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3426"/>
  <workbookPr filterPrivacy="1" defaultThemeVersion="124226"/>
  <xr:revisionPtr revIDLastSave="0" documentId="13_ncr:1_{2BA7B4E1-2148-4483-99BD-DD8DE6732267}" xr6:coauthVersionLast="45" xr6:coauthVersionMax="47" xr10:uidLastSave="{00000000-0000-0000-0000-000000000000}"/>
  <workbookProtection lockStructure="1" lockWindows="1" workbookSpinCount="100000" workbookSaltValue="HmnO3wN7xkYH2mFuPMflew==" workbookHashValue="ms+HRubGQtik9a+mwPVbYk/iBw7CyW1kGcizcF/LoBF9fe8wmJknGHY80jcjjxRlXpy2prdsZSbiiiV0GF98Ww==" workbookAlgorithmName="SHA-512"/>
  <bookViews>
    <workbookView xWindow="-120" yWindow="-120" windowWidth="29040" windowHeight="15840" xr2:uid="{00000000-000D-0000-FFFF-FFFF00000000}" activeTab="0"/>
  </bookViews>
  <sheets>
    <sheet name="СПоК 1.2" sheetId="1" r:id="rId1"/>
    <sheet name="СПоК 2.3" sheetId="2" r:id="rId2"/>
    <sheet name="СПоК 2.3.1" sheetId="3" r:id="rId3"/>
    <sheet name="СПоК 2.3.2" sheetId="4" r:id="rId4"/>
    <sheet name="СПоК 3.2.1" sheetId="6" r:id="rId5"/>
    <sheet name="СПоК 3.3" sheetId="5" r:id="rId6"/>
    <sheet name="СПоК Инструкция" sheetId="7" r:id="rId7"/>
    <sheet name="ФЛК (Обязательный)" sheetId="9" r:id="rId8"/>
    <sheet name="Всплывающий список" sheetId="8" state="hidden" r:id="rId9"/>
  </sheets>
  <definedNames>
    <definedName name="_FilterDatabase" localSheetId="7" hidden="1">'ФЛК (Обязательный)'!$A$2:$G$2</definedName>
    <definedName name="date">'СПоК 1.2'!$A$4</definedName>
    <definedName name="FullName">'СПоК 1.2'!$I$4</definedName>
    <definedName name="KodKomplekta">'СПоК 1.2'!$A$3</definedName>
    <definedName name="Print_Area" localSheetId="0">'СПоК 1.2'!$A$1:$Y$31</definedName>
    <definedName name="ST_Code">'СПоК 1.2'!$A$2</definedName>
    <definedName name="z" localSheetId="7" hidden="1">'ФЛК (Обязательный)'!$D$1:$D$157</definedName>
    <definedName name="ОКВЭД">'Всплывающий список'!$A$18:$A$84</definedName>
  </definedNames>
  <calcPr calcId="191029"/>
</workbook>
</file>

<file path=xl/calcChain.xml><?xml version="1.0" encoding="utf-8"?>
<calcChain xmlns="http://schemas.openxmlformats.org/spreadsheetml/2006/main">
  <c r="B157" i="9" l="1"/>
  <c r="B156" i="9"/>
  <c r="B155" i="9"/>
  <c r="B154" i="9"/>
  <c r="B153" i="9"/>
  <c r="B152" i="9"/>
  <c r="B151" i="9"/>
  <c r="B150" i="9"/>
  <c r="B149" i="9"/>
  <c r="B148" i="9"/>
  <c r="B147" i="9"/>
  <c r="BF143" i="9"/>
  <c r="BE143" i="9"/>
  <c r="BD143" i="9"/>
  <c r="BC143" i="9"/>
  <c r="BG143" i="9" s="1"/>
  <c r="BA143" i="9"/>
  <c r="AZ143" i="9"/>
  <c r="AY143" i="9"/>
  <c r="AX143" i="9"/>
  <c r="AV143" i="9"/>
  <c r="AU143" i="9"/>
  <c r="AT143" i="9"/>
  <c r="AS143" i="9"/>
  <c r="AQ143" i="9"/>
  <c r="AP143" i="9"/>
  <c r="AO143" i="9"/>
  <c r="AN143" i="9"/>
  <c r="AL143" i="9"/>
  <c r="AK143" i="9"/>
  <c r="AJ143" i="9"/>
  <c r="AI143" i="9"/>
  <c r="AM143" i="9" s="1"/>
  <c r="AG143" i="9"/>
  <c r="AF143" i="9"/>
  <c r="AE143" i="9"/>
  <c r="AD143" i="9"/>
  <c r="AH143" i="9" s="1"/>
  <c r="AB143" i="9"/>
  <c r="AA143" i="9"/>
  <c r="Z143" i="9"/>
  <c r="Y143" i="9"/>
  <c r="AC143" i="9" s="1"/>
  <c r="W143" i="9"/>
  <c r="V143" i="9"/>
  <c r="U143" i="9"/>
  <c r="T143" i="9"/>
  <c r="X143" i="9" s="1"/>
  <c r="R143" i="9"/>
  <c r="Q143" i="9"/>
  <c r="P143" i="9"/>
  <c r="O143" i="9"/>
  <c r="S143" i="9" s="1"/>
  <c r="M143" i="9"/>
  <c r="L143" i="9"/>
  <c r="K143" i="9"/>
  <c r="J143" i="9"/>
  <c r="B142" i="9"/>
  <c r="B141" i="9"/>
  <c r="B140" i="9"/>
  <c r="B139" i="9"/>
  <c r="B138" i="9"/>
  <c r="B137" i="9"/>
  <c r="B136" i="9"/>
  <c r="B135" i="9"/>
  <c r="B134" i="9"/>
  <c r="B133" i="9"/>
  <c r="B132" i="9"/>
  <c r="B131" i="9"/>
  <c r="B130" i="9"/>
  <c r="B129" i="9"/>
  <c r="B128" i="9"/>
  <c r="B127" i="9"/>
  <c r="B126" i="9"/>
  <c r="B125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C92" i="9"/>
  <c r="B92" i="9"/>
  <c r="B91" i="9"/>
  <c r="B90" i="9"/>
  <c r="A90" i="9" s="1"/>
  <c r="B89" i="9"/>
  <c r="A89" i="9" s="1"/>
  <c r="B88" i="9"/>
  <c r="A88" i="9" s="1"/>
  <c r="B87" i="9"/>
  <c r="A87" i="9" s="1"/>
  <c r="B85" i="9"/>
  <c r="B84" i="9"/>
  <c r="B83" i="9"/>
  <c r="B82" i="9"/>
  <c r="B70" i="9"/>
  <c r="B69" i="9"/>
  <c r="B67" i="9"/>
  <c r="B66" i="9"/>
  <c r="B64" i="9"/>
  <c r="B63" i="9"/>
  <c r="B61" i="9"/>
  <c r="B60" i="9"/>
  <c r="B58" i="9"/>
  <c r="B57" i="9"/>
  <c r="B56" i="9"/>
  <c r="B55" i="9"/>
  <c r="B54" i="9"/>
  <c r="B49" i="9"/>
  <c r="B48" i="9"/>
  <c r="B47" i="9"/>
  <c r="B46" i="9"/>
  <c r="B45" i="9"/>
  <c r="B44" i="9"/>
  <c r="B43" i="9"/>
  <c r="B42" i="9"/>
  <c r="B41" i="9"/>
  <c r="B40" i="9"/>
  <c r="C32" i="9"/>
  <c r="B26" i="9"/>
  <c r="B25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E2000" i="5"/>
  <c r="D2000" i="5"/>
  <c r="C2000" i="5"/>
  <c r="B2000" i="5"/>
  <c r="E1999" i="5"/>
  <c r="D1999" i="5"/>
  <c r="C1999" i="5"/>
  <c r="B1999" i="5"/>
  <c r="E1998" i="5"/>
  <c r="D1998" i="5"/>
  <c r="C1998" i="5"/>
  <c r="B1998" i="5"/>
  <c r="E1997" i="5"/>
  <c r="D1997" i="5"/>
  <c r="C1997" i="5"/>
  <c r="B1997" i="5"/>
  <c r="E1996" i="5"/>
  <c r="D1996" i="5"/>
  <c r="C1996" i="5"/>
  <c r="B1996" i="5"/>
  <c r="E1995" i="5"/>
  <c r="D1995" i="5"/>
  <c r="C1995" i="5"/>
  <c r="B1995" i="5"/>
  <c r="E1994" i="5"/>
  <c r="D1994" i="5"/>
  <c r="C1994" i="5"/>
  <c r="B1994" i="5"/>
  <c r="E1993" i="5"/>
  <c r="D1993" i="5"/>
  <c r="C1993" i="5"/>
  <c r="B1993" i="5"/>
  <c r="E1992" i="5"/>
  <c r="D1992" i="5"/>
  <c r="C1992" i="5"/>
  <c r="B1992" i="5"/>
  <c r="E1991" i="5"/>
  <c r="D1991" i="5"/>
  <c r="C1991" i="5"/>
  <c r="B1991" i="5"/>
  <c r="E1990" i="5"/>
  <c r="D1990" i="5"/>
  <c r="C1990" i="5"/>
  <c r="B1990" i="5"/>
  <c r="E1989" i="5"/>
  <c r="D1989" i="5"/>
  <c r="C1989" i="5"/>
  <c r="B1989" i="5"/>
  <c r="E1988" i="5"/>
  <c r="D1988" i="5"/>
  <c r="C1988" i="5"/>
  <c r="B1988" i="5"/>
  <c r="E1987" i="5"/>
  <c r="D1987" i="5"/>
  <c r="C1987" i="5"/>
  <c r="B1987" i="5"/>
  <c r="E1986" i="5"/>
  <c r="D1986" i="5"/>
  <c r="C1986" i="5"/>
  <c r="B1986" i="5"/>
  <c r="E1985" i="5"/>
  <c r="D1985" i="5"/>
  <c r="C1985" i="5"/>
  <c r="B1985" i="5"/>
  <c r="E1984" i="5"/>
  <c r="D1984" i="5"/>
  <c r="C1984" i="5"/>
  <c r="B1984" i="5"/>
  <c r="E1983" i="5"/>
  <c r="D1983" i="5"/>
  <c r="C1983" i="5"/>
  <c r="B1983" i="5"/>
  <c r="E1982" i="5"/>
  <c r="D1982" i="5"/>
  <c r="C1982" i="5"/>
  <c r="B1982" i="5"/>
  <c r="E1981" i="5"/>
  <c r="D1981" i="5"/>
  <c r="C1981" i="5"/>
  <c r="B1981" i="5"/>
  <c r="E1980" i="5"/>
  <c r="D1980" i="5"/>
  <c r="C1980" i="5"/>
  <c r="B1980" i="5"/>
  <c r="E1979" i="5"/>
  <c r="D1979" i="5"/>
  <c r="C1979" i="5"/>
  <c r="B1979" i="5"/>
  <c r="E1978" i="5"/>
  <c r="D1978" i="5"/>
  <c r="C1978" i="5"/>
  <c r="B1978" i="5"/>
  <c r="E1977" i="5"/>
  <c r="D1977" i="5"/>
  <c r="C1977" i="5"/>
  <c r="B1977" i="5"/>
  <c r="E1976" i="5"/>
  <c r="D1976" i="5"/>
  <c r="C1976" i="5"/>
  <c r="B1976" i="5"/>
  <c r="E1975" i="5"/>
  <c r="D1975" i="5"/>
  <c r="C1975" i="5"/>
  <c r="B1975" i="5"/>
  <c r="E1974" i="5"/>
  <c r="D1974" i="5"/>
  <c r="C1974" i="5"/>
  <c r="B1974" i="5"/>
  <c r="E1973" i="5"/>
  <c r="D1973" i="5"/>
  <c r="C1973" i="5"/>
  <c r="B1973" i="5"/>
  <c r="E1972" i="5"/>
  <c r="D1972" i="5"/>
  <c r="C1972" i="5"/>
  <c r="B1972" i="5"/>
  <c r="E1971" i="5"/>
  <c r="D1971" i="5"/>
  <c r="C1971" i="5"/>
  <c r="B1971" i="5"/>
  <c r="E1970" i="5"/>
  <c r="D1970" i="5"/>
  <c r="C1970" i="5"/>
  <c r="B1970" i="5"/>
  <c r="E1969" i="5"/>
  <c r="D1969" i="5"/>
  <c r="C1969" i="5"/>
  <c r="B1969" i="5"/>
  <c r="E1968" i="5"/>
  <c r="D1968" i="5"/>
  <c r="C1968" i="5"/>
  <c r="B1968" i="5"/>
  <c r="E1967" i="5"/>
  <c r="D1967" i="5"/>
  <c r="C1967" i="5"/>
  <c r="B1967" i="5"/>
  <c r="E1966" i="5"/>
  <c r="D1966" i="5"/>
  <c r="C1966" i="5"/>
  <c r="B1966" i="5"/>
  <c r="E1965" i="5"/>
  <c r="D1965" i="5"/>
  <c r="C1965" i="5"/>
  <c r="B1965" i="5"/>
  <c r="E1964" i="5"/>
  <c r="D1964" i="5"/>
  <c r="C1964" i="5"/>
  <c r="B1964" i="5"/>
  <c r="E1963" i="5"/>
  <c r="D1963" i="5"/>
  <c r="C1963" i="5"/>
  <c r="B1963" i="5"/>
  <c r="E1962" i="5"/>
  <c r="D1962" i="5"/>
  <c r="C1962" i="5"/>
  <c r="B1962" i="5"/>
  <c r="E1961" i="5"/>
  <c r="D1961" i="5"/>
  <c r="C1961" i="5"/>
  <c r="B1961" i="5"/>
  <c r="E1960" i="5"/>
  <c r="D1960" i="5"/>
  <c r="C1960" i="5"/>
  <c r="B1960" i="5"/>
  <c r="E1959" i="5"/>
  <c r="D1959" i="5"/>
  <c r="C1959" i="5"/>
  <c r="B1959" i="5"/>
  <c r="E1958" i="5"/>
  <c r="D1958" i="5"/>
  <c r="C1958" i="5"/>
  <c r="B1958" i="5"/>
  <c r="E1957" i="5"/>
  <c r="D1957" i="5"/>
  <c r="C1957" i="5"/>
  <c r="B1957" i="5"/>
  <c r="E1956" i="5"/>
  <c r="D1956" i="5"/>
  <c r="C1956" i="5"/>
  <c r="B1956" i="5"/>
  <c r="E1955" i="5"/>
  <c r="D1955" i="5"/>
  <c r="C1955" i="5"/>
  <c r="B1955" i="5"/>
  <c r="E1954" i="5"/>
  <c r="D1954" i="5"/>
  <c r="C1954" i="5"/>
  <c r="B1954" i="5"/>
  <c r="E1953" i="5"/>
  <c r="D1953" i="5"/>
  <c r="C1953" i="5"/>
  <c r="B1953" i="5"/>
  <c r="E1952" i="5"/>
  <c r="D1952" i="5"/>
  <c r="C1952" i="5"/>
  <c r="B1952" i="5"/>
  <c r="E1951" i="5"/>
  <c r="D1951" i="5"/>
  <c r="C1951" i="5"/>
  <c r="B1951" i="5"/>
  <c r="E1950" i="5"/>
  <c r="D1950" i="5"/>
  <c r="C1950" i="5"/>
  <c r="B1950" i="5"/>
  <c r="E1949" i="5"/>
  <c r="D1949" i="5"/>
  <c r="C1949" i="5"/>
  <c r="B1949" i="5"/>
  <c r="E1948" i="5"/>
  <c r="D1948" i="5"/>
  <c r="C1948" i="5"/>
  <c r="B1948" i="5"/>
  <c r="E1947" i="5"/>
  <c r="D1947" i="5"/>
  <c r="C1947" i="5"/>
  <c r="B1947" i="5"/>
  <c r="E1946" i="5"/>
  <c r="D1946" i="5"/>
  <c r="C1946" i="5"/>
  <c r="B1946" i="5"/>
  <c r="E1945" i="5"/>
  <c r="D1945" i="5"/>
  <c r="C1945" i="5"/>
  <c r="B1945" i="5"/>
  <c r="E1944" i="5"/>
  <c r="D1944" i="5"/>
  <c r="C1944" i="5"/>
  <c r="B1944" i="5"/>
  <c r="E1943" i="5"/>
  <c r="D1943" i="5"/>
  <c r="C1943" i="5"/>
  <c r="B1943" i="5"/>
  <c r="E1942" i="5"/>
  <c r="D1942" i="5"/>
  <c r="C1942" i="5"/>
  <c r="B1942" i="5"/>
  <c r="E1941" i="5"/>
  <c r="D1941" i="5"/>
  <c r="C1941" i="5"/>
  <c r="B1941" i="5"/>
  <c r="E1940" i="5"/>
  <c r="D1940" i="5"/>
  <c r="C1940" i="5"/>
  <c r="B1940" i="5"/>
  <c r="E1939" i="5"/>
  <c r="D1939" i="5"/>
  <c r="C1939" i="5"/>
  <c r="B1939" i="5"/>
  <c r="E1938" i="5"/>
  <c r="D1938" i="5"/>
  <c r="C1938" i="5"/>
  <c r="B1938" i="5"/>
  <c r="E1937" i="5"/>
  <c r="D1937" i="5"/>
  <c r="C1937" i="5"/>
  <c r="B1937" i="5"/>
  <c r="E1936" i="5"/>
  <c r="D1936" i="5"/>
  <c r="C1936" i="5"/>
  <c r="B1936" i="5"/>
  <c r="E1935" i="5"/>
  <c r="D1935" i="5"/>
  <c r="C1935" i="5"/>
  <c r="B1935" i="5"/>
  <c r="E1934" i="5"/>
  <c r="D1934" i="5"/>
  <c r="C1934" i="5"/>
  <c r="B1934" i="5"/>
  <c r="E1933" i="5"/>
  <c r="D1933" i="5"/>
  <c r="C1933" i="5"/>
  <c r="B1933" i="5"/>
  <c r="E1932" i="5"/>
  <c r="D1932" i="5"/>
  <c r="C1932" i="5"/>
  <c r="B1932" i="5"/>
  <c r="E1931" i="5"/>
  <c r="D1931" i="5"/>
  <c r="C1931" i="5"/>
  <c r="B1931" i="5"/>
  <c r="E1930" i="5"/>
  <c r="D1930" i="5"/>
  <c r="C1930" i="5"/>
  <c r="B1930" i="5"/>
  <c r="E1929" i="5"/>
  <c r="D1929" i="5"/>
  <c r="C1929" i="5"/>
  <c r="B1929" i="5"/>
  <c r="E1928" i="5"/>
  <c r="D1928" i="5"/>
  <c r="C1928" i="5"/>
  <c r="B1928" i="5"/>
  <c r="E1927" i="5"/>
  <c r="D1927" i="5"/>
  <c r="C1927" i="5"/>
  <c r="B1927" i="5"/>
  <c r="E1926" i="5"/>
  <c r="D1926" i="5"/>
  <c r="C1926" i="5"/>
  <c r="B1926" i="5"/>
  <c r="E1925" i="5"/>
  <c r="D1925" i="5"/>
  <c r="C1925" i="5"/>
  <c r="B1925" i="5"/>
  <c r="E1924" i="5"/>
  <c r="D1924" i="5"/>
  <c r="C1924" i="5"/>
  <c r="B1924" i="5"/>
  <c r="E1923" i="5"/>
  <c r="D1923" i="5"/>
  <c r="C1923" i="5"/>
  <c r="B1923" i="5"/>
  <c r="E1922" i="5"/>
  <c r="D1922" i="5"/>
  <c r="C1922" i="5"/>
  <c r="B1922" i="5"/>
  <c r="E1921" i="5"/>
  <c r="D1921" i="5"/>
  <c r="C1921" i="5"/>
  <c r="B1921" i="5"/>
  <c r="E1920" i="5"/>
  <c r="D1920" i="5"/>
  <c r="C1920" i="5"/>
  <c r="B1920" i="5"/>
  <c r="E1919" i="5"/>
  <c r="D1919" i="5"/>
  <c r="C1919" i="5"/>
  <c r="B1919" i="5"/>
  <c r="E1918" i="5"/>
  <c r="D1918" i="5"/>
  <c r="C1918" i="5"/>
  <c r="B1918" i="5"/>
  <c r="E1917" i="5"/>
  <c r="D1917" i="5"/>
  <c r="C1917" i="5"/>
  <c r="B1917" i="5"/>
  <c r="E1916" i="5"/>
  <c r="D1916" i="5"/>
  <c r="C1916" i="5"/>
  <c r="B1916" i="5"/>
  <c r="E1915" i="5"/>
  <c r="D1915" i="5"/>
  <c r="C1915" i="5"/>
  <c r="B1915" i="5"/>
  <c r="E1914" i="5"/>
  <c r="D1914" i="5"/>
  <c r="C1914" i="5"/>
  <c r="B1914" i="5"/>
  <c r="E1913" i="5"/>
  <c r="D1913" i="5"/>
  <c r="C1913" i="5"/>
  <c r="B1913" i="5"/>
  <c r="E1912" i="5"/>
  <c r="D1912" i="5"/>
  <c r="C1912" i="5"/>
  <c r="B1912" i="5"/>
  <c r="E1911" i="5"/>
  <c r="D1911" i="5"/>
  <c r="C1911" i="5"/>
  <c r="B1911" i="5"/>
  <c r="E1910" i="5"/>
  <c r="D1910" i="5"/>
  <c r="C1910" i="5"/>
  <c r="B1910" i="5"/>
  <c r="E1909" i="5"/>
  <c r="D1909" i="5"/>
  <c r="C1909" i="5"/>
  <c r="B1909" i="5"/>
  <c r="E1908" i="5"/>
  <c r="D1908" i="5"/>
  <c r="C1908" i="5"/>
  <c r="B1908" i="5"/>
  <c r="E1907" i="5"/>
  <c r="D1907" i="5"/>
  <c r="C1907" i="5"/>
  <c r="B1907" i="5"/>
  <c r="E1906" i="5"/>
  <c r="D1906" i="5"/>
  <c r="C1906" i="5"/>
  <c r="B1906" i="5"/>
  <c r="E1905" i="5"/>
  <c r="D1905" i="5"/>
  <c r="C1905" i="5"/>
  <c r="B1905" i="5"/>
  <c r="E1904" i="5"/>
  <c r="D1904" i="5"/>
  <c r="C1904" i="5"/>
  <c r="B1904" i="5"/>
  <c r="E1903" i="5"/>
  <c r="D1903" i="5"/>
  <c r="C1903" i="5"/>
  <c r="B1903" i="5"/>
  <c r="E1902" i="5"/>
  <c r="D1902" i="5"/>
  <c r="C1902" i="5"/>
  <c r="B1902" i="5"/>
  <c r="E1901" i="5"/>
  <c r="D1901" i="5"/>
  <c r="C1901" i="5"/>
  <c r="B1901" i="5"/>
  <c r="E1900" i="5"/>
  <c r="D1900" i="5"/>
  <c r="C1900" i="5"/>
  <c r="B1900" i="5"/>
  <c r="E1899" i="5"/>
  <c r="D1899" i="5"/>
  <c r="C1899" i="5"/>
  <c r="B1899" i="5"/>
  <c r="E1898" i="5"/>
  <c r="D1898" i="5"/>
  <c r="C1898" i="5"/>
  <c r="B1898" i="5"/>
  <c r="E1897" i="5"/>
  <c r="D1897" i="5"/>
  <c r="C1897" i="5"/>
  <c r="B1897" i="5"/>
  <c r="E1896" i="5"/>
  <c r="D1896" i="5"/>
  <c r="C1896" i="5"/>
  <c r="B1896" i="5"/>
  <c r="E1895" i="5"/>
  <c r="D1895" i="5"/>
  <c r="C1895" i="5"/>
  <c r="B1895" i="5"/>
  <c r="E1894" i="5"/>
  <c r="D1894" i="5"/>
  <c r="C1894" i="5"/>
  <c r="B1894" i="5"/>
  <c r="E1893" i="5"/>
  <c r="D1893" i="5"/>
  <c r="C1893" i="5"/>
  <c r="B1893" i="5"/>
  <c r="E1892" i="5"/>
  <c r="D1892" i="5"/>
  <c r="C1892" i="5"/>
  <c r="B1892" i="5"/>
  <c r="E1891" i="5"/>
  <c r="D1891" i="5"/>
  <c r="C1891" i="5"/>
  <c r="B1891" i="5"/>
  <c r="E1890" i="5"/>
  <c r="D1890" i="5"/>
  <c r="C1890" i="5"/>
  <c r="B1890" i="5"/>
  <c r="E1889" i="5"/>
  <c r="D1889" i="5"/>
  <c r="C1889" i="5"/>
  <c r="B1889" i="5"/>
  <c r="E1888" i="5"/>
  <c r="D1888" i="5"/>
  <c r="C1888" i="5"/>
  <c r="B1888" i="5"/>
  <c r="E1887" i="5"/>
  <c r="D1887" i="5"/>
  <c r="C1887" i="5"/>
  <c r="B1887" i="5"/>
  <c r="E1886" i="5"/>
  <c r="D1886" i="5"/>
  <c r="C1886" i="5"/>
  <c r="B1886" i="5"/>
  <c r="E1885" i="5"/>
  <c r="D1885" i="5"/>
  <c r="C1885" i="5"/>
  <c r="B1885" i="5"/>
  <c r="E1884" i="5"/>
  <c r="D1884" i="5"/>
  <c r="C1884" i="5"/>
  <c r="B1884" i="5"/>
  <c r="E1883" i="5"/>
  <c r="D1883" i="5"/>
  <c r="C1883" i="5"/>
  <c r="B1883" i="5"/>
  <c r="E1882" i="5"/>
  <c r="D1882" i="5"/>
  <c r="C1882" i="5"/>
  <c r="B1882" i="5"/>
  <c r="E1881" i="5"/>
  <c r="D1881" i="5"/>
  <c r="C1881" i="5"/>
  <c r="B1881" i="5"/>
  <c r="E1880" i="5"/>
  <c r="D1880" i="5"/>
  <c r="C1880" i="5"/>
  <c r="B1880" i="5"/>
  <c r="E1879" i="5"/>
  <c r="D1879" i="5"/>
  <c r="C1879" i="5"/>
  <c r="B1879" i="5"/>
  <c r="E1878" i="5"/>
  <c r="D1878" i="5"/>
  <c r="C1878" i="5"/>
  <c r="B1878" i="5"/>
  <c r="E1877" i="5"/>
  <c r="D1877" i="5"/>
  <c r="C1877" i="5"/>
  <c r="B1877" i="5"/>
  <c r="E1876" i="5"/>
  <c r="D1876" i="5"/>
  <c r="C1876" i="5"/>
  <c r="B1876" i="5"/>
  <c r="E1875" i="5"/>
  <c r="D1875" i="5"/>
  <c r="C1875" i="5"/>
  <c r="B1875" i="5"/>
  <c r="E1874" i="5"/>
  <c r="D1874" i="5"/>
  <c r="C1874" i="5"/>
  <c r="B1874" i="5"/>
  <c r="E1873" i="5"/>
  <c r="D1873" i="5"/>
  <c r="C1873" i="5"/>
  <c r="B1873" i="5"/>
  <c r="E1872" i="5"/>
  <c r="D1872" i="5"/>
  <c r="C1872" i="5"/>
  <c r="B1872" i="5"/>
  <c r="E1871" i="5"/>
  <c r="D1871" i="5"/>
  <c r="C1871" i="5"/>
  <c r="B1871" i="5"/>
  <c r="E1870" i="5"/>
  <c r="D1870" i="5"/>
  <c r="C1870" i="5"/>
  <c r="B1870" i="5"/>
  <c r="E1869" i="5"/>
  <c r="D1869" i="5"/>
  <c r="C1869" i="5"/>
  <c r="B1869" i="5"/>
  <c r="E1868" i="5"/>
  <c r="D1868" i="5"/>
  <c r="C1868" i="5"/>
  <c r="B1868" i="5"/>
  <c r="E1867" i="5"/>
  <c r="D1867" i="5"/>
  <c r="C1867" i="5"/>
  <c r="B1867" i="5"/>
  <c r="E1866" i="5"/>
  <c r="D1866" i="5"/>
  <c r="C1866" i="5"/>
  <c r="B1866" i="5"/>
  <c r="E1865" i="5"/>
  <c r="D1865" i="5"/>
  <c r="C1865" i="5"/>
  <c r="B1865" i="5"/>
  <c r="E1864" i="5"/>
  <c r="D1864" i="5"/>
  <c r="C1864" i="5"/>
  <c r="B1864" i="5"/>
  <c r="E1863" i="5"/>
  <c r="D1863" i="5"/>
  <c r="C1863" i="5"/>
  <c r="B1863" i="5"/>
  <c r="E1862" i="5"/>
  <c r="D1862" i="5"/>
  <c r="C1862" i="5"/>
  <c r="B1862" i="5"/>
  <c r="E1861" i="5"/>
  <c r="D1861" i="5"/>
  <c r="C1861" i="5"/>
  <c r="B1861" i="5"/>
  <c r="E1860" i="5"/>
  <c r="D1860" i="5"/>
  <c r="C1860" i="5"/>
  <c r="B1860" i="5"/>
  <c r="E1859" i="5"/>
  <c r="D1859" i="5"/>
  <c r="C1859" i="5"/>
  <c r="B1859" i="5"/>
  <c r="E1858" i="5"/>
  <c r="D1858" i="5"/>
  <c r="C1858" i="5"/>
  <c r="B1858" i="5"/>
  <c r="E1857" i="5"/>
  <c r="D1857" i="5"/>
  <c r="C1857" i="5"/>
  <c r="B1857" i="5"/>
  <c r="E1856" i="5"/>
  <c r="D1856" i="5"/>
  <c r="C1856" i="5"/>
  <c r="B1856" i="5"/>
  <c r="E1855" i="5"/>
  <c r="D1855" i="5"/>
  <c r="C1855" i="5"/>
  <c r="B1855" i="5"/>
  <c r="E1854" i="5"/>
  <c r="D1854" i="5"/>
  <c r="C1854" i="5"/>
  <c r="B1854" i="5"/>
  <c r="E1853" i="5"/>
  <c r="D1853" i="5"/>
  <c r="C1853" i="5"/>
  <c r="B1853" i="5"/>
  <c r="E1852" i="5"/>
  <c r="D1852" i="5"/>
  <c r="C1852" i="5"/>
  <c r="B1852" i="5"/>
  <c r="E1851" i="5"/>
  <c r="D1851" i="5"/>
  <c r="C1851" i="5"/>
  <c r="B1851" i="5"/>
  <c r="E1850" i="5"/>
  <c r="D1850" i="5"/>
  <c r="C1850" i="5"/>
  <c r="B1850" i="5"/>
  <c r="E1849" i="5"/>
  <c r="D1849" i="5"/>
  <c r="C1849" i="5"/>
  <c r="B1849" i="5"/>
  <c r="E1848" i="5"/>
  <c r="D1848" i="5"/>
  <c r="C1848" i="5"/>
  <c r="B1848" i="5"/>
  <c r="E1847" i="5"/>
  <c r="D1847" i="5"/>
  <c r="C1847" i="5"/>
  <c r="B1847" i="5"/>
  <c r="E1846" i="5"/>
  <c r="D1846" i="5"/>
  <c r="C1846" i="5"/>
  <c r="B1846" i="5"/>
  <c r="E1845" i="5"/>
  <c r="D1845" i="5"/>
  <c r="C1845" i="5"/>
  <c r="B1845" i="5"/>
  <c r="E1844" i="5"/>
  <c r="D1844" i="5"/>
  <c r="C1844" i="5"/>
  <c r="B1844" i="5"/>
  <c r="E1843" i="5"/>
  <c r="D1843" i="5"/>
  <c r="C1843" i="5"/>
  <c r="B1843" i="5"/>
  <c r="E1842" i="5"/>
  <c r="D1842" i="5"/>
  <c r="C1842" i="5"/>
  <c r="B1842" i="5"/>
  <c r="E1841" i="5"/>
  <c r="D1841" i="5"/>
  <c r="C1841" i="5"/>
  <c r="B1841" i="5"/>
  <c r="E1840" i="5"/>
  <c r="D1840" i="5"/>
  <c r="C1840" i="5"/>
  <c r="B1840" i="5"/>
  <c r="E1839" i="5"/>
  <c r="D1839" i="5"/>
  <c r="C1839" i="5"/>
  <c r="B1839" i="5"/>
  <c r="E1838" i="5"/>
  <c r="D1838" i="5"/>
  <c r="C1838" i="5"/>
  <c r="B1838" i="5"/>
  <c r="E1837" i="5"/>
  <c r="D1837" i="5"/>
  <c r="C1837" i="5"/>
  <c r="B1837" i="5"/>
  <c r="E1836" i="5"/>
  <c r="D1836" i="5"/>
  <c r="C1836" i="5"/>
  <c r="B1836" i="5"/>
  <c r="E1835" i="5"/>
  <c r="D1835" i="5"/>
  <c r="C1835" i="5"/>
  <c r="B1835" i="5"/>
  <c r="E1834" i="5"/>
  <c r="D1834" i="5"/>
  <c r="C1834" i="5"/>
  <c r="B1834" i="5"/>
  <c r="E1833" i="5"/>
  <c r="D1833" i="5"/>
  <c r="C1833" i="5"/>
  <c r="B1833" i="5"/>
  <c r="E1832" i="5"/>
  <c r="D1832" i="5"/>
  <c r="C1832" i="5"/>
  <c r="B1832" i="5"/>
  <c r="E1831" i="5"/>
  <c r="D1831" i="5"/>
  <c r="C1831" i="5"/>
  <c r="B1831" i="5"/>
  <c r="E1830" i="5"/>
  <c r="D1830" i="5"/>
  <c r="C1830" i="5"/>
  <c r="B1830" i="5"/>
  <c r="E1829" i="5"/>
  <c r="D1829" i="5"/>
  <c r="C1829" i="5"/>
  <c r="B1829" i="5"/>
  <c r="E1828" i="5"/>
  <c r="D1828" i="5"/>
  <c r="C1828" i="5"/>
  <c r="B1828" i="5"/>
  <c r="E1827" i="5"/>
  <c r="D1827" i="5"/>
  <c r="C1827" i="5"/>
  <c r="B1827" i="5"/>
  <c r="E1826" i="5"/>
  <c r="D1826" i="5"/>
  <c r="C1826" i="5"/>
  <c r="B1826" i="5"/>
  <c r="E1825" i="5"/>
  <c r="D1825" i="5"/>
  <c r="C1825" i="5"/>
  <c r="B1825" i="5"/>
  <c r="E1824" i="5"/>
  <c r="D1824" i="5"/>
  <c r="C1824" i="5"/>
  <c r="B1824" i="5"/>
  <c r="E1823" i="5"/>
  <c r="D1823" i="5"/>
  <c r="C1823" i="5"/>
  <c r="B1823" i="5"/>
  <c r="E1822" i="5"/>
  <c r="D1822" i="5"/>
  <c r="C1822" i="5"/>
  <c r="B1822" i="5"/>
  <c r="E1821" i="5"/>
  <c r="D1821" i="5"/>
  <c r="C1821" i="5"/>
  <c r="B1821" i="5"/>
  <c r="E1820" i="5"/>
  <c r="D1820" i="5"/>
  <c r="C1820" i="5"/>
  <c r="B1820" i="5"/>
  <c r="E1819" i="5"/>
  <c r="D1819" i="5"/>
  <c r="C1819" i="5"/>
  <c r="B1819" i="5"/>
  <c r="E1818" i="5"/>
  <c r="D1818" i="5"/>
  <c r="C1818" i="5"/>
  <c r="B1818" i="5"/>
  <c r="E1817" i="5"/>
  <c r="D1817" i="5"/>
  <c r="C1817" i="5"/>
  <c r="B1817" i="5"/>
  <c r="E1816" i="5"/>
  <c r="D1816" i="5"/>
  <c r="C1816" i="5"/>
  <c r="B1816" i="5"/>
  <c r="E1815" i="5"/>
  <c r="D1815" i="5"/>
  <c r="C1815" i="5"/>
  <c r="B1815" i="5"/>
  <c r="E1814" i="5"/>
  <c r="D1814" i="5"/>
  <c r="C1814" i="5"/>
  <c r="B1814" i="5"/>
  <c r="E1813" i="5"/>
  <c r="D1813" i="5"/>
  <c r="C1813" i="5"/>
  <c r="B1813" i="5"/>
  <c r="E1812" i="5"/>
  <c r="D1812" i="5"/>
  <c r="C1812" i="5"/>
  <c r="B1812" i="5"/>
  <c r="E1811" i="5"/>
  <c r="D1811" i="5"/>
  <c r="C1811" i="5"/>
  <c r="B1811" i="5"/>
  <c r="E1810" i="5"/>
  <c r="D1810" i="5"/>
  <c r="C1810" i="5"/>
  <c r="B1810" i="5"/>
  <c r="E1809" i="5"/>
  <c r="D1809" i="5"/>
  <c r="C1809" i="5"/>
  <c r="B1809" i="5"/>
  <c r="E1808" i="5"/>
  <c r="D1808" i="5"/>
  <c r="C1808" i="5"/>
  <c r="B1808" i="5"/>
  <c r="E1807" i="5"/>
  <c r="D1807" i="5"/>
  <c r="C1807" i="5"/>
  <c r="B1807" i="5"/>
  <c r="E1806" i="5"/>
  <c r="D1806" i="5"/>
  <c r="C1806" i="5"/>
  <c r="B1806" i="5"/>
  <c r="E1805" i="5"/>
  <c r="D1805" i="5"/>
  <c r="C1805" i="5"/>
  <c r="B1805" i="5"/>
  <c r="E1804" i="5"/>
  <c r="D1804" i="5"/>
  <c r="C1804" i="5"/>
  <c r="B1804" i="5"/>
  <c r="E1803" i="5"/>
  <c r="D1803" i="5"/>
  <c r="C1803" i="5"/>
  <c r="B1803" i="5"/>
  <c r="E1802" i="5"/>
  <c r="D1802" i="5"/>
  <c r="C1802" i="5"/>
  <c r="B1802" i="5"/>
  <c r="E1801" i="5"/>
  <c r="D1801" i="5"/>
  <c r="C1801" i="5"/>
  <c r="B1801" i="5"/>
  <c r="E1800" i="5"/>
  <c r="D1800" i="5"/>
  <c r="C1800" i="5"/>
  <c r="B1800" i="5"/>
  <c r="E1799" i="5"/>
  <c r="D1799" i="5"/>
  <c r="C1799" i="5"/>
  <c r="B1799" i="5"/>
  <c r="E1798" i="5"/>
  <c r="D1798" i="5"/>
  <c r="C1798" i="5"/>
  <c r="B1798" i="5"/>
  <c r="E1797" i="5"/>
  <c r="D1797" i="5"/>
  <c r="C1797" i="5"/>
  <c r="B1797" i="5"/>
  <c r="E1796" i="5"/>
  <c r="D1796" i="5"/>
  <c r="C1796" i="5"/>
  <c r="B1796" i="5"/>
  <c r="E1795" i="5"/>
  <c r="D1795" i="5"/>
  <c r="C1795" i="5"/>
  <c r="B1795" i="5"/>
  <c r="E1794" i="5"/>
  <c r="D1794" i="5"/>
  <c r="C1794" i="5"/>
  <c r="B1794" i="5"/>
  <c r="E1793" i="5"/>
  <c r="D1793" i="5"/>
  <c r="C1793" i="5"/>
  <c r="B1793" i="5"/>
  <c r="E1792" i="5"/>
  <c r="D1792" i="5"/>
  <c r="C1792" i="5"/>
  <c r="B1792" i="5"/>
  <c r="E1791" i="5"/>
  <c r="D1791" i="5"/>
  <c r="C1791" i="5"/>
  <c r="B1791" i="5"/>
  <c r="E1790" i="5"/>
  <c r="D1790" i="5"/>
  <c r="C1790" i="5"/>
  <c r="B1790" i="5"/>
  <c r="E1789" i="5"/>
  <c r="D1789" i="5"/>
  <c r="C1789" i="5"/>
  <c r="B1789" i="5"/>
  <c r="E1788" i="5"/>
  <c r="D1788" i="5"/>
  <c r="C1788" i="5"/>
  <c r="B1788" i="5"/>
  <c r="E1787" i="5"/>
  <c r="D1787" i="5"/>
  <c r="C1787" i="5"/>
  <c r="B1787" i="5"/>
  <c r="E1786" i="5"/>
  <c r="D1786" i="5"/>
  <c r="C1786" i="5"/>
  <c r="B1786" i="5"/>
  <c r="E1785" i="5"/>
  <c r="D1785" i="5"/>
  <c r="C1785" i="5"/>
  <c r="B1785" i="5"/>
  <c r="E1784" i="5"/>
  <c r="D1784" i="5"/>
  <c r="C1784" i="5"/>
  <c r="B1784" i="5"/>
  <c r="E1783" i="5"/>
  <c r="D1783" i="5"/>
  <c r="C1783" i="5"/>
  <c r="B1783" i="5"/>
  <c r="E1782" i="5"/>
  <c r="D1782" i="5"/>
  <c r="C1782" i="5"/>
  <c r="B1782" i="5"/>
  <c r="E1781" i="5"/>
  <c r="D1781" i="5"/>
  <c r="C1781" i="5"/>
  <c r="B1781" i="5"/>
  <c r="E1780" i="5"/>
  <c r="D1780" i="5"/>
  <c r="C1780" i="5"/>
  <c r="B1780" i="5"/>
  <c r="E1779" i="5"/>
  <c r="D1779" i="5"/>
  <c r="C1779" i="5"/>
  <c r="B1779" i="5"/>
  <c r="E1778" i="5"/>
  <c r="D1778" i="5"/>
  <c r="C1778" i="5"/>
  <c r="B1778" i="5"/>
  <c r="E1777" i="5"/>
  <c r="D1777" i="5"/>
  <c r="C1777" i="5"/>
  <c r="B1777" i="5"/>
  <c r="E1776" i="5"/>
  <c r="D1776" i="5"/>
  <c r="C1776" i="5"/>
  <c r="B1776" i="5"/>
  <c r="E1775" i="5"/>
  <c r="D1775" i="5"/>
  <c r="C1775" i="5"/>
  <c r="B1775" i="5"/>
  <c r="E1774" i="5"/>
  <c r="D1774" i="5"/>
  <c r="C1774" i="5"/>
  <c r="B1774" i="5"/>
  <c r="E1773" i="5"/>
  <c r="D1773" i="5"/>
  <c r="C1773" i="5"/>
  <c r="B1773" i="5"/>
  <c r="E1772" i="5"/>
  <c r="D1772" i="5"/>
  <c r="C1772" i="5"/>
  <c r="B1772" i="5"/>
  <c r="E1771" i="5"/>
  <c r="D1771" i="5"/>
  <c r="C1771" i="5"/>
  <c r="B1771" i="5"/>
  <c r="E1770" i="5"/>
  <c r="D1770" i="5"/>
  <c r="C1770" i="5"/>
  <c r="B1770" i="5"/>
  <c r="E1769" i="5"/>
  <c r="D1769" i="5"/>
  <c r="C1769" i="5"/>
  <c r="B1769" i="5"/>
  <c r="E1768" i="5"/>
  <c r="D1768" i="5"/>
  <c r="C1768" i="5"/>
  <c r="B1768" i="5"/>
  <c r="E1767" i="5"/>
  <c r="D1767" i="5"/>
  <c r="C1767" i="5"/>
  <c r="B1767" i="5"/>
  <c r="E1766" i="5"/>
  <c r="D1766" i="5"/>
  <c r="C1766" i="5"/>
  <c r="B1766" i="5"/>
  <c r="E1765" i="5"/>
  <c r="D1765" i="5"/>
  <c r="C1765" i="5"/>
  <c r="B1765" i="5"/>
  <c r="E1764" i="5"/>
  <c r="D1764" i="5"/>
  <c r="C1764" i="5"/>
  <c r="B1764" i="5"/>
  <c r="E1763" i="5"/>
  <c r="D1763" i="5"/>
  <c r="C1763" i="5"/>
  <c r="B1763" i="5"/>
  <c r="E1762" i="5"/>
  <c r="D1762" i="5"/>
  <c r="C1762" i="5"/>
  <c r="B1762" i="5"/>
  <c r="E1761" i="5"/>
  <c r="D1761" i="5"/>
  <c r="C1761" i="5"/>
  <c r="B1761" i="5"/>
  <c r="E1760" i="5"/>
  <c r="D1760" i="5"/>
  <c r="C1760" i="5"/>
  <c r="B1760" i="5"/>
  <c r="E1759" i="5"/>
  <c r="D1759" i="5"/>
  <c r="C1759" i="5"/>
  <c r="B1759" i="5"/>
  <c r="E1758" i="5"/>
  <c r="D1758" i="5"/>
  <c r="C1758" i="5"/>
  <c r="B1758" i="5"/>
  <c r="E1757" i="5"/>
  <c r="D1757" i="5"/>
  <c r="C1757" i="5"/>
  <c r="B1757" i="5"/>
  <c r="E1756" i="5"/>
  <c r="D1756" i="5"/>
  <c r="C1756" i="5"/>
  <c r="B1756" i="5"/>
  <c r="E1755" i="5"/>
  <c r="D1755" i="5"/>
  <c r="C1755" i="5"/>
  <c r="B1755" i="5"/>
  <c r="E1754" i="5"/>
  <c r="D1754" i="5"/>
  <c r="C1754" i="5"/>
  <c r="B1754" i="5"/>
  <c r="E1753" i="5"/>
  <c r="D1753" i="5"/>
  <c r="C1753" i="5"/>
  <c r="B1753" i="5"/>
  <c r="E1752" i="5"/>
  <c r="D1752" i="5"/>
  <c r="C1752" i="5"/>
  <c r="B1752" i="5"/>
  <c r="E1751" i="5"/>
  <c r="D1751" i="5"/>
  <c r="C1751" i="5"/>
  <c r="B1751" i="5"/>
  <c r="E1750" i="5"/>
  <c r="D1750" i="5"/>
  <c r="C1750" i="5"/>
  <c r="B1750" i="5"/>
  <c r="E1749" i="5"/>
  <c r="D1749" i="5"/>
  <c r="C1749" i="5"/>
  <c r="B1749" i="5"/>
  <c r="E1748" i="5"/>
  <c r="D1748" i="5"/>
  <c r="C1748" i="5"/>
  <c r="B1748" i="5"/>
  <c r="E1747" i="5"/>
  <c r="D1747" i="5"/>
  <c r="C1747" i="5"/>
  <c r="B1747" i="5"/>
  <c r="E1746" i="5"/>
  <c r="D1746" i="5"/>
  <c r="C1746" i="5"/>
  <c r="B1746" i="5"/>
  <c r="E1745" i="5"/>
  <c r="D1745" i="5"/>
  <c r="C1745" i="5"/>
  <c r="B1745" i="5"/>
  <c r="E1744" i="5"/>
  <c r="D1744" i="5"/>
  <c r="C1744" i="5"/>
  <c r="B1744" i="5"/>
  <c r="E1743" i="5"/>
  <c r="D1743" i="5"/>
  <c r="C1743" i="5"/>
  <c r="B1743" i="5"/>
  <c r="E1742" i="5"/>
  <c r="D1742" i="5"/>
  <c r="C1742" i="5"/>
  <c r="B1742" i="5"/>
  <c r="E1741" i="5"/>
  <c r="D1741" i="5"/>
  <c r="C1741" i="5"/>
  <c r="B1741" i="5"/>
  <c r="E1740" i="5"/>
  <c r="D1740" i="5"/>
  <c r="C1740" i="5"/>
  <c r="B1740" i="5"/>
  <c r="E1739" i="5"/>
  <c r="D1739" i="5"/>
  <c r="C1739" i="5"/>
  <c r="B1739" i="5"/>
  <c r="E1738" i="5"/>
  <c r="D1738" i="5"/>
  <c r="C1738" i="5"/>
  <c r="B1738" i="5"/>
  <c r="E1737" i="5"/>
  <c r="D1737" i="5"/>
  <c r="C1737" i="5"/>
  <c r="B1737" i="5"/>
  <c r="E1736" i="5"/>
  <c r="D1736" i="5"/>
  <c r="C1736" i="5"/>
  <c r="B1736" i="5"/>
  <c r="E1735" i="5"/>
  <c r="D1735" i="5"/>
  <c r="C1735" i="5"/>
  <c r="B1735" i="5"/>
  <c r="E1734" i="5"/>
  <c r="D1734" i="5"/>
  <c r="C1734" i="5"/>
  <c r="B1734" i="5"/>
  <c r="E1733" i="5"/>
  <c r="D1733" i="5"/>
  <c r="C1733" i="5"/>
  <c r="B1733" i="5"/>
  <c r="E1732" i="5"/>
  <c r="D1732" i="5"/>
  <c r="C1732" i="5"/>
  <c r="B1732" i="5"/>
  <c r="E1731" i="5"/>
  <c r="D1731" i="5"/>
  <c r="C1731" i="5"/>
  <c r="B1731" i="5"/>
  <c r="E1730" i="5"/>
  <c r="D1730" i="5"/>
  <c r="C1730" i="5"/>
  <c r="B1730" i="5"/>
  <c r="E1729" i="5"/>
  <c r="D1729" i="5"/>
  <c r="C1729" i="5"/>
  <c r="B1729" i="5"/>
  <c r="E1728" i="5"/>
  <c r="D1728" i="5"/>
  <c r="C1728" i="5"/>
  <c r="B1728" i="5"/>
  <c r="E1727" i="5"/>
  <c r="D1727" i="5"/>
  <c r="C1727" i="5"/>
  <c r="B1727" i="5"/>
  <c r="E1726" i="5"/>
  <c r="D1726" i="5"/>
  <c r="C1726" i="5"/>
  <c r="B1726" i="5"/>
  <c r="E1725" i="5"/>
  <c r="D1725" i="5"/>
  <c r="C1725" i="5"/>
  <c r="B1725" i="5"/>
  <c r="E1724" i="5"/>
  <c r="D1724" i="5"/>
  <c r="C1724" i="5"/>
  <c r="B1724" i="5"/>
  <c r="E1723" i="5"/>
  <c r="D1723" i="5"/>
  <c r="C1723" i="5"/>
  <c r="B1723" i="5"/>
  <c r="E1722" i="5"/>
  <c r="D1722" i="5"/>
  <c r="C1722" i="5"/>
  <c r="B1722" i="5"/>
  <c r="E1721" i="5"/>
  <c r="D1721" i="5"/>
  <c r="C1721" i="5"/>
  <c r="B1721" i="5"/>
  <c r="E1720" i="5"/>
  <c r="D1720" i="5"/>
  <c r="C1720" i="5"/>
  <c r="B1720" i="5"/>
  <c r="E1719" i="5"/>
  <c r="D1719" i="5"/>
  <c r="C1719" i="5"/>
  <c r="B1719" i="5"/>
  <c r="E1718" i="5"/>
  <c r="D1718" i="5"/>
  <c r="C1718" i="5"/>
  <c r="B1718" i="5"/>
  <c r="E1717" i="5"/>
  <c r="D1717" i="5"/>
  <c r="C1717" i="5"/>
  <c r="B1717" i="5"/>
  <c r="E1716" i="5"/>
  <c r="D1716" i="5"/>
  <c r="C1716" i="5"/>
  <c r="B1716" i="5"/>
  <c r="E1715" i="5"/>
  <c r="D1715" i="5"/>
  <c r="C1715" i="5"/>
  <c r="B1715" i="5"/>
  <c r="E1714" i="5"/>
  <c r="D1714" i="5"/>
  <c r="C1714" i="5"/>
  <c r="B1714" i="5"/>
  <c r="E1713" i="5"/>
  <c r="D1713" i="5"/>
  <c r="C1713" i="5"/>
  <c r="B1713" i="5"/>
  <c r="E1712" i="5"/>
  <c r="D1712" i="5"/>
  <c r="C1712" i="5"/>
  <c r="B1712" i="5"/>
  <c r="E1711" i="5"/>
  <c r="D1711" i="5"/>
  <c r="C1711" i="5"/>
  <c r="B1711" i="5"/>
  <c r="E1710" i="5"/>
  <c r="D1710" i="5"/>
  <c r="C1710" i="5"/>
  <c r="B1710" i="5"/>
  <c r="E1709" i="5"/>
  <c r="D1709" i="5"/>
  <c r="C1709" i="5"/>
  <c r="B1709" i="5"/>
  <c r="E1708" i="5"/>
  <c r="D1708" i="5"/>
  <c r="C1708" i="5"/>
  <c r="B1708" i="5"/>
  <c r="E1707" i="5"/>
  <c r="D1707" i="5"/>
  <c r="C1707" i="5"/>
  <c r="B1707" i="5"/>
  <c r="E1706" i="5"/>
  <c r="D1706" i="5"/>
  <c r="C1706" i="5"/>
  <c r="B1706" i="5"/>
  <c r="E1705" i="5"/>
  <c r="D1705" i="5"/>
  <c r="C1705" i="5"/>
  <c r="B1705" i="5"/>
  <c r="E1704" i="5"/>
  <c r="D1704" i="5"/>
  <c r="C1704" i="5"/>
  <c r="B1704" i="5"/>
  <c r="E1703" i="5"/>
  <c r="D1703" i="5"/>
  <c r="C1703" i="5"/>
  <c r="B1703" i="5"/>
  <c r="E1702" i="5"/>
  <c r="D1702" i="5"/>
  <c r="C1702" i="5"/>
  <c r="B1702" i="5"/>
  <c r="E1701" i="5"/>
  <c r="D1701" i="5"/>
  <c r="C1701" i="5"/>
  <c r="B1701" i="5"/>
  <c r="E1700" i="5"/>
  <c r="D1700" i="5"/>
  <c r="C1700" i="5"/>
  <c r="B1700" i="5"/>
  <c r="E1699" i="5"/>
  <c r="D1699" i="5"/>
  <c r="C1699" i="5"/>
  <c r="B1699" i="5"/>
  <c r="E1698" i="5"/>
  <c r="D1698" i="5"/>
  <c r="C1698" i="5"/>
  <c r="B1698" i="5"/>
  <c r="E1697" i="5"/>
  <c r="D1697" i="5"/>
  <c r="C1697" i="5"/>
  <c r="B1697" i="5"/>
  <c r="E1696" i="5"/>
  <c r="D1696" i="5"/>
  <c r="C1696" i="5"/>
  <c r="B1696" i="5"/>
  <c r="E1695" i="5"/>
  <c r="D1695" i="5"/>
  <c r="C1695" i="5"/>
  <c r="B1695" i="5"/>
  <c r="E1694" i="5"/>
  <c r="D1694" i="5"/>
  <c r="C1694" i="5"/>
  <c r="B1694" i="5"/>
  <c r="E1693" i="5"/>
  <c r="D1693" i="5"/>
  <c r="C1693" i="5"/>
  <c r="B1693" i="5"/>
  <c r="E1692" i="5"/>
  <c r="D1692" i="5"/>
  <c r="C1692" i="5"/>
  <c r="B1692" i="5"/>
  <c r="E1691" i="5"/>
  <c r="D1691" i="5"/>
  <c r="C1691" i="5"/>
  <c r="B1691" i="5"/>
  <c r="E1690" i="5"/>
  <c r="D1690" i="5"/>
  <c r="C1690" i="5"/>
  <c r="B1690" i="5"/>
  <c r="E1689" i="5"/>
  <c r="D1689" i="5"/>
  <c r="C1689" i="5"/>
  <c r="B1689" i="5"/>
  <c r="E1688" i="5"/>
  <c r="D1688" i="5"/>
  <c r="C1688" i="5"/>
  <c r="B1688" i="5"/>
  <c r="E1687" i="5"/>
  <c r="D1687" i="5"/>
  <c r="C1687" i="5"/>
  <c r="B1687" i="5"/>
  <c r="E1686" i="5"/>
  <c r="D1686" i="5"/>
  <c r="C1686" i="5"/>
  <c r="B1686" i="5"/>
  <c r="E1685" i="5"/>
  <c r="D1685" i="5"/>
  <c r="C1685" i="5"/>
  <c r="B1685" i="5"/>
  <c r="E1684" i="5"/>
  <c r="D1684" i="5"/>
  <c r="C1684" i="5"/>
  <c r="B1684" i="5"/>
  <c r="E1683" i="5"/>
  <c r="D1683" i="5"/>
  <c r="C1683" i="5"/>
  <c r="B1683" i="5"/>
  <c r="E1682" i="5"/>
  <c r="D1682" i="5"/>
  <c r="C1682" i="5"/>
  <c r="B1682" i="5"/>
  <c r="E1681" i="5"/>
  <c r="D1681" i="5"/>
  <c r="C1681" i="5"/>
  <c r="B1681" i="5"/>
  <c r="E1680" i="5"/>
  <c r="D1680" i="5"/>
  <c r="C1680" i="5"/>
  <c r="B1680" i="5"/>
  <c r="E1679" i="5"/>
  <c r="D1679" i="5"/>
  <c r="C1679" i="5"/>
  <c r="B1679" i="5"/>
  <c r="E1678" i="5"/>
  <c r="D1678" i="5"/>
  <c r="C1678" i="5"/>
  <c r="B1678" i="5"/>
  <c r="E1677" i="5"/>
  <c r="D1677" i="5"/>
  <c r="C1677" i="5"/>
  <c r="B1677" i="5"/>
  <c r="E1676" i="5"/>
  <c r="D1676" i="5"/>
  <c r="C1676" i="5"/>
  <c r="B1676" i="5"/>
  <c r="E1675" i="5"/>
  <c r="D1675" i="5"/>
  <c r="C1675" i="5"/>
  <c r="B1675" i="5"/>
  <c r="E1674" i="5"/>
  <c r="D1674" i="5"/>
  <c r="C1674" i="5"/>
  <c r="B1674" i="5"/>
  <c r="E1673" i="5"/>
  <c r="D1673" i="5"/>
  <c r="C1673" i="5"/>
  <c r="B1673" i="5"/>
  <c r="E1672" i="5"/>
  <c r="D1672" i="5"/>
  <c r="C1672" i="5"/>
  <c r="B1672" i="5"/>
  <c r="E1671" i="5"/>
  <c r="D1671" i="5"/>
  <c r="C1671" i="5"/>
  <c r="B1671" i="5"/>
  <c r="E1670" i="5"/>
  <c r="D1670" i="5"/>
  <c r="C1670" i="5"/>
  <c r="B1670" i="5"/>
  <c r="E1669" i="5"/>
  <c r="D1669" i="5"/>
  <c r="C1669" i="5"/>
  <c r="B1669" i="5"/>
  <c r="E1668" i="5"/>
  <c r="D1668" i="5"/>
  <c r="C1668" i="5"/>
  <c r="B1668" i="5"/>
  <c r="E1667" i="5"/>
  <c r="D1667" i="5"/>
  <c r="C1667" i="5"/>
  <c r="B1667" i="5"/>
  <c r="E1666" i="5"/>
  <c r="D1666" i="5"/>
  <c r="C1666" i="5"/>
  <c r="B1666" i="5"/>
  <c r="E1665" i="5"/>
  <c r="D1665" i="5"/>
  <c r="C1665" i="5"/>
  <c r="B1665" i="5"/>
  <c r="E1664" i="5"/>
  <c r="D1664" i="5"/>
  <c r="C1664" i="5"/>
  <c r="B1664" i="5"/>
  <c r="E1663" i="5"/>
  <c r="D1663" i="5"/>
  <c r="C1663" i="5"/>
  <c r="B1663" i="5"/>
  <c r="E1662" i="5"/>
  <c r="D1662" i="5"/>
  <c r="C1662" i="5"/>
  <c r="B1662" i="5"/>
  <c r="E1661" i="5"/>
  <c r="D1661" i="5"/>
  <c r="C1661" i="5"/>
  <c r="B1661" i="5"/>
  <c r="E1660" i="5"/>
  <c r="D1660" i="5"/>
  <c r="C1660" i="5"/>
  <c r="B1660" i="5"/>
  <c r="E1659" i="5"/>
  <c r="D1659" i="5"/>
  <c r="C1659" i="5"/>
  <c r="B1659" i="5"/>
  <c r="E1658" i="5"/>
  <c r="D1658" i="5"/>
  <c r="C1658" i="5"/>
  <c r="B1658" i="5"/>
  <c r="E1657" i="5"/>
  <c r="D1657" i="5"/>
  <c r="C1657" i="5"/>
  <c r="B1657" i="5"/>
  <c r="E1656" i="5"/>
  <c r="D1656" i="5"/>
  <c r="C1656" i="5"/>
  <c r="B1656" i="5"/>
  <c r="E1655" i="5"/>
  <c r="D1655" i="5"/>
  <c r="C1655" i="5"/>
  <c r="B1655" i="5"/>
  <c r="E1654" i="5"/>
  <c r="D1654" i="5"/>
  <c r="C1654" i="5"/>
  <c r="B1654" i="5"/>
  <c r="E1653" i="5"/>
  <c r="D1653" i="5"/>
  <c r="C1653" i="5"/>
  <c r="B1653" i="5"/>
  <c r="E1652" i="5"/>
  <c r="D1652" i="5"/>
  <c r="C1652" i="5"/>
  <c r="B1652" i="5"/>
  <c r="E1651" i="5"/>
  <c r="D1651" i="5"/>
  <c r="C1651" i="5"/>
  <c r="B1651" i="5"/>
  <c r="E1650" i="5"/>
  <c r="D1650" i="5"/>
  <c r="C1650" i="5"/>
  <c r="B1650" i="5"/>
  <c r="E1649" i="5"/>
  <c r="D1649" i="5"/>
  <c r="C1649" i="5"/>
  <c r="B1649" i="5"/>
  <c r="E1648" i="5"/>
  <c r="D1648" i="5"/>
  <c r="C1648" i="5"/>
  <c r="B1648" i="5"/>
  <c r="E1647" i="5"/>
  <c r="D1647" i="5"/>
  <c r="C1647" i="5"/>
  <c r="B1647" i="5"/>
  <c r="E1646" i="5"/>
  <c r="D1646" i="5"/>
  <c r="C1646" i="5"/>
  <c r="B1646" i="5"/>
  <c r="E1645" i="5"/>
  <c r="D1645" i="5"/>
  <c r="C1645" i="5"/>
  <c r="B1645" i="5"/>
  <c r="E1644" i="5"/>
  <c r="D1644" i="5"/>
  <c r="C1644" i="5"/>
  <c r="B1644" i="5"/>
  <c r="E1643" i="5"/>
  <c r="D1643" i="5"/>
  <c r="C1643" i="5"/>
  <c r="B1643" i="5"/>
  <c r="E1642" i="5"/>
  <c r="D1642" i="5"/>
  <c r="C1642" i="5"/>
  <c r="B1642" i="5"/>
  <c r="E1641" i="5"/>
  <c r="D1641" i="5"/>
  <c r="C1641" i="5"/>
  <c r="B1641" i="5"/>
  <c r="E1640" i="5"/>
  <c r="D1640" i="5"/>
  <c r="C1640" i="5"/>
  <c r="B1640" i="5"/>
  <c r="E1639" i="5"/>
  <c r="D1639" i="5"/>
  <c r="C1639" i="5"/>
  <c r="B1639" i="5"/>
  <c r="E1638" i="5"/>
  <c r="D1638" i="5"/>
  <c r="C1638" i="5"/>
  <c r="B1638" i="5"/>
  <c r="E1637" i="5"/>
  <c r="D1637" i="5"/>
  <c r="C1637" i="5"/>
  <c r="B1637" i="5"/>
  <c r="E1636" i="5"/>
  <c r="D1636" i="5"/>
  <c r="C1636" i="5"/>
  <c r="B1636" i="5"/>
  <c r="E1635" i="5"/>
  <c r="D1635" i="5"/>
  <c r="C1635" i="5"/>
  <c r="B1635" i="5"/>
  <c r="E1634" i="5"/>
  <c r="D1634" i="5"/>
  <c r="C1634" i="5"/>
  <c r="B1634" i="5"/>
  <c r="E1633" i="5"/>
  <c r="D1633" i="5"/>
  <c r="C1633" i="5"/>
  <c r="B1633" i="5"/>
  <c r="E1632" i="5"/>
  <c r="D1632" i="5"/>
  <c r="C1632" i="5"/>
  <c r="B1632" i="5"/>
  <c r="E1631" i="5"/>
  <c r="D1631" i="5"/>
  <c r="C1631" i="5"/>
  <c r="B1631" i="5"/>
  <c r="E1630" i="5"/>
  <c r="D1630" i="5"/>
  <c r="C1630" i="5"/>
  <c r="B1630" i="5"/>
  <c r="E1629" i="5"/>
  <c r="D1629" i="5"/>
  <c r="C1629" i="5"/>
  <c r="B1629" i="5"/>
  <c r="E1628" i="5"/>
  <c r="D1628" i="5"/>
  <c r="C1628" i="5"/>
  <c r="B1628" i="5"/>
  <c r="E1627" i="5"/>
  <c r="D1627" i="5"/>
  <c r="C1627" i="5"/>
  <c r="B1627" i="5"/>
  <c r="E1626" i="5"/>
  <c r="D1626" i="5"/>
  <c r="C1626" i="5"/>
  <c r="B1626" i="5"/>
  <c r="E1625" i="5"/>
  <c r="D1625" i="5"/>
  <c r="C1625" i="5"/>
  <c r="B1625" i="5"/>
  <c r="E1624" i="5"/>
  <c r="D1624" i="5"/>
  <c r="C1624" i="5"/>
  <c r="B1624" i="5"/>
  <c r="E1623" i="5"/>
  <c r="D1623" i="5"/>
  <c r="C1623" i="5"/>
  <c r="B1623" i="5"/>
  <c r="E1622" i="5"/>
  <c r="D1622" i="5"/>
  <c r="C1622" i="5"/>
  <c r="B1622" i="5"/>
  <c r="E1621" i="5"/>
  <c r="D1621" i="5"/>
  <c r="C1621" i="5"/>
  <c r="B1621" i="5"/>
  <c r="E1620" i="5"/>
  <c r="D1620" i="5"/>
  <c r="C1620" i="5"/>
  <c r="B1620" i="5"/>
  <c r="E1619" i="5"/>
  <c r="D1619" i="5"/>
  <c r="C1619" i="5"/>
  <c r="B1619" i="5"/>
  <c r="E1618" i="5"/>
  <c r="D1618" i="5"/>
  <c r="C1618" i="5"/>
  <c r="B1618" i="5"/>
  <c r="E1617" i="5"/>
  <c r="D1617" i="5"/>
  <c r="C1617" i="5"/>
  <c r="B1617" i="5"/>
  <c r="E1616" i="5"/>
  <c r="D1616" i="5"/>
  <c r="C1616" i="5"/>
  <c r="B1616" i="5"/>
  <c r="E1615" i="5"/>
  <c r="D1615" i="5"/>
  <c r="C1615" i="5"/>
  <c r="B1615" i="5"/>
  <c r="E1614" i="5"/>
  <c r="D1614" i="5"/>
  <c r="C1614" i="5"/>
  <c r="B1614" i="5"/>
  <c r="E1613" i="5"/>
  <c r="D1613" i="5"/>
  <c r="C1613" i="5"/>
  <c r="B1613" i="5"/>
  <c r="E1612" i="5"/>
  <c r="D1612" i="5"/>
  <c r="C1612" i="5"/>
  <c r="B1612" i="5"/>
  <c r="E1611" i="5"/>
  <c r="D1611" i="5"/>
  <c r="C1611" i="5"/>
  <c r="B1611" i="5"/>
  <c r="E1610" i="5"/>
  <c r="D1610" i="5"/>
  <c r="C1610" i="5"/>
  <c r="B1610" i="5"/>
  <c r="E1609" i="5"/>
  <c r="D1609" i="5"/>
  <c r="C1609" i="5"/>
  <c r="B1609" i="5"/>
  <c r="E1608" i="5"/>
  <c r="D1608" i="5"/>
  <c r="C1608" i="5"/>
  <c r="B1608" i="5"/>
  <c r="E1607" i="5"/>
  <c r="D1607" i="5"/>
  <c r="C1607" i="5"/>
  <c r="B1607" i="5"/>
  <c r="E1606" i="5"/>
  <c r="D1606" i="5"/>
  <c r="C1606" i="5"/>
  <c r="B1606" i="5"/>
  <c r="E1605" i="5"/>
  <c r="D1605" i="5"/>
  <c r="C1605" i="5"/>
  <c r="B1605" i="5"/>
  <c r="E1604" i="5"/>
  <c r="D1604" i="5"/>
  <c r="C1604" i="5"/>
  <c r="B1604" i="5"/>
  <c r="E1603" i="5"/>
  <c r="D1603" i="5"/>
  <c r="C1603" i="5"/>
  <c r="B1603" i="5"/>
  <c r="E1602" i="5"/>
  <c r="D1602" i="5"/>
  <c r="C1602" i="5"/>
  <c r="B1602" i="5"/>
  <c r="E1601" i="5"/>
  <c r="D1601" i="5"/>
  <c r="C1601" i="5"/>
  <c r="B1601" i="5"/>
  <c r="E1600" i="5"/>
  <c r="D1600" i="5"/>
  <c r="C1600" i="5"/>
  <c r="B1600" i="5"/>
  <c r="E1599" i="5"/>
  <c r="D1599" i="5"/>
  <c r="C1599" i="5"/>
  <c r="B1599" i="5"/>
  <c r="E1598" i="5"/>
  <c r="D1598" i="5"/>
  <c r="C1598" i="5"/>
  <c r="B1598" i="5"/>
  <c r="E1597" i="5"/>
  <c r="D1597" i="5"/>
  <c r="C1597" i="5"/>
  <c r="B1597" i="5"/>
  <c r="E1596" i="5"/>
  <c r="D1596" i="5"/>
  <c r="C1596" i="5"/>
  <c r="B1596" i="5"/>
  <c r="E1595" i="5"/>
  <c r="D1595" i="5"/>
  <c r="C1595" i="5"/>
  <c r="B1595" i="5"/>
  <c r="E1594" i="5"/>
  <c r="D1594" i="5"/>
  <c r="C1594" i="5"/>
  <c r="B1594" i="5"/>
  <c r="E1593" i="5"/>
  <c r="D1593" i="5"/>
  <c r="C1593" i="5"/>
  <c r="B1593" i="5"/>
  <c r="E1592" i="5"/>
  <c r="D1592" i="5"/>
  <c r="C1592" i="5"/>
  <c r="B1592" i="5"/>
  <c r="E1591" i="5"/>
  <c r="D1591" i="5"/>
  <c r="C1591" i="5"/>
  <c r="B1591" i="5"/>
  <c r="E1590" i="5"/>
  <c r="D1590" i="5"/>
  <c r="C1590" i="5"/>
  <c r="B1590" i="5"/>
  <c r="E1589" i="5"/>
  <c r="D1589" i="5"/>
  <c r="C1589" i="5"/>
  <c r="B1589" i="5"/>
  <c r="E1588" i="5"/>
  <c r="D1588" i="5"/>
  <c r="C1588" i="5"/>
  <c r="B1588" i="5"/>
  <c r="E1587" i="5"/>
  <c r="D1587" i="5"/>
  <c r="C1587" i="5"/>
  <c r="B1587" i="5"/>
  <c r="E1586" i="5"/>
  <c r="D1586" i="5"/>
  <c r="C1586" i="5"/>
  <c r="B1586" i="5"/>
  <c r="E1585" i="5"/>
  <c r="D1585" i="5"/>
  <c r="C1585" i="5"/>
  <c r="B1585" i="5"/>
  <c r="E1584" i="5"/>
  <c r="D1584" i="5"/>
  <c r="C1584" i="5"/>
  <c r="B1584" i="5"/>
  <c r="E1583" i="5"/>
  <c r="D1583" i="5"/>
  <c r="C1583" i="5"/>
  <c r="B1583" i="5"/>
  <c r="E1582" i="5"/>
  <c r="D1582" i="5"/>
  <c r="C1582" i="5"/>
  <c r="B1582" i="5"/>
  <c r="E1581" i="5"/>
  <c r="D1581" i="5"/>
  <c r="C1581" i="5"/>
  <c r="B1581" i="5"/>
  <c r="E1580" i="5"/>
  <c r="D1580" i="5"/>
  <c r="C1580" i="5"/>
  <c r="B1580" i="5"/>
  <c r="E1579" i="5"/>
  <c r="D1579" i="5"/>
  <c r="C1579" i="5"/>
  <c r="B1579" i="5"/>
  <c r="E1578" i="5"/>
  <c r="D1578" i="5"/>
  <c r="C1578" i="5"/>
  <c r="B1578" i="5"/>
  <c r="E1577" i="5"/>
  <c r="D1577" i="5"/>
  <c r="C1577" i="5"/>
  <c r="B1577" i="5"/>
  <c r="E1576" i="5"/>
  <c r="D1576" i="5"/>
  <c r="C1576" i="5"/>
  <c r="B1576" i="5"/>
  <c r="E1575" i="5"/>
  <c r="D1575" i="5"/>
  <c r="C1575" i="5"/>
  <c r="B1575" i="5"/>
  <c r="E1574" i="5"/>
  <c r="D1574" i="5"/>
  <c r="C1574" i="5"/>
  <c r="B1574" i="5"/>
  <c r="E1573" i="5"/>
  <c r="D1573" i="5"/>
  <c r="C1573" i="5"/>
  <c r="B1573" i="5"/>
  <c r="E1572" i="5"/>
  <c r="D1572" i="5"/>
  <c r="C1572" i="5"/>
  <c r="B1572" i="5"/>
  <c r="E1571" i="5"/>
  <c r="D1571" i="5"/>
  <c r="C1571" i="5"/>
  <c r="B1571" i="5"/>
  <c r="E1570" i="5"/>
  <c r="D1570" i="5"/>
  <c r="C1570" i="5"/>
  <c r="B1570" i="5"/>
  <c r="E1569" i="5"/>
  <c r="D1569" i="5"/>
  <c r="C1569" i="5"/>
  <c r="B1569" i="5"/>
  <c r="E1568" i="5"/>
  <c r="D1568" i="5"/>
  <c r="C1568" i="5"/>
  <c r="B1568" i="5"/>
  <c r="E1567" i="5"/>
  <c r="D1567" i="5"/>
  <c r="C1567" i="5"/>
  <c r="B1567" i="5"/>
  <c r="E1566" i="5"/>
  <c r="D1566" i="5"/>
  <c r="C1566" i="5"/>
  <c r="B1566" i="5"/>
  <c r="E1565" i="5"/>
  <c r="D1565" i="5"/>
  <c r="C1565" i="5"/>
  <c r="B1565" i="5"/>
  <c r="E1564" i="5"/>
  <c r="D1564" i="5"/>
  <c r="C1564" i="5"/>
  <c r="B1564" i="5"/>
  <c r="E1563" i="5"/>
  <c r="D1563" i="5"/>
  <c r="C1563" i="5"/>
  <c r="B1563" i="5"/>
  <c r="E1562" i="5"/>
  <c r="D1562" i="5"/>
  <c r="C1562" i="5"/>
  <c r="B1562" i="5"/>
  <c r="E1561" i="5"/>
  <c r="D1561" i="5"/>
  <c r="C1561" i="5"/>
  <c r="B1561" i="5"/>
  <c r="E1560" i="5"/>
  <c r="D1560" i="5"/>
  <c r="C1560" i="5"/>
  <c r="B1560" i="5"/>
  <c r="E1559" i="5"/>
  <c r="D1559" i="5"/>
  <c r="C1559" i="5"/>
  <c r="B1559" i="5"/>
  <c r="E1558" i="5"/>
  <c r="D1558" i="5"/>
  <c r="C1558" i="5"/>
  <c r="B1558" i="5"/>
  <c r="E1557" i="5"/>
  <c r="D1557" i="5"/>
  <c r="C1557" i="5"/>
  <c r="B1557" i="5"/>
  <c r="E1556" i="5"/>
  <c r="D1556" i="5"/>
  <c r="C1556" i="5"/>
  <c r="B1556" i="5"/>
  <c r="E1555" i="5"/>
  <c r="D1555" i="5"/>
  <c r="C1555" i="5"/>
  <c r="B1555" i="5"/>
  <c r="E1554" i="5"/>
  <c r="D1554" i="5"/>
  <c r="C1554" i="5"/>
  <c r="B1554" i="5"/>
  <c r="E1553" i="5"/>
  <c r="D1553" i="5"/>
  <c r="C1553" i="5"/>
  <c r="B1553" i="5"/>
  <c r="E1552" i="5"/>
  <c r="D1552" i="5"/>
  <c r="C1552" i="5"/>
  <c r="B1552" i="5"/>
  <c r="E1551" i="5"/>
  <c r="D1551" i="5"/>
  <c r="C1551" i="5"/>
  <c r="B1551" i="5"/>
  <c r="E1550" i="5"/>
  <c r="D1550" i="5"/>
  <c r="C1550" i="5"/>
  <c r="B1550" i="5"/>
  <c r="E1549" i="5"/>
  <c r="D1549" i="5"/>
  <c r="C1549" i="5"/>
  <c r="B1549" i="5"/>
  <c r="E1548" i="5"/>
  <c r="D1548" i="5"/>
  <c r="C1548" i="5"/>
  <c r="B1548" i="5"/>
  <c r="E1547" i="5"/>
  <c r="D1547" i="5"/>
  <c r="C1547" i="5"/>
  <c r="B1547" i="5"/>
  <c r="E1546" i="5"/>
  <c r="D1546" i="5"/>
  <c r="C1546" i="5"/>
  <c r="B1546" i="5"/>
  <c r="E1545" i="5"/>
  <c r="D1545" i="5"/>
  <c r="C1545" i="5"/>
  <c r="B1545" i="5"/>
  <c r="E1544" i="5"/>
  <c r="D1544" i="5"/>
  <c r="C1544" i="5"/>
  <c r="B1544" i="5"/>
  <c r="E1543" i="5"/>
  <c r="D1543" i="5"/>
  <c r="C1543" i="5"/>
  <c r="B1543" i="5"/>
  <c r="E1542" i="5"/>
  <c r="D1542" i="5"/>
  <c r="C1542" i="5"/>
  <c r="B1542" i="5"/>
  <c r="E1541" i="5"/>
  <c r="D1541" i="5"/>
  <c r="C1541" i="5"/>
  <c r="B1541" i="5"/>
  <c r="E1540" i="5"/>
  <c r="D1540" i="5"/>
  <c r="C1540" i="5"/>
  <c r="B1540" i="5"/>
  <c r="E1539" i="5"/>
  <c r="D1539" i="5"/>
  <c r="C1539" i="5"/>
  <c r="B1539" i="5"/>
  <c r="E1538" i="5"/>
  <c r="D1538" i="5"/>
  <c r="C1538" i="5"/>
  <c r="B1538" i="5"/>
  <c r="E1537" i="5"/>
  <c r="D1537" i="5"/>
  <c r="C1537" i="5"/>
  <c r="B1537" i="5"/>
  <c r="E1536" i="5"/>
  <c r="D1536" i="5"/>
  <c r="C1536" i="5"/>
  <c r="B1536" i="5"/>
  <c r="E1535" i="5"/>
  <c r="D1535" i="5"/>
  <c r="C1535" i="5"/>
  <c r="B1535" i="5"/>
  <c r="E1534" i="5"/>
  <c r="D1534" i="5"/>
  <c r="C1534" i="5"/>
  <c r="B1534" i="5"/>
  <c r="E1533" i="5"/>
  <c r="D1533" i="5"/>
  <c r="C1533" i="5"/>
  <c r="B1533" i="5"/>
  <c r="E1532" i="5"/>
  <c r="D1532" i="5"/>
  <c r="C1532" i="5"/>
  <c r="B1532" i="5"/>
  <c r="E1531" i="5"/>
  <c r="D1531" i="5"/>
  <c r="C1531" i="5"/>
  <c r="B1531" i="5"/>
  <c r="E1530" i="5"/>
  <c r="D1530" i="5"/>
  <c r="C1530" i="5"/>
  <c r="B1530" i="5"/>
  <c r="E1529" i="5"/>
  <c r="D1529" i="5"/>
  <c r="C1529" i="5"/>
  <c r="B1529" i="5"/>
  <c r="E1528" i="5"/>
  <c r="D1528" i="5"/>
  <c r="C1528" i="5"/>
  <c r="B1528" i="5"/>
  <c r="E1527" i="5"/>
  <c r="D1527" i="5"/>
  <c r="C1527" i="5"/>
  <c r="B1527" i="5"/>
  <c r="E1526" i="5"/>
  <c r="D1526" i="5"/>
  <c r="C1526" i="5"/>
  <c r="B1526" i="5"/>
  <c r="E1525" i="5"/>
  <c r="D1525" i="5"/>
  <c r="C1525" i="5"/>
  <c r="B1525" i="5"/>
  <c r="E1524" i="5"/>
  <c r="D1524" i="5"/>
  <c r="C1524" i="5"/>
  <c r="B1524" i="5"/>
  <c r="E1523" i="5"/>
  <c r="D1523" i="5"/>
  <c r="C1523" i="5"/>
  <c r="B1523" i="5"/>
  <c r="E1522" i="5"/>
  <c r="D1522" i="5"/>
  <c r="C1522" i="5"/>
  <c r="B1522" i="5"/>
  <c r="E1521" i="5"/>
  <c r="D1521" i="5"/>
  <c r="C1521" i="5"/>
  <c r="B1521" i="5"/>
  <c r="E1520" i="5"/>
  <c r="D1520" i="5"/>
  <c r="C1520" i="5"/>
  <c r="B1520" i="5"/>
  <c r="E1519" i="5"/>
  <c r="D1519" i="5"/>
  <c r="C1519" i="5"/>
  <c r="B1519" i="5"/>
  <c r="E1518" i="5"/>
  <c r="D1518" i="5"/>
  <c r="C1518" i="5"/>
  <c r="B1518" i="5"/>
  <c r="E1517" i="5"/>
  <c r="D1517" i="5"/>
  <c r="C1517" i="5"/>
  <c r="B1517" i="5"/>
  <c r="E1516" i="5"/>
  <c r="D1516" i="5"/>
  <c r="C1516" i="5"/>
  <c r="B1516" i="5"/>
  <c r="E1515" i="5"/>
  <c r="D1515" i="5"/>
  <c r="C1515" i="5"/>
  <c r="B1515" i="5"/>
  <c r="E1514" i="5"/>
  <c r="D1514" i="5"/>
  <c r="C1514" i="5"/>
  <c r="B1514" i="5"/>
  <c r="E1513" i="5"/>
  <c r="D1513" i="5"/>
  <c r="C1513" i="5"/>
  <c r="B1513" i="5"/>
  <c r="E1512" i="5"/>
  <c r="D1512" i="5"/>
  <c r="C1512" i="5"/>
  <c r="B1512" i="5"/>
  <c r="E1511" i="5"/>
  <c r="D1511" i="5"/>
  <c r="C1511" i="5"/>
  <c r="B1511" i="5"/>
  <c r="E1510" i="5"/>
  <c r="D1510" i="5"/>
  <c r="C1510" i="5"/>
  <c r="B1510" i="5"/>
  <c r="E1509" i="5"/>
  <c r="D1509" i="5"/>
  <c r="C1509" i="5"/>
  <c r="B1509" i="5"/>
  <c r="E1508" i="5"/>
  <c r="D1508" i="5"/>
  <c r="C1508" i="5"/>
  <c r="B1508" i="5"/>
  <c r="E1507" i="5"/>
  <c r="D1507" i="5"/>
  <c r="C1507" i="5"/>
  <c r="B1507" i="5"/>
  <c r="E1506" i="5"/>
  <c r="D1506" i="5"/>
  <c r="C1506" i="5"/>
  <c r="B1506" i="5"/>
  <c r="E1505" i="5"/>
  <c r="D1505" i="5"/>
  <c r="C1505" i="5"/>
  <c r="B1505" i="5"/>
  <c r="E1504" i="5"/>
  <c r="D1504" i="5"/>
  <c r="C1504" i="5"/>
  <c r="B1504" i="5"/>
  <c r="E1503" i="5"/>
  <c r="D1503" i="5"/>
  <c r="C1503" i="5"/>
  <c r="B1503" i="5"/>
  <c r="E1502" i="5"/>
  <c r="D1502" i="5"/>
  <c r="C1502" i="5"/>
  <c r="B1502" i="5"/>
  <c r="E1501" i="5"/>
  <c r="D1501" i="5"/>
  <c r="C1501" i="5"/>
  <c r="B1501" i="5"/>
  <c r="E1500" i="5"/>
  <c r="D1500" i="5"/>
  <c r="C1500" i="5"/>
  <c r="B1500" i="5"/>
  <c r="E1499" i="5"/>
  <c r="D1499" i="5"/>
  <c r="C1499" i="5"/>
  <c r="B1499" i="5"/>
  <c r="E1498" i="5"/>
  <c r="D1498" i="5"/>
  <c r="C1498" i="5"/>
  <c r="B1498" i="5"/>
  <c r="E1497" i="5"/>
  <c r="D1497" i="5"/>
  <c r="C1497" i="5"/>
  <c r="B1497" i="5"/>
  <c r="E1496" i="5"/>
  <c r="D1496" i="5"/>
  <c r="C1496" i="5"/>
  <c r="B1496" i="5"/>
  <c r="E1495" i="5"/>
  <c r="D1495" i="5"/>
  <c r="C1495" i="5"/>
  <c r="B1495" i="5"/>
  <c r="E1494" i="5"/>
  <c r="D1494" i="5"/>
  <c r="C1494" i="5"/>
  <c r="B1494" i="5"/>
  <c r="E1493" i="5"/>
  <c r="D1493" i="5"/>
  <c r="C1493" i="5"/>
  <c r="B1493" i="5"/>
  <c r="E1492" i="5"/>
  <c r="D1492" i="5"/>
  <c r="C1492" i="5"/>
  <c r="B1492" i="5"/>
  <c r="E1491" i="5"/>
  <c r="D1491" i="5"/>
  <c r="C1491" i="5"/>
  <c r="B1491" i="5"/>
  <c r="E1490" i="5"/>
  <c r="D1490" i="5"/>
  <c r="C1490" i="5"/>
  <c r="B1490" i="5"/>
  <c r="E1489" i="5"/>
  <c r="D1489" i="5"/>
  <c r="C1489" i="5"/>
  <c r="B1489" i="5"/>
  <c r="E1488" i="5"/>
  <c r="D1488" i="5"/>
  <c r="C1488" i="5"/>
  <c r="B1488" i="5"/>
  <c r="E1487" i="5"/>
  <c r="D1487" i="5"/>
  <c r="C1487" i="5"/>
  <c r="B1487" i="5"/>
  <c r="E1486" i="5"/>
  <c r="D1486" i="5"/>
  <c r="C1486" i="5"/>
  <c r="B1486" i="5"/>
  <c r="E1485" i="5"/>
  <c r="D1485" i="5"/>
  <c r="C1485" i="5"/>
  <c r="B1485" i="5"/>
  <c r="E1484" i="5"/>
  <c r="D1484" i="5"/>
  <c r="C1484" i="5"/>
  <c r="B1484" i="5"/>
  <c r="E1483" i="5"/>
  <c r="D1483" i="5"/>
  <c r="C1483" i="5"/>
  <c r="B1483" i="5"/>
  <c r="E1482" i="5"/>
  <c r="D1482" i="5"/>
  <c r="C1482" i="5"/>
  <c r="B1482" i="5"/>
  <c r="E1481" i="5"/>
  <c r="D1481" i="5"/>
  <c r="C1481" i="5"/>
  <c r="B1481" i="5"/>
  <c r="E1480" i="5"/>
  <c r="D1480" i="5"/>
  <c r="C1480" i="5"/>
  <c r="B1480" i="5"/>
  <c r="E1479" i="5"/>
  <c r="D1479" i="5"/>
  <c r="C1479" i="5"/>
  <c r="B1479" i="5"/>
  <c r="E1478" i="5"/>
  <c r="D1478" i="5"/>
  <c r="C1478" i="5"/>
  <c r="B1478" i="5"/>
  <c r="E1477" i="5"/>
  <c r="D1477" i="5"/>
  <c r="C1477" i="5"/>
  <c r="B1477" i="5"/>
  <c r="E1476" i="5"/>
  <c r="D1476" i="5"/>
  <c r="C1476" i="5"/>
  <c r="B1476" i="5"/>
  <c r="E1475" i="5"/>
  <c r="D1475" i="5"/>
  <c r="C1475" i="5"/>
  <c r="B1475" i="5"/>
  <c r="E1474" i="5"/>
  <c r="D1474" i="5"/>
  <c r="C1474" i="5"/>
  <c r="B1474" i="5"/>
  <c r="E1473" i="5"/>
  <c r="D1473" i="5"/>
  <c r="C1473" i="5"/>
  <c r="B1473" i="5"/>
  <c r="E1472" i="5"/>
  <c r="D1472" i="5"/>
  <c r="C1472" i="5"/>
  <c r="B1472" i="5"/>
  <c r="E1471" i="5"/>
  <c r="D1471" i="5"/>
  <c r="C1471" i="5"/>
  <c r="B1471" i="5"/>
  <c r="E1470" i="5"/>
  <c r="D1470" i="5"/>
  <c r="C1470" i="5"/>
  <c r="B1470" i="5"/>
  <c r="E1469" i="5"/>
  <c r="D1469" i="5"/>
  <c r="C1469" i="5"/>
  <c r="B1469" i="5"/>
  <c r="E1468" i="5"/>
  <c r="D1468" i="5"/>
  <c r="C1468" i="5"/>
  <c r="B1468" i="5"/>
  <c r="E1467" i="5"/>
  <c r="D1467" i="5"/>
  <c r="C1467" i="5"/>
  <c r="B1467" i="5"/>
  <c r="E1466" i="5"/>
  <c r="D1466" i="5"/>
  <c r="C1466" i="5"/>
  <c r="B1466" i="5"/>
  <c r="E1465" i="5"/>
  <c r="D1465" i="5"/>
  <c r="C1465" i="5"/>
  <c r="B1465" i="5"/>
  <c r="E1464" i="5"/>
  <c r="D1464" i="5"/>
  <c r="C1464" i="5"/>
  <c r="B1464" i="5"/>
  <c r="E1463" i="5"/>
  <c r="D1463" i="5"/>
  <c r="C1463" i="5"/>
  <c r="B1463" i="5"/>
  <c r="E1462" i="5"/>
  <c r="D1462" i="5"/>
  <c r="C1462" i="5"/>
  <c r="B1462" i="5"/>
  <c r="E1461" i="5"/>
  <c r="D1461" i="5"/>
  <c r="C1461" i="5"/>
  <c r="B1461" i="5"/>
  <c r="E1460" i="5"/>
  <c r="D1460" i="5"/>
  <c r="C1460" i="5"/>
  <c r="B1460" i="5"/>
  <c r="E1459" i="5"/>
  <c r="D1459" i="5"/>
  <c r="C1459" i="5"/>
  <c r="B1459" i="5"/>
  <c r="E1458" i="5"/>
  <c r="D1458" i="5"/>
  <c r="C1458" i="5"/>
  <c r="B1458" i="5"/>
  <c r="E1457" i="5"/>
  <c r="D1457" i="5"/>
  <c r="C1457" i="5"/>
  <c r="B1457" i="5"/>
  <c r="E1456" i="5"/>
  <c r="D1456" i="5"/>
  <c r="C1456" i="5"/>
  <c r="B1456" i="5"/>
  <c r="E1455" i="5"/>
  <c r="D1455" i="5"/>
  <c r="C1455" i="5"/>
  <c r="B1455" i="5"/>
  <c r="E1454" i="5"/>
  <c r="D1454" i="5"/>
  <c r="C1454" i="5"/>
  <c r="B1454" i="5"/>
  <c r="E1453" i="5"/>
  <c r="D1453" i="5"/>
  <c r="C1453" i="5"/>
  <c r="B1453" i="5"/>
  <c r="E1452" i="5"/>
  <c r="D1452" i="5"/>
  <c r="C1452" i="5"/>
  <c r="B1452" i="5"/>
  <c r="E1451" i="5"/>
  <c r="D1451" i="5"/>
  <c r="C1451" i="5"/>
  <c r="B1451" i="5"/>
  <c r="E1450" i="5"/>
  <c r="D1450" i="5"/>
  <c r="C1450" i="5"/>
  <c r="B1450" i="5"/>
  <c r="E1449" i="5"/>
  <c r="D1449" i="5"/>
  <c r="C1449" i="5"/>
  <c r="B1449" i="5"/>
  <c r="E1448" i="5"/>
  <c r="D1448" i="5"/>
  <c r="C1448" i="5"/>
  <c r="B1448" i="5"/>
  <c r="E1447" i="5"/>
  <c r="D1447" i="5"/>
  <c r="C1447" i="5"/>
  <c r="B1447" i="5"/>
  <c r="E1446" i="5"/>
  <c r="D1446" i="5"/>
  <c r="C1446" i="5"/>
  <c r="B1446" i="5"/>
  <c r="E1445" i="5"/>
  <c r="D1445" i="5"/>
  <c r="C1445" i="5"/>
  <c r="B1445" i="5"/>
  <c r="E1444" i="5"/>
  <c r="D1444" i="5"/>
  <c r="C1444" i="5"/>
  <c r="B1444" i="5"/>
  <c r="E1443" i="5"/>
  <c r="D1443" i="5"/>
  <c r="C1443" i="5"/>
  <c r="B1443" i="5"/>
  <c r="E1442" i="5"/>
  <c r="D1442" i="5"/>
  <c r="C1442" i="5"/>
  <c r="B1442" i="5"/>
  <c r="E1441" i="5"/>
  <c r="D1441" i="5"/>
  <c r="C1441" i="5"/>
  <c r="B1441" i="5"/>
  <c r="E1440" i="5"/>
  <c r="D1440" i="5"/>
  <c r="C1440" i="5"/>
  <c r="B1440" i="5"/>
  <c r="E1439" i="5"/>
  <c r="D1439" i="5"/>
  <c r="C1439" i="5"/>
  <c r="B1439" i="5"/>
  <c r="E1438" i="5"/>
  <c r="D1438" i="5"/>
  <c r="C1438" i="5"/>
  <c r="B1438" i="5"/>
  <c r="E1437" i="5"/>
  <c r="D1437" i="5"/>
  <c r="C1437" i="5"/>
  <c r="B1437" i="5"/>
  <c r="E1436" i="5"/>
  <c r="D1436" i="5"/>
  <c r="C1436" i="5"/>
  <c r="B1436" i="5"/>
  <c r="E1435" i="5"/>
  <c r="D1435" i="5"/>
  <c r="C1435" i="5"/>
  <c r="B1435" i="5"/>
  <c r="E1434" i="5"/>
  <c r="D1434" i="5"/>
  <c r="C1434" i="5"/>
  <c r="B1434" i="5"/>
  <c r="E1433" i="5"/>
  <c r="D1433" i="5"/>
  <c r="C1433" i="5"/>
  <c r="B1433" i="5"/>
  <c r="E1432" i="5"/>
  <c r="D1432" i="5"/>
  <c r="C1432" i="5"/>
  <c r="B1432" i="5"/>
  <c r="E1431" i="5"/>
  <c r="D1431" i="5"/>
  <c r="C1431" i="5"/>
  <c r="B1431" i="5"/>
  <c r="E1430" i="5"/>
  <c r="D1430" i="5"/>
  <c r="C1430" i="5"/>
  <c r="B1430" i="5"/>
  <c r="E1429" i="5"/>
  <c r="D1429" i="5"/>
  <c r="C1429" i="5"/>
  <c r="B1429" i="5"/>
  <c r="E1428" i="5"/>
  <c r="D1428" i="5"/>
  <c r="C1428" i="5"/>
  <c r="B1428" i="5"/>
  <c r="E1427" i="5"/>
  <c r="D1427" i="5"/>
  <c r="C1427" i="5"/>
  <c r="B1427" i="5"/>
  <c r="E1426" i="5"/>
  <c r="D1426" i="5"/>
  <c r="C1426" i="5"/>
  <c r="B1426" i="5"/>
  <c r="E1425" i="5"/>
  <c r="D1425" i="5"/>
  <c r="C1425" i="5"/>
  <c r="B1425" i="5"/>
  <c r="E1424" i="5"/>
  <c r="D1424" i="5"/>
  <c r="C1424" i="5"/>
  <c r="B1424" i="5"/>
  <c r="E1423" i="5"/>
  <c r="D1423" i="5"/>
  <c r="C1423" i="5"/>
  <c r="B1423" i="5"/>
  <c r="E1422" i="5"/>
  <c r="D1422" i="5"/>
  <c r="C1422" i="5"/>
  <c r="B1422" i="5"/>
  <c r="E1421" i="5"/>
  <c r="D1421" i="5"/>
  <c r="C1421" i="5"/>
  <c r="B1421" i="5"/>
  <c r="E1420" i="5"/>
  <c r="D1420" i="5"/>
  <c r="C1420" i="5"/>
  <c r="B1420" i="5"/>
  <c r="E1419" i="5"/>
  <c r="D1419" i="5"/>
  <c r="C1419" i="5"/>
  <c r="B1419" i="5"/>
  <c r="E1418" i="5"/>
  <c r="D1418" i="5"/>
  <c r="C1418" i="5"/>
  <c r="B1418" i="5"/>
  <c r="E1417" i="5"/>
  <c r="D1417" i="5"/>
  <c r="C1417" i="5"/>
  <c r="B1417" i="5"/>
  <c r="E1416" i="5"/>
  <c r="D1416" i="5"/>
  <c r="C1416" i="5"/>
  <c r="B1416" i="5"/>
  <c r="E1415" i="5"/>
  <c r="D1415" i="5"/>
  <c r="C1415" i="5"/>
  <c r="B1415" i="5"/>
  <c r="E1414" i="5"/>
  <c r="D1414" i="5"/>
  <c r="C1414" i="5"/>
  <c r="B1414" i="5"/>
  <c r="E1413" i="5"/>
  <c r="D1413" i="5"/>
  <c r="C1413" i="5"/>
  <c r="B1413" i="5"/>
  <c r="E1412" i="5"/>
  <c r="D1412" i="5"/>
  <c r="C1412" i="5"/>
  <c r="B1412" i="5"/>
  <c r="E1411" i="5"/>
  <c r="D1411" i="5"/>
  <c r="C1411" i="5"/>
  <c r="B1411" i="5"/>
  <c r="E1410" i="5"/>
  <c r="D1410" i="5"/>
  <c r="C1410" i="5"/>
  <c r="B1410" i="5"/>
  <c r="E1409" i="5"/>
  <c r="D1409" i="5"/>
  <c r="C1409" i="5"/>
  <c r="B1409" i="5"/>
  <c r="E1408" i="5"/>
  <c r="D1408" i="5"/>
  <c r="C1408" i="5"/>
  <c r="B1408" i="5"/>
  <c r="E1407" i="5"/>
  <c r="D1407" i="5"/>
  <c r="C1407" i="5"/>
  <c r="B1407" i="5"/>
  <c r="E1406" i="5"/>
  <c r="D1406" i="5"/>
  <c r="C1406" i="5"/>
  <c r="B1406" i="5"/>
  <c r="E1405" i="5"/>
  <c r="D1405" i="5"/>
  <c r="C1405" i="5"/>
  <c r="B1405" i="5"/>
  <c r="E1404" i="5"/>
  <c r="D1404" i="5"/>
  <c r="C1404" i="5"/>
  <c r="B1404" i="5"/>
  <c r="E1403" i="5"/>
  <c r="D1403" i="5"/>
  <c r="C1403" i="5"/>
  <c r="B1403" i="5"/>
  <c r="E1402" i="5"/>
  <c r="D1402" i="5"/>
  <c r="C1402" i="5"/>
  <c r="B1402" i="5"/>
  <c r="E1401" i="5"/>
  <c r="D1401" i="5"/>
  <c r="C1401" i="5"/>
  <c r="B1401" i="5"/>
  <c r="E1400" i="5"/>
  <c r="D1400" i="5"/>
  <c r="C1400" i="5"/>
  <c r="B1400" i="5"/>
  <c r="E1399" i="5"/>
  <c r="D1399" i="5"/>
  <c r="C1399" i="5"/>
  <c r="B1399" i="5"/>
  <c r="E1398" i="5"/>
  <c r="D1398" i="5"/>
  <c r="C1398" i="5"/>
  <c r="B1398" i="5"/>
  <c r="E1397" i="5"/>
  <c r="D1397" i="5"/>
  <c r="C1397" i="5"/>
  <c r="B1397" i="5"/>
  <c r="E1396" i="5"/>
  <c r="D1396" i="5"/>
  <c r="C1396" i="5"/>
  <c r="B1396" i="5"/>
  <c r="E1395" i="5"/>
  <c r="D1395" i="5"/>
  <c r="C1395" i="5"/>
  <c r="B1395" i="5"/>
  <c r="E1394" i="5"/>
  <c r="D1394" i="5"/>
  <c r="C1394" i="5"/>
  <c r="B1394" i="5"/>
  <c r="E1393" i="5"/>
  <c r="D1393" i="5"/>
  <c r="C1393" i="5"/>
  <c r="B1393" i="5"/>
  <c r="E1392" i="5"/>
  <c r="D1392" i="5"/>
  <c r="C1392" i="5"/>
  <c r="B1392" i="5"/>
  <c r="E1391" i="5"/>
  <c r="D1391" i="5"/>
  <c r="C1391" i="5"/>
  <c r="B1391" i="5"/>
  <c r="E1390" i="5"/>
  <c r="D1390" i="5"/>
  <c r="C1390" i="5"/>
  <c r="B1390" i="5"/>
  <c r="E1389" i="5"/>
  <c r="D1389" i="5"/>
  <c r="C1389" i="5"/>
  <c r="B1389" i="5"/>
  <c r="E1388" i="5"/>
  <c r="D1388" i="5"/>
  <c r="C1388" i="5"/>
  <c r="B1388" i="5"/>
  <c r="E1387" i="5"/>
  <c r="D1387" i="5"/>
  <c r="C1387" i="5"/>
  <c r="B1387" i="5"/>
  <c r="E1386" i="5"/>
  <c r="D1386" i="5"/>
  <c r="C1386" i="5"/>
  <c r="B1386" i="5"/>
  <c r="E1385" i="5"/>
  <c r="D1385" i="5"/>
  <c r="C1385" i="5"/>
  <c r="B1385" i="5"/>
  <c r="E1384" i="5"/>
  <c r="D1384" i="5"/>
  <c r="C1384" i="5"/>
  <c r="B1384" i="5"/>
  <c r="E1383" i="5"/>
  <c r="D1383" i="5"/>
  <c r="C1383" i="5"/>
  <c r="B1383" i="5"/>
  <c r="E1382" i="5"/>
  <c r="D1382" i="5"/>
  <c r="C1382" i="5"/>
  <c r="B1382" i="5"/>
  <c r="E1381" i="5"/>
  <c r="D1381" i="5"/>
  <c r="C1381" i="5"/>
  <c r="B1381" i="5"/>
  <c r="E1380" i="5"/>
  <c r="D1380" i="5"/>
  <c r="C1380" i="5"/>
  <c r="B1380" i="5"/>
  <c r="E1379" i="5"/>
  <c r="D1379" i="5"/>
  <c r="C1379" i="5"/>
  <c r="B1379" i="5"/>
  <c r="E1378" i="5"/>
  <c r="D1378" i="5"/>
  <c r="C1378" i="5"/>
  <c r="B1378" i="5"/>
  <c r="E1377" i="5"/>
  <c r="D1377" i="5"/>
  <c r="C1377" i="5"/>
  <c r="B1377" i="5"/>
  <c r="E1376" i="5"/>
  <c r="D1376" i="5"/>
  <c r="C1376" i="5"/>
  <c r="B1376" i="5"/>
  <c r="E1375" i="5"/>
  <c r="D1375" i="5"/>
  <c r="C1375" i="5"/>
  <c r="B1375" i="5"/>
  <c r="E1374" i="5"/>
  <c r="D1374" i="5"/>
  <c r="C1374" i="5"/>
  <c r="B1374" i="5"/>
  <c r="E1373" i="5"/>
  <c r="D1373" i="5"/>
  <c r="C1373" i="5"/>
  <c r="B1373" i="5"/>
  <c r="E1372" i="5"/>
  <c r="D1372" i="5"/>
  <c r="C1372" i="5"/>
  <c r="B1372" i="5"/>
  <c r="E1371" i="5"/>
  <c r="D1371" i="5"/>
  <c r="C1371" i="5"/>
  <c r="B1371" i="5"/>
  <c r="E1370" i="5"/>
  <c r="D1370" i="5"/>
  <c r="C1370" i="5"/>
  <c r="B1370" i="5"/>
  <c r="E1369" i="5"/>
  <c r="D1369" i="5"/>
  <c r="C1369" i="5"/>
  <c r="B1369" i="5"/>
  <c r="E1368" i="5"/>
  <c r="D1368" i="5"/>
  <c r="C1368" i="5"/>
  <c r="B1368" i="5"/>
  <c r="E1367" i="5"/>
  <c r="D1367" i="5"/>
  <c r="C1367" i="5"/>
  <c r="B1367" i="5"/>
  <c r="E1366" i="5"/>
  <c r="D1366" i="5"/>
  <c r="C1366" i="5"/>
  <c r="B1366" i="5"/>
  <c r="E1365" i="5"/>
  <c r="D1365" i="5"/>
  <c r="C1365" i="5"/>
  <c r="B1365" i="5"/>
  <c r="E1364" i="5"/>
  <c r="D1364" i="5"/>
  <c r="C1364" i="5"/>
  <c r="B1364" i="5"/>
  <c r="E1363" i="5"/>
  <c r="D1363" i="5"/>
  <c r="C1363" i="5"/>
  <c r="B1363" i="5"/>
  <c r="E1362" i="5"/>
  <c r="D1362" i="5"/>
  <c r="C1362" i="5"/>
  <c r="B1362" i="5"/>
  <c r="E1361" i="5"/>
  <c r="D1361" i="5"/>
  <c r="C1361" i="5"/>
  <c r="B1361" i="5"/>
  <c r="E1360" i="5"/>
  <c r="D1360" i="5"/>
  <c r="C1360" i="5"/>
  <c r="B1360" i="5"/>
  <c r="E1359" i="5"/>
  <c r="D1359" i="5"/>
  <c r="C1359" i="5"/>
  <c r="B1359" i="5"/>
  <c r="E1358" i="5"/>
  <c r="D1358" i="5"/>
  <c r="C1358" i="5"/>
  <c r="B1358" i="5"/>
  <c r="E1357" i="5"/>
  <c r="D1357" i="5"/>
  <c r="C1357" i="5"/>
  <c r="B1357" i="5"/>
  <c r="E1356" i="5"/>
  <c r="D1356" i="5"/>
  <c r="C1356" i="5"/>
  <c r="B1356" i="5"/>
  <c r="E1355" i="5"/>
  <c r="D1355" i="5"/>
  <c r="C1355" i="5"/>
  <c r="B1355" i="5"/>
  <c r="E1354" i="5"/>
  <c r="D1354" i="5"/>
  <c r="C1354" i="5"/>
  <c r="B1354" i="5"/>
  <c r="E1353" i="5"/>
  <c r="D1353" i="5"/>
  <c r="C1353" i="5"/>
  <c r="B1353" i="5"/>
  <c r="E1352" i="5"/>
  <c r="D1352" i="5"/>
  <c r="C1352" i="5"/>
  <c r="B1352" i="5"/>
  <c r="E1351" i="5"/>
  <c r="D1351" i="5"/>
  <c r="C1351" i="5"/>
  <c r="B1351" i="5"/>
  <c r="E1350" i="5"/>
  <c r="D1350" i="5"/>
  <c r="C1350" i="5"/>
  <c r="B1350" i="5"/>
  <c r="E1349" i="5"/>
  <c r="D1349" i="5"/>
  <c r="C1349" i="5"/>
  <c r="B1349" i="5"/>
  <c r="E1348" i="5"/>
  <c r="D1348" i="5"/>
  <c r="C1348" i="5"/>
  <c r="B1348" i="5"/>
  <c r="E1347" i="5"/>
  <c r="D1347" i="5"/>
  <c r="C1347" i="5"/>
  <c r="B1347" i="5"/>
  <c r="E1346" i="5"/>
  <c r="D1346" i="5"/>
  <c r="C1346" i="5"/>
  <c r="B1346" i="5"/>
  <c r="E1345" i="5"/>
  <c r="D1345" i="5"/>
  <c r="C1345" i="5"/>
  <c r="B1345" i="5"/>
  <c r="E1344" i="5"/>
  <c r="D1344" i="5"/>
  <c r="C1344" i="5"/>
  <c r="B1344" i="5"/>
  <c r="E1343" i="5"/>
  <c r="D1343" i="5"/>
  <c r="C1343" i="5"/>
  <c r="B1343" i="5"/>
  <c r="E1342" i="5"/>
  <c r="D1342" i="5"/>
  <c r="C1342" i="5"/>
  <c r="B1342" i="5"/>
  <c r="E1341" i="5"/>
  <c r="D1341" i="5"/>
  <c r="C1341" i="5"/>
  <c r="B1341" i="5"/>
  <c r="E1340" i="5"/>
  <c r="D1340" i="5"/>
  <c r="C1340" i="5"/>
  <c r="B1340" i="5"/>
  <c r="E1339" i="5"/>
  <c r="D1339" i="5"/>
  <c r="C1339" i="5"/>
  <c r="B1339" i="5"/>
  <c r="E1338" i="5"/>
  <c r="D1338" i="5"/>
  <c r="C1338" i="5"/>
  <c r="B1338" i="5"/>
  <c r="E1337" i="5"/>
  <c r="D1337" i="5"/>
  <c r="C1337" i="5"/>
  <c r="B1337" i="5"/>
  <c r="E1336" i="5"/>
  <c r="D1336" i="5"/>
  <c r="C1336" i="5"/>
  <c r="B1336" i="5"/>
  <c r="E1335" i="5"/>
  <c r="D1335" i="5"/>
  <c r="C1335" i="5"/>
  <c r="B1335" i="5"/>
  <c r="E1334" i="5"/>
  <c r="D1334" i="5"/>
  <c r="C1334" i="5"/>
  <c r="B1334" i="5"/>
  <c r="E1333" i="5"/>
  <c r="D1333" i="5"/>
  <c r="C1333" i="5"/>
  <c r="B1333" i="5"/>
  <c r="E1332" i="5"/>
  <c r="D1332" i="5"/>
  <c r="C1332" i="5"/>
  <c r="B1332" i="5"/>
  <c r="E1331" i="5"/>
  <c r="D1331" i="5"/>
  <c r="C1331" i="5"/>
  <c r="B1331" i="5"/>
  <c r="E1330" i="5"/>
  <c r="D1330" i="5"/>
  <c r="C1330" i="5"/>
  <c r="B1330" i="5"/>
  <c r="E1329" i="5"/>
  <c r="D1329" i="5"/>
  <c r="C1329" i="5"/>
  <c r="B1329" i="5"/>
  <c r="E1328" i="5"/>
  <c r="D1328" i="5"/>
  <c r="C1328" i="5"/>
  <c r="B1328" i="5"/>
  <c r="E1327" i="5"/>
  <c r="D1327" i="5"/>
  <c r="C1327" i="5"/>
  <c r="B1327" i="5"/>
  <c r="E1326" i="5"/>
  <c r="D1326" i="5"/>
  <c r="C1326" i="5"/>
  <c r="B1326" i="5"/>
  <c r="E1325" i="5"/>
  <c r="D1325" i="5"/>
  <c r="C1325" i="5"/>
  <c r="B1325" i="5"/>
  <c r="E1324" i="5"/>
  <c r="D1324" i="5"/>
  <c r="C1324" i="5"/>
  <c r="B1324" i="5"/>
  <c r="E1323" i="5"/>
  <c r="D1323" i="5"/>
  <c r="C1323" i="5"/>
  <c r="B1323" i="5"/>
  <c r="E1322" i="5"/>
  <c r="D1322" i="5"/>
  <c r="C1322" i="5"/>
  <c r="B1322" i="5"/>
  <c r="E1321" i="5"/>
  <c r="D1321" i="5"/>
  <c r="C1321" i="5"/>
  <c r="B1321" i="5"/>
  <c r="E1320" i="5"/>
  <c r="D1320" i="5"/>
  <c r="C1320" i="5"/>
  <c r="B1320" i="5"/>
  <c r="E1319" i="5"/>
  <c r="D1319" i="5"/>
  <c r="C1319" i="5"/>
  <c r="B1319" i="5"/>
  <c r="E1318" i="5"/>
  <c r="D1318" i="5"/>
  <c r="C1318" i="5"/>
  <c r="B1318" i="5"/>
  <c r="E1317" i="5"/>
  <c r="D1317" i="5"/>
  <c r="C1317" i="5"/>
  <c r="B1317" i="5"/>
  <c r="E1316" i="5"/>
  <c r="D1316" i="5"/>
  <c r="C1316" i="5"/>
  <c r="B1316" i="5"/>
  <c r="E1315" i="5"/>
  <c r="D1315" i="5"/>
  <c r="C1315" i="5"/>
  <c r="B1315" i="5"/>
  <c r="E1314" i="5"/>
  <c r="D1314" i="5"/>
  <c r="C1314" i="5"/>
  <c r="B1314" i="5"/>
  <c r="E1313" i="5"/>
  <c r="D1313" i="5"/>
  <c r="C1313" i="5"/>
  <c r="B1313" i="5"/>
  <c r="E1312" i="5"/>
  <c r="D1312" i="5"/>
  <c r="C1312" i="5"/>
  <c r="B1312" i="5"/>
  <c r="E1311" i="5"/>
  <c r="D1311" i="5"/>
  <c r="C1311" i="5"/>
  <c r="B1311" i="5"/>
  <c r="E1310" i="5"/>
  <c r="D1310" i="5"/>
  <c r="C1310" i="5"/>
  <c r="B1310" i="5"/>
  <c r="E1309" i="5"/>
  <c r="D1309" i="5"/>
  <c r="C1309" i="5"/>
  <c r="B1309" i="5"/>
  <c r="E1308" i="5"/>
  <c r="D1308" i="5"/>
  <c r="C1308" i="5"/>
  <c r="B1308" i="5"/>
  <c r="E1307" i="5"/>
  <c r="D1307" i="5"/>
  <c r="C1307" i="5"/>
  <c r="B1307" i="5"/>
  <c r="E1306" i="5"/>
  <c r="D1306" i="5"/>
  <c r="C1306" i="5"/>
  <c r="B1306" i="5"/>
  <c r="E1305" i="5"/>
  <c r="D1305" i="5"/>
  <c r="C1305" i="5"/>
  <c r="B1305" i="5"/>
  <c r="E1304" i="5"/>
  <c r="D1304" i="5"/>
  <c r="C1304" i="5"/>
  <c r="B1304" i="5"/>
  <c r="E1303" i="5"/>
  <c r="D1303" i="5"/>
  <c r="C1303" i="5"/>
  <c r="B1303" i="5"/>
  <c r="E1302" i="5"/>
  <c r="D1302" i="5"/>
  <c r="C1302" i="5"/>
  <c r="B1302" i="5"/>
  <c r="E1301" i="5"/>
  <c r="D1301" i="5"/>
  <c r="C1301" i="5"/>
  <c r="B1301" i="5"/>
  <c r="E1300" i="5"/>
  <c r="D1300" i="5"/>
  <c r="C1300" i="5"/>
  <c r="B1300" i="5"/>
  <c r="E1299" i="5"/>
  <c r="D1299" i="5"/>
  <c r="C1299" i="5"/>
  <c r="B1299" i="5"/>
  <c r="E1298" i="5"/>
  <c r="D1298" i="5"/>
  <c r="C1298" i="5"/>
  <c r="B1298" i="5"/>
  <c r="E1297" i="5"/>
  <c r="D1297" i="5"/>
  <c r="C1297" i="5"/>
  <c r="B1297" i="5"/>
  <c r="E1296" i="5"/>
  <c r="D1296" i="5"/>
  <c r="C1296" i="5"/>
  <c r="B1296" i="5"/>
  <c r="E1295" i="5"/>
  <c r="D1295" i="5"/>
  <c r="C1295" i="5"/>
  <c r="B1295" i="5"/>
  <c r="E1294" i="5"/>
  <c r="D1294" i="5"/>
  <c r="C1294" i="5"/>
  <c r="B1294" i="5"/>
  <c r="E1293" i="5"/>
  <c r="D1293" i="5"/>
  <c r="C1293" i="5"/>
  <c r="B1293" i="5"/>
  <c r="E1292" i="5"/>
  <c r="D1292" i="5"/>
  <c r="C1292" i="5"/>
  <c r="B1292" i="5"/>
  <c r="E1291" i="5"/>
  <c r="D1291" i="5"/>
  <c r="C1291" i="5"/>
  <c r="B1291" i="5"/>
  <c r="E1290" i="5"/>
  <c r="D1290" i="5"/>
  <c r="C1290" i="5"/>
  <c r="B1290" i="5"/>
  <c r="E1289" i="5"/>
  <c r="D1289" i="5"/>
  <c r="C1289" i="5"/>
  <c r="B1289" i="5"/>
  <c r="E1288" i="5"/>
  <c r="D1288" i="5"/>
  <c r="C1288" i="5"/>
  <c r="B1288" i="5"/>
  <c r="E1287" i="5"/>
  <c r="D1287" i="5"/>
  <c r="C1287" i="5"/>
  <c r="B1287" i="5"/>
  <c r="E1286" i="5"/>
  <c r="D1286" i="5"/>
  <c r="C1286" i="5"/>
  <c r="B1286" i="5"/>
  <c r="E1285" i="5"/>
  <c r="D1285" i="5"/>
  <c r="C1285" i="5"/>
  <c r="B1285" i="5"/>
  <c r="E1284" i="5"/>
  <c r="D1284" i="5"/>
  <c r="C1284" i="5"/>
  <c r="B1284" i="5"/>
  <c r="E1283" i="5"/>
  <c r="D1283" i="5"/>
  <c r="C1283" i="5"/>
  <c r="B1283" i="5"/>
  <c r="E1282" i="5"/>
  <c r="D1282" i="5"/>
  <c r="C1282" i="5"/>
  <c r="B1282" i="5"/>
  <c r="E1281" i="5"/>
  <c r="D1281" i="5"/>
  <c r="C1281" i="5"/>
  <c r="B1281" i="5"/>
  <c r="E1280" i="5"/>
  <c r="D1280" i="5"/>
  <c r="C1280" i="5"/>
  <c r="B1280" i="5"/>
  <c r="E1279" i="5"/>
  <c r="D1279" i="5"/>
  <c r="C1279" i="5"/>
  <c r="B1279" i="5"/>
  <c r="E1278" i="5"/>
  <c r="D1278" i="5"/>
  <c r="C1278" i="5"/>
  <c r="B1278" i="5"/>
  <c r="E1277" i="5"/>
  <c r="D1277" i="5"/>
  <c r="C1277" i="5"/>
  <c r="B1277" i="5"/>
  <c r="E1276" i="5"/>
  <c r="D1276" i="5"/>
  <c r="C1276" i="5"/>
  <c r="B1276" i="5"/>
  <c r="E1275" i="5"/>
  <c r="D1275" i="5"/>
  <c r="C1275" i="5"/>
  <c r="B1275" i="5"/>
  <c r="E1274" i="5"/>
  <c r="D1274" i="5"/>
  <c r="C1274" i="5"/>
  <c r="B1274" i="5"/>
  <c r="E1273" i="5"/>
  <c r="D1273" i="5"/>
  <c r="C1273" i="5"/>
  <c r="B1273" i="5"/>
  <c r="E1272" i="5"/>
  <c r="D1272" i="5"/>
  <c r="C1272" i="5"/>
  <c r="B1272" i="5"/>
  <c r="E1271" i="5"/>
  <c r="D1271" i="5"/>
  <c r="C1271" i="5"/>
  <c r="B1271" i="5"/>
  <c r="E1270" i="5"/>
  <c r="D1270" i="5"/>
  <c r="C1270" i="5"/>
  <c r="B1270" i="5"/>
  <c r="E1269" i="5"/>
  <c r="D1269" i="5"/>
  <c r="C1269" i="5"/>
  <c r="B1269" i="5"/>
  <c r="E1268" i="5"/>
  <c r="D1268" i="5"/>
  <c r="C1268" i="5"/>
  <c r="B1268" i="5"/>
  <c r="E1267" i="5"/>
  <c r="D1267" i="5"/>
  <c r="C1267" i="5"/>
  <c r="B1267" i="5"/>
  <c r="E1266" i="5"/>
  <c r="D1266" i="5"/>
  <c r="C1266" i="5"/>
  <c r="B1266" i="5"/>
  <c r="E1265" i="5"/>
  <c r="D1265" i="5"/>
  <c r="C1265" i="5"/>
  <c r="B1265" i="5"/>
  <c r="E1264" i="5"/>
  <c r="D1264" i="5"/>
  <c r="C1264" i="5"/>
  <c r="B1264" i="5"/>
  <c r="E1263" i="5"/>
  <c r="D1263" i="5"/>
  <c r="C1263" i="5"/>
  <c r="B1263" i="5"/>
  <c r="E1262" i="5"/>
  <c r="D1262" i="5"/>
  <c r="C1262" i="5"/>
  <c r="B1262" i="5"/>
  <c r="E1261" i="5"/>
  <c r="D1261" i="5"/>
  <c r="C1261" i="5"/>
  <c r="B1261" i="5"/>
  <c r="E1260" i="5"/>
  <c r="D1260" i="5"/>
  <c r="C1260" i="5"/>
  <c r="B1260" i="5"/>
  <c r="E1259" i="5"/>
  <c r="D1259" i="5"/>
  <c r="C1259" i="5"/>
  <c r="B1259" i="5"/>
  <c r="E1258" i="5"/>
  <c r="D1258" i="5"/>
  <c r="C1258" i="5"/>
  <c r="B1258" i="5"/>
  <c r="E1257" i="5"/>
  <c r="D1257" i="5"/>
  <c r="C1257" i="5"/>
  <c r="B1257" i="5"/>
  <c r="E1256" i="5"/>
  <c r="D1256" i="5"/>
  <c r="C1256" i="5"/>
  <c r="B1256" i="5"/>
  <c r="E1255" i="5"/>
  <c r="D1255" i="5"/>
  <c r="C1255" i="5"/>
  <c r="B1255" i="5"/>
  <c r="E1254" i="5"/>
  <c r="D1254" i="5"/>
  <c r="C1254" i="5"/>
  <c r="B1254" i="5"/>
  <c r="E1253" i="5"/>
  <c r="D1253" i="5"/>
  <c r="C1253" i="5"/>
  <c r="B1253" i="5"/>
  <c r="E1252" i="5"/>
  <c r="D1252" i="5"/>
  <c r="C1252" i="5"/>
  <c r="B1252" i="5"/>
  <c r="E1251" i="5"/>
  <c r="D1251" i="5"/>
  <c r="C1251" i="5"/>
  <c r="B1251" i="5"/>
  <c r="E1250" i="5"/>
  <c r="D1250" i="5"/>
  <c r="C1250" i="5"/>
  <c r="B1250" i="5"/>
  <c r="E1249" i="5"/>
  <c r="D1249" i="5"/>
  <c r="C1249" i="5"/>
  <c r="B1249" i="5"/>
  <c r="E1248" i="5"/>
  <c r="D1248" i="5"/>
  <c r="C1248" i="5"/>
  <c r="B1248" i="5"/>
  <c r="E1247" i="5"/>
  <c r="D1247" i="5"/>
  <c r="C1247" i="5"/>
  <c r="B1247" i="5"/>
  <c r="E1246" i="5"/>
  <c r="D1246" i="5"/>
  <c r="C1246" i="5"/>
  <c r="B1246" i="5"/>
  <c r="E1245" i="5"/>
  <c r="D1245" i="5"/>
  <c r="C1245" i="5"/>
  <c r="B1245" i="5"/>
  <c r="E1244" i="5"/>
  <c r="D1244" i="5"/>
  <c r="C1244" i="5"/>
  <c r="B1244" i="5"/>
  <c r="E1243" i="5"/>
  <c r="D1243" i="5"/>
  <c r="C1243" i="5"/>
  <c r="B1243" i="5"/>
  <c r="E1242" i="5"/>
  <c r="D1242" i="5"/>
  <c r="C1242" i="5"/>
  <c r="B1242" i="5"/>
  <c r="E1241" i="5"/>
  <c r="D1241" i="5"/>
  <c r="C1241" i="5"/>
  <c r="B1241" i="5"/>
  <c r="E1240" i="5"/>
  <c r="D1240" i="5"/>
  <c r="C1240" i="5"/>
  <c r="B1240" i="5"/>
  <c r="E1239" i="5"/>
  <c r="D1239" i="5"/>
  <c r="C1239" i="5"/>
  <c r="B1239" i="5"/>
  <c r="E1238" i="5"/>
  <c r="D1238" i="5"/>
  <c r="C1238" i="5"/>
  <c r="B1238" i="5"/>
  <c r="E1237" i="5"/>
  <c r="D1237" i="5"/>
  <c r="C1237" i="5"/>
  <c r="B1237" i="5"/>
  <c r="E1236" i="5"/>
  <c r="D1236" i="5"/>
  <c r="C1236" i="5"/>
  <c r="B1236" i="5"/>
  <c r="E1235" i="5"/>
  <c r="D1235" i="5"/>
  <c r="C1235" i="5"/>
  <c r="B1235" i="5"/>
  <c r="E1234" i="5"/>
  <c r="D1234" i="5"/>
  <c r="C1234" i="5"/>
  <c r="B1234" i="5"/>
  <c r="E1233" i="5"/>
  <c r="D1233" i="5"/>
  <c r="C1233" i="5"/>
  <c r="B1233" i="5"/>
  <c r="E1232" i="5"/>
  <c r="D1232" i="5"/>
  <c r="C1232" i="5"/>
  <c r="B1232" i="5"/>
  <c r="E1231" i="5"/>
  <c r="D1231" i="5"/>
  <c r="C1231" i="5"/>
  <c r="B1231" i="5"/>
  <c r="E1230" i="5"/>
  <c r="D1230" i="5"/>
  <c r="C1230" i="5"/>
  <c r="B1230" i="5"/>
  <c r="E1229" i="5"/>
  <c r="D1229" i="5"/>
  <c r="C1229" i="5"/>
  <c r="B1229" i="5"/>
  <c r="E1228" i="5"/>
  <c r="D1228" i="5"/>
  <c r="C1228" i="5"/>
  <c r="B1228" i="5"/>
  <c r="E1227" i="5"/>
  <c r="D1227" i="5"/>
  <c r="C1227" i="5"/>
  <c r="B1227" i="5"/>
  <c r="E1226" i="5"/>
  <c r="D1226" i="5"/>
  <c r="C1226" i="5"/>
  <c r="B1226" i="5"/>
  <c r="E1225" i="5"/>
  <c r="D1225" i="5"/>
  <c r="C1225" i="5"/>
  <c r="B1225" i="5"/>
  <c r="E1224" i="5"/>
  <c r="D1224" i="5"/>
  <c r="C1224" i="5"/>
  <c r="B1224" i="5"/>
  <c r="E1223" i="5"/>
  <c r="D1223" i="5"/>
  <c r="C1223" i="5"/>
  <c r="B1223" i="5"/>
  <c r="E1222" i="5"/>
  <c r="D1222" i="5"/>
  <c r="C1222" i="5"/>
  <c r="B1222" i="5"/>
  <c r="E1221" i="5"/>
  <c r="D1221" i="5"/>
  <c r="C1221" i="5"/>
  <c r="B1221" i="5"/>
  <c r="E1220" i="5"/>
  <c r="D1220" i="5"/>
  <c r="C1220" i="5"/>
  <c r="B1220" i="5"/>
  <c r="E1219" i="5"/>
  <c r="D1219" i="5"/>
  <c r="C1219" i="5"/>
  <c r="B1219" i="5"/>
  <c r="E1218" i="5"/>
  <c r="D1218" i="5"/>
  <c r="C1218" i="5"/>
  <c r="B1218" i="5"/>
  <c r="E1217" i="5"/>
  <c r="D1217" i="5"/>
  <c r="C1217" i="5"/>
  <c r="B1217" i="5"/>
  <c r="E1216" i="5"/>
  <c r="D1216" i="5"/>
  <c r="C1216" i="5"/>
  <c r="B1216" i="5"/>
  <c r="E1215" i="5"/>
  <c r="D1215" i="5"/>
  <c r="C1215" i="5"/>
  <c r="B1215" i="5"/>
  <c r="E1214" i="5"/>
  <c r="D1214" i="5"/>
  <c r="C1214" i="5"/>
  <c r="B1214" i="5"/>
  <c r="E1213" i="5"/>
  <c r="D1213" i="5"/>
  <c r="C1213" i="5"/>
  <c r="B1213" i="5"/>
  <c r="E1212" i="5"/>
  <c r="D1212" i="5"/>
  <c r="C1212" i="5"/>
  <c r="B1212" i="5"/>
  <c r="E1211" i="5"/>
  <c r="D1211" i="5"/>
  <c r="C1211" i="5"/>
  <c r="B1211" i="5"/>
  <c r="E1210" i="5"/>
  <c r="D1210" i="5"/>
  <c r="C1210" i="5"/>
  <c r="B1210" i="5"/>
  <c r="E1209" i="5"/>
  <c r="D1209" i="5"/>
  <c r="C1209" i="5"/>
  <c r="B1209" i="5"/>
  <c r="E1208" i="5"/>
  <c r="D1208" i="5"/>
  <c r="C1208" i="5"/>
  <c r="B1208" i="5"/>
  <c r="E1207" i="5"/>
  <c r="D1207" i="5"/>
  <c r="C1207" i="5"/>
  <c r="B1207" i="5"/>
  <c r="E1206" i="5"/>
  <c r="D1206" i="5"/>
  <c r="C1206" i="5"/>
  <c r="B1206" i="5"/>
  <c r="E1205" i="5"/>
  <c r="D1205" i="5"/>
  <c r="C1205" i="5"/>
  <c r="B1205" i="5"/>
  <c r="E1204" i="5"/>
  <c r="D1204" i="5"/>
  <c r="C1204" i="5"/>
  <c r="B1204" i="5"/>
  <c r="E1203" i="5"/>
  <c r="D1203" i="5"/>
  <c r="C1203" i="5"/>
  <c r="B1203" i="5"/>
  <c r="E1202" i="5"/>
  <c r="D1202" i="5"/>
  <c r="C1202" i="5"/>
  <c r="B1202" i="5"/>
  <c r="E1201" i="5"/>
  <c r="D1201" i="5"/>
  <c r="C1201" i="5"/>
  <c r="B1201" i="5"/>
  <c r="E1200" i="5"/>
  <c r="D1200" i="5"/>
  <c r="C1200" i="5"/>
  <c r="B1200" i="5"/>
  <c r="E1199" i="5"/>
  <c r="D1199" i="5"/>
  <c r="C1199" i="5"/>
  <c r="B1199" i="5"/>
  <c r="E1198" i="5"/>
  <c r="D1198" i="5"/>
  <c r="C1198" i="5"/>
  <c r="B1198" i="5"/>
  <c r="E1197" i="5"/>
  <c r="D1197" i="5"/>
  <c r="C1197" i="5"/>
  <c r="B1197" i="5"/>
  <c r="E1196" i="5"/>
  <c r="D1196" i="5"/>
  <c r="C1196" i="5"/>
  <c r="B1196" i="5"/>
  <c r="E1195" i="5"/>
  <c r="D1195" i="5"/>
  <c r="C1195" i="5"/>
  <c r="B1195" i="5"/>
  <c r="E1194" i="5"/>
  <c r="D1194" i="5"/>
  <c r="C1194" i="5"/>
  <c r="B1194" i="5"/>
  <c r="E1193" i="5"/>
  <c r="D1193" i="5"/>
  <c r="C1193" i="5"/>
  <c r="B1193" i="5"/>
  <c r="E1192" i="5"/>
  <c r="D1192" i="5"/>
  <c r="C1192" i="5"/>
  <c r="B1192" i="5"/>
  <c r="E1191" i="5"/>
  <c r="D1191" i="5"/>
  <c r="C1191" i="5"/>
  <c r="B1191" i="5"/>
  <c r="E1190" i="5"/>
  <c r="D1190" i="5"/>
  <c r="C1190" i="5"/>
  <c r="B1190" i="5"/>
  <c r="E1189" i="5"/>
  <c r="D1189" i="5"/>
  <c r="C1189" i="5"/>
  <c r="B1189" i="5"/>
  <c r="E1188" i="5"/>
  <c r="D1188" i="5"/>
  <c r="C1188" i="5"/>
  <c r="B1188" i="5"/>
  <c r="E1187" i="5"/>
  <c r="D1187" i="5"/>
  <c r="C1187" i="5"/>
  <c r="B1187" i="5"/>
  <c r="E1186" i="5"/>
  <c r="D1186" i="5"/>
  <c r="C1186" i="5"/>
  <c r="B1186" i="5"/>
  <c r="E1185" i="5"/>
  <c r="D1185" i="5"/>
  <c r="C1185" i="5"/>
  <c r="B1185" i="5"/>
  <c r="E1184" i="5"/>
  <c r="D1184" i="5"/>
  <c r="C1184" i="5"/>
  <c r="B1184" i="5"/>
  <c r="E1183" i="5"/>
  <c r="D1183" i="5"/>
  <c r="C1183" i="5"/>
  <c r="B1183" i="5"/>
  <c r="E1182" i="5"/>
  <c r="D1182" i="5"/>
  <c r="C1182" i="5"/>
  <c r="B1182" i="5"/>
  <c r="E1181" i="5"/>
  <c r="D1181" i="5"/>
  <c r="C1181" i="5"/>
  <c r="B1181" i="5"/>
  <c r="E1180" i="5"/>
  <c r="D1180" i="5"/>
  <c r="C1180" i="5"/>
  <c r="B1180" i="5"/>
  <c r="E1179" i="5"/>
  <c r="D1179" i="5"/>
  <c r="C1179" i="5"/>
  <c r="B1179" i="5"/>
  <c r="E1178" i="5"/>
  <c r="D1178" i="5"/>
  <c r="C1178" i="5"/>
  <c r="B1178" i="5"/>
  <c r="E1177" i="5"/>
  <c r="D1177" i="5"/>
  <c r="C1177" i="5"/>
  <c r="B1177" i="5"/>
  <c r="E1176" i="5"/>
  <c r="D1176" i="5"/>
  <c r="C1176" i="5"/>
  <c r="B1176" i="5"/>
  <c r="E1175" i="5"/>
  <c r="D1175" i="5"/>
  <c r="C1175" i="5"/>
  <c r="B1175" i="5"/>
  <c r="E1174" i="5"/>
  <c r="D1174" i="5"/>
  <c r="C1174" i="5"/>
  <c r="B1174" i="5"/>
  <c r="E1173" i="5"/>
  <c r="D1173" i="5"/>
  <c r="C1173" i="5"/>
  <c r="B1173" i="5"/>
  <c r="E1172" i="5"/>
  <c r="D1172" i="5"/>
  <c r="C1172" i="5"/>
  <c r="B1172" i="5"/>
  <c r="E1171" i="5"/>
  <c r="D1171" i="5"/>
  <c r="C1171" i="5"/>
  <c r="B1171" i="5"/>
  <c r="E1170" i="5"/>
  <c r="D1170" i="5"/>
  <c r="C1170" i="5"/>
  <c r="B1170" i="5"/>
  <c r="E1169" i="5"/>
  <c r="D1169" i="5"/>
  <c r="C1169" i="5"/>
  <c r="B1169" i="5"/>
  <c r="E1168" i="5"/>
  <c r="D1168" i="5"/>
  <c r="C1168" i="5"/>
  <c r="B1168" i="5"/>
  <c r="E1167" i="5"/>
  <c r="D1167" i="5"/>
  <c r="C1167" i="5"/>
  <c r="B1167" i="5"/>
  <c r="E1166" i="5"/>
  <c r="D1166" i="5"/>
  <c r="C1166" i="5"/>
  <c r="B1166" i="5"/>
  <c r="E1165" i="5"/>
  <c r="D1165" i="5"/>
  <c r="C1165" i="5"/>
  <c r="B1165" i="5"/>
  <c r="E1164" i="5"/>
  <c r="D1164" i="5"/>
  <c r="C1164" i="5"/>
  <c r="B1164" i="5"/>
  <c r="E1163" i="5"/>
  <c r="D1163" i="5"/>
  <c r="C1163" i="5"/>
  <c r="B1163" i="5"/>
  <c r="E1162" i="5"/>
  <c r="D1162" i="5"/>
  <c r="C1162" i="5"/>
  <c r="B1162" i="5"/>
  <c r="E1161" i="5"/>
  <c r="D1161" i="5"/>
  <c r="C1161" i="5"/>
  <c r="B1161" i="5"/>
  <c r="E1160" i="5"/>
  <c r="D1160" i="5"/>
  <c r="C1160" i="5"/>
  <c r="B1160" i="5"/>
  <c r="E1159" i="5"/>
  <c r="D1159" i="5"/>
  <c r="C1159" i="5"/>
  <c r="B1159" i="5"/>
  <c r="E1158" i="5"/>
  <c r="D1158" i="5"/>
  <c r="C1158" i="5"/>
  <c r="B1158" i="5"/>
  <c r="E1157" i="5"/>
  <c r="D1157" i="5"/>
  <c r="C1157" i="5"/>
  <c r="B1157" i="5"/>
  <c r="E1156" i="5"/>
  <c r="D1156" i="5"/>
  <c r="C1156" i="5"/>
  <c r="B1156" i="5"/>
  <c r="E1155" i="5"/>
  <c r="D1155" i="5"/>
  <c r="C1155" i="5"/>
  <c r="B1155" i="5"/>
  <c r="E1154" i="5"/>
  <c r="D1154" i="5"/>
  <c r="C1154" i="5"/>
  <c r="B1154" i="5"/>
  <c r="E1153" i="5"/>
  <c r="D1153" i="5"/>
  <c r="C1153" i="5"/>
  <c r="B1153" i="5"/>
  <c r="E1152" i="5"/>
  <c r="D1152" i="5"/>
  <c r="C1152" i="5"/>
  <c r="B1152" i="5"/>
  <c r="E1151" i="5"/>
  <c r="D1151" i="5"/>
  <c r="C1151" i="5"/>
  <c r="B1151" i="5"/>
  <c r="E1150" i="5"/>
  <c r="D1150" i="5"/>
  <c r="C1150" i="5"/>
  <c r="B1150" i="5"/>
  <c r="E1149" i="5"/>
  <c r="D1149" i="5"/>
  <c r="C1149" i="5"/>
  <c r="B1149" i="5"/>
  <c r="E1148" i="5"/>
  <c r="D1148" i="5"/>
  <c r="C1148" i="5"/>
  <c r="B1148" i="5"/>
  <c r="E1147" i="5"/>
  <c r="D1147" i="5"/>
  <c r="C1147" i="5"/>
  <c r="B1147" i="5"/>
  <c r="E1146" i="5"/>
  <c r="D1146" i="5"/>
  <c r="C1146" i="5"/>
  <c r="B1146" i="5"/>
  <c r="E1145" i="5"/>
  <c r="D1145" i="5"/>
  <c r="C1145" i="5"/>
  <c r="B1145" i="5"/>
  <c r="E1144" i="5"/>
  <c r="D1144" i="5"/>
  <c r="C1144" i="5"/>
  <c r="B1144" i="5"/>
  <c r="E1143" i="5"/>
  <c r="D1143" i="5"/>
  <c r="C1143" i="5"/>
  <c r="B1143" i="5"/>
  <c r="E1142" i="5"/>
  <c r="D1142" i="5"/>
  <c r="C1142" i="5"/>
  <c r="B1142" i="5"/>
  <c r="E1141" i="5"/>
  <c r="D1141" i="5"/>
  <c r="C1141" i="5"/>
  <c r="B1141" i="5"/>
  <c r="E1140" i="5"/>
  <c r="D1140" i="5"/>
  <c r="C1140" i="5"/>
  <c r="B1140" i="5"/>
  <c r="E1139" i="5"/>
  <c r="D1139" i="5"/>
  <c r="C1139" i="5"/>
  <c r="B1139" i="5"/>
  <c r="E1138" i="5"/>
  <c r="D1138" i="5"/>
  <c r="C1138" i="5"/>
  <c r="B1138" i="5"/>
  <c r="E1137" i="5"/>
  <c r="D1137" i="5"/>
  <c r="C1137" i="5"/>
  <c r="B1137" i="5"/>
  <c r="E1136" i="5"/>
  <c r="D1136" i="5"/>
  <c r="C1136" i="5"/>
  <c r="B1136" i="5"/>
  <c r="E1135" i="5"/>
  <c r="D1135" i="5"/>
  <c r="C1135" i="5"/>
  <c r="B1135" i="5"/>
  <c r="E1134" i="5"/>
  <c r="D1134" i="5"/>
  <c r="C1134" i="5"/>
  <c r="B1134" i="5"/>
  <c r="E1133" i="5"/>
  <c r="D1133" i="5"/>
  <c r="C1133" i="5"/>
  <c r="B1133" i="5"/>
  <c r="E1132" i="5"/>
  <c r="D1132" i="5"/>
  <c r="C1132" i="5"/>
  <c r="B1132" i="5"/>
  <c r="E1131" i="5"/>
  <c r="D1131" i="5"/>
  <c r="C1131" i="5"/>
  <c r="B1131" i="5"/>
  <c r="E1130" i="5"/>
  <c r="D1130" i="5"/>
  <c r="C1130" i="5"/>
  <c r="B1130" i="5"/>
  <c r="E1129" i="5"/>
  <c r="D1129" i="5"/>
  <c r="C1129" i="5"/>
  <c r="B1129" i="5"/>
  <c r="E1128" i="5"/>
  <c r="D1128" i="5"/>
  <c r="C1128" i="5"/>
  <c r="B1128" i="5"/>
  <c r="E1127" i="5"/>
  <c r="D1127" i="5"/>
  <c r="C1127" i="5"/>
  <c r="B1127" i="5"/>
  <c r="E1126" i="5"/>
  <c r="D1126" i="5"/>
  <c r="C1126" i="5"/>
  <c r="B1126" i="5"/>
  <c r="E1125" i="5"/>
  <c r="D1125" i="5"/>
  <c r="C1125" i="5"/>
  <c r="B1125" i="5"/>
  <c r="E1124" i="5"/>
  <c r="D1124" i="5"/>
  <c r="C1124" i="5"/>
  <c r="B1124" i="5"/>
  <c r="E1123" i="5"/>
  <c r="D1123" i="5"/>
  <c r="C1123" i="5"/>
  <c r="B1123" i="5"/>
  <c r="E1122" i="5"/>
  <c r="D1122" i="5"/>
  <c r="C1122" i="5"/>
  <c r="B1122" i="5"/>
  <c r="E1121" i="5"/>
  <c r="D1121" i="5"/>
  <c r="C1121" i="5"/>
  <c r="B1121" i="5"/>
  <c r="E1120" i="5"/>
  <c r="D1120" i="5"/>
  <c r="C1120" i="5"/>
  <c r="B1120" i="5"/>
  <c r="E1119" i="5"/>
  <c r="D1119" i="5"/>
  <c r="C1119" i="5"/>
  <c r="B1119" i="5"/>
  <c r="E1118" i="5"/>
  <c r="D1118" i="5"/>
  <c r="C1118" i="5"/>
  <c r="B1118" i="5"/>
  <c r="E1117" i="5"/>
  <c r="D1117" i="5"/>
  <c r="C1117" i="5"/>
  <c r="B1117" i="5"/>
  <c r="E1116" i="5"/>
  <c r="D1116" i="5"/>
  <c r="C1116" i="5"/>
  <c r="B1116" i="5"/>
  <c r="E1115" i="5"/>
  <c r="D1115" i="5"/>
  <c r="C1115" i="5"/>
  <c r="B1115" i="5"/>
  <c r="E1114" i="5"/>
  <c r="D1114" i="5"/>
  <c r="C1114" i="5"/>
  <c r="B1114" i="5"/>
  <c r="E1113" i="5"/>
  <c r="D1113" i="5"/>
  <c r="C1113" i="5"/>
  <c r="B1113" i="5"/>
  <c r="E1112" i="5"/>
  <c r="D1112" i="5"/>
  <c r="C1112" i="5"/>
  <c r="B1112" i="5"/>
  <c r="E1111" i="5"/>
  <c r="D1111" i="5"/>
  <c r="C1111" i="5"/>
  <c r="B1111" i="5"/>
  <c r="E1110" i="5"/>
  <c r="D1110" i="5"/>
  <c r="C1110" i="5"/>
  <c r="B1110" i="5"/>
  <c r="E1109" i="5"/>
  <c r="D1109" i="5"/>
  <c r="C1109" i="5"/>
  <c r="B1109" i="5"/>
  <c r="E1108" i="5"/>
  <c r="D1108" i="5"/>
  <c r="C1108" i="5"/>
  <c r="B1108" i="5"/>
  <c r="E1107" i="5"/>
  <c r="D1107" i="5"/>
  <c r="C1107" i="5"/>
  <c r="B1107" i="5"/>
  <c r="E1106" i="5"/>
  <c r="D1106" i="5"/>
  <c r="C1106" i="5"/>
  <c r="B1106" i="5"/>
  <c r="E1105" i="5"/>
  <c r="D1105" i="5"/>
  <c r="C1105" i="5"/>
  <c r="B1105" i="5"/>
  <c r="E1104" i="5"/>
  <c r="D1104" i="5"/>
  <c r="C1104" i="5"/>
  <c r="B1104" i="5"/>
  <c r="E1103" i="5"/>
  <c r="D1103" i="5"/>
  <c r="C1103" i="5"/>
  <c r="B1103" i="5"/>
  <c r="E1102" i="5"/>
  <c r="D1102" i="5"/>
  <c r="C1102" i="5"/>
  <c r="B1102" i="5"/>
  <c r="E1101" i="5"/>
  <c r="D1101" i="5"/>
  <c r="C1101" i="5"/>
  <c r="B1101" i="5"/>
  <c r="E1100" i="5"/>
  <c r="D1100" i="5"/>
  <c r="C1100" i="5"/>
  <c r="B1100" i="5"/>
  <c r="E1099" i="5"/>
  <c r="D1099" i="5"/>
  <c r="C1099" i="5"/>
  <c r="B1099" i="5"/>
  <c r="E1098" i="5"/>
  <c r="D1098" i="5"/>
  <c r="C1098" i="5"/>
  <c r="B1098" i="5"/>
  <c r="E1097" i="5"/>
  <c r="D1097" i="5"/>
  <c r="C1097" i="5"/>
  <c r="B1097" i="5"/>
  <c r="E1096" i="5"/>
  <c r="D1096" i="5"/>
  <c r="C1096" i="5"/>
  <c r="B1096" i="5"/>
  <c r="E1095" i="5"/>
  <c r="D1095" i="5"/>
  <c r="C1095" i="5"/>
  <c r="B1095" i="5"/>
  <c r="E1094" i="5"/>
  <c r="D1094" i="5"/>
  <c r="C1094" i="5"/>
  <c r="B1094" i="5"/>
  <c r="E1093" i="5"/>
  <c r="D1093" i="5"/>
  <c r="C1093" i="5"/>
  <c r="B1093" i="5"/>
  <c r="E1092" i="5"/>
  <c r="D1092" i="5"/>
  <c r="C1092" i="5"/>
  <c r="B1092" i="5"/>
  <c r="E1091" i="5"/>
  <c r="D1091" i="5"/>
  <c r="C1091" i="5"/>
  <c r="B1091" i="5"/>
  <c r="E1090" i="5"/>
  <c r="D1090" i="5"/>
  <c r="C1090" i="5"/>
  <c r="B1090" i="5"/>
  <c r="E1089" i="5"/>
  <c r="D1089" i="5"/>
  <c r="C1089" i="5"/>
  <c r="B1089" i="5"/>
  <c r="E1088" i="5"/>
  <c r="D1088" i="5"/>
  <c r="C1088" i="5"/>
  <c r="B1088" i="5"/>
  <c r="E1087" i="5"/>
  <c r="D1087" i="5"/>
  <c r="C1087" i="5"/>
  <c r="B1087" i="5"/>
  <c r="E1086" i="5"/>
  <c r="D1086" i="5"/>
  <c r="C1086" i="5"/>
  <c r="B1086" i="5"/>
  <c r="E1085" i="5"/>
  <c r="D1085" i="5"/>
  <c r="C1085" i="5"/>
  <c r="B1085" i="5"/>
  <c r="E1084" i="5"/>
  <c r="D1084" i="5"/>
  <c r="C1084" i="5"/>
  <c r="B1084" i="5"/>
  <c r="E1083" i="5"/>
  <c r="D1083" i="5"/>
  <c r="C1083" i="5"/>
  <c r="B1083" i="5"/>
  <c r="E1082" i="5"/>
  <c r="D1082" i="5"/>
  <c r="C1082" i="5"/>
  <c r="B1082" i="5"/>
  <c r="E1081" i="5"/>
  <c r="D1081" i="5"/>
  <c r="C1081" i="5"/>
  <c r="B1081" i="5"/>
  <c r="E1080" i="5"/>
  <c r="D1080" i="5"/>
  <c r="C1080" i="5"/>
  <c r="B1080" i="5"/>
  <c r="E1079" i="5"/>
  <c r="D1079" i="5"/>
  <c r="C1079" i="5"/>
  <c r="B1079" i="5"/>
  <c r="E1078" i="5"/>
  <c r="D1078" i="5"/>
  <c r="C1078" i="5"/>
  <c r="B1078" i="5"/>
  <c r="E1077" i="5"/>
  <c r="D1077" i="5"/>
  <c r="C1077" i="5"/>
  <c r="B1077" i="5"/>
  <c r="E1076" i="5"/>
  <c r="D1076" i="5"/>
  <c r="C1076" i="5"/>
  <c r="B1076" i="5"/>
  <c r="E1075" i="5"/>
  <c r="D1075" i="5"/>
  <c r="C1075" i="5"/>
  <c r="B1075" i="5"/>
  <c r="E1074" i="5"/>
  <c r="D1074" i="5"/>
  <c r="C1074" i="5"/>
  <c r="B1074" i="5"/>
  <c r="E1073" i="5"/>
  <c r="D1073" i="5"/>
  <c r="C1073" i="5"/>
  <c r="B1073" i="5"/>
  <c r="E1072" i="5"/>
  <c r="D1072" i="5"/>
  <c r="C1072" i="5"/>
  <c r="B1072" i="5"/>
  <c r="E1071" i="5"/>
  <c r="D1071" i="5"/>
  <c r="C1071" i="5"/>
  <c r="B1071" i="5"/>
  <c r="E1070" i="5"/>
  <c r="D1070" i="5"/>
  <c r="C1070" i="5"/>
  <c r="B1070" i="5"/>
  <c r="E1069" i="5"/>
  <c r="D1069" i="5"/>
  <c r="C1069" i="5"/>
  <c r="B1069" i="5"/>
  <c r="E1068" i="5"/>
  <c r="D1068" i="5"/>
  <c r="C1068" i="5"/>
  <c r="B1068" i="5"/>
  <c r="E1067" i="5"/>
  <c r="D1067" i="5"/>
  <c r="C1067" i="5"/>
  <c r="B1067" i="5"/>
  <c r="E1066" i="5"/>
  <c r="D1066" i="5"/>
  <c r="C1066" i="5"/>
  <c r="B1066" i="5"/>
  <c r="E1065" i="5"/>
  <c r="D1065" i="5"/>
  <c r="C1065" i="5"/>
  <c r="B1065" i="5"/>
  <c r="E1064" i="5"/>
  <c r="D1064" i="5"/>
  <c r="C1064" i="5"/>
  <c r="B1064" i="5"/>
  <c r="E1063" i="5"/>
  <c r="D1063" i="5"/>
  <c r="C1063" i="5"/>
  <c r="B1063" i="5"/>
  <c r="E1062" i="5"/>
  <c r="D1062" i="5"/>
  <c r="C1062" i="5"/>
  <c r="B1062" i="5"/>
  <c r="E1061" i="5"/>
  <c r="D1061" i="5"/>
  <c r="C1061" i="5"/>
  <c r="B1061" i="5"/>
  <c r="E1060" i="5"/>
  <c r="D1060" i="5"/>
  <c r="C1060" i="5"/>
  <c r="B1060" i="5"/>
  <c r="E1059" i="5"/>
  <c r="D1059" i="5"/>
  <c r="C1059" i="5"/>
  <c r="B1059" i="5"/>
  <c r="E1058" i="5"/>
  <c r="D1058" i="5"/>
  <c r="C1058" i="5"/>
  <c r="B1058" i="5"/>
  <c r="E1057" i="5"/>
  <c r="D1057" i="5"/>
  <c r="C1057" i="5"/>
  <c r="B1057" i="5"/>
  <c r="E1056" i="5"/>
  <c r="D1056" i="5"/>
  <c r="C1056" i="5"/>
  <c r="B1056" i="5"/>
  <c r="E1055" i="5"/>
  <c r="D1055" i="5"/>
  <c r="C1055" i="5"/>
  <c r="B1055" i="5"/>
  <c r="E1054" i="5"/>
  <c r="D1054" i="5"/>
  <c r="C1054" i="5"/>
  <c r="B1054" i="5"/>
  <c r="E1053" i="5"/>
  <c r="D1053" i="5"/>
  <c r="C1053" i="5"/>
  <c r="B1053" i="5"/>
  <c r="E1052" i="5"/>
  <c r="D1052" i="5"/>
  <c r="C1052" i="5"/>
  <c r="B1052" i="5"/>
  <c r="E1051" i="5"/>
  <c r="D1051" i="5"/>
  <c r="C1051" i="5"/>
  <c r="B1051" i="5"/>
  <c r="E1050" i="5"/>
  <c r="D1050" i="5"/>
  <c r="C1050" i="5"/>
  <c r="B1050" i="5"/>
  <c r="E1049" i="5"/>
  <c r="D1049" i="5"/>
  <c r="C1049" i="5"/>
  <c r="B1049" i="5"/>
  <c r="E1048" i="5"/>
  <c r="D1048" i="5"/>
  <c r="C1048" i="5"/>
  <c r="B1048" i="5"/>
  <c r="E1047" i="5"/>
  <c r="D1047" i="5"/>
  <c r="C1047" i="5"/>
  <c r="B1047" i="5"/>
  <c r="E1046" i="5"/>
  <c r="D1046" i="5"/>
  <c r="C1046" i="5"/>
  <c r="B1046" i="5"/>
  <c r="E1045" i="5"/>
  <c r="D1045" i="5"/>
  <c r="C1045" i="5"/>
  <c r="B1045" i="5"/>
  <c r="E1044" i="5"/>
  <c r="D1044" i="5"/>
  <c r="C1044" i="5"/>
  <c r="B1044" i="5"/>
  <c r="E1043" i="5"/>
  <c r="D1043" i="5"/>
  <c r="C1043" i="5"/>
  <c r="B1043" i="5"/>
  <c r="E1042" i="5"/>
  <c r="D1042" i="5"/>
  <c r="C1042" i="5"/>
  <c r="B1042" i="5"/>
  <c r="E1041" i="5"/>
  <c r="D1041" i="5"/>
  <c r="C1041" i="5"/>
  <c r="B1041" i="5"/>
  <c r="E1040" i="5"/>
  <c r="D1040" i="5"/>
  <c r="C1040" i="5"/>
  <c r="B1040" i="5"/>
  <c r="E1039" i="5"/>
  <c r="D1039" i="5"/>
  <c r="C1039" i="5"/>
  <c r="B1039" i="5"/>
  <c r="E1038" i="5"/>
  <c r="D1038" i="5"/>
  <c r="C1038" i="5"/>
  <c r="B1038" i="5"/>
  <c r="E1037" i="5"/>
  <c r="D1037" i="5"/>
  <c r="C1037" i="5"/>
  <c r="B1037" i="5"/>
  <c r="E1036" i="5"/>
  <c r="D1036" i="5"/>
  <c r="C1036" i="5"/>
  <c r="B1036" i="5"/>
  <c r="E1035" i="5"/>
  <c r="D1035" i="5"/>
  <c r="C1035" i="5"/>
  <c r="B1035" i="5"/>
  <c r="E1034" i="5"/>
  <c r="D1034" i="5"/>
  <c r="C1034" i="5"/>
  <c r="B1034" i="5"/>
  <c r="E1033" i="5"/>
  <c r="D1033" i="5"/>
  <c r="C1033" i="5"/>
  <c r="B1033" i="5"/>
  <c r="E1032" i="5"/>
  <c r="D1032" i="5"/>
  <c r="C1032" i="5"/>
  <c r="B1032" i="5"/>
  <c r="E1031" i="5"/>
  <c r="D1031" i="5"/>
  <c r="C1031" i="5"/>
  <c r="B1031" i="5"/>
  <c r="E1030" i="5"/>
  <c r="D1030" i="5"/>
  <c r="C1030" i="5"/>
  <c r="B1030" i="5"/>
  <c r="E1029" i="5"/>
  <c r="D1029" i="5"/>
  <c r="C1029" i="5"/>
  <c r="B1029" i="5"/>
  <c r="E1028" i="5"/>
  <c r="D1028" i="5"/>
  <c r="C1028" i="5"/>
  <c r="B1028" i="5"/>
  <c r="E1027" i="5"/>
  <c r="D1027" i="5"/>
  <c r="C1027" i="5"/>
  <c r="B1027" i="5"/>
  <c r="E1026" i="5"/>
  <c r="D1026" i="5"/>
  <c r="C1026" i="5"/>
  <c r="B1026" i="5"/>
  <c r="E1025" i="5"/>
  <c r="D1025" i="5"/>
  <c r="C1025" i="5"/>
  <c r="B1025" i="5"/>
  <c r="E1024" i="5"/>
  <c r="D1024" i="5"/>
  <c r="C1024" i="5"/>
  <c r="B1024" i="5"/>
  <c r="E1023" i="5"/>
  <c r="D1023" i="5"/>
  <c r="C1023" i="5"/>
  <c r="B1023" i="5"/>
  <c r="E1022" i="5"/>
  <c r="D1022" i="5"/>
  <c r="C1022" i="5"/>
  <c r="B1022" i="5"/>
  <c r="E1021" i="5"/>
  <c r="D1021" i="5"/>
  <c r="C1021" i="5"/>
  <c r="B1021" i="5"/>
  <c r="E1020" i="5"/>
  <c r="D1020" i="5"/>
  <c r="C1020" i="5"/>
  <c r="B1020" i="5"/>
  <c r="E1019" i="5"/>
  <c r="D1019" i="5"/>
  <c r="C1019" i="5"/>
  <c r="B1019" i="5"/>
  <c r="E1018" i="5"/>
  <c r="D1018" i="5"/>
  <c r="C1018" i="5"/>
  <c r="B1018" i="5"/>
  <c r="E1017" i="5"/>
  <c r="D1017" i="5"/>
  <c r="C1017" i="5"/>
  <c r="B1017" i="5"/>
  <c r="E1016" i="5"/>
  <c r="D1016" i="5"/>
  <c r="C1016" i="5"/>
  <c r="B1016" i="5"/>
  <c r="E1015" i="5"/>
  <c r="D1015" i="5"/>
  <c r="C1015" i="5"/>
  <c r="B1015" i="5"/>
  <c r="E1014" i="5"/>
  <c r="D1014" i="5"/>
  <c r="C1014" i="5"/>
  <c r="B1014" i="5"/>
  <c r="E1013" i="5"/>
  <c r="D1013" i="5"/>
  <c r="C1013" i="5"/>
  <c r="B1013" i="5"/>
  <c r="E1012" i="5"/>
  <c r="D1012" i="5"/>
  <c r="C1012" i="5"/>
  <c r="B1012" i="5"/>
  <c r="E1011" i="5"/>
  <c r="D1011" i="5"/>
  <c r="C1011" i="5"/>
  <c r="B1011" i="5"/>
  <c r="E1010" i="5"/>
  <c r="D1010" i="5"/>
  <c r="C1010" i="5"/>
  <c r="B1010" i="5"/>
  <c r="E1009" i="5"/>
  <c r="D1009" i="5"/>
  <c r="C1009" i="5"/>
  <c r="B1009" i="5"/>
  <c r="E1008" i="5"/>
  <c r="D1008" i="5"/>
  <c r="C1008" i="5"/>
  <c r="B1008" i="5"/>
  <c r="E1007" i="5"/>
  <c r="D1007" i="5"/>
  <c r="C1007" i="5"/>
  <c r="B1007" i="5"/>
  <c r="E1006" i="5"/>
  <c r="D1006" i="5"/>
  <c r="C1006" i="5"/>
  <c r="B1006" i="5"/>
  <c r="E1005" i="5"/>
  <c r="D1005" i="5"/>
  <c r="C1005" i="5"/>
  <c r="B1005" i="5"/>
  <c r="E1004" i="5"/>
  <c r="D1004" i="5"/>
  <c r="C1004" i="5"/>
  <c r="B1004" i="5"/>
  <c r="E1003" i="5"/>
  <c r="D1003" i="5"/>
  <c r="C1003" i="5"/>
  <c r="B1003" i="5"/>
  <c r="E1002" i="5"/>
  <c r="D1002" i="5"/>
  <c r="C1002" i="5"/>
  <c r="B1002" i="5"/>
  <c r="E1001" i="5"/>
  <c r="D1001" i="5"/>
  <c r="C1001" i="5"/>
  <c r="B1001" i="5"/>
  <c r="E1000" i="5"/>
  <c r="D1000" i="5"/>
  <c r="C1000" i="5"/>
  <c r="B1000" i="5"/>
  <c r="E999" i="5"/>
  <c r="D999" i="5"/>
  <c r="C999" i="5"/>
  <c r="B999" i="5"/>
  <c r="E998" i="5"/>
  <c r="D998" i="5"/>
  <c r="C998" i="5"/>
  <c r="B998" i="5"/>
  <c r="E997" i="5"/>
  <c r="D997" i="5"/>
  <c r="C997" i="5"/>
  <c r="B997" i="5"/>
  <c r="E996" i="5"/>
  <c r="D996" i="5"/>
  <c r="C996" i="5"/>
  <c r="B996" i="5"/>
  <c r="E995" i="5"/>
  <c r="D995" i="5"/>
  <c r="C995" i="5"/>
  <c r="B995" i="5"/>
  <c r="E994" i="5"/>
  <c r="D994" i="5"/>
  <c r="C994" i="5"/>
  <c r="B994" i="5"/>
  <c r="E993" i="5"/>
  <c r="D993" i="5"/>
  <c r="C993" i="5"/>
  <c r="B993" i="5"/>
  <c r="E992" i="5"/>
  <c r="D992" i="5"/>
  <c r="C992" i="5"/>
  <c r="B992" i="5"/>
  <c r="E991" i="5"/>
  <c r="D991" i="5"/>
  <c r="C991" i="5"/>
  <c r="B991" i="5"/>
  <c r="E990" i="5"/>
  <c r="D990" i="5"/>
  <c r="C990" i="5"/>
  <c r="B990" i="5"/>
  <c r="E989" i="5"/>
  <c r="D989" i="5"/>
  <c r="C989" i="5"/>
  <c r="B989" i="5"/>
  <c r="E988" i="5"/>
  <c r="D988" i="5"/>
  <c r="C988" i="5"/>
  <c r="B988" i="5"/>
  <c r="E987" i="5"/>
  <c r="D987" i="5"/>
  <c r="C987" i="5"/>
  <c r="B987" i="5"/>
  <c r="E986" i="5"/>
  <c r="D986" i="5"/>
  <c r="C986" i="5"/>
  <c r="B986" i="5"/>
  <c r="E985" i="5"/>
  <c r="D985" i="5"/>
  <c r="C985" i="5"/>
  <c r="B985" i="5"/>
  <c r="E984" i="5"/>
  <c r="D984" i="5"/>
  <c r="C984" i="5"/>
  <c r="B984" i="5"/>
  <c r="E983" i="5"/>
  <c r="D983" i="5"/>
  <c r="C983" i="5"/>
  <c r="B983" i="5"/>
  <c r="E982" i="5"/>
  <c r="D982" i="5"/>
  <c r="C982" i="5"/>
  <c r="B982" i="5"/>
  <c r="E981" i="5"/>
  <c r="D981" i="5"/>
  <c r="C981" i="5"/>
  <c r="B981" i="5"/>
  <c r="E980" i="5"/>
  <c r="D980" i="5"/>
  <c r="C980" i="5"/>
  <c r="B980" i="5"/>
  <c r="E979" i="5"/>
  <c r="D979" i="5"/>
  <c r="C979" i="5"/>
  <c r="B979" i="5"/>
  <c r="E978" i="5"/>
  <c r="D978" i="5"/>
  <c r="C978" i="5"/>
  <c r="B978" i="5"/>
  <c r="E977" i="5"/>
  <c r="D977" i="5"/>
  <c r="C977" i="5"/>
  <c r="B977" i="5"/>
  <c r="E976" i="5"/>
  <c r="D976" i="5"/>
  <c r="C976" i="5"/>
  <c r="B976" i="5"/>
  <c r="E975" i="5"/>
  <c r="D975" i="5"/>
  <c r="C975" i="5"/>
  <c r="B975" i="5"/>
  <c r="E974" i="5"/>
  <c r="D974" i="5"/>
  <c r="C974" i="5"/>
  <c r="B974" i="5"/>
  <c r="E973" i="5"/>
  <c r="D973" i="5"/>
  <c r="C973" i="5"/>
  <c r="B973" i="5"/>
  <c r="E972" i="5"/>
  <c r="D972" i="5"/>
  <c r="C972" i="5"/>
  <c r="B972" i="5"/>
  <c r="E971" i="5"/>
  <c r="D971" i="5"/>
  <c r="C971" i="5"/>
  <c r="B971" i="5"/>
  <c r="E970" i="5"/>
  <c r="D970" i="5"/>
  <c r="C970" i="5"/>
  <c r="B970" i="5"/>
  <c r="E969" i="5"/>
  <c r="D969" i="5"/>
  <c r="C969" i="5"/>
  <c r="B969" i="5"/>
  <c r="E968" i="5"/>
  <c r="D968" i="5"/>
  <c r="C968" i="5"/>
  <c r="B968" i="5"/>
  <c r="E967" i="5"/>
  <c r="D967" i="5"/>
  <c r="C967" i="5"/>
  <c r="B967" i="5"/>
  <c r="E966" i="5"/>
  <c r="D966" i="5"/>
  <c r="C966" i="5"/>
  <c r="B966" i="5"/>
  <c r="E965" i="5"/>
  <c r="D965" i="5"/>
  <c r="C965" i="5"/>
  <c r="B965" i="5"/>
  <c r="E964" i="5"/>
  <c r="D964" i="5"/>
  <c r="C964" i="5"/>
  <c r="B964" i="5"/>
  <c r="E963" i="5"/>
  <c r="D963" i="5"/>
  <c r="C963" i="5"/>
  <c r="B963" i="5"/>
  <c r="E962" i="5"/>
  <c r="D962" i="5"/>
  <c r="C962" i="5"/>
  <c r="B962" i="5"/>
  <c r="E961" i="5"/>
  <c r="D961" i="5"/>
  <c r="C961" i="5"/>
  <c r="B961" i="5"/>
  <c r="E960" i="5"/>
  <c r="D960" i="5"/>
  <c r="C960" i="5"/>
  <c r="B960" i="5"/>
  <c r="E959" i="5"/>
  <c r="D959" i="5"/>
  <c r="C959" i="5"/>
  <c r="B959" i="5"/>
  <c r="E958" i="5"/>
  <c r="D958" i="5"/>
  <c r="C958" i="5"/>
  <c r="B958" i="5"/>
  <c r="E957" i="5"/>
  <c r="D957" i="5"/>
  <c r="C957" i="5"/>
  <c r="B957" i="5"/>
  <c r="E956" i="5"/>
  <c r="D956" i="5"/>
  <c r="C956" i="5"/>
  <c r="B956" i="5"/>
  <c r="E955" i="5"/>
  <c r="D955" i="5"/>
  <c r="C955" i="5"/>
  <c r="B955" i="5"/>
  <c r="E954" i="5"/>
  <c r="D954" i="5"/>
  <c r="C954" i="5"/>
  <c r="B954" i="5"/>
  <c r="E953" i="5"/>
  <c r="D953" i="5"/>
  <c r="C953" i="5"/>
  <c r="B953" i="5"/>
  <c r="E952" i="5"/>
  <c r="D952" i="5"/>
  <c r="C952" i="5"/>
  <c r="B952" i="5"/>
  <c r="E951" i="5"/>
  <c r="D951" i="5"/>
  <c r="C951" i="5"/>
  <c r="B951" i="5"/>
  <c r="E950" i="5"/>
  <c r="D950" i="5"/>
  <c r="C950" i="5"/>
  <c r="B950" i="5"/>
  <c r="E949" i="5"/>
  <c r="D949" i="5"/>
  <c r="C949" i="5"/>
  <c r="B949" i="5"/>
  <c r="E948" i="5"/>
  <c r="D948" i="5"/>
  <c r="C948" i="5"/>
  <c r="B948" i="5"/>
  <c r="E947" i="5"/>
  <c r="D947" i="5"/>
  <c r="C947" i="5"/>
  <c r="B947" i="5"/>
  <c r="E946" i="5"/>
  <c r="D946" i="5"/>
  <c r="C946" i="5"/>
  <c r="B946" i="5"/>
  <c r="E945" i="5"/>
  <c r="D945" i="5"/>
  <c r="C945" i="5"/>
  <c r="B945" i="5"/>
  <c r="E944" i="5"/>
  <c r="D944" i="5"/>
  <c r="C944" i="5"/>
  <c r="B944" i="5"/>
  <c r="E943" i="5"/>
  <c r="D943" i="5"/>
  <c r="C943" i="5"/>
  <c r="B943" i="5"/>
  <c r="E942" i="5"/>
  <c r="D942" i="5"/>
  <c r="C942" i="5"/>
  <c r="B942" i="5"/>
  <c r="E941" i="5"/>
  <c r="D941" i="5"/>
  <c r="C941" i="5"/>
  <c r="B941" i="5"/>
  <c r="E940" i="5"/>
  <c r="D940" i="5"/>
  <c r="C940" i="5"/>
  <c r="B940" i="5"/>
  <c r="E939" i="5"/>
  <c r="D939" i="5"/>
  <c r="C939" i="5"/>
  <c r="B939" i="5"/>
  <c r="E938" i="5"/>
  <c r="D938" i="5"/>
  <c r="C938" i="5"/>
  <c r="B938" i="5"/>
  <c r="E937" i="5"/>
  <c r="D937" i="5"/>
  <c r="C937" i="5"/>
  <c r="B937" i="5"/>
  <c r="E936" i="5"/>
  <c r="D936" i="5"/>
  <c r="C936" i="5"/>
  <c r="B936" i="5"/>
  <c r="E935" i="5"/>
  <c r="D935" i="5"/>
  <c r="C935" i="5"/>
  <c r="B935" i="5"/>
  <c r="E934" i="5"/>
  <c r="D934" i="5"/>
  <c r="C934" i="5"/>
  <c r="B934" i="5"/>
  <c r="E933" i="5"/>
  <c r="D933" i="5"/>
  <c r="C933" i="5"/>
  <c r="B933" i="5"/>
  <c r="E932" i="5"/>
  <c r="D932" i="5"/>
  <c r="C932" i="5"/>
  <c r="B932" i="5"/>
  <c r="E931" i="5"/>
  <c r="D931" i="5"/>
  <c r="C931" i="5"/>
  <c r="B931" i="5"/>
  <c r="E930" i="5"/>
  <c r="D930" i="5"/>
  <c r="C930" i="5"/>
  <c r="B930" i="5"/>
  <c r="E929" i="5"/>
  <c r="D929" i="5"/>
  <c r="C929" i="5"/>
  <c r="B929" i="5"/>
  <c r="E928" i="5"/>
  <c r="D928" i="5"/>
  <c r="C928" i="5"/>
  <c r="B928" i="5"/>
  <c r="E927" i="5"/>
  <c r="D927" i="5"/>
  <c r="C927" i="5"/>
  <c r="B927" i="5"/>
  <c r="E926" i="5"/>
  <c r="D926" i="5"/>
  <c r="C926" i="5"/>
  <c r="B926" i="5"/>
  <c r="E925" i="5"/>
  <c r="D925" i="5"/>
  <c r="C925" i="5"/>
  <c r="B925" i="5"/>
  <c r="E924" i="5"/>
  <c r="D924" i="5"/>
  <c r="C924" i="5"/>
  <c r="B924" i="5"/>
  <c r="E923" i="5"/>
  <c r="D923" i="5"/>
  <c r="C923" i="5"/>
  <c r="B923" i="5"/>
  <c r="E922" i="5"/>
  <c r="D922" i="5"/>
  <c r="C922" i="5"/>
  <c r="B922" i="5"/>
  <c r="E921" i="5"/>
  <c r="D921" i="5"/>
  <c r="C921" i="5"/>
  <c r="B921" i="5"/>
  <c r="E920" i="5"/>
  <c r="D920" i="5"/>
  <c r="C920" i="5"/>
  <c r="B920" i="5"/>
  <c r="E919" i="5"/>
  <c r="D919" i="5"/>
  <c r="C919" i="5"/>
  <c r="B919" i="5"/>
  <c r="E918" i="5"/>
  <c r="D918" i="5"/>
  <c r="C918" i="5"/>
  <c r="B918" i="5"/>
  <c r="E917" i="5"/>
  <c r="D917" i="5"/>
  <c r="C917" i="5"/>
  <c r="B917" i="5"/>
  <c r="E916" i="5"/>
  <c r="D916" i="5"/>
  <c r="C916" i="5"/>
  <c r="B916" i="5"/>
  <c r="E915" i="5"/>
  <c r="D915" i="5"/>
  <c r="C915" i="5"/>
  <c r="B915" i="5"/>
  <c r="E914" i="5"/>
  <c r="D914" i="5"/>
  <c r="C914" i="5"/>
  <c r="B914" i="5"/>
  <c r="E913" i="5"/>
  <c r="D913" i="5"/>
  <c r="C913" i="5"/>
  <c r="B913" i="5"/>
  <c r="E912" i="5"/>
  <c r="D912" i="5"/>
  <c r="C912" i="5"/>
  <c r="B912" i="5"/>
  <c r="E911" i="5"/>
  <c r="D911" i="5"/>
  <c r="C911" i="5"/>
  <c r="B911" i="5"/>
  <c r="E910" i="5"/>
  <c r="D910" i="5"/>
  <c r="C910" i="5"/>
  <c r="B910" i="5"/>
  <c r="E909" i="5"/>
  <c r="D909" i="5"/>
  <c r="C909" i="5"/>
  <c r="B909" i="5"/>
  <c r="E908" i="5"/>
  <c r="D908" i="5"/>
  <c r="C908" i="5"/>
  <c r="B908" i="5"/>
  <c r="E907" i="5"/>
  <c r="D907" i="5"/>
  <c r="C907" i="5"/>
  <c r="B907" i="5"/>
  <c r="E906" i="5"/>
  <c r="D906" i="5"/>
  <c r="C906" i="5"/>
  <c r="B906" i="5"/>
  <c r="E905" i="5"/>
  <c r="D905" i="5"/>
  <c r="C905" i="5"/>
  <c r="B905" i="5"/>
  <c r="E904" i="5"/>
  <c r="D904" i="5"/>
  <c r="C904" i="5"/>
  <c r="B904" i="5"/>
  <c r="E903" i="5"/>
  <c r="D903" i="5"/>
  <c r="C903" i="5"/>
  <c r="B903" i="5"/>
  <c r="E902" i="5"/>
  <c r="D902" i="5"/>
  <c r="C902" i="5"/>
  <c r="B902" i="5"/>
  <c r="E901" i="5"/>
  <c r="D901" i="5"/>
  <c r="C901" i="5"/>
  <c r="B901" i="5"/>
  <c r="E900" i="5"/>
  <c r="D900" i="5"/>
  <c r="C900" i="5"/>
  <c r="B900" i="5"/>
  <c r="E899" i="5"/>
  <c r="D899" i="5"/>
  <c r="C899" i="5"/>
  <c r="B899" i="5"/>
  <c r="E898" i="5"/>
  <c r="D898" i="5"/>
  <c r="C898" i="5"/>
  <c r="B898" i="5"/>
  <c r="E897" i="5"/>
  <c r="D897" i="5"/>
  <c r="C897" i="5"/>
  <c r="B897" i="5"/>
  <c r="E896" i="5"/>
  <c r="D896" i="5"/>
  <c r="C896" i="5"/>
  <c r="B896" i="5"/>
  <c r="E895" i="5"/>
  <c r="D895" i="5"/>
  <c r="C895" i="5"/>
  <c r="B895" i="5"/>
  <c r="E894" i="5"/>
  <c r="D894" i="5"/>
  <c r="C894" i="5"/>
  <c r="B894" i="5"/>
  <c r="E893" i="5"/>
  <c r="D893" i="5"/>
  <c r="C893" i="5"/>
  <c r="B893" i="5"/>
  <c r="E892" i="5"/>
  <c r="D892" i="5"/>
  <c r="C892" i="5"/>
  <c r="B892" i="5"/>
  <c r="E891" i="5"/>
  <c r="D891" i="5"/>
  <c r="C891" i="5"/>
  <c r="B891" i="5"/>
  <c r="E890" i="5"/>
  <c r="D890" i="5"/>
  <c r="C890" i="5"/>
  <c r="B890" i="5"/>
  <c r="E889" i="5"/>
  <c r="D889" i="5"/>
  <c r="C889" i="5"/>
  <c r="B889" i="5"/>
  <c r="E888" i="5"/>
  <c r="D888" i="5"/>
  <c r="C888" i="5"/>
  <c r="B888" i="5"/>
  <c r="E887" i="5"/>
  <c r="D887" i="5"/>
  <c r="C887" i="5"/>
  <c r="B887" i="5"/>
  <c r="E886" i="5"/>
  <c r="D886" i="5"/>
  <c r="C886" i="5"/>
  <c r="B886" i="5"/>
  <c r="E885" i="5"/>
  <c r="D885" i="5"/>
  <c r="C885" i="5"/>
  <c r="B885" i="5"/>
  <c r="E884" i="5"/>
  <c r="D884" i="5"/>
  <c r="C884" i="5"/>
  <c r="B884" i="5"/>
  <c r="E883" i="5"/>
  <c r="D883" i="5"/>
  <c r="C883" i="5"/>
  <c r="B883" i="5"/>
  <c r="E882" i="5"/>
  <c r="D882" i="5"/>
  <c r="C882" i="5"/>
  <c r="B882" i="5"/>
  <c r="E881" i="5"/>
  <c r="D881" i="5"/>
  <c r="C881" i="5"/>
  <c r="B881" i="5"/>
  <c r="E880" i="5"/>
  <c r="D880" i="5"/>
  <c r="C880" i="5"/>
  <c r="B880" i="5"/>
  <c r="E879" i="5"/>
  <c r="D879" i="5"/>
  <c r="C879" i="5"/>
  <c r="B879" i="5"/>
  <c r="E878" i="5"/>
  <c r="D878" i="5"/>
  <c r="C878" i="5"/>
  <c r="B878" i="5"/>
  <c r="E877" i="5"/>
  <c r="D877" i="5"/>
  <c r="C877" i="5"/>
  <c r="B877" i="5"/>
  <c r="E876" i="5"/>
  <c r="D876" i="5"/>
  <c r="C876" i="5"/>
  <c r="B876" i="5"/>
  <c r="E875" i="5"/>
  <c r="D875" i="5"/>
  <c r="C875" i="5"/>
  <c r="B875" i="5"/>
  <c r="E874" i="5"/>
  <c r="D874" i="5"/>
  <c r="C874" i="5"/>
  <c r="B874" i="5"/>
  <c r="E873" i="5"/>
  <c r="D873" i="5"/>
  <c r="C873" i="5"/>
  <c r="B873" i="5"/>
  <c r="E872" i="5"/>
  <c r="D872" i="5"/>
  <c r="C872" i="5"/>
  <c r="B872" i="5"/>
  <c r="E871" i="5"/>
  <c r="D871" i="5"/>
  <c r="C871" i="5"/>
  <c r="B871" i="5"/>
  <c r="E870" i="5"/>
  <c r="D870" i="5"/>
  <c r="C870" i="5"/>
  <c r="B870" i="5"/>
  <c r="E869" i="5"/>
  <c r="D869" i="5"/>
  <c r="C869" i="5"/>
  <c r="B869" i="5"/>
  <c r="E868" i="5"/>
  <c r="D868" i="5"/>
  <c r="C868" i="5"/>
  <c r="B868" i="5"/>
  <c r="E867" i="5"/>
  <c r="D867" i="5"/>
  <c r="C867" i="5"/>
  <c r="B867" i="5"/>
  <c r="E866" i="5"/>
  <c r="D866" i="5"/>
  <c r="C866" i="5"/>
  <c r="B866" i="5"/>
  <c r="E865" i="5"/>
  <c r="D865" i="5"/>
  <c r="C865" i="5"/>
  <c r="B865" i="5"/>
  <c r="E864" i="5"/>
  <c r="D864" i="5"/>
  <c r="C864" i="5"/>
  <c r="B864" i="5"/>
  <c r="E863" i="5"/>
  <c r="D863" i="5"/>
  <c r="C863" i="5"/>
  <c r="B863" i="5"/>
  <c r="E862" i="5"/>
  <c r="D862" i="5"/>
  <c r="C862" i="5"/>
  <c r="B862" i="5"/>
  <c r="E861" i="5"/>
  <c r="D861" i="5"/>
  <c r="C861" i="5"/>
  <c r="B861" i="5"/>
  <c r="E860" i="5"/>
  <c r="D860" i="5"/>
  <c r="C860" i="5"/>
  <c r="B860" i="5"/>
  <c r="E859" i="5"/>
  <c r="D859" i="5"/>
  <c r="C859" i="5"/>
  <c r="B859" i="5"/>
  <c r="E858" i="5"/>
  <c r="D858" i="5"/>
  <c r="C858" i="5"/>
  <c r="B858" i="5"/>
  <c r="E857" i="5"/>
  <c r="D857" i="5"/>
  <c r="C857" i="5"/>
  <c r="B857" i="5"/>
  <c r="E856" i="5"/>
  <c r="D856" i="5"/>
  <c r="C856" i="5"/>
  <c r="B856" i="5"/>
  <c r="E855" i="5"/>
  <c r="D855" i="5"/>
  <c r="C855" i="5"/>
  <c r="B855" i="5"/>
  <c r="E854" i="5"/>
  <c r="D854" i="5"/>
  <c r="C854" i="5"/>
  <c r="B854" i="5"/>
  <c r="E853" i="5"/>
  <c r="D853" i="5"/>
  <c r="C853" i="5"/>
  <c r="B853" i="5"/>
  <c r="E852" i="5"/>
  <c r="D852" i="5"/>
  <c r="C852" i="5"/>
  <c r="B852" i="5"/>
  <c r="E851" i="5"/>
  <c r="D851" i="5"/>
  <c r="C851" i="5"/>
  <c r="B851" i="5"/>
  <c r="E850" i="5"/>
  <c r="D850" i="5"/>
  <c r="C850" i="5"/>
  <c r="B850" i="5"/>
  <c r="E849" i="5"/>
  <c r="D849" i="5"/>
  <c r="C849" i="5"/>
  <c r="B849" i="5"/>
  <c r="E848" i="5"/>
  <c r="D848" i="5"/>
  <c r="C848" i="5"/>
  <c r="B848" i="5"/>
  <c r="E847" i="5"/>
  <c r="D847" i="5"/>
  <c r="C847" i="5"/>
  <c r="B847" i="5"/>
  <c r="E846" i="5"/>
  <c r="D846" i="5"/>
  <c r="C846" i="5"/>
  <c r="B846" i="5"/>
  <c r="E845" i="5"/>
  <c r="D845" i="5"/>
  <c r="C845" i="5"/>
  <c r="B845" i="5"/>
  <c r="E844" i="5"/>
  <c r="D844" i="5"/>
  <c r="C844" i="5"/>
  <c r="B844" i="5"/>
  <c r="E843" i="5"/>
  <c r="D843" i="5"/>
  <c r="C843" i="5"/>
  <c r="B843" i="5"/>
  <c r="E842" i="5"/>
  <c r="D842" i="5"/>
  <c r="C842" i="5"/>
  <c r="B842" i="5"/>
  <c r="E841" i="5"/>
  <c r="D841" i="5"/>
  <c r="C841" i="5"/>
  <c r="B841" i="5"/>
  <c r="E840" i="5"/>
  <c r="D840" i="5"/>
  <c r="C840" i="5"/>
  <c r="B840" i="5"/>
  <c r="E839" i="5"/>
  <c r="D839" i="5"/>
  <c r="C839" i="5"/>
  <c r="B839" i="5"/>
  <c r="E838" i="5"/>
  <c r="D838" i="5"/>
  <c r="C838" i="5"/>
  <c r="B838" i="5"/>
  <c r="E837" i="5"/>
  <c r="D837" i="5"/>
  <c r="C837" i="5"/>
  <c r="B837" i="5"/>
  <c r="E836" i="5"/>
  <c r="D836" i="5"/>
  <c r="C836" i="5"/>
  <c r="B836" i="5"/>
  <c r="E835" i="5"/>
  <c r="D835" i="5"/>
  <c r="C835" i="5"/>
  <c r="B835" i="5"/>
  <c r="E834" i="5"/>
  <c r="D834" i="5"/>
  <c r="C834" i="5"/>
  <c r="B834" i="5"/>
  <c r="E833" i="5"/>
  <c r="D833" i="5"/>
  <c r="C833" i="5"/>
  <c r="B833" i="5"/>
  <c r="E832" i="5"/>
  <c r="D832" i="5"/>
  <c r="C832" i="5"/>
  <c r="B832" i="5"/>
  <c r="E831" i="5"/>
  <c r="D831" i="5"/>
  <c r="C831" i="5"/>
  <c r="B831" i="5"/>
  <c r="E830" i="5"/>
  <c r="D830" i="5"/>
  <c r="C830" i="5"/>
  <c r="B830" i="5"/>
  <c r="E829" i="5"/>
  <c r="D829" i="5"/>
  <c r="C829" i="5"/>
  <c r="B829" i="5"/>
  <c r="E828" i="5"/>
  <c r="D828" i="5"/>
  <c r="C828" i="5"/>
  <c r="B828" i="5"/>
  <c r="E827" i="5"/>
  <c r="D827" i="5"/>
  <c r="C827" i="5"/>
  <c r="B827" i="5"/>
  <c r="E826" i="5"/>
  <c r="D826" i="5"/>
  <c r="C826" i="5"/>
  <c r="B826" i="5"/>
  <c r="E825" i="5"/>
  <c r="D825" i="5"/>
  <c r="C825" i="5"/>
  <c r="B825" i="5"/>
  <c r="E824" i="5"/>
  <c r="D824" i="5"/>
  <c r="C824" i="5"/>
  <c r="B824" i="5"/>
  <c r="E823" i="5"/>
  <c r="D823" i="5"/>
  <c r="C823" i="5"/>
  <c r="B823" i="5"/>
  <c r="E822" i="5"/>
  <c r="D822" i="5"/>
  <c r="C822" i="5"/>
  <c r="B822" i="5"/>
  <c r="E821" i="5"/>
  <c r="D821" i="5"/>
  <c r="C821" i="5"/>
  <c r="B821" i="5"/>
  <c r="E820" i="5"/>
  <c r="D820" i="5"/>
  <c r="C820" i="5"/>
  <c r="B820" i="5"/>
  <c r="E819" i="5"/>
  <c r="D819" i="5"/>
  <c r="C819" i="5"/>
  <c r="B819" i="5"/>
  <c r="E818" i="5"/>
  <c r="D818" i="5"/>
  <c r="C818" i="5"/>
  <c r="B818" i="5"/>
  <c r="E817" i="5"/>
  <c r="D817" i="5"/>
  <c r="C817" i="5"/>
  <c r="B817" i="5"/>
  <c r="E816" i="5"/>
  <c r="D816" i="5"/>
  <c r="C816" i="5"/>
  <c r="B816" i="5"/>
  <c r="E815" i="5"/>
  <c r="D815" i="5"/>
  <c r="C815" i="5"/>
  <c r="B815" i="5"/>
  <c r="E814" i="5"/>
  <c r="D814" i="5"/>
  <c r="C814" i="5"/>
  <c r="B814" i="5"/>
  <c r="E813" i="5"/>
  <c r="D813" i="5"/>
  <c r="C813" i="5"/>
  <c r="B813" i="5"/>
  <c r="E812" i="5"/>
  <c r="D812" i="5"/>
  <c r="C812" i="5"/>
  <c r="B812" i="5"/>
  <c r="E811" i="5"/>
  <c r="D811" i="5"/>
  <c r="C811" i="5"/>
  <c r="B811" i="5"/>
  <c r="E810" i="5"/>
  <c r="D810" i="5"/>
  <c r="C810" i="5"/>
  <c r="B810" i="5"/>
  <c r="E809" i="5"/>
  <c r="D809" i="5"/>
  <c r="C809" i="5"/>
  <c r="B809" i="5"/>
  <c r="E808" i="5"/>
  <c r="D808" i="5"/>
  <c r="C808" i="5"/>
  <c r="B808" i="5"/>
  <c r="E807" i="5"/>
  <c r="D807" i="5"/>
  <c r="C807" i="5"/>
  <c r="B807" i="5"/>
  <c r="E806" i="5"/>
  <c r="D806" i="5"/>
  <c r="C806" i="5"/>
  <c r="B806" i="5"/>
  <c r="E805" i="5"/>
  <c r="D805" i="5"/>
  <c r="C805" i="5"/>
  <c r="B805" i="5"/>
  <c r="E804" i="5"/>
  <c r="D804" i="5"/>
  <c r="C804" i="5"/>
  <c r="B804" i="5"/>
  <c r="E803" i="5"/>
  <c r="D803" i="5"/>
  <c r="C803" i="5"/>
  <c r="B803" i="5"/>
  <c r="E802" i="5"/>
  <c r="D802" i="5"/>
  <c r="C802" i="5"/>
  <c r="B802" i="5"/>
  <c r="E801" i="5"/>
  <c r="D801" i="5"/>
  <c r="C801" i="5"/>
  <c r="B801" i="5"/>
  <c r="E800" i="5"/>
  <c r="D800" i="5"/>
  <c r="C800" i="5"/>
  <c r="B800" i="5"/>
  <c r="E799" i="5"/>
  <c r="D799" i="5"/>
  <c r="C799" i="5"/>
  <c r="B799" i="5"/>
  <c r="E798" i="5"/>
  <c r="D798" i="5"/>
  <c r="C798" i="5"/>
  <c r="B798" i="5"/>
  <c r="E797" i="5"/>
  <c r="D797" i="5"/>
  <c r="C797" i="5"/>
  <c r="B797" i="5"/>
  <c r="E796" i="5"/>
  <c r="D796" i="5"/>
  <c r="C796" i="5"/>
  <c r="B796" i="5"/>
  <c r="E795" i="5"/>
  <c r="D795" i="5"/>
  <c r="C795" i="5"/>
  <c r="B795" i="5"/>
  <c r="E794" i="5"/>
  <c r="D794" i="5"/>
  <c r="C794" i="5"/>
  <c r="B794" i="5"/>
  <c r="E793" i="5"/>
  <c r="D793" i="5"/>
  <c r="C793" i="5"/>
  <c r="B793" i="5"/>
  <c r="E792" i="5"/>
  <c r="D792" i="5"/>
  <c r="C792" i="5"/>
  <c r="B792" i="5"/>
  <c r="E791" i="5"/>
  <c r="D791" i="5"/>
  <c r="C791" i="5"/>
  <c r="B791" i="5"/>
  <c r="E790" i="5"/>
  <c r="D790" i="5"/>
  <c r="C790" i="5"/>
  <c r="B790" i="5"/>
  <c r="E789" i="5"/>
  <c r="D789" i="5"/>
  <c r="C789" i="5"/>
  <c r="B789" i="5"/>
  <c r="E788" i="5"/>
  <c r="D788" i="5"/>
  <c r="C788" i="5"/>
  <c r="B788" i="5"/>
  <c r="E787" i="5"/>
  <c r="D787" i="5"/>
  <c r="C787" i="5"/>
  <c r="B787" i="5"/>
  <c r="E786" i="5"/>
  <c r="D786" i="5"/>
  <c r="C786" i="5"/>
  <c r="B786" i="5"/>
  <c r="E785" i="5"/>
  <c r="D785" i="5"/>
  <c r="C785" i="5"/>
  <c r="B785" i="5"/>
  <c r="E784" i="5"/>
  <c r="D784" i="5"/>
  <c r="C784" i="5"/>
  <c r="B784" i="5"/>
  <c r="E783" i="5"/>
  <c r="D783" i="5"/>
  <c r="C783" i="5"/>
  <c r="B783" i="5"/>
  <c r="E782" i="5"/>
  <c r="D782" i="5"/>
  <c r="C782" i="5"/>
  <c r="B782" i="5"/>
  <c r="E781" i="5"/>
  <c r="D781" i="5"/>
  <c r="C781" i="5"/>
  <c r="B781" i="5"/>
  <c r="E780" i="5"/>
  <c r="D780" i="5"/>
  <c r="C780" i="5"/>
  <c r="B780" i="5"/>
  <c r="E779" i="5"/>
  <c r="D779" i="5"/>
  <c r="C779" i="5"/>
  <c r="B779" i="5"/>
  <c r="E778" i="5"/>
  <c r="D778" i="5"/>
  <c r="C778" i="5"/>
  <c r="B778" i="5"/>
  <c r="E777" i="5"/>
  <c r="D777" i="5"/>
  <c r="C777" i="5"/>
  <c r="B777" i="5"/>
  <c r="E776" i="5"/>
  <c r="D776" i="5"/>
  <c r="C776" i="5"/>
  <c r="B776" i="5"/>
  <c r="E775" i="5"/>
  <c r="D775" i="5"/>
  <c r="C775" i="5"/>
  <c r="B775" i="5"/>
  <c r="E774" i="5"/>
  <c r="D774" i="5"/>
  <c r="C774" i="5"/>
  <c r="B774" i="5"/>
  <c r="E773" i="5"/>
  <c r="D773" i="5"/>
  <c r="C773" i="5"/>
  <c r="B773" i="5"/>
  <c r="E772" i="5"/>
  <c r="D772" i="5"/>
  <c r="C772" i="5"/>
  <c r="B772" i="5"/>
  <c r="E771" i="5"/>
  <c r="D771" i="5"/>
  <c r="C771" i="5"/>
  <c r="B771" i="5"/>
  <c r="E770" i="5"/>
  <c r="D770" i="5"/>
  <c r="C770" i="5"/>
  <c r="B770" i="5"/>
  <c r="E769" i="5"/>
  <c r="D769" i="5"/>
  <c r="C769" i="5"/>
  <c r="B769" i="5"/>
  <c r="E768" i="5"/>
  <c r="D768" i="5"/>
  <c r="C768" i="5"/>
  <c r="B768" i="5"/>
  <c r="E767" i="5"/>
  <c r="D767" i="5"/>
  <c r="C767" i="5"/>
  <c r="B767" i="5"/>
  <c r="E766" i="5"/>
  <c r="D766" i="5"/>
  <c r="C766" i="5"/>
  <c r="B766" i="5"/>
  <c r="E765" i="5"/>
  <c r="D765" i="5"/>
  <c r="C765" i="5"/>
  <c r="B765" i="5"/>
  <c r="E764" i="5"/>
  <c r="D764" i="5"/>
  <c r="C764" i="5"/>
  <c r="B764" i="5"/>
  <c r="E763" i="5"/>
  <c r="D763" i="5"/>
  <c r="C763" i="5"/>
  <c r="B763" i="5"/>
  <c r="E762" i="5"/>
  <c r="D762" i="5"/>
  <c r="C762" i="5"/>
  <c r="B762" i="5"/>
  <c r="E761" i="5"/>
  <c r="D761" i="5"/>
  <c r="C761" i="5"/>
  <c r="B761" i="5"/>
  <c r="E760" i="5"/>
  <c r="D760" i="5"/>
  <c r="C760" i="5"/>
  <c r="B760" i="5"/>
  <c r="E759" i="5"/>
  <c r="D759" i="5"/>
  <c r="C759" i="5"/>
  <c r="B759" i="5"/>
  <c r="E758" i="5"/>
  <c r="D758" i="5"/>
  <c r="C758" i="5"/>
  <c r="B758" i="5"/>
  <c r="E757" i="5"/>
  <c r="D757" i="5"/>
  <c r="C757" i="5"/>
  <c r="B757" i="5"/>
  <c r="E756" i="5"/>
  <c r="D756" i="5"/>
  <c r="C756" i="5"/>
  <c r="B756" i="5"/>
  <c r="E755" i="5"/>
  <c r="D755" i="5"/>
  <c r="C755" i="5"/>
  <c r="B755" i="5"/>
  <c r="E754" i="5"/>
  <c r="D754" i="5"/>
  <c r="C754" i="5"/>
  <c r="B754" i="5"/>
  <c r="E753" i="5"/>
  <c r="D753" i="5"/>
  <c r="C753" i="5"/>
  <c r="B753" i="5"/>
  <c r="E752" i="5"/>
  <c r="D752" i="5"/>
  <c r="C752" i="5"/>
  <c r="B752" i="5"/>
  <c r="E751" i="5"/>
  <c r="D751" i="5"/>
  <c r="C751" i="5"/>
  <c r="B751" i="5"/>
  <c r="E750" i="5"/>
  <c r="D750" i="5"/>
  <c r="C750" i="5"/>
  <c r="B750" i="5"/>
  <c r="E749" i="5"/>
  <c r="D749" i="5"/>
  <c r="C749" i="5"/>
  <c r="B749" i="5"/>
  <c r="E748" i="5"/>
  <c r="D748" i="5"/>
  <c r="C748" i="5"/>
  <c r="B748" i="5"/>
  <c r="E747" i="5"/>
  <c r="D747" i="5"/>
  <c r="C747" i="5"/>
  <c r="B747" i="5"/>
  <c r="E746" i="5"/>
  <c r="D746" i="5"/>
  <c r="C746" i="5"/>
  <c r="B746" i="5"/>
  <c r="E745" i="5"/>
  <c r="D745" i="5"/>
  <c r="C745" i="5"/>
  <c r="B745" i="5"/>
  <c r="E744" i="5"/>
  <c r="D744" i="5"/>
  <c r="C744" i="5"/>
  <c r="B744" i="5"/>
  <c r="E743" i="5"/>
  <c r="D743" i="5"/>
  <c r="C743" i="5"/>
  <c r="B743" i="5"/>
  <c r="E742" i="5"/>
  <c r="D742" i="5"/>
  <c r="C742" i="5"/>
  <c r="B742" i="5"/>
  <c r="E741" i="5"/>
  <c r="D741" i="5"/>
  <c r="C741" i="5"/>
  <c r="B741" i="5"/>
  <c r="E740" i="5"/>
  <c r="D740" i="5"/>
  <c r="C740" i="5"/>
  <c r="B740" i="5"/>
  <c r="E739" i="5"/>
  <c r="D739" i="5"/>
  <c r="C739" i="5"/>
  <c r="B739" i="5"/>
  <c r="E738" i="5"/>
  <c r="D738" i="5"/>
  <c r="C738" i="5"/>
  <c r="B738" i="5"/>
  <c r="E737" i="5"/>
  <c r="D737" i="5"/>
  <c r="C737" i="5"/>
  <c r="B737" i="5"/>
  <c r="E736" i="5"/>
  <c r="D736" i="5"/>
  <c r="C736" i="5"/>
  <c r="B736" i="5"/>
  <c r="E735" i="5"/>
  <c r="D735" i="5"/>
  <c r="C735" i="5"/>
  <c r="B735" i="5"/>
  <c r="E734" i="5"/>
  <c r="D734" i="5"/>
  <c r="C734" i="5"/>
  <c r="B734" i="5"/>
  <c r="E733" i="5"/>
  <c r="D733" i="5"/>
  <c r="C733" i="5"/>
  <c r="B733" i="5"/>
  <c r="E732" i="5"/>
  <c r="D732" i="5"/>
  <c r="C732" i="5"/>
  <c r="B732" i="5"/>
  <c r="E731" i="5"/>
  <c r="D731" i="5"/>
  <c r="C731" i="5"/>
  <c r="B731" i="5"/>
  <c r="E730" i="5"/>
  <c r="D730" i="5"/>
  <c r="C730" i="5"/>
  <c r="B730" i="5"/>
  <c r="E729" i="5"/>
  <c r="D729" i="5"/>
  <c r="C729" i="5"/>
  <c r="B729" i="5"/>
  <c r="E728" i="5"/>
  <c r="D728" i="5"/>
  <c r="C728" i="5"/>
  <c r="B728" i="5"/>
  <c r="E727" i="5"/>
  <c r="D727" i="5"/>
  <c r="C727" i="5"/>
  <c r="B727" i="5"/>
  <c r="E726" i="5"/>
  <c r="D726" i="5"/>
  <c r="C726" i="5"/>
  <c r="B726" i="5"/>
  <c r="E725" i="5"/>
  <c r="D725" i="5"/>
  <c r="C725" i="5"/>
  <c r="B725" i="5"/>
  <c r="E724" i="5"/>
  <c r="D724" i="5"/>
  <c r="C724" i="5"/>
  <c r="B724" i="5"/>
  <c r="E723" i="5"/>
  <c r="D723" i="5"/>
  <c r="C723" i="5"/>
  <c r="B723" i="5"/>
  <c r="E722" i="5"/>
  <c r="D722" i="5"/>
  <c r="C722" i="5"/>
  <c r="B722" i="5"/>
  <c r="E721" i="5"/>
  <c r="D721" i="5"/>
  <c r="C721" i="5"/>
  <c r="B721" i="5"/>
  <c r="E720" i="5"/>
  <c r="D720" i="5"/>
  <c r="C720" i="5"/>
  <c r="B720" i="5"/>
  <c r="E719" i="5"/>
  <c r="D719" i="5"/>
  <c r="C719" i="5"/>
  <c r="B719" i="5"/>
  <c r="E718" i="5"/>
  <c r="D718" i="5"/>
  <c r="C718" i="5"/>
  <c r="B718" i="5"/>
  <c r="E717" i="5"/>
  <c r="D717" i="5"/>
  <c r="C717" i="5"/>
  <c r="B717" i="5"/>
  <c r="E716" i="5"/>
  <c r="D716" i="5"/>
  <c r="C716" i="5"/>
  <c r="B716" i="5"/>
  <c r="E715" i="5"/>
  <c r="D715" i="5"/>
  <c r="C715" i="5"/>
  <c r="B715" i="5"/>
  <c r="E714" i="5"/>
  <c r="D714" i="5"/>
  <c r="C714" i="5"/>
  <c r="B714" i="5"/>
  <c r="E713" i="5"/>
  <c r="D713" i="5"/>
  <c r="C713" i="5"/>
  <c r="B713" i="5"/>
  <c r="E712" i="5"/>
  <c r="D712" i="5"/>
  <c r="C712" i="5"/>
  <c r="B712" i="5"/>
  <c r="E711" i="5"/>
  <c r="D711" i="5"/>
  <c r="C711" i="5"/>
  <c r="B711" i="5"/>
  <c r="E710" i="5"/>
  <c r="D710" i="5"/>
  <c r="C710" i="5"/>
  <c r="B710" i="5"/>
  <c r="E709" i="5"/>
  <c r="D709" i="5"/>
  <c r="C709" i="5"/>
  <c r="B709" i="5"/>
  <c r="E708" i="5"/>
  <c r="D708" i="5"/>
  <c r="C708" i="5"/>
  <c r="B708" i="5"/>
  <c r="E707" i="5"/>
  <c r="D707" i="5"/>
  <c r="C707" i="5"/>
  <c r="B707" i="5"/>
  <c r="E706" i="5"/>
  <c r="D706" i="5"/>
  <c r="C706" i="5"/>
  <c r="B706" i="5"/>
  <c r="E705" i="5"/>
  <c r="D705" i="5"/>
  <c r="C705" i="5"/>
  <c r="B705" i="5"/>
  <c r="E704" i="5"/>
  <c r="D704" i="5"/>
  <c r="C704" i="5"/>
  <c r="B704" i="5"/>
  <c r="E703" i="5"/>
  <c r="D703" i="5"/>
  <c r="C703" i="5"/>
  <c r="B703" i="5"/>
  <c r="E702" i="5"/>
  <c r="D702" i="5"/>
  <c r="C702" i="5"/>
  <c r="B702" i="5"/>
  <c r="E701" i="5"/>
  <c r="D701" i="5"/>
  <c r="C701" i="5"/>
  <c r="B701" i="5"/>
  <c r="E700" i="5"/>
  <c r="D700" i="5"/>
  <c r="C700" i="5"/>
  <c r="B700" i="5"/>
  <c r="E699" i="5"/>
  <c r="D699" i="5"/>
  <c r="C699" i="5"/>
  <c r="B699" i="5"/>
  <c r="E698" i="5"/>
  <c r="D698" i="5"/>
  <c r="C698" i="5"/>
  <c r="B698" i="5"/>
  <c r="E697" i="5"/>
  <c r="D697" i="5"/>
  <c r="C697" i="5"/>
  <c r="B697" i="5"/>
  <c r="E696" i="5"/>
  <c r="D696" i="5"/>
  <c r="C696" i="5"/>
  <c r="B696" i="5"/>
  <c r="E695" i="5"/>
  <c r="D695" i="5"/>
  <c r="C695" i="5"/>
  <c r="B695" i="5"/>
  <c r="E694" i="5"/>
  <c r="D694" i="5"/>
  <c r="C694" i="5"/>
  <c r="B694" i="5"/>
  <c r="E693" i="5"/>
  <c r="D693" i="5"/>
  <c r="C693" i="5"/>
  <c r="B693" i="5"/>
  <c r="E692" i="5"/>
  <c r="D692" i="5"/>
  <c r="C692" i="5"/>
  <c r="B692" i="5"/>
  <c r="E691" i="5"/>
  <c r="D691" i="5"/>
  <c r="C691" i="5"/>
  <c r="B691" i="5"/>
  <c r="E690" i="5"/>
  <c r="D690" i="5"/>
  <c r="C690" i="5"/>
  <c r="B690" i="5"/>
  <c r="E689" i="5"/>
  <c r="D689" i="5"/>
  <c r="C689" i="5"/>
  <c r="B689" i="5"/>
  <c r="E688" i="5"/>
  <c r="D688" i="5"/>
  <c r="C688" i="5"/>
  <c r="B688" i="5"/>
  <c r="E687" i="5"/>
  <c r="D687" i="5"/>
  <c r="C687" i="5"/>
  <c r="B687" i="5"/>
  <c r="E686" i="5"/>
  <c r="D686" i="5"/>
  <c r="C686" i="5"/>
  <c r="B686" i="5"/>
  <c r="E685" i="5"/>
  <c r="D685" i="5"/>
  <c r="C685" i="5"/>
  <c r="B685" i="5"/>
  <c r="E684" i="5"/>
  <c r="D684" i="5"/>
  <c r="C684" i="5"/>
  <c r="B684" i="5"/>
  <c r="E683" i="5"/>
  <c r="D683" i="5"/>
  <c r="C683" i="5"/>
  <c r="B683" i="5"/>
  <c r="E682" i="5"/>
  <c r="D682" i="5"/>
  <c r="C682" i="5"/>
  <c r="B682" i="5"/>
  <c r="E681" i="5"/>
  <c r="D681" i="5"/>
  <c r="C681" i="5"/>
  <c r="B681" i="5"/>
  <c r="E680" i="5"/>
  <c r="D680" i="5"/>
  <c r="C680" i="5"/>
  <c r="B680" i="5"/>
  <c r="E679" i="5"/>
  <c r="D679" i="5"/>
  <c r="C679" i="5"/>
  <c r="B679" i="5"/>
  <c r="E678" i="5"/>
  <c r="D678" i="5"/>
  <c r="C678" i="5"/>
  <c r="B678" i="5"/>
  <c r="E677" i="5"/>
  <c r="D677" i="5"/>
  <c r="C677" i="5"/>
  <c r="B677" i="5"/>
  <c r="E676" i="5"/>
  <c r="D676" i="5"/>
  <c r="C676" i="5"/>
  <c r="B676" i="5"/>
  <c r="E675" i="5"/>
  <c r="D675" i="5"/>
  <c r="C675" i="5"/>
  <c r="B675" i="5"/>
  <c r="E674" i="5"/>
  <c r="D674" i="5"/>
  <c r="C674" i="5"/>
  <c r="B674" i="5"/>
  <c r="E673" i="5"/>
  <c r="D673" i="5"/>
  <c r="C673" i="5"/>
  <c r="B673" i="5"/>
  <c r="E672" i="5"/>
  <c r="D672" i="5"/>
  <c r="C672" i="5"/>
  <c r="B672" i="5"/>
  <c r="E671" i="5"/>
  <c r="D671" i="5"/>
  <c r="C671" i="5"/>
  <c r="B671" i="5"/>
  <c r="E670" i="5"/>
  <c r="D670" i="5"/>
  <c r="C670" i="5"/>
  <c r="B670" i="5"/>
  <c r="E669" i="5"/>
  <c r="D669" i="5"/>
  <c r="C669" i="5"/>
  <c r="B669" i="5"/>
  <c r="E668" i="5"/>
  <c r="D668" i="5"/>
  <c r="C668" i="5"/>
  <c r="B668" i="5"/>
  <c r="E667" i="5"/>
  <c r="D667" i="5"/>
  <c r="C667" i="5"/>
  <c r="B667" i="5"/>
  <c r="E666" i="5"/>
  <c r="D666" i="5"/>
  <c r="C666" i="5"/>
  <c r="B666" i="5"/>
  <c r="E665" i="5"/>
  <c r="D665" i="5"/>
  <c r="C665" i="5"/>
  <c r="B665" i="5"/>
  <c r="E664" i="5"/>
  <c r="D664" i="5"/>
  <c r="C664" i="5"/>
  <c r="B664" i="5"/>
  <c r="E663" i="5"/>
  <c r="D663" i="5"/>
  <c r="C663" i="5"/>
  <c r="B663" i="5"/>
  <c r="E662" i="5"/>
  <c r="D662" i="5"/>
  <c r="C662" i="5"/>
  <c r="B662" i="5"/>
  <c r="E661" i="5"/>
  <c r="D661" i="5"/>
  <c r="C661" i="5"/>
  <c r="B661" i="5"/>
  <c r="E660" i="5"/>
  <c r="D660" i="5"/>
  <c r="C660" i="5"/>
  <c r="B660" i="5"/>
  <c r="E659" i="5"/>
  <c r="D659" i="5"/>
  <c r="C659" i="5"/>
  <c r="B659" i="5"/>
  <c r="E658" i="5"/>
  <c r="D658" i="5"/>
  <c r="C658" i="5"/>
  <c r="B658" i="5"/>
  <c r="E657" i="5"/>
  <c r="D657" i="5"/>
  <c r="C657" i="5"/>
  <c r="B657" i="5"/>
  <c r="E656" i="5"/>
  <c r="D656" i="5"/>
  <c r="C656" i="5"/>
  <c r="B656" i="5"/>
  <c r="E655" i="5"/>
  <c r="D655" i="5"/>
  <c r="C655" i="5"/>
  <c r="B655" i="5"/>
  <c r="E654" i="5"/>
  <c r="D654" i="5"/>
  <c r="C654" i="5"/>
  <c r="B654" i="5"/>
  <c r="E653" i="5"/>
  <c r="D653" i="5"/>
  <c r="C653" i="5"/>
  <c r="B653" i="5"/>
  <c r="E652" i="5"/>
  <c r="D652" i="5"/>
  <c r="C652" i="5"/>
  <c r="B652" i="5"/>
  <c r="E651" i="5"/>
  <c r="D651" i="5"/>
  <c r="C651" i="5"/>
  <c r="B651" i="5"/>
  <c r="E650" i="5"/>
  <c r="D650" i="5"/>
  <c r="C650" i="5"/>
  <c r="B650" i="5"/>
  <c r="E649" i="5"/>
  <c r="D649" i="5"/>
  <c r="C649" i="5"/>
  <c r="B649" i="5"/>
  <c r="E648" i="5"/>
  <c r="D648" i="5"/>
  <c r="C648" i="5"/>
  <c r="B648" i="5"/>
  <c r="E647" i="5"/>
  <c r="D647" i="5"/>
  <c r="C647" i="5"/>
  <c r="B647" i="5"/>
  <c r="E646" i="5"/>
  <c r="D646" i="5"/>
  <c r="C646" i="5"/>
  <c r="B646" i="5"/>
  <c r="E645" i="5"/>
  <c r="D645" i="5"/>
  <c r="C645" i="5"/>
  <c r="B645" i="5"/>
  <c r="E644" i="5"/>
  <c r="D644" i="5"/>
  <c r="C644" i="5"/>
  <c r="B644" i="5"/>
  <c r="E643" i="5"/>
  <c r="D643" i="5"/>
  <c r="C643" i="5"/>
  <c r="B643" i="5"/>
  <c r="E642" i="5"/>
  <c r="D642" i="5"/>
  <c r="C642" i="5"/>
  <c r="B642" i="5"/>
  <c r="E641" i="5"/>
  <c r="D641" i="5"/>
  <c r="C641" i="5"/>
  <c r="B641" i="5"/>
  <c r="E640" i="5"/>
  <c r="D640" i="5"/>
  <c r="C640" i="5"/>
  <c r="B640" i="5"/>
  <c r="E639" i="5"/>
  <c r="D639" i="5"/>
  <c r="C639" i="5"/>
  <c r="B639" i="5"/>
  <c r="E638" i="5"/>
  <c r="D638" i="5"/>
  <c r="C638" i="5"/>
  <c r="B638" i="5"/>
  <c r="E637" i="5"/>
  <c r="D637" i="5"/>
  <c r="C637" i="5"/>
  <c r="B637" i="5"/>
  <c r="E636" i="5"/>
  <c r="D636" i="5"/>
  <c r="C636" i="5"/>
  <c r="B636" i="5"/>
  <c r="E635" i="5"/>
  <c r="D635" i="5"/>
  <c r="C635" i="5"/>
  <c r="B635" i="5"/>
  <c r="E634" i="5"/>
  <c r="D634" i="5"/>
  <c r="C634" i="5"/>
  <c r="B634" i="5"/>
  <c r="E633" i="5"/>
  <c r="D633" i="5"/>
  <c r="C633" i="5"/>
  <c r="B633" i="5"/>
  <c r="E632" i="5"/>
  <c r="D632" i="5"/>
  <c r="C632" i="5"/>
  <c r="B632" i="5"/>
  <c r="E631" i="5"/>
  <c r="D631" i="5"/>
  <c r="C631" i="5"/>
  <c r="B631" i="5"/>
  <c r="E630" i="5"/>
  <c r="D630" i="5"/>
  <c r="C630" i="5"/>
  <c r="B630" i="5"/>
  <c r="E629" i="5"/>
  <c r="D629" i="5"/>
  <c r="C629" i="5"/>
  <c r="B629" i="5"/>
  <c r="E628" i="5"/>
  <c r="D628" i="5"/>
  <c r="C628" i="5"/>
  <c r="B628" i="5"/>
  <c r="E627" i="5"/>
  <c r="D627" i="5"/>
  <c r="C627" i="5"/>
  <c r="B627" i="5"/>
  <c r="E626" i="5"/>
  <c r="D626" i="5"/>
  <c r="C626" i="5"/>
  <c r="B626" i="5"/>
  <c r="E625" i="5"/>
  <c r="D625" i="5"/>
  <c r="C625" i="5"/>
  <c r="B625" i="5"/>
  <c r="E624" i="5"/>
  <c r="D624" i="5"/>
  <c r="C624" i="5"/>
  <c r="B624" i="5"/>
  <c r="E623" i="5"/>
  <c r="D623" i="5"/>
  <c r="C623" i="5"/>
  <c r="B623" i="5"/>
  <c r="E622" i="5"/>
  <c r="D622" i="5"/>
  <c r="C622" i="5"/>
  <c r="B622" i="5"/>
  <c r="E621" i="5"/>
  <c r="D621" i="5"/>
  <c r="C621" i="5"/>
  <c r="B621" i="5"/>
  <c r="E620" i="5"/>
  <c r="D620" i="5"/>
  <c r="C620" i="5"/>
  <c r="B620" i="5"/>
  <c r="E619" i="5"/>
  <c r="D619" i="5"/>
  <c r="C619" i="5"/>
  <c r="B619" i="5"/>
  <c r="E618" i="5"/>
  <c r="D618" i="5"/>
  <c r="C618" i="5"/>
  <c r="B618" i="5"/>
  <c r="E617" i="5"/>
  <c r="D617" i="5"/>
  <c r="C617" i="5"/>
  <c r="B617" i="5"/>
  <c r="E616" i="5"/>
  <c r="D616" i="5"/>
  <c r="C616" i="5"/>
  <c r="B616" i="5"/>
  <c r="E615" i="5"/>
  <c r="D615" i="5"/>
  <c r="C615" i="5"/>
  <c r="B615" i="5"/>
  <c r="E614" i="5"/>
  <c r="D614" i="5"/>
  <c r="C614" i="5"/>
  <c r="B614" i="5"/>
  <c r="E613" i="5"/>
  <c r="D613" i="5"/>
  <c r="C613" i="5"/>
  <c r="B613" i="5"/>
  <c r="E612" i="5"/>
  <c r="D612" i="5"/>
  <c r="C612" i="5"/>
  <c r="B612" i="5"/>
  <c r="E611" i="5"/>
  <c r="D611" i="5"/>
  <c r="C611" i="5"/>
  <c r="B611" i="5"/>
  <c r="E610" i="5"/>
  <c r="D610" i="5"/>
  <c r="C610" i="5"/>
  <c r="B610" i="5"/>
  <c r="E609" i="5"/>
  <c r="D609" i="5"/>
  <c r="C609" i="5"/>
  <c r="B609" i="5"/>
  <c r="E608" i="5"/>
  <c r="D608" i="5"/>
  <c r="C608" i="5"/>
  <c r="B608" i="5"/>
  <c r="E607" i="5"/>
  <c r="D607" i="5"/>
  <c r="C607" i="5"/>
  <c r="B607" i="5"/>
  <c r="E606" i="5"/>
  <c r="D606" i="5"/>
  <c r="C606" i="5"/>
  <c r="B606" i="5"/>
  <c r="E605" i="5"/>
  <c r="D605" i="5"/>
  <c r="C605" i="5"/>
  <c r="B605" i="5"/>
  <c r="E604" i="5"/>
  <c r="D604" i="5"/>
  <c r="C604" i="5"/>
  <c r="B604" i="5"/>
  <c r="E603" i="5"/>
  <c r="D603" i="5"/>
  <c r="C603" i="5"/>
  <c r="B603" i="5"/>
  <c r="E602" i="5"/>
  <c r="D602" i="5"/>
  <c r="C602" i="5"/>
  <c r="B602" i="5"/>
  <c r="E601" i="5"/>
  <c r="D601" i="5"/>
  <c r="C601" i="5"/>
  <c r="B601" i="5"/>
  <c r="E600" i="5"/>
  <c r="D600" i="5"/>
  <c r="C600" i="5"/>
  <c r="B600" i="5"/>
  <c r="E599" i="5"/>
  <c r="D599" i="5"/>
  <c r="C599" i="5"/>
  <c r="B599" i="5"/>
  <c r="E598" i="5"/>
  <c r="D598" i="5"/>
  <c r="C598" i="5"/>
  <c r="B598" i="5"/>
  <c r="E597" i="5"/>
  <c r="D597" i="5"/>
  <c r="C597" i="5"/>
  <c r="B597" i="5"/>
  <c r="E596" i="5"/>
  <c r="D596" i="5"/>
  <c r="C596" i="5"/>
  <c r="B596" i="5"/>
  <c r="E595" i="5"/>
  <c r="D595" i="5"/>
  <c r="C595" i="5"/>
  <c r="B595" i="5"/>
  <c r="E594" i="5"/>
  <c r="D594" i="5"/>
  <c r="C594" i="5"/>
  <c r="B594" i="5"/>
  <c r="E593" i="5"/>
  <c r="D593" i="5"/>
  <c r="C593" i="5"/>
  <c r="B593" i="5"/>
  <c r="E592" i="5"/>
  <c r="D592" i="5"/>
  <c r="C592" i="5"/>
  <c r="B592" i="5"/>
  <c r="E591" i="5"/>
  <c r="D591" i="5"/>
  <c r="C591" i="5"/>
  <c r="B591" i="5"/>
  <c r="E590" i="5"/>
  <c r="D590" i="5"/>
  <c r="C590" i="5"/>
  <c r="B590" i="5"/>
  <c r="E589" i="5"/>
  <c r="D589" i="5"/>
  <c r="C589" i="5"/>
  <c r="B589" i="5"/>
  <c r="E588" i="5"/>
  <c r="D588" i="5"/>
  <c r="C588" i="5"/>
  <c r="B588" i="5"/>
  <c r="E587" i="5"/>
  <c r="D587" i="5"/>
  <c r="C587" i="5"/>
  <c r="B587" i="5"/>
  <c r="E586" i="5"/>
  <c r="D586" i="5"/>
  <c r="C586" i="5"/>
  <c r="B586" i="5"/>
  <c r="E585" i="5"/>
  <c r="D585" i="5"/>
  <c r="C585" i="5"/>
  <c r="B585" i="5"/>
  <c r="E584" i="5"/>
  <c r="D584" i="5"/>
  <c r="C584" i="5"/>
  <c r="B584" i="5"/>
  <c r="E583" i="5"/>
  <c r="D583" i="5"/>
  <c r="C583" i="5"/>
  <c r="B583" i="5"/>
  <c r="E582" i="5"/>
  <c r="D582" i="5"/>
  <c r="C582" i="5"/>
  <c r="B582" i="5"/>
  <c r="E581" i="5"/>
  <c r="D581" i="5"/>
  <c r="C581" i="5"/>
  <c r="B581" i="5"/>
  <c r="E580" i="5"/>
  <c r="D580" i="5"/>
  <c r="C580" i="5"/>
  <c r="B580" i="5"/>
  <c r="E579" i="5"/>
  <c r="D579" i="5"/>
  <c r="C579" i="5"/>
  <c r="B579" i="5"/>
  <c r="E578" i="5"/>
  <c r="D578" i="5"/>
  <c r="C578" i="5"/>
  <c r="B578" i="5"/>
  <c r="E577" i="5"/>
  <c r="D577" i="5"/>
  <c r="C577" i="5"/>
  <c r="B577" i="5"/>
  <c r="E576" i="5"/>
  <c r="D576" i="5"/>
  <c r="C576" i="5"/>
  <c r="B576" i="5"/>
  <c r="E575" i="5"/>
  <c r="D575" i="5"/>
  <c r="C575" i="5"/>
  <c r="B575" i="5"/>
  <c r="E574" i="5"/>
  <c r="D574" i="5"/>
  <c r="C574" i="5"/>
  <c r="B574" i="5"/>
  <c r="E573" i="5"/>
  <c r="D573" i="5"/>
  <c r="C573" i="5"/>
  <c r="B573" i="5"/>
  <c r="E572" i="5"/>
  <c r="D572" i="5"/>
  <c r="C572" i="5"/>
  <c r="B572" i="5"/>
  <c r="E571" i="5"/>
  <c r="D571" i="5"/>
  <c r="C571" i="5"/>
  <c r="B571" i="5"/>
  <c r="E570" i="5"/>
  <c r="D570" i="5"/>
  <c r="C570" i="5"/>
  <c r="B570" i="5"/>
  <c r="E569" i="5"/>
  <c r="D569" i="5"/>
  <c r="C569" i="5"/>
  <c r="B569" i="5"/>
  <c r="E568" i="5"/>
  <c r="D568" i="5"/>
  <c r="C568" i="5"/>
  <c r="B568" i="5"/>
  <c r="E567" i="5"/>
  <c r="D567" i="5"/>
  <c r="C567" i="5"/>
  <c r="B567" i="5"/>
  <c r="E566" i="5"/>
  <c r="D566" i="5"/>
  <c r="C566" i="5"/>
  <c r="B566" i="5"/>
  <c r="E565" i="5"/>
  <c r="D565" i="5"/>
  <c r="C565" i="5"/>
  <c r="B565" i="5"/>
  <c r="E564" i="5"/>
  <c r="D564" i="5"/>
  <c r="C564" i="5"/>
  <c r="B564" i="5"/>
  <c r="E563" i="5"/>
  <c r="D563" i="5"/>
  <c r="C563" i="5"/>
  <c r="B563" i="5"/>
  <c r="E562" i="5"/>
  <c r="D562" i="5"/>
  <c r="C562" i="5"/>
  <c r="B562" i="5"/>
  <c r="E561" i="5"/>
  <c r="D561" i="5"/>
  <c r="C561" i="5"/>
  <c r="B561" i="5"/>
  <c r="E560" i="5"/>
  <c r="D560" i="5"/>
  <c r="C560" i="5"/>
  <c r="B560" i="5"/>
  <c r="E559" i="5"/>
  <c r="D559" i="5"/>
  <c r="C559" i="5"/>
  <c r="B559" i="5"/>
  <c r="E558" i="5"/>
  <c r="D558" i="5"/>
  <c r="C558" i="5"/>
  <c r="B558" i="5"/>
  <c r="E557" i="5"/>
  <c r="D557" i="5"/>
  <c r="C557" i="5"/>
  <c r="B557" i="5"/>
  <c r="E556" i="5"/>
  <c r="D556" i="5"/>
  <c r="C556" i="5"/>
  <c r="B556" i="5"/>
  <c r="E555" i="5"/>
  <c r="D555" i="5"/>
  <c r="C555" i="5"/>
  <c r="B555" i="5"/>
  <c r="E554" i="5"/>
  <c r="D554" i="5"/>
  <c r="C554" i="5"/>
  <c r="B554" i="5"/>
  <c r="E553" i="5"/>
  <c r="D553" i="5"/>
  <c r="C553" i="5"/>
  <c r="B553" i="5"/>
  <c r="E552" i="5"/>
  <c r="D552" i="5"/>
  <c r="C552" i="5"/>
  <c r="B552" i="5"/>
  <c r="E551" i="5"/>
  <c r="D551" i="5"/>
  <c r="C551" i="5"/>
  <c r="B551" i="5"/>
  <c r="E550" i="5"/>
  <c r="D550" i="5"/>
  <c r="C550" i="5"/>
  <c r="B550" i="5"/>
  <c r="E549" i="5"/>
  <c r="D549" i="5"/>
  <c r="C549" i="5"/>
  <c r="B549" i="5"/>
  <c r="E548" i="5"/>
  <c r="D548" i="5"/>
  <c r="C548" i="5"/>
  <c r="B548" i="5"/>
  <c r="E547" i="5"/>
  <c r="D547" i="5"/>
  <c r="C547" i="5"/>
  <c r="B547" i="5"/>
  <c r="E546" i="5"/>
  <c r="D546" i="5"/>
  <c r="C546" i="5"/>
  <c r="B546" i="5"/>
  <c r="E545" i="5"/>
  <c r="D545" i="5"/>
  <c r="C545" i="5"/>
  <c r="B545" i="5"/>
  <c r="E544" i="5"/>
  <c r="D544" i="5"/>
  <c r="C544" i="5"/>
  <c r="B544" i="5"/>
  <c r="E543" i="5"/>
  <c r="D543" i="5"/>
  <c r="C543" i="5"/>
  <c r="B543" i="5"/>
  <c r="E542" i="5"/>
  <c r="D542" i="5"/>
  <c r="C542" i="5"/>
  <c r="B542" i="5"/>
  <c r="E541" i="5"/>
  <c r="D541" i="5"/>
  <c r="C541" i="5"/>
  <c r="B541" i="5"/>
  <c r="E540" i="5"/>
  <c r="D540" i="5"/>
  <c r="C540" i="5"/>
  <c r="B540" i="5"/>
  <c r="E539" i="5"/>
  <c r="D539" i="5"/>
  <c r="C539" i="5"/>
  <c r="B539" i="5"/>
  <c r="E538" i="5"/>
  <c r="D538" i="5"/>
  <c r="C538" i="5"/>
  <c r="B538" i="5"/>
  <c r="E537" i="5"/>
  <c r="D537" i="5"/>
  <c r="C537" i="5"/>
  <c r="B537" i="5"/>
  <c r="E536" i="5"/>
  <c r="D536" i="5"/>
  <c r="C536" i="5"/>
  <c r="B536" i="5"/>
  <c r="E535" i="5"/>
  <c r="D535" i="5"/>
  <c r="C535" i="5"/>
  <c r="B535" i="5"/>
  <c r="E534" i="5"/>
  <c r="D534" i="5"/>
  <c r="C534" i="5"/>
  <c r="B534" i="5"/>
  <c r="E533" i="5"/>
  <c r="D533" i="5"/>
  <c r="C533" i="5"/>
  <c r="B533" i="5"/>
  <c r="E532" i="5"/>
  <c r="D532" i="5"/>
  <c r="C532" i="5"/>
  <c r="B532" i="5"/>
  <c r="E531" i="5"/>
  <c r="D531" i="5"/>
  <c r="C531" i="5"/>
  <c r="B531" i="5"/>
  <c r="E530" i="5"/>
  <c r="D530" i="5"/>
  <c r="C530" i="5"/>
  <c r="B530" i="5"/>
  <c r="E529" i="5"/>
  <c r="D529" i="5"/>
  <c r="C529" i="5"/>
  <c r="B529" i="5"/>
  <c r="E528" i="5"/>
  <c r="D528" i="5"/>
  <c r="C528" i="5"/>
  <c r="B528" i="5"/>
  <c r="E527" i="5"/>
  <c r="D527" i="5"/>
  <c r="C527" i="5"/>
  <c r="B527" i="5"/>
  <c r="E526" i="5"/>
  <c r="D526" i="5"/>
  <c r="C526" i="5"/>
  <c r="B526" i="5"/>
  <c r="E525" i="5"/>
  <c r="D525" i="5"/>
  <c r="C525" i="5"/>
  <c r="B525" i="5"/>
  <c r="E524" i="5"/>
  <c r="D524" i="5"/>
  <c r="C524" i="5"/>
  <c r="B524" i="5"/>
  <c r="E523" i="5"/>
  <c r="D523" i="5"/>
  <c r="C523" i="5"/>
  <c r="B523" i="5"/>
  <c r="E522" i="5"/>
  <c r="D522" i="5"/>
  <c r="C522" i="5"/>
  <c r="B522" i="5"/>
  <c r="E521" i="5"/>
  <c r="D521" i="5"/>
  <c r="C521" i="5"/>
  <c r="B521" i="5"/>
  <c r="E520" i="5"/>
  <c r="D520" i="5"/>
  <c r="C520" i="5"/>
  <c r="B520" i="5"/>
  <c r="E519" i="5"/>
  <c r="D519" i="5"/>
  <c r="C519" i="5"/>
  <c r="B519" i="5"/>
  <c r="E518" i="5"/>
  <c r="D518" i="5"/>
  <c r="C518" i="5"/>
  <c r="B518" i="5"/>
  <c r="E517" i="5"/>
  <c r="D517" i="5"/>
  <c r="C517" i="5"/>
  <c r="B517" i="5"/>
  <c r="E516" i="5"/>
  <c r="D516" i="5"/>
  <c r="C516" i="5"/>
  <c r="B516" i="5"/>
  <c r="E515" i="5"/>
  <c r="D515" i="5"/>
  <c r="C515" i="5"/>
  <c r="B515" i="5"/>
  <c r="E514" i="5"/>
  <c r="D514" i="5"/>
  <c r="C514" i="5"/>
  <c r="B514" i="5"/>
  <c r="E513" i="5"/>
  <c r="D513" i="5"/>
  <c r="C513" i="5"/>
  <c r="B513" i="5"/>
  <c r="E512" i="5"/>
  <c r="D512" i="5"/>
  <c r="C512" i="5"/>
  <c r="B512" i="5"/>
  <c r="E511" i="5"/>
  <c r="D511" i="5"/>
  <c r="C511" i="5"/>
  <c r="B511" i="5"/>
  <c r="E510" i="5"/>
  <c r="D510" i="5"/>
  <c r="C510" i="5"/>
  <c r="B510" i="5"/>
  <c r="E509" i="5"/>
  <c r="D509" i="5"/>
  <c r="C509" i="5"/>
  <c r="B509" i="5"/>
  <c r="E508" i="5"/>
  <c r="D508" i="5"/>
  <c r="C508" i="5"/>
  <c r="B508" i="5"/>
  <c r="E507" i="5"/>
  <c r="D507" i="5"/>
  <c r="C507" i="5"/>
  <c r="B507" i="5"/>
  <c r="E506" i="5"/>
  <c r="D506" i="5"/>
  <c r="C506" i="5"/>
  <c r="B506" i="5"/>
  <c r="E505" i="5"/>
  <c r="D505" i="5"/>
  <c r="C505" i="5"/>
  <c r="B505" i="5"/>
  <c r="E504" i="5"/>
  <c r="D504" i="5"/>
  <c r="C504" i="5"/>
  <c r="B504" i="5"/>
  <c r="E503" i="5"/>
  <c r="D503" i="5"/>
  <c r="C503" i="5"/>
  <c r="B503" i="5"/>
  <c r="E502" i="5"/>
  <c r="D502" i="5"/>
  <c r="C502" i="5"/>
  <c r="B502" i="5"/>
  <c r="E501" i="5"/>
  <c r="D501" i="5"/>
  <c r="C501" i="5"/>
  <c r="B501" i="5"/>
  <c r="E500" i="5"/>
  <c r="D500" i="5"/>
  <c r="C500" i="5"/>
  <c r="B500" i="5"/>
  <c r="E499" i="5"/>
  <c r="D499" i="5"/>
  <c r="C499" i="5"/>
  <c r="B499" i="5"/>
  <c r="E498" i="5"/>
  <c r="D498" i="5"/>
  <c r="C498" i="5"/>
  <c r="B498" i="5"/>
  <c r="E497" i="5"/>
  <c r="D497" i="5"/>
  <c r="C497" i="5"/>
  <c r="B497" i="5"/>
  <c r="E496" i="5"/>
  <c r="D496" i="5"/>
  <c r="C496" i="5"/>
  <c r="B496" i="5"/>
  <c r="E495" i="5"/>
  <c r="D495" i="5"/>
  <c r="C495" i="5"/>
  <c r="B495" i="5"/>
  <c r="E494" i="5"/>
  <c r="D494" i="5"/>
  <c r="C494" i="5"/>
  <c r="B494" i="5"/>
  <c r="E493" i="5"/>
  <c r="D493" i="5"/>
  <c r="C493" i="5"/>
  <c r="B493" i="5"/>
  <c r="E492" i="5"/>
  <c r="D492" i="5"/>
  <c r="C492" i="5"/>
  <c r="B492" i="5"/>
  <c r="E491" i="5"/>
  <c r="D491" i="5"/>
  <c r="C491" i="5"/>
  <c r="B491" i="5"/>
  <c r="E490" i="5"/>
  <c r="D490" i="5"/>
  <c r="C490" i="5"/>
  <c r="B490" i="5"/>
  <c r="E489" i="5"/>
  <c r="D489" i="5"/>
  <c r="C489" i="5"/>
  <c r="B489" i="5"/>
  <c r="E488" i="5"/>
  <c r="D488" i="5"/>
  <c r="C488" i="5"/>
  <c r="B488" i="5"/>
  <c r="E487" i="5"/>
  <c r="D487" i="5"/>
  <c r="C487" i="5"/>
  <c r="B487" i="5"/>
  <c r="E486" i="5"/>
  <c r="D486" i="5"/>
  <c r="C486" i="5"/>
  <c r="B486" i="5"/>
  <c r="E485" i="5"/>
  <c r="D485" i="5"/>
  <c r="C485" i="5"/>
  <c r="B485" i="5"/>
  <c r="E484" i="5"/>
  <c r="D484" i="5"/>
  <c r="C484" i="5"/>
  <c r="B484" i="5"/>
  <c r="E483" i="5"/>
  <c r="D483" i="5"/>
  <c r="C483" i="5"/>
  <c r="B483" i="5"/>
  <c r="E482" i="5"/>
  <c r="D482" i="5"/>
  <c r="C482" i="5"/>
  <c r="B482" i="5"/>
  <c r="E481" i="5"/>
  <c r="D481" i="5"/>
  <c r="C481" i="5"/>
  <c r="B481" i="5"/>
  <c r="E480" i="5"/>
  <c r="D480" i="5"/>
  <c r="C480" i="5"/>
  <c r="B480" i="5"/>
  <c r="E479" i="5"/>
  <c r="D479" i="5"/>
  <c r="C479" i="5"/>
  <c r="B479" i="5"/>
  <c r="E478" i="5"/>
  <c r="D478" i="5"/>
  <c r="C478" i="5"/>
  <c r="B478" i="5"/>
  <c r="E477" i="5"/>
  <c r="D477" i="5"/>
  <c r="C477" i="5"/>
  <c r="B477" i="5"/>
  <c r="E476" i="5"/>
  <c r="D476" i="5"/>
  <c r="C476" i="5"/>
  <c r="B476" i="5"/>
  <c r="E475" i="5"/>
  <c r="D475" i="5"/>
  <c r="C475" i="5"/>
  <c r="B475" i="5"/>
  <c r="E474" i="5"/>
  <c r="D474" i="5"/>
  <c r="C474" i="5"/>
  <c r="B474" i="5"/>
  <c r="E473" i="5"/>
  <c r="D473" i="5"/>
  <c r="C473" i="5"/>
  <c r="B473" i="5"/>
  <c r="E472" i="5"/>
  <c r="D472" i="5"/>
  <c r="C472" i="5"/>
  <c r="B472" i="5"/>
  <c r="E471" i="5"/>
  <c r="D471" i="5"/>
  <c r="C471" i="5"/>
  <c r="B471" i="5"/>
  <c r="E470" i="5"/>
  <c r="D470" i="5"/>
  <c r="C470" i="5"/>
  <c r="B470" i="5"/>
  <c r="E469" i="5"/>
  <c r="D469" i="5"/>
  <c r="C469" i="5"/>
  <c r="B469" i="5"/>
  <c r="E468" i="5"/>
  <c r="D468" i="5"/>
  <c r="C468" i="5"/>
  <c r="B468" i="5"/>
  <c r="E467" i="5"/>
  <c r="D467" i="5"/>
  <c r="C467" i="5"/>
  <c r="B467" i="5"/>
  <c r="E466" i="5"/>
  <c r="D466" i="5"/>
  <c r="C466" i="5"/>
  <c r="B466" i="5"/>
  <c r="E465" i="5"/>
  <c r="D465" i="5"/>
  <c r="C465" i="5"/>
  <c r="B465" i="5"/>
  <c r="E464" i="5"/>
  <c r="D464" i="5"/>
  <c r="C464" i="5"/>
  <c r="B464" i="5"/>
  <c r="E463" i="5"/>
  <c r="D463" i="5"/>
  <c r="C463" i="5"/>
  <c r="B463" i="5"/>
  <c r="E462" i="5"/>
  <c r="D462" i="5"/>
  <c r="C462" i="5"/>
  <c r="B462" i="5"/>
  <c r="E461" i="5"/>
  <c r="D461" i="5"/>
  <c r="C461" i="5"/>
  <c r="B461" i="5"/>
  <c r="E460" i="5"/>
  <c r="D460" i="5"/>
  <c r="C460" i="5"/>
  <c r="B460" i="5"/>
  <c r="E459" i="5"/>
  <c r="D459" i="5"/>
  <c r="C459" i="5"/>
  <c r="B459" i="5"/>
  <c r="E458" i="5"/>
  <c r="D458" i="5"/>
  <c r="C458" i="5"/>
  <c r="B458" i="5"/>
  <c r="E457" i="5"/>
  <c r="D457" i="5"/>
  <c r="C457" i="5"/>
  <c r="B457" i="5"/>
  <c r="E456" i="5"/>
  <c r="D456" i="5"/>
  <c r="C456" i="5"/>
  <c r="B456" i="5"/>
  <c r="E455" i="5"/>
  <c r="D455" i="5"/>
  <c r="C455" i="5"/>
  <c r="B455" i="5"/>
  <c r="E454" i="5"/>
  <c r="D454" i="5"/>
  <c r="C454" i="5"/>
  <c r="B454" i="5"/>
  <c r="E453" i="5"/>
  <c r="D453" i="5"/>
  <c r="C453" i="5"/>
  <c r="B453" i="5"/>
  <c r="E452" i="5"/>
  <c r="D452" i="5"/>
  <c r="C452" i="5"/>
  <c r="B452" i="5"/>
  <c r="E451" i="5"/>
  <c r="D451" i="5"/>
  <c r="C451" i="5"/>
  <c r="B451" i="5"/>
  <c r="E450" i="5"/>
  <c r="D450" i="5"/>
  <c r="C450" i="5"/>
  <c r="B450" i="5"/>
  <c r="E449" i="5"/>
  <c r="D449" i="5"/>
  <c r="C449" i="5"/>
  <c r="B449" i="5"/>
  <c r="E448" i="5"/>
  <c r="D448" i="5"/>
  <c r="C448" i="5"/>
  <c r="B448" i="5"/>
  <c r="E447" i="5"/>
  <c r="D447" i="5"/>
  <c r="C447" i="5"/>
  <c r="B447" i="5"/>
  <c r="E446" i="5"/>
  <c r="D446" i="5"/>
  <c r="C446" i="5"/>
  <c r="B446" i="5"/>
  <c r="E445" i="5"/>
  <c r="D445" i="5"/>
  <c r="C445" i="5"/>
  <c r="B445" i="5"/>
  <c r="E444" i="5"/>
  <c r="D444" i="5"/>
  <c r="C444" i="5"/>
  <c r="B444" i="5"/>
  <c r="E443" i="5"/>
  <c r="D443" i="5"/>
  <c r="C443" i="5"/>
  <c r="B443" i="5"/>
  <c r="E442" i="5"/>
  <c r="D442" i="5"/>
  <c r="C442" i="5"/>
  <c r="B442" i="5"/>
  <c r="E441" i="5"/>
  <c r="D441" i="5"/>
  <c r="C441" i="5"/>
  <c r="B441" i="5"/>
  <c r="E440" i="5"/>
  <c r="D440" i="5"/>
  <c r="C440" i="5"/>
  <c r="B440" i="5"/>
  <c r="E439" i="5"/>
  <c r="D439" i="5"/>
  <c r="C439" i="5"/>
  <c r="B439" i="5"/>
  <c r="E438" i="5"/>
  <c r="D438" i="5"/>
  <c r="C438" i="5"/>
  <c r="B438" i="5"/>
  <c r="E437" i="5"/>
  <c r="D437" i="5"/>
  <c r="C437" i="5"/>
  <c r="B437" i="5"/>
  <c r="E436" i="5"/>
  <c r="D436" i="5"/>
  <c r="C436" i="5"/>
  <c r="B436" i="5"/>
  <c r="E435" i="5"/>
  <c r="D435" i="5"/>
  <c r="C435" i="5"/>
  <c r="B435" i="5"/>
  <c r="E434" i="5"/>
  <c r="D434" i="5"/>
  <c r="C434" i="5"/>
  <c r="B434" i="5"/>
  <c r="E433" i="5"/>
  <c r="D433" i="5"/>
  <c r="C433" i="5"/>
  <c r="B433" i="5"/>
  <c r="E432" i="5"/>
  <c r="D432" i="5"/>
  <c r="C432" i="5"/>
  <c r="B432" i="5"/>
  <c r="E431" i="5"/>
  <c r="D431" i="5"/>
  <c r="C431" i="5"/>
  <c r="B431" i="5"/>
  <c r="E430" i="5"/>
  <c r="D430" i="5"/>
  <c r="C430" i="5"/>
  <c r="B430" i="5"/>
  <c r="E429" i="5"/>
  <c r="D429" i="5"/>
  <c r="C429" i="5"/>
  <c r="B429" i="5"/>
  <c r="E428" i="5"/>
  <c r="D428" i="5"/>
  <c r="C428" i="5"/>
  <c r="B428" i="5"/>
  <c r="E427" i="5"/>
  <c r="D427" i="5"/>
  <c r="C427" i="5"/>
  <c r="B427" i="5"/>
  <c r="E426" i="5"/>
  <c r="D426" i="5"/>
  <c r="C426" i="5"/>
  <c r="B426" i="5"/>
  <c r="E425" i="5"/>
  <c r="D425" i="5"/>
  <c r="C425" i="5"/>
  <c r="B425" i="5"/>
  <c r="E424" i="5"/>
  <c r="D424" i="5"/>
  <c r="C424" i="5"/>
  <c r="B424" i="5"/>
  <c r="E423" i="5"/>
  <c r="D423" i="5"/>
  <c r="C423" i="5"/>
  <c r="B423" i="5"/>
  <c r="E422" i="5"/>
  <c r="D422" i="5"/>
  <c r="C422" i="5"/>
  <c r="B422" i="5"/>
  <c r="E421" i="5"/>
  <c r="D421" i="5"/>
  <c r="C421" i="5"/>
  <c r="B421" i="5"/>
  <c r="E420" i="5"/>
  <c r="D420" i="5"/>
  <c r="C420" i="5"/>
  <c r="B420" i="5"/>
  <c r="E419" i="5"/>
  <c r="D419" i="5"/>
  <c r="C419" i="5"/>
  <c r="B419" i="5"/>
  <c r="E418" i="5"/>
  <c r="D418" i="5"/>
  <c r="C418" i="5"/>
  <c r="B418" i="5"/>
  <c r="E417" i="5"/>
  <c r="D417" i="5"/>
  <c r="C417" i="5"/>
  <c r="B417" i="5"/>
  <c r="E416" i="5"/>
  <c r="D416" i="5"/>
  <c r="C416" i="5"/>
  <c r="B416" i="5"/>
  <c r="E415" i="5"/>
  <c r="D415" i="5"/>
  <c r="C415" i="5"/>
  <c r="B415" i="5"/>
  <c r="E414" i="5"/>
  <c r="D414" i="5"/>
  <c r="C414" i="5"/>
  <c r="B414" i="5"/>
  <c r="E413" i="5"/>
  <c r="D413" i="5"/>
  <c r="C413" i="5"/>
  <c r="B413" i="5"/>
  <c r="E412" i="5"/>
  <c r="D412" i="5"/>
  <c r="C412" i="5"/>
  <c r="B412" i="5"/>
  <c r="E411" i="5"/>
  <c r="D411" i="5"/>
  <c r="C411" i="5"/>
  <c r="B411" i="5"/>
  <c r="E410" i="5"/>
  <c r="D410" i="5"/>
  <c r="C410" i="5"/>
  <c r="B410" i="5"/>
  <c r="E409" i="5"/>
  <c r="D409" i="5"/>
  <c r="C409" i="5"/>
  <c r="B409" i="5"/>
  <c r="E408" i="5"/>
  <c r="D408" i="5"/>
  <c r="C408" i="5"/>
  <c r="B408" i="5"/>
  <c r="E407" i="5"/>
  <c r="D407" i="5"/>
  <c r="C407" i="5"/>
  <c r="B407" i="5"/>
  <c r="E406" i="5"/>
  <c r="D406" i="5"/>
  <c r="C406" i="5"/>
  <c r="B406" i="5"/>
  <c r="E405" i="5"/>
  <c r="D405" i="5"/>
  <c r="C405" i="5"/>
  <c r="B405" i="5"/>
  <c r="E404" i="5"/>
  <c r="D404" i="5"/>
  <c r="C404" i="5"/>
  <c r="B404" i="5"/>
  <c r="E403" i="5"/>
  <c r="D403" i="5"/>
  <c r="C403" i="5"/>
  <c r="B403" i="5"/>
  <c r="E402" i="5"/>
  <c r="D402" i="5"/>
  <c r="C402" i="5"/>
  <c r="B402" i="5"/>
  <c r="E401" i="5"/>
  <c r="D401" i="5"/>
  <c r="C401" i="5"/>
  <c r="B401" i="5"/>
  <c r="E400" i="5"/>
  <c r="D400" i="5"/>
  <c r="C400" i="5"/>
  <c r="B400" i="5"/>
  <c r="E399" i="5"/>
  <c r="D399" i="5"/>
  <c r="C399" i="5"/>
  <c r="B399" i="5"/>
  <c r="E398" i="5"/>
  <c r="D398" i="5"/>
  <c r="C398" i="5"/>
  <c r="B398" i="5"/>
  <c r="E397" i="5"/>
  <c r="D397" i="5"/>
  <c r="C397" i="5"/>
  <c r="B397" i="5"/>
  <c r="E396" i="5"/>
  <c r="D396" i="5"/>
  <c r="C396" i="5"/>
  <c r="B396" i="5"/>
  <c r="E395" i="5"/>
  <c r="D395" i="5"/>
  <c r="C395" i="5"/>
  <c r="B395" i="5"/>
  <c r="E394" i="5"/>
  <c r="D394" i="5"/>
  <c r="C394" i="5"/>
  <c r="B394" i="5"/>
  <c r="E393" i="5"/>
  <c r="D393" i="5"/>
  <c r="C393" i="5"/>
  <c r="B393" i="5"/>
  <c r="E392" i="5"/>
  <c r="D392" i="5"/>
  <c r="C392" i="5"/>
  <c r="B392" i="5"/>
  <c r="E391" i="5"/>
  <c r="D391" i="5"/>
  <c r="C391" i="5"/>
  <c r="B391" i="5"/>
  <c r="E390" i="5"/>
  <c r="D390" i="5"/>
  <c r="C390" i="5"/>
  <c r="B390" i="5"/>
  <c r="E389" i="5"/>
  <c r="D389" i="5"/>
  <c r="C389" i="5"/>
  <c r="B389" i="5"/>
  <c r="E388" i="5"/>
  <c r="D388" i="5"/>
  <c r="C388" i="5"/>
  <c r="B388" i="5"/>
  <c r="E387" i="5"/>
  <c r="D387" i="5"/>
  <c r="C387" i="5"/>
  <c r="B387" i="5"/>
  <c r="E386" i="5"/>
  <c r="D386" i="5"/>
  <c r="C386" i="5"/>
  <c r="B386" i="5"/>
  <c r="E385" i="5"/>
  <c r="D385" i="5"/>
  <c r="C385" i="5"/>
  <c r="B385" i="5"/>
  <c r="E384" i="5"/>
  <c r="D384" i="5"/>
  <c r="C384" i="5"/>
  <c r="B384" i="5"/>
  <c r="E383" i="5"/>
  <c r="D383" i="5"/>
  <c r="C383" i="5"/>
  <c r="B383" i="5"/>
  <c r="E382" i="5"/>
  <c r="D382" i="5"/>
  <c r="C382" i="5"/>
  <c r="B382" i="5"/>
  <c r="E381" i="5"/>
  <c r="D381" i="5"/>
  <c r="C381" i="5"/>
  <c r="B381" i="5"/>
  <c r="E380" i="5"/>
  <c r="D380" i="5"/>
  <c r="C380" i="5"/>
  <c r="B380" i="5"/>
  <c r="E379" i="5"/>
  <c r="D379" i="5"/>
  <c r="C379" i="5"/>
  <c r="B379" i="5"/>
  <c r="E378" i="5"/>
  <c r="D378" i="5"/>
  <c r="C378" i="5"/>
  <c r="B378" i="5"/>
  <c r="E377" i="5"/>
  <c r="D377" i="5"/>
  <c r="C377" i="5"/>
  <c r="B377" i="5"/>
  <c r="E376" i="5"/>
  <c r="D376" i="5"/>
  <c r="C376" i="5"/>
  <c r="B376" i="5"/>
  <c r="E375" i="5"/>
  <c r="D375" i="5"/>
  <c r="C375" i="5"/>
  <c r="B375" i="5"/>
  <c r="E374" i="5"/>
  <c r="D374" i="5"/>
  <c r="C374" i="5"/>
  <c r="B374" i="5"/>
  <c r="E373" i="5"/>
  <c r="D373" i="5"/>
  <c r="C373" i="5"/>
  <c r="B373" i="5"/>
  <c r="E372" i="5"/>
  <c r="D372" i="5"/>
  <c r="C372" i="5"/>
  <c r="B372" i="5"/>
  <c r="E371" i="5"/>
  <c r="D371" i="5"/>
  <c r="C371" i="5"/>
  <c r="B371" i="5"/>
  <c r="E370" i="5"/>
  <c r="D370" i="5"/>
  <c r="C370" i="5"/>
  <c r="B370" i="5"/>
  <c r="E369" i="5"/>
  <c r="D369" i="5"/>
  <c r="C369" i="5"/>
  <c r="B369" i="5"/>
  <c r="E368" i="5"/>
  <c r="D368" i="5"/>
  <c r="C368" i="5"/>
  <c r="B368" i="5"/>
  <c r="E367" i="5"/>
  <c r="D367" i="5"/>
  <c r="C367" i="5"/>
  <c r="B367" i="5"/>
  <c r="E366" i="5"/>
  <c r="D366" i="5"/>
  <c r="C366" i="5"/>
  <c r="B366" i="5"/>
  <c r="E365" i="5"/>
  <c r="D365" i="5"/>
  <c r="C365" i="5"/>
  <c r="B365" i="5"/>
  <c r="E364" i="5"/>
  <c r="D364" i="5"/>
  <c r="C364" i="5"/>
  <c r="B364" i="5"/>
  <c r="E363" i="5"/>
  <c r="D363" i="5"/>
  <c r="C363" i="5"/>
  <c r="B363" i="5"/>
  <c r="E362" i="5"/>
  <c r="D362" i="5"/>
  <c r="C362" i="5"/>
  <c r="B362" i="5"/>
  <c r="E361" i="5"/>
  <c r="D361" i="5"/>
  <c r="C361" i="5"/>
  <c r="B361" i="5"/>
  <c r="E360" i="5"/>
  <c r="D360" i="5"/>
  <c r="C360" i="5"/>
  <c r="B360" i="5"/>
  <c r="E359" i="5"/>
  <c r="D359" i="5"/>
  <c r="C359" i="5"/>
  <c r="B359" i="5"/>
  <c r="E358" i="5"/>
  <c r="D358" i="5"/>
  <c r="C358" i="5"/>
  <c r="B358" i="5"/>
  <c r="E357" i="5"/>
  <c r="D357" i="5"/>
  <c r="C357" i="5"/>
  <c r="B357" i="5"/>
  <c r="E356" i="5"/>
  <c r="D356" i="5"/>
  <c r="C356" i="5"/>
  <c r="B356" i="5"/>
  <c r="E355" i="5"/>
  <c r="D355" i="5"/>
  <c r="C355" i="5"/>
  <c r="B355" i="5"/>
  <c r="E354" i="5"/>
  <c r="D354" i="5"/>
  <c r="C354" i="5"/>
  <c r="B354" i="5"/>
  <c r="E353" i="5"/>
  <c r="D353" i="5"/>
  <c r="C353" i="5"/>
  <c r="B353" i="5"/>
  <c r="E352" i="5"/>
  <c r="D352" i="5"/>
  <c r="C352" i="5"/>
  <c r="B352" i="5"/>
  <c r="E351" i="5"/>
  <c r="D351" i="5"/>
  <c r="C351" i="5"/>
  <c r="B351" i="5"/>
  <c r="E350" i="5"/>
  <c r="D350" i="5"/>
  <c r="C350" i="5"/>
  <c r="B350" i="5"/>
  <c r="E349" i="5"/>
  <c r="D349" i="5"/>
  <c r="C349" i="5"/>
  <c r="B349" i="5"/>
  <c r="E348" i="5"/>
  <c r="D348" i="5"/>
  <c r="C348" i="5"/>
  <c r="B348" i="5"/>
  <c r="E347" i="5"/>
  <c r="D347" i="5"/>
  <c r="C347" i="5"/>
  <c r="B347" i="5"/>
  <c r="E346" i="5"/>
  <c r="D346" i="5"/>
  <c r="C346" i="5"/>
  <c r="B346" i="5"/>
  <c r="E345" i="5"/>
  <c r="D345" i="5"/>
  <c r="C345" i="5"/>
  <c r="B345" i="5"/>
  <c r="E344" i="5"/>
  <c r="D344" i="5"/>
  <c r="C344" i="5"/>
  <c r="B344" i="5"/>
  <c r="E343" i="5"/>
  <c r="D343" i="5"/>
  <c r="C343" i="5"/>
  <c r="B343" i="5"/>
  <c r="E342" i="5"/>
  <c r="D342" i="5"/>
  <c r="C342" i="5"/>
  <c r="B342" i="5"/>
  <c r="E341" i="5"/>
  <c r="D341" i="5"/>
  <c r="C341" i="5"/>
  <c r="B341" i="5"/>
  <c r="E340" i="5"/>
  <c r="D340" i="5"/>
  <c r="C340" i="5"/>
  <c r="B340" i="5"/>
  <c r="E339" i="5"/>
  <c r="D339" i="5"/>
  <c r="C339" i="5"/>
  <c r="B339" i="5"/>
  <c r="E338" i="5"/>
  <c r="D338" i="5"/>
  <c r="C338" i="5"/>
  <c r="B338" i="5"/>
  <c r="E337" i="5"/>
  <c r="D337" i="5"/>
  <c r="C337" i="5"/>
  <c r="B337" i="5"/>
  <c r="E336" i="5"/>
  <c r="D336" i="5"/>
  <c r="C336" i="5"/>
  <c r="B336" i="5"/>
  <c r="E335" i="5"/>
  <c r="D335" i="5"/>
  <c r="C335" i="5"/>
  <c r="B335" i="5"/>
  <c r="E334" i="5"/>
  <c r="D334" i="5"/>
  <c r="C334" i="5"/>
  <c r="B334" i="5"/>
  <c r="E333" i="5"/>
  <c r="D333" i="5"/>
  <c r="C333" i="5"/>
  <c r="B333" i="5"/>
  <c r="E332" i="5"/>
  <c r="D332" i="5"/>
  <c r="C332" i="5"/>
  <c r="B332" i="5"/>
  <c r="E331" i="5"/>
  <c r="D331" i="5"/>
  <c r="C331" i="5"/>
  <c r="B331" i="5"/>
  <c r="E330" i="5"/>
  <c r="D330" i="5"/>
  <c r="C330" i="5"/>
  <c r="B330" i="5"/>
  <c r="E329" i="5"/>
  <c r="D329" i="5"/>
  <c r="C329" i="5"/>
  <c r="B329" i="5"/>
  <c r="E328" i="5"/>
  <c r="D328" i="5"/>
  <c r="C328" i="5"/>
  <c r="B328" i="5"/>
  <c r="E327" i="5"/>
  <c r="D327" i="5"/>
  <c r="C327" i="5"/>
  <c r="B327" i="5"/>
  <c r="E326" i="5"/>
  <c r="D326" i="5"/>
  <c r="C326" i="5"/>
  <c r="B326" i="5"/>
  <c r="E325" i="5"/>
  <c r="D325" i="5"/>
  <c r="C325" i="5"/>
  <c r="B325" i="5"/>
  <c r="E324" i="5"/>
  <c r="D324" i="5"/>
  <c r="C324" i="5"/>
  <c r="B324" i="5"/>
  <c r="E323" i="5"/>
  <c r="D323" i="5"/>
  <c r="C323" i="5"/>
  <c r="B323" i="5"/>
  <c r="E322" i="5"/>
  <c r="D322" i="5"/>
  <c r="C322" i="5"/>
  <c r="B322" i="5"/>
  <c r="E321" i="5"/>
  <c r="D321" i="5"/>
  <c r="C321" i="5"/>
  <c r="B321" i="5"/>
  <c r="E320" i="5"/>
  <c r="D320" i="5"/>
  <c r="C320" i="5"/>
  <c r="B320" i="5"/>
  <c r="E319" i="5"/>
  <c r="D319" i="5"/>
  <c r="C319" i="5"/>
  <c r="B319" i="5"/>
  <c r="E318" i="5"/>
  <c r="D318" i="5"/>
  <c r="C318" i="5"/>
  <c r="B318" i="5"/>
  <c r="E317" i="5"/>
  <c r="D317" i="5"/>
  <c r="C317" i="5"/>
  <c r="B317" i="5"/>
  <c r="E316" i="5"/>
  <c r="D316" i="5"/>
  <c r="C316" i="5"/>
  <c r="B316" i="5"/>
  <c r="E315" i="5"/>
  <c r="D315" i="5"/>
  <c r="C315" i="5"/>
  <c r="B315" i="5"/>
  <c r="E314" i="5"/>
  <c r="D314" i="5"/>
  <c r="C314" i="5"/>
  <c r="B314" i="5"/>
  <c r="E313" i="5"/>
  <c r="D313" i="5"/>
  <c r="C313" i="5"/>
  <c r="B313" i="5"/>
  <c r="E312" i="5"/>
  <c r="D312" i="5"/>
  <c r="C312" i="5"/>
  <c r="B312" i="5"/>
  <c r="E311" i="5"/>
  <c r="D311" i="5"/>
  <c r="C311" i="5"/>
  <c r="B311" i="5"/>
  <c r="E310" i="5"/>
  <c r="D310" i="5"/>
  <c r="C310" i="5"/>
  <c r="B310" i="5"/>
  <c r="E309" i="5"/>
  <c r="D309" i="5"/>
  <c r="C309" i="5"/>
  <c r="B309" i="5"/>
  <c r="E308" i="5"/>
  <c r="D308" i="5"/>
  <c r="C308" i="5"/>
  <c r="B308" i="5"/>
  <c r="E307" i="5"/>
  <c r="D307" i="5"/>
  <c r="C307" i="5"/>
  <c r="B307" i="5"/>
  <c r="E306" i="5"/>
  <c r="D306" i="5"/>
  <c r="C306" i="5"/>
  <c r="B306" i="5"/>
  <c r="E305" i="5"/>
  <c r="D305" i="5"/>
  <c r="C305" i="5"/>
  <c r="B305" i="5"/>
  <c r="E304" i="5"/>
  <c r="D304" i="5"/>
  <c r="C304" i="5"/>
  <c r="B304" i="5"/>
  <c r="E303" i="5"/>
  <c r="D303" i="5"/>
  <c r="C303" i="5"/>
  <c r="B303" i="5"/>
  <c r="E302" i="5"/>
  <c r="D302" i="5"/>
  <c r="C302" i="5"/>
  <c r="B302" i="5"/>
  <c r="E301" i="5"/>
  <c r="D301" i="5"/>
  <c r="C301" i="5"/>
  <c r="B301" i="5"/>
  <c r="E300" i="5"/>
  <c r="D300" i="5"/>
  <c r="C300" i="5"/>
  <c r="B300" i="5"/>
  <c r="E299" i="5"/>
  <c r="D299" i="5"/>
  <c r="C299" i="5"/>
  <c r="B299" i="5"/>
  <c r="E298" i="5"/>
  <c r="D298" i="5"/>
  <c r="C298" i="5"/>
  <c r="B298" i="5"/>
  <c r="E297" i="5"/>
  <c r="D297" i="5"/>
  <c r="C297" i="5"/>
  <c r="B297" i="5"/>
  <c r="E296" i="5"/>
  <c r="D296" i="5"/>
  <c r="C296" i="5"/>
  <c r="B296" i="5"/>
  <c r="E295" i="5"/>
  <c r="D295" i="5"/>
  <c r="C295" i="5"/>
  <c r="B295" i="5"/>
  <c r="E294" i="5"/>
  <c r="D294" i="5"/>
  <c r="C294" i="5"/>
  <c r="B294" i="5"/>
  <c r="E293" i="5"/>
  <c r="D293" i="5"/>
  <c r="C293" i="5"/>
  <c r="B293" i="5"/>
  <c r="E292" i="5"/>
  <c r="D292" i="5"/>
  <c r="C292" i="5"/>
  <c r="B292" i="5"/>
  <c r="E291" i="5"/>
  <c r="D291" i="5"/>
  <c r="C291" i="5"/>
  <c r="B291" i="5"/>
  <c r="E290" i="5"/>
  <c r="D290" i="5"/>
  <c r="C290" i="5"/>
  <c r="B290" i="5"/>
  <c r="E289" i="5"/>
  <c r="D289" i="5"/>
  <c r="C289" i="5"/>
  <c r="B289" i="5"/>
  <c r="E288" i="5"/>
  <c r="D288" i="5"/>
  <c r="C288" i="5"/>
  <c r="B288" i="5"/>
  <c r="E287" i="5"/>
  <c r="D287" i="5"/>
  <c r="C287" i="5"/>
  <c r="B287" i="5"/>
  <c r="E286" i="5"/>
  <c r="D286" i="5"/>
  <c r="C286" i="5"/>
  <c r="B286" i="5"/>
  <c r="E285" i="5"/>
  <c r="D285" i="5"/>
  <c r="C285" i="5"/>
  <c r="B285" i="5"/>
  <c r="E284" i="5"/>
  <c r="D284" i="5"/>
  <c r="C284" i="5"/>
  <c r="B284" i="5"/>
  <c r="E283" i="5"/>
  <c r="D283" i="5"/>
  <c r="C283" i="5"/>
  <c r="B283" i="5"/>
  <c r="E282" i="5"/>
  <c r="D282" i="5"/>
  <c r="C282" i="5"/>
  <c r="B282" i="5"/>
  <c r="E281" i="5"/>
  <c r="D281" i="5"/>
  <c r="C281" i="5"/>
  <c r="B281" i="5"/>
  <c r="E280" i="5"/>
  <c r="D280" i="5"/>
  <c r="C280" i="5"/>
  <c r="B280" i="5"/>
  <c r="E279" i="5"/>
  <c r="D279" i="5"/>
  <c r="C279" i="5"/>
  <c r="B279" i="5"/>
  <c r="E278" i="5"/>
  <c r="D278" i="5"/>
  <c r="C278" i="5"/>
  <c r="B278" i="5"/>
  <c r="E277" i="5"/>
  <c r="D277" i="5"/>
  <c r="C277" i="5"/>
  <c r="B277" i="5"/>
  <c r="E276" i="5"/>
  <c r="D276" i="5"/>
  <c r="C276" i="5"/>
  <c r="B276" i="5"/>
  <c r="E275" i="5"/>
  <c r="D275" i="5"/>
  <c r="C275" i="5"/>
  <c r="B275" i="5"/>
  <c r="E274" i="5"/>
  <c r="D274" i="5"/>
  <c r="C274" i="5"/>
  <c r="B274" i="5"/>
  <c r="E273" i="5"/>
  <c r="D273" i="5"/>
  <c r="C273" i="5"/>
  <c r="B273" i="5"/>
  <c r="E272" i="5"/>
  <c r="D272" i="5"/>
  <c r="C272" i="5"/>
  <c r="B272" i="5"/>
  <c r="E271" i="5"/>
  <c r="D271" i="5"/>
  <c r="C271" i="5"/>
  <c r="B271" i="5"/>
  <c r="E270" i="5"/>
  <c r="D270" i="5"/>
  <c r="C270" i="5"/>
  <c r="B270" i="5"/>
  <c r="E269" i="5"/>
  <c r="D269" i="5"/>
  <c r="C269" i="5"/>
  <c r="B269" i="5"/>
  <c r="E268" i="5"/>
  <c r="D268" i="5"/>
  <c r="C268" i="5"/>
  <c r="B268" i="5"/>
  <c r="E267" i="5"/>
  <c r="D267" i="5"/>
  <c r="C267" i="5"/>
  <c r="B267" i="5"/>
  <c r="E266" i="5"/>
  <c r="D266" i="5"/>
  <c r="C266" i="5"/>
  <c r="B266" i="5"/>
  <c r="E265" i="5"/>
  <c r="D265" i="5"/>
  <c r="C265" i="5"/>
  <c r="B265" i="5"/>
  <c r="E264" i="5"/>
  <c r="D264" i="5"/>
  <c r="C264" i="5"/>
  <c r="B264" i="5"/>
  <c r="E263" i="5"/>
  <c r="D263" i="5"/>
  <c r="C263" i="5"/>
  <c r="B263" i="5"/>
  <c r="E262" i="5"/>
  <c r="D262" i="5"/>
  <c r="C262" i="5"/>
  <c r="B262" i="5"/>
  <c r="E261" i="5"/>
  <c r="D261" i="5"/>
  <c r="C261" i="5"/>
  <c r="B261" i="5"/>
  <c r="E260" i="5"/>
  <c r="D260" i="5"/>
  <c r="C260" i="5"/>
  <c r="B260" i="5"/>
  <c r="E259" i="5"/>
  <c r="D259" i="5"/>
  <c r="C259" i="5"/>
  <c r="B259" i="5"/>
  <c r="E258" i="5"/>
  <c r="D258" i="5"/>
  <c r="C258" i="5"/>
  <c r="B258" i="5"/>
  <c r="E257" i="5"/>
  <c r="D257" i="5"/>
  <c r="C257" i="5"/>
  <c r="B257" i="5"/>
  <c r="E256" i="5"/>
  <c r="D256" i="5"/>
  <c r="C256" i="5"/>
  <c r="B256" i="5"/>
  <c r="E255" i="5"/>
  <c r="D255" i="5"/>
  <c r="C255" i="5"/>
  <c r="B255" i="5"/>
  <c r="E254" i="5"/>
  <c r="D254" i="5"/>
  <c r="C254" i="5"/>
  <c r="B254" i="5"/>
  <c r="E253" i="5"/>
  <c r="D253" i="5"/>
  <c r="C253" i="5"/>
  <c r="B253" i="5"/>
  <c r="E252" i="5"/>
  <c r="D252" i="5"/>
  <c r="C252" i="5"/>
  <c r="B252" i="5"/>
  <c r="E251" i="5"/>
  <c r="D251" i="5"/>
  <c r="C251" i="5"/>
  <c r="B251" i="5"/>
  <c r="E250" i="5"/>
  <c r="D250" i="5"/>
  <c r="C250" i="5"/>
  <c r="B250" i="5"/>
  <c r="E249" i="5"/>
  <c r="D249" i="5"/>
  <c r="C249" i="5"/>
  <c r="B249" i="5"/>
  <c r="E248" i="5"/>
  <c r="D248" i="5"/>
  <c r="C248" i="5"/>
  <c r="B248" i="5"/>
  <c r="E247" i="5"/>
  <c r="D247" i="5"/>
  <c r="C247" i="5"/>
  <c r="B247" i="5"/>
  <c r="E246" i="5"/>
  <c r="D246" i="5"/>
  <c r="C246" i="5"/>
  <c r="B246" i="5"/>
  <c r="E245" i="5"/>
  <c r="D245" i="5"/>
  <c r="C245" i="5"/>
  <c r="B245" i="5"/>
  <c r="E244" i="5"/>
  <c r="D244" i="5"/>
  <c r="C244" i="5"/>
  <c r="B244" i="5"/>
  <c r="E243" i="5"/>
  <c r="D243" i="5"/>
  <c r="C243" i="5"/>
  <c r="B243" i="5"/>
  <c r="E242" i="5"/>
  <c r="D242" i="5"/>
  <c r="C242" i="5"/>
  <c r="B242" i="5"/>
  <c r="E241" i="5"/>
  <c r="D241" i="5"/>
  <c r="C241" i="5"/>
  <c r="B241" i="5"/>
  <c r="E240" i="5"/>
  <c r="D240" i="5"/>
  <c r="C240" i="5"/>
  <c r="B240" i="5"/>
  <c r="E239" i="5"/>
  <c r="D239" i="5"/>
  <c r="C239" i="5"/>
  <c r="B239" i="5"/>
  <c r="E238" i="5"/>
  <c r="D238" i="5"/>
  <c r="C238" i="5"/>
  <c r="B238" i="5"/>
  <c r="E237" i="5"/>
  <c r="D237" i="5"/>
  <c r="C237" i="5"/>
  <c r="B237" i="5"/>
  <c r="E236" i="5"/>
  <c r="D236" i="5"/>
  <c r="C236" i="5"/>
  <c r="B236" i="5"/>
  <c r="E235" i="5"/>
  <c r="D235" i="5"/>
  <c r="C235" i="5"/>
  <c r="B235" i="5"/>
  <c r="E234" i="5"/>
  <c r="D234" i="5"/>
  <c r="C234" i="5"/>
  <c r="B234" i="5"/>
  <c r="E233" i="5"/>
  <c r="D233" i="5"/>
  <c r="C233" i="5"/>
  <c r="B233" i="5"/>
  <c r="E232" i="5"/>
  <c r="D232" i="5"/>
  <c r="C232" i="5"/>
  <c r="B232" i="5"/>
  <c r="E231" i="5"/>
  <c r="D231" i="5"/>
  <c r="C231" i="5"/>
  <c r="B231" i="5"/>
  <c r="E230" i="5"/>
  <c r="D230" i="5"/>
  <c r="C230" i="5"/>
  <c r="B230" i="5"/>
  <c r="E229" i="5"/>
  <c r="D229" i="5"/>
  <c r="C229" i="5"/>
  <c r="B229" i="5"/>
  <c r="E228" i="5"/>
  <c r="D228" i="5"/>
  <c r="C228" i="5"/>
  <c r="B228" i="5"/>
  <c r="E227" i="5"/>
  <c r="D227" i="5"/>
  <c r="C227" i="5"/>
  <c r="B227" i="5"/>
  <c r="E226" i="5"/>
  <c r="D226" i="5"/>
  <c r="C226" i="5"/>
  <c r="B226" i="5"/>
  <c r="E225" i="5"/>
  <c r="D225" i="5"/>
  <c r="C225" i="5"/>
  <c r="B225" i="5"/>
  <c r="E224" i="5"/>
  <c r="D224" i="5"/>
  <c r="C224" i="5"/>
  <c r="B224" i="5"/>
  <c r="E223" i="5"/>
  <c r="D223" i="5"/>
  <c r="C223" i="5"/>
  <c r="B223" i="5"/>
  <c r="E222" i="5"/>
  <c r="D222" i="5"/>
  <c r="C222" i="5"/>
  <c r="B222" i="5"/>
  <c r="E221" i="5"/>
  <c r="D221" i="5"/>
  <c r="C221" i="5"/>
  <c r="B221" i="5"/>
  <c r="E220" i="5"/>
  <c r="D220" i="5"/>
  <c r="C220" i="5"/>
  <c r="B220" i="5"/>
  <c r="E219" i="5"/>
  <c r="D219" i="5"/>
  <c r="C219" i="5"/>
  <c r="B219" i="5"/>
  <c r="E218" i="5"/>
  <c r="D218" i="5"/>
  <c r="C218" i="5"/>
  <c r="B218" i="5"/>
  <c r="E217" i="5"/>
  <c r="D217" i="5"/>
  <c r="C217" i="5"/>
  <c r="B217" i="5"/>
  <c r="E216" i="5"/>
  <c r="D216" i="5"/>
  <c r="C216" i="5"/>
  <c r="B216" i="5"/>
  <c r="E215" i="5"/>
  <c r="D215" i="5"/>
  <c r="C215" i="5"/>
  <c r="B215" i="5"/>
  <c r="E214" i="5"/>
  <c r="D214" i="5"/>
  <c r="C214" i="5"/>
  <c r="B214" i="5"/>
  <c r="E213" i="5"/>
  <c r="D213" i="5"/>
  <c r="C213" i="5"/>
  <c r="B213" i="5"/>
  <c r="E212" i="5"/>
  <c r="D212" i="5"/>
  <c r="C212" i="5"/>
  <c r="B212" i="5"/>
  <c r="E211" i="5"/>
  <c r="D211" i="5"/>
  <c r="C211" i="5"/>
  <c r="B211" i="5"/>
  <c r="E210" i="5"/>
  <c r="D210" i="5"/>
  <c r="C210" i="5"/>
  <c r="B210" i="5"/>
  <c r="E209" i="5"/>
  <c r="D209" i="5"/>
  <c r="C209" i="5"/>
  <c r="B209" i="5"/>
  <c r="E208" i="5"/>
  <c r="D208" i="5"/>
  <c r="C208" i="5"/>
  <c r="B208" i="5"/>
  <c r="E207" i="5"/>
  <c r="D207" i="5"/>
  <c r="C207" i="5"/>
  <c r="B207" i="5"/>
  <c r="E206" i="5"/>
  <c r="D206" i="5"/>
  <c r="C206" i="5"/>
  <c r="B206" i="5"/>
  <c r="E205" i="5"/>
  <c r="D205" i="5"/>
  <c r="C205" i="5"/>
  <c r="B205" i="5"/>
  <c r="E204" i="5"/>
  <c r="D204" i="5"/>
  <c r="C204" i="5"/>
  <c r="B204" i="5"/>
  <c r="E203" i="5"/>
  <c r="D203" i="5"/>
  <c r="C203" i="5"/>
  <c r="B203" i="5"/>
  <c r="E202" i="5"/>
  <c r="D202" i="5"/>
  <c r="C202" i="5"/>
  <c r="B202" i="5"/>
  <c r="E201" i="5"/>
  <c r="D201" i="5"/>
  <c r="C201" i="5"/>
  <c r="B201" i="5"/>
  <c r="E200" i="5"/>
  <c r="D200" i="5"/>
  <c r="C200" i="5"/>
  <c r="B200" i="5"/>
  <c r="E199" i="5"/>
  <c r="D199" i="5"/>
  <c r="C199" i="5"/>
  <c r="B199" i="5"/>
  <c r="E198" i="5"/>
  <c r="D198" i="5"/>
  <c r="C198" i="5"/>
  <c r="B198" i="5"/>
  <c r="E197" i="5"/>
  <c r="D197" i="5"/>
  <c r="C197" i="5"/>
  <c r="B197" i="5"/>
  <c r="E196" i="5"/>
  <c r="D196" i="5"/>
  <c r="C196" i="5"/>
  <c r="B196" i="5"/>
  <c r="E195" i="5"/>
  <c r="D195" i="5"/>
  <c r="C195" i="5"/>
  <c r="B195" i="5"/>
  <c r="E194" i="5"/>
  <c r="D194" i="5"/>
  <c r="C194" i="5"/>
  <c r="B194" i="5"/>
  <c r="E193" i="5"/>
  <c r="D193" i="5"/>
  <c r="C193" i="5"/>
  <c r="B193" i="5"/>
  <c r="E192" i="5"/>
  <c r="D192" i="5"/>
  <c r="C192" i="5"/>
  <c r="B192" i="5"/>
  <c r="E191" i="5"/>
  <c r="D191" i="5"/>
  <c r="C191" i="5"/>
  <c r="B191" i="5"/>
  <c r="E190" i="5"/>
  <c r="D190" i="5"/>
  <c r="C190" i="5"/>
  <c r="B190" i="5"/>
  <c r="E189" i="5"/>
  <c r="D189" i="5"/>
  <c r="C189" i="5"/>
  <c r="B189" i="5"/>
  <c r="E188" i="5"/>
  <c r="D188" i="5"/>
  <c r="C188" i="5"/>
  <c r="B188" i="5"/>
  <c r="E187" i="5"/>
  <c r="D187" i="5"/>
  <c r="C187" i="5"/>
  <c r="B187" i="5"/>
  <c r="E186" i="5"/>
  <c r="D186" i="5"/>
  <c r="C186" i="5"/>
  <c r="B186" i="5"/>
  <c r="E185" i="5"/>
  <c r="D185" i="5"/>
  <c r="C185" i="5"/>
  <c r="B185" i="5"/>
  <c r="E184" i="5"/>
  <c r="D184" i="5"/>
  <c r="C184" i="5"/>
  <c r="B184" i="5"/>
  <c r="E183" i="5"/>
  <c r="D183" i="5"/>
  <c r="C183" i="5"/>
  <c r="B183" i="5"/>
  <c r="E182" i="5"/>
  <c r="D182" i="5"/>
  <c r="C182" i="5"/>
  <c r="B182" i="5"/>
  <c r="E181" i="5"/>
  <c r="D181" i="5"/>
  <c r="C181" i="5"/>
  <c r="B181" i="5"/>
  <c r="E180" i="5"/>
  <c r="D180" i="5"/>
  <c r="C180" i="5"/>
  <c r="B180" i="5"/>
  <c r="E179" i="5"/>
  <c r="D179" i="5"/>
  <c r="C179" i="5"/>
  <c r="B179" i="5"/>
  <c r="E178" i="5"/>
  <c r="D178" i="5"/>
  <c r="C178" i="5"/>
  <c r="B178" i="5"/>
  <c r="E177" i="5"/>
  <c r="D177" i="5"/>
  <c r="C177" i="5"/>
  <c r="B177" i="5"/>
  <c r="E176" i="5"/>
  <c r="D176" i="5"/>
  <c r="C176" i="5"/>
  <c r="B176" i="5"/>
  <c r="E175" i="5"/>
  <c r="D175" i="5"/>
  <c r="C175" i="5"/>
  <c r="B175" i="5"/>
  <c r="E174" i="5"/>
  <c r="D174" i="5"/>
  <c r="C174" i="5"/>
  <c r="B174" i="5"/>
  <c r="E173" i="5"/>
  <c r="D173" i="5"/>
  <c r="C173" i="5"/>
  <c r="B173" i="5"/>
  <c r="E172" i="5"/>
  <c r="D172" i="5"/>
  <c r="C172" i="5"/>
  <c r="B172" i="5"/>
  <c r="E171" i="5"/>
  <c r="D171" i="5"/>
  <c r="C171" i="5"/>
  <c r="B171" i="5"/>
  <c r="E170" i="5"/>
  <c r="D170" i="5"/>
  <c r="C170" i="5"/>
  <c r="B170" i="5"/>
  <c r="E169" i="5"/>
  <c r="D169" i="5"/>
  <c r="C169" i="5"/>
  <c r="B169" i="5"/>
  <c r="E168" i="5"/>
  <c r="D168" i="5"/>
  <c r="C168" i="5"/>
  <c r="B168" i="5"/>
  <c r="E167" i="5"/>
  <c r="D167" i="5"/>
  <c r="C167" i="5"/>
  <c r="B167" i="5"/>
  <c r="E166" i="5"/>
  <c r="D166" i="5"/>
  <c r="C166" i="5"/>
  <c r="B166" i="5"/>
  <c r="E165" i="5"/>
  <c r="D165" i="5"/>
  <c r="C165" i="5"/>
  <c r="B165" i="5"/>
  <c r="E164" i="5"/>
  <c r="D164" i="5"/>
  <c r="C164" i="5"/>
  <c r="B164" i="5"/>
  <c r="E163" i="5"/>
  <c r="D163" i="5"/>
  <c r="C163" i="5"/>
  <c r="B163" i="5"/>
  <c r="E162" i="5"/>
  <c r="D162" i="5"/>
  <c r="C162" i="5"/>
  <c r="B162" i="5"/>
  <c r="E161" i="5"/>
  <c r="D161" i="5"/>
  <c r="C161" i="5"/>
  <c r="B161" i="5"/>
  <c r="E160" i="5"/>
  <c r="D160" i="5"/>
  <c r="C160" i="5"/>
  <c r="B160" i="5"/>
  <c r="E159" i="5"/>
  <c r="D159" i="5"/>
  <c r="C159" i="5"/>
  <c r="B159" i="5"/>
  <c r="E158" i="5"/>
  <c r="D158" i="5"/>
  <c r="C158" i="5"/>
  <c r="B158" i="5"/>
  <c r="E157" i="5"/>
  <c r="D157" i="5"/>
  <c r="C157" i="5"/>
  <c r="B157" i="5"/>
  <c r="E156" i="5"/>
  <c r="D156" i="5"/>
  <c r="C156" i="5"/>
  <c r="B156" i="5"/>
  <c r="E155" i="5"/>
  <c r="D155" i="5"/>
  <c r="C155" i="5"/>
  <c r="B155" i="5"/>
  <c r="E154" i="5"/>
  <c r="D154" i="5"/>
  <c r="C154" i="5"/>
  <c r="B154" i="5"/>
  <c r="E153" i="5"/>
  <c r="D153" i="5"/>
  <c r="C153" i="5"/>
  <c r="B153" i="5"/>
  <c r="E152" i="5"/>
  <c r="D152" i="5"/>
  <c r="C152" i="5"/>
  <c r="B152" i="5"/>
  <c r="E151" i="5"/>
  <c r="D151" i="5"/>
  <c r="C151" i="5"/>
  <c r="B151" i="5"/>
  <c r="E150" i="5"/>
  <c r="D150" i="5"/>
  <c r="C150" i="5"/>
  <c r="B150" i="5"/>
  <c r="E149" i="5"/>
  <c r="D149" i="5"/>
  <c r="C149" i="5"/>
  <c r="B149" i="5"/>
  <c r="E148" i="5"/>
  <c r="D148" i="5"/>
  <c r="C148" i="5"/>
  <c r="B148" i="5"/>
  <c r="E147" i="5"/>
  <c r="D147" i="5"/>
  <c r="C147" i="5"/>
  <c r="B147" i="5"/>
  <c r="E146" i="5"/>
  <c r="D146" i="5"/>
  <c r="C146" i="5"/>
  <c r="B146" i="5"/>
  <c r="E145" i="5"/>
  <c r="D145" i="5"/>
  <c r="C145" i="5"/>
  <c r="B145" i="5"/>
  <c r="E144" i="5"/>
  <c r="D144" i="5"/>
  <c r="C144" i="5"/>
  <c r="B144" i="5"/>
  <c r="E143" i="5"/>
  <c r="D143" i="5"/>
  <c r="C143" i="5"/>
  <c r="B143" i="5"/>
  <c r="E142" i="5"/>
  <c r="D142" i="5"/>
  <c r="C142" i="5"/>
  <c r="B142" i="5"/>
  <c r="E141" i="5"/>
  <c r="D141" i="5"/>
  <c r="C141" i="5"/>
  <c r="B141" i="5"/>
  <c r="E140" i="5"/>
  <c r="D140" i="5"/>
  <c r="C140" i="5"/>
  <c r="B140" i="5"/>
  <c r="E139" i="5"/>
  <c r="D139" i="5"/>
  <c r="C139" i="5"/>
  <c r="B139" i="5"/>
  <c r="E138" i="5"/>
  <c r="D138" i="5"/>
  <c r="C138" i="5"/>
  <c r="B138" i="5"/>
  <c r="E137" i="5"/>
  <c r="D137" i="5"/>
  <c r="C137" i="5"/>
  <c r="B137" i="5"/>
  <c r="E136" i="5"/>
  <c r="D136" i="5"/>
  <c r="C136" i="5"/>
  <c r="B136" i="5"/>
  <c r="E135" i="5"/>
  <c r="D135" i="5"/>
  <c r="C135" i="5"/>
  <c r="B135" i="5"/>
  <c r="E134" i="5"/>
  <c r="D134" i="5"/>
  <c r="C134" i="5"/>
  <c r="B134" i="5"/>
  <c r="E133" i="5"/>
  <c r="D133" i="5"/>
  <c r="C133" i="5"/>
  <c r="B133" i="5"/>
  <c r="E132" i="5"/>
  <c r="D132" i="5"/>
  <c r="C132" i="5"/>
  <c r="B132" i="5"/>
  <c r="E131" i="5"/>
  <c r="D131" i="5"/>
  <c r="C131" i="5"/>
  <c r="B131" i="5"/>
  <c r="E130" i="5"/>
  <c r="D130" i="5"/>
  <c r="C130" i="5"/>
  <c r="B130" i="5"/>
  <c r="E129" i="5"/>
  <c r="D129" i="5"/>
  <c r="C129" i="5"/>
  <c r="B129" i="5"/>
  <c r="E128" i="5"/>
  <c r="D128" i="5"/>
  <c r="C128" i="5"/>
  <c r="B128" i="5"/>
  <c r="E127" i="5"/>
  <c r="D127" i="5"/>
  <c r="C127" i="5"/>
  <c r="B127" i="5"/>
  <c r="E126" i="5"/>
  <c r="D126" i="5"/>
  <c r="C126" i="5"/>
  <c r="B126" i="5"/>
  <c r="E125" i="5"/>
  <c r="D125" i="5"/>
  <c r="C125" i="5"/>
  <c r="B125" i="5"/>
  <c r="E124" i="5"/>
  <c r="D124" i="5"/>
  <c r="C124" i="5"/>
  <c r="B124" i="5"/>
  <c r="E123" i="5"/>
  <c r="D123" i="5"/>
  <c r="C123" i="5"/>
  <c r="B123" i="5"/>
  <c r="E122" i="5"/>
  <c r="D122" i="5"/>
  <c r="C122" i="5"/>
  <c r="B122" i="5"/>
  <c r="E121" i="5"/>
  <c r="D121" i="5"/>
  <c r="C121" i="5"/>
  <c r="B121" i="5"/>
  <c r="E120" i="5"/>
  <c r="D120" i="5"/>
  <c r="C120" i="5"/>
  <c r="B120" i="5"/>
  <c r="E119" i="5"/>
  <c r="D119" i="5"/>
  <c r="C119" i="5"/>
  <c r="B119" i="5"/>
  <c r="E118" i="5"/>
  <c r="D118" i="5"/>
  <c r="C118" i="5"/>
  <c r="B118" i="5"/>
  <c r="E117" i="5"/>
  <c r="D117" i="5"/>
  <c r="C117" i="5"/>
  <c r="B117" i="5"/>
  <c r="E116" i="5"/>
  <c r="D116" i="5"/>
  <c r="C116" i="5"/>
  <c r="B116" i="5"/>
  <c r="E115" i="5"/>
  <c r="D115" i="5"/>
  <c r="C115" i="5"/>
  <c r="B115" i="5"/>
  <c r="E114" i="5"/>
  <c r="D114" i="5"/>
  <c r="C114" i="5"/>
  <c r="B114" i="5"/>
  <c r="E113" i="5"/>
  <c r="D113" i="5"/>
  <c r="C113" i="5"/>
  <c r="B113" i="5"/>
  <c r="E112" i="5"/>
  <c r="D112" i="5"/>
  <c r="C112" i="5"/>
  <c r="B112" i="5"/>
  <c r="E111" i="5"/>
  <c r="D111" i="5"/>
  <c r="C111" i="5"/>
  <c r="B111" i="5"/>
  <c r="E110" i="5"/>
  <c r="D110" i="5"/>
  <c r="C110" i="5"/>
  <c r="B110" i="5"/>
  <c r="E109" i="5"/>
  <c r="D109" i="5"/>
  <c r="C109" i="5"/>
  <c r="B109" i="5"/>
  <c r="E108" i="5"/>
  <c r="D108" i="5"/>
  <c r="C108" i="5"/>
  <c r="B108" i="5"/>
  <c r="E107" i="5"/>
  <c r="D107" i="5"/>
  <c r="C107" i="5"/>
  <c r="B107" i="5"/>
  <c r="E106" i="5"/>
  <c r="D106" i="5"/>
  <c r="C106" i="5"/>
  <c r="B106" i="5"/>
  <c r="E105" i="5"/>
  <c r="D105" i="5"/>
  <c r="C105" i="5"/>
  <c r="B105" i="5"/>
  <c r="E104" i="5"/>
  <c r="D104" i="5"/>
  <c r="C104" i="5"/>
  <c r="B104" i="5"/>
  <c r="E103" i="5"/>
  <c r="D103" i="5"/>
  <c r="C103" i="5"/>
  <c r="B103" i="5"/>
  <c r="E102" i="5"/>
  <c r="D102" i="5"/>
  <c r="C102" i="5"/>
  <c r="B102" i="5"/>
  <c r="E101" i="5"/>
  <c r="D101" i="5"/>
  <c r="C101" i="5"/>
  <c r="B101" i="5"/>
  <c r="E100" i="5"/>
  <c r="D100" i="5"/>
  <c r="C100" i="5"/>
  <c r="B100" i="5"/>
  <c r="E99" i="5"/>
  <c r="D99" i="5"/>
  <c r="C99" i="5"/>
  <c r="B99" i="5"/>
  <c r="E98" i="5"/>
  <c r="D98" i="5"/>
  <c r="C98" i="5"/>
  <c r="B98" i="5"/>
  <c r="E97" i="5"/>
  <c r="D97" i="5"/>
  <c r="C97" i="5"/>
  <c r="B97" i="5"/>
  <c r="E96" i="5"/>
  <c r="D96" i="5"/>
  <c r="C96" i="5"/>
  <c r="B96" i="5"/>
  <c r="E95" i="5"/>
  <c r="D95" i="5"/>
  <c r="C95" i="5"/>
  <c r="B95" i="5"/>
  <c r="E94" i="5"/>
  <c r="D94" i="5"/>
  <c r="C94" i="5"/>
  <c r="B94" i="5"/>
  <c r="E93" i="5"/>
  <c r="D93" i="5"/>
  <c r="C93" i="5"/>
  <c r="B93" i="5"/>
  <c r="E92" i="5"/>
  <c r="D92" i="5"/>
  <c r="C92" i="5"/>
  <c r="B92" i="5"/>
  <c r="E91" i="5"/>
  <c r="D91" i="5"/>
  <c r="C91" i="5"/>
  <c r="B91" i="5"/>
  <c r="E90" i="5"/>
  <c r="D90" i="5"/>
  <c r="C90" i="5"/>
  <c r="B90" i="5"/>
  <c r="E89" i="5"/>
  <c r="D89" i="5"/>
  <c r="C89" i="5"/>
  <c r="B89" i="5"/>
  <c r="E88" i="5"/>
  <c r="D88" i="5"/>
  <c r="C88" i="5"/>
  <c r="B88" i="5"/>
  <c r="E87" i="5"/>
  <c r="D87" i="5"/>
  <c r="C87" i="5"/>
  <c r="B87" i="5"/>
  <c r="E86" i="5"/>
  <c r="D86" i="5"/>
  <c r="C86" i="5"/>
  <c r="B86" i="5"/>
  <c r="E85" i="5"/>
  <c r="D85" i="5"/>
  <c r="C85" i="5"/>
  <c r="B85" i="5"/>
  <c r="E84" i="5"/>
  <c r="D84" i="5"/>
  <c r="C84" i="5"/>
  <c r="B84" i="5"/>
  <c r="E83" i="5"/>
  <c r="D83" i="5"/>
  <c r="C83" i="5"/>
  <c r="B83" i="5"/>
  <c r="E82" i="5"/>
  <c r="D82" i="5"/>
  <c r="C82" i="5"/>
  <c r="B82" i="5"/>
  <c r="E81" i="5"/>
  <c r="D81" i="5"/>
  <c r="C81" i="5"/>
  <c r="B81" i="5"/>
  <c r="E80" i="5"/>
  <c r="D80" i="5"/>
  <c r="C80" i="5"/>
  <c r="B80" i="5"/>
  <c r="E79" i="5"/>
  <c r="D79" i="5"/>
  <c r="C79" i="5"/>
  <c r="B79" i="5"/>
  <c r="E78" i="5"/>
  <c r="D78" i="5"/>
  <c r="C78" i="5"/>
  <c r="B78" i="5"/>
  <c r="E77" i="5"/>
  <c r="D77" i="5"/>
  <c r="C77" i="5"/>
  <c r="B77" i="5"/>
  <c r="E76" i="5"/>
  <c r="D76" i="5"/>
  <c r="C76" i="5"/>
  <c r="B76" i="5"/>
  <c r="E75" i="5"/>
  <c r="D75" i="5"/>
  <c r="C75" i="5"/>
  <c r="B75" i="5"/>
  <c r="E74" i="5"/>
  <c r="D74" i="5"/>
  <c r="C74" i="5"/>
  <c r="B74" i="5"/>
  <c r="E73" i="5"/>
  <c r="D73" i="5"/>
  <c r="C73" i="5"/>
  <c r="B73" i="5"/>
  <c r="E72" i="5"/>
  <c r="D72" i="5"/>
  <c r="C72" i="5"/>
  <c r="B72" i="5"/>
  <c r="E71" i="5"/>
  <c r="D71" i="5"/>
  <c r="C71" i="5"/>
  <c r="B71" i="5"/>
  <c r="E70" i="5"/>
  <c r="D70" i="5"/>
  <c r="C70" i="5"/>
  <c r="B70" i="5"/>
  <c r="E69" i="5"/>
  <c r="D69" i="5"/>
  <c r="C69" i="5"/>
  <c r="B69" i="5"/>
  <c r="E68" i="5"/>
  <c r="D68" i="5"/>
  <c r="C68" i="5"/>
  <c r="B68" i="5"/>
  <c r="E67" i="5"/>
  <c r="D67" i="5"/>
  <c r="C67" i="5"/>
  <c r="B67" i="5"/>
  <c r="E66" i="5"/>
  <c r="D66" i="5"/>
  <c r="C66" i="5"/>
  <c r="B66" i="5"/>
  <c r="E65" i="5"/>
  <c r="D65" i="5"/>
  <c r="C65" i="5"/>
  <c r="B65" i="5"/>
  <c r="E64" i="5"/>
  <c r="D64" i="5"/>
  <c r="C64" i="5"/>
  <c r="B64" i="5"/>
  <c r="E63" i="5"/>
  <c r="D63" i="5"/>
  <c r="C63" i="5"/>
  <c r="B63" i="5"/>
  <c r="E62" i="5"/>
  <c r="D62" i="5"/>
  <c r="C62" i="5"/>
  <c r="B62" i="5"/>
  <c r="E61" i="5"/>
  <c r="D61" i="5"/>
  <c r="C61" i="5"/>
  <c r="B61" i="5"/>
  <c r="E60" i="5"/>
  <c r="D60" i="5"/>
  <c r="C60" i="5"/>
  <c r="B60" i="5"/>
  <c r="E59" i="5"/>
  <c r="D59" i="5"/>
  <c r="C59" i="5"/>
  <c r="B59" i="5"/>
  <c r="E58" i="5"/>
  <c r="D58" i="5"/>
  <c r="C58" i="5"/>
  <c r="B58" i="5"/>
  <c r="E57" i="5"/>
  <c r="D57" i="5"/>
  <c r="C57" i="5"/>
  <c r="B57" i="5"/>
  <c r="E56" i="5"/>
  <c r="D56" i="5"/>
  <c r="C56" i="5"/>
  <c r="B56" i="5"/>
  <c r="E55" i="5"/>
  <c r="D55" i="5"/>
  <c r="C55" i="5"/>
  <c r="B55" i="5"/>
  <c r="E54" i="5"/>
  <c r="D54" i="5"/>
  <c r="C54" i="5"/>
  <c r="B54" i="5"/>
  <c r="E53" i="5"/>
  <c r="D53" i="5"/>
  <c r="C53" i="5"/>
  <c r="B53" i="5"/>
  <c r="E52" i="5"/>
  <c r="D52" i="5"/>
  <c r="C52" i="5"/>
  <c r="B52" i="5"/>
  <c r="E51" i="5"/>
  <c r="D51" i="5"/>
  <c r="C51" i="5"/>
  <c r="B51" i="5"/>
  <c r="E50" i="5"/>
  <c r="D50" i="5"/>
  <c r="C50" i="5"/>
  <c r="B50" i="5"/>
  <c r="E49" i="5"/>
  <c r="D49" i="5"/>
  <c r="C49" i="5"/>
  <c r="B49" i="5"/>
  <c r="E48" i="5"/>
  <c r="D48" i="5"/>
  <c r="C48" i="5"/>
  <c r="B48" i="5"/>
  <c r="E47" i="5"/>
  <c r="D47" i="5"/>
  <c r="C47" i="5"/>
  <c r="B47" i="5"/>
  <c r="E46" i="5"/>
  <c r="D46" i="5"/>
  <c r="C46" i="5"/>
  <c r="B46" i="5"/>
  <c r="E45" i="5"/>
  <c r="D45" i="5"/>
  <c r="C45" i="5"/>
  <c r="B45" i="5"/>
  <c r="E44" i="5"/>
  <c r="D44" i="5"/>
  <c r="C44" i="5"/>
  <c r="B44" i="5"/>
  <c r="E43" i="5"/>
  <c r="D43" i="5"/>
  <c r="C43" i="5"/>
  <c r="B43" i="5"/>
  <c r="E42" i="5"/>
  <c r="D42" i="5"/>
  <c r="C42" i="5"/>
  <c r="B42" i="5"/>
  <c r="E41" i="5"/>
  <c r="D41" i="5"/>
  <c r="C41" i="5"/>
  <c r="B41" i="5"/>
  <c r="E40" i="5"/>
  <c r="D40" i="5"/>
  <c r="C40" i="5"/>
  <c r="B40" i="5"/>
  <c r="E39" i="5"/>
  <c r="D39" i="5"/>
  <c r="C39" i="5"/>
  <c r="B39" i="5"/>
  <c r="E38" i="5"/>
  <c r="D38" i="5"/>
  <c r="C38" i="5"/>
  <c r="B38" i="5"/>
  <c r="E37" i="5"/>
  <c r="D37" i="5"/>
  <c r="C37" i="5"/>
  <c r="B37" i="5"/>
  <c r="E36" i="5"/>
  <c r="D36" i="5"/>
  <c r="C36" i="5"/>
  <c r="B36" i="5"/>
  <c r="E35" i="5"/>
  <c r="D35" i="5"/>
  <c r="C35" i="5"/>
  <c r="B35" i="5"/>
  <c r="E34" i="5"/>
  <c r="D34" i="5"/>
  <c r="C34" i="5"/>
  <c r="B34" i="5"/>
  <c r="E33" i="5"/>
  <c r="D33" i="5"/>
  <c r="C33" i="5"/>
  <c r="B33" i="5"/>
  <c r="E32" i="5"/>
  <c r="D32" i="5"/>
  <c r="C32" i="5"/>
  <c r="B32" i="5"/>
  <c r="E31" i="5"/>
  <c r="D31" i="5"/>
  <c r="C31" i="5"/>
  <c r="B31" i="5"/>
  <c r="E30" i="5"/>
  <c r="D30" i="5"/>
  <c r="C30" i="5"/>
  <c r="B30" i="5"/>
  <c r="E29" i="5"/>
  <c r="D29" i="5"/>
  <c r="C29" i="5"/>
  <c r="B29" i="5"/>
  <c r="E28" i="5"/>
  <c r="D28" i="5"/>
  <c r="C28" i="5"/>
  <c r="B28" i="5"/>
  <c r="E27" i="5"/>
  <c r="D27" i="5"/>
  <c r="C27" i="5"/>
  <c r="B27" i="5"/>
  <c r="E26" i="5"/>
  <c r="D26" i="5"/>
  <c r="C26" i="5"/>
  <c r="B26" i="5"/>
  <c r="E25" i="5"/>
  <c r="D25" i="5"/>
  <c r="C25" i="5"/>
  <c r="B25" i="5"/>
  <c r="E24" i="5"/>
  <c r="D24" i="5"/>
  <c r="C24" i="5"/>
  <c r="B24" i="5"/>
  <c r="E23" i="5"/>
  <c r="D23" i="5"/>
  <c r="C23" i="5"/>
  <c r="B23" i="5"/>
  <c r="E22" i="5"/>
  <c r="D22" i="5"/>
  <c r="C22" i="5"/>
  <c r="B22" i="5"/>
  <c r="E21" i="5"/>
  <c r="D21" i="5"/>
  <c r="C21" i="5"/>
  <c r="B21" i="5"/>
  <c r="E20" i="5"/>
  <c r="D20" i="5"/>
  <c r="C20" i="5"/>
  <c r="B20" i="5"/>
  <c r="E19" i="5"/>
  <c r="C145" i="9" s="1"/>
  <c r="D19" i="5"/>
  <c r="C19" i="5"/>
  <c r="B19" i="5"/>
  <c r="R18" i="5"/>
  <c r="Q18" i="5"/>
  <c r="P18" i="5"/>
  <c r="O18" i="5"/>
  <c r="N18" i="5"/>
  <c r="M18" i="5"/>
  <c r="L18" i="5"/>
  <c r="K18" i="5"/>
  <c r="J18" i="5"/>
  <c r="I18" i="5"/>
  <c r="B159" i="9" s="1"/>
  <c r="H18" i="5"/>
  <c r="C159" i="9" s="1"/>
  <c r="G18" i="5"/>
  <c r="B158" i="9" s="1"/>
  <c r="F18" i="5"/>
  <c r="C158" i="9" s="1"/>
  <c r="C6" i="5"/>
  <c r="C4" i="5"/>
  <c r="A2002" i="6"/>
  <c r="A2001" i="6"/>
  <c r="A2000" i="6"/>
  <c r="A1999" i="6"/>
  <c r="A1998" i="6"/>
  <c r="A1997" i="6"/>
  <c r="A1996" i="6"/>
  <c r="A1995" i="6"/>
  <c r="A1994" i="6"/>
  <c r="A1993" i="6"/>
  <c r="A1992" i="6"/>
  <c r="A1991" i="6"/>
  <c r="A1990" i="6"/>
  <c r="A1989" i="6"/>
  <c r="A1988" i="6"/>
  <c r="A1987" i="6"/>
  <c r="A1986" i="6"/>
  <c r="A1985" i="6"/>
  <c r="A1984" i="6"/>
  <c r="A1983" i="6"/>
  <c r="A1982" i="6"/>
  <c r="A1981" i="6"/>
  <c r="A1980" i="6"/>
  <c r="A1979" i="6"/>
  <c r="A1978" i="6"/>
  <c r="A1977" i="6"/>
  <c r="A1976" i="6"/>
  <c r="A1975" i="6"/>
  <c r="A1974" i="6"/>
  <c r="A1973" i="6"/>
  <c r="A1972" i="6"/>
  <c r="A1971" i="6"/>
  <c r="A1970" i="6"/>
  <c r="A1969" i="6"/>
  <c r="A1968" i="6"/>
  <c r="A1967" i="6"/>
  <c r="A1966" i="6"/>
  <c r="A1965" i="6"/>
  <c r="A1964" i="6"/>
  <c r="A1963" i="6"/>
  <c r="A1962" i="6"/>
  <c r="A1961" i="6"/>
  <c r="A1960" i="6"/>
  <c r="A1959" i="6"/>
  <c r="A1958" i="6"/>
  <c r="A1957" i="6"/>
  <c r="A1956" i="6"/>
  <c r="A1955" i="6"/>
  <c r="A1954" i="6"/>
  <c r="A1953" i="6"/>
  <c r="A1952" i="6"/>
  <c r="A1951" i="6"/>
  <c r="A1950" i="6"/>
  <c r="A1949" i="6"/>
  <c r="A1948" i="6"/>
  <c r="A1947" i="6"/>
  <c r="A1946" i="6"/>
  <c r="A1945" i="6"/>
  <c r="A1944" i="6"/>
  <c r="A1943" i="6"/>
  <c r="A1942" i="6"/>
  <c r="A1941" i="6"/>
  <c r="A1940" i="6"/>
  <c r="A1939" i="6"/>
  <c r="A1938" i="6"/>
  <c r="A1937" i="6"/>
  <c r="A1936" i="6"/>
  <c r="A1935" i="6"/>
  <c r="A1934" i="6"/>
  <c r="A1933" i="6"/>
  <c r="A1932" i="6"/>
  <c r="A1931" i="6"/>
  <c r="A1930" i="6"/>
  <c r="A1929" i="6"/>
  <c r="A1928" i="6"/>
  <c r="A1927" i="6"/>
  <c r="A1926" i="6"/>
  <c r="A1925" i="6"/>
  <c r="A1924" i="6"/>
  <c r="A1923" i="6"/>
  <c r="A1922" i="6"/>
  <c r="A1921" i="6"/>
  <c r="A1920" i="6"/>
  <c r="A1919" i="6"/>
  <c r="A1918" i="6"/>
  <c r="A1917" i="6"/>
  <c r="A1916" i="6"/>
  <c r="A1915" i="6"/>
  <c r="A1914" i="6"/>
  <c r="A1913" i="6"/>
  <c r="A1912" i="6"/>
  <c r="A1911" i="6"/>
  <c r="A1910" i="6"/>
  <c r="A1909" i="6"/>
  <c r="A1908" i="6"/>
  <c r="A1907" i="6"/>
  <c r="A1906" i="6"/>
  <c r="A1905" i="6"/>
  <c r="A1904" i="6"/>
  <c r="A1903" i="6"/>
  <c r="A1902" i="6"/>
  <c r="A1901" i="6"/>
  <c r="A1900" i="6"/>
  <c r="A1899" i="6"/>
  <c r="A1898" i="6"/>
  <c r="A1897" i="6"/>
  <c r="A1896" i="6"/>
  <c r="A1895" i="6"/>
  <c r="A1894" i="6"/>
  <c r="A1893" i="6"/>
  <c r="A1892" i="6"/>
  <c r="A1891" i="6"/>
  <c r="A1890" i="6"/>
  <c r="A1889" i="6"/>
  <c r="A1888" i="6"/>
  <c r="A1887" i="6"/>
  <c r="A1886" i="6"/>
  <c r="A1885" i="6"/>
  <c r="A1884" i="6"/>
  <c r="A1883" i="6"/>
  <c r="A1882" i="6"/>
  <c r="A1881" i="6"/>
  <c r="A1880" i="6"/>
  <c r="A1879" i="6"/>
  <c r="A1878" i="6"/>
  <c r="A1877" i="6"/>
  <c r="A1876" i="6"/>
  <c r="A1875" i="6"/>
  <c r="A1874" i="6"/>
  <c r="A1873" i="6"/>
  <c r="A1872" i="6"/>
  <c r="A1871" i="6"/>
  <c r="A1870" i="6"/>
  <c r="A1869" i="6"/>
  <c r="A1868" i="6"/>
  <c r="A1867" i="6"/>
  <c r="A1866" i="6"/>
  <c r="A1865" i="6"/>
  <c r="A1864" i="6"/>
  <c r="A1863" i="6"/>
  <c r="A1862" i="6"/>
  <c r="A1861" i="6"/>
  <c r="A1860" i="6"/>
  <c r="A1859" i="6"/>
  <c r="A1858" i="6"/>
  <c r="A1857" i="6"/>
  <c r="A1856" i="6"/>
  <c r="A1855" i="6"/>
  <c r="A1854" i="6"/>
  <c r="A1853" i="6"/>
  <c r="A1852" i="6"/>
  <c r="A1851" i="6"/>
  <c r="A1850" i="6"/>
  <c r="A1849" i="6"/>
  <c r="A1848" i="6"/>
  <c r="A1847" i="6"/>
  <c r="A1846" i="6"/>
  <c r="A1845" i="6"/>
  <c r="A1844" i="6"/>
  <c r="A1843" i="6"/>
  <c r="A1842" i="6"/>
  <c r="A1841" i="6"/>
  <c r="A1840" i="6"/>
  <c r="A1839" i="6"/>
  <c r="A1838" i="6"/>
  <c r="A1837" i="6"/>
  <c r="A1836" i="6"/>
  <c r="A1835" i="6"/>
  <c r="A1834" i="6"/>
  <c r="A1833" i="6"/>
  <c r="A1832" i="6"/>
  <c r="A1831" i="6"/>
  <c r="A1830" i="6"/>
  <c r="A1829" i="6"/>
  <c r="A1828" i="6"/>
  <c r="A1827" i="6"/>
  <c r="A1826" i="6"/>
  <c r="A1825" i="6"/>
  <c r="A1824" i="6"/>
  <c r="A1823" i="6"/>
  <c r="A1822" i="6"/>
  <c r="A1821" i="6"/>
  <c r="A1820" i="6"/>
  <c r="A1819" i="6"/>
  <c r="A1818" i="6"/>
  <c r="A1817" i="6"/>
  <c r="A1816" i="6"/>
  <c r="A1815" i="6"/>
  <c r="A1814" i="6"/>
  <c r="A1813" i="6"/>
  <c r="A1812" i="6"/>
  <c r="A1811" i="6"/>
  <c r="A1810" i="6"/>
  <c r="A1809" i="6"/>
  <c r="A1808" i="6"/>
  <c r="A1807" i="6"/>
  <c r="A1806" i="6"/>
  <c r="A1805" i="6"/>
  <c r="A1804" i="6"/>
  <c r="A1803" i="6"/>
  <c r="A1802" i="6"/>
  <c r="A1801" i="6"/>
  <c r="A1800" i="6"/>
  <c r="A1799" i="6"/>
  <c r="A1798" i="6"/>
  <c r="A1797" i="6"/>
  <c r="A1796" i="6"/>
  <c r="A1795" i="6"/>
  <c r="A1794" i="6"/>
  <c r="A1793" i="6"/>
  <c r="A1792" i="6"/>
  <c r="A1791" i="6"/>
  <c r="A1790" i="6"/>
  <c r="A1789" i="6"/>
  <c r="A1788" i="6"/>
  <c r="A1787" i="6"/>
  <c r="A1786" i="6"/>
  <c r="A1785" i="6"/>
  <c r="A1784" i="6"/>
  <c r="A1783" i="6"/>
  <c r="A1782" i="6"/>
  <c r="A1781" i="6"/>
  <c r="A1780" i="6"/>
  <c r="A1779" i="6"/>
  <c r="A1778" i="6"/>
  <c r="A1777" i="6"/>
  <c r="A1776" i="6"/>
  <c r="A1775" i="6"/>
  <c r="A1774" i="6"/>
  <c r="A1773" i="6"/>
  <c r="A1772" i="6"/>
  <c r="A1771" i="6"/>
  <c r="A1770" i="6"/>
  <c r="A1769" i="6"/>
  <c r="A1768" i="6"/>
  <c r="A1767" i="6"/>
  <c r="A1766" i="6"/>
  <c r="A1765" i="6"/>
  <c r="A1764" i="6"/>
  <c r="A1763" i="6"/>
  <c r="A1762" i="6"/>
  <c r="A1761" i="6"/>
  <c r="A1760" i="6"/>
  <c r="A1759" i="6"/>
  <c r="A1758" i="6"/>
  <c r="A1757" i="6"/>
  <c r="A1756" i="6"/>
  <c r="A1755" i="6"/>
  <c r="A1754" i="6"/>
  <c r="A1753" i="6"/>
  <c r="A1752" i="6"/>
  <c r="A1751" i="6"/>
  <c r="A1750" i="6"/>
  <c r="A1749" i="6"/>
  <c r="A1748" i="6"/>
  <c r="A1747" i="6"/>
  <c r="A1746" i="6"/>
  <c r="A1745" i="6"/>
  <c r="A1744" i="6"/>
  <c r="A1743" i="6"/>
  <c r="A1742" i="6"/>
  <c r="A1741" i="6"/>
  <c r="A1740" i="6"/>
  <c r="A1739" i="6"/>
  <c r="A1738" i="6"/>
  <c r="A1737" i="6"/>
  <c r="A1736" i="6"/>
  <c r="A1735" i="6"/>
  <c r="A1734" i="6"/>
  <c r="A1733" i="6"/>
  <c r="A1732" i="6"/>
  <c r="A1731" i="6"/>
  <c r="A1730" i="6"/>
  <c r="A1729" i="6"/>
  <c r="A1728" i="6"/>
  <c r="A1727" i="6"/>
  <c r="A1726" i="6"/>
  <c r="A1725" i="6"/>
  <c r="A1724" i="6"/>
  <c r="A1723" i="6"/>
  <c r="A1722" i="6"/>
  <c r="A1721" i="6"/>
  <c r="A1720" i="6"/>
  <c r="A1719" i="6"/>
  <c r="A1718" i="6"/>
  <c r="A1717" i="6"/>
  <c r="A1716" i="6"/>
  <c r="A1715" i="6"/>
  <c r="A1714" i="6"/>
  <c r="A1713" i="6"/>
  <c r="A1712" i="6"/>
  <c r="A1711" i="6"/>
  <c r="A1710" i="6"/>
  <c r="A1709" i="6"/>
  <c r="A1708" i="6"/>
  <c r="A1707" i="6"/>
  <c r="A1706" i="6"/>
  <c r="A1705" i="6"/>
  <c r="A1704" i="6"/>
  <c r="A1703" i="6"/>
  <c r="A1702" i="6"/>
  <c r="A1701" i="6"/>
  <c r="A1700" i="6"/>
  <c r="A1699" i="6"/>
  <c r="A1698" i="6"/>
  <c r="A1697" i="6"/>
  <c r="A1696" i="6"/>
  <c r="A1695" i="6"/>
  <c r="A1694" i="6"/>
  <c r="A1693" i="6"/>
  <c r="A1692" i="6"/>
  <c r="A1691" i="6"/>
  <c r="A1690" i="6"/>
  <c r="A1689" i="6"/>
  <c r="A1688" i="6"/>
  <c r="A1687" i="6"/>
  <c r="A1686" i="6"/>
  <c r="A1685" i="6"/>
  <c r="A1684" i="6"/>
  <c r="A1683" i="6"/>
  <c r="A1682" i="6"/>
  <c r="A1681" i="6"/>
  <c r="A1680" i="6"/>
  <c r="A1679" i="6"/>
  <c r="A1678" i="6"/>
  <c r="A1677" i="6"/>
  <c r="A1676" i="6"/>
  <c r="A1675" i="6"/>
  <c r="A1674" i="6"/>
  <c r="A1673" i="6"/>
  <c r="A1672" i="6"/>
  <c r="A1671" i="6"/>
  <c r="A1670" i="6"/>
  <c r="A1669" i="6"/>
  <c r="A1668" i="6"/>
  <c r="A1667" i="6"/>
  <c r="A1666" i="6"/>
  <c r="A1665" i="6"/>
  <c r="A1664" i="6"/>
  <c r="A1663" i="6"/>
  <c r="A1662" i="6"/>
  <c r="A1661" i="6"/>
  <c r="A1660" i="6"/>
  <c r="A1659" i="6"/>
  <c r="A1658" i="6"/>
  <c r="A1657" i="6"/>
  <c r="A1656" i="6"/>
  <c r="A1655" i="6"/>
  <c r="A1654" i="6"/>
  <c r="A1653" i="6"/>
  <c r="A1652" i="6"/>
  <c r="A1651" i="6"/>
  <c r="A1650" i="6"/>
  <c r="A1649" i="6"/>
  <c r="A1648" i="6"/>
  <c r="A1647" i="6"/>
  <c r="A1646" i="6"/>
  <c r="A1645" i="6"/>
  <c r="A1644" i="6"/>
  <c r="A1643" i="6"/>
  <c r="A1642" i="6"/>
  <c r="A1641" i="6"/>
  <c r="A1640" i="6"/>
  <c r="A1639" i="6"/>
  <c r="A1638" i="6"/>
  <c r="A1637" i="6"/>
  <c r="A1636" i="6"/>
  <c r="A1635" i="6"/>
  <c r="A1634" i="6"/>
  <c r="A1633" i="6"/>
  <c r="A1632" i="6"/>
  <c r="A1631" i="6"/>
  <c r="A1630" i="6"/>
  <c r="A1629" i="6"/>
  <c r="A1628" i="6"/>
  <c r="A1627" i="6"/>
  <c r="A1626" i="6"/>
  <c r="A1625" i="6"/>
  <c r="A1624" i="6"/>
  <c r="A1623" i="6"/>
  <c r="A1622" i="6"/>
  <c r="A1621" i="6"/>
  <c r="A1620" i="6"/>
  <c r="A1619" i="6"/>
  <c r="A1618" i="6"/>
  <c r="A1617" i="6"/>
  <c r="A1616" i="6"/>
  <c r="A1615" i="6"/>
  <c r="A1614" i="6"/>
  <c r="A1613" i="6"/>
  <c r="A1612" i="6"/>
  <c r="A1611" i="6"/>
  <c r="A1610" i="6"/>
  <c r="A1609" i="6"/>
  <c r="A1608" i="6"/>
  <c r="A1607" i="6"/>
  <c r="A1606" i="6"/>
  <c r="A1605" i="6"/>
  <c r="A1604" i="6"/>
  <c r="A1603" i="6"/>
  <c r="A1602" i="6"/>
  <c r="A1601" i="6"/>
  <c r="A1600" i="6"/>
  <c r="A1599" i="6"/>
  <c r="A1598" i="6"/>
  <c r="A1597" i="6"/>
  <c r="A1596" i="6"/>
  <c r="A1595" i="6"/>
  <c r="A1594" i="6"/>
  <c r="A1593" i="6"/>
  <c r="A1592" i="6"/>
  <c r="A1591" i="6"/>
  <c r="A1590" i="6"/>
  <c r="A1589" i="6"/>
  <c r="A1588" i="6"/>
  <c r="A1587" i="6"/>
  <c r="A1586" i="6"/>
  <c r="A1585" i="6"/>
  <c r="A1584" i="6"/>
  <c r="A1583" i="6"/>
  <c r="A1582" i="6"/>
  <c r="A1581" i="6"/>
  <c r="A1580" i="6"/>
  <c r="A1579" i="6"/>
  <c r="A1578" i="6"/>
  <c r="A1577" i="6"/>
  <c r="A1576" i="6"/>
  <c r="A1575" i="6"/>
  <c r="A1574" i="6"/>
  <c r="A1573" i="6"/>
  <c r="A1572" i="6"/>
  <c r="A1571" i="6"/>
  <c r="A1570" i="6"/>
  <c r="A1569" i="6"/>
  <c r="A1568" i="6"/>
  <c r="A1567" i="6"/>
  <c r="A1566" i="6"/>
  <c r="A1565" i="6"/>
  <c r="A1564" i="6"/>
  <c r="A1563" i="6"/>
  <c r="A1562" i="6"/>
  <c r="A1561" i="6"/>
  <c r="A1560" i="6"/>
  <c r="A1559" i="6"/>
  <c r="A1558" i="6"/>
  <c r="A1557" i="6"/>
  <c r="A1556" i="6"/>
  <c r="A1555" i="6"/>
  <c r="A1554" i="6"/>
  <c r="A1553" i="6"/>
  <c r="A1552" i="6"/>
  <c r="A1551" i="6"/>
  <c r="A1550" i="6"/>
  <c r="A1549" i="6"/>
  <c r="A1548" i="6"/>
  <c r="A1547" i="6"/>
  <c r="A1546" i="6"/>
  <c r="A1545" i="6"/>
  <c r="A1544" i="6"/>
  <c r="A1543" i="6"/>
  <c r="A1542" i="6"/>
  <c r="A1541" i="6"/>
  <c r="A1540" i="6"/>
  <c r="A1539" i="6"/>
  <c r="A1538" i="6"/>
  <c r="A1537" i="6"/>
  <c r="A1536" i="6"/>
  <c r="A1535" i="6"/>
  <c r="A1534" i="6"/>
  <c r="A1533" i="6"/>
  <c r="A1532" i="6"/>
  <c r="A1531" i="6"/>
  <c r="A1530" i="6"/>
  <c r="A1529" i="6"/>
  <c r="A1528" i="6"/>
  <c r="A1527" i="6"/>
  <c r="A1526" i="6"/>
  <c r="A1525" i="6"/>
  <c r="A1524" i="6"/>
  <c r="A1523" i="6"/>
  <c r="A1522" i="6"/>
  <c r="A1521" i="6"/>
  <c r="A1520" i="6"/>
  <c r="A1519" i="6"/>
  <c r="A1518" i="6"/>
  <c r="A1517" i="6"/>
  <c r="A1516" i="6"/>
  <c r="A1515" i="6"/>
  <c r="A1514" i="6"/>
  <c r="A1513" i="6"/>
  <c r="A1512" i="6"/>
  <c r="A1511" i="6"/>
  <c r="A1510" i="6"/>
  <c r="A1509" i="6"/>
  <c r="A1508" i="6"/>
  <c r="A1507" i="6"/>
  <c r="A1506" i="6"/>
  <c r="A1505" i="6"/>
  <c r="A1504" i="6"/>
  <c r="A1503" i="6"/>
  <c r="A1502" i="6"/>
  <c r="A1501" i="6"/>
  <c r="A1500" i="6"/>
  <c r="A1499" i="6"/>
  <c r="A1498" i="6"/>
  <c r="A1497" i="6"/>
  <c r="A1496" i="6"/>
  <c r="A1495" i="6"/>
  <c r="A1494" i="6"/>
  <c r="A1493" i="6"/>
  <c r="A1492" i="6"/>
  <c r="A1491" i="6"/>
  <c r="A1490" i="6"/>
  <c r="A1489" i="6"/>
  <c r="A1488" i="6"/>
  <c r="A1487" i="6"/>
  <c r="A1486" i="6"/>
  <c r="A1485" i="6"/>
  <c r="A1484" i="6"/>
  <c r="A1483" i="6"/>
  <c r="A1482" i="6"/>
  <c r="A1481" i="6"/>
  <c r="A1480" i="6"/>
  <c r="A1479" i="6"/>
  <c r="A1478" i="6"/>
  <c r="A1477" i="6"/>
  <c r="A1476" i="6"/>
  <c r="A1475" i="6"/>
  <c r="A1474" i="6"/>
  <c r="A1473" i="6"/>
  <c r="A1472" i="6"/>
  <c r="A1471" i="6"/>
  <c r="A1470" i="6"/>
  <c r="A1469" i="6"/>
  <c r="A1468" i="6"/>
  <c r="A1467" i="6"/>
  <c r="A1466" i="6"/>
  <c r="A1465" i="6"/>
  <c r="A1464" i="6"/>
  <c r="A1463" i="6"/>
  <c r="A1462" i="6"/>
  <c r="A1461" i="6"/>
  <c r="A1460" i="6"/>
  <c r="A1459" i="6"/>
  <c r="A1458" i="6"/>
  <c r="A1457" i="6"/>
  <c r="A1456" i="6"/>
  <c r="A1455" i="6"/>
  <c r="A1454" i="6"/>
  <c r="A1453" i="6"/>
  <c r="A1452" i="6"/>
  <c r="A1451" i="6"/>
  <c r="A1450" i="6"/>
  <c r="A1449" i="6"/>
  <c r="A1448" i="6"/>
  <c r="A1447" i="6"/>
  <c r="A1446" i="6"/>
  <c r="A1445" i="6"/>
  <c r="A1444" i="6"/>
  <c r="A1443" i="6"/>
  <c r="A1442" i="6"/>
  <c r="A1441" i="6"/>
  <c r="A1440" i="6"/>
  <c r="A1439" i="6"/>
  <c r="A1438" i="6"/>
  <c r="A1437" i="6"/>
  <c r="A1436" i="6"/>
  <c r="A1435" i="6"/>
  <c r="A1434" i="6"/>
  <c r="A1433" i="6"/>
  <c r="A1432" i="6"/>
  <c r="A1431" i="6"/>
  <c r="A1430" i="6"/>
  <c r="A1429" i="6"/>
  <c r="A1428" i="6"/>
  <c r="A1427" i="6"/>
  <c r="A1426" i="6"/>
  <c r="A1425" i="6"/>
  <c r="A1424" i="6"/>
  <c r="A1423" i="6"/>
  <c r="A1422" i="6"/>
  <c r="A1421" i="6"/>
  <c r="A1420" i="6"/>
  <c r="A1419" i="6"/>
  <c r="A1418" i="6"/>
  <c r="A1417" i="6"/>
  <c r="A1416" i="6"/>
  <c r="A1415" i="6"/>
  <c r="A1414" i="6"/>
  <c r="A1413" i="6"/>
  <c r="A1412" i="6"/>
  <c r="A1411" i="6"/>
  <c r="A1410" i="6"/>
  <c r="A1409" i="6"/>
  <c r="A1408" i="6"/>
  <c r="A1407" i="6"/>
  <c r="A1406" i="6"/>
  <c r="A1405" i="6"/>
  <c r="A1404" i="6"/>
  <c r="A1403" i="6"/>
  <c r="A1402" i="6"/>
  <c r="A1401" i="6"/>
  <c r="A1400" i="6"/>
  <c r="A1399" i="6"/>
  <c r="A1398" i="6"/>
  <c r="A1397" i="6"/>
  <c r="A1396" i="6"/>
  <c r="A1395" i="6"/>
  <c r="A1394" i="6"/>
  <c r="A1393" i="6"/>
  <c r="A1392" i="6"/>
  <c r="A1391" i="6"/>
  <c r="A1390" i="6"/>
  <c r="A1389" i="6"/>
  <c r="A1388" i="6"/>
  <c r="A1387" i="6"/>
  <c r="A1386" i="6"/>
  <c r="A1385" i="6"/>
  <c r="A1384" i="6"/>
  <c r="A1383" i="6"/>
  <c r="A1382" i="6"/>
  <c r="A1381" i="6"/>
  <c r="A1380" i="6"/>
  <c r="A1379" i="6"/>
  <c r="A1378" i="6"/>
  <c r="A1377" i="6"/>
  <c r="A1376" i="6"/>
  <c r="A1375" i="6"/>
  <c r="A1374" i="6"/>
  <c r="A1373" i="6"/>
  <c r="A1372" i="6"/>
  <c r="A1371" i="6"/>
  <c r="A1370" i="6"/>
  <c r="A1369" i="6"/>
  <c r="A1368" i="6"/>
  <c r="A1367" i="6"/>
  <c r="A1366" i="6"/>
  <c r="A1365" i="6"/>
  <c r="A1364" i="6"/>
  <c r="A1363" i="6"/>
  <c r="A1362" i="6"/>
  <c r="A1361" i="6"/>
  <c r="A1360" i="6"/>
  <c r="A1359" i="6"/>
  <c r="A1358" i="6"/>
  <c r="A1357" i="6"/>
  <c r="A1356" i="6"/>
  <c r="A1355" i="6"/>
  <c r="A1354" i="6"/>
  <c r="A1353" i="6"/>
  <c r="A1352" i="6"/>
  <c r="A1351" i="6"/>
  <c r="A1350" i="6"/>
  <c r="A1349" i="6"/>
  <c r="A1348" i="6"/>
  <c r="A1347" i="6"/>
  <c r="A1346" i="6"/>
  <c r="A1345" i="6"/>
  <c r="A1344" i="6"/>
  <c r="A1343" i="6"/>
  <c r="A1342" i="6"/>
  <c r="A1341" i="6"/>
  <c r="A1340" i="6"/>
  <c r="A1339" i="6"/>
  <c r="A1338" i="6"/>
  <c r="A1337" i="6"/>
  <c r="A1336" i="6"/>
  <c r="A1335" i="6"/>
  <c r="A1334" i="6"/>
  <c r="A1333" i="6"/>
  <c r="A1332" i="6"/>
  <c r="A1331" i="6"/>
  <c r="A1330" i="6"/>
  <c r="A1329" i="6"/>
  <c r="A1328" i="6"/>
  <c r="A1327" i="6"/>
  <c r="A1326" i="6"/>
  <c r="A1325" i="6"/>
  <c r="A1324" i="6"/>
  <c r="A1323" i="6"/>
  <c r="A1322" i="6"/>
  <c r="A1321" i="6"/>
  <c r="A1320" i="6"/>
  <c r="A1319" i="6"/>
  <c r="A1318" i="6"/>
  <c r="A1317" i="6"/>
  <c r="A1316" i="6"/>
  <c r="A1315" i="6"/>
  <c r="A1314" i="6"/>
  <c r="A1313" i="6"/>
  <c r="A1312" i="6"/>
  <c r="A1311" i="6"/>
  <c r="A1310" i="6"/>
  <c r="A1309" i="6"/>
  <c r="A1308" i="6"/>
  <c r="A1307" i="6"/>
  <c r="A1306" i="6"/>
  <c r="A1305" i="6"/>
  <c r="A1304" i="6"/>
  <c r="A1303" i="6"/>
  <c r="A1302" i="6"/>
  <c r="A1301" i="6"/>
  <c r="A1300" i="6"/>
  <c r="A1299" i="6"/>
  <c r="A1298" i="6"/>
  <c r="A1297" i="6"/>
  <c r="A1296" i="6"/>
  <c r="A1295" i="6"/>
  <c r="A1294" i="6"/>
  <c r="A1293" i="6"/>
  <c r="A1292" i="6"/>
  <c r="A1291" i="6"/>
  <c r="A1290" i="6"/>
  <c r="A1289" i="6"/>
  <c r="A1288" i="6"/>
  <c r="A1287" i="6"/>
  <c r="A1286" i="6"/>
  <c r="A1285" i="6"/>
  <c r="A1284" i="6"/>
  <c r="A1283" i="6"/>
  <c r="A1282" i="6"/>
  <c r="A1281" i="6"/>
  <c r="A1280" i="6"/>
  <c r="A1279" i="6"/>
  <c r="A1278" i="6"/>
  <c r="A1277" i="6"/>
  <c r="A1276" i="6"/>
  <c r="A1275" i="6"/>
  <c r="A1274" i="6"/>
  <c r="A1273" i="6"/>
  <c r="A1272" i="6"/>
  <c r="A1271" i="6"/>
  <c r="A1270" i="6"/>
  <c r="A1269" i="6"/>
  <c r="A1268" i="6"/>
  <c r="A1267" i="6"/>
  <c r="A1266" i="6"/>
  <c r="A1265" i="6"/>
  <c r="A1264" i="6"/>
  <c r="A1263" i="6"/>
  <c r="A1262" i="6"/>
  <c r="A1261" i="6"/>
  <c r="A1260" i="6"/>
  <c r="A1259" i="6"/>
  <c r="A1258" i="6"/>
  <c r="A1257" i="6"/>
  <c r="A1256" i="6"/>
  <c r="A1255" i="6"/>
  <c r="A1254" i="6"/>
  <c r="A1253" i="6"/>
  <c r="A1252" i="6"/>
  <c r="A1251" i="6"/>
  <c r="A1250" i="6"/>
  <c r="A1249" i="6"/>
  <c r="A1248" i="6"/>
  <c r="A1247" i="6"/>
  <c r="A1246" i="6"/>
  <c r="A1245" i="6"/>
  <c r="A1244" i="6"/>
  <c r="A1243" i="6"/>
  <c r="A1242" i="6"/>
  <c r="A1241" i="6"/>
  <c r="A1240" i="6"/>
  <c r="A1239" i="6"/>
  <c r="A1238" i="6"/>
  <c r="A1237" i="6"/>
  <c r="A1236" i="6"/>
  <c r="A1235" i="6"/>
  <c r="A1234" i="6"/>
  <c r="A1233" i="6"/>
  <c r="A1232" i="6"/>
  <c r="A1231" i="6"/>
  <c r="A1230" i="6"/>
  <c r="A1229" i="6"/>
  <c r="A1228" i="6"/>
  <c r="A1227" i="6"/>
  <c r="A1226" i="6"/>
  <c r="A1225" i="6"/>
  <c r="A1224" i="6"/>
  <c r="A1223" i="6"/>
  <c r="A1222" i="6"/>
  <c r="A1221" i="6"/>
  <c r="A1220" i="6"/>
  <c r="A1219" i="6"/>
  <c r="A1218" i="6"/>
  <c r="A1217" i="6"/>
  <c r="A1216" i="6"/>
  <c r="A1215" i="6"/>
  <c r="A1214" i="6"/>
  <c r="A1213" i="6"/>
  <c r="A1212" i="6"/>
  <c r="A1211" i="6"/>
  <c r="A1210" i="6"/>
  <c r="A1209" i="6"/>
  <c r="A1208" i="6"/>
  <c r="A1207" i="6"/>
  <c r="A1206" i="6"/>
  <c r="A1205" i="6"/>
  <c r="A1204" i="6"/>
  <c r="A1203" i="6"/>
  <c r="A1202" i="6"/>
  <c r="A1201" i="6"/>
  <c r="A1200" i="6"/>
  <c r="A1199" i="6"/>
  <c r="A1198" i="6"/>
  <c r="A1197" i="6"/>
  <c r="A1196" i="6"/>
  <c r="A1195" i="6"/>
  <c r="A1194" i="6"/>
  <c r="A1193" i="6"/>
  <c r="A1192" i="6"/>
  <c r="A1191" i="6"/>
  <c r="A1190" i="6"/>
  <c r="A1189" i="6"/>
  <c r="A1188" i="6"/>
  <c r="A1187" i="6"/>
  <c r="A1186" i="6"/>
  <c r="A1185" i="6"/>
  <c r="A1184" i="6"/>
  <c r="A1183" i="6"/>
  <c r="A1182" i="6"/>
  <c r="A1181" i="6"/>
  <c r="A1180" i="6"/>
  <c r="A1179" i="6"/>
  <c r="A1178" i="6"/>
  <c r="A1177" i="6"/>
  <c r="A1176" i="6"/>
  <c r="A1175" i="6"/>
  <c r="A1174" i="6"/>
  <c r="A1173" i="6"/>
  <c r="A1172" i="6"/>
  <c r="A1171" i="6"/>
  <c r="A1170" i="6"/>
  <c r="A1169" i="6"/>
  <c r="A1168" i="6"/>
  <c r="A1167" i="6"/>
  <c r="A1166" i="6"/>
  <c r="A1165" i="6"/>
  <c r="A1164" i="6"/>
  <c r="A1163" i="6"/>
  <c r="A1162" i="6"/>
  <c r="A1161" i="6"/>
  <c r="A1160" i="6"/>
  <c r="A1159" i="6"/>
  <c r="A1158" i="6"/>
  <c r="A1157" i="6"/>
  <c r="A1156" i="6"/>
  <c r="A1155" i="6"/>
  <c r="A1154" i="6"/>
  <c r="A1153" i="6"/>
  <c r="A1152" i="6"/>
  <c r="A1151" i="6"/>
  <c r="A1150" i="6"/>
  <c r="A1149" i="6"/>
  <c r="A1148" i="6"/>
  <c r="A1147" i="6"/>
  <c r="A1146" i="6"/>
  <c r="A1145" i="6"/>
  <c r="A1144" i="6"/>
  <c r="A1143" i="6"/>
  <c r="A1142" i="6"/>
  <c r="A1141" i="6"/>
  <c r="A1140" i="6"/>
  <c r="A1139" i="6"/>
  <c r="A1138" i="6"/>
  <c r="A1137" i="6"/>
  <c r="A1136" i="6"/>
  <c r="A1135" i="6"/>
  <c r="A1134" i="6"/>
  <c r="A1133" i="6"/>
  <c r="A1132" i="6"/>
  <c r="A1131" i="6"/>
  <c r="A1130" i="6"/>
  <c r="A1129" i="6"/>
  <c r="A1128" i="6"/>
  <c r="A1127" i="6"/>
  <c r="A1126" i="6"/>
  <c r="A1125" i="6"/>
  <c r="A1124" i="6"/>
  <c r="A1123" i="6"/>
  <c r="A1122" i="6"/>
  <c r="A1121" i="6"/>
  <c r="A1120" i="6"/>
  <c r="A1119" i="6"/>
  <c r="A1118" i="6"/>
  <c r="A1117" i="6"/>
  <c r="A1116" i="6"/>
  <c r="A1115" i="6"/>
  <c r="A1114" i="6"/>
  <c r="A1113" i="6"/>
  <c r="A1112" i="6"/>
  <c r="A1111" i="6"/>
  <c r="A1110" i="6"/>
  <c r="A1109" i="6"/>
  <c r="A1108" i="6"/>
  <c r="A1107" i="6"/>
  <c r="A1106" i="6"/>
  <c r="A1105" i="6"/>
  <c r="A1104" i="6"/>
  <c r="A1103" i="6"/>
  <c r="A1102" i="6"/>
  <c r="A1101" i="6"/>
  <c r="A1100" i="6"/>
  <c r="A1099" i="6"/>
  <c r="A1098" i="6"/>
  <c r="A1097" i="6"/>
  <c r="A1096" i="6"/>
  <c r="A1095" i="6"/>
  <c r="A1094" i="6"/>
  <c r="A1093" i="6"/>
  <c r="A1092" i="6"/>
  <c r="A1091" i="6"/>
  <c r="A1090" i="6"/>
  <c r="A1089" i="6"/>
  <c r="A1088" i="6"/>
  <c r="A1087" i="6"/>
  <c r="A1086" i="6"/>
  <c r="A1085" i="6"/>
  <c r="A1084" i="6"/>
  <c r="A1083" i="6"/>
  <c r="A1082" i="6"/>
  <c r="A1081" i="6"/>
  <c r="A1080" i="6"/>
  <c r="A1079" i="6"/>
  <c r="A1078" i="6"/>
  <c r="A1077" i="6"/>
  <c r="A1076" i="6"/>
  <c r="A1075" i="6"/>
  <c r="A1074" i="6"/>
  <c r="A1073" i="6"/>
  <c r="A1072" i="6"/>
  <c r="A1071" i="6"/>
  <c r="A1070" i="6"/>
  <c r="A1069" i="6"/>
  <c r="A1068" i="6"/>
  <c r="A1067" i="6"/>
  <c r="A1066" i="6"/>
  <c r="A1065" i="6"/>
  <c r="A1064" i="6"/>
  <c r="A1063" i="6"/>
  <c r="A1062" i="6"/>
  <c r="A1061" i="6"/>
  <c r="A1060" i="6"/>
  <c r="A1059" i="6"/>
  <c r="A1058" i="6"/>
  <c r="A1057" i="6"/>
  <c r="A1056" i="6"/>
  <c r="A1055" i="6"/>
  <c r="A1054" i="6"/>
  <c r="A1053" i="6"/>
  <c r="A1052" i="6"/>
  <c r="A1051" i="6"/>
  <c r="A1050" i="6"/>
  <c r="A1049" i="6"/>
  <c r="A1048" i="6"/>
  <c r="A1047" i="6"/>
  <c r="A1046" i="6"/>
  <c r="A1045" i="6"/>
  <c r="A1044" i="6"/>
  <c r="A1043" i="6"/>
  <c r="A1042" i="6"/>
  <c r="A1041" i="6"/>
  <c r="A1040" i="6"/>
  <c r="A1039" i="6"/>
  <c r="A1038" i="6"/>
  <c r="A1037" i="6"/>
  <c r="A1036" i="6"/>
  <c r="A1035" i="6"/>
  <c r="A1034" i="6"/>
  <c r="A1033" i="6"/>
  <c r="A1032" i="6"/>
  <c r="A1031" i="6"/>
  <c r="A1030" i="6"/>
  <c r="A1029" i="6"/>
  <c r="A1028" i="6"/>
  <c r="A1027" i="6"/>
  <c r="A1026" i="6"/>
  <c r="A1025" i="6"/>
  <c r="A1024" i="6"/>
  <c r="A1023" i="6"/>
  <c r="A1022" i="6"/>
  <c r="A1021" i="6"/>
  <c r="A1020" i="6"/>
  <c r="A1019" i="6"/>
  <c r="A1018" i="6"/>
  <c r="A1017" i="6"/>
  <c r="A1016" i="6"/>
  <c r="A1015" i="6"/>
  <c r="A1014" i="6"/>
  <c r="A1013" i="6"/>
  <c r="A1012" i="6"/>
  <c r="A1011" i="6"/>
  <c r="A1010" i="6"/>
  <c r="A1009" i="6"/>
  <c r="A1008" i="6"/>
  <c r="A1007" i="6"/>
  <c r="A1006" i="6"/>
  <c r="A1005" i="6"/>
  <c r="A1004" i="6"/>
  <c r="A1003" i="6"/>
  <c r="A1002" i="6"/>
  <c r="A1001" i="6"/>
  <c r="A1000" i="6"/>
  <c r="A999" i="6"/>
  <c r="A998" i="6"/>
  <c r="A997" i="6"/>
  <c r="A996" i="6"/>
  <c r="A995" i="6"/>
  <c r="A994" i="6"/>
  <c r="A993" i="6"/>
  <c r="A992" i="6"/>
  <c r="A991" i="6"/>
  <c r="A990" i="6"/>
  <c r="A989" i="6"/>
  <c r="A988" i="6"/>
  <c r="A987" i="6"/>
  <c r="A986" i="6"/>
  <c r="A985" i="6"/>
  <c r="A984" i="6"/>
  <c r="A983" i="6"/>
  <c r="A982" i="6"/>
  <c r="A981" i="6"/>
  <c r="A980" i="6"/>
  <c r="A979" i="6"/>
  <c r="A978" i="6"/>
  <c r="A977" i="6"/>
  <c r="A976" i="6"/>
  <c r="A975" i="6"/>
  <c r="A974" i="6"/>
  <c r="A973" i="6"/>
  <c r="A972" i="6"/>
  <c r="A971" i="6"/>
  <c r="A970" i="6"/>
  <c r="A969" i="6"/>
  <c r="A968" i="6"/>
  <c r="A967" i="6"/>
  <c r="A966" i="6"/>
  <c r="A965" i="6"/>
  <c r="A964" i="6"/>
  <c r="A963" i="6"/>
  <c r="A962" i="6"/>
  <c r="A961" i="6"/>
  <c r="A960" i="6"/>
  <c r="A959" i="6"/>
  <c r="A958" i="6"/>
  <c r="A957" i="6"/>
  <c r="A956" i="6"/>
  <c r="A955" i="6"/>
  <c r="A954" i="6"/>
  <c r="A953" i="6"/>
  <c r="A952" i="6"/>
  <c r="A951" i="6"/>
  <c r="A950" i="6"/>
  <c r="A949" i="6"/>
  <c r="A948" i="6"/>
  <c r="A947" i="6"/>
  <c r="A946" i="6"/>
  <c r="A945" i="6"/>
  <c r="A944" i="6"/>
  <c r="A943" i="6"/>
  <c r="A942" i="6"/>
  <c r="A941" i="6"/>
  <c r="A940" i="6"/>
  <c r="A939" i="6"/>
  <c r="A938" i="6"/>
  <c r="A937" i="6"/>
  <c r="A936" i="6"/>
  <c r="A935" i="6"/>
  <c r="A934" i="6"/>
  <c r="A933" i="6"/>
  <c r="A932" i="6"/>
  <c r="A931" i="6"/>
  <c r="A930" i="6"/>
  <c r="A929" i="6"/>
  <c r="A928" i="6"/>
  <c r="A927" i="6"/>
  <c r="A926" i="6"/>
  <c r="A925" i="6"/>
  <c r="A924" i="6"/>
  <c r="A923" i="6"/>
  <c r="A922" i="6"/>
  <c r="A921" i="6"/>
  <c r="A920" i="6"/>
  <c r="A919" i="6"/>
  <c r="A918" i="6"/>
  <c r="A917" i="6"/>
  <c r="A916" i="6"/>
  <c r="A915" i="6"/>
  <c r="A914" i="6"/>
  <c r="A913" i="6"/>
  <c r="A912" i="6"/>
  <c r="A911" i="6"/>
  <c r="A910" i="6"/>
  <c r="A909" i="6"/>
  <c r="A908" i="6"/>
  <c r="A907" i="6"/>
  <c r="A906" i="6"/>
  <c r="A905" i="6"/>
  <c r="A904" i="6"/>
  <c r="A903" i="6"/>
  <c r="A902" i="6"/>
  <c r="A901" i="6"/>
  <c r="A900" i="6"/>
  <c r="A899" i="6"/>
  <c r="A898" i="6"/>
  <c r="A897" i="6"/>
  <c r="A896" i="6"/>
  <c r="A895" i="6"/>
  <c r="A894" i="6"/>
  <c r="A893" i="6"/>
  <c r="A892" i="6"/>
  <c r="A891" i="6"/>
  <c r="A890" i="6"/>
  <c r="A889" i="6"/>
  <c r="A888" i="6"/>
  <c r="A887" i="6"/>
  <c r="A886" i="6"/>
  <c r="A885" i="6"/>
  <c r="A884" i="6"/>
  <c r="A883" i="6"/>
  <c r="A882" i="6"/>
  <c r="A881" i="6"/>
  <c r="A880" i="6"/>
  <c r="A879" i="6"/>
  <c r="A878" i="6"/>
  <c r="A877" i="6"/>
  <c r="A876" i="6"/>
  <c r="A875" i="6"/>
  <c r="A874" i="6"/>
  <c r="A873" i="6"/>
  <c r="A872" i="6"/>
  <c r="A871" i="6"/>
  <c r="A870" i="6"/>
  <c r="A869" i="6"/>
  <c r="A868" i="6"/>
  <c r="A867" i="6"/>
  <c r="A866" i="6"/>
  <c r="A865" i="6"/>
  <c r="A864" i="6"/>
  <c r="A863" i="6"/>
  <c r="A862" i="6"/>
  <c r="A861" i="6"/>
  <c r="A860" i="6"/>
  <c r="A859" i="6"/>
  <c r="A858" i="6"/>
  <c r="A857" i="6"/>
  <c r="A856" i="6"/>
  <c r="A855" i="6"/>
  <c r="A854" i="6"/>
  <c r="A853" i="6"/>
  <c r="A852" i="6"/>
  <c r="A851" i="6"/>
  <c r="A850" i="6"/>
  <c r="A849" i="6"/>
  <c r="A848" i="6"/>
  <c r="A847" i="6"/>
  <c r="A846" i="6"/>
  <c r="A845" i="6"/>
  <c r="A844" i="6"/>
  <c r="A843" i="6"/>
  <c r="A842" i="6"/>
  <c r="A841" i="6"/>
  <c r="A840" i="6"/>
  <c r="A839" i="6"/>
  <c r="A838" i="6"/>
  <c r="A837" i="6"/>
  <c r="A836" i="6"/>
  <c r="A835" i="6"/>
  <c r="A834" i="6"/>
  <c r="A833" i="6"/>
  <c r="A832" i="6"/>
  <c r="A831" i="6"/>
  <c r="A830" i="6"/>
  <c r="A829" i="6"/>
  <c r="A828" i="6"/>
  <c r="A827" i="6"/>
  <c r="A826" i="6"/>
  <c r="A825" i="6"/>
  <c r="A824" i="6"/>
  <c r="A823" i="6"/>
  <c r="A822" i="6"/>
  <c r="A821" i="6"/>
  <c r="A820" i="6"/>
  <c r="A819" i="6"/>
  <c r="A818" i="6"/>
  <c r="A817" i="6"/>
  <c r="A816" i="6"/>
  <c r="A815" i="6"/>
  <c r="A814" i="6"/>
  <c r="A813" i="6"/>
  <c r="A812" i="6"/>
  <c r="A811" i="6"/>
  <c r="A810" i="6"/>
  <c r="A809" i="6"/>
  <c r="A808" i="6"/>
  <c r="A807" i="6"/>
  <c r="A806" i="6"/>
  <c r="A805" i="6"/>
  <c r="A804" i="6"/>
  <c r="A803" i="6"/>
  <c r="A802" i="6"/>
  <c r="A801" i="6"/>
  <c r="A800" i="6"/>
  <c r="A799" i="6"/>
  <c r="A798" i="6"/>
  <c r="A797" i="6"/>
  <c r="A796" i="6"/>
  <c r="A795" i="6"/>
  <c r="A794" i="6"/>
  <c r="A793" i="6"/>
  <c r="A792" i="6"/>
  <c r="A791" i="6"/>
  <c r="A790" i="6"/>
  <c r="A789" i="6"/>
  <c r="A788" i="6"/>
  <c r="A787" i="6"/>
  <c r="A786" i="6"/>
  <c r="A785" i="6"/>
  <c r="A784" i="6"/>
  <c r="A783" i="6"/>
  <c r="A782" i="6"/>
  <c r="A781" i="6"/>
  <c r="A780" i="6"/>
  <c r="A779" i="6"/>
  <c r="A778" i="6"/>
  <c r="A777" i="6"/>
  <c r="A776" i="6"/>
  <c r="A775" i="6"/>
  <c r="A774" i="6"/>
  <c r="A773" i="6"/>
  <c r="A772" i="6"/>
  <c r="A771" i="6"/>
  <c r="A770" i="6"/>
  <c r="A769" i="6"/>
  <c r="A768" i="6"/>
  <c r="A767" i="6"/>
  <c r="A766" i="6"/>
  <c r="A765" i="6"/>
  <c r="A764" i="6"/>
  <c r="A763" i="6"/>
  <c r="A762" i="6"/>
  <c r="A761" i="6"/>
  <c r="A760" i="6"/>
  <c r="A759" i="6"/>
  <c r="A758" i="6"/>
  <c r="A757" i="6"/>
  <c r="A756" i="6"/>
  <c r="A755" i="6"/>
  <c r="A754" i="6"/>
  <c r="A753" i="6"/>
  <c r="A752" i="6"/>
  <c r="A751" i="6"/>
  <c r="A750" i="6"/>
  <c r="A749" i="6"/>
  <c r="A748" i="6"/>
  <c r="A747" i="6"/>
  <c r="A746" i="6"/>
  <c r="A745" i="6"/>
  <c r="A744" i="6"/>
  <c r="A743" i="6"/>
  <c r="A742" i="6"/>
  <c r="A741" i="6"/>
  <c r="A740" i="6"/>
  <c r="A739" i="6"/>
  <c r="A738" i="6"/>
  <c r="A737" i="6"/>
  <c r="A736" i="6"/>
  <c r="A735" i="6"/>
  <c r="A734" i="6"/>
  <c r="A733" i="6"/>
  <c r="A732" i="6"/>
  <c r="A731" i="6"/>
  <c r="A730" i="6"/>
  <c r="A729" i="6"/>
  <c r="A728" i="6"/>
  <c r="A727" i="6"/>
  <c r="A726" i="6"/>
  <c r="A725" i="6"/>
  <c r="A724" i="6"/>
  <c r="A723" i="6"/>
  <c r="A722" i="6"/>
  <c r="A721" i="6"/>
  <c r="A720" i="6"/>
  <c r="A719" i="6"/>
  <c r="A718" i="6"/>
  <c r="A717" i="6"/>
  <c r="A716" i="6"/>
  <c r="A715" i="6"/>
  <c r="A714" i="6"/>
  <c r="A713" i="6"/>
  <c r="A712" i="6"/>
  <c r="A711" i="6"/>
  <c r="A710" i="6"/>
  <c r="A709" i="6"/>
  <c r="A708" i="6"/>
  <c r="A707" i="6"/>
  <c r="A706" i="6"/>
  <c r="A705" i="6"/>
  <c r="A704" i="6"/>
  <c r="A703" i="6"/>
  <c r="A702" i="6"/>
  <c r="A701" i="6"/>
  <c r="A700" i="6"/>
  <c r="A699" i="6"/>
  <c r="A698" i="6"/>
  <c r="A697" i="6"/>
  <c r="A696" i="6"/>
  <c r="A695" i="6"/>
  <c r="A694" i="6"/>
  <c r="A693" i="6"/>
  <c r="A692" i="6"/>
  <c r="A691" i="6"/>
  <c r="A690" i="6"/>
  <c r="A689" i="6"/>
  <c r="A688" i="6"/>
  <c r="A687" i="6"/>
  <c r="A686" i="6"/>
  <c r="A685" i="6"/>
  <c r="A684" i="6"/>
  <c r="A683" i="6"/>
  <c r="A682" i="6"/>
  <c r="A681" i="6"/>
  <c r="A680" i="6"/>
  <c r="A679" i="6"/>
  <c r="A678" i="6"/>
  <c r="A677" i="6"/>
  <c r="A676" i="6"/>
  <c r="A675" i="6"/>
  <c r="A674" i="6"/>
  <c r="A673" i="6"/>
  <c r="A672" i="6"/>
  <c r="A671" i="6"/>
  <c r="A670" i="6"/>
  <c r="A669" i="6"/>
  <c r="A668" i="6"/>
  <c r="A667" i="6"/>
  <c r="A666" i="6"/>
  <c r="A665" i="6"/>
  <c r="A664" i="6"/>
  <c r="A663" i="6"/>
  <c r="A662" i="6"/>
  <c r="A661" i="6"/>
  <c r="A660" i="6"/>
  <c r="A659" i="6"/>
  <c r="A658" i="6"/>
  <c r="A657" i="6"/>
  <c r="A656" i="6"/>
  <c r="A655" i="6"/>
  <c r="A654" i="6"/>
  <c r="A653" i="6"/>
  <c r="A652" i="6"/>
  <c r="A651" i="6"/>
  <c r="A650" i="6"/>
  <c r="A649" i="6"/>
  <c r="A648" i="6"/>
  <c r="A647" i="6"/>
  <c r="A646" i="6"/>
  <c r="A645" i="6"/>
  <c r="A644" i="6"/>
  <c r="A643" i="6"/>
  <c r="A642" i="6"/>
  <c r="A641" i="6"/>
  <c r="A640" i="6"/>
  <c r="A639" i="6"/>
  <c r="A638" i="6"/>
  <c r="A637" i="6"/>
  <c r="A636" i="6"/>
  <c r="A635" i="6"/>
  <c r="A634" i="6"/>
  <c r="A633" i="6"/>
  <c r="A632" i="6"/>
  <c r="A631" i="6"/>
  <c r="A630" i="6"/>
  <c r="A629" i="6"/>
  <c r="A628" i="6"/>
  <c r="A627" i="6"/>
  <c r="A626" i="6"/>
  <c r="A625" i="6"/>
  <c r="A624" i="6"/>
  <c r="A623" i="6"/>
  <c r="A622" i="6"/>
  <c r="A621" i="6"/>
  <c r="A620" i="6"/>
  <c r="A619" i="6"/>
  <c r="A618" i="6"/>
  <c r="A617" i="6"/>
  <c r="A616" i="6"/>
  <c r="A615" i="6"/>
  <c r="A614" i="6"/>
  <c r="A613" i="6"/>
  <c r="A612" i="6"/>
  <c r="A611" i="6"/>
  <c r="A610" i="6"/>
  <c r="A609" i="6"/>
  <c r="A608" i="6"/>
  <c r="A607" i="6"/>
  <c r="A606" i="6"/>
  <c r="A605" i="6"/>
  <c r="A604" i="6"/>
  <c r="A603" i="6"/>
  <c r="A602" i="6"/>
  <c r="A601" i="6"/>
  <c r="A600" i="6"/>
  <c r="A599" i="6"/>
  <c r="A598" i="6"/>
  <c r="A597" i="6"/>
  <c r="A596" i="6"/>
  <c r="A595" i="6"/>
  <c r="A594" i="6"/>
  <c r="A593" i="6"/>
  <c r="A592" i="6"/>
  <c r="A591" i="6"/>
  <c r="A590" i="6"/>
  <c r="A589" i="6"/>
  <c r="A588" i="6"/>
  <c r="A587" i="6"/>
  <c r="A586" i="6"/>
  <c r="A585" i="6"/>
  <c r="A584" i="6"/>
  <c r="A583" i="6"/>
  <c r="A582" i="6"/>
  <c r="A581" i="6"/>
  <c r="A580" i="6"/>
  <c r="A579" i="6"/>
  <c r="A578" i="6"/>
  <c r="A577" i="6"/>
  <c r="A576" i="6"/>
  <c r="A575" i="6"/>
  <c r="A574" i="6"/>
  <c r="A573" i="6"/>
  <c r="A572" i="6"/>
  <c r="A571" i="6"/>
  <c r="A570" i="6"/>
  <c r="A569" i="6"/>
  <c r="A568" i="6"/>
  <c r="A567" i="6"/>
  <c r="A566" i="6"/>
  <c r="A565" i="6"/>
  <c r="A564" i="6"/>
  <c r="A563" i="6"/>
  <c r="A562" i="6"/>
  <c r="A561" i="6"/>
  <c r="A560" i="6"/>
  <c r="A559" i="6"/>
  <c r="A558" i="6"/>
  <c r="A557" i="6"/>
  <c r="A556" i="6"/>
  <c r="A555" i="6"/>
  <c r="A554" i="6"/>
  <c r="A553" i="6"/>
  <c r="A552" i="6"/>
  <c r="A551" i="6"/>
  <c r="A550" i="6"/>
  <c r="A549" i="6"/>
  <c r="A548" i="6"/>
  <c r="A547" i="6"/>
  <c r="A546" i="6"/>
  <c r="A545" i="6"/>
  <c r="A544" i="6"/>
  <c r="A543" i="6"/>
  <c r="A542" i="6"/>
  <c r="A541" i="6"/>
  <c r="A540" i="6"/>
  <c r="A539" i="6"/>
  <c r="A538" i="6"/>
  <c r="A537" i="6"/>
  <c r="A536" i="6"/>
  <c r="A535" i="6"/>
  <c r="A534" i="6"/>
  <c r="A533" i="6"/>
  <c r="A532" i="6"/>
  <c r="A531" i="6"/>
  <c r="A530" i="6"/>
  <c r="A529" i="6"/>
  <c r="A528" i="6"/>
  <c r="A527" i="6"/>
  <c r="A526" i="6"/>
  <c r="A525" i="6"/>
  <c r="A524" i="6"/>
  <c r="A523" i="6"/>
  <c r="A522" i="6"/>
  <c r="A521" i="6"/>
  <c r="A520" i="6"/>
  <c r="A519" i="6"/>
  <c r="A518" i="6"/>
  <c r="A517" i="6"/>
  <c r="A516" i="6"/>
  <c r="A515" i="6"/>
  <c r="A514" i="6"/>
  <c r="A513" i="6"/>
  <c r="A512" i="6"/>
  <c r="A511" i="6"/>
  <c r="A510" i="6"/>
  <c r="A509" i="6"/>
  <c r="A508" i="6"/>
  <c r="A507" i="6"/>
  <c r="A506" i="6"/>
  <c r="A505" i="6"/>
  <c r="A504" i="6"/>
  <c r="A503" i="6"/>
  <c r="A502" i="6"/>
  <c r="A501" i="6"/>
  <c r="A500" i="6"/>
  <c r="A499" i="6"/>
  <c r="A498" i="6"/>
  <c r="A497" i="6"/>
  <c r="A496" i="6"/>
  <c r="A495" i="6"/>
  <c r="A494" i="6"/>
  <c r="A493" i="6"/>
  <c r="A492" i="6"/>
  <c r="A491" i="6"/>
  <c r="A490" i="6"/>
  <c r="A489" i="6"/>
  <c r="A488" i="6"/>
  <c r="A487" i="6"/>
  <c r="A486" i="6"/>
  <c r="A485" i="6"/>
  <c r="A484" i="6"/>
  <c r="A483" i="6"/>
  <c r="A482" i="6"/>
  <c r="A481" i="6"/>
  <c r="A480" i="6"/>
  <c r="A479" i="6"/>
  <c r="A478" i="6"/>
  <c r="A477" i="6"/>
  <c r="A476" i="6"/>
  <c r="A475" i="6"/>
  <c r="A474" i="6"/>
  <c r="A473" i="6"/>
  <c r="A472" i="6"/>
  <c r="A471" i="6"/>
  <c r="A470" i="6"/>
  <c r="A469" i="6"/>
  <c r="A468" i="6"/>
  <c r="A467" i="6"/>
  <c r="A466" i="6"/>
  <c r="A465" i="6"/>
  <c r="A464" i="6"/>
  <c r="A463" i="6"/>
  <c r="A462" i="6"/>
  <c r="A461" i="6"/>
  <c r="A460" i="6"/>
  <c r="A459" i="6"/>
  <c r="A458" i="6"/>
  <c r="A457" i="6"/>
  <c r="A456" i="6"/>
  <c r="A455" i="6"/>
  <c r="A454" i="6"/>
  <c r="A453" i="6"/>
  <c r="A452" i="6"/>
  <c r="A451" i="6"/>
  <c r="A450" i="6"/>
  <c r="A449" i="6"/>
  <c r="A448" i="6"/>
  <c r="A447" i="6"/>
  <c r="A446" i="6"/>
  <c r="A445" i="6"/>
  <c r="A444" i="6"/>
  <c r="A443" i="6"/>
  <c r="A442" i="6"/>
  <c r="A441" i="6"/>
  <c r="A440" i="6"/>
  <c r="A439" i="6"/>
  <c r="A438" i="6"/>
  <c r="A437" i="6"/>
  <c r="A436" i="6"/>
  <c r="A435" i="6"/>
  <c r="A434" i="6"/>
  <c r="A433" i="6"/>
  <c r="A432" i="6"/>
  <c r="A431" i="6"/>
  <c r="A430" i="6"/>
  <c r="A429" i="6"/>
  <c r="A428" i="6"/>
  <c r="A427" i="6"/>
  <c r="A426" i="6"/>
  <c r="A425" i="6"/>
  <c r="A424" i="6"/>
  <c r="A423" i="6"/>
  <c r="A422" i="6"/>
  <c r="A421" i="6"/>
  <c r="A420" i="6"/>
  <c r="A419" i="6"/>
  <c r="A418" i="6"/>
  <c r="A417" i="6"/>
  <c r="A416" i="6"/>
  <c r="A415" i="6"/>
  <c r="A414" i="6"/>
  <c r="A413" i="6"/>
  <c r="A412" i="6"/>
  <c r="A411" i="6"/>
  <c r="A410" i="6"/>
  <c r="A409" i="6"/>
  <c r="A408" i="6"/>
  <c r="A407" i="6"/>
  <c r="A406" i="6"/>
  <c r="A405" i="6"/>
  <c r="A404" i="6"/>
  <c r="A403" i="6"/>
  <c r="A402" i="6"/>
  <c r="A401" i="6"/>
  <c r="A400" i="6"/>
  <c r="A399" i="6"/>
  <c r="A398" i="6"/>
  <c r="A397" i="6"/>
  <c r="A396" i="6"/>
  <c r="A395" i="6"/>
  <c r="A394" i="6"/>
  <c r="A393" i="6"/>
  <c r="A392" i="6"/>
  <c r="A391" i="6"/>
  <c r="A390" i="6"/>
  <c r="A389" i="6"/>
  <c r="A388" i="6"/>
  <c r="A387" i="6"/>
  <c r="A386" i="6"/>
  <c r="A385" i="6"/>
  <c r="A384" i="6"/>
  <c r="A383" i="6"/>
  <c r="A382" i="6"/>
  <c r="A381" i="6"/>
  <c r="A380" i="6"/>
  <c r="A379" i="6"/>
  <c r="A378" i="6"/>
  <c r="A377" i="6"/>
  <c r="A376" i="6"/>
  <c r="A375" i="6"/>
  <c r="A374" i="6"/>
  <c r="A373" i="6"/>
  <c r="A372" i="6"/>
  <c r="A371" i="6"/>
  <c r="A370" i="6"/>
  <c r="A369" i="6"/>
  <c r="A368" i="6"/>
  <c r="A367" i="6"/>
  <c r="A366" i="6"/>
  <c r="A365" i="6"/>
  <c r="A364" i="6"/>
  <c r="A363" i="6"/>
  <c r="A362" i="6"/>
  <c r="A361" i="6"/>
  <c r="A360" i="6"/>
  <c r="A359" i="6"/>
  <c r="A358" i="6"/>
  <c r="A357" i="6"/>
  <c r="A356" i="6"/>
  <c r="A355" i="6"/>
  <c r="A354" i="6"/>
  <c r="A353" i="6"/>
  <c r="A352" i="6"/>
  <c r="A351" i="6"/>
  <c r="A350" i="6"/>
  <c r="A349" i="6"/>
  <c r="A348" i="6"/>
  <c r="A347" i="6"/>
  <c r="A346" i="6"/>
  <c r="A345" i="6"/>
  <c r="A344" i="6"/>
  <c r="A343" i="6"/>
  <c r="A342" i="6"/>
  <c r="A341" i="6"/>
  <c r="A340" i="6"/>
  <c r="A339" i="6"/>
  <c r="A338" i="6"/>
  <c r="A337" i="6"/>
  <c r="A336" i="6"/>
  <c r="A335" i="6"/>
  <c r="A334" i="6"/>
  <c r="A333" i="6"/>
  <c r="A332" i="6"/>
  <c r="A331" i="6"/>
  <c r="A330" i="6"/>
  <c r="A329" i="6"/>
  <c r="A328" i="6"/>
  <c r="A327" i="6"/>
  <c r="A326" i="6"/>
  <c r="A325" i="6"/>
  <c r="A324" i="6"/>
  <c r="A323" i="6"/>
  <c r="A322" i="6"/>
  <c r="A321" i="6"/>
  <c r="A320" i="6"/>
  <c r="A319" i="6"/>
  <c r="A318" i="6"/>
  <c r="A317" i="6"/>
  <c r="A316" i="6"/>
  <c r="A315" i="6"/>
  <c r="A314" i="6"/>
  <c r="A313" i="6"/>
  <c r="A312" i="6"/>
  <c r="A311" i="6"/>
  <c r="A310" i="6"/>
  <c r="A309" i="6"/>
  <c r="A308" i="6"/>
  <c r="A307" i="6"/>
  <c r="A306" i="6"/>
  <c r="A305" i="6"/>
  <c r="A304" i="6"/>
  <c r="A303" i="6"/>
  <c r="A302" i="6"/>
  <c r="A301" i="6"/>
  <c r="A300" i="6"/>
  <c r="A299" i="6"/>
  <c r="A298" i="6"/>
  <c r="A297" i="6"/>
  <c r="A296" i="6"/>
  <c r="A295" i="6"/>
  <c r="A294" i="6"/>
  <c r="A293" i="6"/>
  <c r="A292" i="6"/>
  <c r="A291" i="6"/>
  <c r="A290" i="6"/>
  <c r="A289" i="6"/>
  <c r="A288" i="6"/>
  <c r="A287" i="6"/>
  <c r="A286" i="6"/>
  <c r="A285" i="6"/>
  <c r="A284" i="6"/>
  <c r="A283" i="6"/>
  <c r="A282" i="6"/>
  <c r="A281" i="6"/>
  <c r="A280" i="6"/>
  <c r="A279" i="6"/>
  <c r="A278" i="6"/>
  <c r="A277" i="6"/>
  <c r="A276" i="6"/>
  <c r="A275" i="6"/>
  <c r="A274" i="6"/>
  <c r="A273" i="6"/>
  <c r="A272" i="6"/>
  <c r="A271" i="6"/>
  <c r="A270" i="6"/>
  <c r="A269" i="6"/>
  <c r="A268" i="6"/>
  <c r="A267" i="6"/>
  <c r="A266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4" i="6"/>
  <c r="A233" i="6"/>
  <c r="A232" i="6"/>
  <c r="A231" i="6"/>
  <c r="A230" i="6"/>
  <c r="A229" i="6"/>
  <c r="A228" i="6"/>
  <c r="A227" i="6"/>
  <c r="A226" i="6"/>
  <c r="A225" i="6"/>
  <c r="A224" i="6"/>
  <c r="A223" i="6"/>
  <c r="A222" i="6"/>
  <c r="A221" i="6"/>
  <c r="A220" i="6"/>
  <c r="A219" i="6"/>
  <c r="A218" i="6"/>
  <c r="A217" i="6"/>
  <c r="A216" i="6"/>
  <c r="A215" i="6"/>
  <c r="A214" i="6"/>
  <c r="A213" i="6"/>
  <c r="A212" i="6"/>
  <c r="A211" i="6"/>
  <c r="A210" i="6"/>
  <c r="A209" i="6"/>
  <c r="A208" i="6"/>
  <c r="A207" i="6"/>
  <c r="A206" i="6"/>
  <c r="A205" i="6"/>
  <c r="A204" i="6"/>
  <c r="A203" i="6"/>
  <c r="A202" i="6"/>
  <c r="A201" i="6"/>
  <c r="A200" i="6"/>
  <c r="A199" i="6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N17" i="6"/>
  <c r="M17" i="6"/>
  <c r="L17" i="6"/>
  <c r="K17" i="6"/>
  <c r="J17" i="6"/>
  <c r="I17" i="6"/>
  <c r="H17" i="6"/>
  <c r="G17" i="6"/>
  <c r="F17" i="6"/>
  <c r="E17" i="6"/>
  <c r="C3" i="6"/>
  <c r="E2000" i="4"/>
  <c r="D2000" i="4"/>
  <c r="C2000" i="4"/>
  <c r="B2000" i="4"/>
  <c r="A2000" i="4"/>
  <c r="E1999" i="4"/>
  <c r="D1999" i="4"/>
  <c r="C1999" i="4"/>
  <c r="B1999" i="4"/>
  <c r="E1998" i="4"/>
  <c r="D1998" i="4"/>
  <c r="C1998" i="4"/>
  <c r="B1998" i="4"/>
  <c r="E1997" i="4"/>
  <c r="D1997" i="4"/>
  <c r="C1997" i="4"/>
  <c r="B1997" i="4"/>
  <c r="E1996" i="4"/>
  <c r="D1996" i="4"/>
  <c r="C1996" i="4"/>
  <c r="B1996" i="4"/>
  <c r="E1995" i="4"/>
  <c r="D1995" i="4"/>
  <c r="C1995" i="4"/>
  <c r="B1995" i="4"/>
  <c r="E1994" i="4"/>
  <c r="D1994" i="4"/>
  <c r="C1994" i="4"/>
  <c r="B1994" i="4"/>
  <c r="E1993" i="4"/>
  <c r="D1993" i="4"/>
  <c r="C1993" i="4"/>
  <c r="B1993" i="4"/>
  <c r="E1992" i="4"/>
  <c r="D1992" i="4"/>
  <c r="C1992" i="4"/>
  <c r="B1992" i="4"/>
  <c r="E1991" i="4"/>
  <c r="D1991" i="4"/>
  <c r="C1991" i="4"/>
  <c r="B1991" i="4"/>
  <c r="E1990" i="4"/>
  <c r="D1990" i="4"/>
  <c r="C1990" i="4"/>
  <c r="B1990" i="4"/>
  <c r="E1989" i="4"/>
  <c r="D1989" i="4"/>
  <c r="C1989" i="4"/>
  <c r="B1989" i="4"/>
  <c r="E1988" i="4"/>
  <c r="D1988" i="4"/>
  <c r="C1988" i="4"/>
  <c r="B1988" i="4"/>
  <c r="E1987" i="4"/>
  <c r="D1987" i="4"/>
  <c r="C1987" i="4"/>
  <c r="B1987" i="4"/>
  <c r="E1986" i="4"/>
  <c r="D1986" i="4"/>
  <c r="C1986" i="4"/>
  <c r="B1986" i="4"/>
  <c r="E1985" i="4"/>
  <c r="D1985" i="4"/>
  <c r="C1985" i="4"/>
  <c r="B1985" i="4"/>
  <c r="E1984" i="4"/>
  <c r="D1984" i="4"/>
  <c r="C1984" i="4"/>
  <c r="B1984" i="4"/>
  <c r="E1983" i="4"/>
  <c r="D1983" i="4"/>
  <c r="C1983" i="4"/>
  <c r="B1983" i="4"/>
  <c r="E1982" i="4"/>
  <c r="D1982" i="4"/>
  <c r="C1982" i="4"/>
  <c r="B1982" i="4"/>
  <c r="E1981" i="4"/>
  <c r="D1981" i="4"/>
  <c r="C1981" i="4"/>
  <c r="B1981" i="4"/>
  <c r="E1980" i="4"/>
  <c r="D1980" i="4"/>
  <c r="C1980" i="4"/>
  <c r="B1980" i="4"/>
  <c r="E1979" i="4"/>
  <c r="D1979" i="4"/>
  <c r="C1979" i="4"/>
  <c r="B1979" i="4"/>
  <c r="E1978" i="4"/>
  <c r="D1978" i="4"/>
  <c r="C1978" i="4"/>
  <c r="B1978" i="4"/>
  <c r="E1977" i="4"/>
  <c r="D1977" i="4"/>
  <c r="C1977" i="4"/>
  <c r="B1977" i="4"/>
  <c r="E1976" i="4"/>
  <c r="D1976" i="4"/>
  <c r="C1976" i="4"/>
  <c r="B1976" i="4"/>
  <c r="E1975" i="4"/>
  <c r="D1975" i="4"/>
  <c r="C1975" i="4"/>
  <c r="B1975" i="4"/>
  <c r="E1974" i="4"/>
  <c r="D1974" i="4"/>
  <c r="C1974" i="4"/>
  <c r="B1974" i="4"/>
  <c r="E1973" i="4"/>
  <c r="D1973" i="4"/>
  <c r="C1973" i="4"/>
  <c r="B1973" i="4"/>
  <c r="E1972" i="4"/>
  <c r="D1972" i="4"/>
  <c r="C1972" i="4"/>
  <c r="B1972" i="4"/>
  <c r="E1971" i="4"/>
  <c r="D1971" i="4"/>
  <c r="C1971" i="4"/>
  <c r="B1971" i="4"/>
  <c r="E1970" i="4"/>
  <c r="D1970" i="4"/>
  <c r="C1970" i="4"/>
  <c r="B1970" i="4"/>
  <c r="E1969" i="4"/>
  <c r="D1969" i="4"/>
  <c r="C1969" i="4"/>
  <c r="B1969" i="4"/>
  <c r="E1968" i="4"/>
  <c r="D1968" i="4"/>
  <c r="C1968" i="4"/>
  <c r="B1968" i="4"/>
  <c r="E1967" i="4"/>
  <c r="D1967" i="4"/>
  <c r="C1967" i="4"/>
  <c r="B1967" i="4"/>
  <c r="E1966" i="4"/>
  <c r="D1966" i="4"/>
  <c r="C1966" i="4"/>
  <c r="B1966" i="4"/>
  <c r="E1965" i="4"/>
  <c r="D1965" i="4"/>
  <c r="C1965" i="4"/>
  <c r="B1965" i="4"/>
  <c r="E1964" i="4"/>
  <c r="D1964" i="4"/>
  <c r="C1964" i="4"/>
  <c r="B1964" i="4"/>
  <c r="E1963" i="4"/>
  <c r="D1963" i="4"/>
  <c r="C1963" i="4"/>
  <c r="B1963" i="4"/>
  <c r="E1962" i="4"/>
  <c r="D1962" i="4"/>
  <c r="C1962" i="4"/>
  <c r="B1962" i="4"/>
  <c r="E1961" i="4"/>
  <c r="D1961" i="4"/>
  <c r="C1961" i="4"/>
  <c r="B1961" i="4"/>
  <c r="E1960" i="4"/>
  <c r="D1960" i="4"/>
  <c r="C1960" i="4"/>
  <c r="B1960" i="4"/>
  <c r="E1959" i="4"/>
  <c r="D1959" i="4"/>
  <c r="C1959" i="4"/>
  <c r="B1959" i="4"/>
  <c r="E1958" i="4"/>
  <c r="D1958" i="4"/>
  <c r="C1958" i="4"/>
  <c r="B1958" i="4"/>
  <c r="E1957" i="4"/>
  <c r="D1957" i="4"/>
  <c r="C1957" i="4"/>
  <c r="B1957" i="4"/>
  <c r="E1956" i="4"/>
  <c r="D1956" i="4"/>
  <c r="C1956" i="4"/>
  <c r="B1956" i="4"/>
  <c r="E1955" i="4"/>
  <c r="D1955" i="4"/>
  <c r="C1955" i="4"/>
  <c r="B1955" i="4"/>
  <c r="E1954" i="4"/>
  <c r="D1954" i="4"/>
  <c r="C1954" i="4"/>
  <c r="B1954" i="4"/>
  <c r="E1953" i="4"/>
  <c r="D1953" i="4"/>
  <c r="C1953" i="4"/>
  <c r="B1953" i="4"/>
  <c r="E1952" i="4"/>
  <c r="D1952" i="4"/>
  <c r="C1952" i="4"/>
  <c r="B1952" i="4"/>
  <c r="E1951" i="4"/>
  <c r="D1951" i="4"/>
  <c r="C1951" i="4"/>
  <c r="B1951" i="4"/>
  <c r="E1950" i="4"/>
  <c r="D1950" i="4"/>
  <c r="C1950" i="4"/>
  <c r="B1950" i="4"/>
  <c r="E1949" i="4"/>
  <c r="D1949" i="4"/>
  <c r="C1949" i="4"/>
  <c r="B1949" i="4"/>
  <c r="E1948" i="4"/>
  <c r="D1948" i="4"/>
  <c r="C1948" i="4"/>
  <c r="B1948" i="4"/>
  <c r="E1947" i="4"/>
  <c r="D1947" i="4"/>
  <c r="C1947" i="4"/>
  <c r="B1947" i="4"/>
  <c r="E1946" i="4"/>
  <c r="D1946" i="4"/>
  <c r="C1946" i="4"/>
  <c r="B1946" i="4"/>
  <c r="E1945" i="4"/>
  <c r="D1945" i="4"/>
  <c r="C1945" i="4"/>
  <c r="B1945" i="4"/>
  <c r="E1944" i="4"/>
  <c r="D1944" i="4"/>
  <c r="C1944" i="4"/>
  <c r="B1944" i="4"/>
  <c r="E1943" i="4"/>
  <c r="D1943" i="4"/>
  <c r="C1943" i="4"/>
  <c r="B1943" i="4"/>
  <c r="E1942" i="4"/>
  <c r="D1942" i="4"/>
  <c r="C1942" i="4"/>
  <c r="B1942" i="4"/>
  <c r="E1941" i="4"/>
  <c r="D1941" i="4"/>
  <c r="C1941" i="4"/>
  <c r="B1941" i="4"/>
  <c r="E1940" i="4"/>
  <c r="D1940" i="4"/>
  <c r="C1940" i="4"/>
  <c r="B1940" i="4"/>
  <c r="E1939" i="4"/>
  <c r="D1939" i="4"/>
  <c r="C1939" i="4"/>
  <c r="B1939" i="4"/>
  <c r="E1938" i="4"/>
  <c r="D1938" i="4"/>
  <c r="C1938" i="4"/>
  <c r="B1938" i="4"/>
  <c r="E1937" i="4"/>
  <c r="D1937" i="4"/>
  <c r="C1937" i="4"/>
  <c r="B1937" i="4"/>
  <c r="E1936" i="4"/>
  <c r="D1936" i="4"/>
  <c r="C1936" i="4"/>
  <c r="B1936" i="4"/>
  <c r="E1935" i="4"/>
  <c r="D1935" i="4"/>
  <c r="C1935" i="4"/>
  <c r="B1935" i="4"/>
  <c r="E1934" i="4"/>
  <c r="D1934" i="4"/>
  <c r="C1934" i="4"/>
  <c r="B1934" i="4"/>
  <c r="E1933" i="4"/>
  <c r="D1933" i="4"/>
  <c r="C1933" i="4"/>
  <c r="B1933" i="4"/>
  <c r="E1932" i="4"/>
  <c r="D1932" i="4"/>
  <c r="C1932" i="4"/>
  <c r="B1932" i="4"/>
  <c r="E1931" i="4"/>
  <c r="D1931" i="4"/>
  <c r="C1931" i="4"/>
  <c r="B1931" i="4"/>
  <c r="E1930" i="4"/>
  <c r="D1930" i="4"/>
  <c r="C1930" i="4"/>
  <c r="B1930" i="4"/>
  <c r="E1929" i="4"/>
  <c r="D1929" i="4"/>
  <c r="C1929" i="4"/>
  <c r="B1929" i="4"/>
  <c r="E1928" i="4"/>
  <c r="D1928" i="4"/>
  <c r="C1928" i="4"/>
  <c r="B1928" i="4"/>
  <c r="E1927" i="4"/>
  <c r="D1927" i="4"/>
  <c r="C1927" i="4"/>
  <c r="B1927" i="4"/>
  <c r="E1926" i="4"/>
  <c r="D1926" i="4"/>
  <c r="C1926" i="4"/>
  <c r="B1926" i="4"/>
  <c r="E1925" i="4"/>
  <c r="D1925" i="4"/>
  <c r="C1925" i="4"/>
  <c r="B1925" i="4"/>
  <c r="E1924" i="4"/>
  <c r="D1924" i="4"/>
  <c r="C1924" i="4"/>
  <c r="B1924" i="4"/>
  <c r="E1923" i="4"/>
  <c r="D1923" i="4"/>
  <c r="C1923" i="4"/>
  <c r="B1923" i="4"/>
  <c r="E1922" i="4"/>
  <c r="D1922" i="4"/>
  <c r="C1922" i="4"/>
  <c r="B1922" i="4"/>
  <c r="E1921" i="4"/>
  <c r="D1921" i="4"/>
  <c r="C1921" i="4"/>
  <c r="B1921" i="4"/>
  <c r="E1920" i="4"/>
  <c r="D1920" i="4"/>
  <c r="C1920" i="4"/>
  <c r="B1920" i="4"/>
  <c r="E1919" i="4"/>
  <c r="D1919" i="4"/>
  <c r="C1919" i="4"/>
  <c r="B1919" i="4"/>
  <c r="E1918" i="4"/>
  <c r="D1918" i="4"/>
  <c r="C1918" i="4"/>
  <c r="B1918" i="4"/>
  <c r="E1917" i="4"/>
  <c r="D1917" i="4"/>
  <c r="C1917" i="4"/>
  <c r="B1917" i="4"/>
  <c r="E1916" i="4"/>
  <c r="D1916" i="4"/>
  <c r="C1916" i="4"/>
  <c r="B1916" i="4"/>
  <c r="E1915" i="4"/>
  <c r="D1915" i="4"/>
  <c r="C1915" i="4"/>
  <c r="B1915" i="4"/>
  <c r="E1914" i="4"/>
  <c r="D1914" i="4"/>
  <c r="C1914" i="4"/>
  <c r="B1914" i="4"/>
  <c r="E1913" i="4"/>
  <c r="D1913" i="4"/>
  <c r="C1913" i="4"/>
  <c r="B1913" i="4"/>
  <c r="E1912" i="4"/>
  <c r="D1912" i="4"/>
  <c r="C1912" i="4"/>
  <c r="B1912" i="4"/>
  <c r="E1911" i="4"/>
  <c r="D1911" i="4"/>
  <c r="C1911" i="4"/>
  <c r="B1911" i="4"/>
  <c r="E1910" i="4"/>
  <c r="D1910" i="4"/>
  <c r="C1910" i="4"/>
  <c r="B1910" i="4"/>
  <c r="E1909" i="4"/>
  <c r="D1909" i="4"/>
  <c r="C1909" i="4"/>
  <c r="B1909" i="4"/>
  <c r="E1908" i="4"/>
  <c r="D1908" i="4"/>
  <c r="C1908" i="4"/>
  <c r="B1908" i="4"/>
  <c r="E1907" i="4"/>
  <c r="D1907" i="4"/>
  <c r="C1907" i="4"/>
  <c r="B1907" i="4"/>
  <c r="E1906" i="4"/>
  <c r="D1906" i="4"/>
  <c r="C1906" i="4"/>
  <c r="B1906" i="4"/>
  <c r="E1905" i="4"/>
  <c r="D1905" i="4"/>
  <c r="C1905" i="4"/>
  <c r="B1905" i="4"/>
  <c r="E1904" i="4"/>
  <c r="D1904" i="4"/>
  <c r="C1904" i="4"/>
  <c r="B1904" i="4"/>
  <c r="E1903" i="4"/>
  <c r="D1903" i="4"/>
  <c r="C1903" i="4"/>
  <c r="B1903" i="4"/>
  <c r="E1902" i="4"/>
  <c r="D1902" i="4"/>
  <c r="C1902" i="4"/>
  <c r="B1902" i="4"/>
  <c r="E1901" i="4"/>
  <c r="D1901" i="4"/>
  <c r="C1901" i="4"/>
  <c r="B1901" i="4"/>
  <c r="E1900" i="4"/>
  <c r="D1900" i="4"/>
  <c r="C1900" i="4"/>
  <c r="B1900" i="4"/>
  <c r="E1899" i="4"/>
  <c r="D1899" i="4"/>
  <c r="C1899" i="4"/>
  <c r="B1899" i="4"/>
  <c r="E1898" i="4"/>
  <c r="D1898" i="4"/>
  <c r="C1898" i="4"/>
  <c r="B1898" i="4"/>
  <c r="E1897" i="4"/>
  <c r="D1897" i="4"/>
  <c r="C1897" i="4"/>
  <c r="B1897" i="4"/>
  <c r="E1896" i="4"/>
  <c r="D1896" i="4"/>
  <c r="C1896" i="4"/>
  <c r="B1896" i="4"/>
  <c r="E1895" i="4"/>
  <c r="D1895" i="4"/>
  <c r="C1895" i="4"/>
  <c r="B1895" i="4"/>
  <c r="E1894" i="4"/>
  <c r="D1894" i="4"/>
  <c r="C1894" i="4"/>
  <c r="B1894" i="4"/>
  <c r="E1893" i="4"/>
  <c r="D1893" i="4"/>
  <c r="C1893" i="4"/>
  <c r="B1893" i="4"/>
  <c r="E1892" i="4"/>
  <c r="D1892" i="4"/>
  <c r="C1892" i="4"/>
  <c r="B1892" i="4"/>
  <c r="E1891" i="4"/>
  <c r="D1891" i="4"/>
  <c r="C1891" i="4"/>
  <c r="B1891" i="4"/>
  <c r="E1890" i="4"/>
  <c r="D1890" i="4"/>
  <c r="C1890" i="4"/>
  <c r="B1890" i="4"/>
  <c r="E1889" i="4"/>
  <c r="D1889" i="4"/>
  <c r="C1889" i="4"/>
  <c r="B1889" i="4"/>
  <c r="E1888" i="4"/>
  <c r="D1888" i="4"/>
  <c r="C1888" i="4"/>
  <c r="B1888" i="4"/>
  <c r="E1887" i="4"/>
  <c r="D1887" i="4"/>
  <c r="C1887" i="4"/>
  <c r="B1887" i="4"/>
  <c r="E1886" i="4"/>
  <c r="D1886" i="4"/>
  <c r="C1886" i="4"/>
  <c r="B1886" i="4"/>
  <c r="E1885" i="4"/>
  <c r="D1885" i="4"/>
  <c r="C1885" i="4"/>
  <c r="B1885" i="4"/>
  <c r="E1884" i="4"/>
  <c r="D1884" i="4"/>
  <c r="C1884" i="4"/>
  <c r="B1884" i="4"/>
  <c r="E1883" i="4"/>
  <c r="D1883" i="4"/>
  <c r="C1883" i="4"/>
  <c r="B1883" i="4"/>
  <c r="E1882" i="4"/>
  <c r="D1882" i="4"/>
  <c r="C1882" i="4"/>
  <c r="B1882" i="4"/>
  <c r="E1881" i="4"/>
  <c r="D1881" i="4"/>
  <c r="C1881" i="4"/>
  <c r="B1881" i="4"/>
  <c r="E1880" i="4"/>
  <c r="D1880" i="4"/>
  <c r="C1880" i="4"/>
  <c r="B1880" i="4"/>
  <c r="E1879" i="4"/>
  <c r="D1879" i="4"/>
  <c r="C1879" i="4"/>
  <c r="B1879" i="4"/>
  <c r="E1878" i="4"/>
  <c r="D1878" i="4"/>
  <c r="C1878" i="4"/>
  <c r="B1878" i="4"/>
  <c r="E1877" i="4"/>
  <c r="D1877" i="4"/>
  <c r="C1877" i="4"/>
  <c r="B1877" i="4"/>
  <c r="E1876" i="4"/>
  <c r="D1876" i="4"/>
  <c r="C1876" i="4"/>
  <c r="B1876" i="4"/>
  <c r="E1875" i="4"/>
  <c r="D1875" i="4"/>
  <c r="C1875" i="4"/>
  <c r="B1875" i="4"/>
  <c r="E1874" i="4"/>
  <c r="D1874" i="4"/>
  <c r="C1874" i="4"/>
  <c r="B1874" i="4"/>
  <c r="E1873" i="4"/>
  <c r="D1873" i="4"/>
  <c r="C1873" i="4"/>
  <c r="B1873" i="4"/>
  <c r="E1872" i="4"/>
  <c r="D1872" i="4"/>
  <c r="C1872" i="4"/>
  <c r="B1872" i="4"/>
  <c r="E1871" i="4"/>
  <c r="D1871" i="4"/>
  <c r="C1871" i="4"/>
  <c r="B1871" i="4"/>
  <c r="E1870" i="4"/>
  <c r="D1870" i="4"/>
  <c r="C1870" i="4"/>
  <c r="B1870" i="4"/>
  <c r="E1869" i="4"/>
  <c r="D1869" i="4"/>
  <c r="C1869" i="4"/>
  <c r="B1869" i="4"/>
  <c r="E1868" i="4"/>
  <c r="D1868" i="4"/>
  <c r="C1868" i="4"/>
  <c r="B1868" i="4"/>
  <c r="E1867" i="4"/>
  <c r="D1867" i="4"/>
  <c r="C1867" i="4"/>
  <c r="B1867" i="4"/>
  <c r="E1866" i="4"/>
  <c r="D1866" i="4"/>
  <c r="C1866" i="4"/>
  <c r="B1866" i="4"/>
  <c r="E1865" i="4"/>
  <c r="D1865" i="4"/>
  <c r="C1865" i="4"/>
  <c r="B1865" i="4"/>
  <c r="E1864" i="4"/>
  <c r="D1864" i="4"/>
  <c r="C1864" i="4"/>
  <c r="B1864" i="4"/>
  <c r="E1863" i="4"/>
  <c r="D1863" i="4"/>
  <c r="C1863" i="4"/>
  <c r="B1863" i="4"/>
  <c r="E1862" i="4"/>
  <c r="D1862" i="4"/>
  <c r="C1862" i="4"/>
  <c r="B1862" i="4"/>
  <c r="E1861" i="4"/>
  <c r="D1861" i="4"/>
  <c r="C1861" i="4"/>
  <c r="B1861" i="4"/>
  <c r="E1860" i="4"/>
  <c r="D1860" i="4"/>
  <c r="C1860" i="4"/>
  <c r="B1860" i="4"/>
  <c r="E1859" i="4"/>
  <c r="D1859" i="4"/>
  <c r="C1859" i="4"/>
  <c r="B1859" i="4"/>
  <c r="E1858" i="4"/>
  <c r="D1858" i="4"/>
  <c r="C1858" i="4"/>
  <c r="B1858" i="4"/>
  <c r="E1857" i="4"/>
  <c r="D1857" i="4"/>
  <c r="C1857" i="4"/>
  <c r="B1857" i="4"/>
  <c r="E1856" i="4"/>
  <c r="D1856" i="4"/>
  <c r="C1856" i="4"/>
  <c r="B1856" i="4"/>
  <c r="E1855" i="4"/>
  <c r="D1855" i="4"/>
  <c r="C1855" i="4"/>
  <c r="B1855" i="4"/>
  <c r="E1854" i="4"/>
  <c r="D1854" i="4"/>
  <c r="C1854" i="4"/>
  <c r="B1854" i="4"/>
  <c r="E1853" i="4"/>
  <c r="D1853" i="4"/>
  <c r="C1853" i="4"/>
  <c r="B1853" i="4"/>
  <c r="E1852" i="4"/>
  <c r="D1852" i="4"/>
  <c r="C1852" i="4"/>
  <c r="B1852" i="4"/>
  <c r="E1851" i="4"/>
  <c r="D1851" i="4"/>
  <c r="C1851" i="4"/>
  <c r="B1851" i="4"/>
  <c r="E1850" i="4"/>
  <c r="D1850" i="4"/>
  <c r="C1850" i="4"/>
  <c r="B1850" i="4"/>
  <c r="E1849" i="4"/>
  <c r="D1849" i="4"/>
  <c r="C1849" i="4"/>
  <c r="B1849" i="4"/>
  <c r="E1848" i="4"/>
  <c r="D1848" i="4"/>
  <c r="C1848" i="4"/>
  <c r="B1848" i="4"/>
  <c r="E1847" i="4"/>
  <c r="D1847" i="4"/>
  <c r="C1847" i="4"/>
  <c r="B1847" i="4"/>
  <c r="E1846" i="4"/>
  <c r="D1846" i="4"/>
  <c r="C1846" i="4"/>
  <c r="B1846" i="4"/>
  <c r="E1845" i="4"/>
  <c r="D1845" i="4"/>
  <c r="C1845" i="4"/>
  <c r="B1845" i="4"/>
  <c r="E1844" i="4"/>
  <c r="D1844" i="4"/>
  <c r="C1844" i="4"/>
  <c r="B1844" i="4"/>
  <c r="E1843" i="4"/>
  <c r="D1843" i="4"/>
  <c r="C1843" i="4"/>
  <c r="B1843" i="4"/>
  <c r="E1842" i="4"/>
  <c r="D1842" i="4"/>
  <c r="C1842" i="4"/>
  <c r="B1842" i="4"/>
  <c r="E1841" i="4"/>
  <c r="D1841" i="4"/>
  <c r="C1841" i="4"/>
  <c r="B1841" i="4"/>
  <c r="E1840" i="4"/>
  <c r="D1840" i="4"/>
  <c r="C1840" i="4"/>
  <c r="B1840" i="4"/>
  <c r="E1839" i="4"/>
  <c r="D1839" i="4"/>
  <c r="C1839" i="4"/>
  <c r="B1839" i="4"/>
  <c r="E1838" i="4"/>
  <c r="D1838" i="4"/>
  <c r="C1838" i="4"/>
  <c r="B1838" i="4"/>
  <c r="E1837" i="4"/>
  <c r="D1837" i="4"/>
  <c r="C1837" i="4"/>
  <c r="B1837" i="4"/>
  <c r="E1836" i="4"/>
  <c r="D1836" i="4"/>
  <c r="C1836" i="4"/>
  <c r="B1836" i="4"/>
  <c r="E1835" i="4"/>
  <c r="D1835" i="4"/>
  <c r="C1835" i="4"/>
  <c r="B1835" i="4"/>
  <c r="E1834" i="4"/>
  <c r="D1834" i="4"/>
  <c r="C1834" i="4"/>
  <c r="B1834" i="4"/>
  <c r="E1833" i="4"/>
  <c r="D1833" i="4"/>
  <c r="C1833" i="4"/>
  <c r="B1833" i="4"/>
  <c r="E1832" i="4"/>
  <c r="D1832" i="4"/>
  <c r="C1832" i="4"/>
  <c r="B1832" i="4"/>
  <c r="E1831" i="4"/>
  <c r="D1831" i="4"/>
  <c r="C1831" i="4"/>
  <c r="B1831" i="4"/>
  <c r="E1830" i="4"/>
  <c r="D1830" i="4"/>
  <c r="C1830" i="4"/>
  <c r="B1830" i="4"/>
  <c r="E1829" i="4"/>
  <c r="D1829" i="4"/>
  <c r="C1829" i="4"/>
  <c r="B1829" i="4"/>
  <c r="E1828" i="4"/>
  <c r="D1828" i="4"/>
  <c r="C1828" i="4"/>
  <c r="B1828" i="4"/>
  <c r="E1827" i="4"/>
  <c r="D1827" i="4"/>
  <c r="C1827" i="4"/>
  <c r="B1827" i="4"/>
  <c r="E1826" i="4"/>
  <c r="D1826" i="4"/>
  <c r="C1826" i="4"/>
  <c r="B1826" i="4"/>
  <c r="E1825" i="4"/>
  <c r="D1825" i="4"/>
  <c r="C1825" i="4"/>
  <c r="B1825" i="4"/>
  <c r="E1824" i="4"/>
  <c r="D1824" i="4"/>
  <c r="C1824" i="4"/>
  <c r="B1824" i="4"/>
  <c r="E1823" i="4"/>
  <c r="D1823" i="4"/>
  <c r="C1823" i="4"/>
  <c r="B1823" i="4"/>
  <c r="E1822" i="4"/>
  <c r="D1822" i="4"/>
  <c r="C1822" i="4"/>
  <c r="B1822" i="4"/>
  <c r="E1821" i="4"/>
  <c r="D1821" i="4"/>
  <c r="C1821" i="4"/>
  <c r="B1821" i="4"/>
  <c r="E1820" i="4"/>
  <c r="D1820" i="4"/>
  <c r="C1820" i="4"/>
  <c r="B1820" i="4"/>
  <c r="E1819" i="4"/>
  <c r="D1819" i="4"/>
  <c r="C1819" i="4"/>
  <c r="B1819" i="4"/>
  <c r="E1818" i="4"/>
  <c r="D1818" i="4"/>
  <c r="C1818" i="4"/>
  <c r="B1818" i="4"/>
  <c r="E1817" i="4"/>
  <c r="D1817" i="4"/>
  <c r="C1817" i="4"/>
  <c r="B1817" i="4"/>
  <c r="E1816" i="4"/>
  <c r="D1816" i="4"/>
  <c r="C1816" i="4"/>
  <c r="B1816" i="4"/>
  <c r="E1815" i="4"/>
  <c r="D1815" i="4"/>
  <c r="C1815" i="4"/>
  <c r="B1815" i="4"/>
  <c r="E1814" i="4"/>
  <c r="D1814" i="4"/>
  <c r="C1814" i="4"/>
  <c r="B1814" i="4"/>
  <c r="E1813" i="4"/>
  <c r="D1813" i="4"/>
  <c r="C1813" i="4"/>
  <c r="B1813" i="4"/>
  <c r="E1812" i="4"/>
  <c r="D1812" i="4"/>
  <c r="C1812" i="4"/>
  <c r="B1812" i="4"/>
  <c r="E1811" i="4"/>
  <c r="D1811" i="4"/>
  <c r="C1811" i="4"/>
  <c r="B1811" i="4"/>
  <c r="E1810" i="4"/>
  <c r="D1810" i="4"/>
  <c r="C1810" i="4"/>
  <c r="B1810" i="4"/>
  <c r="E1809" i="4"/>
  <c r="D1809" i="4"/>
  <c r="C1809" i="4"/>
  <c r="B1809" i="4"/>
  <c r="E1808" i="4"/>
  <c r="D1808" i="4"/>
  <c r="C1808" i="4"/>
  <c r="B1808" i="4"/>
  <c r="E1807" i="4"/>
  <c r="D1807" i="4"/>
  <c r="C1807" i="4"/>
  <c r="B1807" i="4"/>
  <c r="E1806" i="4"/>
  <c r="D1806" i="4"/>
  <c r="C1806" i="4"/>
  <c r="B1806" i="4"/>
  <c r="E1805" i="4"/>
  <c r="D1805" i="4"/>
  <c r="C1805" i="4"/>
  <c r="B1805" i="4"/>
  <c r="E1804" i="4"/>
  <c r="D1804" i="4"/>
  <c r="C1804" i="4"/>
  <c r="B1804" i="4"/>
  <c r="E1803" i="4"/>
  <c r="D1803" i="4"/>
  <c r="C1803" i="4"/>
  <c r="B1803" i="4"/>
  <c r="E1802" i="4"/>
  <c r="D1802" i="4"/>
  <c r="C1802" i="4"/>
  <c r="B1802" i="4"/>
  <c r="E1801" i="4"/>
  <c r="D1801" i="4"/>
  <c r="C1801" i="4"/>
  <c r="B1801" i="4"/>
  <c r="E1800" i="4"/>
  <c r="D1800" i="4"/>
  <c r="C1800" i="4"/>
  <c r="B1800" i="4"/>
  <c r="E1799" i="4"/>
  <c r="D1799" i="4"/>
  <c r="C1799" i="4"/>
  <c r="B1799" i="4"/>
  <c r="E1798" i="4"/>
  <c r="D1798" i="4"/>
  <c r="C1798" i="4"/>
  <c r="B1798" i="4"/>
  <c r="E1797" i="4"/>
  <c r="D1797" i="4"/>
  <c r="C1797" i="4"/>
  <c r="B1797" i="4"/>
  <c r="E1796" i="4"/>
  <c r="D1796" i="4"/>
  <c r="C1796" i="4"/>
  <c r="B1796" i="4"/>
  <c r="E1795" i="4"/>
  <c r="D1795" i="4"/>
  <c r="C1795" i="4"/>
  <c r="B1795" i="4"/>
  <c r="E1794" i="4"/>
  <c r="D1794" i="4"/>
  <c r="C1794" i="4"/>
  <c r="B1794" i="4"/>
  <c r="E1793" i="4"/>
  <c r="D1793" i="4"/>
  <c r="C1793" i="4"/>
  <c r="B1793" i="4"/>
  <c r="E1792" i="4"/>
  <c r="D1792" i="4"/>
  <c r="C1792" i="4"/>
  <c r="B1792" i="4"/>
  <c r="E1791" i="4"/>
  <c r="D1791" i="4"/>
  <c r="C1791" i="4"/>
  <c r="B1791" i="4"/>
  <c r="E1790" i="4"/>
  <c r="D1790" i="4"/>
  <c r="C1790" i="4"/>
  <c r="B1790" i="4"/>
  <c r="E1789" i="4"/>
  <c r="D1789" i="4"/>
  <c r="C1789" i="4"/>
  <c r="B1789" i="4"/>
  <c r="E1788" i="4"/>
  <c r="D1788" i="4"/>
  <c r="C1788" i="4"/>
  <c r="B1788" i="4"/>
  <c r="E1787" i="4"/>
  <c r="D1787" i="4"/>
  <c r="C1787" i="4"/>
  <c r="B1787" i="4"/>
  <c r="E1786" i="4"/>
  <c r="D1786" i="4"/>
  <c r="C1786" i="4"/>
  <c r="B1786" i="4"/>
  <c r="E1785" i="4"/>
  <c r="D1785" i="4"/>
  <c r="C1785" i="4"/>
  <c r="B1785" i="4"/>
  <c r="E1784" i="4"/>
  <c r="D1784" i="4"/>
  <c r="C1784" i="4"/>
  <c r="B1784" i="4"/>
  <c r="E1783" i="4"/>
  <c r="D1783" i="4"/>
  <c r="C1783" i="4"/>
  <c r="B1783" i="4"/>
  <c r="E1782" i="4"/>
  <c r="D1782" i="4"/>
  <c r="C1782" i="4"/>
  <c r="B1782" i="4"/>
  <c r="E1781" i="4"/>
  <c r="D1781" i="4"/>
  <c r="C1781" i="4"/>
  <c r="B1781" i="4"/>
  <c r="E1780" i="4"/>
  <c r="D1780" i="4"/>
  <c r="C1780" i="4"/>
  <c r="B1780" i="4"/>
  <c r="E1779" i="4"/>
  <c r="D1779" i="4"/>
  <c r="C1779" i="4"/>
  <c r="B1779" i="4"/>
  <c r="E1778" i="4"/>
  <c r="D1778" i="4"/>
  <c r="C1778" i="4"/>
  <c r="B1778" i="4"/>
  <c r="E1777" i="4"/>
  <c r="D1777" i="4"/>
  <c r="C1777" i="4"/>
  <c r="B1777" i="4"/>
  <c r="E1776" i="4"/>
  <c r="D1776" i="4"/>
  <c r="C1776" i="4"/>
  <c r="B1776" i="4"/>
  <c r="E1775" i="4"/>
  <c r="D1775" i="4"/>
  <c r="C1775" i="4"/>
  <c r="B1775" i="4"/>
  <c r="E1774" i="4"/>
  <c r="D1774" i="4"/>
  <c r="C1774" i="4"/>
  <c r="B1774" i="4"/>
  <c r="E1773" i="4"/>
  <c r="D1773" i="4"/>
  <c r="C1773" i="4"/>
  <c r="B1773" i="4"/>
  <c r="E1772" i="4"/>
  <c r="D1772" i="4"/>
  <c r="C1772" i="4"/>
  <c r="B1772" i="4"/>
  <c r="E1771" i="4"/>
  <c r="D1771" i="4"/>
  <c r="C1771" i="4"/>
  <c r="B1771" i="4"/>
  <c r="E1770" i="4"/>
  <c r="D1770" i="4"/>
  <c r="C1770" i="4"/>
  <c r="B1770" i="4"/>
  <c r="E1769" i="4"/>
  <c r="D1769" i="4"/>
  <c r="C1769" i="4"/>
  <c r="B1769" i="4"/>
  <c r="E1768" i="4"/>
  <c r="D1768" i="4"/>
  <c r="C1768" i="4"/>
  <c r="B1768" i="4"/>
  <c r="E1767" i="4"/>
  <c r="D1767" i="4"/>
  <c r="C1767" i="4"/>
  <c r="B1767" i="4"/>
  <c r="E1766" i="4"/>
  <c r="D1766" i="4"/>
  <c r="C1766" i="4"/>
  <c r="B1766" i="4"/>
  <c r="E1765" i="4"/>
  <c r="D1765" i="4"/>
  <c r="C1765" i="4"/>
  <c r="B1765" i="4"/>
  <c r="E1764" i="4"/>
  <c r="D1764" i="4"/>
  <c r="C1764" i="4"/>
  <c r="B1764" i="4"/>
  <c r="E1763" i="4"/>
  <c r="D1763" i="4"/>
  <c r="C1763" i="4"/>
  <c r="B1763" i="4"/>
  <c r="E1762" i="4"/>
  <c r="D1762" i="4"/>
  <c r="C1762" i="4"/>
  <c r="B1762" i="4"/>
  <c r="E1761" i="4"/>
  <c r="D1761" i="4"/>
  <c r="C1761" i="4"/>
  <c r="B1761" i="4"/>
  <c r="E1760" i="4"/>
  <c r="D1760" i="4"/>
  <c r="C1760" i="4"/>
  <c r="B1760" i="4"/>
  <c r="E1759" i="4"/>
  <c r="D1759" i="4"/>
  <c r="C1759" i="4"/>
  <c r="B1759" i="4"/>
  <c r="E1758" i="4"/>
  <c r="D1758" i="4"/>
  <c r="C1758" i="4"/>
  <c r="B1758" i="4"/>
  <c r="E1757" i="4"/>
  <c r="D1757" i="4"/>
  <c r="C1757" i="4"/>
  <c r="B1757" i="4"/>
  <c r="E1756" i="4"/>
  <c r="D1756" i="4"/>
  <c r="C1756" i="4"/>
  <c r="B1756" i="4"/>
  <c r="E1755" i="4"/>
  <c r="D1755" i="4"/>
  <c r="C1755" i="4"/>
  <c r="B1755" i="4"/>
  <c r="E1754" i="4"/>
  <c r="D1754" i="4"/>
  <c r="C1754" i="4"/>
  <c r="B1754" i="4"/>
  <c r="E1753" i="4"/>
  <c r="D1753" i="4"/>
  <c r="C1753" i="4"/>
  <c r="B1753" i="4"/>
  <c r="E1752" i="4"/>
  <c r="D1752" i="4"/>
  <c r="C1752" i="4"/>
  <c r="B1752" i="4"/>
  <c r="E1751" i="4"/>
  <c r="D1751" i="4"/>
  <c r="C1751" i="4"/>
  <c r="B1751" i="4"/>
  <c r="E1750" i="4"/>
  <c r="D1750" i="4"/>
  <c r="C1750" i="4"/>
  <c r="B1750" i="4"/>
  <c r="E1749" i="4"/>
  <c r="D1749" i="4"/>
  <c r="C1749" i="4"/>
  <c r="B1749" i="4"/>
  <c r="E1748" i="4"/>
  <c r="D1748" i="4"/>
  <c r="C1748" i="4"/>
  <c r="B1748" i="4"/>
  <c r="E1747" i="4"/>
  <c r="D1747" i="4"/>
  <c r="C1747" i="4"/>
  <c r="B1747" i="4"/>
  <c r="E1746" i="4"/>
  <c r="D1746" i="4"/>
  <c r="C1746" i="4"/>
  <c r="B1746" i="4"/>
  <c r="E1745" i="4"/>
  <c r="D1745" i="4"/>
  <c r="C1745" i="4"/>
  <c r="B1745" i="4"/>
  <c r="E1744" i="4"/>
  <c r="D1744" i="4"/>
  <c r="C1744" i="4"/>
  <c r="B1744" i="4"/>
  <c r="E1743" i="4"/>
  <c r="D1743" i="4"/>
  <c r="C1743" i="4"/>
  <c r="B1743" i="4"/>
  <c r="E1742" i="4"/>
  <c r="D1742" i="4"/>
  <c r="C1742" i="4"/>
  <c r="B1742" i="4"/>
  <c r="E1741" i="4"/>
  <c r="D1741" i="4"/>
  <c r="C1741" i="4"/>
  <c r="B1741" i="4"/>
  <c r="E1740" i="4"/>
  <c r="D1740" i="4"/>
  <c r="C1740" i="4"/>
  <c r="B1740" i="4"/>
  <c r="E1739" i="4"/>
  <c r="D1739" i="4"/>
  <c r="C1739" i="4"/>
  <c r="B1739" i="4"/>
  <c r="E1738" i="4"/>
  <c r="D1738" i="4"/>
  <c r="C1738" i="4"/>
  <c r="B1738" i="4"/>
  <c r="E1737" i="4"/>
  <c r="D1737" i="4"/>
  <c r="C1737" i="4"/>
  <c r="B1737" i="4"/>
  <c r="E1736" i="4"/>
  <c r="D1736" i="4"/>
  <c r="C1736" i="4"/>
  <c r="B1736" i="4"/>
  <c r="E1735" i="4"/>
  <c r="D1735" i="4"/>
  <c r="C1735" i="4"/>
  <c r="B1735" i="4"/>
  <c r="E1734" i="4"/>
  <c r="D1734" i="4"/>
  <c r="C1734" i="4"/>
  <c r="B1734" i="4"/>
  <c r="E1733" i="4"/>
  <c r="D1733" i="4"/>
  <c r="C1733" i="4"/>
  <c r="B1733" i="4"/>
  <c r="E1732" i="4"/>
  <c r="D1732" i="4"/>
  <c r="C1732" i="4"/>
  <c r="B1732" i="4"/>
  <c r="E1731" i="4"/>
  <c r="D1731" i="4"/>
  <c r="C1731" i="4"/>
  <c r="B1731" i="4"/>
  <c r="E1730" i="4"/>
  <c r="D1730" i="4"/>
  <c r="C1730" i="4"/>
  <c r="B1730" i="4"/>
  <c r="E1729" i="4"/>
  <c r="D1729" i="4"/>
  <c r="C1729" i="4"/>
  <c r="B1729" i="4"/>
  <c r="E1728" i="4"/>
  <c r="D1728" i="4"/>
  <c r="C1728" i="4"/>
  <c r="B1728" i="4"/>
  <c r="E1727" i="4"/>
  <c r="D1727" i="4"/>
  <c r="C1727" i="4"/>
  <c r="B1727" i="4"/>
  <c r="E1726" i="4"/>
  <c r="D1726" i="4"/>
  <c r="C1726" i="4"/>
  <c r="B1726" i="4"/>
  <c r="E1725" i="4"/>
  <c r="D1725" i="4"/>
  <c r="C1725" i="4"/>
  <c r="B1725" i="4"/>
  <c r="E1724" i="4"/>
  <c r="D1724" i="4"/>
  <c r="C1724" i="4"/>
  <c r="B1724" i="4"/>
  <c r="E1723" i="4"/>
  <c r="D1723" i="4"/>
  <c r="C1723" i="4"/>
  <c r="B1723" i="4"/>
  <c r="E1722" i="4"/>
  <c r="D1722" i="4"/>
  <c r="C1722" i="4"/>
  <c r="B1722" i="4"/>
  <c r="E1721" i="4"/>
  <c r="D1721" i="4"/>
  <c r="C1721" i="4"/>
  <c r="B1721" i="4"/>
  <c r="E1720" i="4"/>
  <c r="D1720" i="4"/>
  <c r="C1720" i="4"/>
  <c r="B1720" i="4"/>
  <c r="E1719" i="4"/>
  <c r="D1719" i="4"/>
  <c r="C1719" i="4"/>
  <c r="B1719" i="4"/>
  <c r="E1718" i="4"/>
  <c r="D1718" i="4"/>
  <c r="C1718" i="4"/>
  <c r="B1718" i="4"/>
  <c r="E1717" i="4"/>
  <c r="D1717" i="4"/>
  <c r="C1717" i="4"/>
  <c r="B1717" i="4"/>
  <c r="E1716" i="4"/>
  <c r="D1716" i="4"/>
  <c r="C1716" i="4"/>
  <c r="B1716" i="4"/>
  <c r="E1715" i="4"/>
  <c r="D1715" i="4"/>
  <c r="C1715" i="4"/>
  <c r="B1715" i="4"/>
  <c r="E1714" i="4"/>
  <c r="D1714" i="4"/>
  <c r="C1714" i="4"/>
  <c r="B1714" i="4"/>
  <c r="E1713" i="4"/>
  <c r="D1713" i="4"/>
  <c r="C1713" i="4"/>
  <c r="B1713" i="4"/>
  <c r="E1712" i="4"/>
  <c r="D1712" i="4"/>
  <c r="C1712" i="4"/>
  <c r="B1712" i="4"/>
  <c r="E1711" i="4"/>
  <c r="D1711" i="4"/>
  <c r="C1711" i="4"/>
  <c r="B1711" i="4"/>
  <c r="E1710" i="4"/>
  <c r="D1710" i="4"/>
  <c r="C1710" i="4"/>
  <c r="B1710" i="4"/>
  <c r="E1709" i="4"/>
  <c r="D1709" i="4"/>
  <c r="C1709" i="4"/>
  <c r="B1709" i="4"/>
  <c r="E1708" i="4"/>
  <c r="D1708" i="4"/>
  <c r="C1708" i="4"/>
  <c r="B1708" i="4"/>
  <c r="E1707" i="4"/>
  <c r="D1707" i="4"/>
  <c r="C1707" i="4"/>
  <c r="B1707" i="4"/>
  <c r="E1706" i="4"/>
  <c r="D1706" i="4"/>
  <c r="C1706" i="4"/>
  <c r="B1706" i="4"/>
  <c r="E1705" i="4"/>
  <c r="D1705" i="4"/>
  <c r="C1705" i="4"/>
  <c r="B1705" i="4"/>
  <c r="E1704" i="4"/>
  <c r="D1704" i="4"/>
  <c r="C1704" i="4"/>
  <c r="B1704" i="4"/>
  <c r="E1703" i="4"/>
  <c r="D1703" i="4"/>
  <c r="C1703" i="4"/>
  <c r="B1703" i="4"/>
  <c r="E1702" i="4"/>
  <c r="D1702" i="4"/>
  <c r="C1702" i="4"/>
  <c r="B1702" i="4"/>
  <c r="E1701" i="4"/>
  <c r="D1701" i="4"/>
  <c r="C1701" i="4"/>
  <c r="B1701" i="4"/>
  <c r="E1700" i="4"/>
  <c r="D1700" i="4"/>
  <c r="C1700" i="4"/>
  <c r="B1700" i="4"/>
  <c r="E1699" i="4"/>
  <c r="D1699" i="4"/>
  <c r="C1699" i="4"/>
  <c r="B1699" i="4"/>
  <c r="E1698" i="4"/>
  <c r="D1698" i="4"/>
  <c r="C1698" i="4"/>
  <c r="B1698" i="4"/>
  <c r="E1697" i="4"/>
  <c r="D1697" i="4"/>
  <c r="C1697" i="4"/>
  <c r="B1697" i="4"/>
  <c r="E1696" i="4"/>
  <c r="D1696" i="4"/>
  <c r="C1696" i="4"/>
  <c r="B1696" i="4"/>
  <c r="E1695" i="4"/>
  <c r="D1695" i="4"/>
  <c r="C1695" i="4"/>
  <c r="B1695" i="4"/>
  <c r="E1694" i="4"/>
  <c r="D1694" i="4"/>
  <c r="C1694" i="4"/>
  <c r="B1694" i="4"/>
  <c r="E1693" i="4"/>
  <c r="D1693" i="4"/>
  <c r="C1693" i="4"/>
  <c r="B1693" i="4"/>
  <c r="E1692" i="4"/>
  <c r="D1692" i="4"/>
  <c r="C1692" i="4"/>
  <c r="B1692" i="4"/>
  <c r="E1691" i="4"/>
  <c r="D1691" i="4"/>
  <c r="C1691" i="4"/>
  <c r="B1691" i="4"/>
  <c r="E1690" i="4"/>
  <c r="D1690" i="4"/>
  <c r="C1690" i="4"/>
  <c r="B1690" i="4"/>
  <c r="E1689" i="4"/>
  <c r="D1689" i="4"/>
  <c r="C1689" i="4"/>
  <c r="B1689" i="4"/>
  <c r="E1688" i="4"/>
  <c r="D1688" i="4"/>
  <c r="C1688" i="4"/>
  <c r="B1688" i="4"/>
  <c r="E1687" i="4"/>
  <c r="D1687" i="4"/>
  <c r="C1687" i="4"/>
  <c r="B1687" i="4"/>
  <c r="E1686" i="4"/>
  <c r="D1686" i="4"/>
  <c r="C1686" i="4"/>
  <c r="B1686" i="4"/>
  <c r="E1685" i="4"/>
  <c r="D1685" i="4"/>
  <c r="C1685" i="4"/>
  <c r="B1685" i="4"/>
  <c r="E1684" i="4"/>
  <c r="D1684" i="4"/>
  <c r="C1684" i="4"/>
  <c r="B1684" i="4"/>
  <c r="E1683" i="4"/>
  <c r="D1683" i="4"/>
  <c r="C1683" i="4"/>
  <c r="B1683" i="4"/>
  <c r="E1682" i="4"/>
  <c r="D1682" i="4"/>
  <c r="C1682" i="4"/>
  <c r="B1682" i="4"/>
  <c r="E1681" i="4"/>
  <c r="D1681" i="4"/>
  <c r="C1681" i="4"/>
  <c r="B1681" i="4"/>
  <c r="E1680" i="4"/>
  <c r="D1680" i="4"/>
  <c r="C1680" i="4"/>
  <c r="B1680" i="4"/>
  <c r="E1679" i="4"/>
  <c r="D1679" i="4"/>
  <c r="C1679" i="4"/>
  <c r="B1679" i="4"/>
  <c r="E1678" i="4"/>
  <c r="D1678" i="4"/>
  <c r="C1678" i="4"/>
  <c r="B1678" i="4"/>
  <c r="E1677" i="4"/>
  <c r="D1677" i="4"/>
  <c r="C1677" i="4"/>
  <c r="B1677" i="4"/>
  <c r="E1676" i="4"/>
  <c r="D1676" i="4"/>
  <c r="C1676" i="4"/>
  <c r="B1676" i="4"/>
  <c r="E1675" i="4"/>
  <c r="D1675" i="4"/>
  <c r="C1675" i="4"/>
  <c r="B1675" i="4"/>
  <c r="E1674" i="4"/>
  <c r="D1674" i="4"/>
  <c r="C1674" i="4"/>
  <c r="B1674" i="4"/>
  <c r="E1673" i="4"/>
  <c r="D1673" i="4"/>
  <c r="C1673" i="4"/>
  <c r="B1673" i="4"/>
  <c r="E1672" i="4"/>
  <c r="D1672" i="4"/>
  <c r="C1672" i="4"/>
  <c r="B1672" i="4"/>
  <c r="E1671" i="4"/>
  <c r="D1671" i="4"/>
  <c r="C1671" i="4"/>
  <c r="B1671" i="4"/>
  <c r="E1670" i="4"/>
  <c r="D1670" i="4"/>
  <c r="C1670" i="4"/>
  <c r="B1670" i="4"/>
  <c r="E1669" i="4"/>
  <c r="D1669" i="4"/>
  <c r="C1669" i="4"/>
  <c r="B1669" i="4"/>
  <c r="E1668" i="4"/>
  <c r="D1668" i="4"/>
  <c r="C1668" i="4"/>
  <c r="B1668" i="4"/>
  <c r="E1667" i="4"/>
  <c r="D1667" i="4"/>
  <c r="C1667" i="4"/>
  <c r="B1667" i="4"/>
  <c r="E1666" i="4"/>
  <c r="D1666" i="4"/>
  <c r="C1666" i="4"/>
  <c r="B1666" i="4"/>
  <c r="E1665" i="4"/>
  <c r="D1665" i="4"/>
  <c r="C1665" i="4"/>
  <c r="B1665" i="4"/>
  <c r="E1664" i="4"/>
  <c r="D1664" i="4"/>
  <c r="C1664" i="4"/>
  <c r="B1664" i="4"/>
  <c r="E1663" i="4"/>
  <c r="D1663" i="4"/>
  <c r="C1663" i="4"/>
  <c r="B1663" i="4"/>
  <c r="E1662" i="4"/>
  <c r="D1662" i="4"/>
  <c r="C1662" i="4"/>
  <c r="B1662" i="4"/>
  <c r="E1661" i="4"/>
  <c r="D1661" i="4"/>
  <c r="C1661" i="4"/>
  <c r="B1661" i="4"/>
  <c r="E1660" i="4"/>
  <c r="D1660" i="4"/>
  <c r="C1660" i="4"/>
  <c r="B1660" i="4"/>
  <c r="E1659" i="4"/>
  <c r="D1659" i="4"/>
  <c r="C1659" i="4"/>
  <c r="B1659" i="4"/>
  <c r="E1658" i="4"/>
  <c r="D1658" i="4"/>
  <c r="C1658" i="4"/>
  <c r="B1658" i="4"/>
  <c r="E1657" i="4"/>
  <c r="D1657" i="4"/>
  <c r="C1657" i="4"/>
  <c r="B1657" i="4"/>
  <c r="E1656" i="4"/>
  <c r="D1656" i="4"/>
  <c r="C1656" i="4"/>
  <c r="B1656" i="4"/>
  <c r="E1655" i="4"/>
  <c r="D1655" i="4"/>
  <c r="C1655" i="4"/>
  <c r="B1655" i="4"/>
  <c r="E1654" i="4"/>
  <c r="D1654" i="4"/>
  <c r="C1654" i="4"/>
  <c r="B1654" i="4"/>
  <c r="E1653" i="4"/>
  <c r="D1653" i="4"/>
  <c r="C1653" i="4"/>
  <c r="B1653" i="4"/>
  <c r="E1652" i="4"/>
  <c r="D1652" i="4"/>
  <c r="C1652" i="4"/>
  <c r="B1652" i="4"/>
  <c r="E1651" i="4"/>
  <c r="D1651" i="4"/>
  <c r="C1651" i="4"/>
  <c r="B1651" i="4"/>
  <c r="E1650" i="4"/>
  <c r="D1650" i="4"/>
  <c r="C1650" i="4"/>
  <c r="B1650" i="4"/>
  <c r="E1649" i="4"/>
  <c r="D1649" i="4"/>
  <c r="C1649" i="4"/>
  <c r="B1649" i="4"/>
  <c r="E1648" i="4"/>
  <c r="D1648" i="4"/>
  <c r="C1648" i="4"/>
  <c r="B1648" i="4"/>
  <c r="E1647" i="4"/>
  <c r="D1647" i="4"/>
  <c r="C1647" i="4"/>
  <c r="B1647" i="4"/>
  <c r="E1646" i="4"/>
  <c r="D1646" i="4"/>
  <c r="C1646" i="4"/>
  <c r="B1646" i="4"/>
  <c r="E1645" i="4"/>
  <c r="D1645" i="4"/>
  <c r="C1645" i="4"/>
  <c r="B1645" i="4"/>
  <c r="E1644" i="4"/>
  <c r="D1644" i="4"/>
  <c r="C1644" i="4"/>
  <c r="B1644" i="4"/>
  <c r="E1643" i="4"/>
  <c r="D1643" i="4"/>
  <c r="C1643" i="4"/>
  <c r="B1643" i="4"/>
  <c r="E1642" i="4"/>
  <c r="D1642" i="4"/>
  <c r="C1642" i="4"/>
  <c r="B1642" i="4"/>
  <c r="E1641" i="4"/>
  <c r="D1641" i="4"/>
  <c r="C1641" i="4"/>
  <c r="B1641" i="4"/>
  <c r="E1640" i="4"/>
  <c r="D1640" i="4"/>
  <c r="C1640" i="4"/>
  <c r="B1640" i="4"/>
  <c r="E1639" i="4"/>
  <c r="D1639" i="4"/>
  <c r="C1639" i="4"/>
  <c r="B1639" i="4"/>
  <c r="E1638" i="4"/>
  <c r="D1638" i="4"/>
  <c r="C1638" i="4"/>
  <c r="B1638" i="4"/>
  <c r="E1637" i="4"/>
  <c r="D1637" i="4"/>
  <c r="C1637" i="4"/>
  <c r="B1637" i="4"/>
  <c r="E1636" i="4"/>
  <c r="D1636" i="4"/>
  <c r="C1636" i="4"/>
  <c r="B1636" i="4"/>
  <c r="E1635" i="4"/>
  <c r="D1635" i="4"/>
  <c r="C1635" i="4"/>
  <c r="B1635" i="4"/>
  <c r="E1634" i="4"/>
  <c r="D1634" i="4"/>
  <c r="C1634" i="4"/>
  <c r="B1634" i="4"/>
  <c r="E1633" i="4"/>
  <c r="D1633" i="4"/>
  <c r="C1633" i="4"/>
  <c r="B1633" i="4"/>
  <c r="E1632" i="4"/>
  <c r="D1632" i="4"/>
  <c r="C1632" i="4"/>
  <c r="B1632" i="4"/>
  <c r="E1631" i="4"/>
  <c r="D1631" i="4"/>
  <c r="C1631" i="4"/>
  <c r="B1631" i="4"/>
  <c r="E1630" i="4"/>
  <c r="D1630" i="4"/>
  <c r="C1630" i="4"/>
  <c r="B1630" i="4"/>
  <c r="E1629" i="4"/>
  <c r="D1629" i="4"/>
  <c r="C1629" i="4"/>
  <c r="B1629" i="4"/>
  <c r="E1628" i="4"/>
  <c r="D1628" i="4"/>
  <c r="C1628" i="4"/>
  <c r="B1628" i="4"/>
  <c r="E1627" i="4"/>
  <c r="D1627" i="4"/>
  <c r="C1627" i="4"/>
  <c r="B1627" i="4"/>
  <c r="E1626" i="4"/>
  <c r="D1626" i="4"/>
  <c r="C1626" i="4"/>
  <c r="B1626" i="4"/>
  <c r="E1625" i="4"/>
  <c r="D1625" i="4"/>
  <c r="C1625" i="4"/>
  <c r="B1625" i="4"/>
  <c r="E1624" i="4"/>
  <c r="D1624" i="4"/>
  <c r="C1624" i="4"/>
  <c r="B1624" i="4"/>
  <c r="E1623" i="4"/>
  <c r="D1623" i="4"/>
  <c r="C1623" i="4"/>
  <c r="B1623" i="4"/>
  <c r="E1622" i="4"/>
  <c r="D1622" i="4"/>
  <c r="C1622" i="4"/>
  <c r="B1622" i="4"/>
  <c r="E1621" i="4"/>
  <c r="D1621" i="4"/>
  <c r="C1621" i="4"/>
  <c r="B1621" i="4"/>
  <c r="E1620" i="4"/>
  <c r="D1620" i="4"/>
  <c r="C1620" i="4"/>
  <c r="B1620" i="4"/>
  <c r="E1619" i="4"/>
  <c r="D1619" i="4"/>
  <c r="C1619" i="4"/>
  <c r="B1619" i="4"/>
  <c r="E1618" i="4"/>
  <c r="D1618" i="4"/>
  <c r="C1618" i="4"/>
  <c r="B1618" i="4"/>
  <c r="E1617" i="4"/>
  <c r="D1617" i="4"/>
  <c r="C1617" i="4"/>
  <c r="B1617" i="4"/>
  <c r="E1616" i="4"/>
  <c r="D1616" i="4"/>
  <c r="C1616" i="4"/>
  <c r="B1616" i="4"/>
  <c r="E1615" i="4"/>
  <c r="D1615" i="4"/>
  <c r="C1615" i="4"/>
  <c r="B1615" i="4"/>
  <c r="E1614" i="4"/>
  <c r="D1614" i="4"/>
  <c r="C1614" i="4"/>
  <c r="B1614" i="4"/>
  <c r="E1613" i="4"/>
  <c r="D1613" i="4"/>
  <c r="C1613" i="4"/>
  <c r="B1613" i="4"/>
  <c r="E1612" i="4"/>
  <c r="D1612" i="4"/>
  <c r="C1612" i="4"/>
  <c r="B1612" i="4"/>
  <c r="E1611" i="4"/>
  <c r="D1611" i="4"/>
  <c r="C1611" i="4"/>
  <c r="B1611" i="4"/>
  <c r="E1610" i="4"/>
  <c r="D1610" i="4"/>
  <c r="C1610" i="4"/>
  <c r="B1610" i="4"/>
  <c r="E1609" i="4"/>
  <c r="D1609" i="4"/>
  <c r="C1609" i="4"/>
  <c r="B1609" i="4"/>
  <c r="E1608" i="4"/>
  <c r="D1608" i="4"/>
  <c r="C1608" i="4"/>
  <c r="B1608" i="4"/>
  <c r="E1607" i="4"/>
  <c r="D1607" i="4"/>
  <c r="C1607" i="4"/>
  <c r="B1607" i="4"/>
  <c r="E1606" i="4"/>
  <c r="D1606" i="4"/>
  <c r="C1606" i="4"/>
  <c r="B1606" i="4"/>
  <c r="E1605" i="4"/>
  <c r="D1605" i="4"/>
  <c r="C1605" i="4"/>
  <c r="B1605" i="4"/>
  <c r="E1604" i="4"/>
  <c r="D1604" i="4"/>
  <c r="C1604" i="4"/>
  <c r="B1604" i="4"/>
  <c r="E1603" i="4"/>
  <c r="D1603" i="4"/>
  <c r="C1603" i="4"/>
  <c r="B1603" i="4"/>
  <c r="E1602" i="4"/>
  <c r="D1602" i="4"/>
  <c r="C1602" i="4"/>
  <c r="B1602" i="4"/>
  <c r="E1601" i="4"/>
  <c r="D1601" i="4"/>
  <c r="C1601" i="4"/>
  <c r="B1601" i="4"/>
  <c r="E1600" i="4"/>
  <c r="D1600" i="4"/>
  <c r="C1600" i="4"/>
  <c r="B1600" i="4"/>
  <c r="E1599" i="4"/>
  <c r="D1599" i="4"/>
  <c r="C1599" i="4"/>
  <c r="B1599" i="4"/>
  <c r="E1598" i="4"/>
  <c r="D1598" i="4"/>
  <c r="C1598" i="4"/>
  <c r="B1598" i="4"/>
  <c r="E1597" i="4"/>
  <c r="D1597" i="4"/>
  <c r="C1597" i="4"/>
  <c r="B1597" i="4"/>
  <c r="E1596" i="4"/>
  <c r="D1596" i="4"/>
  <c r="C1596" i="4"/>
  <c r="B1596" i="4"/>
  <c r="E1595" i="4"/>
  <c r="D1595" i="4"/>
  <c r="C1595" i="4"/>
  <c r="B1595" i="4"/>
  <c r="E1594" i="4"/>
  <c r="D1594" i="4"/>
  <c r="C1594" i="4"/>
  <c r="B1594" i="4"/>
  <c r="E1593" i="4"/>
  <c r="D1593" i="4"/>
  <c r="C1593" i="4"/>
  <c r="B1593" i="4"/>
  <c r="E1592" i="4"/>
  <c r="D1592" i="4"/>
  <c r="C1592" i="4"/>
  <c r="B1592" i="4"/>
  <c r="E1591" i="4"/>
  <c r="D1591" i="4"/>
  <c r="C1591" i="4"/>
  <c r="B1591" i="4"/>
  <c r="E1590" i="4"/>
  <c r="D1590" i="4"/>
  <c r="C1590" i="4"/>
  <c r="B1590" i="4"/>
  <c r="E1589" i="4"/>
  <c r="D1589" i="4"/>
  <c r="C1589" i="4"/>
  <c r="B1589" i="4"/>
  <c r="E1588" i="4"/>
  <c r="D1588" i="4"/>
  <c r="C1588" i="4"/>
  <c r="B1588" i="4"/>
  <c r="E1587" i="4"/>
  <c r="D1587" i="4"/>
  <c r="C1587" i="4"/>
  <c r="B1587" i="4"/>
  <c r="E1586" i="4"/>
  <c r="D1586" i="4"/>
  <c r="C1586" i="4"/>
  <c r="B1586" i="4"/>
  <c r="E1585" i="4"/>
  <c r="D1585" i="4"/>
  <c r="C1585" i="4"/>
  <c r="B1585" i="4"/>
  <c r="E1584" i="4"/>
  <c r="D1584" i="4"/>
  <c r="C1584" i="4"/>
  <c r="B1584" i="4"/>
  <c r="E1583" i="4"/>
  <c r="D1583" i="4"/>
  <c r="C1583" i="4"/>
  <c r="B1583" i="4"/>
  <c r="E1582" i="4"/>
  <c r="D1582" i="4"/>
  <c r="C1582" i="4"/>
  <c r="B1582" i="4"/>
  <c r="E1581" i="4"/>
  <c r="D1581" i="4"/>
  <c r="C1581" i="4"/>
  <c r="B1581" i="4"/>
  <c r="E1580" i="4"/>
  <c r="D1580" i="4"/>
  <c r="C1580" i="4"/>
  <c r="B1580" i="4"/>
  <c r="E1579" i="4"/>
  <c r="D1579" i="4"/>
  <c r="C1579" i="4"/>
  <c r="B1579" i="4"/>
  <c r="E1578" i="4"/>
  <c r="D1578" i="4"/>
  <c r="C1578" i="4"/>
  <c r="B1578" i="4"/>
  <c r="E1577" i="4"/>
  <c r="D1577" i="4"/>
  <c r="C1577" i="4"/>
  <c r="B1577" i="4"/>
  <c r="E1576" i="4"/>
  <c r="D1576" i="4"/>
  <c r="C1576" i="4"/>
  <c r="B1576" i="4"/>
  <c r="E1575" i="4"/>
  <c r="D1575" i="4"/>
  <c r="C1575" i="4"/>
  <c r="B1575" i="4"/>
  <c r="E1574" i="4"/>
  <c r="D1574" i="4"/>
  <c r="C1574" i="4"/>
  <c r="B1574" i="4"/>
  <c r="E1573" i="4"/>
  <c r="D1573" i="4"/>
  <c r="C1573" i="4"/>
  <c r="B1573" i="4"/>
  <c r="E1572" i="4"/>
  <c r="D1572" i="4"/>
  <c r="C1572" i="4"/>
  <c r="B1572" i="4"/>
  <c r="E1571" i="4"/>
  <c r="D1571" i="4"/>
  <c r="C1571" i="4"/>
  <c r="B1571" i="4"/>
  <c r="E1570" i="4"/>
  <c r="D1570" i="4"/>
  <c r="C1570" i="4"/>
  <c r="B1570" i="4"/>
  <c r="E1569" i="4"/>
  <c r="D1569" i="4"/>
  <c r="C1569" i="4"/>
  <c r="B1569" i="4"/>
  <c r="E1568" i="4"/>
  <c r="D1568" i="4"/>
  <c r="C1568" i="4"/>
  <c r="B1568" i="4"/>
  <c r="E1567" i="4"/>
  <c r="D1567" i="4"/>
  <c r="C1567" i="4"/>
  <c r="B1567" i="4"/>
  <c r="E1566" i="4"/>
  <c r="D1566" i="4"/>
  <c r="C1566" i="4"/>
  <c r="B1566" i="4"/>
  <c r="E1565" i="4"/>
  <c r="D1565" i="4"/>
  <c r="C1565" i="4"/>
  <c r="B1565" i="4"/>
  <c r="E1564" i="4"/>
  <c r="D1564" i="4"/>
  <c r="C1564" i="4"/>
  <c r="B1564" i="4"/>
  <c r="E1563" i="4"/>
  <c r="D1563" i="4"/>
  <c r="C1563" i="4"/>
  <c r="B1563" i="4"/>
  <c r="E1562" i="4"/>
  <c r="D1562" i="4"/>
  <c r="C1562" i="4"/>
  <c r="B1562" i="4"/>
  <c r="E1561" i="4"/>
  <c r="D1561" i="4"/>
  <c r="C1561" i="4"/>
  <c r="B1561" i="4"/>
  <c r="E1560" i="4"/>
  <c r="D1560" i="4"/>
  <c r="C1560" i="4"/>
  <c r="B1560" i="4"/>
  <c r="E1559" i="4"/>
  <c r="D1559" i="4"/>
  <c r="C1559" i="4"/>
  <c r="B1559" i="4"/>
  <c r="E1558" i="4"/>
  <c r="D1558" i="4"/>
  <c r="C1558" i="4"/>
  <c r="B1558" i="4"/>
  <c r="E1557" i="4"/>
  <c r="D1557" i="4"/>
  <c r="C1557" i="4"/>
  <c r="B1557" i="4"/>
  <c r="E1556" i="4"/>
  <c r="D1556" i="4"/>
  <c r="C1556" i="4"/>
  <c r="B1556" i="4"/>
  <c r="E1555" i="4"/>
  <c r="D1555" i="4"/>
  <c r="C1555" i="4"/>
  <c r="B1555" i="4"/>
  <c r="E1554" i="4"/>
  <c r="D1554" i="4"/>
  <c r="C1554" i="4"/>
  <c r="B1554" i="4"/>
  <c r="E1553" i="4"/>
  <c r="D1553" i="4"/>
  <c r="C1553" i="4"/>
  <c r="B1553" i="4"/>
  <c r="E1552" i="4"/>
  <c r="D1552" i="4"/>
  <c r="C1552" i="4"/>
  <c r="B1552" i="4"/>
  <c r="E1551" i="4"/>
  <c r="D1551" i="4"/>
  <c r="C1551" i="4"/>
  <c r="B1551" i="4"/>
  <c r="E1550" i="4"/>
  <c r="D1550" i="4"/>
  <c r="C1550" i="4"/>
  <c r="B1550" i="4"/>
  <c r="E1549" i="4"/>
  <c r="D1549" i="4"/>
  <c r="C1549" i="4"/>
  <c r="B1549" i="4"/>
  <c r="E1548" i="4"/>
  <c r="D1548" i="4"/>
  <c r="C1548" i="4"/>
  <c r="B1548" i="4"/>
  <c r="E1547" i="4"/>
  <c r="D1547" i="4"/>
  <c r="C1547" i="4"/>
  <c r="B1547" i="4"/>
  <c r="E1546" i="4"/>
  <c r="D1546" i="4"/>
  <c r="C1546" i="4"/>
  <c r="B1546" i="4"/>
  <c r="E1545" i="4"/>
  <c r="D1545" i="4"/>
  <c r="C1545" i="4"/>
  <c r="B1545" i="4"/>
  <c r="E1544" i="4"/>
  <c r="D1544" i="4"/>
  <c r="C1544" i="4"/>
  <c r="B1544" i="4"/>
  <c r="E1543" i="4"/>
  <c r="D1543" i="4"/>
  <c r="C1543" i="4"/>
  <c r="B1543" i="4"/>
  <c r="E1542" i="4"/>
  <c r="D1542" i="4"/>
  <c r="C1542" i="4"/>
  <c r="B1542" i="4"/>
  <c r="E1541" i="4"/>
  <c r="D1541" i="4"/>
  <c r="C1541" i="4"/>
  <c r="B1541" i="4"/>
  <c r="E1540" i="4"/>
  <c r="D1540" i="4"/>
  <c r="C1540" i="4"/>
  <c r="B1540" i="4"/>
  <c r="E1539" i="4"/>
  <c r="D1539" i="4"/>
  <c r="C1539" i="4"/>
  <c r="B1539" i="4"/>
  <c r="E1538" i="4"/>
  <c r="D1538" i="4"/>
  <c r="C1538" i="4"/>
  <c r="B1538" i="4"/>
  <c r="E1537" i="4"/>
  <c r="D1537" i="4"/>
  <c r="C1537" i="4"/>
  <c r="B1537" i="4"/>
  <c r="E1536" i="4"/>
  <c r="D1536" i="4"/>
  <c r="C1536" i="4"/>
  <c r="B1536" i="4"/>
  <c r="E1535" i="4"/>
  <c r="D1535" i="4"/>
  <c r="C1535" i="4"/>
  <c r="B1535" i="4"/>
  <c r="E1534" i="4"/>
  <c r="D1534" i="4"/>
  <c r="C1534" i="4"/>
  <c r="B1534" i="4"/>
  <c r="E1533" i="4"/>
  <c r="D1533" i="4"/>
  <c r="C1533" i="4"/>
  <c r="B1533" i="4"/>
  <c r="E1532" i="4"/>
  <c r="D1532" i="4"/>
  <c r="C1532" i="4"/>
  <c r="B1532" i="4"/>
  <c r="E1531" i="4"/>
  <c r="D1531" i="4"/>
  <c r="C1531" i="4"/>
  <c r="B1531" i="4"/>
  <c r="E1530" i="4"/>
  <c r="D1530" i="4"/>
  <c r="C1530" i="4"/>
  <c r="B1530" i="4"/>
  <c r="E1529" i="4"/>
  <c r="D1529" i="4"/>
  <c r="C1529" i="4"/>
  <c r="B1529" i="4"/>
  <c r="E1528" i="4"/>
  <c r="D1528" i="4"/>
  <c r="C1528" i="4"/>
  <c r="B1528" i="4"/>
  <c r="E1527" i="4"/>
  <c r="D1527" i="4"/>
  <c r="C1527" i="4"/>
  <c r="B1527" i="4"/>
  <c r="E1526" i="4"/>
  <c r="D1526" i="4"/>
  <c r="C1526" i="4"/>
  <c r="B1526" i="4"/>
  <c r="E1525" i="4"/>
  <c r="D1525" i="4"/>
  <c r="C1525" i="4"/>
  <c r="B1525" i="4"/>
  <c r="E1524" i="4"/>
  <c r="D1524" i="4"/>
  <c r="C1524" i="4"/>
  <c r="B1524" i="4"/>
  <c r="E1523" i="4"/>
  <c r="D1523" i="4"/>
  <c r="C1523" i="4"/>
  <c r="B1523" i="4"/>
  <c r="E1522" i="4"/>
  <c r="D1522" i="4"/>
  <c r="C1522" i="4"/>
  <c r="B1522" i="4"/>
  <c r="E1521" i="4"/>
  <c r="D1521" i="4"/>
  <c r="C1521" i="4"/>
  <c r="B1521" i="4"/>
  <c r="E1520" i="4"/>
  <c r="D1520" i="4"/>
  <c r="C1520" i="4"/>
  <c r="B1520" i="4"/>
  <c r="E1519" i="4"/>
  <c r="D1519" i="4"/>
  <c r="C1519" i="4"/>
  <c r="B1519" i="4"/>
  <c r="E1518" i="4"/>
  <c r="D1518" i="4"/>
  <c r="C1518" i="4"/>
  <c r="B1518" i="4"/>
  <c r="E1517" i="4"/>
  <c r="D1517" i="4"/>
  <c r="C1517" i="4"/>
  <c r="B1517" i="4"/>
  <c r="E1516" i="4"/>
  <c r="D1516" i="4"/>
  <c r="C1516" i="4"/>
  <c r="B1516" i="4"/>
  <c r="E1515" i="4"/>
  <c r="D1515" i="4"/>
  <c r="C1515" i="4"/>
  <c r="B1515" i="4"/>
  <c r="E1514" i="4"/>
  <c r="D1514" i="4"/>
  <c r="C1514" i="4"/>
  <c r="B1514" i="4"/>
  <c r="E1513" i="4"/>
  <c r="D1513" i="4"/>
  <c r="C1513" i="4"/>
  <c r="B1513" i="4"/>
  <c r="E1512" i="4"/>
  <c r="D1512" i="4"/>
  <c r="C1512" i="4"/>
  <c r="B1512" i="4"/>
  <c r="E1511" i="4"/>
  <c r="D1511" i="4"/>
  <c r="C1511" i="4"/>
  <c r="B1511" i="4"/>
  <c r="E1510" i="4"/>
  <c r="D1510" i="4"/>
  <c r="C1510" i="4"/>
  <c r="B1510" i="4"/>
  <c r="E1509" i="4"/>
  <c r="D1509" i="4"/>
  <c r="C1509" i="4"/>
  <c r="B1509" i="4"/>
  <c r="E1508" i="4"/>
  <c r="D1508" i="4"/>
  <c r="C1508" i="4"/>
  <c r="B1508" i="4"/>
  <c r="E1507" i="4"/>
  <c r="D1507" i="4"/>
  <c r="C1507" i="4"/>
  <c r="B1507" i="4"/>
  <c r="E1506" i="4"/>
  <c r="D1506" i="4"/>
  <c r="C1506" i="4"/>
  <c r="B1506" i="4"/>
  <c r="E1505" i="4"/>
  <c r="D1505" i="4"/>
  <c r="C1505" i="4"/>
  <c r="B1505" i="4"/>
  <c r="E1504" i="4"/>
  <c r="D1504" i="4"/>
  <c r="C1504" i="4"/>
  <c r="B1504" i="4"/>
  <c r="E1503" i="4"/>
  <c r="D1503" i="4"/>
  <c r="C1503" i="4"/>
  <c r="B1503" i="4"/>
  <c r="E1502" i="4"/>
  <c r="D1502" i="4"/>
  <c r="C1502" i="4"/>
  <c r="B1502" i="4"/>
  <c r="E1501" i="4"/>
  <c r="D1501" i="4"/>
  <c r="C1501" i="4"/>
  <c r="B1501" i="4"/>
  <c r="E1500" i="4"/>
  <c r="D1500" i="4"/>
  <c r="C1500" i="4"/>
  <c r="B1500" i="4"/>
  <c r="E1499" i="4"/>
  <c r="D1499" i="4"/>
  <c r="C1499" i="4"/>
  <c r="B1499" i="4"/>
  <c r="E1498" i="4"/>
  <c r="D1498" i="4"/>
  <c r="C1498" i="4"/>
  <c r="B1498" i="4"/>
  <c r="E1497" i="4"/>
  <c r="D1497" i="4"/>
  <c r="C1497" i="4"/>
  <c r="B1497" i="4"/>
  <c r="E1496" i="4"/>
  <c r="D1496" i="4"/>
  <c r="C1496" i="4"/>
  <c r="B1496" i="4"/>
  <c r="E1495" i="4"/>
  <c r="D1495" i="4"/>
  <c r="C1495" i="4"/>
  <c r="B1495" i="4"/>
  <c r="E1494" i="4"/>
  <c r="D1494" i="4"/>
  <c r="C1494" i="4"/>
  <c r="B1494" i="4"/>
  <c r="E1493" i="4"/>
  <c r="D1493" i="4"/>
  <c r="C1493" i="4"/>
  <c r="B1493" i="4"/>
  <c r="E1492" i="4"/>
  <c r="D1492" i="4"/>
  <c r="C1492" i="4"/>
  <c r="B1492" i="4"/>
  <c r="E1491" i="4"/>
  <c r="D1491" i="4"/>
  <c r="C1491" i="4"/>
  <c r="B1491" i="4"/>
  <c r="E1490" i="4"/>
  <c r="D1490" i="4"/>
  <c r="C1490" i="4"/>
  <c r="B1490" i="4"/>
  <c r="E1489" i="4"/>
  <c r="D1489" i="4"/>
  <c r="C1489" i="4"/>
  <c r="B1489" i="4"/>
  <c r="E1488" i="4"/>
  <c r="D1488" i="4"/>
  <c r="C1488" i="4"/>
  <c r="B1488" i="4"/>
  <c r="E1487" i="4"/>
  <c r="D1487" i="4"/>
  <c r="C1487" i="4"/>
  <c r="B1487" i="4"/>
  <c r="E1486" i="4"/>
  <c r="D1486" i="4"/>
  <c r="C1486" i="4"/>
  <c r="B1486" i="4"/>
  <c r="E1485" i="4"/>
  <c r="D1485" i="4"/>
  <c r="C1485" i="4"/>
  <c r="B1485" i="4"/>
  <c r="E1484" i="4"/>
  <c r="D1484" i="4"/>
  <c r="C1484" i="4"/>
  <c r="B1484" i="4"/>
  <c r="E1483" i="4"/>
  <c r="D1483" i="4"/>
  <c r="C1483" i="4"/>
  <c r="B1483" i="4"/>
  <c r="E1482" i="4"/>
  <c r="D1482" i="4"/>
  <c r="C1482" i="4"/>
  <c r="B1482" i="4"/>
  <c r="E1481" i="4"/>
  <c r="D1481" i="4"/>
  <c r="C1481" i="4"/>
  <c r="B1481" i="4"/>
  <c r="E1480" i="4"/>
  <c r="D1480" i="4"/>
  <c r="C1480" i="4"/>
  <c r="B1480" i="4"/>
  <c r="E1479" i="4"/>
  <c r="D1479" i="4"/>
  <c r="C1479" i="4"/>
  <c r="B1479" i="4"/>
  <c r="E1478" i="4"/>
  <c r="D1478" i="4"/>
  <c r="C1478" i="4"/>
  <c r="B1478" i="4"/>
  <c r="E1477" i="4"/>
  <c r="D1477" i="4"/>
  <c r="C1477" i="4"/>
  <c r="B1477" i="4"/>
  <c r="E1476" i="4"/>
  <c r="D1476" i="4"/>
  <c r="C1476" i="4"/>
  <c r="B1476" i="4"/>
  <c r="E1475" i="4"/>
  <c r="D1475" i="4"/>
  <c r="C1475" i="4"/>
  <c r="B1475" i="4"/>
  <c r="E1474" i="4"/>
  <c r="D1474" i="4"/>
  <c r="C1474" i="4"/>
  <c r="B1474" i="4"/>
  <c r="E1473" i="4"/>
  <c r="D1473" i="4"/>
  <c r="C1473" i="4"/>
  <c r="B1473" i="4"/>
  <c r="E1472" i="4"/>
  <c r="D1472" i="4"/>
  <c r="C1472" i="4"/>
  <c r="B1472" i="4"/>
  <c r="E1471" i="4"/>
  <c r="D1471" i="4"/>
  <c r="C1471" i="4"/>
  <c r="B1471" i="4"/>
  <c r="E1470" i="4"/>
  <c r="D1470" i="4"/>
  <c r="C1470" i="4"/>
  <c r="B1470" i="4"/>
  <c r="E1469" i="4"/>
  <c r="D1469" i="4"/>
  <c r="C1469" i="4"/>
  <c r="B1469" i="4"/>
  <c r="E1468" i="4"/>
  <c r="D1468" i="4"/>
  <c r="C1468" i="4"/>
  <c r="B1468" i="4"/>
  <c r="E1467" i="4"/>
  <c r="D1467" i="4"/>
  <c r="C1467" i="4"/>
  <c r="B1467" i="4"/>
  <c r="E1466" i="4"/>
  <c r="D1466" i="4"/>
  <c r="C1466" i="4"/>
  <c r="B1466" i="4"/>
  <c r="E1465" i="4"/>
  <c r="D1465" i="4"/>
  <c r="C1465" i="4"/>
  <c r="B1465" i="4"/>
  <c r="E1464" i="4"/>
  <c r="D1464" i="4"/>
  <c r="C1464" i="4"/>
  <c r="B1464" i="4"/>
  <c r="E1463" i="4"/>
  <c r="D1463" i="4"/>
  <c r="C1463" i="4"/>
  <c r="B1463" i="4"/>
  <c r="E1462" i="4"/>
  <c r="D1462" i="4"/>
  <c r="C1462" i="4"/>
  <c r="B1462" i="4"/>
  <c r="E1461" i="4"/>
  <c r="D1461" i="4"/>
  <c r="C1461" i="4"/>
  <c r="B1461" i="4"/>
  <c r="E1460" i="4"/>
  <c r="D1460" i="4"/>
  <c r="C1460" i="4"/>
  <c r="B1460" i="4"/>
  <c r="E1459" i="4"/>
  <c r="D1459" i="4"/>
  <c r="C1459" i="4"/>
  <c r="B1459" i="4"/>
  <c r="E1458" i="4"/>
  <c r="D1458" i="4"/>
  <c r="C1458" i="4"/>
  <c r="B1458" i="4"/>
  <c r="E1457" i="4"/>
  <c r="D1457" i="4"/>
  <c r="C1457" i="4"/>
  <c r="B1457" i="4"/>
  <c r="E1456" i="4"/>
  <c r="D1456" i="4"/>
  <c r="C1456" i="4"/>
  <c r="B1456" i="4"/>
  <c r="E1455" i="4"/>
  <c r="D1455" i="4"/>
  <c r="C1455" i="4"/>
  <c r="B1455" i="4"/>
  <c r="E1454" i="4"/>
  <c r="D1454" i="4"/>
  <c r="C1454" i="4"/>
  <c r="B1454" i="4"/>
  <c r="E1453" i="4"/>
  <c r="D1453" i="4"/>
  <c r="C1453" i="4"/>
  <c r="B1453" i="4"/>
  <c r="E1452" i="4"/>
  <c r="D1452" i="4"/>
  <c r="C1452" i="4"/>
  <c r="B1452" i="4"/>
  <c r="E1451" i="4"/>
  <c r="D1451" i="4"/>
  <c r="C1451" i="4"/>
  <c r="B1451" i="4"/>
  <c r="E1450" i="4"/>
  <c r="D1450" i="4"/>
  <c r="C1450" i="4"/>
  <c r="B1450" i="4"/>
  <c r="E1449" i="4"/>
  <c r="D1449" i="4"/>
  <c r="C1449" i="4"/>
  <c r="B1449" i="4"/>
  <c r="E1448" i="4"/>
  <c r="D1448" i="4"/>
  <c r="C1448" i="4"/>
  <c r="B1448" i="4"/>
  <c r="E1447" i="4"/>
  <c r="D1447" i="4"/>
  <c r="C1447" i="4"/>
  <c r="B1447" i="4"/>
  <c r="E1446" i="4"/>
  <c r="D1446" i="4"/>
  <c r="C1446" i="4"/>
  <c r="B1446" i="4"/>
  <c r="E1445" i="4"/>
  <c r="D1445" i="4"/>
  <c r="C1445" i="4"/>
  <c r="B1445" i="4"/>
  <c r="E1444" i="4"/>
  <c r="D1444" i="4"/>
  <c r="C1444" i="4"/>
  <c r="B1444" i="4"/>
  <c r="E1443" i="4"/>
  <c r="D1443" i="4"/>
  <c r="C1443" i="4"/>
  <c r="B1443" i="4"/>
  <c r="E1442" i="4"/>
  <c r="D1442" i="4"/>
  <c r="C1442" i="4"/>
  <c r="B1442" i="4"/>
  <c r="E1441" i="4"/>
  <c r="D1441" i="4"/>
  <c r="C1441" i="4"/>
  <c r="B1441" i="4"/>
  <c r="E1440" i="4"/>
  <c r="D1440" i="4"/>
  <c r="C1440" i="4"/>
  <c r="B1440" i="4"/>
  <c r="E1439" i="4"/>
  <c r="D1439" i="4"/>
  <c r="C1439" i="4"/>
  <c r="B1439" i="4"/>
  <c r="E1438" i="4"/>
  <c r="D1438" i="4"/>
  <c r="C1438" i="4"/>
  <c r="B1438" i="4"/>
  <c r="E1437" i="4"/>
  <c r="D1437" i="4"/>
  <c r="C1437" i="4"/>
  <c r="B1437" i="4"/>
  <c r="E1436" i="4"/>
  <c r="D1436" i="4"/>
  <c r="C1436" i="4"/>
  <c r="B1436" i="4"/>
  <c r="E1435" i="4"/>
  <c r="D1435" i="4"/>
  <c r="C1435" i="4"/>
  <c r="B1435" i="4"/>
  <c r="E1434" i="4"/>
  <c r="D1434" i="4"/>
  <c r="C1434" i="4"/>
  <c r="B1434" i="4"/>
  <c r="E1433" i="4"/>
  <c r="D1433" i="4"/>
  <c r="C1433" i="4"/>
  <c r="B1433" i="4"/>
  <c r="E1432" i="4"/>
  <c r="D1432" i="4"/>
  <c r="C1432" i="4"/>
  <c r="B1432" i="4"/>
  <c r="E1431" i="4"/>
  <c r="D1431" i="4"/>
  <c r="C1431" i="4"/>
  <c r="B1431" i="4"/>
  <c r="E1430" i="4"/>
  <c r="D1430" i="4"/>
  <c r="C1430" i="4"/>
  <c r="B1430" i="4"/>
  <c r="E1429" i="4"/>
  <c r="D1429" i="4"/>
  <c r="C1429" i="4"/>
  <c r="B1429" i="4"/>
  <c r="E1428" i="4"/>
  <c r="D1428" i="4"/>
  <c r="C1428" i="4"/>
  <c r="B1428" i="4"/>
  <c r="E1427" i="4"/>
  <c r="D1427" i="4"/>
  <c r="C1427" i="4"/>
  <c r="B1427" i="4"/>
  <c r="E1426" i="4"/>
  <c r="D1426" i="4"/>
  <c r="C1426" i="4"/>
  <c r="B1426" i="4"/>
  <c r="E1425" i="4"/>
  <c r="D1425" i="4"/>
  <c r="C1425" i="4"/>
  <c r="B1425" i="4"/>
  <c r="E1424" i="4"/>
  <c r="D1424" i="4"/>
  <c r="C1424" i="4"/>
  <c r="B1424" i="4"/>
  <c r="E1423" i="4"/>
  <c r="D1423" i="4"/>
  <c r="C1423" i="4"/>
  <c r="B1423" i="4"/>
  <c r="E1422" i="4"/>
  <c r="D1422" i="4"/>
  <c r="C1422" i="4"/>
  <c r="B1422" i="4"/>
  <c r="E1421" i="4"/>
  <c r="D1421" i="4"/>
  <c r="C1421" i="4"/>
  <c r="B1421" i="4"/>
  <c r="E1420" i="4"/>
  <c r="D1420" i="4"/>
  <c r="C1420" i="4"/>
  <c r="B1420" i="4"/>
  <c r="E1419" i="4"/>
  <c r="D1419" i="4"/>
  <c r="C1419" i="4"/>
  <c r="B1419" i="4"/>
  <c r="E1418" i="4"/>
  <c r="D1418" i="4"/>
  <c r="C1418" i="4"/>
  <c r="B1418" i="4"/>
  <c r="E1417" i="4"/>
  <c r="D1417" i="4"/>
  <c r="C1417" i="4"/>
  <c r="B1417" i="4"/>
  <c r="E1416" i="4"/>
  <c r="D1416" i="4"/>
  <c r="C1416" i="4"/>
  <c r="B1416" i="4"/>
  <c r="E1415" i="4"/>
  <c r="D1415" i="4"/>
  <c r="C1415" i="4"/>
  <c r="B1415" i="4"/>
  <c r="E1414" i="4"/>
  <c r="D1414" i="4"/>
  <c r="C1414" i="4"/>
  <c r="B1414" i="4"/>
  <c r="E1413" i="4"/>
  <c r="D1413" i="4"/>
  <c r="C1413" i="4"/>
  <c r="B1413" i="4"/>
  <c r="E1412" i="4"/>
  <c r="D1412" i="4"/>
  <c r="C1412" i="4"/>
  <c r="B1412" i="4"/>
  <c r="E1411" i="4"/>
  <c r="D1411" i="4"/>
  <c r="C1411" i="4"/>
  <c r="B1411" i="4"/>
  <c r="E1410" i="4"/>
  <c r="D1410" i="4"/>
  <c r="C1410" i="4"/>
  <c r="B1410" i="4"/>
  <c r="E1409" i="4"/>
  <c r="D1409" i="4"/>
  <c r="C1409" i="4"/>
  <c r="B1409" i="4"/>
  <c r="E1408" i="4"/>
  <c r="D1408" i="4"/>
  <c r="C1408" i="4"/>
  <c r="B1408" i="4"/>
  <c r="E1407" i="4"/>
  <c r="D1407" i="4"/>
  <c r="C1407" i="4"/>
  <c r="B1407" i="4"/>
  <c r="E1406" i="4"/>
  <c r="D1406" i="4"/>
  <c r="C1406" i="4"/>
  <c r="B1406" i="4"/>
  <c r="E1405" i="4"/>
  <c r="D1405" i="4"/>
  <c r="C1405" i="4"/>
  <c r="B1405" i="4"/>
  <c r="E1404" i="4"/>
  <c r="D1404" i="4"/>
  <c r="C1404" i="4"/>
  <c r="B1404" i="4"/>
  <c r="E1403" i="4"/>
  <c r="D1403" i="4"/>
  <c r="C1403" i="4"/>
  <c r="B1403" i="4"/>
  <c r="E1402" i="4"/>
  <c r="D1402" i="4"/>
  <c r="C1402" i="4"/>
  <c r="B1402" i="4"/>
  <c r="E1401" i="4"/>
  <c r="D1401" i="4"/>
  <c r="C1401" i="4"/>
  <c r="B1401" i="4"/>
  <c r="E1400" i="4"/>
  <c r="D1400" i="4"/>
  <c r="C1400" i="4"/>
  <c r="B1400" i="4"/>
  <c r="E1399" i="4"/>
  <c r="D1399" i="4"/>
  <c r="C1399" i="4"/>
  <c r="B1399" i="4"/>
  <c r="E1398" i="4"/>
  <c r="D1398" i="4"/>
  <c r="C1398" i="4"/>
  <c r="B1398" i="4"/>
  <c r="E1397" i="4"/>
  <c r="D1397" i="4"/>
  <c r="C1397" i="4"/>
  <c r="B1397" i="4"/>
  <c r="E1396" i="4"/>
  <c r="D1396" i="4"/>
  <c r="C1396" i="4"/>
  <c r="B1396" i="4"/>
  <c r="E1395" i="4"/>
  <c r="D1395" i="4"/>
  <c r="C1395" i="4"/>
  <c r="B1395" i="4"/>
  <c r="E1394" i="4"/>
  <c r="D1394" i="4"/>
  <c r="C1394" i="4"/>
  <c r="B1394" i="4"/>
  <c r="E1393" i="4"/>
  <c r="D1393" i="4"/>
  <c r="C1393" i="4"/>
  <c r="B1393" i="4"/>
  <c r="E1392" i="4"/>
  <c r="D1392" i="4"/>
  <c r="C1392" i="4"/>
  <c r="B1392" i="4"/>
  <c r="E1391" i="4"/>
  <c r="D1391" i="4"/>
  <c r="C1391" i="4"/>
  <c r="B1391" i="4"/>
  <c r="E1390" i="4"/>
  <c r="D1390" i="4"/>
  <c r="C1390" i="4"/>
  <c r="B1390" i="4"/>
  <c r="E1389" i="4"/>
  <c r="D1389" i="4"/>
  <c r="C1389" i="4"/>
  <c r="B1389" i="4"/>
  <c r="E1388" i="4"/>
  <c r="D1388" i="4"/>
  <c r="C1388" i="4"/>
  <c r="B1388" i="4"/>
  <c r="E1387" i="4"/>
  <c r="D1387" i="4"/>
  <c r="C1387" i="4"/>
  <c r="B1387" i="4"/>
  <c r="E1386" i="4"/>
  <c r="D1386" i="4"/>
  <c r="C1386" i="4"/>
  <c r="B1386" i="4"/>
  <c r="E1385" i="4"/>
  <c r="D1385" i="4"/>
  <c r="C1385" i="4"/>
  <c r="B1385" i="4"/>
  <c r="E1384" i="4"/>
  <c r="D1384" i="4"/>
  <c r="C1384" i="4"/>
  <c r="B1384" i="4"/>
  <c r="E1383" i="4"/>
  <c r="D1383" i="4"/>
  <c r="C1383" i="4"/>
  <c r="B1383" i="4"/>
  <c r="E1382" i="4"/>
  <c r="D1382" i="4"/>
  <c r="C1382" i="4"/>
  <c r="B1382" i="4"/>
  <c r="E1381" i="4"/>
  <c r="D1381" i="4"/>
  <c r="C1381" i="4"/>
  <c r="B1381" i="4"/>
  <c r="E1380" i="4"/>
  <c r="D1380" i="4"/>
  <c r="C1380" i="4"/>
  <c r="B1380" i="4"/>
  <c r="E1379" i="4"/>
  <c r="D1379" i="4"/>
  <c r="C1379" i="4"/>
  <c r="B1379" i="4"/>
  <c r="E1378" i="4"/>
  <c r="D1378" i="4"/>
  <c r="C1378" i="4"/>
  <c r="B1378" i="4"/>
  <c r="E1377" i="4"/>
  <c r="D1377" i="4"/>
  <c r="C1377" i="4"/>
  <c r="B1377" i="4"/>
  <c r="E1376" i="4"/>
  <c r="D1376" i="4"/>
  <c r="C1376" i="4"/>
  <c r="B1376" i="4"/>
  <c r="E1375" i="4"/>
  <c r="D1375" i="4"/>
  <c r="C1375" i="4"/>
  <c r="B1375" i="4"/>
  <c r="E1374" i="4"/>
  <c r="D1374" i="4"/>
  <c r="C1374" i="4"/>
  <c r="B1374" i="4"/>
  <c r="E1373" i="4"/>
  <c r="D1373" i="4"/>
  <c r="C1373" i="4"/>
  <c r="B1373" i="4"/>
  <c r="E1372" i="4"/>
  <c r="D1372" i="4"/>
  <c r="C1372" i="4"/>
  <c r="B1372" i="4"/>
  <c r="E1371" i="4"/>
  <c r="D1371" i="4"/>
  <c r="C1371" i="4"/>
  <c r="B1371" i="4"/>
  <c r="E1370" i="4"/>
  <c r="D1370" i="4"/>
  <c r="C1370" i="4"/>
  <c r="B1370" i="4"/>
  <c r="E1369" i="4"/>
  <c r="D1369" i="4"/>
  <c r="C1369" i="4"/>
  <c r="B1369" i="4"/>
  <c r="E1368" i="4"/>
  <c r="D1368" i="4"/>
  <c r="C1368" i="4"/>
  <c r="B1368" i="4"/>
  <c r="E1367" i="4"/>
  <c r="D1367" i="4"/>
  <c r="C1367" i="4"/>
  <c r="B1367" i="4"/>
  <c r="E1366" i="4"/>
  <c r="D1366" i="4"/>
  <c r="C1366" i="4"/>
  <c r="B1366" i="4"/>
  <c r="E1365" i="4"/>
  <c r="D1365" i="4"/>
  <c r="C1365" i="4"/>
  <c r="B1365" i="4"/>
  <c r="E1364" i="4"/>
  <c r="D1364" i="4"/>
  <c r="C1364" i="4"/>
  <c r="B1364" i="4"/>
  <c r="E1363" i="4"/>
  <c r="D1363" i="4"/>
  <c r="C1363" i="4"/>
  <c r="B1363" i="4"/>
  <c r="E1362" i="4"/>
  <c r="D1362" i="4"/>
  <c r="C1362" i="4"/>
  <c r="B1362" i="4"/>
  <c r="E1361" i="4"/>
  <c r="D1361" i="4"/>
  <c r="C1361" i="4"/>
  <c r="B1361" i="4"/>
  <c r="E1360" i="4"/>
  <c r="D1360" i="4"/>
  <c r="C1360" i="4"/>
  <c r="B1360" i="4"/>
  <c r="E1359" i="4"/>
  <c r="D1359" i="4"/>
  <c r="C1359" i="4"/>
  <c r="B1359" i="4"/>
  <c r="E1358" i="4"/>
  <c r="D1358" i="4"/>
  <c r="C1358" i="4"/>
  <c r="B1358" i="4"/>
  <c r="E1357" i="4"/>
  <c r="D1357" i="4"/>
  <c r="C1357" i="4"/>
  <c r="B1357" i="4"/>
  <c r="E1356" i="4"/>
  <c r="D1356" i="4"/>
  <c r="C1356" i="4"/>
  <c r="B1356" i="4"/>
  <c r="E1355" i="4"/>
  <c r="D1355" i="4"/>
  <c r="C1355" i="4"/>
  <c r="B1355" i="4"/>
  <c r="E1354" i="4"/>
  <c r="D1354" i="4"/>
  <c r="C1354" i="4"/>
  <c r="B1354" i="4"/>
  <c r="E1353" i="4"/>
  <c r="D1353" i="4"/>
  <c r="C1353" i="4"/>
  <c r="B1353" i="4"/>
  <c r="E1352" i="4"/>
  <c r="D1352" i="4"/>
  <c r="C1352" i="4"/>
  <c r="B1352" i="4"/>
  <c r="E1351" i="4"/>
  <c r="D1351" i="4"/>
  <c r="C1351" i="4"/>
  <c r="B1351" i="4"/>
  <c r="E1350" i="4"/>
  <c r="D1350" i="4"/>
  <c r="C1350" i="4"/>
  <c r="B1350" i="4"/>
  <c r="E1349" i="4"/>
  <c r="D1349" i="4"/>
  <c r="C1349" i="4"/>
  <c r="B1349" i="4"/>
  <c r="E1348" i="4"/>
  <c r="D1348" i="4"/>
  <c r="C1348" i="4"/>
  <c r="B1348" i="4"/>
  <c r="E1347" i="4"/>
  <c r="D1347" i="4"/>
  <c r="C1347" i="4"/>
  <c r="B1347" i="4"/>
  <c r="E1346" i="4"/>
  <c r="D1346" i="4"/>
  <c r="C1346" i="4"/>
  <c r="B1346" i="4"/>
  <c r="E1345" i="4"/>
  <c r="D1345" i="4"/>
  <c r="C1345" i="4"/>
  <c r="B1345" i="4"/>
  <c r="E1344" i="4"/>
  <c r="D1344" i="4"/>
  <c r="C1344" i="4"/>
  <c r="B1344" i="4"/>
  <c r="E1343" i="4"/>
  <c r="D1343" i="4"/>
  <c r="C1343" i="4"/>
  <c r="B1343" i="4"/>
  <c r="E1342" i="4"/>
  <c r="D1342" i="4"/>
  <c r="C1342" i="4"/>
  <c r="B1342" i="4"/>
  <c r="E1341" i="4"/>
  <c r="D1341" i="4"/>
  <c r="C1341" i="4"/>
  <c r="B1341" i="4"/>
  <c r="E1340" i="4"/>
  <c r="D1340" i="4"/>
  <c r="C1340" i="4"/>
  <c r="B1340" i="4"/>
  <c r="E1339" i="4"/>
  <c r="D1339" i="4"/>
  <c r="C1339" i="4"/>
  <c r="B1339" i="4"/>
  <c r="E1338" i="4"/>
  <c r="D1338" i="4"/>
  <c r="C1338" i="4"/>
  <c r="B1338" i="4"/>
  <c r="E1337" i="4"/>
  <c r="D1337" i="4"/>
  <c r="C1337" i="4"/>
  <c r="B1337" i="4"/>
  <c r="E1336" i="4"/>
  <c r="D1336" i="4"/>
  <c r="C1336" i="4"/>
  <c r="B1336" i="4"/>
  <c r="E1335" i="4"/>
  <c r="D1335" i="4"/>
  <c r="C1335" i="4"/>
  <c r="B1335" i="4"/>
  <c r="E1334" i="4"/>
  <c r="D1334" i="4"/>
  <c r="C1334" i="4"/>
  <c r="B1334" i="4"/>
  <c r="E1333" i="4"/>
  <c r="D1333" i="4"/>
  <c r="C1333" i="4"/>
  <c r="B1333" i="4"/>
  <c r="E1332" i="4"/>
  <c r="D1332" i="4"/>
  <c r="C1332" i="4"/>
  <c r="B1332" i="4"/>
  <c r="E1331" i="4"/>
  <c r="D1331" i="4"/>
  <c r="C1331" i="4"/>
  <c r="B1331" i="4"/>
  <c r="E1330" i="4"/>
  <c r="D1330" i="4"/>
  <c r="C1330" i="4"/>
  <c r="B1330" i="4"/>
  <c r="E1329" i="4"/>
  <c r="D1329" i="4"/>
  <c r="C1329" i="4"/>
  <c r="B1329" i="4"/>
  <c r="E1328" i="4"/>
  <c r="D1328" i="4"/>
  <c r="C1328" i="4"/>
  <c r="B1328" i="4"/>
  <c r="E1327" i="4"/>
  <c r="D1327" i="4"/>
  <c r="C1327" i="4"/>
  <c r="B1327" i="4"/>
  <c r="E1326" i="4"/>
  <c r="D1326" i="4"/>
  <c r="C1326" i="4"/>
  <c r="B1326" i="4"/>
  <c r="E1325" i="4"/>
  <c r="D1325" i="4"/>
  <c r="C1325" i="4"/>
  <c r="B1325" i="4"/>
  <c r="E1324" i="4"/>
  <c r="D1324" i="4"/>
  <c r="C1324" i="4"/>
  <c r="B1324" i="4"/>
  <c r="E1323" i="4"/>
  <c r="D1323" i="4"/>
  <c r="C1323" i="4"/>
  <c r="B1323" i="4"/>
  <c r="E1322" i="4"/>
  <c r="D1322" i="4"/>
  <c r="C1322" i="4"/>
  <c r="B1322" i="4"/>
  <c r="E1321" i="4"/>
  <c r="D1321" i="4"/>
  <c r="C1321" i="4"/>
  <c r="B1321" i="4"/>
  <c r="E1320" i="4"/>
  <c r="D1320" i="4"/>
  <c r="C1320" i="4"/>
  <c r="B1320" i="4"/>
  <c r="E1319" i="4"/>
  <c r="D1319" i="4"/>
  <c r="C1319" i="4"/>
  <c r="B1319" i="4"/>
  <c r="E1318" i="4"/>
  <c r="D1318" i="4"/>
  <c r="C1318" i="4"/>
  <c r="B1318" i="4"/>
  <c r="E1317" i="4"/>
  <c r="D1317" i="4"/>
  <c r="C1317" i="4"/>
  <c r="B1317" i="4"/>
  <c r="E1316" i="4"/>
  <c r="D1316" i="4"/>
  <c r="C1316" i="4"/>
  <c r="B1316" i="4"/>
  <c r="E1315" i="4"/>
  <c r="D1315" i="4"/>
  <c r="C1315" i="4"/>
  <c r="B1315" i="4"/>
  <c r="E1314" i="4"/>
  <c r="D1314" i="4"/>
  <c r="C1314" i="4"/>
  <c r="B1314" i="4"/>
  <c r="E1313" i="4"/>
  <c r="D1313" i="4"/>
  <c r="C1313" i="4"/>
  <c r="B1313" i="4"/>
  <c r="E1312" i="4"/>
  <c r="D1312" i="4"/>
  <c r="C1312" i="4"/>
  <c r="B1312" i="4"/>
  <c r="E1311" i="4"/>
  <c r="D1311" i="4"/>
  <c r="C1311" i="4"/>
  <c r="B1311" i="4"/>
  <c r="E1310" i="4"/>
  <c r="D1310" i="4"/>
  <c r="C1310" i="4"/>
  <c r="B1310" i="4"/>
  <c r="E1309" i="4"/>
  <c r="D1309" i="4"/>
  <c r="C1309" i="4"/>
  <c r="B1309" i="4"/>
  <c r="E1308" i="4"/>
  <c r="D1308" i="4"/>
  <c r="C1308" i="4"/>
  <c r="B1308" i="4"/>
  <c r="E1307" i="4"/>
  <c r="D1307" i="4"/>
  <c r="C1307" i="4"/>
  <c r="B1307" i="4"/>
  <c r="E1306" i="4"/>
  <c r="D1306" i="4"/>
  <c r="C1306" i="4"/>
  <c r="B1306" i="4"/>
  <c r="E1305" i="4"/>
  <c r="D1305" i="4"/>
  <c r="C1305" i="4"/>
  <c r="B1305" i="4"/>
  <c r="E1304" i="4"/>
  <c r="D1304" i="4"/>
  <c r="C1304" i="4"/>
  <c r="B1304" i="4"/>
  <c r="E1303" i="4"/>
  <c r="D1303" i="4"/>
  <c r="C1303" i="4"/>
  <c r="B1303" i="4"/>
  <c r="E1302" i="4"/>
  <c r="D1302" i="4"/>
  <c r="C1302" i="4"/>
  <c r="B1302" i="4"/>
  <c r="E1301" i="4"/>
  <c r="D1301" i="4"/>
  <c r="C1301" i="4"/>
  <c r="B1301" i="4"/>
  <c r="E1300" i="4"/>
  <c r="D1300" i="4"/>
  <c r="C1300" i="4"/>
  <c r="B1300" i="4"/>
  <c r="E1299" i="4"/>
  <c r="D1299" i="4"/>
  <c r="C1299" i="4"/>
  <c r="B1299" i="4"/>
  <c r="E1298" i="4"/>
  <c r="D1298" i="4"/>
  <c r="C1298" i="4"/>
  <c r="B1298" i="4"/>
  <c r="E1297" i="4"/>
  <c r="D1297" i="4"/>
  <c r="C1297" i="4"/>
  <c r="B1297" i="4"/>
  <c r="E1296" i="4"/>
  <c r="D1296" i="4"/>
  <c r="C1296" i="4"/>
  <c r="B1296" i="4"/>
  <c r="E1295" i="4"/>
  <c r="D1295" i="4"/>
  <c r="C1295" i="4"/>
  <c r="B1295" i="4"/>
  <c r="E1294" i="4"/>
  <c r="D1294" i="4"/>
  <c r="C1294" i="4"/>
  <c r="B1294" i="4"/>
  <c r="E1293" i="4"/>
  <c r="D1293" i="4"/>
  <c r="C1293" i="4"/>
  <c r="B1293" i="4"/>
  <c r="E1292" i="4"/>
  <c r="D1292" i="4"/>
  <c r="C1292" i="4"/>
  <c r="B1292" i="4"/>
  <c r="E1291" i="4"/>
  <c r="D1291" i="4"/>
  <c r="C1291" i="4"/>
  <c r="B1291" i="4"/>
  <c r="E1290" i="4"/>
  <c r="D1290" i="4"/>
  <c r="C1290" i="4"/>
  <c r="B1290" i="4"/>
  <c r="E1289" i="4"/>
  <c r="D1289" i="4"/>
  <c r="C1289" i="4"/>
  <c r="B1289" i="4"/>
  <c r="E1288" i="4"/>
  <c r="D1288" i="4"/>
  <c r="C1288" i="4"/>
  <c r="B1288" i="4"/>
  <c r="E1287" i="4"/>
  <c r="D1287" i="4"/>
  <c r="C1287" i="4"/>
  <c r="B1287" i="4"/>
  <c r="E1286" i="4"/>
  <c r="D1286" i="4"/>
  <c r="C1286" i="4"/>
  <c r="B1286" i="4"/>
  <c r="E1285" i="4"/>
  <c r="D1285" i="4"/>
  <c r="C1285" i="4"/>
  <c r="B1285" i="4"/>
  <c r="E1284" i="4"/>
  <c r="D1284" i="4"/>
  <c r="C1284" i="4"/>
  <c r="B1284" i="4"/>
  <c r="E1283" i="4"/>
  <c r="D1283" i="4"/>
  <c r="C1283" i="4"/>
  <c r="B1283" i="4"/>
  <c r="E1282" i="4"/>
  <c r="D1282" i="4"/>
  <c r="C1282" i="4"/>
  <c r="B1282" i="4"/>
  <c r="E1281" i="4"/>
  <c r="D1281" i="4"/>
  <c r="C1281" i="4"/>
  <c r="B1281" i="4"/>
  <c r="E1280" i="4"/>
  <c r="D1280" i="4"/>
  <c r="C1280" i="4"/>
  <c r="B1280" i="4"/>
  <c r="E1279" i="4"/>
  <c r="D1279" i="4"/>
  <c r="C1279" i="4"/>
  <c r="B1279" i="4"/>
  <c r="E1278" i="4"/>
  <c r="D1278" i="4"/>
  <c r="C1278" i="4"/>
  <c r="B1278" i="4"/>
  <c r="E1277" i="4"/>
  <c r="D1277" i="4"/>
  <c r="C1277" i="4"/>
  <c r="B1277" i="4"/>
  <c r="E1276" i="4"/>
  <c r="D1276" i="4"/>
  <c r="C1276" i="4"/>
  <c r="B1276" i="4"/>
  <c r="E1275" i="4"/>
  <c r="D1275" i="4"/>
  <c r="C1275" i="4"/>
  <c r="B1275" i="4"/>
  <c r="E1274" i="4"/>
  <c r="D1274" i="4"/>
  <c r="C1274" i="4"/>
  <c r="B1274" i="4"/>
  <c r="E1273" i="4"/>
  <c r="D1273" i="4"/>
  <c r="C1273" i="4"/>
  <c r="B1273" i="4"/>
  <c r="E1272" i="4"/>
  <c r="D1272" i="4"/>
  <c r="C1272" i="4"/>
  <c r="B1272" i="4"/>
  <c r="E1271" i="4"/>
  <c r="D1271" i="4"/>
  <c r="C1271" i="4"/>
  <c r="B1271" i="4"/>
  <c r="E1270" i="4"/>
  <c r="D1270" i="4"/>
  <c r="C1270" i="4"/>
  <c r="B1270" i="4"/>
  <c r="E1269" i="4"/>
  <c r="D1269" i="4"/>
  <c r="C1269" i="4"/>
  <c r="B1269" i="4"/>
  <c r="E1268" i="4"/>
  <c r="D1268" i="4"/>
  <c r="C1268" i="4"/>
  <c r="B1268" i="4"/>
  <c r="E1267" i="4"/>
  <c r="D1267" i="4"/>
  <c r="C1267" i="4"/>
  <c r="B1267" i="4"/>
  <c r="E1266" i="4"/>
  <c r="D1266" i="4"/>
  <c r="C1266" i="4"/>
  <c r="B1266" i="4"/>
  <c r="E1265" i="4"/>
  <c r="D1265" i="4"/>
  <c r="C1265" i="4"/>
  <c r="B1265" i="4"/>
  <c r="E1264" i="4"/>
  <c r="D1264" i="4"/>
  <c r="C1264" i="4"/>
  <c r="B1264" i="4"/>
  <c r="E1263" i="4"/>
  <c r="D1263" i="4"/>
  <c r="C1263" i="4"/>
  <c r="B1263" i="4"/>
  <c r="E1262" i="4"/>
  <c r="D1262" i="4"/>
  <c r="C1262" i="4"/>
  <c r="B1262" i="4"/>
  <c r="E1261" i="4"/>
  <c r="D1261" i="4"/>
  <c r="C1261" i="4"/>
  <c r="B1261" i="4"/>
  <c r="E1260" i="4"/>
  <c r="D1260" i="4"/>
  <c r="C1260" i="4"/>
  <c r="B1260" i="4"/>
  <c r="E1259" i="4"/>
  <c r="D1259" i="4"/>
  <c r="C1259" i="4"/>
  <c r="B1259" i="4"/>
  <c r="E1258" i="4"/>
  <c r="D1258" i="4"/>
  <c r="C1258" i="4"/>
  <c r="B1258" i="4"/>
  <c r="E1257" i="4"/>
  <c r="D1257" i="4"/>
  <c r="C1257" i="4"/>
  <c r="B1257" i="4"/>
  <c r="E1256" i="4"/>
  <c r="D1256" i="4"/>
  <c r="C1256" i="4"/>
  <c r="B1256" i="4"/>
  <c r="E1255" i="4"/>
  <c r="D1255" i="4"/>
  <c r="C1255" i="4"/>
  <c r="B1255" i="4"/>
  <c r="E1254" i="4"/>
  <c r="D1254" i="4"/>
  <c r="C1254" i="4"/>
  <c r="B1254" i="4"/>
  <c r="E1253" i="4"/>
  <c r="D1253" i="4"/>
  <c r="C1253" i="4"/>
  <c r="B1253" i="4"/>
  <c r="E1252" i="4"/>
  <c r="D1252" i="4"/>
  <c r="C1252" i="4"/>
  <c r="B1252" i="4"/>
  <c r="E1251" i="4"/>
  <c r="D1251" i="4"/>
  <c r="C1251" i="4"/>
  <c r="B1251" i="4"/>
  <c r="E1250" i="4"/>
  <c r="D1250" i="4"/>
  <c r="C1250" i="4"/>
  <c r="B1250" i="4"/>
  <c r="E1249" i="4"/>
  <c r="D1249" i="4"/>
  <c r="C1249" i="4"/>
  <c r="B1249" i="4"/>
  <c r="E1248" i="4"/>
  <c r="D1248" i="4"/>
  <c r="C1248" i="4"/>
  <c r="B1248" i="4"/>
  <c r="E1247" i="4"/>
  <c r="D1247" i="4"/>
  <c r="C1247" i="4"/>
  <c r="B1247" i="4"/>
  <c r="E1246" i="4"/>
  <c r="D1246" i="4"/>
  <c r="C1246" i="4"/>
  <c r="B1246" i="4"/>
  <c r="E1245" i="4"/>
  <c r="D1245" i="4"/>
  <c r="C1245" i="4"/>
  <c r="B1245" i="4"/>
  <c r="E1244" i="4"/>
  <c r="D1244" i="4"/>
  <c r="C1244" i="4"/>
  <c r="B1244" i="4"/>
  <c r="E1243" i="4"/>
  <c r="D1243" i="4"/>
  <c r="C1243" i="4"/>
  <c r="B1243" i="4"/>
  <c r="E1242" i="4"/>
  <c r="D1242" i="4"/>
  <c r="C1242" i="4"/>
  <c r="B1242" i="4"/>
  <c r="E1241" i="4"/>
  <c r="D1241" i="4"/>
  <c r="C1241" i="4"/>
  <c r="B1241" i="4"/>
  <c r="E1240" i="4"/>
  <c r="D1240" i="4"/>
  <c r="C1240" i="4"/>
  <c r="B1240" i="4"/>
  <c r="E1239" i="4"/>
  <c r="D1239" i="4"/>
  <c r="C1239" i="4"/>
  <c r="B1239" i="4"/>
  <c r="E1238" i="4"/>
  <c r="D1238" i="4"/>
  <c r="C1238" i="4"/>
  <c r="B1238" i="4"/>
  <c r="E1237" i="4"/>
  <c r="D1237" i="4"/>
  <c r="C1237" i="4"/>
  <c r="B1237" i="4"/>
  <c r="E1236" i="4"/>
  <c r="D1236" i="4"/>
  <c r="C1236" i="4"/>
  <c r="B1236" i="4"/>
  <c r="E1235" i="4"/>
  <c r="D1235" i="4"/>
  <c r="C1235" i="4"/>
  <c r="B1235" i="4"/>
  <c r="E1234" i="4"/>
  <c r="D1234" i="4"/>
  <c r="C1234" i="4"/>
  <c r="B1234" i="4"/>
  <c r="E1233" i="4"/>
  <c r="D1233" i="4"/>
  <c r="C1233" i="4"/>
  <c r="B1233" i="4"/>
  <c r="E1232" i="4"/>
  <c r="D1232" i="4"/>
  <c r="C1232" i="4"/>
  <c r="B1232" i="4"/>
  <c r="E1231" i="4"/>
  <c r="D1231" i="4"/>
  <c r="C1231" i="4"/>
  <c r="B1231" i="4"/>
  <c r="E1230" i="4"/>
  <c r="D1230" i="4"/>
  <c r="C1230" i="4"/>
  <c r="B1230" i="4"/>
  <c r="E1229" i="4"/>
  <c r="D1229" i="4"/>
  <c r="C1229" i="4"/>
  <c r="B1229" i="4"/>
  <c r="E1228" i="4"/>
  <c r="D1228" i="4"/>
  <c r="C1228" i="4"/>
  <c r="B1228" i="4"/>
  <c r="E1227" i="4"/>
  <c r="D1227" i="4"/>
  <c r="C1227" i="4"/>
  <c r="B1227" i="4"/>
  <c r="E1226" i="4"/>
  <c r="D1226" i="4"/>
  <c r="C1226" i="4"/>
  <c r="B1226" i="4"/>
  <c r="E1225" i="4"/>
  <c r="D1225" i="4"/>
  <c r="C1225" i="4"/>
  <c r="B1225" i="4"/>
  <c r="E1224" i="4"/>
  <c r="D1224" i="4"/>
  <c r="C1224" i="4"/>
  <c r="B1224" i="4"/>
  <c r="E1223" i="4"/>
  <c r="D1223" i="4"/>
  <c r="C1223" i="4"/>
  <c r="B1223" i="4"/>
  <c r="E1222" i="4"/>
  <c r="D1222" i="4"/>
  <c r="C1222" i="4"/>
  <c r="B1222" i="4"/>
  <c r="E1221" i="4"/>
  <c r="D1221" i="4"/>
  <c r="C1221" i="4"/>
  <c r="B1221" i="4"/>
  <c r="E1220" i="4"/>
  <c r="D1220" i="4"/>
  <c r="C1220" i="4"/>
  <c r="B1220" i="4"/>
  <c r="E1219" i="4"/>
  <c r="D1219" i="4"/>
  <c r="C1219" i="4"/>
  <c r="B1219" i="4"/>
  <c r="E1218" i="4"/>
  <c r="D1218" i="4"/>
  <c r="C1218" i="4"/>
  <c r="B1218" i="4"/>
  <c r="E1217" i="4"/>
  <c r="D1217" i="4"/>
  <c r="C1217" i="4"/>
  <c r="B1217" i="4"/>
  <c r="E1216" i="4"/>
  <c r="D1216" i="4"/>
  <c r="C1216" i="4"/>
  <c r="B1216" i="4"/>
  <c r="E1215" i="4"/>
  <c r="D1215" i="4"/>
  <c r="C1215" i="4"/>
  <c r="B1215" i="4"/>
  <c r="E1214" i="4"/>
  <c r="D1214" i="4"/>
  <c r="C1214" i="4"/>
  <c r="B1214" i="4"/>
  <c r="E1213" i="4"/>
  <c r="D1213" i="4"/>
  <c r="C1213" i="4"/>
  <c r="B1213" i="4"/>
  <c r="E1212" i="4"/>
  <c r="D1212" i="4"/>
  <c r="C1212" i="4"/>
  <c r="B1212" i="4"/>
  <c r="E1211" i="4"/>
  <c r="D1211" i="4"/>
  <c r="C1211" i="4"/>
  <c r="B1211" i="4"/>
  <c r="E1210" i="4"/>
  <c r="D1210" i="4"/>
  <c r="C1210" i="4"/>
  <c r="B1210" i="4"/>
  <c r="E1209" i="4"/>
  <c r="D1209" i="4"/>
  <c r="C1209" i="4"/>
  <c r="B1209" i="4"/>
  <c r="E1208" i="4"/>
  <c r="D1208" i="4"/>
  <c r="C1208" i="4"/>
  <c r="B1208" i="4"/>
  <c r="E1207" i="4"/>
  <c r="D1207" i="4"/>
  <c r="C1207" i="4"/>
  <c r="B1207" i="4"/>
  <c r="E1206" i="4"/>
  <c r="D1206" i="4"/>
  <c r="C1206" i="4"/>
  <c r="B1206" i="4"/>
  <c r="E1205" i="4"/>
  <c r="D1205" i="4"/>
  <c r="C1205" i="4"/>
  <c r="B1205" i="4"/>
  <c r="E1204" i="4"/>
  <c r="D1204" i="4"/>
  <c r="C1204" i="4"/>
  <c r="B1204" i="4"/>
  <c r="E1203" i="4"/>
  <c r="D1203" i="4"/>
  <c r="C1203" i="4"/>
  <c r="B1203" i="4"/>
  <c r="E1202" i="4"/>
  <c r="D1202" i="4"/>
  <c r="C1202" i="4"/>
  <c r="B1202" i="4"/>
  <c r="E1201" i="4"/>
  <c r="D1201" i="4"/>
  <c r="C1201" i="4"/>
  <c r="B1201" i="4"/>
  <c r="E1200" i="4"/>
  <c r="D1200" i="4"/>
  <c r="C1200" i="4"/>
  <c r="B1200" i="4"/>
  <c r="E1199" i="4"/>
  <c r="D1199" i="4"/>
  <c r="C1199" i="4"/>
  <c r="B1199" i="4"/>
  <c r="E1198" i="4"/>
  <c r="D1198" i="4"/>
  <c r="C1198" i="4"/>
  <c r="B1198" i="4"/>
  <c r="E1197" i="4"/>
  <c r="D1197" i="4"/>
  <c r="C1197" i="4"/>
  <c r="B1197" i="4"/>
  <c r="E1196" i="4"/>
  <c r="D1196" i="4"/>
  <c r="C1196" i="4"/>
  <c r="B1196" i="4"/>
  <c r="E1195" i="4"/>
  <c r="D1195" i="4"/>
  <c r="C1195" i="4"/>
  <c r="B1195" i="4"/>
  <c r="E1194" i="4"/>
  <c r="D1194" i="4"/>
  <c r="C1194" i="4"/>
  <c r="B1194" i="4"/>
  <c r="E1193" i="4"/>
  <c r="D1193" i="4"/>
  <c r="C1193" i="4"/>
  <c r="B1193" i="4"/>
  <c r="E1192" i="4"/>
  <c r="D1192" i="4"/>
  <c r="C1192" i="4"/>
  <c r="B1192" i="4"/>
  <c r="E1191" i="4"/>
  <c r="D1191" i="4"/>
  <c r="C1191" i="4"/>
  <c r="B1191" i="4"/>
  <c r="E1190" i="4"/>
  <c r="D1190" i="4"/>
  <c r="C1190" i="4"/>
  <c r="B1190" i="4"/>
  <c r="E1189" i="4"/>
  <c r="D1189" i="4"/>
  <c r="C1189" i="4"/>
  <c r="B1189" i="4"/>
  <c r="E1188" i="4"/>
  <c r="D1188" i="4"/>
  <c r="C1188" i="4"/>
  <c r="B1188" i="4"/>
  <c r="E1187" i="4"/>
  <c r="D1187" i="4"/>
  <c r="C1187" i="4"/>
  <c r="B1187" i="4"/>
  <c r="E1186" i="4"/>
  <c r="D1186" i="4"/>
  <c r="C1186" i="4"/>
  <c r="B1186" i="4"/>
  <c r="E1185" i="4"/>
  <c r="D1185" i="4"/>
  <c r="C1185" i="4"/>
  <c r="B1185" i="4"/>
  <c r="E1184" i="4"/>
  <c r="D1184" i="4"/>
  <c r="C1184" i="4"/>
  <c r="B1184" i="4"/>
  <c r="E1183" i="4"/>
  <c r="D1183" i="4"/>
  <c r="C1183" i="4"/>
  <c r="B1183" i="4"/>
  <c r="E1182" i="4"/>
  <c r="D1182" i="4"/>
  <c r="C1182" i="4"/>
  <c r="B1182" i="4"/>
  <c r="E1181" i="4"/>
  <c r="D1181" i="4"/>
  <c r="C1181" i="4"/>
  <c r="B1181" i="4"/>
  <c r="E1180" i="4"/>
  <c r="D1180" i="4"/>
  <c r="C1180" i="4"/>
  <c r="B1180" i="4"/>
  <c r="E1179" i="4"/>
  <c r="D1179" i="4"/>
  <c r="C1179" i="4"/>
  <c r="B1179" i="4"/>
  <c r="E1178" i="4"/>
  <c r="D1178" i="4"/>
  <c r="C1178" i="4"/>
  <c r="B1178" i="4"/>
  <c r="E1177" i="4"/>
  <c r="D1177" i="4"/>
  <c r="C1177" i="4"/>
  <c r="B1177" i="4"/>
  <c r="E1176" i="4"/>
  <c r="D1176" i="4"/>
  <c r="C1176" i="4"/>
  <c r="B1176" i="4"/>
  <c r="E1175" i="4"/>
  <c r="D1175" i="4"/>
  <c r="C1175" i="4"/>
  <c r="B1175" i="4"/>
  <c r="E1174" i="4"/>
  <c r="D1174" i="4"/>
  <c r="C1174" i="4"/>
  <c r="B1174" i="4"/>
  <c r="E1173" i="4"/>
  <c r="D1173" i="4"/>
  <c r="C1173" i="4"/>
  <c r="B1173" i="4"/>
  <c r="E1172" i="4"/>
  <c r="D1172" i="4"/>
  <c r="C1172" i="4"/>
  <c r="B1172" i="4"/>
  <c r="E1171" i="4"/>
  <c r="D1171" i="4"/>
  <c r="C1171" i="4"/>
  <c r="B1171" i="4"/>
  <c r="E1170" i="4"/>
  <c r="D1170" i="4"/>
  <c r="C1170" i="4"/>
  <c r="B1170" i="4"/>
  <c r="E1169" i="4"/>
  <c r="D1169" i="4"/>
  <c r="C1169" i="4"/>
  <c r="B1169" i="4"/>
  <c r="E1168" i="4"/>
  <c r="D1168" i="4"/>
  <c r="C1168" i="4"/>
  <c r="B1168" i="4"/>
  <c r="E1167" i="4"/>
  <c r="D1167" i="4"/>
  <c r="C1167" i="4"/>
  <c r="B1167" i="4"/>
  <c r="E1166" i="4"/>
  <c r="D1166" i="4"/>
  <c r="C1166" i="4"/>
  <c r="B1166" i="4"/>
  <c r="E1165" i="4"/>
  <c r="D1165" i="4"/>
  <c r="C1165" i="4"/>
  <c r="B1165" i="4"/>
  <c r="E1164" i="4"/>
  <c r="D1164" i="4"/>
  <c r="C1164" i="4"/>
  <c r="B1164" i="4"/>
  <c r="E1163" i="4"/>
  <c r="D1163" i="4"/>
  <c r="C1163" i="4"/>
  <c r="B1163" i="4"/>
  <c r="E1162" i="4"/>
  <c r="D1162" i="4"/>
  <c r="C1162" i="4"/>
  <c r="B1162" i="4"/>
  <c r="E1161" i="4"/>
  <c r="D1161" i="4"/>
  <c r="C1161" i="4"/>
  <c r="B1161" i="4"/>
  <c r="E1160" i="4"/>
  <c r="D1160" i="4"/>
  <c r="C1160" i="4"/>
  <c r="B1160" i="4"/>
  <c r="E1159" i="4"/>
  <c r="D1159" i="4"/>
  <c r="C1159" i="4"/>
  <c r="B1159" i="4"/>
  <c r="E1158" i="4"/>
  <c r="D1158" i="4"/>
  <c r="C1158" i="4"/>
  <c r="B1158" i="4"/>
  <c r="E1157" i="4"/>
  <c r="D1157" i="4"/>
  <c r="C1157" i="4"/>
  <c r="B1157" i="4"/>
  <c r="E1156" i="4"/>
  <c r="D1156" i="4"/>
  <c r="C1156" i="4"/>
  <c r="B1156" i="4"/>
  <c r="E1155" i="4"/>
  <c r="D1155" i="4"/>
  <c r="C1155" i="4"/>
  <c r="B1155" i="4"/>
  <c r="E1154" i="4"/>
  <c r="D1154" i="4"/>
  <c r="C1154" i="4"/>
  <c r="B1154" i="4"/>
  <c r="E1153" i="4"/>
  <c r="D1153" i="4"/>
  <c r="C1153" i="4"/>
  <c r="B1153" i="4"/>
  <c r="E1152" i="4"/>
  <c r="D1152" i="4"/>
  <c r="C1152" i="4"/>
  <c r="B1152" i="4"/>
  <c r="E1151" i="4"/>
  <c r="D1151" i="4"/>
  <c r="C1151" i="4"/>
  <c r="B1151" i="4"/>
  <c r="E1150" i="4"/>
  <c r="D1150" i="4"/>
  <c r="C1150" i="4"/>
  <c r="B1150" i="4"/>
  <c r="E1149" i="4"/>
  <c r="D1149" i="4"/>
  <c r="C1149" i="4"/>
  <c r="B1149" i="4"/>
  <c r="E1148" i="4"/>
  <c r="D1148" i="4"/>
  <c r="C1148" i="4"/>
  <c r="B1148" i="4"/>
  <c r="E1147" i="4"/>
  <c r="D1147" i="4"/>
  <c r="C1147" i="4"/>
  <c r="B1147" i="4"/>
  <c r="E1146" i="4"/>
  <c r="D1146" i="4"/>
  <c r="C1146" i="4"/>
  <c r="B1146" i="4"/>
  <c r="E1145" i="4"/>
  <c r="D1145" i="4"/>
  <c r="C1145" i="4"/>
  <c r="B1145" i="4"/>
  <c r="E1144" i="4"/>
  <c r="D1144" i="4"/>
  <c r="C1144" i="4"/>
  <c r="B1144" i="4"/>
  <c r="E1143" i="4"/>
  <c r="D1143" i="4"/>
  <c r="C1143" i="4"/>
  <c r="B1143" i="4"/>
  <c r="E1142" i="4"/>
  <c r="D1142" i="4"/>
  <c r="C1142" i="4"/>
  <c r="B1142" i="4"/>
  <c r="E1141" i="4"/>
  <c r="D1141" i="4"/>
  <c r="C1141" i="4"/>
  <c r="B1141" i="4"/>
  <c r="E1140" i="4"/>
  <c r="D1140" i="4"/>
  <c r="C1140" i="4"/>
  <c r="B1140" i="4"/>
  <c r="E1139" i="4"/>
  <c r="D1139" i="4"/>
  <c r="C1139" i="4"/>
  <c r="B1139" i="4"/>
  <c r="E1138" i="4"/>
  <c r="D1138" i="4"/>
  <c r="C1138" i="4"/>
  <c r="B1138" i="4"/>
  <c r="E1137" i="4"/>
  <c r="D1137" i="4"/>
  <c r="C1137" i="4"/>
  <c r="B1137" i="4"/>
  <c r="E1136" i="4"/>
  <c r="D1136" i="4"/>
  <c r="C1136" i="4"/>
  <c r="B1136" i="4"/>
  <c r="E1135" i="4"/>
  <c r="D1135" i="4"/>
  <c r="C1135" i="4"/>
  <c r="B1135" i="4"/>
  <c r="E1134" i="4"/>
  <c r="D1134" i="4"/>
  <c r="C1134" i="4"/>
  <c r="B1134" i="4"/>
  <c r="E1133" i="4"/>
  <c r="D1133" i="4"/>
  <c r="C1133" i="4"/>
  <c r="B1133" i="4"/>
  <c r="E1132" i="4"/>
  <c r="D1132" i="4"/>
  <c r="C1132" i="4"/>
  <c r="B1132" i="4"/>
  <c r="E1131" i="4"/>
  <c r="D1131" i="4"/>
  <c r="C1131" i="4"/>
  <c r="B1131" i="4"/>
  <c r="E1130" i="4"/>
  <c r="D1130" i="4"/>
  <c r="C1130" i="4"/>
  <c r="B1130" i="4"/>
  <c r="E1129" i="4"/>
  <c r="D1129" i="4"/>
  <c r="C1129" i="4"/>
  <c r="B1129" i="4"/>
  <c r="E1128" i="4"/>
  <c r="D1128" i="4"/>
  <c r="C1128" i="4"/>
  <c r="B1128" i="4"/>
  <c r="E1127" i="4"/>
  <c r="D1127" i="4"/>
  <c r="C1127" i="4"/>
  <c r="B1127" i="4"/>
  <c r="E1126" i="4"/>
  <c r="D1126" i="4"/>
  <c r="C1126" i="4"/>
  <c r="B1126" i="4"/>
  <c r="E1125" i="4"/>
  <c r="D1125" i="4"/>
  <c r="C1125" i="4"/>
  <c r="B1125" i="4"/>
  <c r="E1124" i="4"/>
  <c r="D1124" i="4"/>
  <c r="C1124" i="4"/>
  <c r="B1124" i="4"/>
  <c r="E1123" i="4"/>
  <c r="D1123" i="4"/>
  <c r="C1123" i="4"/>
  <c r="B1123" i="4"/>
  <c r="E1122" i="4"/>
  <c r="D1122" i="4"/>
  <c r="C1122" i="4"/>
  <c r="B1122" i="4"/>
  <c r="E1121" i="4"/>
  <c r="D1121" i="4"/>
  <c r="C1121" i="4"/>
  <c r="B1121" i="4"/>
  <c r="E1120" i="4"/>
  <c r="D1120" i="4"/>
  <c r="C1120" i="4"/>
  <c r="B1120" i="4"/>
  <c r="E1119" i="4"/>
  <c r="D1119" i="4"/>
  <c r="C1119" i="4"/>
  <c r="B1119" i="4"/>
  <c r="E1118" i="4"/>
  <c r="D1118" i="4"/>
  <c r="C1118" i="4"/>
  <c r="B1118" i="4"/>
  <c r="E1117" i="4"/>
  <c r="D1117" i="4"/>
  <c r="C1117" i="4"/>
  <c r="B1117" i="4"/>
  <c r="E1116" i="4"/>
  <c r="D1116" i="4"/>
  <c r="C1116" i="4"/>
  <c r="B1116" i="4"/>
  <c r="E1115" i="4"/>
  <c r="D1115" i="4"/>
  <c r="C1115" i="4"/>
  <c r="B1115" i="4"/>
  <c r="E1114" i="4"/>
  <c r="D1114" i="4"/>
  <c r="C1114" i="4"/>
  <c r="B1114" i="4"/>
  <c r="E1113" i="4"/>
  <c r="D1113" i="4"/>
  <c r="C1113" i="4"/>
  <c r="B1113" i="4"/>
  <c r="E1112" i="4"/>
  <c r="D1112" i="4"/>
  <c r="C1112" i="4"/>
  <c r="B1112" i="4"/>
  <c r="E1111" i="4"/>
  <c r="D1111" i="4"/>
  <c r="C1111" i="4"/>
  <c r="B1111" i="4"/>
  <c r="E1110" i="4"/>
  <c r="D1110" i="4"/>
  <c r="C1110" i="4"/>
  <c r="B1110" i="4"/>
  <c r="E1109" i="4"/>
  <c r="D1109" i="4"/>
  <c r="C1109" i="4"/>
  <c r="B1109" i="4"/>
  <c r="E1108" i="4"/>
  <c r="D1108" i="4"/>
  <c r="C1108" i="4"/>
  <c r="B1108" i="4"/>
  <c r="E1107" i="4"/>
  <c r="D1107" i="4"/>
  <c r="C1107" i="4"/>
  <c r="B1107" i="4"/>
  <c r="E1106" i="4"/>
  <c r="D1106" i="4"/>
  <c r="C1106" i="4"/>
  <c r="B1106" i="4"/>
  <c r="E1105" i="4"/>
  <c r="D1105" i="4"/>
  <c r="C1105" i="4"/>
  <c r="B1105" i="4"/>
  <c r="E1104" i="4"/>
  <c r="D1104" i="4"/>
  <c r="C1104" i="4"/>
  <c r="B1104" i="4"/>
  <c r="E1103" i="4"/>
  <c r="D1103" i="4"/>
  <c r="C1103" i="4"/>
  <c r="B1103" i="4"/>
  <c r="E1102" i="4"/>
  <c r="D1102" i="4"/>
  <c r="C1102" i="4"/>
  <c r="B1102" i="4"/>
  <c r="E1101" i="4"/>
  <c r="D1101" i="4"/>
  <c r="C1101" i="4"/>
  <c r="B1101" i="4"/>
  <c r="E1100" i="4"/>
  <c r="D1100" i="4"/>
  <c r="C1100" i="4"/>
  <c r="B1100" i="4"/>
  <c r="E1099" i="4"/>
  <c r="D1099" i="4"/>
  <c r="C1099" i="4"/>
  <c r="B1099" i="4"/>
  <c r="E1098" i="4"/>
  <c r="D1098" i="4"/>
  <c r="C1098" i="4"/>
  <c r="B1098" i="4"/>
  <c r="E1097" i="4"/>
  <c r="D1097" i="4"/>
  <c r="C1097" i="4"/>
  <c r="B1097" i="4"/>
  <c r="E1096" i="4"/>
  <c r="D1096" i="4"/>
  <c r="C1096" i="4"/>
  <c r="B1096" i="4"/>
  <c r="E1095" i="4"/>
  <c r="D1095" i="4"/>
  <c r="C1095" i="4"/>
  <c r="B1095" i="4"/>
  <c r="E1094" i="4"/>
  <c r="D1094" i="4"/>
  <c r="C1094" i="4"/>
  <c r="B1094" i="4"/>
  <c r="E1093" i="4"/>
  <c r="D1093" i="4"/>
  <c r="C1093" i="4"/>
  <c r="B1093" i="4"/>
  <c r="E1092" i="4"/>
  <c r="D1092" i="4"/>
  <c r="C1092" i="4"/>
  <c r="B1092" i="4"/>
  <c r="E1091" i="4"/>
  <c r="D1091" i="4"/>
  <c r="C1091" i="4"/>
  <c r="B1091" i="4"/>
  <c r="E1090" i="4"/>
  <c r="D1090" i="4"/>
  <c r="C1090" i="4"/>
  <c r="B1090" i="4"/>
  <c r="E1089" i="4"/>
  <c r="D1089" i="4"/>
  <c r="C1089" i="4"/>
  <c r="B1089" i="4"/>
  <c r="E1088" i="4"/>
  <c r="D1088" i="4"/>
  <c r="C1088" i="4"/>
  <c r="B1088" i="4"/>
  <c r="E1087" i="4"/>
  <c r="D1087" i="4"/>
  <c r="C1087" i="4"/>
  <c r="B1087" i="4"/>
  <c r="E1086" i="4"/>
  <c r="D1086" i="4"/>
  <c r="C1086" i="4"/>
  <c r="B1086" i="4"/>
  <c r="E1085" i="4"/>
  <c r="D1085" i="4"/>
  <c r="C1085" i="4"/>
  <c r="B1085" i="4"/>
  <c r="E1084" i="4"/>
  <c r="D1084" i="4"/>
  <c r="C1084" i="4"/>
  <c r="B1084" i="4"/>
  <c r="E1083" i="4"/>
  <c r="D1083" i="4"/>
  <c r="C1083" i="4"/>
  <c r="B1083" i="4"/>
  <c r="E1082" i="4"/>
  <c r="D1082" i="4"/>
  <c r="C1082" i="4"/>
  <c r="B1082" i="4"/>
  <c r="E1081" i="4"/>
  <c r="D1081" i="4"/>
  <c r="C1081" i="4"/>
  <c r="B1081" i="4"/>
  <c r="E1080" i="4"/>
  <c r="D1080" i="4"/>
  <c r="C1080" i="4"/>
  <c r="B1080" i="4"/>
  <c r="E1079" i="4"/>
  <c r="D1079" i="4"/>
  <c r="C1079" i="4"/>
  <c r="B1079" i="4"/>
  <c r="E1078" i="4"/>
  <c r="D1078" i="4"/>
  <c r="C1078" i="4"/>
  <c r="B1078" i="4"/>
  <c r="E1077" i="4"/>
  <c r="D1077" i="4"/>
  <c r="C1077" i="4"/>
  <c r="B1077" i="4"/>
  <c r="E1076" i="4"/>
  <c r="D1076" i="4"/>
  <c r="C1076" i="4"/>
  <c r="B1076" i="4"/>
  <c r="E1075" i="4"/>
  <c r="D1075" i="4"/>
  <c r="C1075" i="4"/>
  <c r="B1075" i="4"/>
  <c r="E1074" i="4"/>
  <c r="D1074" i="4"/>
  <c r="C1074" i="4"/>
  <c r="B1074" i="4"/>
  <c r="E1073" i="4"/>
  <c r="D1073" i="4"/>
  <c r="C1073" i="4"/>
  <c r="B1073" i="4"/>
  <c r="E1072" i="4"/>
  <c r="D1072" i="4"/>
  <c r="C1072" i="4"/>
  <c r="B1072" i="4"/>
  <c r="E1071" i="4"/>
  <c r="D1071" i="4"/>
  <c r="C1071" i="4"/>
  <c r="B1071" i="4"/>
  <c r="E1070" i="4"/>
  <c r="D1070" i="4"/>
  <c r="C1070" i="4"/>
  <c r="B1070" i="4"/>
  <c r="E1069" i="4"/>
  <c r="D1069" i="4"/>
  <c r="C1069" i="4"/>
  <c r="B1069" i="4"/>
  <c r="E1068" i="4"/>
  <c r="D1068" i="4"/>
  <c r="C1068" i="4"/>
  <c r="B1068" i="4"/>
  <c r="E1067" i="4"/>
  <c r="D1067" i="4"/>
  <c r="C1067" i="4"/>
  <c r="B1067" i="4"/>
  <c r="E1066" i="4"/>
  <c r="D1066" i="4"/>
  <c r="C1066" i="4"/>
  <c r="B1066" i="4"/>
  <c r="E1065" i="4"/>
  <c r="D1065" i="4"/>
  <c r="C1065" i="4"/>
  <c r="B1065" i="4"/>
  <c r="E1064" i="4"/>
  <c r="D1064" i="4"/>
  <c r="C1064" i="4"/>
  <c r="B1064" i="4"/>
  <c r="E1063" i="4"/>
  <c r="D1063" i="4"/>
  <c r="C1063" i="4"/>
  <c r="B1063" i="4"/>
  <c r="E1062" i="4"/>
  <c r="D1062" i="4"/>
  <c r="C1062" i="4"/>
  <c r="B1062" i="4"/>
  <c r="E1061" i="4"/>
  <c r="D1061" i="4"/>
  <c r="C1061" i="4"/>
  <c r="B1061" i="4"/>
  <c r="E1060" i="4"/>
  <c r="D1060" i="4"/>
  <c r="C1060" i="4"/>
  <c r="B1060" i="4"/>
  <c r="E1059" i="4"/>
  <c r="D1059" i="4"/>
  <c r="C1059" i="4"/>
  <c r="B1059" i="4"/>
  <c r="E1058" i="4"/>
  <c r="D1058" i="4"/>
  <c r="C1058" i="4"/>
  <c r="B1058" i="4"/>
  <c r="E1057" i="4"/>
  <c r="D1057" i="4"/>
  <c r="C1057" i="4"/>
  <c r="B1057" i="4"/>
  <c r="E1056" i="4"/>
  <c r="D1056" i="4"/>
  <c r="C1056" i="4"/>
  <c r="B1056" i="4"/>
  <c r="E1055" i="4"/>
  <c r="D1055" i="4"/>
  <c r="C1055" i="4"/>
  <c r="B1055" i="4"/>
  <c r="E1054" i="4"/>
  <c r="D1054" i="4"/>
  <c r="C1054" i="4"/>
  <c r="B1054" i="4"/>
  <c r="E1053" i="4"/>
  <c r="D1053" i="4"/>
  <c r="C1053" i="4"/>
  <c r="B1053" i="4"/>
  <c r="E1052" i="4"/>
  <c r="D1052" i="4"/>
  <c r="C1052" i="4"/>
  <c r="B1052" i="4"/>
  <c r="E1051" i="4"/>
  <c r="D1051" i="4"/>
  <c r="C1051" i="4"/>
  <c r="B1051" i="4"/>
  <c r="E1050" i="4"/>
  <c r="D1050" i="4"/>
  <c r="C1050" i="4"/>
  <c r="B1050" i="4"/>
  <c r="E1049" i="4"/>
  <c r="D1049" i="4"/>
  <c r="C1049" i="4"/>
  <c r="B1049" i="4"/>
  <c r="E1048" i="4"/>
  <c r="D1048" i="4"/>
  <c r="C1048" i="4"/>
  <c r="B1048" i="4"/>
  <c r="E1047" i="4"/>
  <c r="D1047" i="4"/>
  <c r="C1047" i="4"/>
  <c r="B1047" i="4"/>
  <c r="E1046" i="4"/>
  <c r="D1046" i="4"/>
  <c r="C1046" i="4"/>
  <c r="B1046" i="4"/>
  <c r="E1045" i="4"/>
  <c r="D1045" i="4"/>
  <c r="C1045" i="4"/>
  <c r="B1045" i="4"/>
  <c r="E1044" i="4"/>
  <c r="D1044" i="4"/>
  <c r="C1044" i="4"/>
  <c r="B1044" i="4"/>
  <c r="E1043" i="4"/>
  <c r="D1043" i="4"/>
  <c r="C1043" i="4"/>
  <c r="B1043" i="4"/>
  <c r="E1042" i="4"/>
  <c r="D1042" i="4"/>
  <c r="C1042" i="4"/>
  <c r="B1042" i="4"/>
  <c r="E1041" i="4"/>
  <c r="D1041" i="4"/>
  <c r="C1041" i="4"/>
  <c r="B1041" i="4"/>
  <c r="E1040" i="4"/>
  <c r="D1040" i="4"/>
  <c r="C1040" i="4"/>
  <c r="B1040" i="4"/>
  <c r="E1039" i="4"/>
  <c r="D1039" i="4"/>
  <c r="C1039" i="4"/>
  <c r="B1039" i="4"/>
  <c r="E1038" i="4"/>
  <c r="D1038" i="4"/>
  <c r="C1038" i="4"/>
  <c r="B1038" i="4"/>
  <c r="E1037" i="4"/>
  <c r="D1037" i="4"/>
  <c r="C1037" i="4"/>
  <c r="B1037" i="4"/>
  <c r="E1036" i="4"/>
  <c r="D1036" i="4"/>
  <c r="C1036" i="4"/>
  <c r="B1036" i="4"/>
  <c r="E1035" i="4"/>
  <c r="D1035" i="4"/>
  <c r="C1035" i="4"/>
  <c r="B1035" i="4"/>
  <c r="E1034" i="4"/>
  <c r="D1034" i="4"/>
  <c r="C1034" i="4"/>
  <c r="B1034" i="4"/>
  <c r="E1033" i="4"/>
  <c r="D1033" i="4"/>
  <c r="C1033" i="4"/>
  <c r="B1033" i="4"/>
  <c r="E1032" i="4"/>
  <c r="D1032" i="4"/>
  <c r="C1032" i="4"/>
  <c r="B1032" i="4"/>
  <c r="E1031" i="4"/>
  <c r="D1031" i="4"/>
  <c r="C1031" i="4"/>
  <c r="B1031" i="4"/>
  <c r="E1030" i="4"/>
  <c r="D1030" i="4"/>
  <c r="C1030" i="4"/>
  <c r="B1030" i="4"/>
  <c r="E1029" i="4"/>
  <c r="D1029" i="4"/>
  <c r="C1029" i="4"/>
  <c r="B1029" i="4"/>
  <c r="E1028" i="4"/>
  <c r="D1028" i="4"/>
  <c r="C1028" i="4"/>
  <c r="B1028" i="4"/>
  <c r="E1027" i="4"/>
  <c r="D1027" i="4"/>
  <c r="C1027" i="4"/>
  <c r="B1027" i="4"/>
  <c r="E1026" i="4"/>
  <c r="D1026" i="4"/>
  <c r="C1026" i="4"/>
  <c r="B1026" i="4"/>
  <c r="E1025" i="4"/>
  <c r="D1025" i="4"/>
  <c r="C1025" i="4"/>
  <c r="B1025" i="4"/>
  <c r="E1024" i="4"/>
  <c r="D1024" i="4"/>
  <c r="C1024" i="4"/>
  <c r="B1024" i="4"/>
  <c r="E1023" i="4"/>
  <c r="D1023" i="4"/>
  <c r="C1023" i="4"/>
  <c r="B1023" i="4"/>
  <c r="E1022" i="4"/>
  <c r="D1022" i="4"/>
  <c r="C1022" i="4"/>
  <c r="B1022" i="4"/>
  <c r="E1021" i="4"/>
  <c r="D1021" i="4"/>
  <c r="C1021" i="4"/>
  <c r="B1021" i="4"/>
  <c r="E1020" i="4"/>
  <c r="D1020" i="4"/>
  <c r="C1020" i="4"/>
  <c r="B1020" i="4"/>
  <c r="E1019" i="4"/>
  <c r="D1019" i="4"/>
  <c r="C1019" i="4"/>
  <c r="B1019" i="4"/>
  <c r="E1018" i="4"/>
  <c r="D1018" i="4"/>
  <c r="C1018" i="4"/>
  <c r="B1018" i="4"/>
  <c r="E1017" i="4"/>
  <c r="D1017" i="4"/>
  <c r="C1017" i="4"/>
  <c r="B1017" i="4"/>
  <c r="E1016" i="4"/>
  <c r="D1016" i="4"/>
  <c r="C1016" i="4"/>
  <c r="B1016" i="4"/>
  <c r="E1015" i="4"/>
  <c r="D1015" i="4"/>
  <c r="C1015" i="4"/>
  <c r="B1015" i="4"/>
  <c r="E1014" i="4"/>
  <c r="D1014" i="4"/>
  <c r="C1014" i="4"/>
  <c r="B1014" i="4"/>
  <c r="E1013" i="4"/>
  <c r="D1013" i="4"/>
  <c r="C1013" i="4"/>
  <c r="B1013" i="4"/>
  <c r="E1012" i="4"/>
  <c r="D1012" i="4"/>
  <c r="C1012" i="4"/>
  <c r="B1012" i="4"/>
  <c r="E1011" i="4"/>
  <c r="D1011" i="4"/>
  <c r="C1011" i="4"/>
  <c r="B1011" i="4"/>
  <c r="E1010" i="4"/>
  <c r="D1010" i="4"/>
  <c r="C1010" i="4"/>
  <c r="B1010" i="4"/>
  <c r="E1009" i="4"/>
  <c r="D1009" i="4"/>
  <c r="C1009" i="4"/>
  <c r="B1009" i="4"/>
  <c r="E1008" i="4"/>
  <c r="D1008" i="4"/>
  <c r="C1008" i="4"/>
  <c r="B1008" i="4"/>
  <c r="E1007" i="4"/>
  <c r="D1007" i="4"/>
  <c r="C1007" i="4"/>
  <c r="B1007" i="4"/>
  <c r="E1006" i="4"/>
  <c r="D1006" i="4"/>
  <c r="C1006" i="4"/>
  <c r="B1006" i="4"/>
  <c r="E1005" i="4"/>
  <c r="D1005" i="4"/>
  <c r="C1005" i="4"/>
  <c r="B1005" i="4"/>
  <c r="E1004" i="4"/>
  <c r="D1004" i="4"/>
  <c r="C1004" i="4"/>
  <c r="B1004" i="4"/>
  <c r="E1003" i="4"/>
  <c r="D1003" i="4"/>
  <c r="C1003" i="4"/>
  <c r="B1003" i="4"/>
  <c r="E1002" i="4"/>
  <c r="D1002" i="4"/>
  <c r="C1002" i="4"/>
  <c r="B1002" i="4"/>
  <c r="E1001" i="4"/>
  <c r="D1001" i="4"/>
  <c r="C1001" i="4"/>
  <c r="B1001" i="4"/>
  <c r="E1000" i="4"/>
  <c r="D1000" i="4"/>
  <c r="C1000" i="4"/>
  <c r="B1000" i="4"/>
  <c r="E999" i="4"/>
  <c r="D999" i="4"/>
  <c r="C999" i="4"/>
  <c r="B999" i="4"/>
  <c r="E998" i="4"/>
  <c r="D998" i="4"/>
  <c r="C998" i="4"/>
  <c r="B998" i="4"/>
  <c r="E997" i="4"/>
  <c r="D997" i="4"/>
  <c r="C997" i="4"/>
  <c r="B997" i="4"/>
  <c r="E996" i="4"/>
  <c r="D996" i="4"/>
  <c r="C996" i="4"/>
  <c r="B996" i="4"/>
  <c r="E995" i="4"/>
  <c r="D995" i="4"/>
  <c r="C995" i="4"/>
  <c r="B995" i="4"/>
  <c r="E994" i="4"/>
  <c r="D994" i="4"/>
  <c r="C994" i="4"/>
  <c r="B994" i="4"/>
  <c r="E993" i="4"/>
  <c r="D993" i="4"/>
  <c r="C993" i="4"/>
  <c r="B993" i="4"/>
  <c r="E992" i="4"/>
  <c r="D992" i="4"/>
  <c r="C992" i="4"/>
  <c r="B992" i="4"/>
  <c r="E991" i="4"/>
  <c r="D991" i="4"/>
  <c r="C991" i="4"/>
  <c r="B991" i="4"/>
  <c r="E990" i="4"/>
  <c r="D990" i="4"/>
  <c r="C990" i="4"/>
  <c r="B990" i="4"/>
  <c r="E989" i="4"/>
  <c r="D989" i="4"/>
  <c r="C989" i="4"/>
  <c r="B989" i="4"/>
  <c r="E988" i="4"/>
  <c r="D988" i="4"/>
  <c r="C988" i="4"/>
  <c r="B988" i="4"/>
  <c r="E987" i="4"/>
  <c r="D987" i="4"/>
  <c r="C987" i="4"/>
  <c r="B987" i="4"/>
  <c r="E986" i="4"/>
  <c r="D986" i="4"/>
  <c r="C986" i="4"/>
  <c r="B986" i="4"/>
  <c r="E985" i="4"/>
  <c r="D985" i="4"/>
  <c r="C985" i="4"/>
  <c r="B985" i="4"/>
  <c r="E984" i="4"/>
  <c r="D984" i="4"/>
  <c r="C984" i="4"/>
  <c r="B984" i="4"/>
  <c r="E983" i="4"/>
  <c r="D983" i="4"/>
  <c r="C983" i="4"/>
  <c r="B983" i="4"/>
  <c r="E982" i="4"/>
  <c r="D982" i="4"/>
  <c r="C982" i="4"/>
  <c r="B982" i="4"/>
  <c r="E981" i="4"/>
  <c r="D981" i="4"/>
  <c r="C981" i="4"/>
  <c r="B981" i="4"/>
  <c r="E980" i="4"/>
  <c r="D980" i="4"/>
  <c r="C980" i="4"/>
  <c r="B980" i="4"/>
  <c r="E979" i="4"/>
  <c r="D979" i="4"/>
  <c r="C979" i="4"/>
  <c r="B979" i="4"/>
  <c r="E978" i="4"/>
  <c r="D978" i="4"/>
  <c r="C978" i="4"/>
  <c r="B978" i="4"/>
  <c r="E977" i="4"/>
  <c r="D977" i="4"/>
  <c r="C977" i="4"/>
  <c r="B977" i="4"/>
  <c r="E976" i="4"/>
  <c r="D976" i="4"/>
  <c r="C976" i="4"/>
  <c r="B976" i="4"/>
  <c r="E975" i="4"/>
  <c r="D975" i="4"/>
  <c r="C975" i="4"/>
  <c r="B975" i="4"/>
  <c r="E974" i="4"/>
  <c r="D974" i="4"/>
  <c r="C974" i="4"/>
  <c r="B974" i="4"/>
  <c r="E973" i="4"/>
  <c r="D973" i="4"/>
  <c r="C973" i="4"/>
  <c r="B973" i="4"/>
  <c r="E972" i="4"/>
  <c r="D972" i="4"/>
  <c r="C972" i="4"/>
  <c r="B972" i="4"/>
  <c r="E971" i="4"/>
  <c r="D971" i="4"/>
  <c r="C971" i="4"/>
  <c r="B971" i="4"/>
  <c r="E970" i="4"/>
  <c r="D970" i="4"/>
  <c r="C970" i="4"/>
  <c r="B970" i="4"/>
  <c r="E969" i="4"/>
  <c r="D969" i="4"/>
  <c r="C969" i="4"/>
  <c r="B969" i="4"/>
  <c r="E968" i="4"/>
  <c r="D968" i="4"/>
  <c r="C968" i="4"/>
  <c r="B968" i="4"/>
  <c r="E967" i="4"/>
  <c r="D967" i="4"/>
  <c r="C967" i="4"/>
  <c r="B967" i="4"/>
  <c r="E966" i="4"/>
  <c r="D966" i="4"/>
  <c r="C966" i="4"/>
  <c r="B966" i="4"/>
  <c r="E965" i="4"/>
  <c r="D965" i="4"/>
  <c r="C965" i="4"/>
  <c r="B965" i="4"/>
  <c r="E964" i="4"/>
  <c r="D964" i="4"/>
  <c r="C964" i="4"/>
  <c r="B964" i="4"/>
  <c r="E963" i="4"/>
  <c r="D963" i="4"/>
  <c r="C963" i="4"/>
  <c r="B963" i="4"/>
  <c r="E962" i="4"/>
  <c r="D962" i="4"/>
  <c r="C962" i="4"/>
  <c r="B962" i="4"/>
  <c r="E961" i="4"/>
  <c r="D961" i="4"/>
  <c r="C961" i="4"/>
  <c r="B961" i="4"/>
  <c r="E960" i="4"/>
  <c r="D960" i="4"/>
  <c r="C960" i="4"/>
  <c r="B960" i="4"/>
  <c r="E959" i="4"/>
  <c r="D959" i="4"/>
  <c r="C959" i="4"/>
  <c r="B959" i="4"/>
  <c r="E958" i="4"/>
  <c r="D958" i="4"/>
  <c r="C958" i="4"/>
  <c r="B958" i="4"/>
  <c r="E957" i="4"/>
  <c r="D957" i="4"/>
  <c r="C957" i="4"/>
  <c r="B957" i="4"/>
  <c r="E956" i="4"/>
  <c r="D956" i="4"/>
  <c r="C956" i="4"/>
  <c r="B956" i="4"/>
  <c r="E955" i="4"/>
  <c r="D955" i="4"/>
  <c r="C955" i="4"/>
  <c r="B955" i="4"/>
  <c r="E954" i="4"/>
  <c r="D954" i="4"/>
  <c r="C954" i="4"/>
  <c r="B954" i="4"/>
  <c r="E953" i="4"/>
  <c r="D953" i="4"/>
  <c r="C953" i="4"/>
  <c r="B953" i="4"/>
  <c r="E952" i="4"/>
  <c r="D952" i="4"/>
  <c r="C952" i="4"/>
  <c r="B952" i="4"/>
  <c r="E951" i="4"/>
  <c r="D951" i="4"/>
  <c r="C951" i="4"/>
  <c r="B951" i="4"/>
  <c r="E950" i="4"/>
  <c r="D950" i="4"/>
  <c r="C950" i="4"/>
  <c r="B950" i="4"/>
  <c r="E949" i="4"/>
  <c r="D949" i="4"/>
  <c r="C949" i="4"/>
  <c r="B949" i="4"/>
  <c r="E948" i="4"/>
  <c r="D948" i="4"/>
  <c r="C948" i="4"/>
  <c r="B948" i="4"/>
  <c r="E947" i="4"/>
  <c r="D947" i="4"/>
  <c r="C947" i="4"/>
  <c r="B947" i="4"/>
  <c r="E946" i="4"/>
  <c r="D946" i="4"/>
  <c r="C946" i="4"/>
  <c r="B946" i="4"/>
  <c r="E945" i="4"/>
  <c r="D945" i="4"/>
  <c r="C945" i="4"/>
  <c r="B945" i="4"/>
  <c r="E944" i="4"/>
  <c r="D944" i="4"/>
  <c r="C944" i="4"/>
  <c r="B944" i="4"/>
  <c r="E943" i="4"/>
  <c r="D943" i="4"/>
  <c r="C943" i="4"/>
  <c r="B943" i="4"/>
  <c r="E942" i="4"/>
  <c r="D942" i="4"/>
  <c r="C942" i="4"/>
  <c r="B942" i="4"/>
  <c r="E941" i="4"/>
  <c r="D941" i="4"/>
  <c r="C941" i="4"/>
  <c r="B941" i="4"/>
  <c r="E940" i="4"/>
  <c r="D940" i="4"/>
  <c r="C940" i="4"/>
  <c r="B940" i="4"/>
  <c r="E939" i="4"/>
  <c r="D939" i="4"/>
  <c r="C939" i="4"/>
  <c r="B939" i="4"/>
  <c r="E938" i="4"/>
  <c r="D938" i="4"/>
  <c r="C938" i="4"/>
  <c r="B938" i="4"/>
  <c r="E937" i="4"/>
  <c r="D937" i="4"/>
  <c r="C937" i="4"/>
  <c r="B937" i="4"/>
  <c r="E936" i="4"/>
  <c r="D936" i="4"/>
  <c r="C936" i="4"/>
  <c r="B936" i="4"/>
  <c r="E935" i="4"/>
  <c r="D935" i="4"/>
  <c r="C935" i="4"/>
  <c r="B935" i="4"/>
  <c r="E934" i="4"/>
  <c r="D934" i="4"/>
  <c r="C934" i="4"/>
  <c r="B934" i="4"/>
  <c r="E933" i="4"/>
  <c r="D933" i="4"/>
  <c r="C933" i="4"/>
  <c r="B933" i="4"/>
  <c r="E932" i="4"/>
  <c r="D932" i="4"/>
  <c r="C932" i="4"/>
  <c r="B932" i="4"/>
  <c r="E931" i="4"/>
  <c r="D931" i="4"/>
  <c r="C931" i="4"/>
  <c r="B931" i="4"/>
  <c r="E930" i="4"/>
  <c r="D930" i="4"/>
  <c r="C930" i="4"/>
  <c r="B930" i="4"/>
  <c r="E929" i="4"/>
  <c r="D929" i="4"/>
  <c r="C929" i="4"/>
  <c r="B929" i="4"/>
  <c r="E928" i="4"/>
  <c r="D928" i="4"/>
  <c r="C928" i="4"/>
  <c r="B928" i="4"/>
  <c r="E927" i="4"/>
  <c r="D927" i="4"/>
  <c r="C927" i="4"/>
  <c r="B927" i="4"/>
  <c r="E926" i="4"/>
  <c r="D926" i="4"/>
  <c r="C926" i="4"/>
  <c r="B926" i="4"/>
  <c r="E925" i="4"/>
  <c r="D925" i="4"/>
  <c r="C925" i="4"/>
  <c r="B925" i="4"/>
  <c r="E924" i="4"/>
  <c r="D924" i="4"/>
  <c r="C924" i="4"/>
  <c r="B924" i="4"/>
  <c r="E923" i="4"/>
  <c r="D923" i="4"/>
  <c r="C923" i="4"/>
  <c r="B923" i="4"/>
  <c r="E922" i="4"/>
  <c r="D922" i="4"/>
  <c r="C922" i="4"/>
  <c r="B922" i="4"/>
  <c r="E921" i="4"/>
  <c r="D921" i="4"/>
  <c r="C921" i="4"/>
  <c r="B921" i="4"/>
  <c r="E920" i="4"/>
  <c r="D920" i="4"/>
  <c r="C920" i="4"/>
  <c r="B920" i="4"/>
  <c r="E919" i="4"/>
  <c r="D919" i="4"/>
  <c r="C919" i="4"/>
  <c r="B919" i="4"/>
  <c r="E918" i="4"/>
  <c r="D918" i="4"/>
  <c r="C918" i="4"/>
  <c r="B918" i="4"/>
  <c r="E917" i="4"/>
  <c r="D917" i="4"/>
  <c r="C917" i="4"/>
  <c r="B917" i="4"/>
  <c r="E916" i="4"/>
  <c r="D916" i="4"/>
  <c r="C916" i="4"/>
  <c r="B916" i="4"/>
  <c r="E915" i="4"/>
  <c r="D915" i="4"/>
  <c r="C915" i="4"/>
  <c r="B915" i="4"/>
  <c r="E914" i="4"/>
  <c r="D914" i="4"/>
  <c r="C914" i="4"/>
  <c r="B914" i="4"/>
  <c r="E913" i="4"/>
  <c r="D913" i="4"/>
  <c r="C913" i="4"/>
  <c r="B913" i="4"/>
  <c r="E912" i="4"/>
  <c r="D912" i="4"/>
  <c r="C912" i="4"/>
  <c r="B912" i="4"/>
  <c r="E911" i="4"/>
  <c r="D911" i="4"/>
  <c r="C911" i="4"/>
  <c r="B911" i="4"/>
  <c r="E910" i="4"/>
  <c r="D910" i="4"/>
  <c r="C910" i="4"/>
  <c r="B910" i="4"/>
  <c r="E909" i="4"/>
  <c r="D909" i="4"/>
  <c r="C909" i="4"/>
  <c r="B909" i="4"/>
  <c r="E908" i="4"/>
  <c r="D908" i="4"/>
  <c r="C908" i="4"/>
  <c r="B908" i="4"/>
  <c r="E907" i="4"/>
  <c r="D907" i="4"/>
  <c r="C907" i="4"/>
  <c r="B907" i="4"/>
  <c r="E906" i="4"/>
  <c r="D906" i="4"/>
  <c r="C906" i="4"/>
  <c r="B906" i="4"/>
  <c r="E905" i="4"/>
  <c r="D905" i="4"/>
  <c r="C905" i="4"/>
  <c r="B905" i="4"/>
  <c r="E904" i="4"/>
  <c r="D904" i="4"/>
  <c r="C904" i="4"/>
  <c r="B904" i="4"/>
  <c r="E903" i="4"/>
  <c r="D903" i="4"/>
  <c r="C903" i="4"/>
  <c r="B903" i="4"/>
  <c r="E902" i="4"/>
  <c r="D902" i="4"/>
  <c r="C902" i="4"/>
  <c r="B902" i="4"/>
  <c r="E901" i="4"/>
  <c r="D901" i="4"/>
  <c r="C901" i="4"/>
  <c r="B901" i="4"/>
  <c r="E900" i="4"/>
  <c r="D900" i="4"/>
  <c r="C900" i="4"/>
  <c r="B900" i="4"/>
  <c r="E899" i="4"/>
  <c r="D899" i="4"/>
  <c r="C899" i="4"/>
  <c r="B899" i="4"/>
  <c r="E898" i="4"/>
  <c r="D898" i="4"/>
  <c r="C898" i="4"/>
  <c r="B898" i="4"/>
  <c r="E897" i="4"/>
  <c r="D897" i="4"/>
  <c r="C897" i="4"/>
  <c r="B897" i="4"/>
  <c r="E896" i="4"/>
  <c r="D896" i="4"/>
  <c r="C896" i="4"/>
  <c r="B896" i="4"/>
  <c r="E895" i="4"/>
  <c r="D895" i="4"/>
  <c r="C895" i="4"/>
  <c r="B895" i="4"/>
  <c r="E894" i="4"/>
  <c r="D894" i="4"/>
  <c r="C894" i="4"/>
  <c r="B894" i="4"/>
  <c r="E893" i="4"/>
  <c r="D893" i="4"/>
  <c r="C893" i="4"/>
  <c r="B893" i="4"/>
  <c r="E892" i="4"/>
  <c r="D892" i="4"/>
  <c r="C892" i="4"/>
  <c r="B892" i="4"/>
  <c r="E891" i="4"/>
  <c r="D891" i="4"/>
  <c r="C891" i="4"/>
  <c r="B891" i="4"/>
  <c r="E890" i="4"/>
  <c r="D890" i="4"/>
  <c r="C890" i="4"/>
  <c r="B890" i="4"/>
  <c r="E889" i="4"/>
  <c r="D889" i="4"/>
  <c r="C889" i="4"/>
  <c r="B889" i="4"/>
  <c r="E888" i="4"/>
  <c r="D888" i="4"/>
  <c r="C888" i="4"/>
  <c r="B888" i="4"/>
  <c r="E887" i="4"/>
  <c r="D887" i="4"/>
  <c r="C887" i="4"/>
  <c r="B887" i="4"/>
  <c r="E886" i="4"/>
  <c r="D886" i="4"/>
  <c r="C886" i="4"/>
  <c r="B886" i="4"/>
  <c r="E885" i="4"/>
  <c r="D885" i="4"/>
  <c r="C885" i="4"/>
  <c r="B885" i="4"/>
  <c r="E884" i="4"/>
  <c r="D884" i="4"/>
  <c r="C884" i="4"/>
  <c r="B884" i="4"/>
  <c r="E883" i="4"/>
  <c r="D883" i="4"/>
  <c r="C883" i="4"/>
  <c r="B883" i="4"/>
  <c r="E882" i="4"/>
  <c r="D882" i="4"/>
  <c r="C882" i="4"/>
  <c r="B882" i="4"/>
  <c r="E881" i="4"/>
  <c r="D881" i="4"/>
  <c r="C881" i="4"/>
  <c r="B881" i="4"/>
  <c r="E880" i="4"/>
  <c r="D880" i="4"/>
  <c r="C880" i="4"/>
  <c r="B880" i="4"/>
  <c r="E879" i="4"/>
  <c r="D879" i="4"/>
  <c r="C879" i="4"/>
  <c r="B879" i="4"/>
  <c r="E878" i="4"/>
  <c r="D878" i="4"/>
  <c r="C878" i="4"/>
  <c r="B878" i="4"/>
  <c r="E877" i="4"/>
  <c r="D877" i="4"/>
  <c r="C877" i="4"/>
  <c r="B877" i="4"/>
  <c r="E876" i="4"/>
  <c r="D876" i="4"/>
  <c r="C876" i="4"/>
  <c r="B876" i="4"/>
  <c r="E875" i="4"/>
  <c r="D875" i="4"/>
  <c r="C875" i="4"/>
  <c r="B875" i="4"/>
  <c r="E874" i="4"/>
  <c r="D874" i="4"/>
  <c r="C874" i="4"/>
  <c r="B874" i="4"/>
  <c r="E873" i="4"/>
  <c r="D873" i="4"/>
  <c r="C873" i="4"/>
  <c r="B873" i="4"/>
  <c r="E872" i="4"/>
  <c r="D872" i="4"/>
  <c r="C872" i="4"/>
  <c r="B872" i="4"/>
  <c r="E871" i="4"/>
  <c r="D871" i="4"/>
  <c r="C871" i="4"/>
  <c r="B871" i="4"/>
  <c r="E870" i="4"/>
  <c r="D870" i="4"/>
  <c r="C870" i="4"/>
  <c r="B870" i="4"/>
  <c r="E869" i="4"/>
  <c r="D869" i="4"/>
  <c r="C869" i="4"/>
  <c r="B869" i="4"/>
  <c r="E868" i="4"/>
  <c r="D868" i="4"/>
  <c r="C868" i="4"/>
  <c r="B868" i="4"/>
  <c r="E867" i="4"/>
  <c r="D867" i="4"/>
  <c r="C867" i="4"/>
  <c r="B867" i="4"/>
  <c r="E866" i="4"/>
  <c r="D866" i="4"/>
  <c r="C866" i="4"/>
  <c r="B866" i="4"/>
  <c r="E865" i="4"/>
  <c r="D865" i="4"/>
  <c r="C865" i="4"/>
  <c r="B865" i="4"/>
  <c r="E864" i="4"/>
  <c r="D864" i="4"/>
  <c r="C864" i="4"/>
  <c r="B864" i="4"/>
  <c r="E863" i="4"/>
  <c r="D863" i="4"/>
  <c r="C863" i="4"/>
  <c r="B863" i="4"/>
  <c r="E862" i="4"/>
  <c r="D862" i="4"/>
  <c r="C862" i="4"/>
  <c r="B862" i="4"/>
  <c r="E861" i="4"/>
  <c r="D861" i="4"/>
  <c r="C861" i="4"/>
  <c r="B861" i="4"/>
  <c r="E860" i="4"/>
  <c r="D860" i="4"/>
  <c r="C860" i="4"/>
  <c r="B860" i="4"/>
  <c r="E859" i="4"/>
  <c r="D859" i="4"/>
  <c r="C859" i="4"/>
  <c r="B859" i="4"/>
  <c r="E858" i="4"/>
  <c r="D858" i="4"/>
  <c r="C858" i="4"/>
  <c r="B858" i="4"/>
  <c r="E857" i="4"/>
  <c r="D857" i="4"/>
  <c r="C857" i="4"/>
  <c r="B857" i="4"/>
  <c r="E856" i="4"/>
  <c r="D856" i="4"/>
  <c r="C856" i="4"/>
  <c r="B856" i="4"/>
  <c r="E855" i="4"/>
  <c r="D855" i="4"/>
  <c r="C855" i="4"/>
  <c r="B855" i="4"/>
  <c r="E854" i="4"/>
  <c r="D854" i="4"/>
  <c r="C854" i="4"/>
  <c r="B854" i="4"/>
  <c r="E853" i="4"/>
  <c r="D853" i="4"/>
  <c r="C853" i="4"/>
  <c r="B853" i="4"/>
  <c r="E852" i="4"/>
  <c r="D852" i="4"/>
  <c r="C852" i="4"/>
  <c r="B852" i="4"/>
  <c r="E851" i="4"/>
  <c r="D851" i="4"/>
  <c r="C851" i="4"/>
  <c r="B851" i="4"/>
  <c r="E850" i="4"/>
  <c r="D850" i="4"/>
  <c r="C850" i="4"/>
  <c r="B850" i="4"/>
  <c r="E849" i="4"/>
  <c r="D849" i="4"/>
  <c r="C849" i="4"/>
  <c r="B849" i="4"/>
  <c r="E848" i="4"/>
  <c r="D848" i="4"/>
  <c r="C848" i="4"/>
  <c r="B848" i="4"/>
  <c r="E847" i="4"/>
  <c r="D847" i="4"/>
  <c r="C847" i="4"/>
  <c r="B847" i="4"/>
  <c r="E846" i="4"/>
  <c r="D846" i="4"/>
  <c r="C846" i="4"/>
  <c r="B846" i="4"/>
  <c r="E845" i="4"/>
  <c r="D845" i="4"/>
  <c r="C845" i="4"/>
  <c r="B845" i="4"/>
  <c r="E844" i="4"/>
  <c r="D844" i="4"/>
  <c r="C844" i="4"/>
  <c r="B844" i="4"/>
  <c r="E843" i="4"/>
  <c r="D843" i="4"/>
  <c r="C843" i="4"/>
  <c r="B843" i="4"/>
  <c r="E842" i="4"/>
  <c r="D842" i="4"/>
  <c r="C842" i="4"/>
  <c r="B842" i="4"/>
  <c r="E841" i="4"/>
  <c r="D841" i="4"/>
  <c r="C841" i="4"/>
  <c r="B841" i="4"/>
  <c r="E840" i="4"/>
  <c r="D840" i="4"/>
  <c r="C840" i="4"/>
  <c r="B840" i="4"/>
  <c r="E839" i="4"/>
  <c r="D839" i="4"/>
  <c r="C839" i="4"/>
  <c r="B839" i="4"/>
  <c r="E838" i="4"/>
  <c r="D838" i="4"/>
  <c r="C838" i="4"/>
  <c r="B838" i="4"/>
  <c r="E837" i="4"/>
  <c r="D837" i="4"/>
  <c r="C837" i="4"/>
  <c r="B837" i="4"/>
  <c r="E836" i="4"/>
  <c r="D836" i="4"/>
  <c r="C836" i="4"/>
  <c r="B836" i="4"/>
  <c r="E835" i="4"/>
  <c r="D835" i="4"/>
  <c r="C835" i="4"/>
  <c r="B835" i="4"/>
  <c r="E834" i="4"/>
  <c r="D834" i="4"/>
  <c r="C834" i="4"/>
  <c r="B834" i="4"/>
  <c r="E833" i="4"/>
  <c r="D833" i="4"/>
  <c r="C833" i="4"/>
  <c r="B833" i="4"/>
  <c r="E832" i="4"/>
  <c r="D832" i="4"/>
  <c r="C832" i="4"/>
  <c r="B832" i="4"/>
  <c r="E831" i="4"/>
  <c r="D831" i="4"/>
  <c r="C831" i="4"/>
  <c r="B831" i="4"/>
  <c r="E830" i="4"/>
  <c r="D830" i="4"/>
  <c r="C830" i="4"/>
  <c r="B830" i="4"/>
  <c r="E829" i="4"/>
  <c r="D829" i="4"/>
  <c r="C829" i="4"/>
  <c r="B829" i="4"/>
  <c r="E828" i="4"/>
  <c r="D828" i="4"/>
  <c r="C828" i="4"/>
  <c r="B828" i="4"/>
  <c r="E827" i="4"/>
  <c r="D827" i="4"/>
  <c r="C827" i="4"/>
  <c r="B827" i="4"/>
  <c r="E826" i="4"/>
  <c r="D826" i="4"/>
  <c r="C826" i="4"/>
  <c r="B826" i="4"/>
  <c r="E825" i="4"/>
  <c r="D825" i="4"/>
  <c r="C825" i="4"/>
  <c r="B825" i="4"/>
  <c r="E824" i="4"/>
  <c r="D824" i="4"/>
  <c r="C824" i="4"/>
  <c r="B824" i="4"/>
  <c r="E823" i="4"/>
  <c r="D823" i="4"/>
  <c r="C823" i="4"/>
  <c r="B823" i="4"/>
  <c r="E822" i="4"/>
  <c r="D822" i="4"/>
  <c r="C822" i="4"/>
  <c r="B822" i="4"/>
  <c r="E821" i="4"/>
  <c r="D821" i="4"/>
  <c r="C821" i="4"/>
  <c r="B821" i="4"/>
  <c r="E820" i="4"/>
  <c r="D820" i="4"/>
  <c r="C820" i="4"/>
  <c r="B820" i="4"/>
  <c r="E819" i="4"/>
  <c r="D819" i="4"/>
  <c r="C819" i="4"/>
  <c r="B819" i="4"/>
  <c r="E818" i="4"/>
  <c r="D818" i="4"/>
  <c r="C818" i="4"/>
  <c r="B818" i="4"/>
  <c r="E817" i="4"/>
  <c r="D817" i="4"/>
  <c r="C817" i="4"/>
  <c r="B817" i="4"/>
  <c r="E816" i="4"/>
  <c r="D816" i="4"/>
  <c r="C816" i="4"/>
  <c r="B816" i="4"/>
  <c r="E815" i="4"/>
  <c r="D815" i="4"/>
  <c r="C815" i="4"/>
  <c r="B815" i="4"/>
  <c r="E814" i="4"/>
  <c r="D814" i="4"/>
  <c r="C814" i="4"/>
  <c r="B814" i="4"/>
  <c r="E813" i="4"/>
  <c r="D813" i="4"/>
  <c r="C813" i="4"/>
  <c r="B813" i="4"/>
  <c r="E812" i="4"/>
  <c r="D812" i="4"/>
  <c r="C812" i="4"/>
  <c r="B812" i="4"/>
  <c r="E811" i="4"/>
  <c r="D811" i="4"/>
  <c r="C811" i="4"/>
  <c r="B811" i="4"/>
  <c r="E810" i="4"/>
  <c r="D810" i="4"/>
  <c r="C810" i="4"/>
  <c r="B810" i="4"/>
  <c r="E809" i="4"/>
  <c r="D809" i="4"/>
  <c r="C809" i="4"/>
  <c r="B809" i="4"/>
  <c r="E808" i="4"/>
  <c r="D808" i="4"/>
  <c r="C808" i="4"/>
  <c r="B808" i="4"/>
  <c r="E807" i="4"/>
  <c r="D807" i="4"/>
  <c r="C807" i="4"/>
  <c r="B807" i="4"/>
  <c r="E806" i="4"/>
  <c r="D806" i="4"/>
  <c r="C806" i="4"/>
  <c r="B806" i="4"/>
  <c r="E805" i="4"/>
  <c r="D805" i="4"/>
  <c r="C805" i="4"/>
  <c r="B805" i="4"/>
  <c r="E804" i="4"/>
  <c r="D804" i="4"/>
  <c r="C804" i="4"/>
  <c r="B804" i="4"/>
  <c r="E803" i="4"/>
  <c r="D803" i="4"/>
  <c r="C803" i="4"/>
  <c r="B803" i="4"/>
  <c r="E802" i="4"/>
  <c r="D802" i="4"/>
  <c r="C802" i="4"/>
  <c r="B802" i="4"/>
  <c r="E801" i="4"/>
  <c r="D801" i="4"/>
  <c r="C801" i="4"/>
  <c r="B801" i="4"/>
  <c r="E800" i="4"/>
  <c r="D800" i="4"/>
  <c r="C800" i="4"/>
  <c r="B800" i="4"/>
  <c r="E799" i="4"/>
  <c r="D799" i="4"/>
  <c r="C799" i="4"/>
  <c r="B799" i="4"/>
  <c r="E798" i="4"/>
  <c r="D798" i="4"/>
  <c r="C798" i="4"/>
  <c r="B798" i="4"/>
  <c r="E797" i="4"/>
  <c r="D797" i="4"/>
  <c r="C797" i="4"/>
  <c r="B797" i="4"/>
  <c r="E796" i="4"/>
  <c r="D796" i="4"/>
  <c r="C796" i="4"/>
  <c r="B796" i="4"/>
  <c r="E795" i="4"/>
  <c r="D795" i="4"/>
  <c r="C795" i="4"/>
  <c r="B795" i="4"/>
  <c r="E794" i="4"/>
  <c r="D794" i="4"/>
  <c r="C794" i="4"/>
  <c r="B794" i="4"/>
  <c r="E793" i="4"/>
  <c r="D793" i="4"/>
  <c r="C793" i="4"/>
  <c r="B793" i="4"/>
  <c r="E792" i="4"/>
  <c r="D792" i="4"/>
  <c r="C792" i="4"/>
  <c r="B792" i="4"/>
  <c r="E791" i="4"/>
  <c r="D791" i="4"/>
  <c r="C791" i="4"/>
  <c r="B791" i="4"/>
  <c r="E790" i="4"/>
  <c r="D790" i="4"/>
  <c r="C790" i="4"/>
  <c r="B790" i="4"/>
  <c r="E789" i="4"/>
  <c r="D789" i="4"/>
  <c r="C789" i="4"/>
  <c r="B789" i="4"/>
  <c r="E788" i="4"/>
  <c r="D788" i="4"/>
  <c r="C788" i="4"/>
  <c r="B788" i="4"/>
  <c r="E787" i="4"/>
  <c r="D787" i="4"/>
  <c r="C787" i="4"/>
  <c r="B787" i="4"/>
  <c r="E786" i="4"/>
  <c r="D786" i="4"/>
  <c r="C786" i="4"/>
  <c r="B786" i="4"/>
  <c r="E785" i="4"/>
  <c r="D785" i="4"/>
  <c r="C785" i="4"/>
  <c r="B785" i="4"/>
  <c r="E784" i="4"/>
  <c r="D784" i="4"/>
  <c r="C784" i="4"/>
  <c r="B784" i="4"/>
  <c r="E783" i="4"/>
  <c r="D783" i="4"/>
  <c r="C783" i="4"/>
  <c r="B783" i="4"/>
  <c r="E782" i="4"/>
  <c r="D782" i="4"/>
  <c r="C782" i="4"/>
  <c r="B782" i="4"/>
  <c r="E781" i="4"/>
  <c r="D781" i="4"/>
  <c r="C781" i="4"/>
  <c r="B781" i="4"/>
  <c r="E780" i="4"/>
  <c r="D780" i="4"/>
  <c r="C780" i="4"/>
  <c r="B780" i="4"/>
  <c r="E779" i="4"/>
  <c r="D779" i="4"/>
  <c r="C779" i="4"/>
  <c r="B779" i="4"/>
  <c r="E778" i="4"/>
  <c r="D778" i="4"/>
  <c r="C778" i="4"/>
  <c r="B778" i="4"/>
  <c r="E777" i="4"/>
  <c r="D777" i="4"/>
  <c r="C777" i="4"/>
  <c r="B777" i="4"/>
  <c r="E776" i="4"/>
  <c r="D776" i="4"/>
  <c r="C776" i="4"/>
  <c r="B776" i="4"/>
  <c r="E775" i="4"/>
  <c r="D775" i="4"/>
  <c r="C775" i="4"/>
  <c r="B775" i="4"/>
  <c r="E774" i="4"/>
  <c r="D774" i="4"/>
  <c r="C774" i="4"/>
  <c r="B774" i="4"/>
  <c r="E773" i="4"/>
  <c r="D773" i="4"/>
  <c r="C773" i="4"/>
  <c r="B773" i="4"/>
  <c r="E772" i="4"/>
  <c r="D772" i="4"/>
  <c r="C772" i="4"/>
  <c r="B772" i="4"/>
  <c r="E771" i="4"/>
  <c r="D771" i="4"/>
  <c r="C771" i="4"/>
  <c r="B771" i="4"/>
  <c r="E770" i="4"/>
  <c r="D770" i="4"/>
  <c r="C770" i="4"/>
  <c r="B770" i="4"/>
  <c r="E769" i="4"/>
  <c r="D769" i="4"/>
  <c r="C769" i="4"/>
  <c r="B769" i="4"/>
  <c r="E768" i="4"/>
  <c r="D768" i="4"/>
  <c r="C768" i="4"/>
  <c r="B768" i="4"/>
  <c r="E767" i="4"/>
  <c r="D767" i="4"/>
  <c r="C767" i="4"/>
  <c r="B767" i="4"/>
  <c r="E766" i="4"/>
  <c r="D766" i="4"/>
  <c r="C766" i="4"/>
  <c r="B766" i="4"/>
  <c r="E765" i="4"/>
  <c r="D765" i="4"/>
  <c r="C765" i="4"/>
  <c r="B765" i="4"/>
  <c r="E764" i="4"/>
  <c r="D764" i="4"/>
  <c r="C764" i="4"/>
  <c r="B764" i="4"/>
  <c r="E763" i="4"/>
  <c r="D763" i="4"/>
  <c r="C763" i="4"/>
  <c r="B763" i="4"/>
  <c r="E762" i="4"/>
  <c r="D762" i="4"/>
  <c r="C762" i="4"/>
  <c r="B762" i="4"/>
  <c r="E761" i="4"/>
  <c r="D761" i="4"/>
  <c r="C761" i="4"/>
  <c r="B761" i="4"/>
  <c r="E760" i="4"/>
  <c r="D760" i="4"/>
  <c r="C760" i="4"/>
  <c r="B760" i="4"/>
  <c r="E759" i="4"/>
  <c r="D759" i="4"/>
  <c r="C759" i="4"/>
  <c r="B759" i="4"/>
  <c r="E758" i="4"/>
  <c r="D758" i="4"/>
  <c r="C758" i="4"/>
  <c r="B758" i="4"/>
  <c r="E757" i="4"/>
  <c r="D757" i="4"/>
  <c r="C757" i="4"/>
  <c r="B757" i="4"/>
  <c r="E756" i="4"/>
  <c r="D756" i="4"/>
  <c r="C756" i="4"/>
  <c r="B756" i="4"/>
  <c r="E755" i="4"/>
  <c r="D755" i="4"/>
  <c r="C755" i="4"/>
  <c r="B755" i="4"/>
  <c r="E754" i="4"/>
  <c r="D754" i="4"/>
  <c r="C754" i="4"/>
  <c r="B754" i="4"/>
  <c r="E753" i="4"/>
  <c r="D753" i="4"/>
  <c r="C753" i="4"/>
  <c r="B753" i="4"/>
  <c r="E752" i="4"/>
  <c r="D752" i="4"/>
  <c r="C752" i="4"/>
  <c r="B752" i="4"/>
  <c r="E751" i="4"/>
  <c r="D751" i="4"/>
  <c r="C751" i="4"/>
  <c r="B751" i="4"/>
  <c r="E750" i="4"/>
  <c r="D750" i="4"/>
  <c r="C750" i="4"/>
  <c r="B750" i="4"/>
  <c r="E749" i="4"/>
  <c r="D749" i="4"/>
  <c r="C749" i="4"/>
  <c r="B749" i="4"/>
  <c r="E748" i="4"/>
  <c r="D748" i="4"/>
  <c r="C748" i="4"/>
  <c r="B748" i="4"/>
  <c r="E747" i="4"/>
  <c r="D747" i="4"/>
  <c r="C747" i="4"/>
  <c r="B747" i="4"/>
  <c r="E746" i="4"/>
  <c r="D746" i="4"/>
  <c r="C746" i="4"/>
  <c r="B746" i="4"/>
  <c r="E745" i="4"/>
  <c r="D745" i="4"/>
  <c r="C745" i="4"/>
  <c r="B745" i="4"/>
  <c r="E744" i="4"/>
  <c r="D744" i="4"/>
  <c r="C744" i="4"/>
  <c r="B744" i="4"/>
  <c r="E743" i="4"/>
  <c r="D743" i="4"/>
  <c r="C743" i="4"/>
  <c r="B743" i="4"/>
  <c r="E742" i="4"/>
  <c r="D742" i="4"/>
  <c r="C742" i="4"/>
  <c r="B742" i="4"/>
  <c r="E741" i="4"/>
  <c r="D741" i="4"/>
  <c r="C741" i="4"/>
  <c r="B741" i="4"/>
  <c r="E740" i="4"/>
  <c r="D740" i="4"/>
  <c r="C740" i="4"/>
  <c r="B740" i="4"/>
  <c r="E739" i="4"/>
  <c r="D739" i="4"/>
  <c r="C739" i="4"/>
  <c r="B739" i="4"/>
  <c r="E738" i="4"/>
  <c r="D738" i="4"/>
  <c r="C738" i="4"/>
  <c r="B738" i="4"/>
  <c r="E737" i="4"/>
  <c r="D737" i="4"/>
  <c r="C737" i="4"/>
  <c r="B737" i="4"/>
  <c r="E736" i="4"/>
  <c r="D736" i="4"/>
  <c r="C736" i="4"/>
  <c r="B736" i="4"/>
  <c r="E735" i="4"/>
  <c r="D735" i="4"/>
  <c r="C735" i="4"/>
  <c r="B735" i="4"/>
  <c r="E734" i="4"/>
  <c r="D734" i="4"/>
  <c r="C734" i="4"/>
  <c r="B734" i="4"/>
  <c r="E733" i="4"/>
  <c r="D733" i="4"/>
  <c r="C733" i="4"/>
  <c r="B733" i="4"/>
  <c r="E732" i="4"/>
  <c r="D732" i="4"/>
  <c r="C732" i="4"/>
  <c r="B732" i="4"/>
  <c r="E731" i="4"/>
  <c r="D731" i="4"/>
  <c r="C731" i="4"/>
  <c r="B731" i="4"/>
  <c r="E730" i="4"/>
  <c r="D730" i="4"/>
  <c r="C730" i="4"/>
  <c r="B730" i="4"/>
  <c r="E729" i="4"/>
  <c r="D729" i="4"/>
  <c r="C729" i="4"/>
  <c r="B729" i="4"/>
  <c r="E728" i="4"/>
  <c r="D728" i="4"/>
  <c r="C728" i="4"/>
  <c r="B728" i="4"/>
  <c r="E727" i="4"/>
  <c r="D727" i="4"/>
  <c r="C727" i="4"/>
  <c r="B727" i="4"/>
  <c r="E726" i="4"/>
  <c r="D726" i="4"/>
  <c r="C726" i="4"/>
  <c r="B726" i="4"/>
  <c r="E725" i="4"/>
  <c r="D725" i="4"/>
  <c r="C725" i="4"/>
  <c r="B725" i="4"/>
  <c r="E724" i="4"/>
  <c r="D724" i="4"/>
  <c r="C724" i="4"/>
  <c r="B724" i="4"/>
  <c r="E723" i="4"/>
  <c r="D723" i="4"/>
  <c r="C723" i="4"/>
  <c r="B723" i="4"/>
  <c r="E722" i="4"/>
  <c r="D722" i="4"/>
  <c r="C722" i="4"/>
  <c r="B722" i="4"/>
  <c r="E721" i="4"/>
  <c r="D721" i="4"/>
  <c r="C721" i="4"/>
  <c r="B721" i="4"/>
  <c r="E720" i="4"/>
  <c r="D720" i="4"/>
  <c r="C720" i="4"/>
  <c r="B720" i="4"/>
  <c r="E719" i="4"/>
  <c r="D719" i="4"/>
  <c r="C719" i="4"/>
  <c r="B719" i="4"/>
  <c r="E718" i="4"/>
  <c r="D718" i="4"/>
  <c r="C718" i="4"/>
  <c r="B718" i="4"/>
  <c r="E717" i="4"/>
  <c r="D717" i="4"/>
  <c r="C717" i="4"/>
  <c r="B717" i="4"/>
  <c r="E716" i="4"/>
  <c r="D716" i="4"/>
  <c r="C716" i="4"/>
  <c r="B716" i="4"/>
  <c r="E715" i="4"/>
  <c r="D715" i="4"/>
  <c r="C715" i="4"/>
  <c r="B715" i="4"/>
  <c r="E714" i="4"/>
  <c r="D714" i="4"/>
  <c r="C714" i="4"/>
  <c r="B714" i="4"/>
  <c r="E713" i="4"/>
  <c r="D713" i="4"/>
  <c r="C713" i="4"/>
  <c r="B713" i="4"/>
  <c r="E712" i="4"/>
  <c r="D712" i="4"/>
  <c r="C712" i="4"/>
  <c r="B712" i="4"/>
  <c r="E711" i="4"/>
  <c r="D711" i="4"/>
  <c r="C711" i="4"/>
  <c r="B711" i="4"/>
  <c r="E710" i="4"/>
  <c r="D710" i="4"/>
  <c r="C710" i="4"/>
  <c r="B710" i="4"/>
  <c r="E709" i="4"/>
  <c r="D709" i="4"/>
  <c r="C709" i="4"/>
  <c r="B709" i="4"/>
  <c r="E708" i="4"/>
  <c r="D708" i="4"/>
  <c r="C708" i="4"/>
  <c r="B708" i="4"/>
  <c r="E707" i="4"/>
  <c r="D707" i="4"/>
  <c r="C707" i="4"/>
  <c r="B707" i="4"/>
  <c r="E706" i="4"/>
  <c r="D706" i="4"/>
  <c r="C706" i="4"/>
  <c r="B706" i="4"/>
  <c r="E705" i="4"/>
  <c r="D705" i="4"/>
  <c r="C705" i="4"/>
  <c r="B705" i="4"/>
  <c r="E704" i="4"/>
  <c r="D704" i="4"/>
  <c r="C704" i="4"/>
  <c r="B704" i="4"/>
  <c r="E703" i="4"/>
  <c r="D703" i="4"/>
  <c r="C703" i="4"/>
  <c r="B703" i="4"/>
  <c r="E702" i="4"/>
  <c r="D702" i="4"/>
  <c r="C702" i="4"/>
  <c r="B702" i="4"/>
  <c r="E701" i="4"/>
  <c r="D701" i="4"/>
  <c r="C701" i="4"/>
  <c r="B701" i="4"/>
  <c r="E700" i="4"/>
  <c r="D700" i="4"/>
  <c r="C700" i="4"/>
  <c r="B700" i="4"/>
  <c r="E699" i="4"/>
  <c r="D699" i="4"/>
  <c r="C699" i="4"/>
  <c r="B699" i="4"/>
  <c r="E698" i="4"/>
  <c r="D698" i="4"/>
  <c r="C698" i="4"/>
  <c r="B698" i="4"/>
  <c r="E697" i="4"/>
  <c r="D697" i="4"/>
  <c r="C697" i="4"/>
  <c r="B697" i="4"/>
  <c r="E696" i="4"/>
  <c r="D696" i="4"/>
  <c r="C696" i="4"/>
  <c r="B696" i="4"/>
  <c r="E695" i="4"/>
  <c r="D695" i="4"/>
  <c r="C695" i="4"/>
  <c r="B695" i="4"/>
  <c r="E694" i="4"/>
  <c r="D694" i="4"/>
  <c r="C694" i="4"/>
  <c r="B694" i="4"/>
  <c r="E693" i="4"/>
  <c r="D693" i="4"/>
  <c r="C693" i="4"/>
  <c r="B693" i="4"/>
  <c r="E692" i="4"/>
  <c r="D692" i="4"/>
  <c r="C692" i="4"/>
  <c r="B692" i="4"/>
  <c r="E691" i="4"/>
  <c r="D691" i="4"/>
  <c r="C691" i="4"/>
  <c r="B691" i="4"/>
  <c r="E690" i="4"/>
  <c r="D690" i="4"/>
  <c r="C690" i="4"/>
  <c r="B690" i="4"/>
  <c r="E689" i="4"/>
  <c r="D689" i="4"/>
  <c r="C689" i="4"/>
  <c r="B689" i="4"/>
  <c r="E688" i="4"/>
  <c r="D688" i="4"/>
  <c r="C688" i="4"/>
  <c r="B688" i="4"/>
  <c r="E687" i="4"/>
  <c r="D687" i="4"/>
  <c r="C687" i="4"/>
  <c r="B687" i="4"/>
  <c r="E686" i="4"/>
  <c r="D686" i="4"/>
  <c r="C686" i="4"/>
  <c r="B686" i="4"/>
  <c r="E685" i="4"/>
  <c r="D685" i="4"/>
  <c r="C685" i="4"/>
  <c r="B685" i="4"/>
  <c r="E684" i="4"/>
  <c r="D684" i="4"/>
  <c r="C684" i="4"/>
  <c r="B684" i="4"/>
  <c r="E683" i="4"/>
  <c r="D683" i="4"/>
  <c r="C683" i="4"/>
  <c r="B683" i="4"/>
  <c r="E682" i="4"/>
  <c r="D682" i="4"/>
  <c r="C682" i="4"/>
  <c r="B682" i="4"/>
  <c r="E681" i="4"/>
  <c r="D681" i="4"/>
  <c r="C681" i="4"/>
  <c r="B681" i="4"/>
  <c r="E680" i="4"/>
  <c r="D680" i="4"/>
  <c r="C680" i="4"/>
  <c r="B680" i="4"/>
  <c r="E679" i="4"/>
  <c r="D679" i="4"/>
  <c r="C679" i="4"/>
  <c r="B679" i="4"/>
  <c r="E678" i="4"/>
  <c r="D678" i="4"/>
  <c r="C678" i="4"/>
  <c r="B678" i="4"/>
  <c r="E677" i="4"/>
  <c r="D677" i="4"/>
  <c r="C677" i="4"/>
  <c r="B677" i="4"/>
  <c r="E676" i="4"/>
  <c r="D676" i="4"/>
  <c r="C676" i="4"/>
  <c r="B676" i="4"/>
  <c r="E675" i="4"/>
  <c r="D675" i="4"/>
  <c r="C675" i="4"/>
  <c r="B675" i="4"/>
  <c r="E674" i="4"/>
  <c r="D674" i="4"/>
  <c r="C674" i="4"/>
  <c r="B674" i="4"/>
  <c r="E673" i="4"/>
  <c r="D673" i="4"/>
  <c r="C673" i="4"/>
  <c r="B673" i="4"/>
  <c r="E672" i="4"/>
  <c r="D672" i="4"/>
  <c r="C672" i="4"/>
  <c r="B672" i="4"/>
  <c r="E671" i="4"/>
  <c r="D671" i="4"/>
  <c r="C671" i="4"/>
  <c r="B671" i="4"/>
  <c r="E670" i="4"/>
  <c r="D670" i="4"/>
  <c r="C670" i="4"/>
  <c r="B670" i="4"/>
  <c r="E669" i="4"/>
  <c r="D669" i="4"/>
  <c r="C669" i="4"/>
  <c r="B669" i="4"/>
  <c r="E668" i="4"/>
  <c r="D668" i="4"/>
  <c r="C668" i="4"/>
  <c r="B668" i="4"/>
  <c r="E667" i="4"/>
  <c r="D667" i="4"/>
  <c r="C667" i="4"/>
  <c r="B667" i="4"/>
  <c r="E666" i="4"/>
  <c r="D666" i="4"/>
  <c r="C666" i="4"/>
  <c r="B666" i="4"/>
  <c r="E665" i="4"/>
  <c r="D665" i="4"/>
  <c r="C665" i="4"/>
  <c r="B665" i="4"/>
  <c r="E664" i="4"/>
  <c r="D664" i="4"/>
  <c r="C664" i="4"/>
  <c r="B664" i="4"/>
  <c r="E663" i="4"/>
  <c r="D663" i="4"/>
  <c r="C663" i="4"/>
  <c r="B663" i="4"/>
  <c r="E662" i="4"/>
  <c r="D662" i="4"/>
  <c r="C662" i="4"/>
  <c r="B662" i="4"/>
  <c r="E661" i="4"/>
  <c r="D661" i="4"/>
  <c r="C661" i="4"/>
  <c r="B661" i="4"/>
  <c r="E660" i="4"/>
  <c r="D660" i="4"/>
  <c r="C660" i="4"/>
  <c r="B660" i="4"/>
  <c r="E659" i="4"/>
  <c r="D659" i="4"/>
  <c r="C659" i="4"/>
  <c r="B659" i="4"/>
  <c r="E658" i="4"/>
  <c r="D658" i="4"/>
  <c r="C658" i="4"/>
  <c r="B658" i="4"/>
  <c r="E657" i="4"/>
  <c r="D657" i="4"/>
  <c r="C657" i="4"/>
  <c r="B657" i="4"/>
  <c r="E656" i="4"/>
  <c r="D656" i="4"/>
  <c r="C656" i="4"/>
  <c r="B656" i="4"/>
  <c r="E655" i="4"/>
  <c r="D655" i="4"/>
  <c r="C655" i="4"/>
  <c r="B655" i="4"/>
  <c r="E654" i="4"/>
  <c r="D654" i="4"/>
  <c r="C654" i="4"/>
  <c r="B654" i="4"/>
  <c r="E653" i="4"/>
  <c r="D653" i="4"/>
  <c r="C653" i="4"/>
  <c r="B653" i="4"/>
  <c r="E652" i="4"/>
  <c r="D652" i="4"/>
  <c r="C652" i="4"/>
  <c r="B652" i="4"/>
  <c r="E651" i="4"/>
  <c r="D651" i="4"/>
  <c r="C651" i="4"/>
  <c r="B651" i="4"/>
  <c r="E650" i="4"/>
  <c r="D650" i="4"/>
  <c r="C650" i="4"/>
  <c r="B650" i="4"/>
  <c r="E649" i="4"/>
  <c r="D649" i="4"/>
  <c r="C649" i="4"/>
  <c r="B649" i="4"/>
  <c r="E648" i="4"/>
  <c r="D648" i="4"/>
  <c r="C648" i="4"/>
  <c r="B648" i="4"/>
  <c r="E647" i="4"/>
  <c r="D647" i="4"/>
  <c r="C647" i="4"/>
  <c r="B647" i="4"/>
  <c r="E646" i="4"/>
  <c r="D646" i="4"/>
  <c r="C646" i="4"/>
  <c r="B646" i="4"/>
  <c r="E645" i="4"/>
  <c r="D645" i="4"/>
  <c r="C645" i="4"/>
  <c r="B645" i="4"/>
  <c r="E644" i="4"/>
  <c r="D644" i="4"/>
  <c r="C644" i="4"/>
  <c r="B644" i="4"/>
  <c r="E643" i="4"/>
  <c r="D643" i="4"/>
  <c r="C643" i="4"/>
  <c r="B643" i="4"/>
  <c r="E642" i="4"/>
  <c r="D642" i="4"/>
  <c r="C642" i="4"/>
  <c r="B642" i="4"/>
  <c r="E641" i="4"/>
  <c r="D641" i="4"/>
  <c r="C641" i="4"/>
  <c r="B641" i="4"/>
  <c r="E640" i="4"/>
  <c r="D640" i="4"/>
  <c r="C640" i="4"/>
  <c r="B640" i="4"/>
  <c r="E639" i="4"/>
  <c r="D639" i="4"/>
  <c r="C639" i="4"/>
  <c r="B639" i="4"/>
  <c r="E638" i="4"/>
  <c r="D638" i="4"/>
  <c r="C638" i="4"/>
  <c r="B638" i="4"/>
  <c r="E637" i="4"/>
  <c r="D637" i="4"/>
  <c r="C637" i="4"/>
  <c r="B637" i="4"/>
  <c r="E636" i="4"/>
  <c r="D636" i="4"/>
  <c r="C636" i="4"/>
  <c r="B636" i="4"/>
  <c r="E635" i="4"/>
  <c r="D635" i="4"/>
  <c r="C635" i="4"/>
  <c r="B635" i="4"/>
  <c r="E634" i="4"/>
  <c r="D634" i="4"/>
  <c r="C634" i="4"/>
  <c r="B634" i="4"/>
  <c r="E633" i="4"/>
  <c r="D633" i="4"/>
  <c r="C633" i="4"/>
  <c r="B633" i="4"/>
  <c r="E632" i="4"/>
  <c r="D632" i="4"/>
  <c r="C632" i="4"/>
  <c r="B632" i="4"/>
  <c r="E631" i="4"/>
  <c r="D631" i="4"/>
  <c r="C631" i="4"/>
  <c r="B631" i="4"/>
  <c r="E630" i="4"/>
  <c r="D630" i="4"/>
  <c r="C630" i="4"/>
  <c r="B630" i="4"/>
  <c r="E629" i="4"/>
  <c r="D629" i="4"/>
  <c r="C629" i="4"/>
  <c r="B629" i="4"/>
  <c r="E628" i="4"/>
  <c r="D628" i="4"/>
  <c r="C628" i="4"/>
  <c r="B628" i="4"/>
  <c r="E627" i="4"/>
  <c r="D627" i="4"/>
  <c r="C627" i="4"/>
  <c r="B627" i="4"/>
  <c r="E626" i="4"/>
  <c r="D626" i="4"/>
  <c r="C626" i="4"/>
  <c r="B626" i="4"/>
  <c r="E625" i="4"/>
  <c r="D625" i="4"/>
  <c r="C625" i="4"/>
  <c r="B625" i="4"/>
  <c r="E624" i="4"/>
  <c r="D624" i="4"/>
  <c r="C624" i="4"/>
  <c r="B624" i="4"/>
  <c r="E623" i="4"/>
  <c r="D623" i="4"/>
  <c r="C623" i="4"/>
  <c r="B623" i="4"/>
  <c r="E622" i="4"/>
  <c r="D622" i="4"/>
  <c r="C622" i="4"/>
  <c r="B622" i="4"/>
  <c r="E621" i="4"/>
  <c r="D621" i="4"/>
  <c r="C621" i="4"/>
  <c r="B621" i="4"/>
  <c r="E620" i="4"/>
  <c r="D620" i="4"/>
  <c r="C620" i="4"/>
  <c r="B620" i="4"/>
  <c r="E619" i="4"/>
  <c r="D619" i="4"/>
  <c r="C619" i="4"/>
  <c r="B619" i="4"/>
  <c r="E618" i="4"/>
  <c r="D618" i="4"/>
  <c r="C618" i="4"/>
  <c r="B618" i="4"/>
  <c r="E617" i="4"/>
  <c r="D617" i="4"/>
  <c r="C617" i="4"/>
  <c r="B617" i="4"/>
  <c r="E616" i="4"/>
  <c r="D616" i="4"/>
  <c r="C616" i="4"/>
  <c r="B616" i="4"/>
  <c r="E615" i="4"/>
  <c r="D615" i="4"/>
  <c r="C615" i="4"/>
  <c r="B615" i="4"/>
  <c r="E614" i="4"/>
  <c r="D614" i="4"/>
  <c r="C614" i="4"/>
  <c r="B614" i="4"/>
  <c r="E613" i="4"/>
  <c r="D613" i="4"/>
  <c r="C613" i="4"/>
  <c r="B613" i="4"/>
  <c r="E612" i="4"/>
  <c r="D612" i="4"/>
  <c r="C612" i="4"/>
  <c r="B612" i="4"/>
  <c r="E611" i="4"/>
  <c r="D611" i="4"/>
  <c r="C611" i="4"/>
  <c r="B611" i="4"/>
  <c r="E610" i="4"/>
  <c r="D610" i="4"/>
  <c r="C610" i="4"/>
  <c r="B610" i="4"/>
  <c r="E609" i="4"/>
  <c r="D609" i="4"/>
  <c r="C609" i="4"/>
  <c r="B609" i="4"/>
  <c r="E608" i="4"/>
  <c r="D608" i="4"/>
  <c r="C608" i="4"/>
  <c r="B608" i="4"/>
  <c r="E607" i="4"/>
  <c r="D607" i="4"/>
  <c r="C607" i="4"/>
  <c r="B607" i="4"/>
  <c r="E606" i="4"/>
  <c r="D606" i="4"/>
  <c r="C606" i="4"/>
  <c r="B606" i="4"/>
  <c r="E605" i="4"/>
  <c r="D605" i="4"/>
  <c r="C605" i="4"/>
  <c r="B605" i="4"/>
  <c r="E604" i="4"/>
  <c r="D604" i="4"/>
  <c r="C604" i="4"/>
  <c r="B604" i="4"/>
  <c r="E603" i="4"/>
  <c r="D603" i="4"/>
  <c r="C603" i="4"/>
  <c r="B603" i="4"/>
  <c r="E602" i="4"/>
  <c r="D602" i="4"/>
  <c r="C602" i="4"/>
  <c r="B602" i="4"/>
  <c r="E601" i="4"/>
  <c r="D601" i="4"/>
  <c r="C601" i="4"/>
  <c r="B601" i="4"/>
  <c r="E600" i="4"/>
  <c r="D600" i="4"/>
  <c r="C600" i="4"/>
  <c r="B600" i="4"/>
  <c r="E599" i="4"/>
  <c r="D599" i="4"/>
  <c r="C599" i="4"/>
  <c r="B599" i="4"/>
  <c r="E598" i="4"/>
  <c r="D598" i="4"/>
  <c r="C598" i="4"/>
  <c r="B598" i="4"/>
  <c r="E597" i="4"/>
  <c r="D597" i="4"/>
  <c r="C597" i="4"/>
  <c r="B597" i="4"/>
  <c r="E596" i="4"/>
  <c r="D596" i="4"/>
  <c r="C596" i="4"/>
  <c r="B596" i="4"/>
  <c r="E595" i="4"/>
  <c r="D595" i="4"/>
  <c r="C595" i="4"/>
  <c r="B595" i="4"/>
  <c r="E594" i="4"/>
  <c r="D594" i="4"/>
  <c r="C594" i="4"/>
  <c r="B594" i="4"/>
  <c r="E593" i="4"/>
  <c r="D593" i="4"/>
  <c r="C593" i="4"/>
  <c r="B593" i="4"/>
  <c r="E592" i="4"/>
  <c r="D592" i="4"/>
  <c r="C592" i="4"/>
  <c r="B592" i="4"/>
  <c r="E591" i="4"/>
  <c r="D591" i="4"/>
  <c r="C591" i="4"/>
  <c r="B591" i="4"/>
  <c r="E590" i="4"/>
  <c r="D590" i="4"/>
  <c r="C590" i="4"/>
  <c r="B590" i="4"/>
  <c r="E589" i="4"/>
  <c r="D589" i="4"/>
  <c r="C589" i="4"/>
  <c r="B589" i="4"/>
  <c r="E588" i="4"/>
  <c r="D588" i="4"/>
  <c r="C588" i="4"/>
  <c r="B588" i="4"/>
  <c r="E587" i="4"/>
  <c r="D587" i="4"/>
  <c r="C587" i="4"/>
  <c r="B587" i="4"/>
  <c r="E586" i="4"/>
  <c r="D586" i="4"/>
  <c r="C586" i="4"/>
  <c r="B586" i="4"/>
  <c r="E585" i="4"/>
  <c r="D585" i="4"/>
  <c r="C585" i="4"/>
  <c r="B585" i="4"/>
  <c r="E584" i="4"/>
  <c r="D584" i="4"/>
  <c r="C584" i="4"/>
  <c r="B584" i="4"/>
  <c r="E583" i="4"/>
  <c r="D583" i="4"/>
  <c r="C583" i="4"/>
  <c r="B583" i="4"/>
  <c r="E582" i="4"/>
  <c r="D582" i="4"/>
  <c r="C582" i="4"/>
  <c r="B582" i="4"/>
  <c r="E581" i="4"/>
  <c r="D581" i="4"/>
  <c r="C581" i="4"/>
  <c r="B581" i="4"/>
  <c r="E580" i="4"/>
  <c r="D580" i="4"/>
  <c r="C580" i="4"/>
  <c r="B580" i="4"/>
  <c r="E579" i="4"/>
  <c r="D579" i="4"/>
  <c r="C579" i="4"/>
  <c r="B579" i="4"/>
  <c r="E578" i="4"/>
  <c r="D578" i="4"/>
  <c r="C578" i="4"/>
  <c r="B578" i="4"/>
  <c r="E577" i="4"/>
  <c r="D577" i="4"/>
  <c r="C577" i="4"/>
  <c r="B577" i="4"/>
  <c r="E576" i="4"/>
  <c r="D576" i="4"/>
  <c r="C576" i="4"/>
  <c r="B576" i="4"/>
  <c r="E575" i="4"/>
  <c r="D575" i="4"/>
  <c r="C575" i="4"/>
  <c r="B575" i="4"/>
  <c r="E574" i="4"/>
  <c r="D574" i="4"/>
  <c r="C574" i="4"/>
  <c r="B574" i="4"/>
  <c r="E573" i="4"/>
  <c r="D573" i="4"/>
  <c r="C573" i="4"/>
  <c r="B573" i="4"/>
  <c r="E572" i="4"/>
  <c r="D572" i="4"/>
  <c r="C572" i="4"/>
  <c r="B572" i="4"/>
  <c r="E571" i="4"/>
  <c r="D571" i="4"/>
  <c r="C571" i="4"/>
  <c r="B571" i="4"/>
  <c r="E570" i="4"/>
  <c r="D570" i="4"/>
  <c r="C570" i="4"/>
  <c r="B570" i="4"/>
  <c r="E569" i="4"/>
  <c r="D569" i="4"/>
  <c r="C569" i="4"/>
  <c r="B569" i="4"/>
  <c r="E568" i="4"/>
  <c r="D568" i="4"/>
  <c r="C568" i="4"/>
  <c r="B568" i="4"/>
  <c r="E567" i="4"/>
  <c r="D567" i="4"/>
  <c r="C567" i="4"/>
  <c r="B567" i="4"/>
  <c r="E566" i="4"/>
  <c r="D566" i="4"/>
  <c r="C566" i="4"/>
  <c r="B566" i="4"/>
  <c r="E565" i="4"/>
  <c r="D565" i="4"/>
  <c r="C565" i="4"/>
  <c r="B565" i="4"/>
  <c r="E564" i="4"/>
  <c r="D564" i="4"/>
  <c r="C564" i="4"/>
  <c r="B564" i="4"/>
  <c r="E563" i="4"/>
  <c r="D563" i="4"/>
  <c r="C563" i="4"/>
  <c r="B563" i="4"/>
  <c r="E562" i="4"/>
  <c r="D562" i="4"/>
  <c r="C562" i="4"/>
  <c r="B562" i="4"/>
  <c r="E561" i="4"/>
  <c r="D561" i="4"/>
  <c r="C561" i="4"/>
  <c r="B561" i="4"/>
  <c r="E560" i="4"/>
  <c r="D560" i="4"/>
  <c r="C560" i="4"/>
  <c r="B560" i="4"/>
  <c r="E559" i="4"/>
  <c r="D559" i="4"/>
  <c r="C559" i="4"/>
  <c r="B559" i="4"/>
  <c r="E558" i="4"/>
  <c r="D558" i="4"/>
  <c r="C558" i="4"/>
  <c r="B558" i="4"/>
  <c r="E557" i="4"/>
  <c r="D557" i="4"/>
  <c r="C557" i="4"/>
  <c r="B557" i="4"/>
  <c r="E556" i="4"/>
  <c r="D556" i="4"/>
  <c r="C556" i="4"/>
  <c r="B556" i="4"/>
  <c r="E555" i="4"/>
  <c r="D555" i="4"/>
  <c r="C555" i="4"/>
  <c r="B555" i="4"/>
  <c r="E554" i="4"/>
  <c r="D554" i="4"/>
  <c r="C554" i="4"/>
  <c r="B554" i="4"/>
  <c r="E553" i="4"/>
  <c r="D553" i="4"/>
  <c r="C553" i="4"/>
  <c r="B553" i="4"/>
  <c r="E552" i="4"/>
  <c r="D552" i="4"/>
  <c r="C552" i="4"/>
  <c r="B552" i="4"/>
  <c r="E551" i="4"/>
  <c r="D551" i="4"/>
  <c r="C551" i="4"/>
  <c r="B551" i="4"/>
  <c r="E550" i="4"/>
  <c r="D550" i="4"/>
  <c r="C550" i="4"/>
  <c r="B550" i="4"/>
  <c r="E549" i="4"/>
  <c r="D549" i="4"/>
  <c r="C549" i="4"/>
  <c r="B549" i="4"/>
  <c r="E548" i="4"/>
  <c r="D548" i="4"/>
  <c r="C548" i="4"/>
  <c r="B548" i="4"/>
  <c r="E547" i="4"/>
  <c r="D547" i="4"/>
  <c r="C547" i="4"/>
  <c r="B547" i="4"/>
  <c r="E546" i="4"/>
  <c r="D546" i="4"/>
  <c r="C546" i="4"/>
  <c r="B546" i="4"/>
  <c r="E545" i="4"/>
  <c r="D545" i="4"/>
  <c r="C545" i="4"/>
  <c r="B545" i="4"/>
  <c r="E544" i="4"/>
  <c r="D544" i="4"/>
  <c r="C544" i="4"/>
  <c r="B544" i="4"/>
  <c r="E543" i="4"/>
  <c r="D543" i="4"/>
  <c r="C543" i="4"/>
  <c r="B543" i="4"/>
  <c r="E542" i="4"/>
  <c r="D542" i="4"/>
  <c r="C542" i="4"/>
  <c r="B542" i="4"/>
  <c r="E541" i="4"/>
  <c r="D541" i="4"/>
  <c r="C541" i="4"/>
  <c r="B541" i="4"/>
  <c r="E540" i="4"/>
  <c r="D540" i="4"/>
  <c r="C540" i="4"/>
  <c r="B540" i="4"/>
  <c r="E539" i="4"/>
  <c r="D539" i="4"/>
  <c r="C539" i="4"/>
  <c r="B539" i="4"/>
  <c r="E538" i="4"/>
  <c r="D538" i="4"/>
  <c r="C538" i="4"/>
  <c r="B538" i="4"/>
  <c r="E537" i="4"/>
  <c r="D537" i="4"/>
  <c r="C537" i="4"/>
  <c r="B537" i="4"/>
  <c r="E536" i="4"/>
  <c r="D536" i="4"/>
  <c r="C536" i="4"/>
  <c r="B536" i="4"/>
  <c r="E535" i="4"/>
  <c r="D535" i="4"/>
  <c r="C535" i="4"/>
  <c r="B535" i="4"/>
  <c r="E534" i="4"/>
  <c r="D534" i="4"/>
  <c r="C534" i="4"/>
  <c r="B534" i="4"/>
  <c r="E533" i="4"/>
  <c r="D533" i="4"/>
  <c r="C533" i="4"/>
  <c r="B533" i="4"/>
  <c r="E532" i="4"/>
  <c r="D532" i="4"/>
  <c r="C532" i="4"/>
  <c r="B532" i="4"/>
  <c r="E531" i="4"/>
  <c r="D531" i="4"/>
  <c r="C531" i="4"/>
  <c r="B531" i="4"/>
  <c r="E530" i="4"/>
  <c r="D530" i="4"/>
  <c r="C530" i="4"/>
  <c r="B530" i="4"/>
  <c r="E529" i="4"/>
  <c r="D529" i="4"/>
  <c r="C529" i="4"/>
  <c r="B529" i="4"/>
  <c r="E528" i="4"/>
  <c r="D528" i="4"/>
  <c r="C528" i="4"/>
  <c r="B528" i="4"/>
  <c r="E527" i="4"/>
  <c r="D527" i="4"/>
  <c r="C527" i="4"/>
  <c r="B527" i="4"/>
  <c r="E526" i="4"/>
  <c r="D526" i="4"/>
  <c r="C526" i="4"/>
  <c r="B526" i="4"/>
  <c r="E525" i="4"/>
  <c r="D525" i="4"/>
  <c r="C525" i="4"/>
  <c r="B525" i="4"/>
  <c r="E524" i="4"/>
  <c r="D524" i="4"/>
  <c r="C524" i="4"/>
  <c r="B524" i="4"/>
  <c r="E523" i="4"/>
  <c r="D523" i="4"/>
  <c r="C523" i="4"/>
  <c r="B523" i="4"/>
  <c r="E522" i="4"/>
  <c r="D522" i="4"/>
  <c r="C522" i="4"/>
  <c r="B522" i="4"/>
  <c r="E521" i="4"/>
  <c r="D521" i="4"/>
  <c r="C521" i="4"/>
  <c r="B521" i="4"/>
  <c r="E520" i="4"/>
  <c r="D520" i="4"/>
  <c r="C520" i="4"/>
  <c r="B520" i="4"/>
  <c r="E519" i="4"/>
  <c r="D519" i="4"/>
  <c r="C519" i="4"/>
  <c r="B519" i="4"/>
  <c r="E518" i="4"/>
  <c r="D518" i="4"/>
  <c r="C518" i="4"/>
  <c r="B518" i="4"/>
  <c r="E517" i="4"/>
  <c r="D517" i="4"/>
  <c r="C517" i="4"/>
  <c r="B517" i="4"/>
  <c r="E516" i="4"/>
  <c r="D516" i="4"/>
  <c r="C516" i="4"/>
  <c r="B516" i="4"/>
  <c r="E515" i="4"/>
  <c r="D515" i="4"/>
  <c r="C515" i="4"/>
  <c r="B515" i="4"/>
  <c r="E514" i="4"/>
  <c r="D514" i="4"/>
  <c r="C514" i="4"/>
  <c r="B514" i="4"/>
  <c r="E513" i="4"/>
  <c r="D513" i="4"/>
  <c r="C513" i="4"/>
  <c r="B513" i="4"/>
  <c r="E512" i="4"/>
  <c r="D512" i="4"/>
  <c r="C512" i="4"/>
  <c r="B512" i="4"/>
  <c r="E511" i="4"/>
  <c r="D511" i="4"/>
  <c r="C511" i="4"/>
  <c r="B511" i="4"/>
  <c r="E510" i="4"/>
  <c r="D510" i="4"/>
  <c r="C510" i="4"/>
  <c r="B510" i="4"/>
  <c r="E509" i="4"/>
  <c r="D509" i="4"/>
  <c r="C509" i="4"/>
  <c r="B509" i="4"/>
  <c r="E508" i="4"/>
  <c r="D508" i="4"/>
  <c r="C508" i="4"/>
  <c r="B508" i="4"/>
  <c r="E507" i="4"/>
  <c r="D507" i="4"/>
  <c r="C507" i="4"/>
  <c r="B507" i="4"/>
  <c r="E506" i="4"/>
  <c r="D506" i="4"/>
  <c r="C506" i="4"/>
  <c r="B506" i="4"/>
  <c r="E505" i="4"/>
  <c r="D505" i="4"/>
  <c r="C505" i="4"/>
  <c r="B505" i="4"/>
  <c r="E504" i="4"/>
  <c r="D504" i="4"/>
  <c r="C504" i="4"/>
  <c r="B504" i="4"/>
  <c r="E503" i="4"/>
  <c r="D503" i="4"/>
  <c r="C503" i="4"/>
  <c r="B503" i="4"/>
  <c r="E502" i="4"/>
  <c r="D502" i="4"/>
  <c r="C502" i="4"/>
  <c r="B502" i="4"/>
  <c r="E501" i="4"/>
  <c r="D501" i="4"/>
  <c r="C501" i="4"/>
  <c r="B501" i="4"/>
  <c r="E500" i="4"/>
  <c r="D500" i="4"/>
  <c r="C500" i="4"/>
  <c r="B500" i="4"/>
  <c r="E499" i="4"/>
  <c r="D499" i="4"/>
  <c r="C499" i="4"/>
  <c r="B499" i="4"/>
  <c r="E498" i="4"/>
  <c r="D498" i="4"/>
  <c r="C498" i="4"/>
  <c r="B498" i="4"/>
  <c r="E497" i="4"/>
  <c r="D497" i="4"/>
  <c r="C497" i="4"/>
  <c r="B497" i="4"/>
  <c r="E496" i="4"/>
  <c r="D496" i="4"/>
  <c r="C496" i="4"/>
  <c r="B496" i="4"/>
  <c r="E495" i="4"/>
  <c r="D495" i="4"/>
  <c r="C495" i="4"/>
  <c r="B495" i="4"/>
  <c r="E494" i="4"/>
  <c r="D494" i="4"/>
  <c r="C494" i="4"/>
  <c r="B494" i="4"/>
  <c r="E493" i="4"/>
  <c r="D493" i="4"/>
  <c r="C493" i="4"/>
  <c r="B493" i="4"/>
  <c r="E492" i="4"/>
  <c r="D492" i="4"/>
  <c r="C492" i="4"/>
  <c r="B492" i="4"/>
  <c r="E491" i="4"/>
  <c r="D491" i="4"/>
  <c r="C491" i="4"/>
  <c r="B491" i="4"/>
  <c r="E490" i="4"/>
  <c r="D490" i="4"/>
  <c r="C490" i="4"/>
  <c r="B490" i="4"/>
  <c r="E489" i="4"/>
  <c r="D489" i="4"/>
  <c r="C489" i="4"/>
  <c r="B489" i="4"/>
  <c r="E488" i="4"/>
  <c r="D488" i="4"/>
  <c r="C488" i="4"/>
  <c r="B488" i="4"/>
  <c r="E487" i="4"/>
  <c r="D487" i="4"/>
  <c r="C487" i="4"/>
  <c r="B487" i="4"/>
  <c r="E486" i="4"/>
  <c r="D486" i="4"/>
  <c r="C486" i="4"/>
  <c r="B486" i="4"/>
  <c r="E485" i="4"/>
  <c r="D485" i="4"/>
  <c r="C485" i="4"/>
  <c r="B485" i="4"/>
  <c r="E484" i="4"/>
  <c r="D484" i="4"/>
  <c r="C484" i="4"/>
  <c r="B484" i="4"/>
  <c r="E483" i="4"/>
  <c r="D483" i="4"/>
  <c r="C483" i="4"/>
  <c r="B483" i="4"/>
  <c r="E482" i="4"/>
  <c r="D482" i="4"/>
  <c r="C482" i="4"/>
  <c r="B482" i="4"/>
  <c r="E481" i="4"/>
  <c r="D481" i="4"/>
  <c r="C481" i="4"/>
  <c r="B481" i="4"/>
  <c r="E480" i="4"/>
  <c r="D480" i="4"/>
  <c r="C480" i="4"/>
  <c r="B480" i="4"/>
  <c r="E479" i="4"/>
  <c r="D479" i="4"/>
  <c r="C479" i="4"/>
  <c r="B479" i="4"/>
  <c r="E478" i="4"/>
  <c r="D478" i="4"/>
  <c r="C478" i="4"/>
  <c r="B478" i="4"/>
  <c r="E477" i="4"/>
  <c r="D477" i="4"/>
  <c r="C477" i="4"/>
  <c r="B477" i="4"/>
  <c r="E476" i="4"/>
  <c r="D476" i="4"/>
  <c r="C476" i="4"/>
  <c r="B476" i="4"/>
  <c r="E475" i="4"/>
  <c r="D475" i="4"/>
  <c r="C475" i="4"/>
  <c r="B475" i="4"/>
  <c r="E474" i="4"/>
  <c r="D474" i="4"/>
  <c r="C474" i="4"/>
  <c r="B474" i="4"/>
  <c r="E473" i="4"/>
  <c r="D473" i="4"/>
  <c r="C473" i="4"/>
  <c r="B473" i="4"/>
  <c r="E472" i="4"/>
  <c r="D472" i="4"/>
  <c r="C472" i="4"/>
  <c r="B472" i="4"/>
  <c r="E471" i="4"/>
  <c r="D471" i="4"/>
  <c r="C471" i="4"/>
  <c r="B471" i="4"/>
  <c r="E470" i="4"/>
  <c r="D470" i="4"/>
  <c r="C470" i="4"/>
  <c r="B470" i="4"/>
  <c r="E469" i="4"/>
  <c r="D469" i="4"/>
  <c r="C469" i="4"/>
  <c r="B469" i="4"/>
  <c r="E468" i="4"/>
  <c r="D468" i="4"/>
  <c r="C468" i="4"/>
  <c r="B468" i="4"/>
  <c r="E467" i="4"/>
  <c r="D467" i="4"/>
  <c r="C467" i="4"/>
  <c r="B467" i="4"/>
  <c r="E466" i="4"/>
  <c r="D466" i="4"/>
  <c r="C466" i="4"/>
  <c r="B466" i="4"/>
  <c r="E465" i="4"/>
  <c r="D465" i="4"/>
  <c r="C465" i="4"/>
  <c r="B465" i="4"/>
  <c r="E464" i="4"/>
  <c r="D464" i="4"/>
  <c r="C464" i="4"/>
  <c r="B464" i="4"/>
  <c r="E463" i="4"/>
  <c r="D463" i="4"/>
  <c r="C463" i="4"/>
  <c r="B463" i="4"/>
  <c r="E462" i="4"/>
  <c r="D462" i="4"/>
  <c r="C462" i="4"/>
  <c r="B462" i="4"/>
  <c r="E461" i="4"/>
  <c r="D461" i="4"/>
  <c r="C461" i="4"/>
  <c r="B461" i="4"/>
  <c r="E460" i="4"/>
  <c r="D460" i="4"/>
  <c r="C460" i="4"/>
  <c r="B460" i="4"/>
  <c r="E459" i="4"/>
  <c r="D459" i="4"/>
  <c r="C459" i="4"/>
  <c r="B459" i="4"/>
  <c r="E458" i="4"/>
  <c r="D458" i="4"/>
  <c r="C458" i="4"/>
  <c r="B458" i="4"/>
  <c r="E457" i="4"/>
  <c r="D457" i="4"/>
  <c r="C457" i="4"/>
  <c r="B457" i="4"/>
  <c r="E456" i="4"/>
  <c r="D456" i="4"/>
  <c r="C456" i="4"/>
  <c r="B456" i="4"/>
  <c r="E455" i="4"/>
  <c r="D455" i="4"/>
  <c r="C455" i="4"/>
  <c r="B455" i="4"/>
  <c r="E454" i="4"/>
  <c r="D454" i="4"/>
  <c r="C454" i="4"/>
  <c r="B454" i="4"/>
  <c r="E453" i="4"/>
  <c r="D453" i="4"/>
  <c r="C453" i="4"/>
  <c r="B453" i="4"/>
  <c r="E452" i="4"/>
  <c r="D452" i="4"/>
  <c r="C452" i="4"/>
  <c r="B452" i="4"/>
  <c r="E451" i="4"/>
  <c r="D451" i="4"/>
  <c r="C451" i="4"/>
  <c r="B451" i="4"/>
  <c r="E450" i="4"/>
  <c r="D450" i="4"/>
  <c r="C450" i="4"/>
  <c r="B450" i="4"/>
  <c r="E449" i="4"/>
  <c r="D449" i="4"/>
  <c r="C449" i="4"/>
  <c r="B449" i="4"/>
  <c r="E448" i="4"/>
  <c r="D448" i="4"/>
  <c r="C448" i="4"/>
  <c r="B448" i="4"/>
  <c r="E447" i="4"/>
  <c r="D447" i="4"/>
  <c r="C447" i="4"/>
  <c r="B447" i="4"/>
  <c r="E446" i="4"/>
  <c r="D446" i="4"/>
  <c r="C446" i="4"/>
  <c r="B446" i="4"/>
  <c r="E445" i="4"/>
  <c r="D445" i="4"/>
  <c r="C445" i="4"/>
  <c r="B445" i="4"/>
  <c r="E444" i="4"/>
  <c r="D444" i="4"/>
  <c r="C444" i="4"/>
  <c r="B444" i="4"/>
  <c r="E443" i="4"/>
  <c r="D443" i="4"/>
  <c r="C443" i="4"/>
  <c r="B443" i="4"/>
  <c r="E442" i="4"/>
  <c r="D442" i="4"/>
  <c r="C442" i="4"/>
  <c r="B442" i="4"/>
  <c r="E441" i="4"/>
  <c r="D441" i="4"/>
  <c r="C441" i="4"/>
  <c r="B441" i="4"/>
  <c r="E440" i="4"/>
  <c r="D440" i="4"/>
  <c r="C440" i="4"/>
  <c r="B440" i="4"/>
  <c r="E439" i="4"/>
  <c r="D439" i="4"/>
  <c r="C439" i="4"/>
  <c r="B439" i="4"/>
  <c r="E438" i="4"/>
  <c r="D438" i="4"/>
  <c r="C438" i="4"/>
  <c r="B438" i="4"/>
  <c r="E437" i="4"/>
  <c r="D437" i="4"/>
  <c r="C437" i="4"/>
  <c r="B437" i="4"/>
  <c r="E436" i="4"/>
  <c r="D436" i="4"/>
  <c r="C436" i="4"/>
  <c r="B436" i="4"/>
  <c r="E435" i="4"/>
  <c r="D435" i="4"/>
  <c r="C435" i="4"/>
  <c r="B435" i="4"/>
  <c r="E434" i="4"/>
  <c r="D434" i="4"/>
  <c r="C434" i="4"/>
  <c r="B434" i="4"/>
  <c r="E433" i="4"/>
  <c r="D433" i="4"/>
  <c r="C433" i="4"/>
  <c r="B433" i="4"/>
  <c r="E432" i="4"/>
  <c r="D432" i="4"/>
  <c r="C432" i="4"/>
  <c r="B432" i="4"/>
  <c r="E431" i="4"/>
  <c r="D431" i="4"/>
  <c r="C431" i="4"/>
  <c r="B431" i="4"/>
  <c r="E430" i="4"/>
  <c r="D430" i="4"/>
  <c r="C430" i="4"/>
  <c r="B430" i="4"/>
  <c r="E429" i="4"/>
  <c r="D429" i="4"/>
  <c r="C429" i="4"/>
  <c r="B429" i="4"/>
  <c r="E428" i="4"/>
  <c r="D428" i="4"/>
  <c r="C428" i="4"/>
  <c r="B428" i="4"/>
  <c r="E427" i="4"/>
  <c r="D427" i="4"/>
  <c r="C427" i="4"/>
  <c r="B427" i="4"/>
  <c r="E426" i="4"/>
  <c r="D426" i="4"/>
  <c r="C426" i="4"/>
  <c r="B426" i="4"/>
  <c r="E425" i="4"/>
  <c r="D425" i="4"/>
  <c r="C425" i="4"/>
  <c r="B425" i="4"/>
  <c r="E424" i="4"/>
  <c r="D424" i="4"/>
  <c r="C424" i="4"/>
  <c r="B424" i="4"/>
  <c r="E423" i="4"/>
  <c r="D423" i="4"/>
  <c r="C423" i="4"/>
  <c r="B423" i="4"/>
  <c r="E422" i="4"/>
  <c r="D422" i="4"/>
  <c r="C422" i="4"/>
  <c r="B422" i="4"/>
  <c r="E421" i="4"/>
  <c r="D421" i="4"/>
  <c r="C421" i="4"/>
  <c r="B421" i="4"/>
  <c r="E420" i="4"/>
  <c r="D420" i="4"/>
  <c r="C420" i="4"/>
  <c r="B420" i="4"/>
  <c r="E419" i="4"/>
  <c r="D419" i="4"/>
  <c r="C419" i="4"/>
  <c r="B419" i="4"/>
  <c r="E418" i="4"/>
  <c r="D418" i="4"/>
  <c r="C418" i="4"/>
  <c r="B418" i="4"/>
  <c r="E417" i="4"/>
  <c r="D417" i="4"/>
  <c r="C417" i="4"/>
  <c r="B417" i="4"/>
  <c r="E416" i="4"/>
  <c r="D416" i="4"/>
  <c r="C416" i="4"/>
  <c r="B416" i="4"/>
  <c r="E415" i="4"/>
  <c r="D415" i="4"/>
  <c r="C415" i="4"/>
  <c r="B415" i="4"/>
  <c r="E414" i="4"/>
  <c r="D414" i="4"/>
  <c r="C414" i="4"/>
  <c r="B414" i="4"/>
  <c r="E413" i="4"/>
  <c r="D413" i="4"/>
  <c r="C413" i="4"/>
  <c r="B413" i="4"/>
  <c r="E412" i="4"/>
  <c r="D412" i="4"/>
  <c r="C412" i="4"/>
  <c r="B412" i="4"/>
  <c r="E411" i="4"/>
  <c r="D411" i="4"/>
  <c r="C411" i="4"/>
  <c r="B411" i="4"/>
  <c r="E410" i="4"/>
  <c r="D410" i="4"/>
  <c r="C410" i="4"/>
  <c r="B410" i="4"/>
  <c r="E409" i="4"/>
  <c r="D409" i="4"/>
  <c r="C409" i="4"/>
  <c r="B409" i="4"/>
  <c r="E408" i="4"/>
  <c r="D408" i="4"/>
  <c r="C408" i="4"/>
  <c r="B408" i="4"/>
  <c r="E407" i="4"/>
  <c r="D407" i="4"/>
  <c r="C407" i="4"/>
  <c r="B407" i="4"/>
  <c r="E406" i="4"/>
  <c r="D406" i="4"/>
  <c r="C406" i="4"/>
  <c r="B406" i="4"/>
  <c r="E405" i="4"/>
  <c r="D405" i="4"/>
  <c r="C405" i="4"/>
  <c r="B405" i="4"/>
  <c r="E404" i="4"/>
  <c r="D404" i="4"/>
  <c r="C404" i="4"/>
  <c r="B404" i="4"/>
  <c r="E403" i="4"/>
  <c r="D403" i="4"/>
  <c r="C403" i="4"/>
  <c r="B403" i="4"/>
  <c r="E402" i="4"/>
  <c r="D402" i="4"/>
  <c r="C402" i="4"/>
  <c r="B402" i="4"/>
  <c r="E401" i="4"/>
  <c r="D401" i="4"/>
  <c r="C401" i="4"/>
  <c r="B401" i="4"/>
  <c r="E400" i="4"/>
  <c r="D400" i="4"/>
  <c r="C400" i="4"/>
  <c r="B400" i="4"/>
  <c r="E399" i="4"/>
  <c r="D399" i="4"/>
  <c r="C399" i="4"/>
  <c r="B399" i="4"/>
  <c r="E398" i="4"/>
  <c r="D398" i="4"/>
  <c r="C398" i="4"/>
  <c r="B398" i="4"/>
  <c r="E397" i="4"/>
  <c r="D397" i="4"/>
  <c r="C397" i="4"/>
  <c r="B397" i="4"/>
  <c r="E396" i="4"/>
  <c r="D396" i="4"/>
  <c r="C396" i="4"/>
  <c r="B396" i="4"/>
  <c r="E395" i="4"/>
  <c r="D395" i="4"/>
  <c r="C395" i="4"/>
  <c r="B395" i="4"/>
  <c r="E394" i="4"/>
  <c r="D394" i="4"/>
  <c r="C394" i="4"/>
  <c r="B394" i="4"/>
  <c r="E393" i="4"/>
  <c r="D393" i="4"/>
  <c r="C393" i="4"/>
  <c r="B393" i="4"/>
  <c r="E392" i="4"/>
  <c r="D392" i="4"/>
  <c r="C392" i="4"/>
  <c r="B392" i="4"/>
  <c r="E391" i="4"/>
  <c r="D391" i="4"/>
  <c r="C391" i="4"/>
  <c r="B391" i="4"/>
  <c r="E390" i="4"/>
  <c r="D390" i="4"/>
  <c r="C390" i="4"/>
  <c r="B390" i="4"/>
  <c r="E389" i="4"/>
  <c r="D389" i="4"/>
  <c r="C389" i="4"/>
  <c r="B389" i="4"/>
  <c r="E388" i="4"/>
  <c r="D388" i="4"/>
  <c r="C388" i="4"/>
  <c r="B388" i="4"/>
  <c r="E387" i="4"/>
  <c r="D387" i="4"/>
  <c r="C387" i="4"/>
  <c r="B387" i="4"/>
  <c r="E386" i="4"/>
  <c r="D386" i="4"/>
  <c r="C386" i="4"/>
  <c r="B386" i="4"/>
  <c r="E385" i="4"/>
  <c r="D385" i="4"/>
  <c r="C385" i="4"/>
  <c r="B385" i="4"/>
  <c r="E384" i="4"/>
  <c r="D384" i="4"/>
  <c r="C384" i="4"/>
  <c r="B384" i="4"/>
  <c r="E383" i="4"/>
  <c r="D383" i="4"/>
  <c r="C383" i="4"/>
  <c r="B383" i="4"/>
  <c r="E382" i="4"/>
  <c r="D382" i="4"/>
  <c r="C382" i="4"/>
  <c r="B382" i="4"/>
  <c r="E381" i="4"/>
  <c r="D381" i="4"/>
  <c r="C381" i="4"/>
  <c r="B381" i="4"/>
  <c r="E380" i="4"/>
  <c r="D380" i="4"/>
  <c r="C380" i="4"/>
  <c r="B380" i="4"/>
  <c r="E379" i="4"/>
  <c r="D379" i="4"/>
  <c r="C379" i="4"/>
  <c r="B379" i="4"/>
  <c r="E378" i="4"/>
  <c r="D378" i="4"/>
  <c r="C378" i="4"/>
  <c r="B378" i="4"/>
  <c r="E377" i="4"/>
  <c r="D377" i="4"/>
  <c r="C377" i="4"/>
  <c r="B377" i="4"/>
  <c r="E376" i="4"/>
  <c r="D376" i="4"/>
  <c r="C376" i="4"/>
  <c r="B376" i="4"/>
  <c r="E375" i="4"/>
  <c r="D375" i="4"/>
  <c r="C375" i="4"/>
  <c r="B375" i="4"/>
  <c r="E374" i="4"/>
  <c r="D374" i="4"/>
  <c r="C374" i="4"/>
  <c r="B374" i="4"/>
  <c r="E373" i="4"/>
  <c r="D373" i="4"/>
  <c r="C373" i="4"/>
  <c r="B373" i="4"/>
  <c r="E372" i="4"/>
  <c r="D372" i="4"/>
  <c r="C372" i="4"/>
  <c r="B372" i="4"/>
  <c r="E371" i="4"/>
  <c r="D371" i="4"/>
  <c r="C371" i="4"/>
  <c r="B371" i="4"/>
  <c r="E370" i="4"/>
  <c r="D370" i="4"/>
  <c r="C370" i="4"/>
  <c r="B370" i="4"/>
  <c r="E369" i="4"/>
  <c r="D369" i="4"/>
  <c r="C369" i="4"/>
  <c r="B369" i="4"/>
  <c r="E368" i="4"/>
  <c r="D368" i="4"/>
  <c r="C368" i="4"/>
  <c r="B368" i="4"/>
  <c r="E367" i="4"/>
  <c r="D367" i="4"/>
  <c r="C367" i="4"/>
  <c r="B367" i="4"/>
  <c r="E366" i="4"/>
  <c r="D366" i="4"/>
  <c r="C366" i="4"/>
  <c r="B366" i="4"/>
  <c r="E365" i="4"/>
  <c r="D365" i="4"/>
  <c r="C365" i="4"/>
  <c r="B365" i="4"/>
  <c r="E364" i="4"/>
  <c r="D364" i="4"/>
  <c r="C364" i="4"/>
  <c r="B364" i="4"/>
  <c r="E363" i="4"/>
  <c r="D363" i="4"/>
  <c r="C363" i="4"/>
  <c r="B363" i="4"/>
  <c r="E362" i="4"/>
  <c r="D362" i="4"/>
  <c r="C362" i="4"/>
  <c r="B362" i="4"/>
  <c r="E361" i="4"/>
  <c r="D361" i="4"/>
  <c r="C361" i="4"/>
  <c r="B361" i="4"/>
  <c r="E360" i="4"/>
  <c r="D360" i="4"/>
  <c r="C360" i="4"/>
  <c r="B360" i="4"/>
  <c r="E359" i="4"/>
  <c r="D359" i="4"/>
  <c r="C359" i="4"/>
  <c r="B359" i="4"/>
  <c r="E358" i="4"/>
  <c r="D358" i="4"/>
  <c r="C358" i="4"/>
  <c r="B358" i="4"/>
  <c r="E357" i="4"/>
  <c r="D357" i="4"/>
  <c r="C357" i="4"/>
  <c r="B357" i="4"/>
  <c r="E356" i="4"/>
  <c r="D356" i="4"/>
  <c r="C356" i="4"/>
  <c r="B356" i="4"/>
  <c r="E355" i="4"/>
  <c r="D355" i="4"/>
  <c r="C355" i="4"/>
  <c r="B355" i="4"/>
  <c r="E354" i="4"/>
  <c r="D354" i="4"/>
  <c r="C354" i="4"/>
  <c r="B354" i="4"/>
  <c r="E353" i="4"/>
  <c r="D353" i="4"/>
  <c r="C353" i="4"/>
  <c r="B353" i="4"/>
  <c r="E352" i="4"/>
  <c r="D352" i="4"/>
  <c r="C352" i="4"/>
  <c r="B352" i="4"/>
  <c r="E351" i="4"/>
  <c r="D351" i="4"/>
  <c r="C351" i="4"/>
  <c r="B351" i="4"/>
  <c r="E350" i="4"/>
  <c r="D350" i="4"/>
  <c r="C350" i="4"/>
  <c r="B350" i="4"/>
  <c r="E349" i="4"/>
  <c r="D349" i="4"/>
  <c r="C349" i="4"/>
  <c r="B349" i="4"/>
  <c r="E348" i="4"/>
  <c r="D348" i="4"/>
  <c r="C348" i="4"/>
  <c r="B348" i="4"/>
  <c r="E347" i="4"/>
  <c r="D347" i="4"/>
  <c r="C347" i="4"/>
  <c r="B347" i="4"/>
  <c r="E346" i="4"/>
  <c r="D346" i="4"/>
  <c r="C346" i="4"/>
  <c r="B346" i="4"/>
  <c r="E345" i="4"/>
  <c r="D345" i="4"/>
  <c r="C345" i="4"/>
  <c r="B345" i="4"/>
  <c r="E344" i="4"/>
  <c r="D344" i="4"/>
  <c r="C344" i="4"/>
  <c r="B344" i="4"/>
  <c r="E343" i="4"/>
  <c r="D343" i="4"/>
  <c r="C343" i="4"/>
  <c r="B343" i="4"/>
  <c r="E342" i="4"/>
  <c r="D342" i="4"/>
  <c r="C342" i="4"/>
  <c r="B342" i="4"/>
  <c r="E341" i="4"/>
  <c r="D341" i="4"/>
  <c r="C341" i="4"/>
  <c r="B341" i="4"/>
  <c r="E340" i="4"/>
  <c r="D340" i="4"/>
  <c r="C340" i="4"/>
  <c r="B340" i="4"/>
  <c r="E339" i="4"/>
  <c r="D339" i="4"/>
  <c r="C339" i="4"/>
  <c r="B339" i="4"/>
  <c r="E338" i="4"/>
  <c r="D338" i="4"/>
  <c r="C338" i="4"/>
  <c r="B338" i="4"/>
  <c r="E337" i="4"/>
  <c r="D337" i="4"/>
  <c r="C337" i="4"/>
  <c r="B337" i="4"/>
  <c r="E336" i="4"/>
  <c r="D336" i="4"/>
  <c r="C336" i="4"/>
  <c r="B336" i="4"/>
  <c r="E335" i="4"/>
  <c r="D335" i="4"/>
  <c r="C335" i="4"/>
  <c r="B335" i="4"/>
  <c r="E334" i="4"/>
  <c r="D334" i="4"/>
  <c r="C334" i="4"/>
  <c r="B334" i="4"/>
  <c r="E333" i="4"/>
  <c r="D333" i="4"/>
  <c r="C333" i="4"/>
  <c r="B333" i="4"/>
  <c r="E332" i="4"/>
  <c r="D332" i="4"/>
  <c r="C332" i="4"/>
  <c r="B332" i="4"/>
  <c r="E331" i="4"/>
  <c r="D331" i="4"/>
  <c r="C331" i="4"/>
  <c r="B331" i="4"/>
  <c r="E330" i="4"/>
  <c r="D330" i="4"/>
  <c r="C330" i="4"/>
  <c r="B330" i="4"/>
  <c r="E329" i="4"/>
  <c r="D329" i="4"/>
  <c r="C329" i="4"/>
  <c r="B329" i="4"/>
  <c r="E328" i="4"/>
  <c r="D328" i="4"/>
  <c r="C328" i="4"/>
  <c r="B328" i="4"/>
  <c r="E327" i="4"/>
  <c r="D327" i="4"/>
  <c r="C327" i="4"/>
  <c r="B327" i="4"/>
  <c r="E326" i="4"/>
  <c r="D326" i="4"/>
  <c r="C326" i="4"/>
  <c r="B326" i="4"/>
  <c r="E325" i="4"/>
  <c r="D325" i="4"/>
  <c r="C325" i="4"/>
  <c r="B325" i="4"/>
  <c r="E324" i="4"/>
  <c r="D324" i="4"/>
  <c r="C324" i="4"/>
  <c r="B324" i="4"/>
  <c r="E323" i="4"/>
  <c r="D323" i="4"/>
  <c r="C323" i="4"/>
  <c r="B323" i="4"/>
  <c r="E322" i="4"/>
  <c r="D322" i="4"/>
  <c r="C322" i="4"/>
  <c r="B322" i="4"/>
  <c r="E321" i="4"/>
  <c r="D321" i="4"/>
  <c r="C321" i="4"/>
  <c r="B321" i="4"/>
  <c r="E320" i="4"/>
  <c r="D320" i="4"/>
  <c r="C320" i="4"/>
  <c r="B320" i="4"/>
  <c r="E319" i="4"/>
  <c r="D319" i="4"/>
  <c r="C319" i="4"/>
  <c r="B319" i="4"/>
  <c r="E318" i="4"/>
  <c r="D318" i="4"/>
  <c r="C318" i="4"/>
  <c r="B318" i="4"/>
  <c r="E317" i="4"/>
  <c r="D317" i="4"/>
  <c r="C317" i="4"/>
  <c r="B317" i="4"/>
  <c r="E316" i="4"/>
  <c r="D316" i="4"/>
  <c r="C316" i="4"/>
  <c r="B316" i="4"/>
  <c r="E315" i="4"/>
  <c r="D315" i="4"/>
  <c r="C315" i="4"/>
  <c r="B315" i="4"/>
  <c r="E314" i="4"/>
  <c r="D314" i="4"/>
  <c r="C314" i="4"/>
  <c r="B314" i="4"/>
  <c r="E313" i="4"/>
  <c r="D313" i="4"/>
  <c r="C313" i="4"/>
  <c r="B313" i="4"/>
  <c r="E312" i="4"/>
  <c r="D312" i="4"/>
  <c r="C312" i="4"/>
  <c r="B312" i="4"/>
  <c r="E311" i="4"/>
  <c r="D311" i="4"/>
  <c r="C311" i="4"/>
  <c r="B311" i="4"/>
  <c r="E310" i="4"/>
  <c r="D310" i="4"/>
  <c r="C310" i="4"/>
  <c r="B310" i="4"/>
  <c r="E309" i="4"/>
  <c r="D309" i="4"/>
  <c r="C309" i="4"/>
  <c r="B309" i="4"/>
  <c r="E308" i="4"/>
  <c r="D308" i="4"/>
  <c r="C308" i="4"/>
  <c r="B308" i="4"/>
  <c r="E307" i="4"/>
  <c r="D307" i="4"/>
  <c r="C307" i="4"/>
  <c r="B307" i="4"/>
  <c r="E306" i="4"/>
  <c r="D306" i="4"/>
  <c r="C306" i="4"/>
  <c r="B306" i="4"/>
  <c r="E305" i="4"/>
  <c r="D305" i="4"/>
  <c r="C305" i="4"/>
  <c r="B305" i="4"/>
  <c r="E304" i="4"/>
  <c r="D304" i="4"/>
  <c r="C304" i="4"/>
  <c r="B304" i="4"/>
  <c r="E303" i="4"/>
  <c r="D303" i="4"/>
  <c r="C303" i="4"/>
  <c r="B303" i="4"/>
  <c r="E302" i="4"/>
  <c r="D302" i="4"/>
  <c r="C302" i="4"/>
  <c r="B302" i="4"/>
  <c r="E301" i="4"/>
  <c r="D301" i="4"/>
  <c r="C301" i="4"/>
  <c r="B301" i="4"/>
  <c r="E300" i="4"/>
  <c r="D300" i="4"/>
  <c r="C300" i="4"/>
  <c r="B300" i="4"/>
  <c r="E299" i="4"/>
  <c r="D299" i="4"/>
  <c r="C299" i="4"/>
  <c r="B299" i="4"/>
  <c r="E298" i="4"/>
  <c r="D298" i="4"/>
  <c r="C298" i="4"/>
  <c r="B298" i="4"/>
  <c r="E297" i="4"/>
  <c r="D297" i="4"/>
  <c r="C297" i="4"/>
  <c r="B297" i="4"/>
  <c r="E296" i="4"/>
  <c r="D296" i="4"/>
  <c r="C296" i="4"/>
  <c r="B296" i="4"/>
  <c r="E295" i="4"/>
  <c r="D295" i="4"/>
  <c r="C295" i="4"/>
  <c r="B295" i="4"/>
  <c r="E294" i="4"/>
  <c r="D294" i="4"/>
  <c r="C294" i="4"/>
  <c r="B294" i="4"/>
  <c r="E293" i="4"/>
  <c r="D293" i="4"/>
  <c r="C293" i="4"/>
  <c r="B293" i="4"/>
  <c r="E292" i="4"/>
  <c r="D292" i="4"/>
  <c r="C292" i="4"/>
  <c r="B292" i="4"/>
  <c r="E291" i="4"/>
  <c r="D291" i="4"/>
  <c r="C291" i="4"/>
  <c r="B291" i="4"/>
  <c r="E290" i="4"/>
  <c r="D290" i="4"/>
  <c r="C290" i="4"/>
  <c r="B290" i="4"/>
  <c r="E289" i="4"/>
  <c r="D289" i="4"/>
  <c r="C289" i="4"/>
  <c r="B289" i="4"/>
  <c r="E288" i="4"/>
  <c r="D288" i="4"/>
  <c r="C288" i="4"/>
  <c r="B288" i="4"/>
  <c r="E287" i="4"/>
  <c r="D287" i="4"/>
  <c r="C287" i="4"/>
  <c r="B287" i="4"/>
  <c r="E286" i="4"/>
  <c r="D286" i="4"/>
  <c r="C286" i="4"/>
  <c r="B286" i="4"/>
  <c r="E285" i="4"/>
  <c r="D285" i="4"/>
  <c r="C285" i="4"/>
  <c r="B285" i="4"/>
  <c r="E284" i="4"/>
  <c r="D284" i="4"/>
  <c r="C284" i="4"/>
  <c r="B284" i="4"/>
  <c r="E283" i="4"/>
  <c r="D283" i="4"/>
  <c r="C283" i="4"/>
  <c r="B283" i="4"/>
  <c r="E282" i="4"/>
  <c r="D282" i="4"/>
  <c r="C282" i="4"/>
  <c r="B282" i="4"/>
  <c r="E281" i="4"/>
  <c r="D281" i="4"/>
  <c r="C281" i="4"/>
  <c r="B281" i="4"/>
  <c r="E280" i="4"/>
  <c r="D280" i="4"/>
  <c r="C280" i="4"/>
  <c r="B280" i="4"/>
  <c r="E279" i="4"/>
  <c r="D279" i="4"/>
  <c r="C279" i="4"/>
  <c r="B279" i="4"/>
  <c r="E278" i="4"/>
  <c r="D278" i="4"/>
  <c r="C278" i="4"/>
  <c r="B278" i="4"/>
  <c r="E277" i="4"/>
  <c r="D277" i="4"/>
  <c r="C277" i="4"/>
  <c r="B277" i="4"/>
  <c r="E276" i="4"/>
  <c r="D276" i="4"/>
  <c r="C276" i="4"/>
  <c r="B276" i="4"/>
  <c r="E275" i="4"/>
  <c r="D275" i="4"/>
  <c r="C275" i="4"/>
  <c r="B275" i="4"/>
  <c r="E274" i="4"/>
  <c r="D274" i="4"/>
  <c r="C274" i="4"/>
  <c r="B274" i="4"/>
  <c r="E273" i="4"/>
  <c r="D273" i="4"/>
  <c r="C273" i="4"/>
  <c r="B273" i="4"/>
  <c r="E272" i="4"/>
  <c r="D272" i="4"/>
  <c r="C272" i="4"/>
  <c r="B272" i="4"/>
  <c r="E271" i="4"/>
  <c r="D271" i="4"/>
  <c r="C271" i="4"/>
  <c r="B271" i="4"/>
  <c r="E270" i="4"/>
  <c r="D270" i="4"/>
  <c r="C270" i="4"/>
  <c r="B270" i="4"/>
  <c r="E269" i="4"/>
  <c r="D269" i="4"/>
  <c r="C269" i="4"/>
  <c r="B269" i="4"/>
  <c r="E268" i="4"/>
  <c r="D268" i="4"/>
  <c r="C268" i="4"/>
  <c r="B268" i="4"/>
  <c r="E267" i="4"/>
  <c r="D267" i="4"/>
  <c r="C267" i="4"/>
  <c r="B267" i="4"/>
  <c r="E266" i="4"/>
  <c r="D266" i="4"/>
  <c r="C266" i="4"/>
  <c r="B266" i="4"/>
  <c r="E265" i="4"/>
  <c r="D265" i="4"/>
  <c r="C265" i="4"/>
  <c r="B265" i="4"/>
  <c r="E264" i="4"/>
  <c r="D264" i="4"/>
  <c r="C264" i="4"/>
  <c r="B264" i="4"/>
  <c r="E263" i="4"/>
  <c r="D263" i="4"/>
  <c r="C263" i="4"/>
  <c r="B263" i="4"/>
  <c r="E262" i="4"/>
  <c r="D262" i="4"/>
  <c r="C262" i="4"/>
  <c r="B262" i="4"/>
  <c r="E261" i="4"/>
  <c r="D261" i="4"/>
  <c r="C261" i="4"/>
  <c r="B261" i="4"/>
  <c r="E260" i="4"/>
  <c r="D260" i="4"/>
  <c r="C260" i="4"/>
  <c r="B260" i="4"/>
  <c r="E259" i="4"/>
  <c r="D259" i="4"/>
  <c r="C259" i="4"/>
  <c r="B259" i="4"/>
  <c r="E258" i="4"/>
  <c r="D258" i="4"/>
  <c r="C258" i="4"/>
  <c r="B258" i="4"/>
  <c r="E257" i="4"/>
  <c r="D257" i="4"/>
  <c r="C257" i="4"/>
  <c r="B257" i="4"/>
  <c r="E256" i="4"/>
  <c r="D256" i="4"/>
  <c r="C256" i="4"/>
  <c r="B256" i="4"/>
  <c r="E255" i="4"/>
  <c r="D255" i="4"/>
  <c r="C255" i="4"/>
  <c r="B255" i="4"/>
  <c r="E254" i="4"/>
  <c r="D254" i="4"/>
  <c r="C254" i="4"/>
  <c r="B254" i="4"/>
  <c r="E253" i="4"/>
  <c r="D253" i="4"/>
  <c r="C253" i="4"/>
  <c r="B253" i="4"/>
  <c r="E252" i="4"/>
  <c r="D252" i="4"/>
  <c r="C252" i="4"/>
  <c r="B252" i="4"/>
  <c r="E251" i="4"/>
  <c r="D251" i="4"/>
  <c r="C251" i="4"/>
  <c r="B251" i="4"/>
  <c r="E250" i="4"/>
  <c r="D250" i="4"/>
  <c r="C250" i="4"/>
  <c r="B250" i="4"/>
  <c r="E249" i="4"/>
  <c r="D249" i="4"/>
  <c r="C249" i="4"/>
  <c r="B249" i="4"/>
  <c r="E248" i="4"/>
  <c r="D248" i="4"/>
  <c r="C248" i="4"/>
  <c r="B248" i="4"/>
  <c r="E247" i="4"/>
  <c r="D247" i="4"/>
  <c r="C247" i="4"/>
  <c r="B247" i="4"/>
  <c r="E246" i="4"/>
  <c r="D246" i="4"/>
  <c r="C246" i="4"/>
  <c r="B246" i="4"/>
  <c r="E245" i="4"/>
  <c r="D245" i="4"/>
  <c r="C245" i="4"/>
  <c r="B245" i="4"/>
  <c r="E244" i="4"/>
  <c r="D244" i="4"/>
  <c r="C244" i="4"/>
  <c r="B244" i="4"/>
  <c r="E243" i="4"/>
  <c r="D243" i="4"/>
  <c r="C243" i="4"/>
  <c r="B243" i="4"/>
  <c r="E242" i="4"/>
  <c r="D242" i="4"/>
  <c r="C242" i="4"/>
  <c r="B242" i="4"/>
  <c r="E241" i="4"/>
  <c r="D241" i="4"/>
  <c r="C241" i="4"/>
  <c r="B241" i="4"/>
  <c r="E240" i="4"/>
  <c r="D240" i="4"/>
  <c r="C240" i="4"/>
  <c r="B240" i="4"/>
  <c r="E239" i="4"/>
  <c r="D239" i="4"/>
  <c r="C239" i="4"/>
  <c r="B239" i="4"/>
  <c r="E238" i="4"/>
  <c r="D238" i="4"/>
  <c r="C238" i="4"/>
  <c r="B238" i="4"/>
  <c r="E237" i="4"/>
  <c r="D237" i="4"/>
  <c r="C237" i="4"/>
  <c r="B237" i="4"/>
  <c r="E236" i="4"/>
  <c r="D236" i="4"/>
  <c r="C236" i="4"/>
  <c r="B236" i="4"/>
  <c r="E235" i="4"/>
  <c r="D235" i="4"/>
  <c r="C235" i="4"/>
  <c r="B235" i="4"/>
  <c r="E234" i="4"/>
  <c r="D234" i="4"/>
  <c r="C234" i="4"/>
  <c r="B234" i="4"/>
  <c r="E233" i="4"/>
  <c r="D233" i="4"/>
  <c r="C233" i="4"/>
  <c r="B233" i="4"/>
  <c r="E232" i="4"/>
  <c r="D232" i="4"/>
  <c r="C232" i="4"/>
  <c r="B232" i="4"/>
  <c r="E231" i="4"/>
  <c r="D231" i="4"/>
  <c r="C231" i="4"/>
  <c r="B231" i="4"/>
  <c r="E230" i="4"/>
  <c r="D230" i="4"/>
  <c r="C230" i="4"/>
  <c r="B230" i="4"/>
  <c r="E229" i="4"/>
  <c r="D229" i="4"/>
  <c r="C229" i="4"/>
  <c r="B229" i="4"/>
  <c r="E228" i="4"/>
  <c r="D228" i="4"/>
  <c r="C228" i="4"/>
  <c r="B228" i="4"/>
  <c r="E227" i="4"/>
  <c r="D227" i="4"/>
  <c r="C227" i="4"/>
  <c r="B227" i="4"/>
  <c r="E226" i="4"/>
  <c r="D226" i="4"/>
  <c r="C226" i="4"/>
  <c r="B226" i="4"/>
  <c r="E225" i="4"/>
  <c r="D225" i="4"/>
  <c r="C225" i="4"/>
  <c r="B225" i="4"/>
  <c r="E224" i="4"/>
  <c r="D224" i="4"/>
  <c r="C224" i="4"/>
  <c r="B224" i="4"/>
  <c r="E223" i="4"/>
  <c r="D223" i="4"/>
  <c r="C223" i="4"/>
  <c r="B223" i="4"/>
  <c r="E222" i="4"/>
  <c r="D222" i="4"/>
  <c r="C222" i="4"/>
  <c r="B222" i="4"/>
  <c r="E221" i="4"/>
  <c r="D221" i="4"/>
  <c r="C221" i="4"/>
  <c r="B221" i="4"/>
  <c r="E220" i="4"/>
  <c r="D220" i="4"/>
  <c r="C220" i="4"/>
  <c r="B220" i="4"/>
  <c r="E219" i="4"/>
  <c r="D219" i="4"/>
  <c r="C219" i="4"/>
  <c r="B219" i="4"/>
  <c r="E218" i="4"/>
  <c r="D218" i="4"/>
  <c r="C218" i="4"/>
  <c r="B218" i="4"/>
  <c r="E217" i="4"/>
  <c r="D217" i="4"/>
  <c r="C217" i="4"/>
  <c r="B217" i="4"/>
  <c r="E216" i="4"/>
  <c r="D216" i="4"/>
  <c r="C216" i="4"/>
  <c r="B216" i="4"/>
  <c r="E215" i="4"/>
  <c r="D215" i="4"/>
  <c r="C215" i="4"/>
  <c r="B215" i="4"/>
  <c r="E214" i="4"/>
  <c r="D214" i="4"/>
  <c r="C214" i="4"/>
  <c r="B214" i="4"/>
  <c r="E213" i="4"/>
  <c r="D213" i="4"/>
  <c r="C213" i="4"/>
  <c r="B213" i="4"/>
  <c r="E212" i="4"/>
  <c r="D212" i="4"/>
  <c r="C212" i="4"/>
  <c r="B212" i="4"/>
  <c r="E211" i="4"/>
  <c r="D211" i="4"/>
  <c r="C211" i="4"/>
  <c r="B211" i="4"/>
  <c r="E210" i="4"/>
  <c r="D210" i="4"/>
  <c r="C210" i="4"/>
  <c r="B210" i="4"/>
  <c r="E209" i="4"/>
  <c r="D209" i="4"/>
  <c r="C209" i="4"/>
  <c r="B209" i="4"/>
  <c r="E208" i="4"/>
  <c r="D208" i="4"/>
  <c r="C208" i="4"/>
  <c r="B208" i="4"/>
  <c r="E207" i="4"/>
  <c r="D207" i="4"/>
  <c r="C207" i="4"/>
  <c r="B207" i="4"/>
  <c r="E206" i="4"/>
  <c r="D206" i="4"/>
  <c r="C206" i="4"/>
  <c r="B206" i="4"/>
  <c r="E205" i="4"/>
  <c r="D205" i="4"/>
  <c r="C205" i="4"/>
  <c r="B205" i="4"/>
  <c r="E204" i="4"/>
  <c r="D204" i="4"/>
  <c r="C204" i="4"/>
  <c r="B204" i="4"/>
  <c r="E203" i="4"/>
  <c r="D203" i="4"/>
  <c r="C203" i="4"/>
  <c r="B203" i="4"/>
  <c r="E202" i="4"/>
  <c r="D202" i="4"/>
  <c r="C202" i="4"/>
  <c r="B202" i="4"/>
  <c r="E201" i="4"/>
  <c r="D201" i="4"/>
  <c r="C201" i="4"/>
  <c r="B201" i="4"/>
  <c r="E200" i="4"/>
  <c r="D200" i="4"/>
  <c r="C200" i="4"/>
  <c r="B200" i="4"/>
  <c r="E199" i="4"/>
  <c r="D199" i="4"/>
  <c r="C199" i="4"/>
  <c r="B199" i="4"/>
  <c r="E198" i="4"/>
  <c r="D198" i="4"/>
  <c r="C198" i="4"/>
  <c r="B198" i="4"/>
  <c r="E197" i="4"/>
  <c r="D197" i="4"/>
  <c r="C197" i="4"/>
  <c r="B197" i="4"/>
  <c r="E196" i="4"/>
  <c r="D196" i="4"/>
  <c r="C196" i="4"/>
  <c r="B196" i="4"/>
  <c r="E195" i="4"/>
  <c r="D195" i="4"/>
  <c r="C195" i="4"/>
  <c r="B195" i="4"/>
  <c r="E194" i="4"/>
  <c r="D194" i="4"/>
  <c r="C194" i="4"/>
  <c r="B194" i="4"/>
  <c r="E193" i="4"/>
  <c r="D193" i="4"/>
  <c r="C193" i="4"/>
  <c r="B193" i="4"/>
  <c r="E192" i="4"/>
  <c r="D192" i="4"/>
  <c r="C192" i="4"/>
  <c r="B192" i="4"/>
  <c r="E191" i="4"/>
  <c r="D191" i="4"/>
  <c r="C191" i="4"/>
  <c r="B191" i="4"/>
  <c r="E190" i="4"/>
  <c r="D190" i="4"/>
  <c r="C190" i="4"/>
  <c r="B190" i="4"/>
  <c r="E189" i="4"/>
  <c r="D189" i="4"/>
  <c r="C189" i="4"/>
  <c r="B189" i="4"/>
  <c r="E188" i="4"/>
  <c r="D188" i="4"/>
  <c r="C188" i="4"/>
  <c r="B188" i="4"/>
  <c r="E187" i="4"/>
  <c r="D187" i="4"/>
  <c r="C187" i="4"/>
  <c r="B187" i="4"/>
  <c r="E186" i="4"/>
  <c r="D186" i="4"/>
  <c r="C186" i="4"/>
  <c r="B186" i="4"/>
  <c r="E185" i="4"/>
  <c r="D185" i="4"/>
  <c r="C185" i="4"/>
  <c r="B185" i="4"/>
  <c r="E184" i="4"/>
  <c r="D184" i="4"/>
  <c r="C184" i="4"/>
  <c r="B184" i="4"/>
  <c r="E183" i="4"/>
  <c r="D183" i="4"/>
  <c r="C183" i="4"/>
  <c r="B183" i="4"/>
  <c r="E182" i="4"/>
  <c r="D182" i="4"/>
  <c r="C182" i="4"/>
  <c r="B182" i="4"/>
  <c r="E181" i="4"/>
  <c r="D181" i="4"/>
  <c r="C181" i="4"/>
  <c r="B181" i="4"/>
  <c r="E180" i="4"/>
  <c r="D180" i="4"/>
  <c r="C180" i="4"/>
  <c r="B180" i="4"/>
  <c r="E179" i="4"/>
  <c r="D179" i="4"/>
  <c r="C179" i="4"/>
  <c r="B179" i="4"/>
  <c r="E178" i="4"/>
  <c r="D178" i="4"/>
  <c r="C178" i="4"/>
  <c r="B178" i="4"/>
  <c r="E177" i="4"/>
  <c r="D177" i="4"/>
  <c r="C177" i="4"/>
  <c r="B177" i="4"/>
  <c r="E176" i="4"/>
  <c r="D176" i="4"/>
  <c r="C176" i="4"/>
  <c r="B176" i="4"/>
  <c r="E175" i="4"/>
  <c r="D175" i="4"/>
  <c r="C175" i="4"/>
  <c r="B175" i="4"/>
  <c r="E174" i="4"/>
  <c r="D174" i="4"/>
  <c r="C174" i="4"/>
  <c r="B174" i="4"/>
  <c r="E173" i="4"/>
  <c r="D173" i="4"/>
  <c r="C173" i="4"/>
  <c r="B173" i="4"/>
  <c r="E172" i="4"/>
  <c r="D172" i="4"/>
  <c r="C172" i="4"/>
  <c r="B172" i="4"/>
  <c r="E171" i="4"/>
  <c r="D171" i="4"/>
  <c r="C171" i="4"/>
  <c r="B171" i="4"/>
  <c r="E170" i="4"/>
  <c r="D170" i="4"/>
  <c r="C170" i="4"/>
  <c r="B170" i="4"/>
  <c r="E169" i="4"/>
  <c r="D169" i="4"/>
  <c r="C169" i="4"/>
  <c r="B169" i="4"/>
  <c r="E168" i="4"/>
  <c r="D168" i="4"/>
  <c r="C168" i="4"/>
  <c r="B168" i="4"/>
  <c r="E167" i="4"/>
  <c r="D167" i="4"/>
  <c r="C167" i="4"/>
  <c r="B167" i="4"/>
  <c r="E166" i="4"/>
  <c r="D166" i="4"/>
  <c r="C166" i="4"/>
  <c r="B166" i="4"/>
  <c r="E165" i="4"/>
  <c r="D165" i="4"/>
  <c r="C165" i="4"/>
  <c r="B165" i="4"/>
  <c r="E164" i="4"/>
  <c r="D164" i="4"/>
  <c r="C164" i="4"/>
  <c r="B164" i="4"/>
  <c r="E163" i="4"/>
  <c r="D163" i="4"/>
  <c r="C163" i="4"/>
  <c r="B163" i="4"/>
  <c r="E162" i="4"/>
  <c r="D162" i="4"/>
  <c r="C162" i="4"/>
  <c r="B162" i="4"/>
  <c r="E161" i="4"/>
  <c r="D161" i="4"/>
  <c r="C161" i="4"/>
  <c r="B161" i="4"/>
  <c r="E160" i="4"/>
  <c r="D160" i="4"/>
  <c r="C160" i="4"/>
  <c r="B160" i="4"/>
  <c r="E159" i="4"/>
  <c r="D159" i="4"/>
  <c r="C159" i="4"/>
  <c r="B159" i="4"/>
  <c r="E158" i="4"/>
  <c r="D158" i="4"/>
  <c r="C158" i="4"/>
  <c r="B158" i="4"/>
  <c r="E157" i="4"/>
  <c r="D157" i="4"/>
  <c r="C157" i="4"/>
  <c r="B157" i="4"/>
  <c r="E156" i="4"/>
  <c r="D156" i="4"/>
  <c r="C156" i="4"/>
  <c r="B156" i="4"/>
  <c r="E155" i="4"/>
  <c r="D155" i="4"/>
  <c r="C155" i="4"/>
  <c r="B155" i="4"/>
  <c r="E154" i="4"/>
  <c r="D154" i="4"/>
  <c r="C154" i="4"/>
  <c r="B154" i="4"/>
  <c r="E153" i="4"/>
  <c r="D153" i="4"/>
  <c r="C153" i="4"/>
  <c r="B153" i="4"/>
  <c r="E152" i="4"/>
  <c r="D152" i="4"/>
  <c r="C152" i="4"/>
  <c r="B152" i="4"/>
  <c r="E151" i="4"/>
  <c r="D151" i="4"/>
  <c r="C151" i="4"/>
  <c r="B151" i="4"/>
  <c r="E150" i="4"/>
  <c r="D150" i="4"/>
  <c r="C150" i="4"/>
  <c r="B150" i="4"/>
  <c r="E149" i="4"/>
  <c r="D149" i="4"/>
  <c r="C149" i="4"/>
  <c r="B149" i="4"/>
  <c r="E148" i="4"/>
  <c r="D148" i="4"/>
  <c r="C148" i="4"/>
  <c r="B148" i="4"/>
  <c r="E147" i="4"/>
  <c r="D147" i="4"/>
  <c r="C147" i="4"/>
  <c r="B147" i="4"/>
  <c r="E146" i="4"/>
  <c r="D146" i="4"/>
  <c r="C146" i="4"/>
  <c r="B146" i="4"/>
  <c r="E145" i="4"/>
  <c r="D145" i="4"/>
  <c r="C145" i="4"/>
  <c r="B145" i="4"/>
  <c r="E144" i="4"/>
  <c r="D144" i="4"/>
  <c r="C144" i="4"/>
  <c r="B144" i="4"/>
  <c r="E143" i="4"/>
  <c r="D143" i="4"/>
  <c r="C143" i="4"/>
  <c r="B143" i="4"/>
  <c r="E142" i="4"/>
  <c r="D142" i="4"/>
  <c r="C142" i="4"/>
  <c r="B142" i="4"/>
  <c r="E141" i="4"/>
  <c r="D141" i="4"/>
  <c r="C141" i="4"/>
  <c r="B141" i="4"/>
  <c r="E140" i="4"/>
  <c r="D140" i="4"/>
  <c r="C140" i="4"/>
  <c r="B140" i="4"/>
  <c r="E139" i="4"/>
  <c r="D139" i="4"/>
  <c r="C139" i="4"/>
  <c r="B139" i="4"/>
  <c r="E138" i="4"/>
  <c r="D138" i="4"/>
  <c r="C138" i="4"/>
  <c r="B138" i="4"/>
  <c r="E137" i="4"/>
  <c r="D137" i="4"/>
  <c r="C137" i="4"/>
  <c r="B137" i="4"/>
  <c r="E136" i="4"/>
  <c r="D136" i="4"/>
  <c r="C136" i="4"/>
  <c r="B136" i="4"/>
  <c r="E135" i="4"/>
  <c r="D135" i="4"/>
  <c r="C135" i="4"/>
  <c r="B135" i="4"/>
  <c r="E134" i="4"/>
  <c r="D134" i="4"/>
  <c r="C134" i="4"/>
  <c r="B134" i="4"/>
  <c r="E133" i="4"/>
  <c r="D133" i="4"/>
  <c r="C133" i="4"/>
  <c r="B133" i="4"/>
  <c r="E132" i="4"/>
  <c r="D132" i="4"/>
  <c r="C132" i="4"/>
  <c r="B132" i="4"/>
  <c r="E131" i="4"/>
  <c r="D131" i="4"/>
  <c r="C131" i="4"/>
  <c r="B131" i="4"/>
  <c r="E130" i="4"/>
  <c r="D130" i="4"/>
  <c r="C130" i="4"/>
  <c r="B130" i="4"/>
  <c r="E129" i="4"/>
  <c r="D129" i="4"/>
  <c r="C129" i="4"/>
  <c r="B129" i="4"/>
  <c r="E128" i="4"/>
  <c r="D128" i="4"/>
  <c r="C128" i="4"/>
  <c r="B128" i="4"/>
  <c r="E127" i="4"/>
  <c r="D127" i="4"/>
  <c r="C127" i="4"/>
  <c r="B127" i="4"/>
  <c r="E126" i="4"/>
  <c r="D126" i="4"/>
  <c r="C126" i="4"/>
  <c r="B126" i="4"/>
  <c r="E125" i="4"/>
  <c r="D125" i="4"/>
  <c r="C125" i="4"/>
  <c r="B125" i="4"/>
  <c r="E124" i="4"/>
  <c r="D124" i="4"/>
  <c r="C124" i="4"/>
  <c r="B124" i="4"/>
  <c r="E123" i="4"/>
  <c r="D123" i="4"/>
  <c r="C123" i="4"/>
  <c r="B123" i="4"/>
  <c r="E122" i="4"/>
  <c r="D122" i="4"/>
  <c r="C122" i="4"/>
  <c r="B122" i="4"/>
  <c r="E121" i="4"/>
  <c r="D121" i="4"/>
  <c r="C121" i="4"/>
  <c r="B121" i="4"/>
  <c r="E120" i="4"/>
  <c r="D120" i="4"/>
  <c r="C120" i="4"/>
  <c r="B120" i="4"/>
  <c r="E119" i="4"/>
  <c r="D119" i="4"/>
  <c r="C119" i="4"/>
  <c r="B119" i="4"/>
  <c r="E118" i="4"/>
  <c r="D118" i="4"/>
  <c r="C118" i="4"/>
  <c r="B118" i="4"/>
  <c r="E117" i="4"/>
  <c r="D117" i="4"/>
  <c r="C117" i="4"/>
  <c r="B117" i="4"/>
  <c r="E116" i="4"/>
  <c r="D116" i="4"/>
  <c r="C116" i="4"/>
  <c r="B116" i="4"/>
  <c r="E115" i="4"/>
  <c r="D115" i="4"/>
  <c r="C115" i="4"/>
  <c r="B115" i="4"/>
  <c r="E114" i="4"/>
  <c r="D114" i="4"/>
  <c r="C114" i="4"/>
  <c r="B114" i="4"/>
  <c r="E113" i="4"/>
  <c r="D113" i="4"/>
  <c r="C113" i="4"/>
  <c r="B113" i="4"/>
  <c r="E112" i="4"/>
  <c r="D112" i="4"/>
  <c r="C112" i="4"/>
  <c r="B112" i="4"/>
  <c r="E111" i="4"/>
  <c r="D111" i="4"/>
  <c r="C111" i="4"/>
  <c r="B111" i="4"/>
  <c r="E110" i="4"/>
  <c r="D110" i="4"/>
  <c r="C110" i="4"/>
  <c r="B110" i="4"/>
  <c r="E109" i="4"/>
  <c r="D109" i="4"/>
  <c r="C109" i="4"/>
  <c r="B109" i="4"/>
  <c r="E108" i="4"/>
  <c r="D108" i="4"/>
  <c r="C108" i="4"/>
  <c r="B108" i="4"/>
  <c r="E107" i="4"/>
  <c r="D107" i="4"/>
  <c r="C107" i="4"/>
  <c r="B107" i="4"/>
  <c r="E106" i="4"/>
  <c r="D106" i="4"/>
  <c r="C106" i="4"/>
  <c r="B106" i="4"/>
  <c r="E105" i="4"/>
  <c r="D105" i="4"/>
  <c r="C105" i="4"/>
  <c r="B105" i="4"/>
  <c r="E104" i="4"/>
  <c r="D104" i="4"/>
  <c r="C104" i="4"/>
  <c r="B104" i="4"/>
  <c r="E103" i="4"/>
  <c r="D103" i="4"/>
  <c r="C103" i="4"/>
  <c r="B103" i="4"/>
  <c r="E102" i="4"/>
  <c r="D102" i="4"/>
  <c r="C102" i="4"/>
  <c r="B102" i="4"/>
  <c r="E101" i="4"/>
  <c r="D101" i="4"/>
  <c r="C101" i="4"/>
  <c r="B101" i="4"/>
  <c r="E100" i="4"/>
  <c r="D100" i="4"/>
  <c r="C100" i="4"/>
  <c r="B100" i="4"/>
  <c r="E99" i="4"/>
  <c r="D99" i="4"/>
  <c r="C99" i="4"/>
  <c r="B99" i="4"/>
  <c r="E98" i="4"/>
  <c r="D98" i="4"/>
  <c r="C98" i="4"/>
  <c r="B98" i="4"/>
  <c r="E97" i="4"/>
  <c r="D97" i="4"/>
  <c r="C97" i="4"/>
  <c r="B97" i="4"/>
  <c r="E96" i="4"/>
  <c r="D96" i="4"/>
  <c r="C96" i="4"/>
  <c r="B96" i="4"/>
  <c r="E95" i="4"/>
  <c r="D95" i="4"/>
  <c r="C95" i="4"/>
  <c r="B95" i="4"/>
  <c r="E94" i="4"/>
  <c r="D94" i="4"/>
  <c r="C94" i="4"/>
  <c r="B94" i="4"/>
  <c r="E93" i="4"/>
  <c r="D93" i="4"/>
  <c r="C93" i="4"/>
  <c r="B93" i="4"/>
  <c r="E92" i="4"/>
  <c r="D92" i="4"/>
  <c r="C92" i="4"/>
  <c r="B92" i="4"/>
  <c r="E91" i="4"/>
  <c r="D91" i="4"/>
  <c r="C91" i="4"/>
  <c r="B91" i="4"/>
  <c r="E90" i="4"/>
  <c r="D90" i="4"/>
  <c r="C90" i="4"/>
  <c r="B90" i="4"/>
  <c r="E89" i="4"/>
  <c r="D89" i="4"/>
  <c r="C89" i="4"/>
  <c r="B89" i="4"/>
  <c r="E88" i="4"/>
  <c r="D88" i="4"/>
  <c r="C88" i="4"/>
  <c r="B88" i="4"/>
  <c r="E87" i="4"/>
  <c r="D87" i="4"/>
  <c r="C87" i="4"/>
  <c r="B87" i="4"/>
  <c r="E86" i="4"/>
  <c r="D86" i="4"/>
  <c r="C86" i="4"/>
  <c r="B86" i="4"/>
  <c r="E85" i="4"/>
  <c r="D85" i="4"/>
  <c r="C85" i="4"/>
  <c r="B85" i="4"/>
  <c r="E84" i="4"/>
  <c r="D84" i="4"/>
  <c r="C84" i="4"/>
  <c r="B84" i="4"/>
  <c r="E83" i="4"/>
  <c r="D83" i="4"/>
  <c r="C83" i="4"/>
  <c r="B83" i="4"/>
  <c r="E82" i="4"/>
  <c r="D82" i="4"/>
  <c r="C82" i="4"/>
  <c r="B82" i="4"/>
  <c r="E81" i="4"/>
  <c r="D81" i="4"/>
  <c r="C81" i="4"/>
  <c r="B81" i="4"/>
  <c r="E80" i="4"/>
  <c r="D80" i="4"/>
  <c r="C80" i="4"/>
  <c r="B80" i="4"/>
  <c r="E79" i="4"/>
  <c r="D79" i="4"/>
  <c r="C79" i="4"/>
  <c r="B79" i="4"/>
  <c r="E78" i="4"/>
  <c r="D78" i="4"/>
  <c r="C78" i="4"/>
  <c r="B78" i="4"/>
  <c r="E77" i="4"/>
  <c r="D77" i="4"/>
  <c r="C77" i="4"/>
  <c r="B77" i="4"/>
  <c r="E76" i="4"/>
  <c r="D76" i="4"/>
  <c r="C76" i="4"/>
  <c r="B76" i="4"/>
  <c r="E75" i="4"/>
  <c r="D75" i="4"/>
  <c r="C75" i="4"/>
  <c r="B75" i="4"/>
  <c r="E74" i="4"/>
  <c r="D74" i="4"/>
  <c r="C74" i="4"/>
  <c r="B74" i="4"/>
  <c r="E73" i="4"/>
  <c r="D73" i="4"/>
  <c r="C73" i="4"/>
  <c r="B73" i="4"/>
  <c r="E72" i="4"/>
  <c r="D72" i="4"/>
  <c r="C72" i="4"/>
  <c r="B72" i="4"/>
  <c r="E71" i="4"/>
  <c r="D71" i="4"/>
  <c r="C71" i="4"/>
  <c r="B71" i="4"/>
  <c r="E70" i="4"/>
  <c r="D70" i="4"/>
  <c r="C70" i="4"/>
  <c r="B70" i="4"/>
  <c r="E69" i="4"/>
  <c r="D69" i="4"/>
  <c r="C69" i="4"/>
  <c r="B69" i="4"/>
  <c r="E68" i="4"/>
  <c r="D68" i="4"/>
  <c r="C68" i="4"/>
  <c r="B68" i="4"/>
  <c r="E67" i="4"/>
  <c r="D67" i="4"/>
  <c r="C67" i="4"/>
  <c r="B67" i="4"/>
  <c r="E66" i="4"/>
  <c r="D66" i="4"/>
  <c r="C66" i="4"/>
  <c r="B66" i="4"/>
  <c r="E65" i="4"/>
  <c r="D65" i="4"/>
  <c r="C65" i="4"/>
  <c r="B65" i="4"/>
  <c r="E64" i="4"/>
  <c r="D64" i="4"/>
  <c r="C64" i="4"/>
  <c r="B64" i="4"/>
  <c r="E63" i="4"/>
  <c r="D63" i="4"/>
  <c r="C63" i="4"/>
  <c r="B63" i="4"/>
  <c r="E62" i="4"/>
  <c r="D62" i="4"/>
  <c r="C62" i="4"/>
  <c r="B62" i="4"/>
  <c r="E61" i="4"/>
  <c r="D61" i="4"/>
  <c r="C61" i="4"/>
  <c r="B61" i="4"/>
  <c r="E60" i="4"/>
  <c r="D60" i="4"/>
  <c r="C60" i="4"/>
  <c r="B60" i="4"/>
  <c r="E59" i="4"/>
  <c r="D59" i="4"/>
  <c r="C59" i="4"/>
  <c r="B59" i="4"/>
  <c r="E58" i="4"/>
  <c r="D58" i="4"/>
  <c r="C58" i="4"/>
  <c r="B58" i="4"/>
  <c r="E57" i="4"/>
  <c r="D57" i="4"/>
  <c r="C57" i="4"/>
  <c r="B57" i="4"/>
  <c r="E56" i="4"/>
  <c r="D56" i="4"/>
  <c r="C56" i="4"/>
  <c r="B56" i="4"/>
  <c r="E55" i="4"/>
  <c r="D55" i="4"/>
  <c r="C55" i="4"/>
  <c r="B55" i="4"/>
  <c r="E54" i="4"/>
  <c r="D54" i="4"/>
  <c r="C54" i="4"/>
  <c r="B54" i="4"/>
  <c r="E53" i="4"/>
  <c r="D53" i="4"/>
  <c r="C53" i="4"/>
  <c r="B53" i="4"/>
  <c r="E52" i="4"/>
  <c r="D52" i="4"/>
  <c r="C52" i="4"/>
  <c r="B52" i="4"/>
  <c r="E51" i="4"/>
  <c r="D51" i="4"/>
  <c r="C51" i="4"/>
  <c r="B51" i="4"/>
  <c r="E50" i="4"/>
  <c r="D50" i="4"/>
  <c r="C50" i="4"/>
  <c r="B50" i="4"/>
  <c r="E49" i="4"/>
  <c r="D49" i="4"/>
  <c r="C49" i="4"/>
  <c r="B49" i="4"/>
  <c r="E48" i="4"/>
  <c r="D48" i="4"/>
  <c r="C48" i="4"/>
  <c r="B48" i="4"/>
  <c r="E47" i="4"/>
  <c r="D47" i="4"/>
  <c r="C47" i="4"/>
  <c r="B47" i="4"/>
  <c r="E46" i="4"/>
  <c r="D46" i="4"/>
  <c r="C46" i="4"/>
  <c r="B46" i="4"/>
  <c r="E45" i="4"/>
  <c r="D45" i="4"/>
  <c r="C45" i="4"/>
  <c r="B45" i="4"/>
  <c r="E44" i="4"/>
  <c r="D44" i="4"/>
  <c r="C44" i="4"/>
  <c r="B44" i="4"/>
  <c r="E43" i="4"/>
  <c r="D43" i="4"/>
  <c r="C43" i="4"/>
  <c r="B43" i="4"/>
  <c r="E42" i="4"/>
  <c r="D42" i="4"/>
  <c r="C42" i="4"/>
  <c r="B42" i="4"/>
  <c r="E41" i="4"/>
  <c r="D41" i="4"/>
  <c r="C41" i="4"/>
  <c r="B41" i="4"/>
  <c r="E40" i="4"/>
  <c r="D40" i="4"/>
  <c r="C40" i="4"/>
  <c r="B40" i="4"/>
  <c r="E39" i="4"/>
  <c r="D39" i="4"/>
  <c r="C39" i="4"/>
  <c r="B39" i="4"/>
  <c r="E38" i="4"/>
  <c r="D38" i="4"/>
  <c r="C38" i="4"/>
  <c r="B38" i="4"/>
  <c r="E37" i="4"/>
  <c r="D37" i="4"/>
  <c r="C37" i="4"/>
  <c r="B37" i="4"/>
  <c r="E36" i="4"/>
  <c r="D36" i="4"/>
  <c r="C36" i="4"/>
  <c r="B36" i="4"/>
  <c r="E35" i="4"/>
  <c r="D35" i="4"/>
  <c r="C35" i="4"/>
  <c r="B35" i="4"/>
  <c r="E34" i="4"/>
  <c r="D34" i="4"/>
  <c r="C34" i="4"/>
  <c r="B34" i="4"/>
  <c r="E33" i="4"/>
  <c r="D33" i="4"/>
  <c r="C33" i="4"/>
  <c r="B33" i="4"/>
  <c r="E32" i="4"/>
  <c r="D32" i="4"/>
  <c r="C32" i="4"/>
  <c r="B32" i="4"/>
  <c r="E31" i="4"/>
  <c r="D31" i="4"/>
  <c r="C31" i="4"/>
  <c r="B31" i="4"/>
  <c r="E30" i="4"/>
  <c r="D30" i="4"/>
  <c r="C30" i="4"/>
  <c r="B30" i="4"/>
  <c r="E29" i="4"/>
  <c r="D29" i="4"/>
  <c r="C29" i="4"/>
  <c r="B29" i="4"/>
  <c r="E28" i="4"/>
  <c r="D28" i="4"/>
  <c r="C28" i="4"/>
  <c r="B28" i="4"/>
  <c r="E27" i="4"/>
  <c r="D27" i="4"/>
  <c r="C27" i="4"/>
  <c r="B27" i="4"/>
  <c r="E26" i="4"/>
  <c r="D26" i="4"/>
  <c r="C26" i="4"/>
  <c r="B26" i="4"/>
  <c r="E25" i="4"/>
  <c r="D25" i="4"/>
  <c r="C25" i="4"/>
  <c r="B25" i="4"/>
  <c r="E24" i="4"/>
  <c r="D24" i="4"/>
  <c r="C24" i="4"/>
  <c r="B24" i="4"/>
  <c r="E23" i="4"/>
  <c r="D23" i="4"/>
  <c r="C23" i="4"/>
  <c r="B23" i="4"/>
  <c r="E22" i="4"/>
  <c r="D22" i="4"/>
  <c r="C22" i="4"/>
  <c r="B22" i="4"/>
  <c r="E21" i="4"/>
  <c r="D21" i="4"/>
  <c r="C21" i="4"/>
  <c r="B21" i="4"/>
  <c r="E20" i="4"/>
  <c r="D20" i="4"/>
  <c r="C20" i="4"/>
  <c r="B20" i="4"/>
  <c r="E19" i="4"/>
  <c r="D19" i="4"/>
  <c r="C19" i="4"/>
  <c r="B19" i="4"/>
  <c r="E18" i="4"/>
  <c r="D18" i="4"/>
  <c r="C18" i="4"/>
  <c r="B18" i="4"/>
  <c r="E17" i="4"/>
  <c r="D17" i="4"/>
  <c r="C17" i="4"/>
  <c r="B17" i="4"/>
  <c r="E16" i="4"/>
  <c r="D16" i="4"/>
  <c r="C16" i="4"/>
  <c r="B16" i="4"/>
  <c r="E15" i="4"/>
  <c r="D15" i="4"/>
  <c r="C15" i="4"/>
  <c r="B15" i="4"/>
  <c r="I14" i="4"/>
  <c r="H14" i="4"/>
  <c r="G14" i="4"/>
  <c r="F14" i="4"/>
  <c r="C5" i="4"/>
  <c r="C3" i="4"/>
  <c r="P2000" i="3"/>
  <c r="M2000" i="3"/>
  <c r="J2000" i="3"/>
  <c r="G2000" i="3"/>
  <c r="A2000" i="3"/>
  <c r="P1999" i="3"/>
  <c r="M1999" i="3"/>
  <c r="J1999" i="3"/>
  <c r="G1999" i="3"/>
  <c r="A1999" i="3"/>
  <c r="P1998" i="3"/>
  <c r="M1998" i="3"/>
  <c r="J1998" i="3"/>
  <c r="G1998" i="3"/>
  <c r="A1998" i="3"/>
  <c r="P1997" i="3"/>
  <c r="M1997" i="3"/>
  <c r="J1997" i="3"/>
  <c r="G1997" i="3"/>
  <c r="A1997" i="3"/>
  <c r="P1996" i="3"/>
  <c r="M1996" i="3"/>
  <c r="J1996" i="3"/>
  <c r="G1996" i="3"/>
  <c r="A1996" i="3"/>
  <c r="P1995" i="3"/>
  <c r="M1995" i="3"/>
  <c r="J1995" i="3"/>
  <c r="G1995" i="3"/>
  <c r="A1995" i="3"/>
  <c r="P1994" i="3"/>
  <c r="M1994" i="3"/>
  <c r="J1994" i="3"/>
  <c r="G1994" i="3"/>
  <c r="A1994" i="3"/>
  <c r="P1993" i="3"/>
  <c r="M1993" i="3"/>
  <c r="J1993" i="3"/>
  <c r="G1993" i="3"/>
  <c r="A1993" i="3"/>
  <c r="P1992" i="3"/>
  <c r="M1992" i="3"/>
  <c r="J1992" i="3"/>
  <c r="G1992" i="3"/>
  <c r="A1992" i="3"/>
  <c r="P1991" i="3"/>
  <c r="M1991" i="3"/>
  <c r="J1991" i="3"/>
  <c r="G1991" i="3"/>
  <c r="A1991" i="3"/>
  <c r="P1990" i="3"/>
  <c r="M1990" i="3"/>
  <c r="J1990" i="3"/>
  <c r="G1990" i="3"/>
  <c r="A1990" i="3"/>
  <c r="P1989" i="3"/>
  <c r="M1989" i="3"/>
  <c r="J1989" i="3"/>
  <c r="G1989" i="3"/>
  <c r="A1989" i="3"/>
  <c r="P1988" i="3"/>
  <c r="M1988" i="3"/>
  <c r="J1988" i="3"/>
  <c r="G1988" i="3"/>
  <c r="A1988" i="3"/>
  <c r="P1987" i="3"/>
  <c r="M1987" i="3"/>
  <c r="J1987" i="3"/>
  <c r="G1987" i="3"/>
  <c r="A1987" i="3"/>
  <c r="P1986" i="3"/>
  <c r="M1986" i="3"/>
  <c r="J1986" i="3"/>
  <c r="G1986" i="3"/>
  <c r="A1986" i="3"/>
  <c r="P1985" i="3"/>
  <c r="M1985" i="3"/>
  <c r="J1985" i="3"/>
  <c r="G1985" i="3"/>
  <c r="A1985" i="3"/>
  <c r="P1984" i="3"/>
  <c r="M1984" i="3"/>
  <c r="J1984" i="3"/>
  <c r="G1984" i="3"/>
  <c r="A1984" i="3"/>
  <c r="P1983" i="3"/>
  <c r="M1983" i="3"/>
  <c r="J1983" i="3"/>
  <c r="G1983" i="3"/>
  <c r="A1983" i="3"/>
  <c r="P1982" i="3"/>
  <c r="M1982" i="3"/>
  <c r="J1982" i="3"/>
  <c r="G1982" i="3"/>
  <c r="A1982" i="3"/>
  <c r="P1981" i="3"/>
  <c r="M1981" i="3"/>
  <c r="J1981" i="3"/>
  <c r="G1981" i="3"/>
  <c r="A1981" i="3"/>
  <c r="P1980" i="3"/>
  <c r="M1980" i="3"/>
  <c r="J1980" i="3"/>
  <c r="G1980" i="3"/>
  <c r="A1980" i="3"/>
  <c r="P1979" i="3"/>
  <c r="M1979" i="3"/>
  <c r="J1979" i="3"/>
  <c r="G1979" i="3"/>
  <c r="A1979" i="3"/>
  <c r="P1978" i="3"/>
  <c r="M1978" i="3"/>
  <c r="J1978" i="3"/>
  <c r="G1978" i="3"/>
  <c r="A1978" i="3"/>
  <c r="P1977" i="3"/>
  <c r="M1977" i="3"/>
  <c r="J1977" i="3"/>
  <c r="G1977" i="3"/>
  <c r="A1977" i="3"/>
  <c r="P1976" i="3"/>
  <c r="M1976" i="3"/>
  <c r="J1976" i="3"/>
  <c r="G1976" i="3"/>
  <c r="A1976" i="3"/>
  <c r="P1975" i="3"/>
  <c r="M1975" i="3"/>
  <c r="J1975" i="3"/>
  <c r="G1975" i="3"/>
  <c r="A1975" i="3"/>
  <c r="P1974" i="3"/>
  <c r="M1974" i="3"/>
  <c r="J1974" i="3"/>
  <c r="G1974" i="3"/>
  <c r="A1974" i="3"/>
  <c r="P1973" i="3"/>
  <c r="M1973" i="3"/>
  <c r="J1973" i="3"/>
  <c r="G1973" i="3"/>
  <c r="A1973" i="3"/>
  <c r="P1972" i="3"/>
  <c r="M1972" i="3"/>
  <c r="J1972" i="3"/>
  <c r="G1972" i="3"/>
  <c r="A1972" i="3"/>
  <c r="P1971" i="3"/>
  <c r="M1971" i="3"/>
  <c r="J1971" i="3"/>
  <c r="G1971" i="3"/>
  <c r="A1971" i="3"/>
  <c r="P1970" i="3"/>
  <c r="M1970" i="3"/>
  <c r="J1970" i="3"/>
  <c r="G1970" i="3"/>
  <c r="A1970" i="3"/>
  <c r="P1969" i="3"/>
  <c r="M1969" i="3"/>
  <c r="J1969" i="3"/>
  <c r="G1969" i="3"/>
  <c r="A1969" i="3"/>
  <c r="P1968" i="3"/>
  <c r="M1968" i="3"/>
  <c r="J1968" i="3"/>
  <c r="G1968" i="3"/>
  <c r="A1968" i="3"/>
  <c r="P1967" i="3"/>
  <c r="M1967" i="3"/>
  <c r="J1967" i="3"/>
  <c r="G1967" i="3"/>
  <c r="A1967" i="3"/>
  <c r="P1966" i="3"/>
  <c r="M1966" i="3"/>
  <c r="J1966" i="3"/>
  <c r="G1966" i="3"/>
  <c r="A1966" i="3"/>
  <c r="P1965" i="3"/>
  <c r="M1965" i="3"/>
  <c r="J1965" i="3"/>
  <c r="G1965" i="3"/>
  <c r="A1965" i="3"/>
  <c r="P1964" i="3"/>
  <c r="M1964" i="3"/>
  <c r="J1964" i="3"/>
  <c r="G1964" i="3"/>
  <c r="A1964" i="3"/>
  <c r="P1963" i="3"/>
  <c r="M1963" i="3"/>
  <c r="J1963" i="3"/>
  <c r="G1963" i="3"/>
  <c r="A1963" i="3"/>
  <c r="P1962" i="3"/>
  <c r="M1962" i="3"/>
  <c r="J1962" i="3"/>
  <c r="G1962" i="3"/>
  <c r="A1962" i="3"/>
  <c r="P1961" i="3"/>
  <c r="M1961" i="3"/>
  <c r="J1961" i="3"/>
  <c r="G1961" i="3"/>
  <c r="A1961" i="3"/>
  <c r="P1960" i="3"/>
  <c r="M1960" i="3"/>
  <c r="J1960" i="3"/>
  <c r="G1960" i="3"/>
  <c r="A1960" i="3"/>
  <c r="P1959" i="3"/>
  <c r="M1959" i="3"/>
  <c r="J1959" i="3"/>
  <c r="G1959" i="3"/>
  <c r="A1959" i="3"/>
  <c r="P1958" i="3"/>
  <c r="M1958" i="3"/>
  <c r="J1958" i="3"/>
  <c r="G1958" i="3"/>
  <c r="A1958" i="3"/>
  <c r="P1957" i="3"/>
  <c r="M1957" i="3"/>
  <c r="J1957" i="3"/>
  <c r="G1957" i="3"/>
  <c r="A1957" i="3"/>
  <c r="P1956" i="3"/>
  <c r="M1956" i="3"/>
  <c r="J1956" i="3"/>
  <c r="G1956" i="3"/>
  <c r="A1956" i="3"/>
  <c r="P1955" i="3"/>
  <c r="M1955" i="3"/>
  <c r="J1955" i="3"/>
  <c r="G1955" i="3"/>
  <c r="A1955" i="3"/>
  <c r="P1954" i="3"/>
  <c r="M1954" i="3"/>
  <c r="J1954" i="3"/>
  <c r="G1954" i="3"/>
  <c r="A1954" i="3"/>
  <c r="P1953" i="3"/>
  <c r="M1953" i="3"/>
  <c r="J1953" i="3"/>
  <c r="G1953" i="3"/>
  <c r="A1953" i="3"/>
  <c r="P1952" i="3"/>
  <c r="M1952" i="3"/>
  <c r="J1952" i="3"/>
  <c r="G1952" i="3"/>
  <c r="A1952" i="3"/>
  <c r="P1951" i="3"/>
  <c r="M1951" i="3"/>
  <c r="J1951" i="3"/>
  <c r="G1951" i="3"/>
  <c r="A1951" i="3"/>
  <c r="P1950" i="3"/>
  <c r="M1950" i="3"/>
  <c r="J1950" i="3"/>
  <c r="G1950" i="3"/>
  <c r="A1950" i="3"/>
  <c r="P1949" i="3"/>
  <c r="M1949" i="3"/>
  <c r="J1949" i="3"/>
  <c r="G1949" i="3"/>
  <c r="A1949" i="3"/>
  <c r="P1948" i="3"/>
  <c r="M1948" i="3"/>
  <c r="J1948" i="3"/>
  <c r="G1948" i="3"/>
  <c r="A1948" i="3"/>
  <c r="P1947" i="3"/>
  <c r="M1947" i="3"/>
  <c r="J1947" i="3"/>
  <c r="G1947" i="3"/>
  <c r="A1947" i="3"/>
  <c r="P1946" i="3"/>
  <c r="M1946" i="3"/>
  <c r="J1946" i="3"/>
  <c r="G1946" i="3"/>
  <c r="A1946" i="3"/>
  <c r="P1945" i="3"/>
  <c r="M1945" i="3"/>
  <c r="J1945" i="3"/>
  <c r="G1945" i="3"/>
  <c r="A1945" i="3"/>
  <c r="P1944" i="3"/>
  <c r="M1944" i="3"/>
  <c r="J1944" i="3"/>
  <c r="G1944" i="3"/>
  <c r="A1944" i="3"/>
  <c r="P1943" i="3"/>
  <c r="M1943" i="3"/>
  <c r="J1943" i="3"/>
  <c r="G1943" i="3"/>
  <c r="A1943" i="3"/>
  <c r="P1942" i="3"/>
  <c r="M1942" i="3"/>
  <c r="J1942" i="3"/>
  <c r="G1942" i="3"/>
  <c r="A1942" i="3"/>
  <c r="P1941" i="3"/>
  <c r="M1941" i="3"/>
  <c r="J1941" i="3"/>
  <c r="G1941" i="3"/>
  <c r="A1941" i="3"/>
  <c r="P1940" i="3"/>
  <c r="M1940" i="3"/>
  <c r="J1940" i="3"/>
  <c r="G1940" i="3"/>
  <c r="A1940" i="3"/>
  <c r="P1939" i="3"/>
  <c r="M1939" i="3"/>
  <c r="J1939" i="3"/>
  <c r="G1939" i="3"/>
  <c r="A1939" i="3"/>
  <c r="P1938" i="3"/>
  <c r="M1938" i="3"/>
  <c r="J1938" i="3"/>
  <c r="G1938" i="3"/>
  <c r="A1938" i="3"/>
  <c r="P1937" i="3"/>
  <c r="M1937" i="3"/>
  <c r="J1937" i="3"/>
  <c r="G1937" i="3"/>
  <c r="A1937" i="3"/>
  <c r="P1936" i="3"/>
  <c r="M1936" i="3"/>
  <c r="J1936" i="3"/>
  <c r="G1936" i="3"/>
  <c r="A1936" i="3"/>
  <c r="P1935" i="3"/>
  <c r="M1935" i="3"/>
  <c r="J1935" i="3"/>
  <c r="G1935" i="3"/>
  <c r="A1935" i="3"/>
  <c r="P1934" i="3"/>
  <c r="M1934" i="3"/>
  <c r="J1934" i="3"/>
  <c r="G1934" i="3"/>
  <c r="A1934" i="3"/>
  <c r="P1933" i="3"/>
  <c r="M1933" i="3"/>
  <c r="J1933" i="3"/>
  <c r="G1933" i="3"/>
  <c r="A1933" i="3"/>
  <c r="P1932" i="3"/>
  <c r="M1932" i="3"/>
  <c r="J1932" i="3"/>
  <c r="G1932" i="3"/>
  <c r="A1932" i="3"/>
  <c r="P1931" i="3"/>
  <c r="M1931" i="3"/>
  <c r="J1931" i="3"/>
  <c r="G1931" i="3"/>
  <c r="A1931" i="3"/>
  <c r="P1930" i="3"/>
  <c r="M1930" i="3"/>
  <c r="J1930" i="3"/>
  <c r="G1930" i="3"/>
  <c r="A1930" i="3"/>
  <c r="P1929" i="3"/>
  <c r="M1929" i="3"/>
  <c r="J1929" i="3"/>
  <c r="G1929" i="3"/>
  <c r="A1929" i="3"/>
  <c r="P1928" i="3"/>
  <c r="M1928" i="3"/>
  <c r="J1928" i="3"/>
  <c r="G1928" i="3"/>
  <c r="A1928" i="3"/>
  <c r="P1927" i="3"/>
  <c r="M1927" i="3"/>
  <c r="J1927" i="3"/>
  <c r="G1927" i="3"/>
  <c r="A1927" i="3"/>
  <c r="P1926" i="3"/>
  <c r="M1926" i="3"/>
  <c r="J1926" i="3"/>
  <c r="G1926" i="3"/>
  <c r="A1926" i="3"/>
  <c r="P1925" i="3"/>
  <c r="M1925" i="3"/>
  <c r="J1925" i="3"/>
  <c r="G1925" i="3"/>
  <c r="A1925" i="3"/>
  <c r="P1924" i="3"/>
  <c r="M1924" i="3"/>
  <c r="J1924" i="3"/>
  <c r="G1924" i="3"/>
  <c r="A1924" i="3"/>
  <c r="P1923" i="3"/>
  <c r="M1923" i="3"/>
  <c r="J1923" i="3"/>
  <c r="G1923" i="3"/>
  <c r="A1923" i="3"/>
  <c r="P1922" i="3"/>
  <c r="M1922" i="3"/>
  <c r="J1922" i="3"/>
  <c r="G1922" i="3"/>
  <c r="A1922" i="3"/>
  <c r="P1921" i="3"/>
  <c r="M1921" i="3"/>
  <c r="J1921" i="3"/>
  <c r="G1921" i="3"/>
  <c r="A1921" i="3"/>
  <c r="P1920" i="3"/>
  <c r="M1920" i="3"/>
  <c r="J1920" i="3"/>
  <c r="G1920" i="3"/>
  <c r="A1920" i="3"/>
  <c r="P1919" i="3"/>
  <c r="M1919" i="3"/>
  <c r="J1919" i="3"/>
  <c r="G1919" i="3"/>
  <c r="A1919" i="3"/>
  <c r="P1918" i="3"/>
  <c r="M1918" i="3"/>
  <c r="J1918" i="3"/>
  <c r="G1918" i="3"/>
  <c r="A1918" i="3"/>
  <c r="P1917" i="3"/>
  <c r="M1917" i="3"/>
  <c r="J1917" i="3"/>
  <c r="G1917" i="3"/>
  <c r="A1917" i="3"/>
  <c r="P1916" i="3"/>
  <c r="M1916" i="3"/>
  <c r="J1916" i="3"/>
  <c r="G1916" i="3"/>
  <c r="A1916" i="3"/>
  <c r="P1915" i="3"/>
  <c r="M1915" i="3"/>
  <c r="J1915" i="3"/>
  <c r="G1915" i="3"/>
  <c r="A1915" i="3"/>
  <c r="P1914" i="3"/>
  <c r="M1914" i="3"/>
  <c r="J1914" i="3"/>
  <c r="G1914" i="3"/>
  <c r="A1914" i="3"/>
  <c r="P1913" i="3"/>
  <c r="M1913" i="3"/>
  <c r="J1913" i="3"/>
  <c r="G1913" i="3"/>
  <c r="A1913" i="3"/>
  <c r="P1912" i="3"/>
  <c r="M1912" i="3"/>
  <c r="J1912" i="3"/>
  <c r="G1912" i="3"/>
  <c r="A1912" i="3"/>
  <c r="P1911" i="3"/>
  <c r="M1911" i="3"/>
  <c r="J1911" i="3"/>
  <c r="G1911" i="3"/>
  <c r="A1911" i="3"/>
  <c r="P1910" i="3"/>
  <c r="M1910" i="3"/>
  <c r="J1910" i="3"/>
  <c r="G1910" i="3"/>
  <c r="A1910" i="3"/>
  <c r="P1909" i="3"/>
  <c r="M1909" i="3"/>
  <c r="J1909" i="3"/>
  <c r="G1909" i="3"/>
  <c r="A1909" i="3"/>
  <c r="P1908" i="3"/>
  <c r="M1908" i="3"/>
  <c r="J1908" i="3"/>
  <c r="G1908" i="3"/>
  <c r="A1908" i="3"/>
  <c r="P1907" i="3"/>
  <c r="M1907" i="3"/>
  <c r="J1907" i="3"/>
  <c r="G1907" i="3"/>
  <c r="A1907" i="3"/>
  <c r="P1906" i="3"/>
  <c r="M1906" i="3"/>
  <c r="J1906" i="3"/>
  <c r="G1906" i="3"/>
  <c r="A1906" i="3"/>
  <c r="P1905" i="3"/>
  <c r="M1905" i="3"/>
  <c r="J1905" i="3"/>
  <c r="G1905" i="3"/>
  <c r="A1905" i="3"/>
  <c r="P1904" i="3"/>
  <c r="M1904" i="3"/>
  <c r="J1904" i="3"/>
  <c r="G1904" i="3"/>
  <c r="A1904" i="3"/>
  <c r="P1903" i="3"/>
  <c r="M1903" i="3"/>
  <c r="J1903" i="3"/>
  <c r="G1903" i="3"/>
  <c r="A1903" i="3"/>
  <c r="P1902" i="3"/>
  <c r="M1902" i="3"/>
  <c r="J1902" i="3"/>
  <c r="G1902" i="3"/>
  <c r="A1902" i="3"/>
  <c r="P1901" i="3"/>
  <c r="M1901" i="3"/>
  <c r="J1901" i="3"/>
  <c r="G1901" i="3"/>
  <c r="A1901" i="3"/>
  <c r="P1900" i="3"/>
  <c r="M1900" i="3"/>
  <c r="J1900" i="3"/>
  <c r="G1900" i="3"/>
  <c r="A1900" i="3"/>
  <c r="P1899" i="3"/>
  <c r="M1899" i="3"/>
  <c r="J1899" i="3"/>
  <c r="G1899" i="3"/>
  <c r="A1899" i="3"/>
  <c r="P1898" i="3"/>
  <c r="M1898" i="3"/>
  <c r="J1898" i="3"/>
  <c r="G1898" i="3"/>
  <c r="A1898" i="3"/>
  <c r="P1897" i="3"/>
  <c r="M1897" i="3"/>
  <c r="J1897" i="3"/>
  <c r="G1897" i="3"/>
  <c r="A1897" i="3"/>
  <c r="P1896" i="3"/>
  <c r="M1896" i="3"/>
  <c r="J1896" i="3"/>
  <c r="G1896" i="3"/>
  <c r="A1896" i="3"/>
  <c r="P1895" i="3"/>
  <c r="M1895" i="3"/>
  <c r="J1895" i="3"/>
  <c r="G1895" i="3"/>
  <c r="A1895" i="3"/>
  <c r="P1894" i="3"/>
  <c r="M1894" i="3"/>
  <c r="J1894" i="3"/>
  <c r="G1894" i="3"/>
  <c r="A1894" i="3"/>
  <c r="P1893" i="3"/>
  <c r="M1893" i="3"/>
  <c r="J1893" i="3"/>
  <c r="G1893" i="3"/>
  <c r="A1893" i="3"/>
  <c r="P1892" i="3"/>
  <c r="M1892" i="3"/>
  <c r="J1892" i="3"/>
  <c r="G1892" i="3"/>
  <c r="A1892" i="3"/>
  <c r="P1891" i="3"/>
  <c r="M1891" i="3"/>
  <c r="J1891" i="3"/>
  <c r="G1891" i="3"/>
  <c r="A1891" i="3"/>
  <c r="P1890" i="3"/>
  <c r="M1890" i="3"/>
  <c r="J1890" i="3"/>
  <c r="G1890" i="3"/>
  <c r="A1890" i="3"/>
  <c r="P1889" i="3"/>
  <c r="M1889" i="3"/>
  <c r="J1889" i="3"/>
  <c r="G1889" i="3"/>
  <c r="A1889" i="3"/>
  <c r="P1888" i="3"/>
  <c r="M1888" i="3"/>
  <c r="J1888" i="3"/>
  <c r="G1888" i="3"/>
  <c r="A1888" i="3"/>
  <c r="P1887" i="3"/>
  <c r="M1887" i="3"/>
  <c r="J1887" i="3"/>
  <c r="G1887" i="3"/>
  <c r="A1887" i="3"/>
  <c r="P1886" i="3"/>
  <c r="M1886" i="3"/>
  <c r="J1886" i="3"/>
  <c r="G1886" i="3"/>
  <c r="A1886" i="3"/>
  <c r="P1885" i="3"/>
  <c r="M1885" i="3"/>
  <c r="J1885" i="3"/>
  <c r="G1885" i="3"/>
  <c r="A1885" i="3"/>
  <c r="P1884" i="3"/>
  <c r="M1884" i="3"/>
  <c r="J1884" i="3"/>
  <c r="G1884" i="3"/>
  <c r="A1884" i="3"/>
  <c r="P1883" i="3"/>
  <c r="M1883" i="3"/>
  <c r="J1883" i="3"/>
  <c r="G1883" i="3"/>
  <c r="A1883" i="3"/>
  <c r="P1882" i="3"/>
  <c r="M1882" i="3"/>
  <c r="J1882" i="3"/>
  <c r="G1882" i="3"/>
  <c r="A1882" i="3"/>
  <c r="P1881" i="3"/>
  <c r="M1881" i="3"/>
  <c r="J1881" i="3"/>
  <c r="G1881" i="3"/>
  <c r="A1881" i="3"/>
  <c r="P1880" i="3"/>
  <c r="M1880" i="3"/>
  <c r="J1880" i="3"/>
  <c r="G1880" i="3"/>
  <c r="A1880" i="3"/>
  <c r="P1879" i="3"/>
  <c r="M1879" i="3"/>
  <c r="J1879" i="3"/>
  <c r="G1879" i="3"/>
  <c r="A1879" i="3"/>
  <c r="P1878" i="3"/>
  <c r="M1878" i="3"/>
  <c r="J1878" i="3"/>
  <c r="G1878" i="3"/>
  <c r="A1878" i="3"/>
  <c r="P1877" i="3"/>
  <c r="M1877" i="3"/>
  <c r="J1877" i="3"/>
  <c r="G1877" i="3"/>
  <c r="A1877" i="3"/>
  <c r="P1876" i="3"/>
  <c r="M1876" i="3"/>
  <c r="J1876" i="3"/>
  <c r="G1876" i="3"/>
  <c r="A1876" i="3"/>
  <c r="P1875" i="3"/>
  <c r="M1875" i="3"/>
  <c r="J1875" i="3"/>
  <c r="G1875" i="3"/>
  <c r="A1875" i="3"/>
  <c r="P1874" i="3"/>
  <c r="M1874" i="3"/>
  <c r="J1874" i="3"/>
  <c r="G1874" i="3"/>
  <c r="A1874" i="3"/>
  <c r="P1873" i="3"/>
  <c r="M1873" i="3"/>
  <c r="J1873" i="3"/>
  <c r="G1873" i="3"/>
  <c r="A1873" i="3"/>
  <c r="P1872" i="3"/>
  <c r="M1872" i="3"/>
  <c r="J1872" i="3"/>
  <c r="G1872" i="3"/>
  <c r="A1872" i="3"/>
  <c r="P1871" i="3"/>
  <c r="M1871" i="3"/>
  <c r="J1871" i="3"/>
  <c r="G1871" i="3"/>
  <c r="A1871" i="3"/>
  <c r="P1870" i="3"/>
  <c r="M1870" i="3"/>
  <c r="J1870" i="3"/>
  <c r="G1870" i="3"/>
  <c r="A1870" i="3"/>
  <c r="P1869" i="3"/>
  <c r="M1869" i="3"/>
  <c r="J1869" i="3"/>
  <c r="G1869" i="3"/>
  <c r="A1869" i="3"/>
  <c r="P1868" i="3"/>
  <c r="M1868" i="3"/>
  <c r="J1868" i="3"/>
  <c r="G1868" i="3"/>
  <c r="A1868" i="3"/>
  <c r="P1867" i="3"/>
  <c r="M1867" i="3"/>
  <c r="J1867" i="3"/>
  <c r="G1867" i="3"/>
  <c r="A1867" i="3"/>
  <c r="P1866" i="3"/>
  <c r="M1866" i="3"/>
  <c r="J1866" i="3"/>
  <c r="G1866" i="3"/>
  <c r="A1866" i="3"/>
  <c r="P1865" i="3"/>
  <c r="M1865" i="3"/>
  <c r="J1865" i="3"/>
  <c r="G1865" i="3"/>
  <c r="A1865" i="3"/>
  <c r="P1864" i="3"/>
  <c r="M1864" i="3"/>
  <c r="J1864" i="3"/>
  <c r="G1864" i="3"/>
  <c r="A1864" i="3"/>
  <c r="P1863" i="3"/>
  <c r="M1863" i="3"/>
  <c r="J1863" i="3"/>
  <c r="G1863" i="3"/>
  <c r="A1863" i="3"/>
  <c r="P1862" i="3"/>
  <c r="M1862" i="3"/>
  <c r="J1862" i="3"/>
  <c r="G1862" i="3"/>
  <c r="A1862" i="3"/>
  <c r="P1861" i="3"/>
  <c r="M1861" i="3"/>
  <c r="J1861" i="3"/>
  <c r="G1861" i="3"/>
  <c r="A1861" i="3"/>
  <c r="P1860" i="3"/>
  <c r="M1860" i="3"/>
  <c r="J1860" i="3"/>
  <c r="G1860" i="3"/>
  <c r="A1860" i="3"/>
  <c r="P1859" i="3"/>
  <c r="M1859" i="3"/>
  <c r="J1859" i="3"/>
  <c r="G1859" i="3"/>
  <c r="A1859" i="3"/>
  <c r="P1858" i="3"/>
  <c r="M1858" i="3"/>
  <c r="J1858" i="3"/>
  <c r="G1858" i="3"/>
  <c r="A1858" i="3"/>
  <c r="P1857" i="3"/>
  <c r="M1857" i="3"/>
  <c r="J1857" i="3"/>
  <c r="G1857" i="3"/>
  <c r="A1857" i="3"/>
  <c r="P1856" i="3"/>
  <c r="M1856" i="3"/>
  <c r="J1856" i="3"/>
  <c r="G1856" i="3"/>
  <c r="A1856" i="3"/>
  <c r="P1855" i="3"/>
  <c r="M1855" i="3"/>
  <c r="J1855" i="3"/>
  <c r="G1855" i="3"/>
  <c r="A1855" i="3"/>
  <c r="P1854" i="3"/>
  <c r="M1854" i="3"/>
  <c r="J1854" i="3"/>
  <c r="G1854" i="3"/>
  <c r="A1854" i="3"/>
  <c r="P1853" i="3"/>
  <c r="M1853" i="3"/>
  <c r="J1853" i="3"/>
  <c r="G1853" i="3"/>
  <c r="A1853" i="3"/>
  <c r="P1852" i="3"/>
  <c r="M1852" i="3"/>
  <c r="J1852" i="3"/>
  <c r="G1852" i="3"/>
  <c r="A1852" i="3"/>
  <c r="P1851" i="3"/>
  <c r="M1851" i="3"/>
  <c r="J1851" i="3"/>
  <c r="G1851" i="3"/>
  <c r="A1851" i="3"/>
  <c r="P1850" i="3"/>
  <c r="M1850" i="3"/>
  <c r="J1850" i="3"/>
  <c r="G1850" i="3"/>
  <c r="A1850" i="3"/>
  <c r="P1849" i="3"/>
  <c r="M1849" i="3"/>
  <c r="J1849" i="3"/>
  <c r="G1849" i="3"/>
  <c r="A1849" i="3"/>
  <c r="P1848" i="3"/>
  <c r="M1848" i="3"/>
  <c r="J1848" i="3"/>
  <c r="G1848" i="3"/>
  <c r="A1848" i="3"/>
  <c r="P1847" i="3"/>
  <c r="M1847" i="3"/>
  <c r="J1847" i="3"/>
  <c r="G1847" i="3"/>
  <c r="A1847" i="3"/>
  <c r="P1846" i="3"/>
  <c r="M1846" i="3"/>
  <c r="J1846" i="3"/>
  <c r="G1846" i="3"/>
  <c r="A1846" i="3"/>
  <c r="P1845" i="3"/>
  <c r="M1845" i="3"/>
  <c r="J1845" i="3"/>
  <c r="G1845" i="3"/>
  <c r="A1845" i="3"/>
  <c r="P1844" i="3"/>
  <c r="M1844" i="3"/>
  <c r="J1844" i="3"/>
  <c r="G1844" i="3"/>
  <c r="A1844" i="3"/>
  <c r="P1843" i="3"/>
  <c r="M1843" i="3"/>
  <c r="J1843" i="3"/>
  <c r="G1843" i="3"/>
  <c r="A1843" i="3"/>
  <c r="P1842" i="3"/>
  <c r="M1842" i="3"/>
  <c r="J1842" i="3"/>
  <c r="G1842" i="3"/>
  <c r="A1842" i="3"/>
  <c r="P1841" i="3"/>
  <c r="M1841" i="3"/>
  <c r="J1841" i="3"/>
  <c r="G1841" i="3"/>
  <c r="A1841" i="3"/>
  <c r="P1840" i="3"/>
  <c r="M1840" i="3"/>
  <c r="J1840" i="3"/>
  <c r="G1840" i="3"/>
  <c r="A1840" i="3"/>
  <c r="P1839" i="3"/>
  <c r="M1839" i="3"/>
  <c r="J1839" i="3"/>
  <c r="G1839" i="3"/>
  <c r="A1839" i="3"/>
  <c r="P1838" i="3"/>
  <c r="M1838" i="3"/>
  <c r="J1838" i="3"/>
  <c r="G1838" i="3"/>
  <c r="A1838" i="3"/>
  <c r="P1837" i="3"/>
  <c r="M1837" i="3"/>
  <c r="J1837" i="3"/>
  <c r="G1837" i="3"/>
  <c r="A1837" i="3"/>
  <c r="P1836" i="3"/>
  <c r="M1836" i="3"/>
  <c r="J1836" i="3"/>
  <c r="G1836" i="3"/>
  <c r="A1836" i="3"/>
  <c r="P1835" i="3"/>
  <c r="M1835" i="3"/>
  <c r="J1835" i="3"/>
  <c r="G1835" i="3"/>
  <c r="A1835" i="3"/>
  <c r="P1834" i="3"/>
  <c r="M1834" i="3"/>
  <c r="J1834" i="3"/>
  <c r="G1834" i="3"/>
  <c r="A1834" i="3"/>
  <c r="P1833" i="3"/>
  <c r="M1833" i="3"/>
  <c r="J1833" i="3"/>
  <c r="G1833" i="3"/>
  <c r="A1833" i="3"/>
  <c r="P1832" i="3"/>
  <c r="M1832" i="3"/>
  <c r="J1832" i="3"/>
  <c r="G1832" i="3"/>
  <c r="A1832" i="3"/>
  <c r="P1831" i="3"/>
  <c r="M1831" i="3"/>
  <c r="J1831" i="3"/>
  <c r="G1831" i="3"/>
  <c r="A1831" i="3"/>
  <c r="P1830" i="3"/>
  <c r="M1830" i="3"/>
  <c r="J1830" i="3"/>
  <c r="G1830" i="3"/>
  <c r="A1830" i="3"/>
  <c r="P1829" i="3"/>
  <c r="M1829" i="3"/>
  <c r="J1829" i="3"/>
  <c r="G1829" i="3"/>
  <c r="A1829" i="3"/>
  <c r="P1828" i="3"/>
  <c r="M1828" i="3"/>
  <c r="J1828" i="3"/>
  <c r="G1828" i="3"/>
  <c r="A1828" i="3"/>
  <c r="P1827" i="3"/>
  <c r="M1827" i="3"/>
  <c r="J1827" i="3"/>
  <c r="G1827" i="3"/>
  <c r="A1827" i="3"/>
  <c r="P1826" i="3"/>
  <c r="M1826" i="3"/>
  <c r="J1826" i="3"/>
  <c r="G1826" i="3"/>
  <c r="A1826" i="3"/>
  <c r="P1825" i="3"/>
  <c r="M1825" i="3"/>
  <c r="J1825" i="3"/>
  <c r="G1825" i="3"/>
  <c r="A1825" i="3"/>
  <c r="P1824" i="3"/>
  <c r="M1824" i="3"/>
  <c r="J1824" i="3"/>
  <c r="G1824" i="3"/>
  <c r="A1824" i="3"/>
  <c r="P1823" i="3"/>
  <c r="M1823" i="3"/>
  <c r="J1823" i="3"/>
  <c r="G1823" i="3"/>
  <c r="A1823" i="3"/>
  <c r="P1822" i="3"/>
  <c r="M1822" i="3"/>
  <c r="J1822" i="3"/>
  <c r="G1822" i="3"/>
  <c r="A1822" i="3"/>
  <c r="P1821" i="3"/>
  <c r="M1821" i="3"/>
  <c r="J1821" i="3"/>
  <c r="G1821" i="3"/>
  <c r="A1821" i="3"/>
  <c r="P1820" i="3"/>
  <c r="M1820" i="3"/>
  <c r="J1820" i="3"/>
  <c r="G1820" i="3"/>
  <c r="A1820" i="3"/>
  <c r="P1819" i="3"/>
  <c r="M1819" i="3"/>
  <c r="J1819" i="3"/>
  <c r="G1819" i="3"/>
  <c r="A1819" i="3"/>
  <c r="P1818" i="3"/>
  <c r="M1818" i="3"/>
  <c r="J1818" i="3"/>
  <c r="G1818" i="3"/>
  <c r="A1818" i="3"/>
  <c r="P1817" i="3"/>
  <c r="M1817" i="3"/>
  <c r="J1817" i="3"/>
  <c r="G1817" i="3"/>
  <c r="A1817" i="3"/>
  <c r="P1816" i="3"/>
  <c r="M1816" i="3"/>
  <c r="J1816" i="3"/>
  <c r="G1816" i="3"/>
  <c r="A1816" i="3"/>
  <c r="P1815" i="3"/>
  <c r="M1815" i="3"/>
  <c r="J1815" i="3"/>
  <c r="G1815" i="3"/>
  <c r="A1815" i="3"/>
  <c r="P1814" i="3"/>
  <c r="M1814" i="3"/>
  <c r="J1814" i="3"/>
  <c r="G1814" i="3"/>
  <c r="A1814" i="3"/>
  <c r="P1813" i="3"/>
  <c r="M1813" i="3"/>
  <c r="J1813" i="3"/>
  <c r="G1813" i="3"/>
  <c r="A1813" i="3"/>
  <c r="P1812" i="3"/>
  <c r="M1812" i="3"/>
  <c r="J1812" i="3"/>
  <c r="G1812" i="3"/>
  <c r="A1812" i="3"/>
  <c r="P1811" i="3"/>
  <c r="M1811" i="3"/>
  <c r="J1811" i="3"/>
  <c r="G1811" i="3"/>
  <c r="A1811" i="3"/>
  <c r="P1810" i="3"/>
  <c r="M1810" i="3"/>
  <c r="J1810" i="3"/>
  <c r="G1810" i="3"/>
  <c r="A1810" i="3"/>
  <c r="P1809" i="3"/>
  <c r="M1809" i="3"/>
  <c r="J1809" i="3"/>
  <c r="G1809" i="3"/>
  <c r="A1809" i="3"/>
  <c r="P1808" i="3"/>
  <c r="M1808" i="3"/>
  <c r="J1808" i="3"/>
  <c r="G1808" i="3"/>
  <c r="A1808" i="3"/>
  <c r="P1807" i="3"/>
  <c r="M1807" i="3"/>
  <c r="J1807" i="3"/>
  <c r="G1807" i="3"/>
  <c r="A1807" i="3"/>
  <c r="P1806" i="3"/>
  <c r="M1806" i="3"/>
  <c r="J1806" i="3"/>
  <c r="G1806" i="3"/>
  <c r="A1806" i="3"/>
  <c r="P1805" i="3"/>
  <c r="M1805" i="3"/>
  <c r="J1805" i="3"/>
  <c r="G1805" i="3"/>
  <c r="A1805" i="3"/>
  <c r="P1804" i="3"/>
  <c r="M1804" i="3"/>
  <c r="J1804" i="3"/>
  <c r="G1804" i="3"/>
  <c r="A1804" i="3"/>
  <c r="P1803" i="3"/>
  <c r="M1803" i="3"/>
  <c r="J1803" i="3"/>
  <c r="G1803" i="3"/>
  <c r="A1803" i="3"/>
  <c r="P1802" i="3"/>
  <c r="M1802" i="3"/>
  <c r="J1802" i="3"/>
  <c r="G1802" i="3"/>
  <c r="A1802" i="3"/>
  <c r="P1801" i="3"/>
  <c r="M1801" i="3"/>
  <c r="J1801" i="3"/>
  <c r="G1801" i="3"/>
  <c r="A1801" i="3"/>
  <c r="P1800" i="3"/>
  <c r="M1800" i="3"/>
  <c r="J1800" i="3"/>
  <c r="G1800" i="3"/>
  <c r="A1800" i="3"/>
  <c r="P1799" i="3"/>
  <c r="M1799" i="3"/>
  <c r="J1799" i="3"/>
  <c r="G1799" i="3"/>
  <c r="A1799" i="3"/>
  <c r="P1798" i="3"/>
  <c r="M1798" i="3"/>
  <c r="J1798" i="3"/>
  <c r="G1798" i="3"/>
  <c r="A1798" i="3"/>
  <c r="P1797" i="3"/>
  <c r="M1797" i="3"/>
  <c r="J1797" i="3"/>
  <c r="G1797" i="3"/>
  <c r="A1797" i="3"/>
  <c r="P1796" i="3"/>
  <c r="M1796" i="3"/>
  <c r="J1796" i="3"/>
  <c r="G1796" i="3"/>
  <c r="A1796" i="3"/>
  <c r="P1795" i="3"/>
  <c r="M1795" i="3"/>
  <c r="J1795" i="3"/>
  <c r="G1795" i="3"/>
  <c r="A1795" i="3"/>
  <c r="P1794" i="3"/>
  <c r="M1794" i="3"/>
  <c r="J1794" i="3"/>
  <c r="G1794" i="3"/>
  <c r="A1794" i="3"/>
  <c r="P1793" i="3"/>
  <c r="M1793" i="3"/>
  <c r="J1793" i="3"/>
  <c r="G1793" i="3"/>
  <c r="A1793" i="3"/>
  <c r="P1792" i="3"/>
  <c r="M1792" i="3"/>
  <c r="J1792" i="3"/>
  <c r="G1792" i="3"/>
  <c r="A1792" i="3"/>
  <c r="P1791" i="3"/>
  <c r="M1791" i="3"/>
  <c r="J1791" i="3"/>
  <c r="G1791" i="3"/>
  <c r="A1791" i="3"/>
  <c r="P1790" i="3"/>
  <c r="M1790" i="3"/>
  <c r="J1790" i="3"/>
  <c r="G1790" i="3"/>
  <c r="A1790" i="3"/>
  <c r="P1789" i="3"/>
  <c r="M1789" i="3"/>
  <c r="J1789" i="3"/>
  <c r="G1789" i="3"/>
  <c r="A1789" i="3"/>
  <c r="P1788" i="3"/>
  <c r="M1788" i="3"/>
  <c r="J1788" i="3"/>
  <c r="G1788" i="3"/>
  <c r="A1788" i="3"/>
  <c r="P1787" i="3"/>
  <c r="M1787" i="3"/>
  <c r="J1787" i="3"/>
  <c r="G1787" i="3"/>
  <c r="A1787" i="3"/>
  <c r="P1786" i="3"/>
  <c r="M1786" i="3"/>
  <c r="J1786" i="3"/>
  <c r="G1786" i="3"/>
  <c r="A1786" i="3"/>
  <c r="P1785" i="3"/>
  <c r="M1785" i="3"/>
  <c r="J1785" i="3"/>
  <c r="G1785" i="3"/>
  <c r="A1785" i="3"/>
  <c r="P1784" i="3"/>
  <c r="M1784" i="3"/>
  <c r="J1784" i="3"/>
  <c r="G1784" i="3"/>
  <c r="A1784" i="3"/>
  <c r="P1783" i="3"/>
  <c r="M1783" i="3"/>
  <c r="J1783" i="3"/>
  <c r="G1783" i="3"/>
  <c r="A1783" i="3"/>
  <c r="P1782" i="3"/>
  <c r="M1782" i="3"/>
  <c r="J1782" i="3"/>
  <c r="G1782" i="3"/>
  <c r="A1782" i="3"/>
  <c r="P1781" i="3"/>
  <c r="M1781" i="3"/>
  <c r="J1781" i="3"/>
  <c r="G1781" i="3"/>
  <c r="A1781" i="3"/>
  <c r="P1780" i="3"/>
  <c r="M1780" i="3"/>
  <c r="J1780" i="3"/>
  <c r="G1780" i="3"/>
  <c r="A1780" i="3"/>
  <c r="P1779" i="3"/>
  <c r="M1779" i="3"/>
  <c r="J1779" i="3"/>
  <c r="G1779" i="3"/>
  <c r="A1779" i="3"/>
  <c r="P1778" i="3"/>
  <c r="M1778" i="3"/>
  <c r="J1778" i="3"/>
  <c r="G1778" i="3"/>
  <c r="A1778" i="3"/>
  <c r="P1777" i="3"/>
  <c r="M1777" i="3"/>
  <c r="J1777" i="3"/>
  <c r="G1777" i="3"/>
  <c r="A1777" i="3"/>
  <c r="P1776" i="3"/>
  <c r="M1776" i="3"/>
  <c r="J1776" i="3"/>
  <c r="G1776" i="3"/>
  <c r="A1776" i="3"/>
  <c r="P1775" i="3"/>
  <c r="M1775" i="3"/>
  <c r="J1775" i="3"/>
  <c r="G1775" i="3"/>
  <c r="A1775" i="3"/>
  <c r="P1774" i="3"/>
  <c r="M1774" i="3"/>
  <c r="J1774" i="3"/>
  <c r="G1774" i="3"/>
  <c r="A1774" i="3"/>
  <c r="P1773" i="3"/>
  <c r="M1773" i="3"/>
  <c r="J1773" i="3"/>
  <c r="G1773" i="3"/>
  <c r="A1773" i="3"/>
  <c r="P1772" i="3"/>
  <c r="M1772" i="3"/>
  <c r="J1772" i="3"/>
  <c r="G1772" i="3"/>
  <c r="A1772" i="3"/>
  <c r="P1771" i="3"/>
  <c r="M1771" i="3"/>
  <c r="J1771" i="3"/>
  <c r="G1771" i="3"/>
  <c r="A1771" i="3"/>
  <c r="P1770" i="3"/>
  <c r="M1770" i="3"/>
  <c r="J1770" i="3"/>
  <c r="G1770" i="3"/>
  <c r="A1770" i="3"/>
  <c r="P1769" i="3"/>
  <c r="M1769" i="3"/>
  <c r="J1769" i="3"/>
  <c r="G1769" i="3"/>
  <c r="A1769" i="3"/>
  <c r="P1768" i="3"/>
  <c r="M1768" i="3"/>
  <c r="J1768" i="3"/>
  <c r="G1768" i="3"/>
  <c r="A1768" i="3"/>
  <c r="P1767" i="3"/>
  <c r="M1767" i="3"/>
  <c r="J1767" i="3"/>
  <c r="G1767" i="3"/>
  <c r="A1767" i="3"/>
  <c r="P1766" i="3"/>
  <c r="M1766" i="3"/>
  <c r="J1766" i="3"/>
  <c r="G1766" i="3"/>
  <c r="A1766" i="3"/>
  <c r="P1765" i="3"/>
  <c r="M1765" i="3"/>
  <c r="J1765" i="3"/>
  <c r="G1765" i="3"/>
  <c r="A1765" i="3"/>
  <c r="P1764" i="3"/>
  <c r="M1764" i="3"/>
  <c r="J1764" i="3"/>
  <c r="G1764" i="3"/>
  <c r="A1764" i="3"/>
  <c r="P1763" i="3"/>
  <c r="M1763" i="3"/>
  <c r="J1763" i="3"/>
  <c r="G1763" i="3"/>
  <c r="A1763" i="3"/>
  <c r="P1762" i="3"/>
  <c r="M1762" i="3"/>
  <c r="J1762" i="3"/>
  <c r="G1762" i="3"/>
  <c r="A1762" i="3"/>
  <c r="P1761" i="3"/>
  <c r="M1761" i="3"/>
  <c r="J1761" i="3"/>
  <c r="G1761" i="3"/>
  <c r="A1761" i="3"/>
  <c r="P1760" i="3"/>
  <c r="M1760" i="3"/>
  <c r="J1760" i="3"/>
  <c r="G1760" i="3"/>
  <c r="A1760" i="3"/>
  <c r="P1759" i="3"/>
  <c r="M1759" i="3"/>
  <c r="J1759" i="3"/>
  <c r="G1759" i="3"/>
  <c r="A1759" i="3"/>
  <c r="P1758" i="3"/>
  <c r="M1758" i="3"/>
  <c r="J1758" i="3"/>
  <c r="G1758" i="3"/>
  <c r="A1758" i="3"/>
  <c r="P1757" i="3"/>
  <c r="M1757" i="3"/>
  <c r="J1757" i="3"/>
  <c r="G1757" i="3"/>
  <c r="A1757" i="3"/>
  <c r="P1756" i="3"/>
  <c r="M1756" i="3"/>
  <c r="J1756" i="3"/>
  <c r="G1756" i="3"/>
  <c r="A1756" i="3"/>
  <c r="P1755" i="3"/>
  <c r="M1755" i="3"/>
  <c r="J1755" i="3"/>
  <c r="G1755" i="3"/>
  <c r="A1755" i="3"/>
  <c r="P1754" i="3"/>
  <c r="M1754" i="3"/>
  <c r="J1754" i="3"/>
  <c r="G1754" i="3"/>
  <c r="A1754" i="3"/>
  <c r="P1753" i="3"/>
  <c r="M1753" i="3"/>
  <c r="J1753" i="3"/>
  <c r="G1753" i="3"/>
  <c r="A1753" i="3"/>
  <c r="P1752" i="3"/>
  <c r="M1752" i="3"/>
  <c r="J1752" i="3"/>
  <c r="G1752" i="3"/>
  <c r="A1752" i="3"/>
  <c r="P1751" i="3"/>
  <c r="M1751" i="3"/>
  <c r="J1751" i="3"/>
  <c r="G1751" i="3"/>
  <c r="A1751" i="3"/>
  <c r="P1750" i="3"/>
  <c r="M1750" i="3"/>
  <c r="J1750" i="3"/>
  <c r="G1750" i="3"/>
  <c r="A1750" i="3"/>
  <c r="P1749" i="3"/>
  <c r="M1749" i="3"/>
  <c r="J1749" i="3"/>
  <c r="G1749" i="3"/>
  <c r="A1749" i="3"/>
  <c r="P1748" i="3"/>
  <c r="M1748" i="3"/>
  <c r="J1748" i="3"/>
  <c r="G1748" i="3"/>
  <c r="A1748" i="3"/>
  <c r="P1747" i="3"/>
  <c r="M1747" i="3"/>
  <c r="J1747" i="3"/>
  <c r="G1747" i="3"/>
  <c r="A1747" i="3"/>
  <c r="P1746" i="3"/>
  <c r="M1746" i="3"/>
  <c r="J1746" i="3"/>
  <c r="G1746" i="3"/>
  <c r="A1746" i="3"/>
  <c r="P1745" i="3"/>
  <c r="M1745" i="3"/>
  <c r="J1745" i="3"/>
  <c r="G1745" i="3"/>
  <c r="A1745" i="3"/>
  <c r="P1744" i="3"/>
  <c r="M1744" i="3"/>
  <c r="J1744" i="3"/>
  <c r="G1744" i="3"/>
  <c r="A1744" i="3"/>
  <c r="P1743" i="3"/>
  <c r="M1743" i="3"/>
  <c r="J1743" i="3"/>
  <c r="G1743" i="3"/>
  <c r="A1743" i="3"/>
  <c r="P1742" i="3"/>
  <c r="M1742" i="3"/>
  <c r="J1742" i="3"/>
  <c r="G1742" i="3"/>
  <c r="A1742" i="3"/>
  <c r="P1741" i="3"/>
  <c r="M1741" i="3"/>
  <c r="J1741" i="3"/>
  <c r="G1741" i="3"/>
  <c r="A1741" i="3"/>
  <c r="P1740" i="3"/>
  <c r="M1740" i="3"/>
  <c r="J1740" i="3"/>
  <c r="G1740" i="3"/>
  <c r="A1740" i="3"/>
  <c r="P1739" i="3"/>
  <c r="M1739" i="3"/>
  <c r="J1739" i="3"/>
  <c r="G1739" i="3"/>
  <c r="A1739" i="3"/>
  <c r="P1738" i="3"/>
  <c r="M1738" i="3"/>
  <c r="J1738" i="3"/>
  <c r="G1738" i="3"/>
  <c r="A1738" i="3"/>
  <c r="P1737" i="3"/>
  <c r="M1737" i="3"/>
  <c r="J1737" i="3"/>
  <c r="G1737" i="3"/>
  <c r="A1737" i="3"/>
  <c r="P1736" i="3"/>
  <c r="M1736" i="3"/>
  <c r="J1736" i="3"/>
  <c r="G1736" i="3"/>
  <c r="A1736" i="3"/>
  <c r="P1735" i="3"/>
  <c r="M1735" i="3"/>
  <c r="J1735" i="3"/>
  <c r="G1735" i="3"/>
  <c r="A1735" i="3"/>
  <c r="P1734" i="3"/>
  <c r="M1734" i="3"/>
  <c r="J1734" i="3"/>
  <c r="G1734" i="3"/>
  <c r="A1734" i="3"/>
  <c r="P1733" i="3"/>
  <c r="M1733" i="3"/>
  <c r="J1733" i="3"/>
  <c r="G1733" i="3"/>
  <c r="A1733" i="3"/>
  <c r="P1732" i="3"/>
  <c r="M1732" i="3"/>
  <c r="J1732" i="3"/>
  <c r="G1732" i="3"/>
  <c r="A1732" i="3"/>
  <c r="P1731" i="3"/>
  <c r="M1731" i="3"/>
  <c r="J1731" i="3"/>
  <c r="G1731" i="3"/>
  <c r="A1731" i="3"/>
  <c r="P1730" i="3"/>
  <c r="M1730" i="3"/>
  <c r="J1730" i="3"/>
  <c r="G1730" i="3"/>
  <c r="A1730" i="3"/>
  <c r="P1729" i="3"/>
  <c r="M1729" i="3"/>
  <c r="J1729" i="3"/>
  <c r="G1729" i="3"/>
  <c r="A1729" i="3"/>
  <c r="P1728" i="3"/>
  <c r="M1728" i="3"/>
  <c r="J1728" i="3"/>
  <c r="G1728" i="3"/>
  <c r="A1728" i="3"/>
  <c r="P1727" i="3"/>
  <c r="M1727" i="3"/>
  <c r="J1727" i="3"/>
  <c r="G1727" i="3"/>
  <c r="A1727" i="3"/>
  <c r="P1726" i="3"/>
  <c r="M1726" i="3"/>
  <c r="J1726" i="3"/>
  <c r="G1726" i="3"/>
  <c r="A1726" i="3"/>
  <c r="P1725" i="3"/>
  <c r="M1725" i="3"/>
  <c r="J1725" i="3"/>
  <c r="G1725" i="3"/>
  <c r="A1725" i="3"/>
  <c r="P1724" i="3"/>
  <c r="M1724" i="3"/>
  <c r="J1724" i="3"/>
  <c r="G1724" i="3"/>
  <c r="A1724" i="3"/>
  <c r="P1723" i="3"/>
  <c r="M1723" i="3"/>
  <c r="J1723" i="3"/>
  <c r="G1723" i="3"/>
  <c r="A1723" i="3"/>
  <c r="P1722" i="3"/>
  <c r="M1722" i="3"/>
  <c r="J1722" i="3"/>
  <c r="G1722" i="3"/>
  <c r="A1722" i="3"/>
  <c r="P1721" i="3"/>
  <c r="M1721" i="3"/>
  <c r="J1721" i="3"/>
  <c r="G1721" i="3"/>
  <c r="A1721" i="3"/>
  <c r="P1720" i="3"/>
  <c r="M1720" i="3"/>
  <c r="J1720" i="3"/>
  <c r="G1720" i="3"/>
  <c r="A1720" i="3"/>
  <c r="P1719" i="3"/>
  <c r="M1719" i="3"/>
  <c r="J1719" i="3"/>
  <c r="G1719" i="3"/>
  <c r="A1719" i="3"/>
  <c r="P1718" i="3"/>
  <c r="M1718" i="3"/>
  <c r="J1718" i="3"/>
  <c r="G1718" i="3"/>
  <c r="A1718" i="3"/>
  <c r="P1717" i="3"/>
  <c r="M1717" i="3"/>
  <c r="J1717" i="3"/>
  <c r="G1717" i="3"/>
  <c r="A1717" i="3"/>
  <c r="P1716" i="3"/>
  <c r="M1716" i="3"/>
  <c r="J1716" i="3"/>
  <c r="G1716" i="3"/>
  <c r="A1716" i="3"/>
  <c r="P1715" i="3"/>
  <c r="M1715" i="3"/>
  <c r="J1715" i="3"/>
  <c r="G1715" i="3"/>
  <c r="A1715" i="3"/>
  <c r="P1714" i="3"/>
  <c r="M1714" i="3"/>
  <c r="J1714" i="3"/>
  <c r="G1714" i="3"/>
  <c r="A1714" i="3"/>
  <c r="P1713" i="3"/>
  <c r="M1713" i="3"/>
  <c r="J1713" i="3"/>
  <c r="G1713" i="3"/>
  <c r="A1713" i="3"/>
  <c r="P1712" i="3"/>
  <c r="M1712" i="3"/>
  <c r="J1712" i="3"/>
  <c r="G1712" i="3"/>
  <c r="A1712" i="3"/>
  <c r="P1711" i="3"/>
  <c r="M1711" i="3"/>
  <c r="J1711" i="3"/>
  <c r="G1711" i="3"/>
  <c r="A1711" i="3"/>
  <c r="P1710" i="3"/>
  <c r="M1710" i="3"/>
  <c r="J1710" i="3"/>
  <c r="G1710" i="3"/>
  <c r="A1710" i="3"/>
  <c r="P1709" i="3"/>
  <c r="M1709" i="3"/>
  <c r="J1709" i="3"/>
  <c r="G1709" i="3"/>
  <c r="A1709" i="3"/>
  <c r="P1708" i="3"/>
  <c r="M1708" i="3"/>
  <c r="J1708" i="3"/>
  <c r="G1708" i="3"/>
  <c r="A1708" i="3"/>
  <c r="P1707" i="3"/>
  <c r="M1707" i="3"/>
  <c r="J1707" i="3"/>
  <c r="G1707" i="3"/>
  <c r="A1707" i="3"/>
  <c r="P1706" i="3"/>
  <c r="M1706" i="3"/>
  <c r="J1706" i="3"/>
  <c r="G1706" i="3"/>
  <c r="A1706" i="3"/>
  <c r="P1705" i="3"/>
  <c r="M1705" i="3"/>
  <c r="J1705" i="3"/>
  <c r="G1705" i="3"/>
  <c r="A1705" i="3"/>
  <c r="P1704" i="3"/>
  <c r="M1704" i="3"/>
  <c r="J1704" i="3"/>
  <c r="G1704" i="3"/>
  <c r="A1704" i="3"/>
  <c r="P1703" i="3"/>
  <c r="M1703" i="3"/>
  <c r="J1703" i="3"/>
  <c r="G1703" i="3"/>
  <c r="A1703" i="3"/>
  <c r="P1702" i="3"/>
  <c r="M1702" i="3"/>
  <c r="J1702" i="3"/>
  <c r="G1702" i="3"/>
  <c r="A1702" i="3"/>
  <c r="P1701" i="3"/>
  <c r="M1701" i="3"/>
  <c r="J1701" i="3"/>
  <c r="G1701" i="3"/>
  <c r="A1701" i="3"/>
  <c r="P1700" i="3"/>
  <c r="M1700" i="3"/>
  <c r="J1700" i="3"/>
  <c r="G1700" i="3"/>
  <c r="A1700" i="3"/>
  <c r="P1699" i="3"/>
  <c r="M1699" i="3"/>
  <c r="J1699" i="3"/>
  <c r="G1699" i="3"/>
  <c r="A1699" i="3"/>
  <c r="P1698" i="3"/>
  <c r="M1698" i="3"/>
  <c r="J1698" i="3"/>
  <c r="G1698" i="3"/>
  <c r="A1698" i="3"/>
  <c r="P1697" i="3"/>
  <c r="M1697" i="3"/>
  <c r="J1697" i="3"/>
  <c r="G1697" i="3"/>
  <c r="A1697" i="3"/>
  <c r="P1696" i="3"/>
  <c r="M1696" i="3"/>
  <c r="J1696" i="3"/>
  <c r="G1696" i="3"/>
  <c r="A1696" i="3"/>
  <c r="P1695" i="3"/>
  <c r="M1695" i="3"/>
  <c r="J1695" i="3"/>
  <c r="G1695" i="3"/>
  <c r="A1695" i="3"/>
  <c r="P1694" i="3"/>
  <c r="M1694" i="3"/>
  <c r="J1694" i="3"/>
  <c r="G1694" i="3"/>
  <c r="A1694" i="3"/>
  <c r="P1693" i="3"/>
  <c r="M1693" i="3"/>
  <c r="J1693" i="3"/>
  <c r="G1693" i="3"/>
  <c r="A1693" i="3"/>
  <c r="P1692" i="3"/>
  <c r="M1692" i="3"/>
  <c r="J1692" i="3"/>
  <c r="G1692" i="3"/>
  <c r="A1692" i="3"/>
  <c r="P1691" i="3"/>
  <c r="M1691" i="3"/>
  <c r="J1691" i="3"/>
  <c r="G1691" i="3"/>
  <c r="A1691" i="3"/>
  <c r="P1690" i="3"/>
  <c r="M1690" i="3"/>
  <c r="J1690" i="3"/>
  <c r="G1690" i="3"/>
  <c r="A1690" i="3"/>
  <c r="P1689" i="3"/>
  <c r="M1689" i="3"/>
  <c r="J1689" i="3"/>
  <c r="G1689" i="3"/>
  <c r="A1689" i="3"/>
  <c r="P1688" i="3"/>
  <c r="M1688" i="3"/>
  <c r="J1688" i="3"/>
  <c r="G1688" i="3"/>
  <c r="A1688" i="3"/>
  <c r="P1687" i="3"/>
  <c r="M1687" i="3"/>
  <c r="J1687" i="3"/>
  <c r="G1687" i="3"/>
  <c r="A1687" i="3"/>
  <c r="P1686" i="3"/>
  <c r="M1686" i="3"/>
  <c r="J1686" i="3"/>
  <c r="G1686" i="3"/>
  <c r="A1686" i="3"/>
  <c r="P1685" i="3"/>
  <c r="M1685" i="3"/>
  <c r="J1685" i="3"/>
  <c r="G1685" i="3"/>
  <c r="A1685" i="3"/>
  <c r="P1684" i="3"/>
  <c r="M1684" i="3"/>
  <c r="J1684" i="3"/>
  <c r="G1684" i="3"/>
  <c r="A1684" i="3"/>
  <c r="P1683" i="3"/>
  <c r="M1683" i="3"/>
  <c r="J1683" i="3"/>
  <c r="G1683" i="3"/>
  <c r="A1683" i="3"/>
  <c r="P1682" i="3"/>
  <c r="M1682" i="3"/>
  <c r="J1682" i="3"/>
  <c r="G1682" i="3"/>
  <c r="A1682" i="3"/>
  <c r="P1681" i="3"/>
  <c r="M1681" i="3"/>
  <c r="J1681" i="3"/>
  <c r="G1681" i="3"/>
  <c r="A1681" i="3"/>
  <c r="P1680" i="3"/>
  <c r="M1680" i="3"/>
  <c r="J1680" i="3"/>
  <c r="G1680" i="3"/>
  <c r="A1680" i="3"/>
  <c r="P1679" i="3"/>
  <c r="M1679" i="3"/>
  <c r="J1679" i="3"/>
  <c r="G1679" i="3"/>
  <c r="A1679" i="3"/>
  <c r="P1678" i="3"/>
  <c r="M1678" i="3"/>
  <c r="J1678" i="3"/>
  <c r="G1678" i="3"/>
  <c r="A1678" i="3"/>
  <c r="P1677" i="3"/>
  <c r="M1677" i="3"/>
  <c r="J1677" i="3"/>
  <c r="G1677" i="3"/>
  <c r="A1677" i="3"/>
  <c r="P1676" i="3"/>
  <c r="M1676" i="3"/>
  <c r="J1676" i="3"/>
  <c r="G1676" i="3"/>
  <c r="A1676" i="3"/>
  <c r="P1675" i="3"/>
  <c r="M1675" i="3"/>
  <c r="J1675" i="3"/>
  <c r="G1675" i="3"/>
  <c r="A1675" i="3"/>
  <c r="P1674" i="3"/>
  <c r="M1674" i="3"/>
  <c r="J1674" i="3"/>
  <c r="G1674" i="3"/>
  <c r="A1674" i="3"/>
  <c r="P1673" i="3"/>
  <c r="M1673" i="3"/>
  <c r="J1673" i="3"/>
  <c r="G1673" i="3"/>
  <c r="A1673" i="3"/>
  <c r="P1672" i="3"/>
  <c r="M1672" i="3"/>
  <c r="J1672" i="3"/>
  <c r="G1672" i="3"/>
  <c r="A1672" i="3"/>
  <c r="P1671" i="3"/>
  <c r="M1671" i="3"/>
  <c r="J1671" i="3"/>
  <c r="G1671" i="3"/>
  <c r="A1671" i="3"/>
  <c r="P1670" i="3"/>
  <c r="M1670" i="3"/>
  <c r="J1670" i="3"/>
  <c r="G1670" i="3"/>
  <c r="A1670" i="3"/>
  <c r="P1669" i="3"/>
  <c r="M1669" i="3"/>
  <c r="J1669" i="3"/>
  <c r="G1669" i="3"/>
  <c r="A1669" i="3"/>
  <c r="P1668" i="3"/>
  <c r="M1668" i="3"/>
  <c r="J1668" i="3"/>
  <c r="G1668" i="3"/>
  <c r="A1668" i="3"/>
  <c r="P1667" i="3"/>
  <c r="M1667" i="3"/>
  <c r="J1667" i="3"/>
  <c r="G1667" i="3"/>
  <c r="A1667" i="3"/>
  <c r="P1666" i="3"/>
  <c r="M1666" i="3"/>
  <c r="J1666" i="3"/>
  <c r="G1666" i="3"/>
  <c r="A1666" i="3"/>
  <c r="P1665" i="3"/>
  <c r="M1665" i="3"/>
  <c r="J1665" i="3"/>
  <c r="G1665" i="3"/>
  <c r="A1665" i="3"/>
  <c r="P1664" i="3"/>
  <c r="M1664" i="3"/>
  <c r="J1664" i="3"/>
  <c r="G1664" i="3"/>
  <c r="A1664" i="3"/>
  <c r="P1663" i="3"/>
  <c r="M1663" i="3"/>
  <c r="J1663" i="3"/>
  <c r="G1663" i="3"/>
  <c r="A1663" i="3"/>
  <c r="P1662" i="3"/>
  <c r="M1662" i="3"/>
  <c r="J1662" i="3"/>
  <c r="G1662" i="3"/>
  <c r="A1662" i="3"/>
  <c r="P1661" i="3"/>
  <c r="M1661" i="3"/>
  <c r="J1661" i="3"/>
  <c r="G1661" i="3"/>
  <c r="A1661" i="3"/>
  <c r="P1660" i="3"/>
  <c r="M1660" i="3"/>
  <c r="J1660" i="3"/>
  <c r="G1660" i="3"/>
  <c r="A1660" i="3"/>
  <c r="P1659" i="3"/>
  <c r="M1659" i="3"/>
  <c r="J1659" i="3"/>
  <c r="G1659" i="3"/>
  <c r="A1659" i="3"/>
  <c r="P1658" i="3"/>
  <c r="M1658" i="3"/>
  <c r="J1658" i="3"/>
  <c r="G1658" i="3"/>
  <c r="A1658" i="3"/>
  <c r="P1657" i="3"/>
  <c r="M1657" i="3"/>
  <c r="J1657" i="3"/>
  <c r="G1657" i="3"/>
  <c r="A1657" i="3"/>
  <c r="P1656" i="3"/>
  <c r="M1656" i="3"/>
  <c r="J1656" i="3"/>
  <c r="G1656" i="3"/>
  <c r="A1656" i="3"/>
  <c r="P1655" i="3"/>
  <c r="M1655" i="3"/>
  <c r="J1655" i="3"/>
  <c r="G1655" i="3"/>
  <c r="A1655" i="3"/>
  <c r="P1654" i="3"/>
  <c r="M1654" i="3"/>
  <c r="J1654" i="3"/>
  <c r="G1654" i="3"/>
  <c r="A1654" i="3"/>
  <c r="P1653" i="3"/>
  <c r="M1653" i="3"/>
  <c r="J1653" i="3"/>
  <c r="G1653" i="3"/>
  <c r="A1653" i="3"/>
  <c r="P1652" i="3"/>
  <c r="M1652" i="3"/>
  <c r="J1652" i="3"/>
  <c r="G1652" i="3"/>
  <c r="A1652" i="3"/>
  <c r="P1651" i="3"/>
  <c r="M1651" i="3"/>
  <c r="J1651" i="3"/>
  <c r="G1651" i="3"/>
  <c r="A1651" i="3"/>
  <c r="P1650" i="3"/>
  <c r="M1650" i="3"/>
  <c r="J1650" i="3"/>
  <c r="G1650" i="3"/>
  <c r="A1650" i="3"/>
  <c r="P1649" i="3"/>
  <c r="M1649" i="3"/>
  <c r="J1649" i="3"/>
  <c r="G1649" i="3"/>
  <c r="A1649" i="3"/>
  <c r="P1648" i="3"/>
  <c r="M1648" i="3"/>
  <c r="J1648" i="3"/>
  <c r="G1648" i="3"/>
  <c r="A1648" i="3"/>
  <c r="P1647" i="3"/>
  <c r="M1647" i="3"/>
  <c r="J1647" i="3"/>
  <c r="G1647" i="3"/>
  <c r="A1647" i="3"/>
  <c r="P1646" i="3"/>
  <c r="M1646" i="3"/>
  <c r="J1646" i="3"/>
  <c r="G1646" i="3"/>
  <c r="A1646" i="3"/>
  <c r="P1645" i="3"/>
  <c r="M1645" i="3"/>
  <c r="J1645" i="3"/>
  <c r="G1645" i="3"/>
  <c r="A1645" i="3"/>
  <c r="P1644" i="3"/>
  <c r="M1644" i="3"/>
  <c r="J1644" i="3"/>
  <c r="G1644" i="3"/>
  <c r="A1644" i="3"/>
  <c r="P1643" i="3"/>
  <c r="M1643" i="3"/>
  <c r="J1643" i="3"/>
  <c r="G1643" i="3"/>
  <c r="A1643" i="3"/>
  <c r="P1642" i="3"/>
  <c r="M1642" i="3"/>
  <c r="J1642" i="3"/>
  <c r="G1642" i="3"/>
  <c r="A1642" i="3"/>
  <c r="P1641" i="3"/>
  <c r="M1641" i="3"/>
  <c r="J1641" i="3"/>
  <c r="G1641" i="3"/>
  <c r="A1641" i="3"/>
  <c r="P1640" i="3"/>
  <c r="M1640" i="3"/>
  <c r="J1640" i="3"/>
  <c r="G1640" i="3"/>
  <c r="A1640" i="3"/>
  <c r="P1639" i="3"/>
  <c r="M1639" i="3"/>
  <c r="J1639" i="3"/>
  <c r="G1639" i="3"/>
  <c r="A1639" i="3"/>
  <c r="P1638" i="3"/>
  <c r="M1638" i="3"/>
  <c r="J1638" i="3"/>
  <c r="G1638" i="3"/>
  <c r="A1638" i="3"/>
  <c r="P1637" i="3"/>
  <c r="M1637" i="3"/>
  <c r="J1637" i="3"/>
  <c r="G1637" i="3"/>
  <c r="A1637" i="3"/>
  <c r="P1636" i="3"/>
  <c r="M1636" i="3"/>
  <c r="J1636" i="3"/>
  <c r="G1636" i="3"/>
  <c r="A1636" i="3"/>
  <c r="P1635" i="3"/>
  <c r="M1635" i="3"/>
  <c r="J1635" i="3"/>
  <c r="G1635" i="3"/>
  <c r="A1635" i="3"/>
  <c r="P1634" i="3"/>
  <c r="M1634" i="3"/>
  <c r="J1634" i="3"/>
  <c r="G1634" i="3"/>
  <c r="A1634" i="3"/>
  <c r="P1633" i="3"/>
  <c r="M1633" i="3"/>
  <c r="J1633" i="3"/>
  <c r="G1633" i="3"/>
  <c r="A1633" i="3"/>
  <c r="P1632" i="3"/>
  <c r="M1632" i="3"/>
  <c r="J1632" i="3"/>
  <c r="G1632" i="3"/>
  <c r="A1632" i="3"/>
  <c r="P1631" i="3"/>
  <c r="M1631" i="3"/>
  <c r="J1631" i="3"/>
  <c r="G1631" i="3"/>
  <c r="A1631" i="3"/>
  <c r="P1630" i="3"/>
  <c r="M1630" i="3"/>
  <c r="J1630" i="3"/>
  <c r="G1630" i="3"/>
  <c r="A1630" i="3"/>
  <c r="P1629" i="3"/>
  <c r="M1629" i="3"/>
  <c r="J1629" i="3"/>
  <c r="G1629" i="3"/>
  <c r="A1629" i="3"/>
  <c r="P1628" i="3"/>
  <c r="M1628" i="3"/>
  <c r="J1628" i="3"/>
  <c r="G1628" i="3"/>
  <c r="A1628" i="3"/>
  <c r="P1627" i="3"/>
  <c r="M1627" i="3"/>
  <c r="J1627" i="3"/>
  <c r="G1627" i="3"/>
  <c r="A1627" i="3"/>
  <c r="P1626" i="3"/>
  <c r="M1626" i="3"/>
  <c r="J1626" i="3"/>
  <c r="G1626" i="3"/>
  <c r="A1626" i="3"/>
  <c r="P1625" i="3"/>
  <c r="M1625" i="3"/>
  <c r="J1625" i="3"/>
  <c r="G1625" i="3"/>
  <c r="A1625" i="3"/>
  <c r="P1624" i="3"/>
  <c r="M1624" i="3"/>
  <c r="J1624" i="3"/>
  <c r="G1624" i="3"/>
  <c r="A1624" i="3"/>
  <c r="P1623" i="3"/>
  <c r="M1623" i="3"/>
  <c r="J1623" i="3"/>
  <c r="G1623" i="3"/>
  <c r="A1623" i="3"/>
  <c r="P1622" i="3"/>
  <c r="M1622" i="3"/>
  <c r="J1622" i="3"/>
  <c r="G1622" i="3"/>
  <c r="A1622" i="3"/>
  <c r="P1621" i="3"/>
  <c r="M1621" i="3"/>
  <c r="J1621" i="3"/>
  <c r="G1621" i="3"/>
  <c r="A1621" i="3"/>
  <c r="P1620" i="3"/>
  <c r="M1620" i="3"/>
  <c r="J1620" i="3"/>
  <c r="G1620" i="3"/>
  <c r="A1620" i="3"/>
  <c r="P1619" i="3"/>
  <c r="M1619" i="3"/>
  <c r="J1619" i="3"/>
  <c r="G1619" i="3"/>
  <c r="A1619" i="3"/>
  <c r="P1618" i="3"/>
  <c r="M1618" i="3"/>
  <c r="J1618" i="3"/>
  <c r="G1618" i="3"/>
  <c r="A1618" i="3"/>
  <c r="P1617" i="3"/>
  <c r="M1617" i="3"/>
  <c r="J1617" i="3"/>
  <c r="G1617" i="3"/>
  <c r="A1617" i="3"/>
  <c r="P1616" i="3"/>
  <c r="M1616" i="3"/>
  <c r="J1616" i="3"/>
  <c r="G1616" i="3"/>
  <c r="A1616" i="3"/>
  <c r="P1615" i="3"/>
  <c r="M1615" i="3"/>
  <c r="J1615" i="3"/>
  <c r="G1615" i="3"/>
  <c r="A1615" i="3"/>
  <c r="P1614" i="3"/>
  <c r="M1614" i="3"/>
  <c r="J1614" i="3"/>
  <c r="G1614" i="3"/>
  <c r="A1614" i="3"/>
  <c r="P1613" i="3"/>
  <c r="M1613" i="3"/>
  <c r="J1613" i="3"/>
  <c r="G1613" i="3"/>
  <c r="A1613" i="3"/>
  <c r="P1612" i="3"/>
  <c r="M1612" i="3"/>
  <c r="J1612" i="3"/>
  <c r="G1612" i="3"/>
  <c r="A1612" i="3"/>
  <c r="P1611" i="3"/>
  <c r="M1611" i="3"/>
  <c r="J1611" i="3"/>
  <c r="G1611" i="3"/>
  <c r="A1611" i="3"/>
  <c r="P1610" i="3"/>
  <c r="M1610" i="3"/>
  <c r="J1610" i="3"/>
  <c r="G1610" i="3"/>
  <c r="A1610" i="3"/>
  <c r="P1609" i="3"/>
  <c r="M1609" i="3"/>
  <c r="J1609" i="3"/>
  <c r="G1609" i="3"/>
  <c r="A1609" i="3"/>
  <c r="P1608" i="3"/>
  <c r="M1608" i="3"/>
  <c r="J1608" i="3"/>
  <c r="G1608" i="3"/>
  <c r="A1608" i="3"/>
  <c r="P1607" i="3"/>
  <c r="M1607" i="3"/>
  <c r="J1607" i="3"/>
  <c r="G1607" i="3"/>
  <c r="A1607" i="3"/>
  <c r="P1606" i="3"/>
  <c r="M1606" i="3"/>
  <c r="J1606" i="3"/>
  <c r="G1606" i="3"/>
  <c r="A1606" i="3"/>
  <c r="P1605" i="3"/>
  <c r="M1605" i="3"/>
  <c r="J1605" i="3"/>
  <c r="G1605" i="3"/>
  <c r="A1605" i="3"/>
  <c r="P1604" i="3"/>
  <c r="M1604" i="3"/>
  <c r="J1604" i="3"/>
  <c r="G1604" i="3"/>
  <c r="A1604" i="3"/>
  <c r="P1603" i="3"/>
  <c r="M1603" i="3"/>
  <c r="J1603" i="3"/>
  <c r="G1603" i="3"/>
  <c r="A1603" i="3"/>
  <c r="P1602" i="3"/>
  <c r="M1602" i="3"/>
  <c r="J1602" i="3"/>
  <c r="G1602" i="3"/>
  <c r="A1602" i="3"/>
  <c r="P1601" i="3"/>
  <c r="M1601" i="3"/>
  <c r="J1601" i="3"/>
  <c r="G1601" i="3"/>
  <c r="A1601" i="3"/>
  <c r="P1600" i="3"/>
  <c r="M1600" i="3"/>
  <c r="J1600" i="3"/>
  <c r="G1600" i="3"/>
  <c r="A1600" i="3"/>
  <c r="P1599" i="3"/>
  <c r="M1599" i="3"/>
  <c r="J1599" i="3"/>
  <c r="G1599" i="3"/>
  <c r="A1599" i="3"/>
  <c r="P1598" i="3"/>
  <c r="M1598" i="3"/>
  <c r="J1598" i="3"/>
  <c r="G1598" i="3"/>
  <c r="A1598" i="3"/>
  <c r="P1597" i="3"/>
  <c r="M1597" i="3"/>
  <c r="J1597" i="3"/>
  <c r="G1597" i="3"/>
  <c r="A1597" i="3"/>
  <c r="P1596" i="3"/>
  <c r="M1596" i="3"/>
  <c r="J1596" i="3"/>
  <c r="G1596" i="3"/>
  <c r="A1596" i="3"/>
  <c r="P1595" i="3"/>
  <c r="M1595" i="3"/>
  <c r="J1595" i="3"/>
  <c r="G1595" i="3"/>
  <c r="A1595" i="3"/>
  <c r="P1594" i="3"/>
  <c r="M1594" i="3"/>
  <c r="J1594" i="3"/>
  <c r="G1594" i="3"/>
  <c r="A1594" i="3"/>
  <c r="P1593" i="3"/>
  <c r="M1593" i="3"/>
  <c r="J1593" i="3"/>
  <c r="G1593" i="3"/>
  <c r="A1593" i="3"/>
  <c r="P1592" i="3"/>
  <c r="M1592" i="3"/>
  <c r="J1592" i="3"/>
  <c r="G1592" i="3"/>
  <c r="A1592" i="3"/>
  <c r="P1591" i="3"/>
  <c r="M1591" i="3"/>
  <c r="J1591" i="3"/>
  <c r="G1591" i="3"/>
  <c r="A1591" i="3"/>
  <c r="P1590" i="3"/>
  <c r="M1590" i="3"/>
  <c r="J1590" i="3"/>
  <c r="G1590" i="3"/>
  <c r="A1590" i="3"/>
  <c r="P1589" i="3"/>
  <c r="M1589" i="3"/>
  <c r="J1589" i="3"/>
  <c r="G1589" i="3"/>
  <c r="A1589" i="3"/>
  <c r="P1588" i="3"/>
  <c r="M1588" i="3"/>
  <c r="J1588" i="3"/>
  <c r="G1588" i="3"/>
  <c r="A1588" i="3"/>
  <c r="P1587" i="3"/>
  <c r="M1587" i="3"/>
  <c r="J1587" i="3"/>
  <c r="G1587" i="3"/>
  <c r="A1587" i="3"/>
  <c r="P1586" i="3"/>
  <c r="M1586" i="3"/>
  <c r="J1586" i="3"/>
  <c r="G1586" i="3"/>
  <c r="A1586" i="3"/>
  <c r="P1585" i="3"/>
  <c r="M1585" i="3"/>
  <c r="J1585" i="3"/>
  <c r="G1585" i="3"/>
  <c r="A1585" i="3"/>
  <c r="P1584" i="3"/>
  <c r="M1584" i="3"/>
  <c r="J1584" i="3"/>
  <c r="G1584" i="3"/>
  <c r="A1584" i="3"/>
  <c r="P1583" i="3"/>
  <c r="M1583" i="3"/>
  <c r="J1583" i="3"/>
  <c r="G1583" i="3"/>
  <c r="A1583" i="3"/>
  <c r="P1582" i="3"/>
  <c r="M1582" i="3"/>
  <c r="J1582" i="3"/>
  <c r="G1582" i="3"/>
  <c r="A1582" i="3"/>
  <c r="P1581" i="3"/>
  <c r="M1581" i="3"/>
  <c r="J1581" i="3"/>
  <c r="G1581" i="3"/>
  <c r="A1581" i="3"/>
  <c r="P1580" i="3"/>
  <c r="M1580" i="3"/>
  <c r="J1580" i="3"/>
  <c r="G1580" i="3"/>
  <c r="A1580" i="3"/>
  <c r="P1579" i="3"/>
  <c r="M1579" i="3"/>
  <c r="J1579" i="3"/>
  <c r="G1579" i="3"/>
  <c r="A1579" i="3"/>
  <c r="P1578" i="3"/>
  <c r="M1578" i="3"/>
  <c r="J1578" i="3"/>
  <c r="G1578" i="3"/>
  <c r="A1578" i="3"/>
  <c r="P1577" i="3"/>
  <c r="M1577" i="3"/>
  <c r="J1577" i="3"/>
  <c r="G1577" i="3"/>
  <c r="A1577" i="3"/>
  <c r="P1576" i="3"/>
  <c r="M1576" i="3"/>
  <c r="J1576" i="3"/>
  <c r="G1576" i="3"/>
  <c r="A1576" i="3"/>
  <c r="P1575" i="3"/>
  <c r="M1575" i="3"/>
  <c r="J1575" i="3"/>
  <c r="G1575" i="3"/>
  <c r="A1575" i="3"/>
  <c r="P1574" i="3"/>
  <c r="M1574" i="3"/>
  <c r="J1574" i="3"/>
  <c r="G1574" i="3"/>
  <c r="A1574" i="3"/>
  <c r="P1573" i="3"/>
  <c r="M1573" i="3"/>
  <c r="J1573" i="3"/>
  <c r="G1573" i="3"/>
  <c r="A1573" i="3"/>
  <c r="P1572" i="3"/>
  <c r="M1572" i="3"/>
  <c r="J1572" i="3"/>
  <c r="G1572" i="3"/>
  <c r="A1572" i="3"/>
  <c r="P1571" i="3"/>
  <c r="M1571" i="3"/>
  <c r="J1571" i="3"/>
  <c r="G1571" i="3"/>
  <c r="A1571" i="3"/>
  <c r="P1570" i="3"/>
  <c r="M1570" i="3"/>
  <c r="J1570" i="3"/>
  <c r="G1570" i="3"/>
  <c r="A1570" i="3"/>
  <c r="P1569" i="3"/>
  <c r="M1569" i="3"/>
  <c r="J1569" i="3"/>
  <c r="G1569" i="3"/>
  <c r="A1569" i="3"/>
  <c r="P1568" i="3"/>
  <c r="M1568" i="3"/>
  <c r="J1568" i="3"/>
  <c r="G1568" i="3"/>
  <c r="A1568" i="3"/>
  <c r="P1567" i="3"/>
  <c r="M1567" i="3"/>
  <c r="J1567" i="3"/>
  <c r="G1567" i="3"/>
  <c r="A1567" i="3"/>
  <c r="P1566" i="3"/>
  <c r="M1566" i="3"/>
  <c r="J1566" i="3"/>
  <c r="G1566" i="3"/>
  <c r="A1566" i="3"/>
  <c r="P1565" i="3"/>
  <c r="M1565" i="3"/>
  <c r="J1565" i="3"/>
  <c r="G1565" i="3"/>
  <c r="A1565" i="3"/>
  <c r="P1564" i="3"/>
  <c r="M1564" i="3"/>
  <c r="J1564" i="3"/>
  <c r="G1564" i="3"/>
  <c r="A1564" i="3"/>
  <c r="P1563" i="3"/>
  <c r="M1563" i="3"/>
  <c r="J1563" i="3"/>
  <c r="G1563" i="3"/>
  <c r="A1563" i="3"/>
  <c r="P1562" i="3"/>
  <c r="M1562" i="3"/>
  <c r="J1562" i="3"/>
  <c r="G1562" i="3"/>
  <c r="A1562" i="3"/>
  <c r="P1561" i="3"/>
  <c r="M1561" i="3"/>
  <c r="J1561" i="3"/>
  <c r="G1561" i="3"/>
  <c r="A1561" i="3"/>
  <c r="P1560" i="3"/>
  <c r="M1560" i="3"/>
  <c r="J1560" i="3"/>
  <c r="G1560" i="3"/>
  <c r="A1560" i="3"/>
  <c r="P1559" i="3"/>
  <c r="M1559" i="3"/>
  <c r="J1559" i="3"/>
  <c r="G1559" i="3"/>
  <c r="A1559" i="3"/>
  <c r="P1558" i="3"/>
  <c r="M1558" i="3"/>
  <c r="J1558" i="3"/>
  <c r="G1558" i="3"/>
  <c r="A1558" i="3"/>
  <c r="P1557" i="3"/>
  <c r="M1557" i="3"/>
  <c r="J1557" i="3"/>
  <c r="G1557" i="3"/>
  <c r="A1557" i="3"/>
  <c r="P1556" i="3"/>
  <c r="M1556" i="3"/>
  <c r="J1556" i="3"/>
  <c r="G1556" i="3"/>
  <c r="A1556" i="3"/>
  <c r="P1555" i="3"/>
  <c r="M1555" i="3"/>
  <c r="J1555" i="3"/>
  <c r="G1555" i="3"/>
  <c r="A1555" i="3"/>
  <c r="P1554" i="3"/>
  <c r="M1554" i="3"/>
  <c r="J1554" i="3"/>
  <c r="G1554" i="3"/>
  <c r="A1554" i="3"/>
  <c r="P1553" i="3"/>
  <c r="M1553" i="3"/>
  <c r="J1553" i="3"/>
  <c r="G1553" i="3"/>
  <c r="A1553" i="3"/>
  <c r="P1552" i="3"/>
  <c r="M1552" i="3"/>
  <c r="J1552" i="3"/>
  <c r="G1552" i="3"/>
  <c r="A1552" i="3"/>
  <c r="P1551" i="3"/>
  <c r="M1551" i="3"/>
  <c r="J1551" i="3"/>
  <c r="G1551" i="3"/>
  <c r="A1551" i="3"/>
  <c r="P1550" i="3"/>
  <c r="M1550" i="3"/>
  <c r="J1550" i="3"/>
  <c r="G1550" i="3"/>
  <c r="A1550" i="3"/>
  <c r="P1549" i="3"/>
  <c r="M1549" i="3"/>
  <c r="J1549" i="3"/>
  <c r="G1549" i="3"/>
  <c r="A1549" i="3"/>
  <c r="P1548" i="3"/>
  <c r="M1548" i="3"/>
  <c r="J1548" i="3"/>
  <c r="G1548" i="3"/>
  <c r="A1548" i="3"/>
  <c r="P1547" i="3"/>
  <c r="M1547" i="3"/>
  <c r="J1547" i="3"/>
  <c r="G1547" i="3"/>
  <c r="A1547" i="3"/>
  <c r="P1546" i="3"/>
  <c r="M1546" i="3"/>
  <c r="J1546" i="3"/>
  <c r="G1546" i="3"/>
  <c r="A1546" i="3"/>
  <c r="P1545" i="3"/>
  <c r="M1545" i="3"/>
  <c r="J1545" i="3"/>
  <c r="G1545" i="3"/>
  <c r="A1545" i="3"/>
  <c r="P1544" i="3"/>
  <c r="M1544" i="3"/>
  <c r="J1544" i="3"/>
  <c r="G1544" i="3"/>
  <c r="A1544" i="3"/>
  <c r="P1543" i="3"/>
  <c r="M1543" i="3"/>
  <c r="J1543" i="3"/>
  <c r="G1543" i="3"/>
  <c r="A1543" i="3"/>
  <c r="P1542" i="3"/>
  <c r="M1542" i="3"/>
  <c r="J1542" i="3"/>
  <c r="G1542" i="3"/>
  <c r="A1542" i="3"/>
  <c r="P1541" i="3"/>
  <c r="M1541" i="3"/>
  <c r="J1541" i="3"/>
  <c r="G1541" i="3"/>
  <c r="A1541" i="3"/>
  <c r="P1540" i="3"/>
  <c r="M1540" i="3"/>
  <c r="J1540" i="3"/>
  <c r="G1540" i="3"/>
  <c r="A1540" i="3"/>
  <c r="P1539" i="3"/>
  <c r="M1539" i="3"/>
  <c r="J1539" i="3"/>
  <c r="G1539" i="3"/>
  <c r="A1539" i="3"/>
  <c r="P1538" i="3"/>
  <c r="M1538" i="3"/>
  <c r="J1538" i="3"/>
  <c r="G1538" i="3"/>
  <c r="A1538" i="3"/>
  <c r="P1537" i="3"/>
  <c r="M1537" i="3"/>
  <c r="J1537" i="3"/>
  <c r="G1537" i="3"/>
  <c r="A1537" i="3"/>
  <c r="P1536" i="3"/>
  <c r="M1536" i="3"/>
  <c r="J1536" i="3"/>
  <c r="G1536" i="3"/>
  <c r="A1536" i="3"/>
  <c r="P1535" i="3"/>
  <c r="M1535" i="3"/>
  <c r="J1535" i="3"/>
  <c r="G1535" i="3"/>
  <c r="A1535" i="3"/>
  <c r="P1534" i="3"/>
  <c r="M1534" i="3"/>
  <c r="J1534" i="3"/>
  <c r="G1534" i="3"/>
  <c r="A1534" i="3"/>
  <c r="P1533" i="3"/>
  <c r="M1533" i="3"/>
  <c r="J1533" i="3"/>
  <c r="G1533" i="3"/>
  <c r="A1533" i="3"/>
  <c r="P1532" i="3"/>
  <c r="M1532" i="3"/>
  <c r="J1532" i="3"/>
  <c r="G1532" i="3"/>
  <c r="A1532" i="3"/>
  <c r="P1531" i="3"/>
  <c r="M1531" i="3"/>
  <c r="J1531" i="3"/>
  <c r="G1531" i="3"/>
  <c r="A1531" i="3"/>
  <c r="P1530" i="3"/>
  <c r="M1530" i="3"/>
  <c r="J1530" i="3"/>
  <c r="G1530" i="3"/>
  <c r="A1530" i="3"/>
  <c r="P1529" i="3"/>
  <c r="M1529" i="3"/>
  <c r="J1529" i="3"/>
  <c r="G1529" i="3"/>
  <c r="A1529" i="3"/>
  <c r="P1528" i="3"/>
  <c r="M1528" i="3"/>
  <c r="J1528" i="3"/>
  <c r="G1528" i="3"/>
  <c r="A1528" i="3"/>
  <c r="P1527" i="3"/>
  <c r="M1527" i="3"/>
  <c r="J1527" i="3"/>
  <c r="G1527" i="3"/>
  <c r="A1527" i="3"/>
  <c r="P1526" i="3"/>
  <c r="M1526" i="3"/>
  <c r="J1526" i="3"/>
  <c r="G1526" i="3"/>
  <c r="A1526" i="3"/>
  <c r="P1525" i="3"/>
  <c r="M1525" i="3"/>
  <c r="J1525" i="3"/>
  <c r="G1525" i="3"/>
  <c r="A1525" i="3"/>
  <c r="P1524" i="3"/>
  <c r="M1524" i="3"/>
  <c r="J1524" i="3"/>
  <c r="G1524" i="3"/>
  <c r="A1524" i="3"/>
  <c r="P1523" i="3"/>
  <c r="M1523" i="3"/>
  <c r="J1523" i="3"/>
  <c r="G1523" i="3"/>
  <c r="A1523" i="3"/>
  <c r="P1522" i="3"/>
  <c r="M1522" i="3"/>
  <c r="J1522" i="3"/>
  <c r="G1522" i="3"/>
  <c r="A1522" i="3"/>
  <c r="P1521" i="3"/>
  <c r="M1521" i="3"/>
  <c r="J1521" i="3"/>
  <c r="G1521" i="3"/>
  <c r="A1521" i="3"/>
  <c r="P1520" i="3"/>
  <c r="M1520" i="3"/>
  <c r="J1520" i="3"/>
  <c r="G1520" i="3"/>
  <c r="A1520" i="3"/>
  <c r="P1519" i="3"/>
  <c r="M1519" i="3"/>
  <c r="J1519" i="3"/>
  <c r="G1519" i="3"/>
  <c r="A1519" i="3"/>
  <c r="P1518" i="3"/>
  <c r="M1518" i="3"/>
  <c r="J1518" i="3"/>
  <c r="G1518" i="3"/>
  <c r="A1518" i="3"/>
  <c r="P1517" i="3"/>
  <c r="M1517" i="3"/>
  <c r="J1517" i="3"/>
  <c r="G1517" i="3"/>
  <c r="A1517" i="3"/>
  <c r="P1516" i="3"/>
  <c r="M1516" i="3"/>
  <c r="J1516" i="3"/>
  <c r="G1516" i="3"/>
  <c r="A1516" i="3"/>
  <c r="P1515" i="3"/>
  <c r="M1515" i="3"/>
  <c r="J1515" i="3"/>
  <c r="G1515" i="3"/>
  <c r="A1515" i="3"/>
  <c r="P1514" i="3"/>
  <c r="M1514" i="3"/>
  <c r="J1514" i="3"/>
  <c r="G1514" i="3"/>
  <c r="A1514" i="3"/>
  <c r="P1513" i="3"/>
  <c r="M1513" i="3"/>
  <c r="J1513" i="3"/>
  <c r="G1513" i="3"/>
  <c r="A1513" i="3"/>
  <c r="P1512" i="3"/>
  <c r="M1512" i="3"/>
  <c r="J1512" i="3"/>
  <c r="G1512" i="3"/>
  <c r="A1512" i="3"/>
  <c r="P1511" i="3"/>
  <c r="M1511" i="3"/>
  <c r="J1511" i="3"/>
  <c r="G1511" i="3"/>
  <c r="A1511" i="3"/>
  <c r="P1510" i="3"/>
  <c r="M1510" i="3"/>
  <c r="J1510" i="3"/>
  <c r="G1510" i="3"/>
  <c r="A1510" i="3"/>
  <c r="P1509" i="3"/>
  <c r="M1509" i="3"/>
  <c r="J1509" i="3"/>
  <c r="G1509" i="3"/>
  <c r="A1509" i="3"/>
  <c r="P1508" i="3"/>
  <c r="M1508" i="3"/>
  <c r="J1508" i="3"/>
  <c r="G1508" i="3"/>
  <c r="A1508" i="3"/>
  <c r="P1507" i="3"/>
  <c r="M1507" i="3"/>
  <c r="J1507" i="3"/>
  <c r="G1507" i="3"/>
  <c r="A1507" i="3"/>
  <c r="P1506" i="3"/>
  <c r="M1506" i="3"/>
  <c r="J1506" i="3"/>
  <c r="G1506" i="3"/>
  <c r="A1506" i="3"/>
  <c r="P1505" i="3"/>
  <c r="M1505" i="3"/>
  <c r="J1505" i="3"/>
  <c r="G1505" i="3"/>
  <c r="A1505" i="3"/>
  <c r="P1504" i="3"/>
  <c r="M1504" i="3"/>
  <c r="J1504" i="3"/>
  <c r="G1504" i="3"/>
  <c r="A1504" i="3"/>
  <c r="P1503" i="3"/>
  <c r="M1503" i="3"/>
  <c r="J1503" i="3"/>
  <c r="G1503" i="3"/>
  <c r="A1503" i="3"/>
  <c r="P1502" i="3"/>
  <c r="M1502" i="3"/>
  <c r="J1502" i="3"/>
  <c r="G1502" i="3"/>
  <c r="A1502" i="3"/>
  <c r="P1501" i="3"/>
  <c r="M1501" i="3"/>
  <c r="J1501" i="3"/>
  <c r="G1501" i="3"/>
  <c r="A1501" i="3"/>
  <c r="P1500" i="3"/>
  <c r="M1500" i="3"/>
  <c r="J1500" i="3"/>
  <c r="G1500" i="3"/>
  <c r="A1500" i="3"/>
  <c r="P1499" i="3"/>
  <c r="M1499" i="3"/>
  <c r="J1499" i="3"/>
  <c r="G1499" i="3"/>
  <c r="A1499" i="3"/>
  <c r="P1498" i="3"/>
  <c r="M1498" i="3"/>
  <c r="J1498" i="3"/>
  <c r="G1498" i="3"/>
  <c r="A1498" i="3"/>
  <c r="P1497" i="3"/>
  <c r="M1497" i="3"/>
  <c r="J1497" i="3"/>
  <c r="G1497" i="3"/>
  <c r="A1497" i="3"/>
  <c r="P1496" i="3"/>
  <c r="M1496" i="3"/>
  <c r="J1496" i="3"/>
  <c r="G1496" i="3"/>
  <c r="A1496" i="3"/>
  <c r="P1495" i="3"/>
  <c r="M1495" i="3"/>
  <c r="J1495" i="3"/>
  <c r="G1495" i="3"/>
  <c r="A1495" i="3"/>
  <c r="P1494" i="3"/>
  <c r="M1494" i="3"/>
  <c r="J1494" i="3"/>
  <c r="G1494" i="3"/>
  <c r="A1494" i="3"/>
  <c r="P1493" i="3"/>
  <c r="M1493" i="3"/>
  <c r="J1493" i="3"/>
  <c r="G1493" i="3"/>
  <c r="A1493" i="3"/>
  <c r="P1492" i="3"/>
  <c r="M1492" i="3"/>
  <c r="J1492" i="3"/>
  <c r="G1492" i="3"/>
  <c r="A1492" i="3"/>
  <c r="P1491" i="3"/>
  <c r="M1491" i="3"/>
  <c r="J1491" i="3"/>
  <c r="G1491" i="3"/>
  <c r="A1491" i="3"/>
  <c r="P1490" i="3"/>
  <c r="M1490" i="3"/>
  <c r="J1490" i="3"/>
  <c r="G1490" i="3"/>
  <c r="A1490" i="3"/>
  <c r="P1489" i="3"/>
  <c r="M1489" i="3"/>
  <c r="J1489" i="3"/>
  <c r="G1489" i="3"/>
  <c r="A1489" i="3"/>
  <c r="P1488" i="3"/>
  <c r="M1488" i="3"/>
  <c r="J1488" i="3"/>
  <c r="G1488" i="3"/>
  <c r="A1488" i="3"/>
  <c r="P1487" i="3"/>
  <c r="M1487" i="3"/>
  <c r="J1487" i="3"/>
  <c r="G1487" i="3"/>
  <c r="A1487" i="3"/>
  <c r="P1486" i="3"/>
  <c r="M1486" i="3"/>
  <c r="J1486" i="3"/>
  <c r="G1486" i="3"/>
  <c r="A1486" i="3"/>
  <c r="P1485" i="3"/>
  <c r="M1485" i="3"/>
  <c r="J1485" i="3"/>
  <c r="G1485" i="3"/>
  <c r="A1485" i="3"/>
  <c r="P1484" i="3"/>
  <c r="M1484" i="3"/>
  <c r="J1484" i="3"/>
  <c r="G1484" i="3"/>
  <c r="A1484" i="3"/>
  <c r="P1483" i="3"/>
  <c r="M1483" i="3"/>
  <c r="J1483" i="3"/>
  <c r="G1483" i="3"/>
  <c r="A1483" i="3"/>
  <c r="P1482" i="3"/>
  <c r="M1482" i="3"/>
  <c r="J1482" i="3"/>
  <c r="G1482" i="3"/>
  <c r="A1482" i="3"/>
  <c r="P1481" i="3"/>
  <c r="M1481" i="3"/>
  <c r="J1481" i="3"/>
  <c r="G1481" i="3"/>
  <c r="A1481" i="3"/>
  <c r="P1480" i="3"/>
  <c r="M1480" i="3"/>
  <c r="J1480" i="3"/>
  <c r="G1480" i="3"/>
  <c r="A1480" i="3"/>
  <c r="P1479" i="3"/>
  <c r="M1479" i="3"/>
  <c r="J1479" i="3"/>
  <c r="G1479" i="3"/>
  <c r="A1479" i="3"/>
  <c r="P1478" i="3"/>
  <c r="M1478" i="3"/>
  <c r="J1478" i="3"/>
  <c r="G1478" i="3"/>
  <c r="A1478" i="3"/>
  <c r="P1477" i="3"/>
  <c r="M1477" i="3"/>
  <c r="J1477" i="3"/>
  <c r="G1477" i="3"/>
  <c r="A1477" i="3"/>
  <c r="P1476" i="3"/>
  <c r="M1476" i="3"/>
  <c r="J1476" i="3"/>
  <c r="G1476" i="3"/>
  <c r="A1476" i="3"/>
  <c r="P1475" i="3"/>
  <c r="M1475" i="3"/>
  <c r="J1475" i="3"/>
  <c r="G1475" i="3"/>
  <c r="A1475" i="3"/>
  <c r="P1474" i="3"/>
  <c r="M1474" i="3"/>
  <c r="J1474" i="3"/>
  <c r="G1474" i="3"/>
  <c r="A1474" i="3"/>
  <c r="P1473" i="3"/>
  <c r="M1473" i="3"/>
  <c r="J1473" i="3"/>
  <c r="G1473" i="3"/>
  <c r="A1473" i="3"/>
  <c r="P1472" i="3"/>
  <c r="M1472" i="3"/>
  <c r="J1472" i="3"/>
  <c r="G1472" i="3"/>
  <c r="A1472" i="3"/>
  <c r="P1471" i="3"/>
  <c r="M1471" i="3"/>
  <c r="J1471" i="3"/>
  <c r="G1471" i="3"/>
  <c r="A1471" i="3"/>
  <c r="P1470" i="3"/>
  <c r="M1470" i="3"/>
  <c r="J1470" i="3"/>
  <c r="G1470" i="3"/>
  <c r="A1470" i="3"/>
  <c r="P1469" i="3"/>
  <c r="M1469" i="3"/>
  <c r="J1469" i="3"/>
  <c r="G1469" i="3"/>
  <c r="A1469" i="3"/>
  <c r="P1468" i="3"/>
  <c r="M1468" i="3"/>
  <c r="J1468" i="3"/>
  <c r="G1468" i="3"/>
  <c r="A1468" i="3"/>
  <c r="P1467" i="3"/>
  <c r="M1467" i="3"/>
  <c r="J1467" i="3"/>
  <c r="G1467" i="3"/>
  <c r="A1467" i="3"/>
  <c r="P1466" i="3"/>
  <c r="M1466" i="3"/>
  <c r="J1466" i="3"/>
  <c r="G1466" i="3"/>
  <c r="A1466" i="3"/>
  <c r="P1465" i="3"/>
  <c r="M1465" i="3"/>
  <c r="J1465" i="3"/>
  <c r="G1465" i="3"/>
  <c r="A1465" i="3"/>
  <c r="P1464" i="3"/>
  <c r="M1464" i="3"/>
  <c r="J1464" i="3"/>
  <c r="G1464" i="3"/>
  <c r="A1464" i="3"/>
  <c r="P1463" i="3"/>
  <c r="M1463" i="3"/>
  <c r="J1463" i="3"/>
  <c r="G1463" i="3"/>
  <c r="A1463" i="3"/>
  <c r="P1462" i="3"/>
  <c r="M1462" i="3"/>
  <c r="J1462" i="3"/>
  <c r="G1462" i="3"/>
  <c r="A1462" i="3"/>
  <c r="P1461" i="3"/>
  <c r="M1461" i="3"/>
  <c r="J1461" i="3"/>
  <c r="G1461" i="3"/>
  <c r="A1461" i="3"/>
  <c r="P1460" i="3"/>
  <c r="M1460" i="3"/>
  <c r="J1460" i="3"/>
  <c r="G1460" i="3"/>
  <c r="A1460" i="3"/>
  <c r="P1459" i="3"/>
  <c r="M1459" i="3"/>
  <c r="J1459" i="3"/>
  <c r="G1459" i="3"/>
  <c r="A1459" i="3"/>
  <c r="P1458" i="3"/>
  <c r="M1458" i="3"/>
  <c r="J1458" i="3"/>
  <c r="G1458" i="3"/>
  <c r="A1458" i="3"/>
  <c r="P1457" i="3"/>
  <c r="M1457" i="3"/>
  <c r="J1457" i="3"/>
  <c r="G1457" i="3"/>
  <c r="A1457" i="3"/>
  <c r="P1456" i="3"/>
  <c r="M1456" i="3"/>
  <c r="J1456" i="3"/>
  <c r="G1456" i="3"/>
  <c r="A1456" i="3"/>
  <c r="P1455" i="3"/>
  <c r="M1455" i="3"/>
  <c r="J1455" i="3"/>
  <c r="G1455" i="3"/>
  <c r="A1455" i="3"/>
  <c r="P1454" i="3"/>
  <c r="M1454" i="3"/>
  <c r="J1454" i="3"/>
  <c r="G1454" i="3"/>
  <c r="A1454" i="3"/>
  <c r="P1453" i="3"/>
  <c r="M1453" i="3"/>
  <c r="J1453" i="3"/>
  <c r="G1453" i="3"/>
  <c r="A1453" i="3"/>
  <c r="P1452" i="3"/>
  <c r="M1452" i="3"/>
  <c r="J1452" i="3"/>
  <c r="G1452" i="3"/>
  <c r="A1452" i="3"/>
  <c r="P1451" i="3"/>
  <c r="M1451" i="3"/>
  <c r="J1451" i="3"/>
  <c r="G1451" i="3"/>
  <c r="A1451" i="3"/>
  <c r="P1450" i="3"/>
  <c r="M1450" i="3"/>
  <c r="J1450" i="3"/>
  <c r="G1450" i="3"/>
  <c r="A1450" i="3"/>
  <c r="P1449" i="3"/>
  <c r="M1449" i="3"/>
  <c r="J1449" i="3"/>
  <c r="G1449" i="3"/>
  <c r="A1449" i="3"/>
  <c r="P1448" i="3"/>
  <c r="M1448" i="3"/>
  <c r="J1448" i="3"/>
  <c r="G1448" i="3"/>
  <c r="A1448" i="3"/>
  <c r="P1447" i="3"/>
  <c r="M1447" i="3"/>
  <c r="J1447" i="3"/>
  <c r="G1447" i="3"/>
  <c r="A1447" i="3"/>
  <c r="P1446" i="3"/>
  <c r="M1446" i="3"/>
  <c r="J1446" i="3"/>
  <c r="G1446" i="3"/>
  <c r="A1446" i="3"/>
  <c r="P1445" i="3"/>
  <c r="M1445" i="3"/>
  <c r="J1445" i="3"/>
  <c r="G1445" i="3"/>
  <c r="A1445" i="3"/>
  <c r="P1444" i="3"/>
  <c r="M1444" i="3"/>
  <c r="J1444" i="3"/>
  <c r="G1444" i="3"/>
  <c r="A1444" i="3"/>
  <c r="P1443" i="3"/>
  <c r="M1443" i="3"/>
  <c r="J1443" i="3"/>
  <c r="G1443" i="3"/>
  <c r="A1443" i="3"/>
  <c r="P1442" i="3"/>
  <c r="M1442" i="3"/>
  <c r="J1442" i="3"/>
  <c r="G1442" i="3"/>
  <c r="A1442" i="3"/>
  <c r="P1441" i="3"/>
  <c r="M1441" i="3"/>
  <c r="J1441" i="3"/>
  <c r="G1441" i="3"/>
  <c r="A1441" i="3"/>
  <c r="P1440" i="3"/>
  <c r="M1440" i="3"/>
  <c r="J1440" i="3"/>
  <c r="G1440" i="3"/>
  <c r="A1440" i="3"/>
  <c r="P1439" i="3"/>
  <c r="M1439" i="3"/>
  <c r="J1439" i="3"/>
  <c r="G1439" i="3"/>
  <c r="A1439" i="3"/>
  <c r="P1438" i="3"/>
  <c r="M1438" i="3"/>
  <c r="J1438" i="3"/>
  <c r="G1438" i="3"/>
  <c r="A1438" i="3"/>
  <c r="P1437" i="3"/>
  <c r="M1437" i="3"/>
  <c r="J1437" i="3"/>
  <c r="G1437" i="3"/>
  <c r="A1437" i="3"/>
  <c r="P1436" i="3"/>
  <c r="M1436" i="3"/>
  <c r="J1436" i="3"/>
  <c r="G1436" i="3"/>
  <c r="A1436" i="3"/>
  <c r="P1435" i="3"/>
  <c r="M1435" i="3"/>
  <c r="J1435" i="3"/>
  <c r="G1435" i="3"/>
  <c r="A1435" i="3"/>
  <c r="P1434" i="3"/>
  <c r="M1434" i="3"/>
  <c r="J1434" i="3"/>
  <c r="G1434" i="3"/>
  <c r="A1434" i="3"/>
  <c r="P1433" i="3"/>
  <c r="M1433" i="3"/>
  <c r="J1433" i="3"/>
  <c r="G1433" i="3"/>
  <c r="A1433" i="3"/>
  <c r="P1432" i="3"/>
  <c r="M1432" i="3"/>
  <c r="J1432" i="3"/>
  <c r="G1432" i="3"/>
  <c r="A1432" i="3"/>
  <c r="P1431" i="3"/>
  <c r="M1431" i="3"/>
  <c r="J1431" i="3"/>
  <c r="G1431" i="3"/>
  <c r="A1431" i="3"/>
  <c r="P1430" i="3"/>
  <c r="M1430" i="3"/>
  <c r="J1430" i="3"/>
  <c r="G1430" i="3"/>
  <c r="A1430" i="3"/>
  <c r="P1429" i="3"/>
  <c r="M1429" i="3"/>
  <c r="J1429" i="3"/>
  <c r="G1429" i="3"/>
  <c r="A1429" i="3"/>
  <c r="P1428" i="3"/>
  <c r="M1428" i="3"/>
  <c r="J1428" i="3"/>
  <c r="G1428" i="3"/>
  <c r="A1428" i="3"/>
  <c r="P1427" i="3"/>
  <c r="M1427" i="3"/>
  <c r="J1427" i="3"/>
  <c r="G1427" i="3"/>
  <c r="A1427" i="3"/>
  <c r="P1426" i="3"/>
  <c r="M1426" i="3"/>
  <c r="J1426" i="3"/>
  <c r="G1426" i="3"/>
  <c r="A1426" i="3"/>
  <c r="P1425" i="3"/>
  <c r="M1425" i="3"/>
  <c r="J1425" i="3"/>
  <c r="G1425" i="3"/>
  <c r="A1425" i="3"/>
  <c r="P1424" i="3"/>
  <c r="M1424" i="3"/>
  <c r="J1424" i="3"/>
  <c r="G1424" i="3"/>
  <c r="A1424" i="3"/>
  <c r="P1423" i="3"/>
  <c r="M1423" i="3"/>
  <c r="J1423" i="3"/>
  <c r="G1423" i="3"/>
  <c r="A1423" i="3"/>
  <c r="P1422" i="3"/>
  <c r="M1422" i="3"/>
  <c r="J1422" i="3"/>
  <c r="G1422" i="3"/>
  <c r="A1422" i="3"/>
  <c r="P1421" i="3"/>
  <c r="M1421" i="3"/>
  <c r="J1421" i="3"/>
  <c r="G1421" i="3"/>
  <c r="A1421" i="3"/>
  <c r="P1420" i="3"/>
  <c r="M1420" i="3"/>
  <c r="J1420" i="3"/>
  <c r="G1420" i="3"/>
  <c r="A1420" i="3"/>
  <c r="P1419" i="3"/>
  <c r="M1419" i="3"/>
  <c r="J1419" i="3"/>
  <c r="G1419" i="3"/>
  <c r="A1419" i="3"/>
  <c r="P1418" i="3"/>
  <c r="M1418" i="3"/>
  <c r="J1418" i="3"/>
  <c r="G1418" i="3"/>
  <c r="A1418" i="3"/>
  <c r="P1417" i="3"/>
  <c r="M1417" i="3"/>
  <c r="J1417" i="3"/>
  <c r="G1417" i="3"/>
  <c r="A1417" i="3"/>
  <c r="P1416" i="3"/>
  <c r="M1416" i="3"/>
  <c r="J1416" i="3"/>
  <c r="G1416" i="3"/>
  <c r="A1416" i="3"/>
  <c r="P1415" i="3"/>
  <c r="M1415" i="3"/>
  <c r="J1415" i="3"/>
  <c r="G1415" i="3"/>
  <c r="A1415" i="3"/>
  <c r="P1414" i="3"/>
  <c r="M1414" i="3"/>
  <c r="J1414" i="3"/>
  <c r="G1414" i="3"/>
  <c r="A1414" i="3"/>
  <c r="P1413" i="3"/>
  <c r="M1413" i="3"/>
  <c r="J1413" i="3"/>
  <c r="G1413" i="3"/>
  <c r="A1413" i="3"/>
  <c r="P1412" i="3"/>
  <c r="M1412" i="3"/>
  <c r="J1412" i="3"/>
  <c r="G1412" i="3"/>
  <c r="A1412" i="3"/>
  <c r="P1411" i="3"/>
  <c r="M1411" i="3"/>
  <c r="J1411" i="3"/>
  <c r="G1411" i="3"/>
  <c r="A1411" i="3"/>
  <c r="P1410" i="3"/>
  <c r="M1410" i="3"/>
  <c r="J1410" i="3"/>
  <c r="G1410" i="3"/>
  <c r="A1410" i="3"/>
  <c r="P1409" i="3"/>
  <c r="M1409" i="3"/>
  <c r="J1409" i="3"/>
  <c r="G1409" i="3"/>
  <c r="A1409" i="3"/>
  <c r="P1408" i="3"/>
  <c r="M1408" i="3"/>
  <c r="J1408" i="3"/>
  <c r="G1408" i="3"/>
  <c r="A1408" i="3"/>
  <c r="P1407" i="3"/>
  <c r="M1407" i="3"/>
  <c r="J1407" i="3"/>
  <c r="G1407" i="3"/>
  <c r="A1407" i="3"/>
  <c r="P1406" i="3"/>
  <c r="M1406" i="3"/>
  <c r="J1406" i="3"/>
  <c r="G1406" i="3"/>
  <c r="A1406" i="3"/>
  <c r="P1405" i="3"/>
  <c r="M1405" i="3"/>
  <c r="J1405" i="3"/>
  <c r="G1405" i="3"/>
  <c r="A1405" i="3"/>
  <c r="P1404" i="3"/>
  <c r="M1404" i="3"/>
  <c r="J1404" i="3"/>
  <c r="G1404" i="3"/>
  <c r="A1404" i="3"/>
  <c r="P1403" i="3"/>
  <c r="M1403" i="3"/>
  <c r="J1403" i="3"/>
  <c r="G1403" i="3"/>
  <c r="A1403" i="3"/>
  <c r="P1402" i="3"/>
  <c r="M1402" i="3"/>
  <c r="J1402" i="3"/>
  <c r="G1402" i="3"/>
  <c r="A1402" i="3"/>
  <c r="P1401" i="3"/>
  <c r="M1401" i="3"/>
  <c r="J1401" i="3"/>
  <c r="G1401" i="3"/>
  <c r="A1401" i="3"/>
  <c r="P1400" i="3"/>
  <c r="M1400" i="3"/>
  <c r="J1400" i="3"/>
  <c r="G1400" i="3"/>
  <c r="A1400" i="3"/>
  <c r="P1399" i="3"/>
  <c r="M1399" i="3"/>
  <c r="J1399" i="3"/>
  <c r="G1399" i="3"/>
  <c r="A1399" i="3"/>
  <c r="P1398" i="3"/>
  <c r="M1398" i="3"/>
  <c r="J1398" i="3"/>
  <c r="G1398" i="3"/>
  <c r="A1398" i="3"/>
  <c r="P1397" i="3"/>
  <c r="M1397" i="3"/>
  <c r="J1397" i="3"/>
  <c r="G1397" i="3"/>
  <c r="A1397" i="3"/>
  <c r="P1396" i="3"/>
  <c r="M1396" i="3"/>
  <c r="J1396" i="3"/>
  <c r="G1396" i="3"/>
  <c r="A1396" i="3"/>
  <c r="P1395" i="3"/>
  <c r="M1395" i="3"/>
  <c r="J1395" i="3"/>
  <c r="G1395" i="3"/>
  <c r="A1395" i="3"/>
  <c r="P1394" i="3"/>
  <c r="M1394" i="3"/>
  <c r="J1394" i="3"/>
  <c r="G1394" i="3"/>
  <c r="A1394" i="3"/>
  <c r="P1393" i="3"/>
  <c r="M1393" i="3"/>
  <c r="J1393" i="3"/>
  <c r="G1393" i="3"/>
  <c r="A1393" i="3"/>
  <c r="P1392" i="3"/>
  <c r="M1392" i="3"/>
  <c r="J1392" i="3"/>
  <c r="G1392" i="3"/>
  <c r="A1392" i="3"/>
  <c r="P1391" i="3"/>
  <c r="M1391" i="3"/>
  <c r="J1391" i="3"/>
  <c r="G1391" i="3"/>
  <c r="A1391" i="3"/>
  <c r="P1390" i="3"/>
  <c r="M1390" i="3"/>
  <c r="J1390" i="3"/>
  <c r="G1390" i="3"/>
  <c r="A1390" i="3"/>
  <c r="P1389" i="3"/>
  <c r="M1389" i="3"/>
  <c r="J1389" i="3"/>
  <c r="G1389" i="3"/>
  <c r="A1389" i="3"/>
  <c r="P1388" i="3"/>
  <c r="M1388" i="3"/>
  <c r="J1388" i="3"/>
  <c r="G1388" i="3"/>
  <c r="A1388" i="3"/>
  <c r="P1387" i="3"/>
  <c r="M1387" i="3"/>
  <c r="J1387" i="3"/>
  <c r="G1387" i="3"/>
  <c r="A1387" i="3"/>
  <c r="P1386" i="3"/>
  <c r="M1386" i="3"/>
  <c r="J1386" i="3"/>
  <c r="G1386" i="3"/>
  <c r="A1386" i="3"/>
  <c r="P1385" i="3"/>
  <c r="M1385" i="3"/>
  <c r="J1385" i="3"/>
  <c r="G1385" i="3"/>
  <c r="A1385" i="3"/>
  <c r="P1384" i="3"/>
  <c r="M1384" i="3"/>
  <c r="J1384" i="3"/>
  <c r="G1384" i="3"/>
  <c r="A1384" i="3"/>
  <c r="P1383" i="3"/>
  <c r="M1383" i="3"/>
  <c r="J1383" i="3"/>
  <c r="G1383" i="3"/>
  <c r="A1383" i="3"/>
  <c r="P1382" i="3"/>
  <c r="M1382" i="3"/>
  <c r="J1382" i="3"/>
  <c r="G1382" i="3"/>
  <c r="A1382" i="3"/>
  <c r="P1381" i="3"/>
  <c r="M1381" i="3"/>
  <c r="J1381" i="3"/>
  <c r="G1381" i="3"/>
  <c r="A1381" i="3"/>
  <c r="P1380" i="3"/>
  <c r="M1380" i="3"/>
  <c r="J1380" i="3"/>
  <c r="G1380" i="3"/>
  <c r="A1380" i="3"/>
  <c r="P1379" i="3"/>
  <c r="M1379" i="3"/>
  <c r="J1379" i="3"/>
  <c r="G1379" i="3"/>
  <c r="A1379" i="3"/>
  <c r="P1378" i="3"/>
  <c r="M1378" i="3"/>
  <c r="J1378" i="3"/>
  <c r="G1378" i="3"/>
  <c r="A1378" i="3"/>
  <c r="P1377" i="3"/>
  <c r="M1377" i="3"/>
  <c r="J1377" i="3"/>
  <c r="G1377" i="3"/>
  <c r="A1377" i="3"/>
  <c r="P1376" i="3"/>
  <c r="M1376" i="3"/>
  <c r="J1376" i="3"/>
  <c r="G1376" i="3"/>
  <c r="A1376" i="3"/>
  <c r="P1375" i="3"/>
  <c r="M1375" i="3"/>
  <c r="J1375" i="3"/>
  <c r="G1375" i="3"/>
  <c r="A1375" i="3"/>
  <c r="P1374" i="3"/>
  <c r="M1374" i="3"/>
  <c r="J1374" i="3"/>
  <c r="G1374" i="3"/>
  <c r="A1374" i="3"/>
  <c r="P1373" i="3"/>
  <c r="M1373" i="3"/>
  <c r="J1373" i="3"/>
  <c r="G1373" i="3"/>
  <c r="A1373" i="3"/>
  <c r="P1372" i="3"/>
  <c r="M1372" i="3"/>
  <c r="J1372" i="3"/>
  <c r="G1372" i="3"/>
  <c r="A1372" i="3"/>
  <c r="P1371" i="3"/>
  <c r="M1371" i="3"/>
  <c r="J1371" i="3"/>
  <c r="G1371" i="3"/>
  <c r="A1371" i="3"/>
  <c r="P1370" i="3"/>
  <c r="M1370" i="3"/>
  <c r="J1370" i="3"/>
  <c r="G1370" i="3"/>
  <c r="A1370" i="3"/>
  <c r="P1369" i="3"/>
  <c r="M1369" i="3"/>
  <c r="J1369" i="3"/>
  <c r="G1369" i="3"/>
  <c r="A1369" i="3"/>
  <c r="P1368" i="3"/>
  <c r="M1368" i="3"/>
  <c r="J1368" i="3"/>
  <c r="G1368" i="3"/>
  <c r="A1368" i="3"/>
  <c r="P1367" i="3"/>
  <c r="M1367" i="3"/>
  <c r="J1367" i="3"/>
  <c r="G1367" i="3"/>
  <c r="A1367" i="3"/>
  <c r="P1366" i="3"/>
  <c r="M1366" i="3"/>
  <c r="J1366" i="3"/>
  <c r="G1366" i="3"/>
  <c r="A1366" i="3"/>
  <c r="P1365" i="3"/>
  <c r="M1365" i="3"/>
  <c r="J1365" i="3"/>
  <c r="G1365" i="3"/>
  <c r="A1365" i="3"/>
  <c r="P1364" i="3"/>
  <c r="M1364" i="3"/>
  <c r="J1364" i="3"/>
  <c r="G1364" i="3"/>
  <c r="A1364" i="3"/>
  <c r="P1363" i="3"/>
  <c r="M1363" i="3"/>
  <c r="J1363" i="3"/>
  <c r="G1363" i="3"/>
  <c r="A1363" i="3"/>
  <c r="P1362" i="3"/>
  <c r="M1362" i="3"/>
  <c r="J1362" i="3"/>
  <c r="G1362" i="3"/>
  <c r="A1362" i="3"/>
  <c r="P1361" i="3"/>
  <c r="M1361" i="3"/>
  <c r="J1361" i="3"/>
  <c r="G1361" i="3"/>
  <c r="A1361" i="3"/>
  <c r="P1360" i="3"/>
  <c r="M1360" i="3"/>
  <c r="J1360" i="3"/>
  <c r="G1360" i="3"/>
  <c r="A1360" i="3"/>
  <c r="P1359" i="3"/>
  <c r="M1359" i="3"/>
  <c r="J1359" i="3"/>
  <c r="G1359" i="3"/>
  <c r="A1359" i="3"/>
  <c r="P1358" i="3"/>
  <c r="M1358" i="3"/>
  <c r="J1358" i="3"/>
  <c r="G1358" i="3"/>
  <c r="A1358" i="3"/>
  <c r="P1357" i="3"/>
  <c r="M1357" i="3"/>
  <c r="J1357" i="3"/>
  <c r="G1357" i="3"/>
  <c r="A1357" i="3"/>
  <c r="P1356" i="3"/>
  <c r="M1356" i="3"/>
  <c r="J1356" i="3"/>
  <c r="G1356" i="3"/>
  <c r="A1356" i="3"/>
  <c r="P1355" i="3"/>
  <c r="M1355" i="3"/>
  <c r="J1355" i="3"/>
  <c r="G1355" i="3"/>
  <c r="A1355" i="3"/>
  <c r="P1354" i="3"/>
  <c r="M1354" i="3"/>
  <c r="J1354" i="3"/>
  <c r="G1354" i="3"/>
  <c r="A1354" i="3"/>
  <c r="P1353" i="3"/>
  <c r="M1353" i="3"/>
  <c r="J1353" i="3"/>
  <c r="G1353" i="3"/>
  <c r="A1353" i="3"/>
  <c r="P1352" i="3"/>
  <c r="M1352" i="3"/>
  <c r="J1352" i="3"/>
  <c r="G1352" i="3"/>
  <c r="A1352" i="3"/>
  <c r="P1351" i="3"/>
  <c r="M1351" i="3"/>
  <c r="J1351" i="3"/>
  <c r="G1351" i="3"/>
  <c r="A1351" i="3"/>
  <c r="P1350" i="3"/>
  <c r="M1350" i="3"/>
  <c r="J1350" i="3"/>
  <c r="G1350" i="3"/>
  <c r="A1350" i="3"/>
  <c r="P1349" i="3"/>
  <c r="M1349" i="3"/>
  <c r="J1349" i="3"/>
  <c r="G1349" i="3"/>
  <c r="A1349" i="3"/>
  <c r="P1348" i="3"/>
  <c r="M1348" i="3"/>
  <c r="J1348" i="3"/>
  <c r="G1348" i="3"/>
  <c r="A1348" i="3"/>
  <c r="P1347" i="3"/>
  <c r="M1347" i="3"/>
  <c r="J1347" i="3"/>
  <c r="G1347" i="3"/>
  <c r="A1347" i="3"/>
  <c r="P1346" i="3"/>
  <c r="M1346" i="3"/>
  <c r="J1346" i="3"/>
  <c r="G1346" i="3"/>
  <c r="A1346" i="3"/>
  <c r="P1345" i="3"/>
  <c r="M1345" i="3"/>
  <c r="J1345" i="3"/>
  <c r="G1345" i="3"/>
  <c r="A1345" i="3"/>
  <c r="P1344" i="3"/>
  <c r="M1344" i="3"/>
  <c r="J1344" i="3"/>
  <c r="G1344" i="3"/>
  <c r="A1344" i="3"/>
  <c r="P1343" i="3"/>
  <c r="M1343" i="3"/>
  <c r="J1343" i="3"/>
  <c r="G1343" i="3"/>
  <c r="A1343" i="3"/>
  <c r="P1342" i="3"/>
  <c r="M1342" i="3"/>
  <c r="J1342" i="3"/>
  <c r="G1342" i="3"/>
  <c r="A1342" i="3"/>
  <c r="P1341" i="3"/>
  <c r="M1341" i="3"/>
  <c r="J1341" i="3"/>
  <c r="G1341" i="3"/>
  <c r="A1341" i="3"/>
  <c r="P1340" i="3"/>
  <c r="M1340" i="3"/>
  <c r="J1340" i="3"/>
  <c r="G1340" i="3"/>
  <c r="A1340" i="3"/>
  <c r="P1339" i="3"/>
  <c r="M1339" i="3"/>
  <c r="J1339" i="3"/>
  <c r="G1339" i="3"/>
  <c r="A1339" i="3"/>
  <c r="P1338" i="3"/>
  <c r="M1338" i="3"/>
  <c r="J1338" i="3"/>
  <c r="G1338" i="3"/>
  <c r="A1338" i="3"/>
  <c r="P1337" i="3"/>
  <c r="M1337" i="3"/>
  <c r="J1337" i="3"/>
  <c r="G1337" i="3"/>
  <c r="A1337" i="3"/>
  <c r="P1336" i="3"/>
  <c r="M1336" i="3"/>
  <c r="J1336" i="3"/>
  <c r="G1336" i="3"/>
  <c r="A1336" i="3"/>
  <c r="P1335" i="3"/>
  <c r="M1335" i="3"/>
  <c r="J1335" i="3"/>
  <c r="G1335" i="3"/>
  <c r="A1335" i="3"/>
  <c r="P1334" i="3"/>
  <c r="M1334" i="3"/>
  <c r="J1334" i="3"/>
  <c r="G1334" i="3"/>
  <c r="A1334" i="3"/>
  <c r="P1333" i="3"/>
  <c r="M1333" i="3"/>
  <c r="J1333" i="3"/>
  <c r="G1333" i="3"/>
  <c r="A1333" i="3"/>
  <c r="P1332" i="3"/>
  <c r="M1332" i="3"/>
  <c r="J1332" i="3"/>
  <c r="G1332" i="3"/>
  <c r="A1332" i="3"/>
  <c r="P1331" i="3"/>
  <c r="M1331" i="3"/>
  <c r="J1331" i="3"/>
  <c r="G1331" i="3"/>
  <c r="A1331" i="3"/>
  <c r="P1330" i="3"/>
  <c r="M1330" i="3"/>
  <c r="J1330" i="3"/>
  <c r="G1330" i="3"/>
  <c r="A1330" i="3"/>
  <c r="P1329" i="3"/>
  <c r="M1329" i="3"/>
  <c r="J1329" i="3"/>
  <c r="G1329" i="3"/>
  <c r="A1329" i="3"/>
  <c r="P1328" i="3"/>
  <c r="M1328" i="3"/>
  <c r="J1328" i="3"/>
  <c r="G1328" i="3"/>
  <c r="A1328" i="3"/>
  <c r="P1327" i="3"/>
  <c r="M1327" i="3"/>
  <c r="J1327" i="3"/>
  <c r="G1327" i="3"/>
  <c r="A1327" i="3"/>
  <c r="P1326" i="3"/>
  <c r="M1326" i="3"/>
  <c r="J1326" i="3"/>
  <c r="G1326" i="3"/>
  <c r="A1326" i="3"/>
  <c r="P1325" i="3"/>
  <c r="M1325" i="3"/>
  <c r="J1325" i="3"/>
  <c r="G1325" i="3"/>
  <c r="A1325" i="3"/>
  <c r="P1324" i="3"/>
  <c r="M1324" i="3"/>
  <c r="J1324" i="3"/>
  <c r="G1324" i="3"/>
  <c r="A1324" i="3"/>
  <c r="P1323" i="3"/>
  <c r="M1323" i="3"/>
  <c r="J1323" i="3"/>
  <c r="G1323" i="3"/>
  <c r="A1323" i="3"/>
  <c r="P1322" i="3"/>
  <c r="M1322" i="3"/>
  <c r="J1322" i="3"/>
  <c r="G1322" i="3"/>
  <c r="A1322" i="3"/>
  <c r="P1321" i="3"/>
  <c r="M1321" i="3"/>
  <c r="J1321" i="3"/>
  <c r="G1321" i="3"/>
  <c r="A1321" i="3"/>
  <c r="P1320" i="3"/>
  <c r="M1320" i="3"/>
  <c r="J1320" i="3"/>
  <c r="G1320" i="3"/>
  <c r="A1320" i="3"/>
  <c r="P1319" i="3"/>
  <c r="M1319" i="3"/>
  <c r="J1319" i="3"/>
  <c r="G1319" i="3"/>
  <c r="A1319" i="3"/>
  <c r="P1318" i="3"/>
  <c r="M1318" i="3"/>
  <c r="J1318" i="3"/>
  <c r="G1318" i="3"/>
  <c r="A1318" i="3"/>
  <c r="P1317" i="3"/>
  <c r="M1317" i="3"/>
  <c r="J1317" i="3"/>
  <c r="G1317" i="3"/>
  <c r="A1317" i="3"/>
  <c r="P1316" i="3"/>
  <c r="M1316" i="3"/>
  <c r="J1316" i="3"/>
  <c r="G1316" i="3"/>
  <c r="A1316" i="3"/>
  <c r="P1315" i="3"/>
  <c r="M1315" i="3"/>
  <c r="J1315" i="3"/>
  <c r="G1315" i="3"/>
  <c r="A1315" i="3"/>
  <c r="P1314" i="3"/>
  <c r="M1314" i="3"/>
  <c r="J1314" i="3"/>
  <c r="G1314" i="3"/>
  <c r="A1314" i="3"/>
  <c r="P1313" i="3"/>
  <c r="M1313" i="3"/>
  <c r="J1313" i="3"/>
  <c r="G1313" i="3"/>
  <c r="A1313" i="3"/>
  <c r="P1312" i="3"/>
  <c r="M1312" i="3"/>
  <c r="J1312" i="3"/>
  <c r="G1312" i="3"/>
  <c r="A1312" i="3"/>
  <c r="P1311" i="3"/>
  <c r="M1311" i="3"/>
  <c r="J1311" i="3"/>
  <c r="G1311" i="3"/>
  <c r="A1311" i="3"/>
  <c r="P1310" i="3"/>
  <c r="M1310" i="3"/>
  <c r="J1310" i="3"/>
  <c r="G1310" i="3"/>
  <c r="A1310" i="3"/>
  <c r="P1309" i="3"/>
  <c r="M1309" i="3"/>
  <c r="J1309" i="3"/>
  <c r="G1309" i="3"/>
  <c r="A1309" i="3"/>
  <c r="P1308" i="3"/>
  <c r="M1308" i="3"/>
  <c r="J1308" i="3"/>
  <c r="G1308" i="3"/>
  <c r="A1308" i="3"/>
  <c r="P1307" i="3"/>
  <c r="M1307" i="3"/>
  <c r="J1307" i="3"/>
  <c r="G1307" i="3"/>
  <c r="A1307" i="3"/>
  <c r="P1306" i="3"/>
  <c r="M1306" i="3"/>
  <c r="J1306" i="3"/>
  <c r="G1306" i="3"/>
  <c r="A1306" i="3"/>
  <c r="P1305" i="3"/>
  <c r="M1305" i="3"/>
  <c r="J1305" i="3"/>
  <c r="G1305" i="3"/>
  <c r="A1305" i="3"/>
  <c r="P1304" i="3"/>
  <c r="M1304" i="3"/>
  <c r="J1304" i="3"/>
  <c r="G1304" i="3"/>
  <c r="A1304" i="3"/>
  <c r="P1303" i="3"/>
  <c r="M1303" i="3"/>
  <c r="J1303" i="3"/>
  <c r="G1303" i="3"/>
  <c r="A1303" i="3"/>
  <c r="P1302" i="3"/>
  <c r="M1302" i="3"/>
  <c r="J1302" i="3"/>
  <c r="G1302" i="3"/>
  <c r="A1302" i="3"/>
  <c r="P1301" i="3"/>
  <c r="M1301" i="3"/>
  <c r="J1301" i="3"/>
  <c r="G1301" i="3"/>
  <c r="A1301" i="3"/>
  <c r="P1300" i="3"/>
  <c r="M1300" i="3"/>
  <c r="J1300" i="3"/>
  <c r="G1300" i="3"/>
  <c r="A1300" i="3"/>
  <c r="P1299" i="3"/>
  <c r="M1299" i="3"/>
  <c r="J1299" i="3"/>
  <c r="G1299" i="3"/>
  <c r="A1299" i="3"/>
  <c r="P1298" i="3"/>
  <c r="M1298" i="3"/>
  <c r="J1298" i="3"/>
  <c r="G1298" i="3"/>
  <c r="A1298" i="3"/>
  <c r="P1297" i="3"/>
  <c r="M1297" i="3"/>
  <c r="J1297" i="3"/>
  <c r="G1297" i="3"/>
  <c r="A1297" i="3"/>
  <c r="P1296" i="3"/>
  <c r="M1296" i="3"/>
  <c r="J1296" i="3"/>
  <c r="G1296" i="3"/>
  <c r="A1296" i="3"/>
  <c r="P1295" i="3"/>
  <c r="M1295" i="3"/>
  <c r="J1295" i="3"/>
  <c r="G1295" i="3"/>
  <c r="A1295" i="3"/>
  <c r="P1294" i="3"/>
  <c r="M1294" i="3"/>
  <c r="J1294" i="3"/>
  <c r="G1294" i="3"/>
  <c r="A1294" i="3"/>
  <c r="P1293" i="3"/>
  <c r="M1293" i="3"/>
  <c r="J1293" i="3"/>
  <c r="G1293" i="3"/>
  <c r="A1293" i="3"/>
  <c r="P1292" i="3"/>
  <c r="M1292" i="3"/>
  <c r="J1292" i="3"/>
  <c r="G1292" i="3"/>
  <c r="A1292" i="3"/>
  <c r="P1291" i="3"/>
  <c r="M1291" i="3"/>
  <c r="J1291" i="3"/>
  <c r="G1291" i="3"/>
  <c r="A1291" i="3"/>
  <c r="P1290" i="3"/>
  <c r="M1290" i="3"/>
  <c r="J1290" i="3"/>
  <c r="G1290" i="3"/>
  <c r="A1290" i="3"/>
  <c r="P1289" i="3"/>
  <c r="M1289" i="3"/>
  <c r="J1289" i="3"/>
  <c r="G1289" i="3"/>
  <c r="A1289" i="3"/>
  <c r="P1288" i="3"/>
  <c r="M1288" i="3"/>
  <c r="J1288" i="3"/>
  <c r="G1288" i="3"/>
  <c r="A1288" i="3"/>
  <c r="P1287" i="3"/>
  <c r="M1287" i="3"/>
  <c r="J1287" i="3"/>
  <c r="G1287" i="3"/>
  <c r="A1287" i="3"/>
  <c r="P1286" i="3"/>
  <c r="M1286" i="3"/>
  <c r="J1286" i="3"/>
  <c r="G1286" i="3"/>
  <c r="A1286" i="3"/>
  <c r="P1285" i="3"/>
  <c r="M1285" i="3"/>
  <c r="J1285" i="3"/>
  <c r="G1285" i="3"/>
  <c r="A1285" i="3"/>
  <c r="P1284" i="3"/>
  <c r="M1284" i="3"/>
  <c r="J1284" i="3"/>
  <c r="G1284" i="3"/>
  <c r="A1284" i="3"/>
  <c r="P1283" i="3"/>
  <c r="M1283" i="3"/>
  <c r="J1283" i="3"/>
  <c r="G1283" i="3"/>
  <c r="A1283" i="3"/>
  <c r="P1282" i="3"/>
  <c r="M1282" i="3"/>
  <c r="J1282" i="3"/>
  <c r="G1282" i="3"/>
  <c r="A1282" i="3"/>
  <c r="P1281" i="3"/>
  <c r="M1281" i="3"/>
  <c r="J1281" i="3"/>
  <c r="G1281" i="3"/>
  <c r="A1281" i="3"/>
  <c r="P1280" i="3"/>
  <c r="M1280" i="3"/>
  <c r="J1280" i="3"/>
  <c r="G1280" i="3"/>
  <c r="A1280" i="3"/>
  <c r="P1279" i="3"/>
  <c r="M1279" i="3"/>
  <c r="J1279" i="3"/>
  <c r="G1279" i="3"/>
  <c r="A1279" i="3"/>
  <c r="P1278" i="3"/>
  <c r="M1278" i="3"/>
  <c r="J1278" i="3"/>
  <c r="G1278" i="3"/>
  <c r="A1278" i="3"/>
  <c r="P1277" i="3"/>
  <c r="M1277" i="3"/>
  <c r="J1277" i="3"/>
  <c r="G1277" i="3"/>
  <c r="A1277" i="3"/>
  <c r="P1276" i="3"/>
  <c r="M1276" i="3"/>
  <c r="J1276" i="3"/>
  <c r="G1276" i="3"/>
  <c r="A1276" i="3"/>
  <c r="P1275" i="3"/>
  <c r="M1275" i="3"/>
  <c r="J1275" i="3"/>
  <c r="G1275" i="3"/>
  <c r="A1275" i="3"/>
  <c r="P1274" i="3"/>
  <c r="M1274" i="3"/>
  <c r="J1274" i="3"/>
  <c r="G1274" i="3"/>
  <c r="A1274" i="3"/>
  <c r="P1273" i="3"/>
  <c r="M1273" i="3"/>
  <c r="J1273" i="3"/>
  <c r="G1273" i="3"/>
  <c r="A1273" i="3"/>
  <c r="P1272" i="3"/>
  <c r="M1272" i="3"/>
  <c r="J1272" i="3"/>
  <c r="G1272" i="3"/>
  <c r="A1272" i="3"/>
  <c r="P1271" i="3"/>
  <c r="M1271" i="3"/>
  <c r="J1271" i="3"/>
  <c r="G1271" i="3"/>
  <c r="A1271" i="3"/>
  <c r="P1270" i="3"/>
  <c r="M1270" i="3"/>
  <c r="J1270" i="3"/>
  <c r="G1270" i="3"/>
  <c r="A1270" i="3"/>
  <c r="P1269" i="3"/>
  <c r="M1269" i="3"/>
  <c r="J1269" i="3"/>
  <c r="G1269" i="3"/>
  <c r="A1269" i="3"/>
  <c r="P1268" i="3"/>
  <c r="M1268" i="3"/>
  <c r="J1268" i="3"/>
  <c r="G1268" i="3"/>
  <c r="A1268" i="3"/>
  <c r="P1267" i="3"/>
  <c r="M1267" i="3"/>
  <c r="J1267" i="3"/>
  <c r="G1267" i="3"/>
  <c r="A1267" i="3"/>
  <c r="P1266" i="3"/>
  <c r="M1266" i="3"/>
  <c r="J1266" i="3"/>
  <c r="G1266" i="3"/>
  <c r="A1266" i="3"/>
  <c r="P1265" i="3"/>
  <c r="M1265" i="3"/>
  <c r="J1265" i="3"/>
  <c r="G1265" i="3"/>
  <c r="A1265" i="3"/>
  <c r="P1264" i="3"/>
  <c r="M1264" i="3"/>
  <c r="J1264" i="3"/>
  <c r="G1264" i="3"/>
  <c r="A1264" i="3"/>
  <c r="P1263" i="3"/>
  <c r="M1263" i="3"/>
  <c r="J1263" i="3"/>
  <c r="G1263" i="3"/>
  <c r="A1263" i="3"/>
  <c r="P1262" i="3"/>
  <c r="M1262" i="3"/>
  <c r="J1262" i="3"/>
  <c r="G1262" i="3"/>
  <c r="A1262" i="3"/>
  <c r="P1261" i="3"/>
  <c r="M1261" i="3"/>
  <c r="J1261" i="3"/>
  <c r="G1261" i="3"/>
  <c r="A1261" i="3"/>
  <c r="P1260" i="3"/>
  <c r="M1260" i="3"/>
  <c r="J1260" i="3"/>
  <c r="G1260" i="3"/>
  <c r="A1260" i="3"/>
  <c r="P1259" i="3"/>
  <c r="M1259" i="3"/>
  <c r="J1259" i="3"/>
  <c r="G1259" i="3"/>
  <c r="A1259" i="3"/>
  <c r="P1258" i="3"/>
  <c r="M1258" i="3"/>
  <c r="J1258" i="3"/>
  <c r="G1258" i="3"/>
  <c r="A1258" i="3"/>
  <c r="P1257" i="3"/>
  <c r="M1257" i="3"/>
  <c r="J1257" i="3"/>
  <c r="G1257" i="3"/>
  <c r="A1257" i="3"/>
  <c r="P1256" i="3"/>
  <c r="M1256" i="3"/>
  <c r="J1256" i="3"/>
  <c r="G1256" i="3"/>
  <c r="A1256" i="3"/>
  <c r="P1255" i="3"/>
  <c r="M1255" i="3"/>
  <c r="J1255" i="3"/>
  <c r="G1255" i="3"/>
  <c r="A1255" i="3"/>
  <c r="P1254" i="3"/>
  <c r="M1254" i="3"/>
  <c r="J1254" i="3"/>
  <c r="G1254" i="3"/>
  <c r="A1254" i="3"/>
  <c r="P1253" i="3"/>
  <c r="M1253" i="3"/>
  <c r="J1253" i="3"/>
  <c r="G1253" i="3"/>
  <c r="A1253" i="3"/>
  <c r="P1252" i="3"/>
  <c r="M1252" i="3"/>
  <c r="J1252" i="3"/>
  <c r="G1252" i="3"/>
  <c r="A1252" i="3"/>
  <c r="P1251" i="3"/>
  <c r="M1251" i="3"/>
  <c r="J1251" i="3"/>
  <c r="G1251" i="3"/>
  <c r="A1251" i="3"/>
  <c r="P1250" i="3"/>
  <c r="M1250" i="3"/>
  <c r="J1250" i="3"/>
  <c r="G1250" i="3"/>
  <c r="A1250" i="3"/>
  <c r="P1249" i="3"/>
  <c r="M1249" i="3"/>
  <c r="J1249" i="3"/>
  <c r="G1249" i="3"/>
  <c r="A1249" i="3"/>
  <c r="P1248" i="3"/>
  <c r="M1248" i="3"/>
  <c r="J1248" i="3"/>
  <c r="G1248" i="3"/>
  <c r="A1248" i="3"/>
  <c r="P1247" i="3"/>
  <c r="M1247" i="3"/>
  <c r="J1247" i="3"/>
  <c r="G1247" i="3"/>
  <c r="A1247" i="3"/>
  <c r="P1246" i="3"/>
  <c r="M1246" i="3"/>
  <c r="J1246" i="3"/>
  <c r="G1246" i="3"/>
  <c r="A1246" i="3"/>
  <c r="P1245" i="3"/>
  <c r="M1245" i="3"/>
  <c r="J1245" i="3"/>
  <c r="G1245" i="3"/>
  <c r="A1245" i="3"/>
  <c r="P1244" i="3"/>
  <c r="M1244" i="3"/>
  <c r="J1244" i="3"/>
  <c r="G1244" i="3"/>
  <c r="A1244" i="3"/>
  <c r="P1243" i="3"/>
  <c r="M1243" i="3"/>
  <c r="J1243" i="3"/>
  <c r="G1243" i="3"/>
  <c r="A1243" i="3"/>
  <c r="P1242" i="3"/>
  <c r="M1242" i="3"/>
  <c r="J1242" i="3"/>
  <c r="G1242" i="3"/>
  <c r="A1242" i="3"/>
  <c r="P1241" i="3"/>
  <c r="M1241" i="3"/>
  <c r="J1241" i="3"/>
  <c r="G1241" i="3"/>
  <c r="A1241" i="3"/>
  <c r="P1240" i="3"/>
  <c r="M1240" i="3"/>
  <c r="J1240" i="3"/>
  <c r="G1240" i="3"/>
  <c r="A1240" i="3"/>
  <c r="P1239" i="3"/>
  <c r="M1239" i="3"/>
  <c r="J1239" i="3"/>
  <c r="G1239" i="3"/>
  <c r="A1239" i="3"/>
  <c r="P1238" i="3"/>
  <c r="M1238" i="3"/>
  <c r="J1238" i="3"/>
  <c r="G1238" i="3"/>
  <c r="A1238" i="3"/>
  <c r="P1237" i="3"/>
  <c r="M1237" i="3"/>
  <c r="J1237" i="3"/>
  <c r="G1237" i="3"/>
  <c r="A1237" i="3"/>
  <c r="P1236" i="3"/>
  <c r="M1236" i="3"/>
  <c r="J1236" i="3"/>
  <c r="G1236" i="3"/>
  <c r="A1236" i="3"/>
  <c r="P1235" i="3"/>
  <c r="M1235" i="3"/>
  <c r="J1235" i="3"/>
  <c r="G1235" i="3"/>
  <c r="A1235" i="3"/>
  <c r="P1234" i="3"/>
  <c r="M1234" i="3"/>
  <c r="J1234" i="3"/>
  <c r="G1234" i="3"/>
  <c r="A1234" i="3"/>
  <c r="P1233" i="3"/>
  <c r="M1233" i="3"/>
  <c r="J1233" i="3"/>
  <c r="G1233" i="3"/>
  <c r="A1233" i="3"/>
  <c r="P1232" i="3"/>
  <c r="M1232" i="3"/>
  <c r="J1232" i="3"/>
  <c r="G1232" i="3"/>
  <c r="A1232" i="3"/>
  <c r="P1231" i="3"/>
  <c r="M1231" i="3"/>
  <c r="J1231" i="3"/>
  <c r="G1231" i="3"/>
  <c r="A1231" i="3"/>
  <c r="P1230" i="3"/>
  <c r="M1230" i="3"/>
  <c r="J1230" i="3"/>
  <c r="G1230" i="3"/>
  <c r="A1230" i="3"/>
  <c r="P1229" i="3"/>
  <c r="M1229" i="3"/>
  <c r="J1229" i="3"/>
  <c r="G1229" i="3"/>
  <c r="A1229" i="3"/>
  <c r="P1228" i="3"/>
  <c r="M1228" i="3"/>
  <c r="J1228" i="3"/>
  <c r="G1228" i="3"/>
  <c r="A1228" i="3"/>
  <c r="P1227" i="3"/>
  <c r="M1227" i="3"/>
  <c r="J1227" i="3"/>
  <c r="G1227" i="3"/>
  <c r="A1227" i="3"/>
  <c r="P1226" i="3"/>
  <c r="M1226" i="3"/>
  <c r="J1226" i="3"/>
  <c r="G1226" i="3"/>
  <c r="A1226" i="3"/>
  <c r="P1225" i="3"/>
  <c r="M1225" i="3"/>
  <c r="J1225" i="3"/>
  <c r="G1225" i="3"/>
  <c r="A1225" i="3"/>
  <c r="P1224" i="3"/>
  <c r="M1224" i="3"/>
  <c r="J1224" i="3"/>
  <c r="G1224" i="3"/>
  <c r="A1224" i="3"/>
  <c r="P1223" i="3"/>
  <c r="M1223" i="3"/>
  <c r="J1223" i="3"/>
  <c r="G1223" i="3"/>
  <c r="A1223" i="3"/>
  <c r="P1222" i="3"/>
  <c r="M1222" i="3"/>
  <c r="J1222" i="3"/>
  <c r="G1222" i="3"/>
  <c r="A1222" i="3"/>
  <c r="P1221" i="3"/>
  <c r="M1221" i="3"/>
  <c r="J1221" i="3"/>
  <c r="G1221" i="3"/>
  <c r="A1221" i="3"/>
  <c r="P1220" i="3"/>
  <c r="M1220" i="3"/>
  <c r="J1220" i="3"/>
  <c r="G1220" i="3"/>
  <c r="A1220" i="3"/>
  <c r="P1219" i="3"/>
  <c r="M1219" i="3"/>
  <c r="J1219" i="3"/>
  <c r="G1219" i="3"/>
  <c r="A1219" i="3"/>
  <c r="P1218" i="3"/>
  <c r="M1218" i="3"/>
  <c r="J1218" i="3"/>
  <c r="G1218" i="3"/>
  <c r="A1218" i="3"/>
  <c r="P1217" i="3"/>
  <c r="M1217" i="3"/>
  <c r="J1217" i="3"/>
  <c r="G1217" i="3"/>
  <c r="A1217" i="3"/>
  <c r="P1216" i="3"/>
  <c r="M1216" i="3"/>
  <c r="J1216" i="3"/>
  <c r="G1216" i="3"/>
  <c r="A1216" i="3"/>
  <c r="P1215" i="3"/>
  <c r="M1215" i="3"/>
  <c r="J1215" i="3"/>
  <c r="G1215" i="3"/>
  <c r="A1215" i="3"/>
  <c r="P1214" i="3"/>
  <c r="M1214" i="3"/>
  <c r="J1214" i="3"/>
  <c r="G1214" i="3"/>
  <c r="A1214" i="3"/>
  <c r="P1213" i="3"/>
  <c r="M1213" i="3"/>
  <c r="J1213" i="3"/>
  <c r="G1213" i="3"/>
  <c r="A1213" i="3"/>
  <c r="P1212" i="3"/>
  <c r="M1212" i="3"/>
  <c r="J1212" i="3"/>
  <c r="G1212" i="3"/>
  <c r="A1212" i="3"/>
  <c r="P1211" i="3"/>
  <c r="M1211" i="3"/>
  <c r="J1211" i="3"/>
  <c r="G1211" i="3"/>
  <c r="A1211" i="3"/>
  <c r="P1210" i="3"/>
  <c r="M1210" i="3"/>
  <c r="J1210" i="3"/>
  <c r="G1210" i="3"/>
  <c r="A1210" i="3"/>
  <c r="P1209" i="3"/>
  <c r="M1209" i="3"/>
  <c r="J1209" i="3"/>
  <c r="G1209" i="3"/>
  <c r="A1209" i="3"/>
  <c r="P1208" i="3"/>
  <c r="M1208" i="3"/>
  <c r="J1208" i="3"/>
  <c r="G1208" i="3"/>
  <c r="A1208" i="3"/>
  <c r="P1207" i="3"/>
  <c r="M1207" i="3"/>
  <c r="J1207" i="3"/>
  <c r="G1207" i="3"/>
  <c r="A1207" i="3"/>
  <c r="P1206" i="3"/>
  <c r="M1206" i="3"/>
  <c r="J1206" i="3"/>
  <c r="G1206" i="3"/>
  <c r="A1206" i="3"/>
  <c r="P1205" i="3"/>
  <c r="M1205" i="3"/>
  <c r="J1205" i="3"/>
  <c r="G1205" i="3"/>
  <c r="A1205" i="3"/>
  <c r="P1204" i="3"/>
  <c r="M1204" i="3"/>
  <c r="J1204" i="3"/>
  <c r="G1204" i="3"/>
  <c r="A1204" i="3"/>
  <c r="P1203" i="3"/>
  <c r="M1203" i="3"/>
  <c r="J1203" i="3"/>
  <c r="G1203" i="3"/>
  <c r="A1203" i="3"/>
  <c r="P1202" i="3"/>
  <c r="M1202" i="3"/>
  <c r="J1202" i="3"/>
  <c r="G1202" i="3"/>
  <c r="A1202" i="3"/>
  <c r="P1201" i="3"/>
  <c r="M1201" i="3"/>
  <c r="J1201" i="3"/>
  <c r="G1201" i="3"/>
  <c r="A1201" i="3"/>
  <c r="P1200" i="3"/>
  <c r="M1200" i="3"/>
  <c r="J1200" i="3"/>
  <c r="G1200" i="3"/>
  <c r="A1200" i="3"/>
  <c r="P1199" i="3"/>
  <c r="M1199" i="3"/>
  <c r="J1199" i="3"/>
  <c r="G1199" i="3"/>
  <c r="A1199" i="3"/>
  <c r="P1198" i="3"/>
  <c r="M1198" i="3"/>
  <c r="J1198" i="3"/>
  <c r="G1198" i="3"/>
  <c r="A1198" i="3"/>
  <c r="P1197" i="3"/>
  <c r="M1197" i="3"/>
  <c r="J1197" i="3"/>
  <c r="G1197" i="3"/>
  <c r="A1197" i="3"/>
  <c r="P1196" i="3"/>
  <c r="M1196" i="3"/>
  <c r="J1196" i="3"/>
  <c r="G1196" i="3"/>
  <c r="A1196" i="3"/>
  <c r="P1195" i="3"/>
  <c r="M1195" i="3"/>
  <c r="J1195" i="3"/>
  <c r="G1195" i="3"/>
  <c r="A1195" i="3"/>
  <c r="P1194" i="3"/>
  <c r="M1194" i="3"/>
  <c r="J1194" i="3"/>
  <c r="G1194" i="3"/>
  <c r="A1194" i="3"/>
  <c r="P1193" i="3"/>
  <c r="M1193" i="3"/>
  <c r="J1193" i="3"/>
  <c r="G1193" i="3"/>
  <c r="A1193" i="3"/>
  <c r="P1192" i="3"/>
  <c r="M1192" i="3"/>
  <c r="J1192" i="3"/>
  <c r="G1192" i="3"/>
  <c r="A1192" i="3"/>
  <c r="P1191" i="3"/>
  <c r="M1191" i="3"/>
  <c r="J1191" i="3"/>
  <c r="G1191" i="3"/>
  <c r="A1191" i="3"/>
  <c r="P1190" i="3"/>
  <c r="M1190" i="3"/>
  <c r="J1190" i="3"/>
  <c r="G1190" i="3"/>
  <c r="A1190" i="3"/>
  <c r="P1189" i="3"/>
  <c r="M1189" i="3"/>
  <c r="J1189" i="3"/>
  <c r="G1189" i="3"/>
  <c r="A1189" i="3"/>
  <c r="P1188" i="3"/>
  <c r="M1188" i="3"/>
  <c r="J1188" i="3"/>
  <c r="G1188" i="3"/>
  <c r="A1188" i="3"/>
  <c r="P1187" i="3"/>
  <c r="M1187" i="3"/>
  <c r="J1187" i="3"/>
  <c r="G1187" i="3"/>
  <c r="A1187" i="3"/>
  <c r="P1186" i="3"/>
  <c r="M1186" i="3"/>
  <c r="J1186" i="3"/>
  <c r="G1186" i="3"/>
  <c r="A1186" i="3"/>
  <c r="P1185" i="3"/>
  <c r="M1185" i="3"/>
  <c r="J1185" i="3"/>
  <c r="G1185" i="3"/>
  <c r="A1185" i="3"/>
  <c r="P1184" i="3"/>
  <c r="M1184" i="3"/>
  <c r="J1184" i="3"/>
  <c r="G1184" i="3"/>
  <c r="A1184" i="3"/>
  <c r="P1183" i="3"/>
  <c r="M1183" i="3"/>
  <c r="J1183" i="3"/>
  <c r="G1183" i="3"/>
  <c r="A1183" i="3"/>
  <c r="P1182" i="3"/>
  <c r="M1182" i="3"/>
  <c r="J1182" i="3"/>
  <c r="G1182" i="3"/>
  <c r="A1182" i="3"/>
  <c r="P1181" i="3"/>
  <c r="M1181" i="3"/>
  <c r="J1181" i="3"/>
  <c r="G1181" i="3"/>
  <c r="A1181" i="3"/>
  <c r="P1180" i="3"/>
  <c r="M1180" i="3"/>
  <c r="J1180" i="3"/>
  <c r="G1180" i="3"/>
  <c r="A1180" i="3"/>
  <c r="P1179" i="3"/>
  <c r="M1179" i="3"/>
  <c r="J1179" i="3"/>
  <c r="G1179" i="3"/>
  <c r="A1179" i="3"/>
  <c r="P1178" i="3"/>
  <c r="M1178" i="3"/>
  <c r="J1178" i="3"/>
  <c r="G1178" i="3"/>
  <c r="A1178" i="3"/>
  <c r="P1177" i="3"/>
  <c r="M1177" i="3"/>
  <c r="J1177" i="3"/>
  <c r="G1177" i="3"/>
  <c r="A1177" i="3"/>
  <c r="P1176" i="3"/>
  <c r="M1176" i="3"/>
  <c r="J1176" i="3"/>
  <c r="G1176" i="3"/>
  <c r="A1176" i="3"/>
  <c r="P1175" i="3"/>
  <c r="M1175" i="3"/>
  <c r="J1175" i="3"/>
  <c r="G1175" i="3"/>
  <c r="A1175" i="3"/>
  <c r="P1174" i="3"/>
  <c r="M1174" i="3"/>
  <c r="J1174" i="3"/>
  <c r="G1174" i="3"/>
  <c r="A1174" i="3"/>
  <c r="P1173" i="3"/>
  <c r="M1173" i="3"/>
  <c r="J1173" i="3"/>
  <c r="G1173" i="3"/>
  <c r="A1173" i="3"/>
  <c r="P1172" i="3"/>
  <c r="M1172" i="3"/>
  <c r="J1172" i="3"/>
  <c r="G1172" i="3"/>
  <c r="A1172" i="3"/>
  <c r="P1171" i="3"/>
  <c r="M1171" i="3"/>
  <c r="J1171" i="3"/>
  <c r="G1171" i="3"/>
  <c r="A1171" i="3"/>
  <c r="P1170" i="3"/>
  <c r="M1170" i="3"/>
  <c r="J1170" i="3"/>
  <c r="G1170" i="3"/>
  <c r="A1170" i="3"/>
  <c r="P1169" i="3"/>
  <c r="M1169" i="3"/>
  <c r="J1169" i="3"/>
  <c r="G1169" i="3"/>
  <c r="A1169" i="3"/>
  <c r="P1168" i="3"/>
  <c r="M1168" i="3"/>
  <c r="J1168" i="3"/>
  <c r="G1168" i="3"/>
  <c r="A1168" i="3"/>
  <c r="P1167" i="3"/>
  <c r="M1167" i="3"/>
  <c r="J1167" i="3"/>
  <c r="G1167" i="3"/>
  <c r="A1167" i="3"/>
  <c r="P1166" i="3"/>
  <c r="M1166" i="3"/>
  <c r="J1166" i="3"/>
  <c r="G1166" i="3"/>
  <c r="A1166" i="3"/>
  <c r="P1165" i="3"/>
  <c r="M1165" i="3"/>
  <c r="J1165" i="3"/>
  <c r="G1165" i="3"/>
  <c r="A1165" i="3"/>
  <c r="P1164" i="3"/>
  <c r="M1164" i="3"/>
  <c r="J1164" i="3"/>
  <c r="G1164" i="3"/>
  <c r="A1164" i="3"/>
  <c r="P1163" i="3"/>
  <c r="M1163" i="3"/>
  <c r="J1163" i="3"/>
  <c r="G1163" i="3"/>
  <c r="A1163" i="3"/>
  <c r="P1162" i="3"/>
  <c r="M1162" i="3"/>
  <c r="J1162" i="3"/>
  <c r="G1162" i="3"/>
  <c r="A1162" i="3"/>
  <c r="P1161" i="3"/>
  <c r="M1161" i="3"/>
  <c r="J1161" i="3"/>
  <c r="G1161" i="3"/>
  <c r="A1161" i="3"/>
  <c r="P1160" i="3"/>
  <c r="M1160" i="3"/>
  <c r="J1160" i="3"/>
  <c r="G1160" i="3"/>
  <c r="A1160" i="3"/>
  <c r="P1159" i="3"/>
  <c r="M1159" i="3"/>
  <c r="J1159" i="3"/>
  <c r="G1159" i="3"/>
  <c r="A1159" i="3"/>
  <c r="P1158" i="3"/>
  <c r="M1158" i="3"/>
  <c r="J1158" i="3"/>
  <c r="G1158" i="3"/>
  <c r="A1158" i="3"/>
  <c r="P1157" i="3"/>
  <c r="M1157" i="3"/>
  <c r="J1157" i="3"/>
  <c r="G1157" i="3"/>
  <c r="A1157" i="3"/>
  <c r="P1156" i="3"/>
  <c r="M1156" i="3"/>
  <c r="J1156" i="3"/>
  <c r="G1156" i="3"/>
  <c r="A1156" i="3"/>
  <c r="P1155" i="3"/>
  <c r="M1155" i="3"/>
  <c r="J1155" i="3"/>
  <c r="G1155" i="3"/>
  <c r="A1155" i="3"/>
  <c r="P1154" i="3"/>
  <c r="M1154" i="3"/>
  <c r="J1154" i="3"/>
  <c r="G1154" i="3"/>
  <c r="A1154" i="3"/>
  <c r="P1153" i="3"/>
  <c r="M1153" i="3"/>
  <c r="J1153" i="3"/>
  <c r="G1153" i="3"/>
  <c r="A1153" i="3"/>
  <c r="P1152" i="3"/>
  <c r="M1152" i="3"/>
  <c r="J1152" i="3"/>
  <c r="G1152" i="3"/>
  <c r="A1152" i="3"/>
  <c r="P1151" i="3"/>
  <c r="M1151" i="3"/>
  <c r="J1151" i="3"/>
  <c r="G1151" i="3"/>
  <c r="A1151" i="3"/>
  <c r="P1150" i="3"/>
  <c r="M1150" i="3"/>
  <c r="J1150" i="3"/>
  <c r="G1150" i="3"/>
  <c r="A1150" i="3"/>
  <c r="P1149" i="3"/>
  <c r="M1149" i="3"/>
  <c r="J1149" i="3"/>
  <c r="G1149" i="3"/>
  <c r="A1149" i="3"/>
  <c r="P1148" i="3"/>
  <c r="M1148" i="3"/>
  <c r="J1148" i="3"/>
  <c r="G1148" i="3"/>
  <c r="A1148" i="3"/>
  <c r="P1147" i="3"/>
  <c r="M1147" i="3"/>
  <c r="J1147" i="3"/>
  <c r="G1147" i="3"/>
  <c r="A1147" i="3"/>
  <c r="P1146" i="3"/>
  <c r="M1146" i="3"/>
  <c r="J1146" i="3"/>
  <c r="G1146" i="3"/>
  <c r="A1146" i="3"/>
  <c r="P1145" i="3"/>
  <c r="M1145" i="3"/>
  <c r="J1145" i="3"/>
  <c r="G1145" i="3"/>
  <c r="A1145" i="3"/>
  <c r="P1144" i="3"/>
  <c r="M1144" i="3"/>
  <c r="J1144" i="3"/>
  <c r="G1144" i="3"/>
  <c r="A1144" i="3"/>
  <c r="P1143" i="3"/>
  <c r="M1143" i="3"/>
  <c r="J1143" i="3"/>
  <c r="G1143" i="3"/>
  <c r="A1143" i="3"/>
  <c r="P1142" i="3"/>
  <c r="M1142" i="3"/>
  <c r="J1142" i="3"/>
  <c r="G1142" i="3"/>
  <c r="A1142" i="3"/>
  <c r="P1141" i="3"/>
  <c r="M1141" i="3"/>
  <c r="J1141" i="3"/>
  <c r="G1141" i="3"/>
  <c r="A1141" i="3"/>
  <c r="P1140" i="3"/>
  <c r="M1140" i="3"/>
  <c r="J1140" i="3"/>
  <c r="G1140" i="3"/>
  <c r="A1140" i="3"/>
  <c r="P1139" i="3"/>
  <c r="M1139" i="3"/>
  <c r="J1139" i="3"/>
  <c r="G1139" i="3"/>
  <c r="A1139" i="3"/>
  <c r="P1138" i="3"/>
  <c r="M1138" i="3"/>
  <c r="J1138" i="3"/>
  <c r="G1138" i="3"/>
  <c r="A1138" i="3"/>
  <c r="P1137" i="3"/>
  <c r="M1137" i="3"/>
  <c r="J1137" i="3"/>
  <c r="G1137" i="3"/>
  <c r="A1137" i="3"/>
  <c r="P1136" i="3"/>
  <c r="M1136" i="3"/>
  <c r="J1136" i="3"/>
  <c r="G1136" i="3"/>
  <c r="A1136" i="3"/>
  <c r="P1135" i="3"/>
  <c r="M1135" i="3"/>
  <c r="J1135" i="3"/>
  <c r="G1135" i="3"/>
  <c r="A1135" i="3"/>
  <c r="P1134" i="3"/>
  <c r="M1134" i="3"/>
  <c r="J1134" i="3"/>
  <c r="G1134" i="3"/>
  <c r="A1134" i="3"/>
  <c r="P1133" i="3"/>
  <c r="M1133" i="3"/>
  <c r="J1133" i="3"/>
  <c r="G1133" i="3"/>
  <c r="A1133" i="3"/>
  <c r="P1132" i="3"/>
  <c r="M1132" i="3"/>
  <c r="J1132" i="3"/>
  <c r="G1132" i="3"/>
  <c r="A1132" i="3"/>
  <c r="P1131" i="3"/>
  <c r="M1131" i="3"/>
  <c r="J1131" i="3"/>
  <c r="G1131" i="3"/>
  <c r="A1131" i="3"/>
  <c r="P1130" i="3"/>
  <c r="M1130" i="3"/>
  <c r="J1130" i="3"/>
  <c r="G1130" i="3"/>
  <c r="A1130" i="3"/>
  <c r="P1129" i="3"/>
  <c r="M1129" i="3"/>
  <c r="J1129" i="3"/>
  <c r="G1129" i="3"/>
  <c r="A1129" i="3"/>
  <c r="P1128" i="3"/>
  <c r="M1128" i="3"/>
  <c r="J1128" i="3"/>
  <c r="G1128" i="3"/>
  <c r="A1128" i="3"/>
  <c r="P1127" i="3"/>
  <c r="M1127" i="3"/>
  <c r="J1127" i="3"/>
  <c r="G1127" i="3"/>
  <c r="A1127" i="3"/>
  <c r="P1126" i="3"/>
  <c r="M1126" i="3"/>
  <c r="J1126" i="3"/>
  <c r="G1126" i="3"/>
  <c r="A1126" i="3"/>
  <c r="P1125" i="3"/>
  <c r="M1125" i="3"/>
  <c r="J1125" i="3"/>
  <c r="G1125" i="3"/>
  <c r="A1125" i="3"/>
  <c r="P1124" i="3"/>
  <c r="M1124" i="3"/>
  <c r="J1124" i="3"/>
  <c r="G1124" i="3"/>
  <c r="A1124" i="3"/>
  <c r="P1123" i="3"/>
  <c r="M1123" i="3"/>
  <c r="J1123" i="3"/>
  <c r="G1123" i="3"/>
  <c r="A1123" i="3"/>
  <c r="P1122" i="3"/>
  <c r="M1122" i="3"/>
  <c r="J1122" i="3"/>
  <c r="G1122" i="3"/>
  <c r="A1122" i="3"/>
  <c r="P1121" i="3"/>
  <c r="M1121" i="3"/>
  <c r="J1121" i="3"/>
  <c r="G1121" i="3"/>
  <c r="A1121" i="3"/>
  <c r="P1120" i="3"/>
  <c r="M1120" i="3"/>
  <c r="J1120" i="3"/>
  <c r="G1120" i="3"/>
  <c r="A1120" i="3"/>
  <c r="P1119" i="3"/>
  <c r="M1119" i="3"/>
  <c r="J1119" i="3"/>
  <c r="G1119" i="3"/>
  <c r="A1119" i="3"/>
  <c r="P1118" i="3"/>
  <c r="M1118" i="3"/>
  <c r="J1118" i="3"/>
  <c r="G1118" i="3"/>
  <c r="A1118" i="3"/>
  <c r="P1117" i="3"/>
  <c r="M1117" i="3"/>
  <c r="J1117" i="3"/>
  <c r="G1117" i="3"/>
  <c r="A1117" i="3"/>
  <c r="P1116" i="3"/>
  <c r="M1116" i="3"/>
  <c r="J1116" i="3"/>
  <c r="G1116" i="3"/>
  <c r="A1116" i="3"/>
  <c r="P1115" i="3"/>
  <c r="M1115" i="3"/>
  <c r="J1115" i="3"/>
  <c r="G1115" i="3"/>
  <c r="A1115" i="3"/>
  <c r="P1114" i="3"/>
  <c r="M1114" i="3"/>
  <c r="J1114" i="3"/>
  <c r="G1114" i="3"/>
  <c r="A1114" i="3"/>
  <c r="P1113" i="3"/>
  <c r="M1113" i="3"/>
  <c r="J1113" i="3"/>
  <c r="G1113" i="3"/>
  <c r="A1113" i="3"/>
  <c r="P1112" i="3"/>
  <c r="M1112" i="3"/>
  <c r="J1112" i="3"/>
  <c r="G1112" i="3"/>
  <c r="A1112" i="3"/>
  <c r="P1111" i="3"/>
  <c r="M1111" i="3"/>
  <c r="J1111" i="3"/>
  <c r="G1111" i="3"/>
  <c r="A1111" i="3"/>
  <c r="P1110" i="3"/>
  <c r="M1110" i="3"/>
  <c r="J1110" i="3"/>
  <c r="G1110" i="3"/>
  <c r="A1110" i="3"/>
  <c r="P1109" i="3"/>
  <c r="M1109" i="3"/>
  <c r="J1109" i="3"/>
  <c r="G1109" i="3"/>
  <c r="A1109" i="3"/>
  <c r="P1108" i="3"/>
  <c r="M1108" i="3"/>
  <c r="J1108" i="3"/>
  <c r="G1108" i="3"/>
  <c r="A1108" i="3"/>
  <c r="P1107" i="3"/>
  <c r="M1107" i="3"/>
  <c r="J1107" i="3"/>
  <c r="G1107" i="3"/>
  <c r="A1107" i="3"/>
  <c r="P1106" i="3"/>
  <c r="M1106" i="3"/>
  <c r="J1106" i="3"/>
  <c r="G1106" i="3"/>
  <c r="A1106" i="3"/>
  <c r="P1105" i="3"/>
  <c r="M1105" i="3"/>
  <c r="J1105" i="3"/>
  <c r="G1105" i="3"/>
  <c r="A1105" i="3"/>
  <c r="P1104" i="3"/>
  <c r="M1104" i="3"/>
  <c r="J1104" i="3"/>
  <c r="G1104" i="3"/>
  <c r="A1104" i="3"/>
  <c r="P1103" i="3"/>
  <c r="M1103" i="3"/>
  <c r="J1103" i="3"/>
  <c r="G1103" i="3"/>
  <c r="A1103" i="3"/>
  <c r="P1102" i="3"/>
  <c r="M1102" i="3"/>
  <c r="J1102" i="3"/>
  <c r="G1102" i="3"/>
  <c r="A1102" i="3"/>
  <c r="P1101" i="3"/>
  <c r="M1101" i="3"/>
  <c r="J1101" i="3"/>
  <c r="G1101" i="3"/>
  <c r="A1101" i="3"/>
  <c r="P1100" i="3"/>
  <c r="M1100" i="3"/>
  <c r="J1100" i="3"/>
  <c r="G1100" i="3"/>
  <c r="A1100" i="3"/>
  <c r="P1099" i="3"/>
  <c r="M1099" i="3"/>
  <c r="J1099" i="3"/>
  <c r="G1099" i="3"/>
  <c r="A1099" i="3"/>
  <c r="P1098" i="3"/>
  <c r="M1098" i="3"/>
  <c r="J1098" i="3"/>
  <c r="G1098" i="3"/>
  <c r="A1098" i="3"/>
  <c r="P1097" i="3"/>
  <c r="M1097" i="3"/>
  <c r="J1097" i="3"/>
  <c r="G1097" i="3"/>
  <c r="A1097" i="3"/>
  <c r="P1096" i="3"/>
  <c r="M1096" i="3"/>
  <c r="J1096" i="3"/>
  <c r="G1096" i="3"/>
  <c r="A1096" i="3"/>
  <c r="P1095" i="3"/>
  <c r="M1095" i="3"/>
  <c r="J1095" i="3"/>
  <c r="G1095" i="3"/>
  <c r="A1095" i="3"/>
  <c r="P1094" i="3"/>
  <c r="M1094" i="3"/>
  <c r="J1094" i="3"/>
  <c r="G1094" i="3"/>
  <c r="A1094" i="3"/>
  <c r="P1093" i="3"/>
  <c r="M1093" i="3"/>
  <c r="J1093" i="3"/>
  <c r="G1093" i="3"/>
  <c r="A1093" i="3"/>
  <c r="P1092" i="3"/>
  <c r="M1092" i="3"/>
  <c r="J1092" i="3"/>
  <c r="G1092" i="3"/>
  <c r="A1092" i="3"/>
  <c r="P1091" i="3"/>
  <c r="M1091" i="3"/>
  <c r="J1091" i="3"/>
  <c r="G1091" i="3"/>
  <c r="A1091" i="3"/>
  <c r="P1090" i="3"/>
  <c r="M1090" i="3"/>
  <c r="J1090" i="3"/>
  <c r="G1090" i="3"/>
  <c r="A1090" i="3"/>
  <c r="P1089" i="3"/>
  <c r="M1089" i="3"/>
  <c r="J1089" i="3"/>
  <c r="G1089" i="3"/>
  <c r="A1089" i="3"/>
  <c r="P1088" i="3"/>
  <c r="M1088" i="3"/>
  <c r="J1088" i="3"/>
  <c r="G1088" i="3"/>
  <c r="A1088" i="3"/>
  <c r="P1087" i="3"/>
  <c r="M1087" i="3"/>
  <c r="J1087" i="3"/>
  <c r="G1087" i="3"/>
  <c r="A1087" i="3"/>
  <c r="P1086" i="3"/>
  <c r="M1086" i="3"/>
  <c r="J1086" i="3"/>
  <c r="G1086" i="3"/>
  <c r="A1086" i="3"/>
  <c r="P1085" i="3"/>
  <c r="M1085" i="3"/>
  <c r="J1085" i="3"/>
  <c r="G1085" i="3"/>
  <c r="A1085" i="3"/>
  <c r="P1084" i="3"/>
  <c r="M1084" i="3"/>
  <c r="J1084" i="3"/>
  <c r="G1084" i="3"/>
  <c r="A1084" i="3"/>
  <c r="P1083" i="3"/>
  <c r="M1083" i="3"/>
  <c r="J1083" i="3"/>
  <c r="G1083" i="3"/>
  <c r="A1083" i="3"/>
  <c r="P1082" i="3"/>
  <c r="M1082" i="3"/>
  <c r="J1082" i="3"/>
  <c r="G1082" i="3"/>
  <c r="A1082" i="3"/>
  <c r="P1081" i="3"/>
  <c r="M1081" i="3"/>
  <c r="J1081" i="3"/>
  <c r="G1081" i="3"/>
  <c r="A1081" i="3"/>
  <c r="P1080" i="3"/>
  <c r="M1080" i="3"/>
  <c r="J1080" i="3"/>
  <c r="G1080" i="3"/>
  <c r="A1080" i="3"/>
  <c r="P1079" i="3"/>
  <c r="M1079" i="3"/>
  <c r="J1079" i="3"/>
  <c r="G1079" i="3"/>
  <c r="A1079" i="3"/>
  <c r="P1078" i="3"/>
  <c r="M1078" i="3"/>
  <c r="J1078" i="3"/>
  <c r="G1078" i="3"/>
  <c r="A1078" i="3"/>
  <c r="P1077" i="3"/>
  <c r="M1077" i="3"/>
  <c r="J1077" i="3"/>
  <c r="G1077" i="3"/>
  <c r="A1077" i="3"/>
  <c r="P1076" i="3"/>
  <c r="M1076" i="3"/>
  <c r="J1076" i="3"/>
  <c r="G1076" i="3"/>
  <c r="A1076" i="3"/>
  <c r="P1075" i="3"/>
  <c r="M1075" i="3"/>
  <c r="J1075" i="3"/>
  <c r="G1075" i="3"/>
  <c r="A1075" i="3"/>
  <c r="P1074" i="3"/>
  <c r="M1074" i="3"/>
  <c r="J1074" i="3"/>
  <c r="G1074" i="3"/>
  <c r="A1074" i="3"/>
  <c r="P1073" i="3"/>
  <c r="M1073" i="3"/>
  <c r="J1073" i="3"/>
  <c r="G1073" i="3"/>
  <c r="A1073" i="3"/>
  <c r="P1072" i="3"/>
  <c r="M1072" i="3"/>
  <c r="J1072" i="3"/>
  <c r="G1072" i="3"/>
  <c r="A1072" i="3"/>
  <c r="P1071" i="3"/>
  <c r="M1071" i="3"/>
  <c r="J1071" i="3"/>
  <c r="G1071" i="3"/>
  <c r="A1071" i="3"/>
  <c r="P1070" i="3"/>
  <c r="M1070" i="3"/>
  <c r="J1070" i="3"/>
  <c r="G1070" i="3"/>
  <c r="A1070" i="3"/>
  <c r="P1069" i="3"/>
  <c r="M1069" i="3"/>
  <c r="J1069" i="3"/>
  <c r="G1069" i="3"/>
  <c r="A1069" i="3"/>
  <c r="P1068" i="3"/>
  <c r="M1068" i="3"/>
  <c r="J1068" i="3"/>
  <c r="G1068" i="3"/>
  <c r="A1068" i="3"/>
  <c r="P1067" i="3"/>
  <c r="M1067" i="3"/>
  <c r="J1067" i="3"/>
  <c r="G1067" i="3"/>
  <c r="A1067" i="3"/>
  <c r="P1066" i="3"/>
  <c r="M1066" i="3"/>
  <c r="J1066" i="3"/>
  <c r="G1066" i="3"/>
  <c r="A1066" i="3"/>
  <c r="P1065" i="3"/>
  <c r="M1065" i="3"/>
  <c r="J1065" i="3"/>
  <c r="G1065" i="3"/>
  <c r="A1065" i="3"/>
  <c r="P1064" i="3"/>
  <c r="M1064" i="3"/>
  <c r="J1064" i="3"/>
  <c r="G1064" i="3"/>
  <c r="A1064" i="3"/>
  <c r="P1063" i="3"/>
  <c r="M1063" i="3"/>
  <c r="J1063" i="3"/>
  <c r="G1063" i="3"/>
  <c r="A1063" i="3"/>
  <c r="P1062" i="3"/>
  <c r="M1062" i="3"/>
  <c r="J1062" i="3"/>
  <c r="G1062" i="3"/>
  <c r="A1062" i="3"/>
  <c r="P1061" i="3"/>
  <c r="M1061" i="3"/>
  <c r="J1061" i="3"/>
  <c r="G1061" i="3"/>
  <c r="A1061" i="3"/>
  <c r="P1060" i="3"/>
  <c r="M1060" i="3"/>
  <c r="J1060" i="3"/>
  <c r="G1060" i="3"/>
  <c r="A1060" i="3"/>
  <c r="P1059" i="3"/>
  <c r="M1059" i="3"/>
  <c r="J1059" i="3"/>
  <c r="G1059" i="3"/>
  <c r="A1059" i="3"/>
  <c r="P1058" i="3"/>
  <c r="M1058" i="3"/>
  <c r="J1058" i="3"/>
  <c r="G1058" i="3"/>
  <c r="A1058" i="3"/>
  <c r="P1057" i="3"/>
  <c r="M1057" i="3"/>
  <c r="J1057" i="3"/>
  <c r="G1057" i="3"/>
  <c r="A1057" i="3"/>
  <c r="P1056" i="3"/>
  <c r="M1056" i="3"/>
  <c r="J1056" i="3"/>
  <c r="G1056" i="3"/>
  <c r="A1056" i="3"/>
  <c r="P1055" i="3"/>
  <c r="M1055" i="3"/>
  <c r="J1055" i="3"/>
  <c r="G1055" i="3"/>
  <c r="A1055" i="3"/>
  <c r="P1054" i="3"/>
  <c r="M1054" i="3"/>
  <c r="J1054" i="3"/>
  <c r="G1054" i="3"/>
  <c r="A1054" i="3"/>
  <c r="P1053" i="3"/>
  <c r="M1053" i="3"/>
  <c r="J1053" i="3"/>
  <c r="G1053" i="3"/>
  <c r="A1053" i="3"/>
  <c r="P1052" i="3"/>
  <c r="M1052" i="3"/>
  <c r="J1052" i="3"/>
  <c r="G1052" i="3"/>
  <c r="A1052" i="3"/>
  <c r="P1051" i="3"/>
  <c r="M1051" i="3"/>
  <c r="J1051" i="3"/>
  <c r="G1051" i="3"/>
  <c r="A1051" i="3"/>
  <c r="P1050" i="3"/>
  <c r="M1050" i="3"/>
  <c r="J1050" i="3"/>
  <c r="G1050" i="3"/>
  <c r="A1050" i="3"/>
  <c r="P1049" i="3"/>
  <c r="M1049" i="3"/>
  <c r="J1049" i="3"/>
  <c r="G1049" i="3"/>
  <c r="A1049" i="3"/>
  <c r="P1048" i="3"/>
  <c r="M1048" i="3"/>
  <c r="J1048" i="3"/>
  <c r="G1048" i="3"/>
  <c r="A1048" i="3"/>
  <c r="P1047" i="3"/>
  <c r="M1047" i="3"/>
  <c r="J1047" i="3"/>
  <c r="G1047" i="3"/>
  <c r="A1047" i="3"/>
  <c r="P1046" i="3"/>
  <c r="M1046" i="3"/>
  <c r="J1046" i="3"/>
  <c r="G1046" i="3"/>
  <c r="A1046" i="3"/>
  <c r="P1045" i="3"/>
  <c r="M1045" i="3"/>
  <c r="J1045" i="3"/>
  <c r="G1045" i="3"/>
  <c r="A1045" i="3"/>
  <c r="P1044" i="3"/>
  <c r="M1044" i="3"/>
  <c r="J1044" i="3"/>
  <c r="G1044" i="3"/>
  <c r="A1044" i="3"/>
  <c r="P1043" i="3"/>
  <c r="M1043" i="3"/>
  <c r="J1043" i="3"/>
  <c r="G1043" i="3"/>
  <c r="A1043" i="3"/>
  <c r="P1042" i="3"/>
  <c r="M1042" i="3"/>
  <c r="J1042" i="3"/>
  <c r="G1042" i="3"/>
  <c r="A1042" i="3"/>
  <c r="P1041" i="3"/>
  <c r="M1041" i="3"/>
  <c r="J1041" i="3"/>
  <c r="G1041" i="3"/>
  <c r="A1041" i="3"/>
  <c r="P1040" i="3"/>
  <c r="M1040" i="3"/>
  <c r="J1040" i="3"/>
  <c r="G1040" i="3"/>
  <c r="A1040" i="3"/>
  <c r="P1039" i="3"/>
  <c r="M1039" i="3"/>
  <c r="J1039" i="3"/>
  <c r="G1039" i="3"/>
  <c r="A1039" i="3"/>
  <c r="P1038" i="3"/>
  <c r="M1038" i="3"/>
  <c r="J1038" i="3"/>
  <c r="G1038" i="3"/>
  <c r="A1038" i="3"/>
  <c r="P1037" i="3"/>
  <c r="M1037" i="3"/>
  <c r="J1037" i="3"/>
  <c r="G1037" i="3"/>
  <c r="A1037" i="3"/>
  <c r="P1036" i="3"/>
  <c r="M1036" i="3"/>
  <c r="J1036" i="3"/>
  <c r="G1036" i="3"/>
  <c r="A1036" i="3"/>
  <c r="P1035" i="3"/>
  <c r="M1035" i="3"/>
  <c r="J1035" i="3"/>
  <c r="G1035" i="3"/>
  <c r="A1035" i="3"/>
  <c r="P1034" i="3"/>
  <c r="M1034" i="3"/>
  <c r="J1034" i="3"/>
  <c r="G1034" i="3"/>
  <c r="A1034" i="3"/>
  <c r="P1033" i="3"/>
  <c r="M1033" i="3"/>
  <c r="J1033" i="3"/>
  <c r="G1033" i="3"/>
  <c r="A1033" i="3"/>
  <c r="P1032" i="3"/>
  <c r="M1032" i="3"/>
  <c r="J1032" i="3"/>
  <c r="G1032" i="3"/>
  <c r="A1032" i="3"/>
  <c r="P1031" i="3"/>
  <c r="M1031" i="3"/>
  <c r="J1031" i="3"/>
  <c r="G1031" i="3"/>
  <c r="A1031" i="3"/>
  <c r="P1030" i="3"/>
  <c r="M1030" i="3"/>
  <c r="J1030" i="3"/>
  <c r="G1030" i="3"/>
  <c r="A1030" i="3"/>
  <c r="P1029" i="3"/>
  <c r="M1029" i="3"/>
  <c r="J1029" i="3"/>
  <c r="G1029" i="3"/>
  <c r="A1029" i="3"/>
  <c r="P1028" i="3"/>
  <c r="M1028" i="3"/>
  <c r="J1028" i="3"/>
  <c r="G1028" i="3"/>
  <c r="A1028" i="3"/>
  <c r="P1027" i="3"/>
  <c r="M1027" i="3"/>
  <c r="J1027" i="3"/>
  <c r="G1027" i="3"/>
  <c r="A1027" i="3"/>
  <c r="P1026" i="3"/>
  <c r="M1026" i="3"/>
  <c r="J1026" i="3"/>
  <c r="G1026" i="3"/>
  <c r="A1026" i="3"/>
  <c r="P1025" i="3"/>
  <c r="M1025" i="3"/>
  <c r="J1025" i="3"/>
  <c r="G1025" i="3"/>
  <c r="A1025" i="3"/>
  <c r="P1024" i="3"/>
  <c r="M1024" i="3"/>
  <c r="J1024" i="3"/>
  <c r="G1024" i="3"/>
  <c r="A1024" i="3"/>
  <c r="P1023" i="3"/>
  <c r="M1023" i="3"/>
  <c r="J1023" i="3"/>
  <c r="G1023" i="3"/>
  <c r="A1023" i="3"/>
  <c r="P1022" i="3"/>
  <c r="M1022" i="3"/>
  <c r="J1022" i="3"/>
  <c r="G1022" i="3"/>
  <c r="A1022" i="3"/>
  <c r="P1021" i="3"/>
  <c r="M1021" i="3"/>
  <c r="J1021" i="3"/>
  <c r="G1021" i="3"/>
  <c r="A1021" i="3"/>
  <c r="P1020" i="3"/>
  <c r="M1020" i="3"/>
  <c r="J1020" i="3"/>
  <c r="G1020" i="3"/>
  <c r="A1020" i="3"/>
  <c r="P1019" i="3"/>
  <c r="M1019" i="3"/>
  <c r="J1019" i="3"/>
  <c r="G1019" i="3"/>
  <c r="A1019" i="3"/>
  <c r="P1018" i="3"/>
  <c r="M1018" i="3"/>
  <c r="J1018" i="3"/>
  <c r="G1018" i="3"/>
  <c r="A1018" i="3"/>
  <c r="P1017" i="3"/>
  <c r="M1017" i="3"/>
  <c r="J1017" i="3"/>
  <c r="G1017" i="3"/>
  <c r="A1017" i="3"/>
  <c r="P1016" i="3"/>
  <c r="M1016" i="3"/>
  <c r="J1016" i="3"/>
  <c r="G1016" i="3"/>
  <c r="A1016" i="3"/>
  <c r="P1015" i="3"/>
  <c r="M1015" i="3"/>
  <c r="J1015" i="3"/>
  <c r="G1015" i="3"/>
  <c r="A1015" i="3"/>
  <c r="P1014" i="3"/>
  <c r="M1014" i="3"/>
  <c r="J1014" i="3"/>
  <c r="G1014" i="3"/>
  <c r="A1014" i="3"/>
  <c r="P1013" i="3"/>
  <c r="M1013" i="3"/>
  <c r="J1013" i="3"/>
  <c r="G1013" i="3"/>
  <c r="A1013" i="3"/>
  <c r="P1012" i="3"/>
  <c r="M1012" i="3"/>
  <c r="J1012" i="3"/>
  <c r="G1012" i="3"/>
  <c r="A1012" i="3"/>
  <c r="P1011" i="3"/>
  <c r="M1011" i="3"/>
  <c r="J1011" i="3"/>
  <c r="G1011" i="3"/>
  <c r="A1011" i="3"/>
  <c r="P1010" i="3"/>
  <c r="M1010" i="3"/>
  <c r="J1010" i="3"/>
  <c r="G1010" i="3"/>
  <c r="A1010" i="3"/>
  <c r="P1009" i="3"/>
  <c r="M1009" i="3"/>
  <c r="J1009" i="3"/>
  <c r="G1009" i="3"/>
  <c r="A1009" i="3"/>
  <c r="P1008" i="3"/>
  <c r="M1008" i="3"/>
  <c r="J1008" i="3"/>
  <c r="G1008" i="3"/>
  <c r="A1008" i="3"/>
  <c r="P1007" i="3"/>
  <c r="M1007" i="3"/>
  <c r="J1007" i="3"/>
  <c r="G1007" i="3"/>
  <c r="A1007" i="3"/>
  <c r="P1006" i="3"/>
  <c r="M1006" i="3"/>
  <c r="J1006" i="3"/>
  <c r="G1006" i="3"/>
  <c r="A1006" i="3"/>
  <c r="P1005" i="3"/>
  <c r="M1005" i="3"/>
  <c r="J1005" i="3"/>
  <c r="G1005" i="3"/>
  <c r="A1005" i="3"/>
  <c r="P1004" i="3"/>
  <c r="M1004" i="3"/>
  <c r="J1004" i="3"/>
  <c r="G1004" i="3"/>
  <c r="A1004" i="3"/>
  <c r="P1003" i="3"/>
  <c r="M1003" i="3"/>
  <c r="J1003" i="3"/>
  <c r="G1003" i="3"/>
  <c r="A1003" i="3"/>
  <c r="P1002" i="3"/>
  <c r="M1002" i="3"/>
  <c r="J1002" i="3"/>
  <c r="G1002" i="3"/>
  <c r="A1002" i="3"/>
  <c r="P1001" i="3"/>
  <c r="M1001" i="3"/>
  <c r="J1001" i="3"/>
  <c r="G1001" i="3"/>
  <c r="A1001" i="3"/>
  <c r="P1000" i="3"/>
  <c r="M1000" i="3"/>
  <c r="J1000" i="3"/>
  <c r="G1000" i="3"/>
  <c r="A1000" i="3"/>
  <c r="P999" i="3"/>
  <c r="M999" i="3"/>
  <c r="J999" i="3"/>
  <c r="G999" i="3"/>
  <c r="A999" i="3"/>
  <c r="P998" i="3"/>
  <c r="M998" i="3"/>
  <c r="J998" i="3"/>
  <c r="G998" i="3"/>
  <c r="A998" i="3"/>
  <c r="P997" i="3"/>
  <c r="M997" i="3"/>
  <c r="J997" i="3"/>
  <c r="G997" i="3"/>
  <c r="A997" i="3"/>
  <c r="P996" i="3"/>
  <c r="M996" i="3"/>
  <c r="J996" i="3"/>
  <c r="G996" i="3"/>
  <c r="A996" i="3"/>
  <c r="P995" i="3"/>
  <c r="M995" i="3"/>
  <c r="J995" i="3"/>
  <c r="G995" i="3"/>
  <c r="A995" i="3"/>
  <c r="P994" i="3"/>
  <c r="M994" i="3"/>
  <c r="J994" i="3"/>
  <c r="G994" i="3"/>
  <c r="A994" i="3"/>
  <c r="P993" i="3"/>
  <c r="M993" i="3"/>
  <c r="J993" i="3"/>
  <c r="G993" i="3"/>
  <c r="A993" i="3"/>
  <c r="P992" i="3"/>
  <c r="M992" i="3"/>
  <c r="J992" i="3"/>
  <c r="G992" i="3"/>
  <c r="A992" i="3"/>
  <c r="P991" i="3"/>
  <c r="M991" i="3"/>
  <c r="J991" i="3"/>
  <c r="G991" i="3"/>
  <c r="A991" i="3"/>
  <c r="P990" i="3"/>
  <c r="M990" i="3"/>
  <c r="J990" i="3"/>
  <c r="G990" i="3"/>
  <c r="A990" i="3"/>
  <c r="P989" i="3"/>
  <c r="M989" i="3"/>
  <c r="J989" i="3"/>
  <c r="G989" i="3"/>
  <c r="A989" i="3"/>
  <c r="P988" i="3"/>
  <c r="M988" i="3"/>
  <c r="J988" i="3"/>
  <c r="G988" i="3"/>
  <c r="A988" i="3"/>
  <c r="P987" i="3"/>
  <c r="M987" i="3"/>
  <c r="J987" i="3"/>
  <c r="G987" i="3"/>
  <c r="A987" i="3"/>
  <c r="P986" i="3"/>
  <c r="M986" i="3"/>
  <c r="J986" i="3"/>
  <c r="G986" i="3"/>
  <c r="A986" i="3"/>
  <c r="P985" i="3"/>
  <c r="M985" i="3"/>
  <c r="J985" i="3"/>
  <c r="G985" i="3"/>
  <c r="A985" i="3"/>
  <c r="P984" i="3"/>
  <c r="M984" i="3"/>
  <c r="J984" i="3"/>
  <c r="G984" i="3"/>
  <c r="A984" i="3"/>
  <c r="P983" i="3"/>
  <c r="M983" i="3"/>
  <c r="J983" i="3"/>
  <c r="G983" i="3"/>
  <c r="A983" i="3"/>
  <c r="P982" i="3"/>
  <c r="M982" i="3"/>
  <c r="J982" i="3"/>
  <c r="G982" i="3"/>
  <c r="A982" i="3"/>
  <c r="P981" i="3"/>
  <c r="M981" i="3"/>
  <c r="J981" i="3"/>
  <c r="G981" i="3"/>
  <c r="A981" i="3"/>
  <c r="P980" i="3"/>
  <c r="M980" i="3"/>
  <c r="J980" i="3"/>
  <c r="G980" i="3"/>
  <c r="A980" i="3"/>
  <c r="P979" i="3"/>
  <c r="M979" i="3"/>
  <c r="J979" i="3"/>
  <c r="G979" i="3"/>
  <c r="A979" i="3"/>
  <c r="P978" i="3"/>
  <c r="M978" i="3"/>
  <c r="J978" i="3"/>
  <c r="G978" i="3"/>
  <c r="A978" i="3"/>
  <c r="P977" i="3"/>
  <c r="M977" i="3"/>
  <c r="J977" i="3"/>
  <c r="G977" i="3"/>
  <c r="A977" i="3"/>
  <c r="P976" i="3"/>
  <c r="M976" i="3"/>
  <c r="J976" i="3"/>
  <c r="G976" i="3"/>
  <c r="A976" i="3"/>
  <c r="P975" i="3"/>
  <c r="M975" i="3"/>
  <c r="J975" i="3"/>
  <c r="G975" i="3"/>
  <c r="A975" i="3"/>
  <c r="P974" i="3"/>
  <c r="M974" i="3"/>
  <c r="J974" i="3"/>
  <c r="G974" i="3"/>
  <c r="A974" i="3"/>
  <c r="P973" i="3"/>
  <c r="M973" i="3"/>
  <c r="J973" i="3"/>
  <c r="G973" i="3"/>
  <c r="A973" i="3"/>
  <c r="P972" i="3"/>
  <c r="M972" i="3"/>
  <c r="J972" i="3"/>
  <c r="G972" i="3"/>
  <c r="A972" i="3"/>
  <c r="P971" i="3"/>
  <c r="M971" i="3"/>
  <c r="J971" i="3"/>
  <c r="G971" i="3"/>
  <c r="A971" i="3"/>
  <c r="P970" i="3"/>
  <c r="M970" i="3"/>
  <c r="J970" i="3"/>
  <c r="G970" i="3"/>
  <c r="A970" i="3"/>
  <c r="P969" i="3"/>
  <c r="M969" i="3"/>
  <c r="J969" i="3"/>
  <c r="G969" i="3"/>
  <c r="A969" i="3"/>
  <c r="P968" i="3"/>
  <c r="M968" i="3"/>
  <c r="J968" i="3"/>
  <c r="G968" i="3"/>
  <c r="A968" i="3"/>
  <c r="P967" i="3"/>
  <c r="M967" i="3"/>
  <c r="J967" i="3"/>
  <c r="G967" i="3"/>
  <c r="A967" i="3"/>
  <c r="P966" i="3"/>
  <c r="M966" i="3"/>
  <c r="J966" i="3"/>
  <c r="G966" i="3"/>
  <c r="A966" i="3"/>
  <c r="P965" i="3"/>
  <c r="M965" i="3"/>
  <c r="J965" i="3"/>
  <c r="G965" i="3"/>
  <c r="A965" i="3"/>
  <c r="P964" i="3"/>
  <c r="M964" i="3"/>
  <c r="J964" i="3"/>
  <c r="G964" i="3"/>
  <c r="A964" i="3"/>
  <c r="P963" i="3"/>
  <c r="M963" i="3"/>
  <c r="J963" i="3"/>
  <c r="G963" i="3"/>
  <c r="A963" i="3"/>
  <c r="P962" i="3"/>
  <c r="M962" i="3"/>
  <c r="J962" i="3"/>
  <c r="G962" i="3"/>
  <c r="A962" i="3"/>
  <c r="P961" i="3"/>
  <c r="M961" i="3"/>
  <c r="J961" i="3"/>
  <c r="G961" i="3"/>
  <c r="A961" i="3"/>
  <c r="P960" i="3"/>
  <c r="M960" i="3"/>
  <c r="J960" i="3"/>
  <c r="G960" i="3"/>
  <c r="A960" i="3"/>
  <c r="P959" i="3"/>
  <c r="M959" i="3"/>
  <c r="J959" i="3"/>
  <c r="G959" i="3"/>
  <c r="A959" i="3"/>
  <c r="P958" i="3"/>
  <c r="M958" i="3"/>
  <c r="J958" i="3"/>
  <c r="G958" i="3"/>
  <c r="A958" i="3"/>
  <c r="P957" i="3"/>
  <c r="M957" i="3"/>
  <c r="J957" i="3"/>
  <c r="G957" i="3"/>
  <c r="A957" i="3"/>
  <c r="P956" i="3"/>
  <c r="M956" i="3"/>
  <c r="J956" i="3"/>
  <c r="G956" i="3"/>
  <c r="A956" i="3"/>
  <c r="P955" i="3"/>
  <c r="M955" i="3"/>
  <c r="J955" i="3"/>
  <c r="G955" i="3"/>
  <c r="A955" i="3"/>
  <c r="P954" i="3"/>
  <c r="M954" i="3"/>
  <c r="J954" i="3"/>
  <c r="G954" i="3"/>
  <c r="A954" i="3"/>
  <c r="P953" i="3"/>
  <c r="M953" i="3"/>
  <c r="J953" i="3"/>
  <c r="G953" i="3"/>
  <c r="A953" i="3"/>
  <c r="P952" i="3"/>
  <c r="M952" i="3"/>
  <c r="J952" i="3"/>
  <c r="G952" i="3"/>
  <c r="A952" i="3"/>
  <c r="P951" i="3"/>
  <c r="M951" i="3"/>
  <c r="J951" i="3"/>
  <c r="G951" i="3"/>
  <c r="A951" i="3"/>
  <c r="P950" i="3"/>
  <c r="M950" i="3"/>
  <c r="J950" i="3"/>
  <c r="G950" i="3"/>
  <c r="A950" i="3"/>
  <c r="P949" i="3"/>
  <c r="M949" i="3"/>
  <c r="J949" i="3"/>
  <c r="G949" i="3"/>
  <c r="A949" i="3"/>
  <c r="P948" i="3"/>
  <c r="M948" i="3"/>
  <c r="J948" i="3"/>
  <c r="G948" i="3"/>
  <c r="A948" i="3"/>
  <c r="P947" i="3"/>
  <c r="M947" i="3"/>
  <c r="J947" i="3"/>
  <c r="G947" i="3"/>
  <c r="A947" i="3"/>
  <c r="P946" i="3"/>
  <c r="M946" i="3"/>
  <c r="J946" i="3"/>
  <c r="G946" i="3"/>
  <c r="A946" i="3"/>
  <c r="P945" i="3"/>
  <c r="M945" i="3"/>
  <c r="J945" i="3"/>
  <c r="G945" i="3"/>
  <c r="A945" i="3"/>
  <c r="P944" i="3"/>
  <c r="M944" i="3"/>
  <c r="J944" i="3"/>
  <c r="G944" i="3"/>
  <c r="A944" i="3"/>
  <c r="P943" i="3"/>
  <c r="M943" i="3"/>
  <c r="J943" i="3"/>
  <c r="G943" i="3"/>
  <c r="A943" i="3"/>
  <c r="P942" i="3"/>
  <c r="M942" i="3"/>
  <c r="J942" i="3"/>
  <c r="G942" i="3"/>
  <c r="A942" i="3"/>
  <c r="P941" i="3"/>
  <c r="M941" i="3"/>
  <c r="J941" i="3"/>
  <c r="G941" i="3"/>
  <c r="A941" i="3"/>
  <c r="P940" i="3"/>
  <c r="M940" i="3"/>
  <c r="J940" i="3"/>
  <c r="G940" i="3"/>
  <c r="A940" i="3"/>
  <c r="P939" i="3"/>
  <c r="M939" i="3"/>
  <c r="J939" i="3"/>
  <c r="G939" i="3"/>
  <c r="A939" i="3"/>
  <c r="P938" i="3"/>
  <c r="M938" i="3"/>
  <c r="J938" i="3"/>
  <c r="G938" i="3"/>
  <c r="A938" i="3"/>
  <c r="P937" i="3"/>
  <c r="M937" i="3"/>
  <c r="J937" i="3"/>
  <c r="G937" i="3"/>
  <c r="A937" i="3"/>
  <c r="P936" i="3"/>
  <c r="M936" i="3"/>
  <c r="J936" i="3"/>
  <c r="G936" i="3"/>
  <c r="A936" i="3"/>
  <c r="P935" i="3"/>
  <c r="M935" i="3"/>
  <c r="J935" i="3"/>
  <c r="G935" i="3"/>
  <c r="A935" i="3"/>
  <c r="P934" i="3"/>
  <c r="M934" i="3"/>
  <c r="J934" i="3"/>
  <c r="G934" i="3"/>
  <c r="A934" i="3"/>
  <c r="P933" i="3"/>
  <c r="M933" i="3"/>
  <c r="J933" i="3"/>
  <c r="G933" i="3"/>
  <c r="A933" i="3"/>
  <c r="P932" i="3"/>
  <c r="M932" i="3"/>
  <c r="J932" i="3"/>
  <c r="G932" i="3"/>
  <c r="A932" i="3"/>
  <c r="P931" i="3"/>
  <c r="M931" i="3"/>
  <c r="J931" i="3"/>
  <c r="G931" i="3"/>
  <c r="A931" i="3"/>
  <c r="P930" i="3"/>
  <c r="M930" i="3"/>
  <c r="J930" i="3"/>
  <c r="G930" i="3"/>
  <c r="A930" i="3"/>
  <c r="P929" i="3"/>
  <c r="M929" i="3"/>
  <c r="J929" i="3"/>
  <c r="G929" i="3"/>
  <c r="A929" i="3"/>
  <c r="P928" i="3"/>
  <c r="M928" i="3"/>
  <c r="J928" i="3"/>
  <c r="G928" i="3"/>
  <c r="A928" i="3"/>
  <c r="P927" i="3"/>
  <c r="M927" i="3"/>
  <c r="J927" i="3"/>
  <c r="G927" i="3"/>
  <c r="A927" i="3"/>
  <c r="P926" i="3"/>
  <c r="M926" i="3"/>
  <c r="J926" i="3"/>
  <c r="G926" i="3"/>
  <c r="A926" i="3"/>
  <c r="P925" i="3"/>
  <c r="M925" i="3"/>
  <c r="J925" i="3"/>
  <c r="G925" i="3"/>
  <c r="A925" i="3"/>
  <c r="P924" i="3"/>
  <c r="M924" i="3"/>
  <c r="J924" i="3"/>
  <c r="G924" i="3"/>
  <c r="A924" i="3"/>
  <c r="P923" i="3"/>
  <c r="M923" i="3"/>
  <c r="J923" i="3"/>
  <c r="G923" i="3"/>
  <c r="A923" i="3"/>
  <c r="P922" i="3"/>
  <c r="M922" i="3"/>
  <c r="J922" i="3"/>
  <c r="G922" i="3"/>
  <c r="A922" i="3"/>
  <c r="P921" i="3"/>
  <c r="M921" i="3"/>
  <c r="J921" i="3"/>
  <c r="G921" i="3"/>
  <c r="A921" i="3"/>
  <c r="P920" i="3"/>
  <c r="M920" i="3"/>
  <c r="J920" i="3"/>
  <c r="G920" i="3"/>
  <c r="A920" i="3"/>
  <c r="P919" i="3"/>
  <c r="M919" i="3"/>
  <c r="J919" i="3"/>
  <c r="G919" i="3"/>
  <c r="A919" i="3"/>
  <c r="P918" i="3"/>
  <c r="M918" i="3"/>
  <c r="J918" i="3"/>
  <c r="G918" i="3"/>
  <c r="A918" i="3"/>
  <c r="P917" i="3"/>
  <c r="M917" i="3"/>
  <c r="J917" i="3"/>
  <c r="G917" i="3"/>
  <c r="A917" i="3"/>
  <c r="P916" i="3"/>
  <c r="M916" i="3"/>
  <c r="J916" i="3"/>
  <c r="G916" i="3"/>
  <c r="A916" i="3"/>
  <c r="P915" i="3"/>
  <c r="M915" i="3"/>
  <c r="J915" i="3"/>
  <c r="G915" i="3"/>
  <c r="A915" i="3"/>
  <c r="P914" i="3"/>
  <c r="M914" i="3"/>
  <c r="J914" i="3"/>
  <c r="G914" i="3"/>
  <c r="A914" i="3"/>
  <c r="P913" i="3"/>
  <c r="M913" i="3"/>
  <c r="J913" i="3"/>
  <c r="G913" i="3"/>
  <c r="A913" i="3"/>
  <c r="P912" i="3"/>
  <c r="M912" i="3"/>
  <c r="J912" i="3"/>
  <c r="G912" i="3"/>
  <c r="A912" i="3"/>
  <c r="P911" i="3"/>
  <c r="M911" i="3"/>
  <c r="J911" i="3"/>
  <c r="G911" i="3"/>
  <c r="A911" i="3"/>
  <c r="P910" i="3"/>
  <c r="M910" i="3"/>
  <c r="J910" i="3"/>
  <c r="G910" i="3"/>
  <c r="A910" i="3"/>
  <c r="P909" i="3"/>
  <c r="M909" i="3"/>
  <c r="J909" i="3"/>
  <c r="G909" i="3"/>
  <c r="A909" i="3"/>
  <c r="P908" i="3"/>
  <c r="M908" i="3"/>
  <c r="J908" i="3"/>
  <c r="G908" i="3"/>
  <c r="A908" i="3"/>
  <c r="P907" i="3"/>
  <c r="M907" i="3"/>
  <c r="J907" i="3"/>
  <c r="G907" i="3"/>
  <c r="A907" i="3"/>
  <c r="P906" i="3"/>
  <c r="M906" i="3"/>
  <c r="J906" i="3"/>
  <c r="G906" i="3"/>
  <c r="A906" i="3"/>
  <c r="P905" i="3"/>
  <c r="M905" i="3"/>
  <c r="J905" i="3"/>
  <c r="G905" i="3"/>
  <c r="A905" i="3"/>
  <c r="P904" i="3"/>
  <c r="M904" i="3"/>
  <c r="J904" i="3"/>
  <c r="G904" i="3"/>
  <c r="A904" i="3"/>
  <c r="P903" i="3"/>
  <c r="M903" i="3"/>
  <c r="J903" i="3"/>
  <c r="G903" i="3"/>
  <c r="A903" i="3"/>
  <c r="P902" i="3"/>
  <c r="M902" i="3"/>
  <c r="J902" i="3"/>
  <c r="G902" i="3"/>
  <c r="A902" i="3"/>
  <c r="P901" i="3"/>
  <c r="M901" i="3"/>
  <c r="J901" i="3"/>
  <c r="G901" i="3"/>
  <c r="A901" i="3"/>
  <c r="P900" i="3"/>
  <c r="M900" i="3"/>
  <c r="J900" i="3"/>
  <c r="G900" i="3"/>
  <c r="A900" i="3"/>
  <c r="P899" i="3"/>
  <c r="M899" i="3"/>
  <c r="J899" i="3"/>
  <c r="G899" i="3"/>
  <c r="A899" i="3"/>
  <c r="P898" i="3"/>
  <c r="M898" i="3"/>
  <c r="J898" i="3"/>
  <c r="G898" i="3"/>
  <c r="A898" i="3"/>
  <c r="P897" i="3"/>
  <c r="M897" i="3"/>
  <c r="J897" i="3"/>
  <c r="G897" i="3"/>
  <c r="A897" i="3"/>
  <c r="P896" i="3"/>
  <c r="M896" i="3"/>
  <c r="J896" i="3"/>
  <c r="G896" i="3"/>
  <c r="A896" i="3"/>
  <c r="P895" i="3"/>
  <c r="M895" i="3"/>
  <c r="J895" i="3"/>
  <c r="G895" i="3"/>
  <c r="A895" i="3"/>
  <c r="P894" i="3"/>
  <c r="M894" i="3"/>
  <c r="J894" i="3"/>
  <c r="G894" i="3"/>
  <c r="A894" i="3"/>
  <c r="P893" i="3"/>
  <c r="M893" i="3"/>
  <c r="J893" i="3"/>
  <c r="G893" i="3"/>
  <c r="A893" i="3"/>
  <c r="P892" i="3"/>
  <c r="M892" i="3"/>
  <c r="J892" i="3"/>
  <c r="G892" i="3"/>
  <c r="A892" i="3"/>
  <c r="P891" i="3"/>
  <c r="M891" i="3"/>
  <c r="J891" i="3"/>
  <c r="G891" i="3"/>
  <c r="A891" i="3"/>
  <c r="P890" i="3"/>
  <c r="M890" i="3"/>
  <c r="J890" i="3"/>
  <c r="G890" i="3"/>
  <c r="A890" i="3"/>
  <c r="P889" i="3"/>
  <c r="M889" i="3"/>
  <c r="J889" i="3"/>
  <c r="G889" i="3"/>
  <c r="A889" i="3"/>
  <c r="P888" i="3"/>
  <c r="M888" i="3"/>
  <c r="J888" i="3"/>
  <c r="G888" i="3"/>
  <c r="A888" i="3"/>
  <c r="P887" i="3"/>
  <c r="M887" i="3"/>
  <c r="J887" i="3"/>
  <c r="G887" i="3"/>
  <c r="A887" i="3"/>
  <c r="P886" i="3"/>
  <c r="M886" i="3"/>
  <c r="J886" i="3"/>
  <c r="G886" i="3"/>
  <c r="A886" i="3"/>
  <c r="P885" i="3"/>
  <c r="M885" i="3"/>
  <c r="J885" i="3"/>
  <c r="G885" i="3"/>
  <c r="A885" i="3"/>
  <c r="P884" i="3"/>
  <c r="M884" i="3"/>
  <c r="J884" i="3"/>
  <c r="G884" i="3"/>
  <c r="A884" i="3"/>
  <c r="P883" i="3"/>
  <c r="M883" i="3"/>
  <c r="J883" i="3"/>
  <c r="G883" i="3"/>
  <c r="A883" i="3"/>
  <c r="P882" i="3"/>
  <c r="M882" i="3"/>
  <c r="J882" i="3"/>
  <c r="G882" i="3"/>
  <c r="A882" i="3"/>
  <c r="P881" i="3"/>
  <c r="M881" i="3"/>
  <c r="J881" i="3"/>
  <c r="G881" i="3"/>
  <c r="A881" i="3"/>
  <c r="P880" i="3"/>
  <c r="M880" i="3"/>
  <c r="J880" i="3"/>
  <c r="G880" i="3"/>
  <c r="A880" i="3"/>
  <c r="P879" i="3"/>
  <c r="M879" i="3"/>
  <c r="J879" i="3"/>
  <c r="G879" i="3"/>
  <c r="A879" i="3"/>
  <c r="P878" i="3"/>
  <c r="M878" i="3"/>
  <c r="J878" i="3"/>
  <c r="G878" i="3"/>
  <c r="A878" i="3"/>
  <c r="P877" i="3"/>
  <c r="M877" i="3"/>
  <c r="J877" i="3"/>
  <c r="G877" i="3"/>
  <c r="A877" i="3"/>
  <c r="P876" i="3"/>
  <c r="M876" i="3"/>
  <c r="J876" i="3"/>
  <c r="G876" i="3"/>
  <c r="A876" i="3"/>
  <c r="P875" i="3"/>
  <c r="M875" i="3"/>
  <c r="J875" i="3"/>
  <c r="G875" i="3"/>
  <c r="A875" i="3"/>
  <c r="P874" i="3"/>
  <c r="M874" i="3"/>
  <c r="J874" i="3"/>
  <c r="G874" i="3"/>
  <c r="A874" i="3"/>
  <c r="P873" i="3"/>
  <c r="M873" i="3"/>
  <c r="J873" i="3"/>
  <c r="G873" i="3"/>
  <c r="A873" i="3"/>
  <c r="P872" i="3"/>
  <c r="M872" i="3"/>
  <c r="J872" i="3"/>
  <c r="G872" i="3"/>
  <c r="A872" i="3"/>
  <c r="P871" i="3"/>
  <c r="M871" i="3"/>
  <c r="J871" i="3"/>
  <c r="G871" i="3"/>
  <c r="A871" i="3"/>
  <c r="P870" i="3"/>
  <c r="M870" i="3"/>
  <c r="J870" i="3"/>
  <c r="G870" i="3"/>
  <c r="A870" i="3"/>
  <c r="P869" i="3"/>
  <c r="M869" i="3"/>
  <c r="J869" i="3"/>
  <c r="G869" i="3"/>
  <c r="A869" i="3"/>
  <c r="P868" i="3"/>
  <c r="M868" i="3"/>
  <c r="J868" i="3"/>
  <c r="G868" i="3"/>
  <c r="A868" i="3"/>
  <c r="P867" i="3"/>
  <c r="M867" i="3"/>
  <c r="J867" i="3"/>
  <c r="G867" i="3"/>
  <c r="A867" i="3"/>
  <c r="P866" i="3"/>
  <c r="M866" i="3"/>
  <c r="J866" i="3"/>
  <c r="G866" i="3"/>
  <c r="A866" i="3"/>
  <c r="P865" i="3"/>
  <c r="M865" i="3"/>
  <c r="J865" i="3"/>
  <c r="G865" i="3"/>
  <c r="A865" i="3"/>
  <c r="P864" i="3"/>
  <c r="M864" i="3"/>
  <c r="J864" i="3"/>
  <c r="G864" i="3"/>
  <c r="A864" i="3"/>
  <c r="P863" i="3"/>
  <c r="M863" i="3"/>
  <c r="J863" i="3"/>
  <c r="G863" i="3"/>
  <c r="A863" i="3"/>
  <c r="P862" i="3"/>
  <c r="M862" i="3"/>
  <c r="J862" i="3"/>
  <c r="G862" i="3"/>
  <c r="A862" i="3"/>
  <c r="P861" i="3"/>
  <c r="M861" i="3"/>
  <c r="J861" i="3"/>
  <c r="G861" i="3"/>
  <c r="A861" i="3"/>
  <c r="P860" i="3"/>
  <c r="M860" i="3"/>
  <c r="J860" i="3"/>
  <c r="G860" i="3"/>
  <c r="A860" i="3"/>
  <c r="P859" i="3"/>
  <c r="M859" i="3"/>
  <c r="J859" i="3"/>
  <c r="G859" i="3"/>
  <c r="A859" i="3"/>
  <c r="P858" i="3"/>
  <c r="M858" i="3"/>
  <c r="J858" i="3"/>
  <c r="G858" i="3"/>
  <c r="A858" i="3"/>
  <c r="P857" i="3"/>
  <c r="M857" i="3"/>
  <c r="J857" i="3"/>
  <c r="G857" i="3"/>
  <c r="A857" i="3"/>
  <c r="P856" i="3"/>
  <c r="M856" i="3"/>
  <c r="J856" i="3"/>
  <c r="G856" i="3"/>
  <c r="A856" i="3"/>
  <c r="P855" i="3"/>
  <c r="M855" i="3"/>
  <c r="J855" i="3"/>
  <c r="G855" i="3"/>
  <c r="A855" i="3"/>
  <c r="P854" i="3"/>
  <c r="M854" i="3"/>
  <c r="J854" i="3"/>
  <c r="G854" i="3"/>
  <c r="A854" i="3"/>
  <c r="P853" i="3"/>
  <c r="M853" i="3"/>
  <c r="J853" i="3"/>
  <c r="G853" i="3"/>
  <c r="A853" i="3"/>
  <c r="P852" i="3"/>
  <c r="M852" i="3"/>
  <c r="J852" i="3"/>
  <c r="G852" i="3"/>
  <c r="A852" i="3"/>
  <c r="P851" i="3"/>
  <c r="M851" i="3"/>
  <c r="J851" i="3"/>
  <c r="G851" i="3"/>
  <c r="A851" i="3"/>
  <c r="P850" i="3"/>
  <c r="M850" i="3"/>
  <c r="J850" i="3"/>
  <c r="G850" i="3"/>
  <c r="A850" i="3"/>
  <c r="P849" i="3"/>
  <c r="M849" i="3"/>
  <c r="J849" i="3"/>
  <c r="G849" i="3"/>
  <c r="A849" i="3"/>
  <c r="P848" i="3"/>
  <c r="M848" i="3"/>
  <c r="J848" i="3"/>
  <c r="G848" i="3"/>
  <c r="A848" i="3"/>
  <c r="P847" i="3"/>
  <c r="M847" i="3"/>
  <c r="J847" i="3"/>
  <c r="G847" i="3"/>
  <c r="A847" i="3"/>
  <c r="P846" i="3"/>
  <c r="M846" i="3"/>
  <c r="J846" i="3"/>
  <c r="G846" i="3"/>
  <c r="A846" i="3"/>
  <c r="P845" i="3"/>
  <c r="M845" i="3"/>
  <c r="J845" i="3"/>
  <c r="G845" i="3"/>
  <c r="A845" i="3"/>
  <c r="P844" i="3"/>
  <c r="M844" i="3"/>
  <c r="J844" i="3"/>
  <c r="G844" i="3"/>
  <c r="A844" i="3"/>
  <c r="P843" i="3"/>
  <c r="M843" i="3"/>
  <c r="J843" i="3"/>
  <c r="G843" i="3"/>
  <c r="A843" i="3"/>
  <c r="P842" i="3"/>
  <c r="M842" i="3"/>
  <c r="J842" i="3"/>
  <c r="G842" i="3"/>
  <c r="A842" i="3"/>
  <c r="P841" i="3"/>
  <c r="M841" i="3"/>
  <c r="J841" i="3"/>
  <c r="G841" i="3"/>
  <c r="A841" i="3"/>
  <c r="P840" i="3"/>
  <c r="M840" i="3"/>
  <c r="J840" i="3"/>
  <c r="G840" i="3"/>
  <c r="A840" i="3"/>
  <c r="P839" i="3"/>
  <c r="M839" i="3"/>
  <c r="J839" i="3"/>
  <c r="G839" i="3"/>
  <c r="A839" i="3"/>
  <c r="P838" i="3"/>
  <c r="M838" i="3"/>
  <c r="J838" i="3"/>
  <c r="G838" i="3"/>
  <c r="A838" i="3"/>
  <c r="P837" i="3"/>
  <c r="M837" i="3"/>
  <c r="J837" i="3"/>
  <c r="G837" i="3"/>
  <c r="A837" i="3"/>
  <c r="P836" i="3"/>
  <c r="M836" i="3"/>
  <c r="J836" i="3"/>
  <c r="G836" i="3"/>
  <c r="A836" i="3"/>
  <c r="P835" i="3"/>
  <c r="M835" i="3"/>
  <c r="J835" i="3"/>
  <c r="G835" i="3"/>
  <c r="A835" i="3"/>
  <c r="P834" i="3"/>
  <c r="M834" i="3"/>
  <c r="J834" i="3"/>
  <c r="G834" i="3"/>
  <c r="A834" i="3"/>
  <c r="P833" i="3"/>
  <c r="M833" i="3"/>
  <c r="J833" i="3"/>
  <c r="G833" i="3"/>
  <c r="A833" i="3"/>
  <c r="P832" i="3"/>
  <c r="M832" i="3"/>
  <c r="J832" i="3"/>
  <c r="G832" i="3"/>
  <c r="A832" i="3"/>
  <c r="P831" i="3"/>
  <c r="M831" i="3"/>
  <c r="J831" i="3"/>
  <c r="G831" i="3"/>
  <c r="A831" i="3"/>
  <c r="P830" i="3"/>
  <c r="M830" i="3"/>
  <c r="J830" i="3"/>
  <c r="G830" i="3"/>
  <c r="A830" i="3"/>
  <c r="P829" i="3"/>
  <c r="M829" i="3"/>
  <c r="J829" i="3"/>
  <c r="G829" i="3"/>
  <c r="A829" i="3"/>
  <c r="P828" i="3"/>
  <c r="M828" i="3"/>
  <c r="J828" i="3"/>
  <c r="G828" i="3"/>
  <c r="A828" i="3"/>
  <c r="P827" i="3"/>
  <c r="M827" i="3"/>
  <c r="J827" i="3"/>
  <c r="G827" i="3"/>
  <c r="A827" i="3"/>
  <c r="P826" i="3"/>
  <c r="M826" i="3"/>
  <c r="J826" i="3"/>
  <c r="G826" i="3"/>
  <c r="A826" i="3"/>
  <c r="P825" i="3"/>
  <c r="M825" i="3"/>
  <c r="J825" i="3"/>
  <c r="G825" i="3"/>
  <c r="A825" i="3"/>
  <c r="P824" i="3"/>
  <c r="M824" i="3"/>
  <c r="J824" i="3"/>
  <c r="G824" i="3"/>
  <c r="A824" i="3"/>
  <c r="P823" i="3"/>
  <c r="M823" i="3"/>
  <c r="J823" i="3"/>
  <c r="G823" i="3"/>
  <c r="A823" i="3"/>
  <c r="P822" i="3"/>
  <c r="M822" i="3"/>
  <c r="J822" i="3"/>
  <c r="G822" i="3"/>
  <c r="A822" i="3"/>
  <c r="P821" i="3"/>
  <c r="M821" i="3"/>
  <c r="J821" i="3"/>
  <c r="G821" i="3"/>
  <c r="A821" i="3"/>
  <c r="P820" i="3"/>
  <c r="M820" i="3"/>
  <c r="J820" i="3"/>
  <c r="G820" i="3"/>
  <c r="A820" i="3"/>
  <c r="P819" i="3"/>
  <c r="M819" i="3"/>
  <c r="J819" i="3"/>
  <c r="G819" i="3"/>
  <c r="A819" i="3"/>
  <c r="P818" i="3"/>
  <c r="M818" i="3"/>
  <c r="J818" i="3"/>
  <c r="G818" i="3"/>
  <c r="A818" i="3"/>
  <c r="P817" i="3"/>
  <c r="M817" i="3"/>
  <c r="J817" i="3"/>
  <c r="G817" i="3"/>
  <c r="A817" i="3"/>
  <c r="P816" i="3"/>
  <c r="M816" i="3"/>
  <c r="J816" i="3"/>
  <c r="G816" i="3"/>
  <c r="A816" i="3"/>
  <c r="P815" i="3"/>
  <c r="M815" i="3"/>
  <c r="J815" i="3"/>
  <c r="G815" i="3"/>
  <c r="A815" i="3"/>
  <c r="P814" i="3"/>
  <c r="M814" i="3"/>
  <c r="J814" i="3"/>
  <c r="G814" i="3"/>
  <c r="A814" i="3"/>
  <c r="P813" i="3"/>
  <c r="M813" i="3"/>
  <c r="J813" i="3"/>
  <c r="G813" i="3"/>
  <c r="A813" i="3"/>
  <c r="P812" i="3"/>
  <c r="M812" i="3"/>
  <c r="J812" i="3"/>
  <c r="G812" i="3"/>
  <c r="A812" i="3"/>
  <c r="P811" i="3"/>
  <c r="M811" i="3"/>
  <c r="J811" i="3"/>
  <c r="G811" i="3"/>
  <c r="A811" i="3"/>
  <c r="P810" i="3"/>
  <c r="M810" i="3"/>
  <c r="J810" i="3"/>
  <c r="G810" i="3"/>
  <c r="A810" i="3"/>
  <c r="P809" i="3"/>
  <c r="M809" i="3"/>
  <c r="J809" i="3"/>
  <c r="G809" i="3"/>
  <c r="A809" i="3"/>
  <c r="P808" i="3"/>
  <c r="M808" i="3"/>
  <c r="J808" i="3"/>
  <c r="G808" i="3"/>
  <c r="A808" i="3"/>
  <c r="P807" i="3"/>
  <c r="M807" i="3"/>
  <c r="J807" i="3"/>
  <c r="G807" i="3"/>
  <c r="A807" i="3"/>
  <c r="P806" i="3"/>
  <c r="M806" i="3"/>
  <c r="J806" i="3"/>
  <c r="G806" i="3"/>
  <c r="A806" i="3"/>
  <c r="P805" i="3"/>
  <c r="M805" i="3"/>
  <c r="J805" i="3"/>
  <c r="G805" i="3"/>
  <c r="A805" i="3"/>
  <c r="P804" i="3"/>
  <c r="M804" i="3"/>
  <c r="J804" i="3"/>
  <c r="G804" i="3"/>
  <c r="A804" i="3"/>
  <c r="P803" i="3"/>
  <c r="M803" i="3"/>
  <c r="J803" i="3"/>
  <c r="G803" i="3"/>
  <c r="A803" i="3"/>
  <c r="P802" i="3"/>
  <c r="M802" i="3"/>
  <c r="J802" i="3"/>
  <c r="G802" i="3"/>
  <c r="A802" i="3"/>
  <c r="P801" i="3"/>
  <c r="M801" i="3"/>
  <c r="J801" i="3"/>
  <c r="G801" i="3"/>
  <c r="A801" i="3"/>
  <c r="P800" i="3"/>
  <c r="M800" i="3"/>
  <c r="J800" i="3"/>
  <c r="G800" i="3"/>
  <c r="A800" i="3"/>
  <c r="P799" i="3"/>
  <c r="M799" i="3"/>
  <c r="J799" i="3"/>
  <c r="G799" i="3"/>
  <c r="A799" i="3"/>
  <c r="P798" i="3"/>
  <c r="M798" i="3"/>
  <c r="J798" i="3"/>
  <c r="G798" i="3"/>
  <c r="A798" i="3"/>
  <c r="P797" i="3"/>
  <c r="M797" i="3"/>
  <c r="J797" i="3"/>
  <c r="G797" i="3"/>
  <c r="A797" i="3"/>
  <c r="P796" i="3"/>
  <c r="M796" i="3"/>
  <c r="J796" i="3"/>
  <c r="G796" i="3"/>
  <c r="A796" i="3"/>
  <c r="P795" i="3"/>
  <c r="M795" i="3"/>
  <c r="J795" i="3"/>
  <c r="G795" i="3"/>
  <c r="A795" i="3"/>
  <c r="P794" i="3"/>
  <c r="M794" i="3"/>
  <c r="J794" i="3"/>
  <c r="G794" i="3"/>
  <c r="A794" i="3"/>
  <c r="P793" i="3"/>
  <c r="M793" i="3"/>
  <c r="J793" i="3"/>
  <c r="G793" i="3"/>
  <c r="A793" i="3"/>
  <c r="P792" i="3"/>
  <c r="M792" i="3"/>
  <c r="J792" i="3"/>
  <c r="G792" i="3"/>
  <c r="A792" i="3"/>
  <c r="P791" i="3"/>
  <c r="M791" i="3"/>
  <c r="J791" i="3"/>
  <c r="G791" i="3"/>
  <c r="A791" i="3"/>
  <c r="P790" i="3"/>
  <c r="M790" i="3"/>
  <c r="J790" i="3"/>
  <c r="G790" i="3"/>
  <c r="A790" i="3"/>
  <c r="P789" i="3"/>
  <c r="M789" i="3"/>
  <c r="J789" i="3"/>
  <c r="G789" i="3"/>
  <c r="A789" i="3"/>
  <c r="P788" i="3"/>
  <c r="M788" i="3"/>
  <c r="J788" i="3"/>
  <c r="G788" i="3"/>
  <c r="A788" i="3"/>
  <c r="P787" i="3"/>
  <c r="M787" i="3"/>
  <c r="J787" i="3"/>
  <c r="G787" i="3"/>
  <c r="A787" i="3"/>
  <c r="P786" i="3"/>
  <c r="M786" i="3"/>
  <c r="J786" i="3"/>
  <c r="G786" i="3"/>
  <c r="A786" i="3"/>
  <c r="P785" i="3"/>
  <c r="M785" i="3"/>
  <c r="J785" i="3"/>
  <c r="G785" i="3"/>
  <c r="A785" i="3"/>
  <c r="P784" i="3"/>
  <c r="M784" i="3"/>
  <c r="J784" i="3"/>
  <c r="G784" i="3"/>
  <c r="A784" i="3"/>
  <c r="P783" i="3"/>
  <c r="M783" i="3"/>
  <c r="J783" i="3"/>
  <c r="G783" i="3"/>
  <c r="A783" i="3"/>
  <c r="P782" i="3"/>
  <c r="M782" i="3"/>
  <c r="J782" i="3"/>
  <c r="G782" i="3"/>
  <c r="A782" i="3"/>
  <c r="P781" i="3"/>
  <c r="M781" i="3"/>
  <c r="J781" i="3"/>
  <c r="G781" i="3"/>
  <c r="A781" i="3"/>
  <c r="P780" i="3"/>
  <c r="M780" i="3"/>
  <c r="J780" i="3"/>
  <c r="G780" i="3"/>
  <c r="A780" i="3"/>
  <c r="P779" i="3"/>
  <c r="M779" i="3"/>
  <c r="J779" i="3"/>
  <c r="G779" i="3"/>
  <c r="A779" i="3"/>
  <c r="P778" i="3"/>
  <c r="M778" i="3"/>
  <c r="J778" i="3"/>
  <c r="G778" i="3"/>
  <c r="A778" i="3"/>
  <c r="P777" i="3"/>
  <c r="M777" i="3"/>
  <c r="J777" i="3"/>
  <c r="G777" i="3"/>
  <c r="A777" i="3"/>
  <c r="P776" i="3"/>
  <c r="M776" i="3"/>
  <c r="J776" i="3"/>
  <c r="G776" i="3"/>
  <c r="A776" i="3"/>
  <c r="P775" i="3"/>
  <c r="M775" i="3"/>
  <c r="J775" i="3"/>
  <c r="G775" i="3"/>
  <c r="A775" i="3"/>
  <c r="P774" i="3"/>
  <c r="M774" i="3"/>
  <c r="J774" i="3"/>
  <c r="G774" i="3"/>
  <c r="A774" i="3"/>
  <c r="P773" i="3"/>
  <c r="M773" i="3"/>
  <c r="J773" i="3"/>
  <c r="G773" i="3"/>
  <c r="A773" i="3"/>
  <c r="P772" i="3"/>
  <c r="M772" i="3"/>
  <c r="J772" i="3"/>
  <c r="G772" i="3"/>
  <c r="A772" i="3"/>
  <c r="P771" i="3"/>
  <c r="M771" i="3"/>
  <c r="J771" i="3"/>
  <c r="G771" i="3"/>
  <c r="A771" i="3"/>
  <c r="P770" i="3"/>
  <c r="M770" i="3"/>
  <c r="J770" i="3"/>
  <c r="G770" i="3"/>
  <c r="A770" i="3"/>
  <c r="P769" i="3"/>
  <c r="M769" i="3"/>
  <c r="J769" i="3"/>
  <c r="G769" i="3"/>
  <c r="A769" i="3"/>
  <c r="P768" i="3"/>
  <c r="M768" i="3"/>
  <c r="J768" i="3"/>
  <c r="G768" i="3"/>
  <c r="A768" i="3"/>
  <c r="P767" i="3"/>
  <c r="M767" i="3"/>
  <c r="J767" i="3"/>
  <c r="G767" i="3"/>
  <c r="A767" i="3"/>
  <c r="P766" i="3"/>
  <c r="M766" i="3"/>
  <c r="J766" i="3"/>
  <c r="G766" i="3"/>
  <c r="A766" i="3"/>
  <c r="P765" i="3"/>
  <c r="M765" i="3"/>
  <c r="J765" i="3"/>
  <c r="G765" i="3"/>
  <c r="A765" i="3"/>
  <c r="P764" i="3"/>
  <c r="M764" i="3"/>
  <c r="J764" i="3"/>
  <c r="G764" i="3"/>
  <c r="A764" i="3"/>
  <c r="P763" i="3"/>
  <c r="M763" i="3"/>
  <c r="J763" i="3"/>
  <c r="G763" i="3"/>
  <c r="A763" i="3"/>
  <c r="P762" i="3"/>
  <c r="M762" i="3"/>
  <c r="J762" i="3"/>
  <c r="G762" i="3"/>
  <c r="A762" i="3"/>
  <c r="P761" i="3"/>
  <c r="M761" i="3"/>
  <c r="J761" i="3"/>
  <c r="G761" i="3"/>
  <c r="A761" i="3"/>
  <c r="P760" i="3"/>
  <c r="M760" i="3"/>
  <c r="J760" i="3"/>
  <c r="G760" i="3"/>
  <c r="A760" i="3"/>
  <c r="P759" i="3"/>
  <c r="M759" i="3"/>
  <c r="J759" i="3"/>
  <c r="G759" i="3"/>
  <c r="A759" i="3"/>
  <c r="P758" i="3"/>
  <c r="M758" i="3"/>
  <c r="J758" i="3"/>
  <c r="G758" i="3"/>
  <c r="A758" i="3"/>
  <c r="P757" i="3"/>
  <c r="M757" i="3"/>
  <c r="J757" i="3"/>
  <c r="G757" i="3"/>
  <c r="A757" i="3"/>
  <c r="P756" i="3"/>
  <c r="M756" i="3"/>
  <c r="J756" i="3"/>
  <c r="G756" i="3"/>
  <c r="A756" i="3"/>
  <c r="P755" i="3"/>
  <c r="M755" i="3"/>
  <c r="J755" i="3"/>
  <c r="G755" i="3"/>
  <c r="A755" i="3"/>
  <c r="P754" i="3"/>
  <c r="M754" i="3"/>
  <c r="J754" i="3"/>
  <c r="G754" i="3"/>
  <c r="A754" i="3"/>
  <c r="P753" i="3"/>
  <c r="M753" i="3"/>
  <c r="J753" i="3"/>
  <c r="G753" i="3"/>
  <c r="A753" i="3"/>
  <c r="P752" i="3"/>
  <c r="M752" i="3"/>
  <c r="J752" i="3"/>
  <c r="G752" i="3"/>
  <c r="A752" i="3"/>
  <c r="P751" i="3"/>
  <c r="M751" i="3"/>
  <c r="J751" i="3"/>
  <c r="G751" i="3"/>
  <c r="A751" i="3"/>
  <c r="P750" i="3"/>
  <c r="M750" i="3"/>
  <c r="J750" i="3"/>
  <c r="G750" i="3"/>
  <c r="A750" i="3"/>
  <c r="P749" i="3"/>
  <c r="M749" i="3"/>
  <c r="J749" i="3"/>
  <c r="G749" i="3"/>
  <c r="A749" i="3"/>
  <c r="P748" i="3"/>
  <c r="M748" i="3"/>
  <c r="J748" i="3"/>
  <c r="G748" i="3"/>
  <c r="A748" i="3"/>
  <c r="P747" i="3"/>
  <c r="M747" i="3"/>
  <c r="J747" i="3"/>
  <c r="G747" i="3"/>
  <c r="A747" i="3"/>
  <c r="P746" i="3"/>
  <c r="M746" i="3"/>
  <c r="J746" i="3"/>
  <c r="G746" i="3"/>
  <c r="A746" i="3"/>
  <c r="P745" i="3"/>
  <c r="M745" i="3"/>
  <c r="J745" i="3"/>
  <c r="G745" i="3"/>
  <c r="A745" i="3"/>
  <c r="P744" i="3"/>
  <c r="M744" i="3"/>
  <c r="J744" i="3"/>
  <c r="G744" i="3"/>
  <c r="A744" i="3"/>
  <c r="P743" i="3"/>
  <c r="M743" i="3"/>
  <c r="J743" i="3"/>
  <c r="G743" i="3"/>
  <c r="A743" i="3"/>
  <c r="P742" i="3"/>
  <c r="M742" i="3"/>
  <c r="J742" i="3"/>
  <c r="G742" i="3"/>
  <c r="A742" i="3"/>
  <c r="P741" i="3"/>
  <c r="M741" i="3"/>
  <c r="J741" i="3"/>
  <c r="G741" i="3"/>
  <c r="A741" i="3"/>
  <c r="P740" i="3"/>
  <c r="M740" i="3"/>
  <c r="J740" i="3"/>
  <c r="G740" i="3"/>
  <c r="A740" i="3"/>
  <c r="P739" i="3"/>
  <c r="M739" i="3"/>
  <c r="J739" i="3"/>
  <c r="G739" i="3"/>
  <c r="A739" i="3"/>
  <c r="P738" i="3"/>
  <c r="M738" i="3"/>
  <c r="J738" i="3"/>
  <c r="G738" i="3"/>
  <c r="A738" i="3"/>
  <c r="P737" i="3"/>
  <c r="M737" i="3"/>
  <c r="J737" i="3"/>
  <c r="G737" i="3"/>
  <c r="A737" i="3"/>
  <c r="P736" i="3"/>
  <c r="M736" i="3"/>
  <c r="J736" i="3"/>
  <c r="G736" i="3"/>
  <c r="A736" i="3"/>
  <c r="P735" i="3"/>
  <c r="M735" i="3"/>
  <c r="J735" i="3"/>
  <c r="G735" i="3"/>
  <c r="A735" i="3"/>
  <c r="P734" i="3"/>
  <c r="M734" i="3"/>
  <c r="J734" i="3"/>
  <c r="G734" i="3"/>
  <c r="A734" i="3"/>
  <c r="P733" i="3"/>
  <c r="M733" i="3"/>
  <c r="J733" i="3"/>
  <c r="G733" i="3"/>
  <c r="A733" i="3"/>
  <c r="P732" i="3"/>
  <c r="M732" i="3"/>
  <c r="J732" i="3"/>
  <c r="G732" i="3"/>
  <c r="A732" i="3"/>
  <c r="P731" i="3"/>
  <c r="M731" i="3"/>
  <c r="J731" i="3"/>
  <c r="G731" i="3"/>
  <c r="A731" i="3"/>
  <c r="P730" i="3"/>
  <c r="M730" i="3"/>
  <c r="J730" i="3"/>
  <c r="G730" i="3"/>
  <c r="A730" i="3"/>
  <c r="P729" i="3"/>
  <c r="M729" i="3"/>
  <c r="J729" i="3"/>
  <c r="G729" i="3"/>
  <c r="A729" i="3"/>
  <c r="P728" i="3"/>
  <c r="M728" i="3"/>
  <c r="J728" i="3"/>
  <c r="G728" i="3"/>
  <c r="A728" i="3"/>
  <c r="P727" i="3"/>
  <c r="M727" i="3"/>
  <c r="J727" i="3"/>
  <c r="G727" i="3"/>
  <c r="A727" i="3"/>
  <c r="P726" i="3"/>
  <c r="M726" i="3"/>
  <c r="J726" i="3"/>
  <c r="G726" i="3"/>
  <c r="A726" i="3"/>
  <c r="P725" i="3"/>
  <c r="M725" i="3"/>
  <c r="J725" i="3"/>
  <c r="G725" i="3"/>
  <c r="A725" i="3"/>
  <c r="P724" i="3"/>
  <c r="M724" i="3"/>
  <c r="J724" i="3"/>
  <c r="G724" i="3"/>
  <c r="A724" i="3"/>
  <c r="P723" i="3"/>
  <c r="M723" i="3"/>
  <c r="J723" i="3"/>
  <c r="G723" i="3"/>
  <c r="A723" i="3"/>
  <c r="P722" i="3"/>
  <c r="M722" i="3"/>
  <c r="J722" i="3"/>
  <c r="G722" i="3"/>
  <c r="A722" i="3"/>
  <c r="P721" i="3"/>
  <c r="M721" i="3"/>
  <c r="J721" i="3"/>
  <c r="G721" i="3"/>
  <c r="A721" i="3"/>
  <c r="P720" i="3"/>
  <c r="M720" i="3"/>
  <c r="J720" i="3"/>
  <c r="G720" i="3"/>
  <c r="A720" i="3"/>
  <c r="P719" i="3"/>
  <c r="M719" i="3"/>
  <c r="J719" i="3"/>
  <c r="G719" i="3"/>
  <c r="A719" i="3"/>
  <c r="P718" i="3"/>
  <c r="M718" i="3"/>
  <c r="J718" i="3"/>
  <c r="G718" i="3"/>
  <c r="A718" i="3"/>
  <c r="P717" i="3"/>
  <c r="M717" i="3"/>
  <c r="J717" i="3"/>
  <c r="G717" i="3"/>
  <c r="A717" i="3"/>
  <c r="P716" i="3"/>
  <c r="M716" i="3"/>
  <c r="J716" i="3"/>
  <c r="G716" i="3"/>
  <c r="A716" i="3"/>
  <c r="P715" i="3"/>
  <c r="M715" i="3"/>
  <c r="J715" i="3"/>
  <c r="G715" i="3"/>
  <c r="A715" i="3"/>
  <c r="P714" i="3"/>
  <c r="M714" i="3"/>
  <c r="J714" i="3"/>
  <c r="G714" i="3"/>
  <c r="A714" i="3"/>
  <c r="P713" i="3"/>
  <c r="M713" i="3"/>
  <c r="J713" i="3"/>
  <c r="G713" i="3"/>
  <c r="A713" i="3"/>
  <c r="P712" i="3"/>
  <c r="M712" i="3"/>
  <c r="J712" i="3"/>
  <c r="G712" i="3"/>
  <c r="A712" i="3"/>
  <c r="P711" i="3"/>
  <c r="M711" i="3"/>
  <c r="J711" i="3"/>
  <c r="G711" i="3"/>
  <c r="A711" i="3"/>
  <c r="P710" i="3"/>
  <c r="M710" i="3"/>
  <c r="J710" i="3"/>
  <c r="G710" i="3"/>
  <c r="A710" i="3"/>
  <c r="P709" i="3"/>
  <c r="M709" i="3"/>
  <c r="J709" i="3"/>
  <c r="G709" i="3"/>
  <c r="A709" i="3"/>
  <c r="P708" i="3"/>
  <c r="M708" i="3"/>
  <c r="J708" i="3"/>
  <c r="G708" i="3"/>
  <c r="A708" i="3"/>
  <c r="P707" i="3"/>
  <c r="M707" i="3"/>
  <c r="J707" i="3"/>
  <c r="G707" i="3"/>
  <c r="A707" i="3"/>
  <c r="P706" i="3"/>
  <c r="M706" i="3"/>
  <c r="J706" i="3"/>
  <c r="G706" i="3"/>
  <c r="A706" i="3"/>
  <c r="P705" i="3"/>
  <c r="M705" i="3"/>
  <c r="J705" i="3"/>
  <c r="G705" i="3"/>
  <c r="A705" i="3"/>
  <c r="P704" i="3"/>
  <c r="M704" i="3"/>
  <c r="J704" i="3"/>
  <c r="G704" i="3"/>
  <c r="A704" i="3"/>
  <c r="P703" i="3"/>
  <c r="M703" i="3"/>
  <c r="J703" i="3"/>
  <c r="G703" i="3"/>
  <c r="A703" i="3"/>
  <c r="P702" i="3"/>
  <c r="M702" i="3"/>
  <c r="J702" i="3"/>
  <c r="G702" i="3"/>
  <c r="A702" i="3"/>
  <c r="P701" i="3"/>
  <c r="M701" i="3"/>
  <c r="J701" i="3"/>
  <c r="G701" i="3"/>
  <c r="A701" i="3"/>
  <c r="P700" i="3"/>
  <c r="M700" i="3"/>
  <c r="J700" i="3"/>
  <c r="G700" i="3"/>
  <c r="A700" i="3"/>
  <c r="P699" i="3"/>
  <c r="M699" i="3"/>
  <c r="J699" i="3"/>
  <c r="G699" i="3"/>
  <c r="A699" i="3"/>
  <c r="P698" i="3"/>
  <c r="M698" i="3"/>
  <c r="J698" i="3"/>
  <c r="G698" i="3"/>
  <c r="A698" i="3"/>
  <c r="P697" i="3"/>
  <c r="M697" i="3"/>
  <c r="J697" i="3"/>
  <c r="G697" i="3"/>
  <c r="A697" i="3"/>
  <c r="P696" i="3"/>
  <c r="M696" i="3"/>
  <c r="J696" i="3"/>
  <c r="G696" i="3"/>
  <c r="A696" i="3"/>
  <c r="P695" i="3"/>
  <c r="M695" i="3"/>
  <c r="J695" i="3"/>
  <c r="G695" i="3"/>
  <c r="A695" i="3"/>
  <c r="P694" i="3"/>
  <c r="M694" i="3"/>
  <c r="J694" i="3"/>
  <c r="G694" i="3"/>
  <c r="A694" i="3"/>
  <c r="P693" i="3"/>
  <c r="M693" i="3"/>
  <c r="J693" i="3"/>
  <c r="G693" i="3"/>
  <c r="A693" i="3"/>
  <c r="P692" i="3"/>
  <c r="M692" i="3"/>
  <c r="J692" i="3"/>
  <c r="G692" i="3"/>
  <c r="A692" i="3"/>
  <c r="P691" i="3"/>
  <c r="M691" i="3"/>
  <c r="J691" i="3"/>
  <c r="G691" i="3"/>
  <c r="A691" i="3"/>
  <c r="P690" i="3"/>
  <c r="M690" i="3"/>
  <c r="J690" i="3"/>
  <c r="G690" i="3"/>
  <c r="A690" i="3"/>
  <c r="P689" i="3"/>
  <c r="M689" i="3"/>
  <c r="J689" i="3"/>
  <c r="G689" i="3"/>
  <c r="A689" i="3"/>
  <c r="P688" i="3"/>
  <c r="M688" i="3"/>
  <c r="J688" i="3"/>
  <c r="G688" i="3"/>
  <c r="A688" i="3"/>
  <c r="P687" i="3"/>
  <c r="M687" i="3"/>
  <c r="J687" i="3"/>
  <c r="G687" i="3"/>
  <c r="A687" i="3"/>
  <c r="P686" i="3"/>
  <c r="M686" i="3"/>
  <c r="J686" i="3"/>
  <c r="G686" i="3"/>
  <c r="A686" i="3"/>
  <c r="P685" i="3"/>
  <c r="M685" i="3"/>
  <c r="J685" i="3"/>
  <c r="G685" i="3"/>
  <c r="A685" i="3"/>
  <c r="P684" i="3"/>
  <c r="M684" i="3"/>
  <c r="J684" i="3"/>
  <c r="G684" i="3"/>
  <c r="A684" i="3"/>
  <c r="P683" i="3"/>
  <c r="M683" i="3"/>
  <c r="J683" i="3"/>
  <c r="G683" i="3"/>
  <c r="A683" i="3"/>
  <c r="P682" i="3"/>
  <c r="M682" i="3"/>
  <c r="J682" i="3"/>
  <c r="G682" i="3"/>
  <c r="A682" i="3"/>
  <c r="P681" i="3"/>
  <c r="M681" i="3"/>
  <c r="J681" i="3"/>
  <c r="G681" i="3"/>
  <c r="A681" i="3"/>
  <c r="P680" i="3"/>
  <c r="M680" i="3"/>
  <c r="J680" i="3"/>
  <c r="G680" i="3"/>
  <c r="A680" i="3"/>
  <c r="P679" i="3"/>
  <c r="M679" i="3"/>
  <c r="J679" i="3"/>
  <c r="G679" i="3"/>
  <c r="A679" i="3"/>
  <c r="P678" i="3"/>
  <c r="M678" i="3"/>
  <c r="J678" i="3"/>
  <c r="G678" i="3"/>
  <c r="A678" i="3"/>
  <c r="P677" i="3"/>
  <c r="M677" i="3"/>
  <c r="J677" i="3"/>
  <c r="G677" i="3"/>
  <c r="A677" i="3"/>
  <c r="P676" i="3"/>
  <c r="M676" i="3"/>
  <c r="J676" i="3"/>
  <c r="G676" i="3"/>
  <c r="A676" i="3"/>
  <c r="P675" i="3"/>
  <c r="M675" i="3"/>
  <c r="J675" i="3"/>
  <c r="G675" i="3"/>
  <c r="A675" i="3"/>
  <c r="P674" i="3"/>
  <c r="M674" i="3"/>
  <c r="J674" i="3"/>
  <c r="G674" i="3"/>
  <c r="A674" i="3"/>
  <c r="P673" i="3"/>
  <c r="M673" i="3"/>
  <c r="J673" i="3"/>
  <c r="G673" i="3"/>
  <c r="A673" i="3"/>
  <c r="P672" i="3"/>
  <c r="M672" i="3"/>
  <c r="J672" i="3"/>
  <c r="G672" i="3"/>
  <c r="A672" i="3"/>
  <c r="P671" i="3"/>
  <c r="M671" i="3"/>
  <c r="J671" i="3"/>
  <c r="G671" i="3"/>
  <c r="A671" i="3"/>
  <c r="P670" i="3"/>
  <c r="M670" i="3"/>
  <c r="J670" i="3"/>
  <c r="G670" i="3"/>
  <c r="A670" i="3"/>
  <c r="P669" i="3"/>
  <c r="M669" i="3"/>
  <c r="J669" i="3"/>
  <c r="G669" i="3"/>
  <c r="A669" i="3"/>
  <c r="P668" i="3"/>
  <c r="M668" i="3"/>
  <c r="J668" i="3"/>
  <c r="G668" i="3"/>
  <c r="A668" i="3"/>
  <c r="P667" i="3"/>
  <c r="M667" i="3"/>
  <c r="J667" i="3"/>
  <c r="G667" i="3"/>
  <c r="A667" i="3"/>
  <c r="P666" i="3"/>
  <c r="M666" i="3"/>
  <c r="J666" i="3"/>
  <c r="G666" i="3"/>
  <c r="A666" i="3"/>
  <c r="P665" i="3"/>
  <c r="M665" i="3"/>
  <c r="J665" i="3"/>
  <c r="G665" i="3"/>
  <c r="A665" i="3"/>
  <c r="P664" i="3"/>
  <c r="M664" i="3"/>
  <c r="J664" i="3"/>
  <c r="G664" i="3"/>
  <c r="A664" i="3"/>
  <c r="P663" i="3"/>
  <c r="M663" i="3"/>
  <c r="J663" i="3"/>
  <c r="G663" i="3"/>
  <c r="A663" i="3"/>
  <c r="P662" i="3"/>
  <c r="M662" i="3"/>
  <c r="J662" i="3"/>
  <c r="G662" i="3"/>
  <c r="A662" i="3"/>
  <c r="P661" i="3"/>
  <c r="M661" i="3"/>
  <c r="J661" i="3"/>
  <c r="G661" i="3"/>
  <c r="A661" i="3"/>
  <c r="P660" i="3"/>
  <c r="M660" i="3"/>
  <c r="J660" i="3"/>
  <c r="G660" i="3"/>
  <c r="A660" i="3"/>
  <c r="P659" i="3"/>
  <c r="M659" i="3"/>
  <c r="J659" i="3"/>
  <c r="G659" i="3"/>
  <c r="A659" i="3"/>
  <c r="P658" i="3"/>
  <c r="M658" i="3"/>
  <c r="J658" i="3"/>
  <c r="G658" i="3"/>
  <c r="A658" i="3"/>
  <c r="P657" i="3"/>
  <c r="M657" i="3"/>
  <c r="J657" i="3"/>
  <c r="G657" i="3"/>
  <c r="A657" i="3"/>
  <c r="P656" i="3"/>
  <c r="M656" i="3"/>
  <c r="J656" i="3"/>
  <c r="G656" i="3"/>
  <c r="A656" i="3"/>
  <c r="P655" i="3"/>
  <c r="M655" i="3"/>
  <c r="J655" i="3"/>
  <c r="G655" i="3"/>
  <c r="A655" i="3"/>
  <c r="P654" i="3"/>
  <c r="M654" i="3"/>
  <c r="J654" i="3"/>
  <c r="G654" i="3"/>
  <c r="A654" i="3"/>
  <c r="P653" i="3"/>
  <c r="M653" i="3"/>
  <c r="J653" i="3"/>
  <c r="G653" i="3"/>
  <c r="A653" i="3"/>
  <c r="P652" i="3"/>
  <c r="M652" i="3"/>
  <c r="J652" i="3"/>
  <c r="G652" i="3"/>
  <c r="A652" i="3"/>
  <c r="P651" i="3"/>
  <c r="M651" i="3"/>
  <c r="J651" i="3"/>
  <c r="G651" i="3"/>
  <c r="A651" i="3"/>
  <c r="P650" i="3"/>
  <c r="M650" i="3"/>
  <c r="J650" i="3"/>
  <c r="G650" i="3"/>
  <c r="A650" i="3"/>
  <c r="P649" i="3"/>
  <c r="M649" i="3"/>
  <c r="J649" i="3"/>
  <c r="G649" i="3"/>
  <c r="A649" i="3"/>
  <c r="P648" i="3"/>
  <c r="M648" i="3"/>
  <c r="J648" i="3"/>
  <c r="G648" i="3"/>
  <c r="A648" i="3"/>
  <c r="P647" i="3"/>
  <c r="M647" i="3"/>
  <c r="J647" i="3"/>
  <c r="G647" i="3"/>
  <c r="A647" i="3"/>
  <c r="P646" i="3"/>
  <c r="M646" i="3"/>
  <c r="J646" i="3"/>
  <c r="G646" i="3"/>
  <c r="A646" i="3"/>
  <c r="P645" i="3"/>
  <c r="M645" i="3"/>
  <c r="J645" i="3"/>
  <c r="G645" i="3"/>
  <c r="A645" i="3"/>
  <c r="P644" i="3"/>
  <c r="M644" i="3"/>
  <c r="J644" i="3"/>
  <c r="G644" i="3"/>
  <c r="A644" i="3"/>
  <c r="P643" i="3"/>
  <c r="M643" i="3"/>
  <c r="J643" i="3"/>
  <c r="G643" i="3"/>
  <c r="A643" i="3"/>
  <c r="P642" i="3"/>
  <c r="M642" i="3"/>
  <c r="J642" i="3"/>
  <c r="G642" i="3"/>
  <c r="A642" i="3"/>
  <c r="P641" i="3"/>
  <c r="M641" i="3"/>
  <c r="J641" i="3"/>
  <c r="G641" i="3"/>
  <c r="A641" i="3"/>
  <c r="P640" i="3"/>
  <c r="M640" i="3"/>
  <c r="J640" i="3"/>
  <c r="G640" i="3"/>
  <c r="A640" i="3"/>
  <c r="P639" i="3"/>
  <c r="M639" i="3"/>
  <c r="J639" i="3"/>
  <c r="G639" i="3"/>
  <c r="A639" i="3"/>
  <c r="P638" i="3"/>
  <c r="M638" i="3"/>
  <c r="J638" i="3"/>
  <c r="G638" i="3"/>
  <c r="A638" i="3"/>
  <c r="P637" i="3"/>
  <c r="M637" i="3"/>
  <c r="J637" i="3"/>
  <c r="G637" i="3"/>
  <c r="A637" i="3"/>
  <c r="P636" i="3"/>
  <c r="M636" i="3"/>
  <c r="J636" i="3"/>
  <c r="G636" i="3"/>
  <c r="A636" i="3"/>
  <c r="P635" i="3"/>
  <c r="M635" i="3"/>
  <c r="J635" i="3"/>
  <c r="G635" i="3"/>
  <c r="A635" i="3"/>
  <c r="P634" i="3"/>
  <c r="M634" i="3"/>
  <c r="J634" i="3"/>
  <c r="G634" i="3"/>
  <c r="A634" i="3"/>
  <c r="P633" i="3"/>
  <c r="M633" i="3"/>
  <c r="J633" i="3"/>
  <c r="G633" i="3"/>
  <c r="A633" i="3"/>
  <c r="P632" i="3"/>
  <c r="M632" i="3"/>
  <c r="J632" i="3"/>
  <c r="G632" i="3"/>
  <c r="A632" i="3"/>
  <c r="P631" i="3"/>
  <c r="M631" i="3"/>
  <c r="J631" i="3"/>
  <c r="G631" i="3"/>
  <c r="A631" i="3"/>
  <c r="P630" i="3"/>
  <c r="M630" i="3"/>
  <c r="J630" i="3"/>
  <c r="G630" i="3"/>
  <c r="A630" i="3"/>
  <c r="P629" i="3"/>
  <c r="M629" i="3"/>
  <c r="J629" i="3"/>
  <c r="G629" i="3"/>
  <c r="A629" i="3"/>
  <c r="P628" i="3"/>
  <c r="M628" i="3"/>
  <c r="J628" i="3"/>
  <c r="G628" i="3"/>
  <c r="A628" i="3"/>
  <c r="P627" i="3"/>
  <c r="M627" i="3"/>
  <c r="J627" i="3"/>
  <c r="G627" i="3"/>
  <c r="A627" i="3"/>
  <c r="P626" i="3"/>
  <c r="M626" i="3"/>
  <c r="J626" i="3"/>
  <c r="G626" i="3"/>
  <c r="A626" i="3"/>
  <c r="P625" i="3"/>
  <c r="M625" i="3"/>
  <c r="J625" i="3"/>
  <c r="G625" i="3"/>
  <c r="A625" i="3"/>
  <c r="P624" i="3"/>
  <c r="M624" i="3"/>
  <c r="J624" i="3"/>
  <c r="G624" i="3"/>
  <c r="A624" i="3"/>
  <c r="P623" i="3"/>
  <c r="M623" i="3"/>
  <c r="J623" i="3"/>
  <c r="G623" i="3"/>
  <c r="A623" i="3"/>
  <c r="P622" i="3"/>
  <c r="M622" i="3"/>
  <c r="J622" i="3"/>
  <c r="G622" i="3"/>
  <c r="A622" i="3"/>
  <c r="P621" i="3"/>
  <c r="M621" i="3"/>
  <c r="J621" i="3"/>
  <c r="G621" i="3"/>
  <c r="A621" i="3"/>
  <c r="P620" i="3"/>
  <c r="M620" i="3"/>
  <c r="J620" i="3"/>
  <c r="G620" i="3"/>
  <c r="A620" i="3"/>
  <c r="P619" i="3"/>
  <c r="M619" i="3"/>
  <c r="J619" i="3"/>
  <c r="G619" i="3"/>
  <c r="A619" i="3"/>
  <c r="P618" i="3"/>
  <c r="M618" i="3"/>
  <c r="J618" i="3"/>
  <c r="G618" i="3"/>
  <c r="A618" i="3"/>
  <c r="P617" i="3"/>
  <c r="M617" i="3"/>
  <c r="J617" i="3"/>
  <c r="G617" i="3"/>
  <c r="A617" i="3"/>
  <c r="P616" i="3"/>
  <c r="M616" i="3"/>
  <c r="J616" i="3"/>
  <c r="G616" i="3"/>
  <c r="A616" i="3"/>
  <c r="P615" i="3"/>
  <c r="M615" i="3"/>
  <c r="J615" i="3"/>
  <c r="G615" i="3"/>
  <c r="A615" i="3"/>
  <c r="P614" i="3"/>
  <c r="M614" i="3"/>
  <c r="J614" i="3"/>
  <c r="G614" i="3"/>
  <c r="A614" i="3"/>
  <c r="P613" i="3"/>
  <c r="M613" i="3"/>
  <c r="J613" i="3"/>
  <c r="G613" i="3"/>
  <c r="A613" i="3"/>
  <c r="P612" i="3"/>
  <c r="M612" i="3"/>
  <c r="J612" i="3"/>
  <c r="G612" i="3"/>
  <c r="A612" i="3"/>
  <c r="P611" i="3"/>
  <c r="M611" i="3"/>
  <c r="J611" i="3"/>
  <c r="G611" i="3"/>
  <c r="A611" i="3"/>
  <c r="P610" i="3"/>
  <c r="M610" i="3"/>
  <c r="J610" i="3"/>
  <c r="G610" i="3"/>
  <c r="A610" i="3"/>
  <c r="P609" i="3"/>
  <c r="M609" i="3"/>
  <c r="J609" i="3"/>
  <c r="G609" i="3"/>
  <c r="A609" i="3"/>
  <c r="P608" i="3"/>
  <c r="M608" i="3"/>
  <c r="J608" i="3"/>
  <c r="G608" i="3"/>
  <c r="A608" i="3"/>
  <c r="P607" i="3"/>
  <c r="M607" i="3"/>
  <c r="J607" i="3"/>
  <c r="G607" i="3"/>
  <c r="A607" i="3"/>
  <c r="P606" i="3"/>
  <c r="M606" i="3"/>
  <c r="J606" i="3"/>
  <c r="G606" i="3"/>
  <c r="A606" i="3"/>
  <c r="P605" i="3"/>
  <c r="M605" i="3"/>
  <c r="J605" i="3"/>
  <c r="G605" i="3"/>
  <c r="A605" i="3"/>
  <c r="P604" i="3"/>
  <c r="M604" i="3"/>
  <c r="J604" i="3"/>
  <c r="G604" i="3"/>
  <c r="A604" i="3"/>
  <c r="P603" i="3"/>
  <c r="M603" i="3"/>
  <c r="J603" i="3"/>
  <c r="G603" i="3"/>
  <c r="A603" i="3"/>
  <c r="P602" i="3"/>
  <c r="M602" i="3"/>
  <c r="J602" i="3"/>
  <c r="G602" i="3"/>
  <c r="A602" i="3"/>
  <c r="P601" i="3"/>
  <c r="M601" i="3"/>
  <c r="J601" i="3"/>
  <c r="G601" i="3"/>
  <c r="A601" i="3"/>
  <c r="P600" i="3"/>
  <c r="M600" i="3"/>
  <c r="J600" i="3"/>
  <c r="G600" i="3"/>
  <c r="A600" i="3"/>
  <c r="P599" i="3"/>
  <c r="M599" i="3"/>
  <c r="J599" i="3"/>
  <c r="G599" i="3"/>
  <c r="A599" i="3"/>
  <c r="P598" i="3"/>
  <c r="M598" i="3"/>
  <c r="J598" i="3"/>
  <c r="G598" i="3"/>
  <c r="A598" i="3"/>
  <c r="P597" i="3"/>
  <c r="M597" i="3"/>
  <c r="J597" i="3"/>
  <c r="G597" i="3"/>
  <c r="A597" i="3"/>
  <c r="P596" i="3"/>
  <c r="M596" i="3"/>
  <c r="J596" i="3"/>
  <c r="G596" i="3"/>
  <c r="A596" i="3"/>
  <c r="P595" i="3"/>
  <c r="M595" i="3"/>
  <c r="J595" i="3"/>
  <c r="G595" i="3"/>
  <c r="A595" i="3"/>
  <c r="P594" i="3"/>
  <c r="M594" i="3"/>
  <c r="J594" i="3"/>
  <c r="G594" i="3"/>
  <c r="A594" i="3"/>
  <c r="P593" i="3"/>
  <c r="M593" i="3"/>
  <c r="J593" i="3"/>
  <c r="G593" i="3"/>
  <c r="A593" i="3"/>
  <c r="P592" i="3"/>
  <c r="M592" i="3"/>
  <c r="J592" i="3"/>
  <c r="G592" i="3"/>
  <c r="A592" i="3"/>
  <c r="P591" i="3"/>
  <c r="M591" i="3"/>
  <c r="J591" i="3"/>
  <c r="G591" i="3"/>
  <c r="A591" i="3"/>
  <c r="P590" i="3"/>
  <c r="M590" i="3"/>
  <c r="J590" i="3"/>
  <c r="G590" i="3"/>
  <c r="A590" i="3"/>
  <c r="P589" i="3"/>
  <c r="M589" i="3"/>
  <c r="J589" i="3"/>
  <c r="G589" i="3"/>
  <c r="A589" i="3"/>
  <c r="P588" i="3"/>
  <c r="M588" i="3"/>
  <c r="J588" i="3"/>
  <c r="G588" i="3"/>
  <c r="A588" i="3"/>
  <c r="P587" i="3"/>
  <c r="M587" i="3"/>
  <c r="J587" i="3"/>
  <c r="G587" i="3"/>
  <c r="A587" i="3"/>
  <c r="P586" i="3"/>
  <c r="M586" i="3"/>
  <c r="J586" i="3"/>
  <c r="G586" i="3"/>
  <c r="A586" i="3"/>
  <c r="P585" i="3"/>
  <c r="M585" i="3"/>
  <c r="J585" i="3"/>
  <c r="G585" i="3"/>
  <c r="A585" i="3"/>
  <c r="P584" i="3"/>
  <c r="M584" i="3"/>
  <c r="J584" i="3"/>
  <c r="G584" i="3"/>
  <c r="A584" i="3"/>
  <c r="P583" i="3"/>
  <c r="M583" i="3"/>
  <c r="J583" i="3"/>
  <c r="G583" i="3"/>
  <c r="A583" i="3"/>
  <c r="P582" i="3"/>
  <c r="M582" i="3"/>
  <c r="J582" i="3"/>
  <c r="G582" i="3"/>
  <c r="A582" i="3"/>
  <c r="P581" i="3"/>
  <c r="M581" i="3"/>
  <c r="J581" i="3"/>
  <c r="G581" i="3"/>
  <c r="A581" i="3"/>
  <c r="P580" i="3"/>
  <c r="M580" i="3"/>
  <c r="J580" i="3"/>
  <c r="G580" i="3"/>
  <c r="A580" i="3"/>
  <c r="P579" i="3"/>
  <c r="M579" i="3"/>
  <c r="J579" i="3"/>
  <c r="G579" i="3"/>
  <c r="A579" i="3"/>
  <c r="P578" i="3"/>
  <c r="M578" i="3"/>
  <c r="J578" i="3"/>
  <c r="G578" i="3"/>
  <c r="A578" i="3"/>
  <c r="P577" i="3"/>
  <c r="M577" i="3"/>
  <c r="J577" i="3"/>
  <c r="G577" i="3"/>
  <c r="A577" i="3"/>
  <c r="P576" i="3"/>
  <c r="M576" i="3"/>
  <c r="J576" i="3"/>
  <c r="G576" i="3"/>
  <c r="A576" i="3"/>
  <c r="P575" i="3"/>
  <c r="M575" i="3"/>
  <c r="J575" i="3"/>
  <c r="G575" i="3"/>
  <c r="A575" i="3"/>
  <c r="P574" i="3"/>
  <c r="M574" i="3"/>
  <c r="J574" i="3"/>
  <c r="G574" i="3"/>
  <c r="A574" i="3"/>
  <c r="P573" i="3"/>
  <c r="M573" i="3"/>
  <c r="J573" i="3"/>
  <c r="G573" i="3"/>
  <c r="A573" i="3"/>
  <c r="P572" i="3"/>
  <c r="M572" i="3"/>
  <c r="J572" i="3"/>
  <c r="G572" i="3"/>
  <c r="A572" i="3"/>
  <c r="P571" i="3"/>
  <c r="M571" i="3"/>
  <c r="J571" i="3"/>
  <c r="G571" i="3"/>
  <c r="A571" i="3"/>
  <c r="P570" i="3"/>
  <c r="M570" i="3"/>
  <c r="J570" i="3"/>
  <c r="G570" i="3"/>
  <c r="A570" i="3"/>
  <c r="P569" i="3"/>
  <c r="M569" i="3"/>
  <c r="J569" i="3"/>
  <c r="G569" i="3"/>
  <c r="A569" i="3"/>
  <c r="P568" i="3"/>
  <c r="M568" i="3"/>
  <c r="J568" i="3"/>
  <c r="G568" i="3"/>
  <c r="A568" i="3"/>
  <c r="P567" i="3"/>
  <c r="M567" i="3"/>
  <c r="J567" i="3"/>
  <c r="G567" i="3"/>
  <c r="A567" i="3"/>
  <c r="P566" i="3"/>
  <c r="M566" i="3"/>
  <c r="J566" i="3"/>
  <c r="G566" i="3"/>
  <c r="A566" i="3"/>
  <c r="P565" i="3"/>
  <c r="M565" i="3"/>
  <c r="J565" i="3"/>
  <c r="G565" i="3"/>
  <c r="A565" i="3"/>
  <c r="P564" i="3"/>
  <c r="M564" i="3"/>
  <c r="J564" i="3"/>
  <c r="G564" i="3"/>
  <c r="A564" i="3"/>
  <c r="P563" i="3"/>
  <c r="M563" i="3"/>
  <c r="J563" i="3"/>
  <c r="G563" i="3"/>
  <c r="A563" i="3"/>
  <c r="P562" i="3"/>
  <c r="M562" i="3"/>
  <c r="J562" i="3"/>
  <c r="G562" i="3"/>
  <c r="A562" i="3"/>
  <c r="P561" i="3"/>
  <c r="M561" i="3"/>
  <c r="J561" i="3"/>
  <c r="G561" i="3"/>
  <c r="A561" i="3"/>
  <c r="P560" i="3"/>
  <c r="M560" i="3"/>
  <c r="J560" i="3"/>
  <c r="G560" i="3"/>
  <c r="A560" i="3"/>
  <c r="P559" i="3"/>
  <c r="M559" i="3"/>
  <c r="J559" i="3"/>
  <c r="G559" i="3"/>
  <c r="A559" i="3"/>
  <c r="P558" i="3"/>
  <c r="M558" i="3"/>
  <c r="J558" i="3"/>
  <c r="G558" i="3"/>
  <c r="A558" i="3"/>
  <c r="P557" i="3"/>
  <c r="M557" i="3"/>
  <c r="J557" i="3"/>
  <c r="G557" i="3"/>
  <c r="A557" i="3"/>
  <c r="P556" i="3"/>
  <c r="M556" i="3"/>
  <c r="J556" i="3"/>
  <c r="G556" i="3"/>
  <c r="A556" i="3"/>
  <c r="P555" i="3"/>
  <c r="M555" i="3"/>
  <c r="J555" i="3"/>
  <c r="G555" i="3"/>
  <c r="A555" i="3"/>
  <c r="P554" i="3"/>
  <c r="M554" i="3"/>
  <c r="J554" i="3"/>
  <c r="G554" i="3"/>
  <c r="A554" i="3"/>
  <c r="P553" i="3"/>
  <c r="M553" i="3"/>
  <c r="J553" i="3"/>
  <c r="G553" i="3"/>
  <c r="A553" i="3"/>
  <c r="P552" i="3"/>
  <c r="M552" i="3"/>
  <c r="J552" i="3"/>
  <c r="G552" i="3"/>
  <c r="A552" i="3"/>
  <c r="P551" i="3"/>
  <c r="M551" i="3"/>
  <c r="J551" i="3"/>
  <c r="G551" i="3"/>
  <c r="A551" i="3"/>
  <c r="P550" i="3"/>
  <c r="M550" i="3"/>
  <c r="J550" i="3"/>
  <c r="G550" i="3"/>
  <c r="A550" i="3"/>
  <c r="P549" i="3"/>
  <c r="M549" i="3"/>
  <c r="J549" i="3"/>
  <c r="G549" i="3"/>
  <c r="A549" i="3"/>
  <c r="P548" i="3"/>
  <c r="M548" i="3"/>
  <c r="J548" i="3"/>
  <c r="G548" i="3"/>
  <c r="A548" i="3"/>
  <c r="P547" i="3"/>
  <c r="M547" i="3"/>
  <c r="J547" i="3"/>
  <c r="G547" i="3"/>
  <c r="A547" i="3"/>
  <c r="P546" i="3"/>
  <c r="M546" i="3"/>
  <c r="J546" i="3"/>
  <c r="G546" i="3"/>
  <c r="A546" i="3"/>
  <c r="P545" i="3"/>
  <c r="M545" i="3"/>
  <c r="J545" i="3"/>
  <c r="G545" i="3"/>
  <c r="A545" i="3"/>
  <c r="P544" i="3"/>
  <c r="M544" i="3"/>
  <c r="J544" i="3"/>
  <c r="G544" i="3"/>
  <c r="A544" i="3"/>
  <c r="P543" i="3"/>
  <c r="M543" i="3"/>
  <c r="J543" i="3"/>
  <c r="G543" i="3"/>
  <c r="A543" i="3"/>
  <c r="P542" i="3"/>
  <c r="M542" i="3"/>
  <c r="J542" i="3"/>
  <c r="G542" i="3"/>
  <c r="A542" i="3"/>
  <c r="P541" i="3"/>
  <c r="M541" i="3"/>
  <c r="J541" i="3"/>
  <c r="G541" i="3"/>
  <c r="A541" i="3"/>
  <c r="P540" i="3"/>
  <c r="M540" i="3"/>
  <c r="J540" i="3"/>
  <c r="G540" i="3"/>
  <c r="A540" i="3"/>
  <c r="P539" i="3"/>
  <c r="M539" i="3"/>
  <c r="J539" i="3"/>
  <c r="G539" i="3"/>
  <c r="A539" i="3"/>
  <c r="P538" i="3"/>
  <c r="M538" i="3"/>
  <c r="J538" i="3"/>
  <c r="G538" i="3"/>
  <c r="A538" i="3"/>
  <c r="P537" i="3"/>
  <c r="M537" i="3"/>
  <c r="J537" i="3"/>
  <c r="G537" i="3"/>
  <c r="A537" i="3"/>
  <c r="P536" i="3"/>
  <c r="M536" i="3"/>
  <c r="J536" i="3"/>
  <c r="G536" i="3"/>
  <c r="A536" i="3"/>
  <c r="P535" i="3"/>
  <c r="M535" i="3"/>
  <c r="J535" i="3"/>
  <c r="G535" i="3"/>
  <c r="A535" i="3"/>
  <c r="P534" i="3"/>
  <c r="M534" i="3"/>
  <c r="J534" i="3"/>
  <c r="G534" i="3"/>
  <c r="A534" i="3"/>
  <c r="P533" i="3"/>
  <c r="M533" i="3"/>
  <c r="J533" i="3"/>
  <c r="G533" i="3"/>
  <c r="A533" i="3"/>
  <c r="P532" i="3"/>
  <c r="M532" i="3"/>
  <c r="J532" i="3"/>
  <c r="G532" i="3"/>
  <c r="A532" i="3"/>
  <c r="P531" i="3"/>
  <c r="M531" i="3"/>
  <c r="J531" i="3"/>
  <c r="G531" i="3"/>
  <c r="A531" i="3"/>
  <c r="P530" i="3"/>
  <c r="M530" i="3"/>
  <c r="J530" i="3"/>
  <c r="G530" i="3"/>
  <c r="A530" i="3"/>
  <c r="P529" i="3"/>
  <c r="M529" i="3"/>
  <c r="J529" i="3"/>
  <c r="G529" i="3"/>
  <c r="A529" i="3"/>
  <c r="P528" i="3"/>
  <c r="M528" i="3"/>
  <c r="J528" i="3"/>
  <c r="G528" i="3"/>
  <c r="A528" i="3"/>
  <c r="P527" i="3"/>
  <c r="M527" i="3"/>
  <c r="J527" i="3"/>
  <c r="G527" i="3"/>
  <c r="A527" i="3"/>
  <c r="P526" i="3"/>
  <c r="M526" i="3"/>
  <c r="J526" i="3"/>
  <c r="G526" i="3"/>
  <c r="A526" i="3"/>
  <c r="P525" i="3"/>
  <c r="M525" i="3"/>
  <c r="J525" i="3"/>
  <c r="G525" i="3"/>
  <c r="A525" i="3"/>
  <c r="P524" i="3"/>
  <c r="M524" i="3"/>
  <c r="J524" i="3"/>
  <c r="G524" i="3"/>
  <c r="A524" i="3"/>
  <c r="P523" i="3"/>
  <c r="M523" i="3"/>
  <c r="J523" i="3"/>
  <c r="G523" i="3"/>
  <c r="A523" i="3"/>
  <c r="P522" i="3"/>
  <c r="M522" i="3"/>
  <c r="J522" i="3"/>
  <c r="G522" i="3"/>
  <c r="A522" i="3"/>
  <c r="P521" i="3"/>
  <c r="M521" i="3"/>
  <c r="J521" i="3"/>
  <c r="G521" i="3"/>
  <c r="A521" i="3"/>
  <c r="P520" i="3"/>
  <c r="M520" i="3"/>
  <c r="J520" i="3"/>
  <c r="G520" i="3"/>
  <c r="A520" i="3"/>
  <c r="P519" i="3"/>
  <c r="M519" i="3"/>
  <c r="J519" i="3"/>
  <c r="G519" i="3"/>
  <c r="A519" i="3"/>
  <c r="P518" i="3"/>
  <c r="M518" i="3"/>
  <c r="J518" i="3"/>
  <c r="G518" i="3"/>
  <c r="A518" i="3"/>
  <c r="P517" i="3"/>
  <c r="M517" i="3"/>
  <c r="J517" i="3"/>
  <c r="G517" i="3"/>
  <c r="A517" i="3"/>
  <c r="P516" i="3"/>
  <c r="M516" i="3"/>
  <c r="J516" i="3"/>
  <c r="G516" i="3"/>
  <c r="A516" i="3"/>
  <c r="P515" i="3"/>
  <c r="M515" i="3"/>
  <c r="J515" i="3"/>
  <c r="G515" i="3"/>
  <c r="A515" i="3"/>
  <c r="P514" i="3"/>
  <c r="M514" i="3"/>
  <c r="J514" i="3"/>
  <c r="G514" i="3"/>
  <c r="A514" i="3"/>
  <c r="P513" i="3"/>
  <c r="M513" i="3"/>
  <c r="J513" i="3"/>
  <c r="G513" i="3"/>
  <c r="A513" i="3"/>
  <c r="P512" i="3"/>
  <c r="M512" i="3"/>
  <c r="J512" i="3"/>
  <c r="G512" i="3"/>
  <c r="A512" i="3"/>
  <c r="P511" i="3"/>
  <c r="M511" i="3"/>
  <c r="J511" i="3"/>
  <c r="G511" i="3"/>
  <c r="A511" i="3"/>
  <c r="P510" i="3"/>
  <c r="M510" i="3"/>
  <c r="J510" i="3"/>
  <c r="G510" i="3"/>
  <c r="A510" i="3"/>
  <c r="P509" i="3"/>
  <c r="M509" i="3"/>
  <c r="J509" i="3"/>
  <c r="G509" i="3"/>
  <c r="A509" i="3"/>
  <c r="P508" i="3"/>
  <c r="M508" i="3"/>
  <c r="J508" i="3"/>
  <c r="G508" i="3"/>
  <c r="A508" i="3"/>
  <c r="P507" i="3"/>
  <c r="M507" i="3"/>
  <c r="J507" i="3"/>
  <c r="G507" i="3"/>
  <c r="A507" i="3"/>
  <c r="P506" i="3"/>
  <c r="M506" i="3"/>
  <c r="J506" i="3"/>
  <c r="G506" i="3"/>
  <c r="A506" i="3"/>
  <c r="P505" i="3"/>
  <c r="M505" i="3"/>
  <c r="J505" i="3"/>
  <c r="G505" i="3"/>
  <c r="A505" i="3"/>
  <c r="P504" i="3"/>
  <c r="M504" i="3"/>
  <c r="J504" i="3"/>
  <c r="G504" i="3"/>
  <c r="A504" i="3"/>
  <c r="P503" i="3"/>
  <c r="M503" i="3"/>
  <c r="J503" i="3"/>
  <c r="G503" i="3"/>
  <c r="A503" i="3"/>
  <c r="P502" i="3"/>
  <c r="M502" i="3"/>
  <c r="J502" i="3"/>
  <c r="G502" i="3"/>
  <c r="A502" i="3"/>
  <c r="P501" i="3"/>
  <c r="M501" i="3"/>
  <c r="J501" i="3"/>
  <c r="G501" i="3"/>
  <c r="A501" i="3"/>
  <c r="P500" i="3"/>
  <c r="M500" i="3"/>
  <c r="J500" i="3"/>
  <c r="G500" i="3"/>
  <c r="A500" i="3"/>
  <c r="P499" i="3"/>
  <c r="M499" i="3"/>
  <c r="J499" i="3"/>
  <c r="G499" i="3"/>
  <c r="A499" i="3"/>
  <c r="P498" i="3"/>
  <c r="M498" i="3"/>
  <c r="J498" i="3"/>
  <c r="G498" i="3"/>
  <c r="A498" i="3"/>
  <c r="P497" i="3"/>
  <c r="M497" i="3"/>
  <c r="J497" i="3"/>
  <c r="G497" i="3"/>
  <c r="A497" i="3"/>
  <c r="P496" i="3"/>
  <c r="M496" i="3"/>
  <c r="J496" i="3"/>
  <c r="G496" i="3"/>
  <c r="A496" i="3"/>
  <c r="P495" i="3"/>
  <c r="M495" i="3"/>
  <c r="J495" i="3"/>
  <c r="G495" i="3"/>
  <c r="A495" i="3"/>
  <c r="P494" i="3"/>
  <c r="M494" i="3"/>
  <c r="J494" i="3"/>
  <c r="G494" i="3"/>
  <c r="A494" i="3"/>
  <c r="P493" i="3"/>
  <c r="M493" i="3"/>
  <c r="J493" i="3"/>
  <c r="G493" i="3"/>
  <c r="A493" i="3"/>
  <c r="P492" i="3"/>
  <c r="M492" i="3"/>
  <c r="J492" i="3"/>
  <c r="G492" i="3"/>
  <c r="A492" i="3"/>
  <c r="P491" i="3"/>
  <c r="M491" i="3"/>
  <c r="J491" i="3"/>
  <c r="G491" i="3"/>
  <c r="A491" i="3"/>
  <c r="P490" i="3"/>
  <c r="M490" i="3"/>
  <c r="J490" i="3"/>
  <c r="G490" i="3"/>
  <c r="A490" i="3"/>
  <c r="P489" i="3"/>
  <c r="M489" i="3"/>
  <c r="J489" i="3"/>
  <c r="G489" i="3"/>
  <c r="A489" i="3"/>
  <c r="P488" i="3"/>
  <c r="M488" i="3"/>
  <c r="J488" i="3"/>
  <c r="G488" i="3"/>
  <c r="A488" i="3"/>
  <c r="P487" i="3"/>
  <c r="M487" i="3"/>
  <c r="J487" i="3"/>
  <c r="G487" i="3"/>
  <c r="A487" i="3"/>
  <c r="P486" i="3"/>
  <c r="M486" i="3"/>
  <c r="J486" i="3"/>
  <c r="G486" i="3"/>
  <c r="A486" i="3"/>
  <c r="P485" i="3"/>
  <c r="M485" i="3"/>
  <c r="J485" i="3"/>
  <c r="G485" i="3"/>
  <c r="A485" i="3"/>
  <c r="P484" i="3"/>
  <c r="M484" i="3"/>
  <c r="J484" i="3"/>
  <c r="G484" i="3"/>
  <c r="A484" i="3"/>
  <c r="P483" i="3"/>
  <c r="M483" i="3"/>
  <c r="J483" i="3"/>
  <c r="G483" i="3"/>
  <c r="A483" i="3"/>
  <c r="P482" i="3"/>
  <c r="M482" i="3"/>
  <c r="J482" i="3"/>
  <c r="G482" i="3"/>
  <c r="A482" i="3"/>
  <c r="P481" i="3"/>
  <c r="M481" i="3"/>
  <c r="J481" i="3"/>
  <c r="G481" i="3"/>
  <c r="A481" i="3"/>
  <c r="P480" i="3"/>
  <c r="M480" i="3"/>
  <c r="J480" i="3"/>
  <c r="G480" i="3"/>
  <c r="A480" i="3"/>
  <c r="P479" i="3"/>
  <c r="M479" i="3"/>
  <c r="J479" i="3"/>
  <c r="G479" i="3"/>
  <c r="A479" i="3"/>
  <c r="P478" i="3"/>
  <c r="M478" i="3"/>
  <c r="J478" i="3"/>
  <c r="G478" i="3"/>
  <c r="A478" i="3"/>
  <c r="P477" i="3"/>
  <c r="M477" i="3"/>
  <c r="J477" i="3"/>
  <c r="G477" i="3"/>
  <c r="A477" i="3"/>
  <c r="P476" i="3"/>
  <c r="M476" i="3"/>
  <c r="J476" i="3"/>
  <c r="G476" i="3"/>
  <c r="A476" i="3"/>
  <c r="P475" i="3"/>
  <c r="M475" i="3"/>
  <c r="J475" i="3"/>
  <c r="G475" i="3"/>
  <c r="A475" i="3"/>
  <c r="P474" i="3"/>
  <c r="M474" i="3"/>
  <c r="J474" i="3"/>
  <c r="G474" i="3"/>
  <c r="A474" i="3"/>
  <c r="P473" i="3"/>
  <c r="M473" i="3"/>
  <c r="J473" i="3"/>
  <c r="G473" i="3"/>
  <c r="A473" i="3"/>
  <c r="P472" i="3"/>
  <c r="M472" i="3"/>
  <c r="J472" i="3"/>
  <c r="G472" i="3"/>
  <c r="A472" i="3"/>
  <c r="P471" i="3"/>
  <c r="M471" i="3"/>
  <c r="J471" i="3"/>
  <c r="G471" i="3"/>
  <c r="A471" i="3"/>
  <c r="P470" i="3"/>
  <c r="M470" i="3"/>
  <c r="J470" i="3"/>
  <c r="G470" i="3"/>
  <c r="A470" i="3"/>
  <c r="P469" i="3"/>
  <c r="M469" i="3"/>
  <c r="J469" i="3"/>
  <c r="G469" i="3"/>
  <c r="A469" i="3"/>
  <c r="P468" i="3"/>
  <c r="M468" i="3"/>
  <c r="J468" i="3"/>
  <c r="G468" i="3"/>
  <c r="A468" i="3"/>
  <c r="P467" i="3"/>
  <c r="M467" i="3"/>
  <c r="J467" i="3"/>
  <c r="G467" i="3"/>
  <c r="A467" i="3"/>
  <c r="P466" i="3"/>
  <c r="M466" i="3"/>
  <c r="J466" i="3"/>
  <c r="G466" i="3"/>
  <c r="A466" i="3"/>
  <c r="P465" i="3"/>
  <c r="M465" i="3"/>
  <c r="J465" i="3"/>
  <c r="G465" i="3"/>
  <c r="A465" i="3"/>
  <c r="P464" i="3"/>
  <c r="M464" i="3"/>
  <c r="J464" i="3"/>
  <c r="G464" i="3"/>
  <c r="A464" i="3"/>
  <c r="P463" i="3"/>
  <c r="M463" i="3"/>
  <c r="J463" i="3"/>
  <c r="G463" i="3"/>
  <c r="A463" i="3"/>
  <c r="P462" i="3"/>
  <c r="M462" i="3"/>
  <c r="J462" i="3"/>
  <c r="G462" i="3"/>
  <c r="A462" i="3"/>
  <c r="P461" i="3"/>
  <c r="M461" i="3"/>
  <c r="J461" i="3"/>
  <c r="G461" i="3"/>
  <c r="A461" i="3"/>
  <c r="P460" i="3"/>
  <c r="M460" i="3"/>
  <c r="J460" i="3"/>
  <c r="G460" i="3"/>
  <c r="A460" i="3"/>
  <c r="P459" i="3"/>
  <c r="M459" i="3"/>
  <c r="J459" i="3"/>
  <c r="G459" i="3"/>
  <c r="A459" i="3"/>
  <c r="P458" i="3"/>
  <c r="M458" i="3"/>
  <c r="J458" i="3"/>
  <c r="G458" i="3"/>
  <c r="A458" i="3"/>
  <c r="P457" i="3"/>
  <c r="M457" i="3"/>
  <c r="J457" i="3"/>
  <c r="G457" i="3"/>
  <c r="A457" i="3"/>
  <c r="P456" i="3"/>
  <c r="M456" i="3"/>
  <c r="J456" i="3"/>
  <c r="G456" i="3"/>
  <c r="A456" i="3"/>
  <c r="P455" i="3"/>
  <c r="M455" i="3"/>
  <c r="J455" i="3"/>
  <c r="G455" i="3"/>
  <c r="A455" i="3"/>
  <c r="P454" i="3"/>
  <c r="M454" i="3"/>
  <c r="J454" i="3"/>
  <c r="G454" i="3"/>
  <c r="A454" i="3"/>
  <c r="P453" i="3"/>
  <c r="M453" i="3"/>
  <c r="J453" i="3"/>
  <c r="G453" i="3"/>
  <c r="A453" i="3"/>
  <c r="P452" i="3"/>
  <c r="M452" i="3"/>
  <c r="J452" i="3"/>
  <c r="G452" i="3"/>
  <c r="A452" i="3"/>
  <c r="P451" i="3"/>
  <c r="M451" i="3"/>
  <c r="J451" i="3"/>
  <c r="G451" i="3"/>
  <c r="A451" i="3"/>
  <c r="P450" i="3"/>
  <c r="M450" i="3"/>
  <c r="J450" i="3"/>
  <c r="G450" i="3"/>
  <c r="A450" i="3"/>
  <c r="P449" i="3"/>
  <c r="M449" i="3"/>
  <c r="J449" i="3"/>
  <c r="G449" i="3"/>
  <c r="A449" i="3"/>
  <c r="P448" i="3"/>
  <c r="M448" i="3"/>
  <c r="J448" i="3"/>
  <c r="G448" i="3"/>
  <c r="A448" i="3"/>
  <c r="P447" i="3"/>
  <c r="M447" i="3"/>
  <c r="J447" i="3"/>
  <c r="G447" i="3"/>
  <c r="A447" i="3"/>
  <c r="P446" i="3"/>
  <c r="M446" i="3"/>
  <c r="J446" i="3"/>
  <c r="G446" i="3"/>
  <c r="A446" i="3"/>
  <c r="P445" i="3"/>
  <c r="M445" i="3"/>
  <c r="J445" i="3"/>
  <c r="G445" i="3"/>
  <c r="A445" i="3"/>
  <c r="P444" i="3"/>
  <c r="M444" i="3"/>
  <c r="J444" i="3"/>
  <c r="G444" i="3"/>
  <c r="A444" i="3"/>
  <c r="P443" i="3"/>
  <c r="M443" i="3"/>
  <c r="J443" i="3"/>
  <c r="G443" i="3"/>
  <c r="A443" i="3"/>
  <c r="P442" i="3"/>
  <c r="M442" i="3"/>
  <c r="J442" i="3"/>
  <c r="G442" i="3"/>
  <c r="A442" i="3"/>
  <c r="P441" i="3"/>
  <c r="M441" i="3"/>
  <c r="J441" i="3"/>
  <c r="G441" i="3"/>
  <c r="A441" i="3"/>
  <c r="P440" i="3"/>
  <c r="M440" i="3"/>
  <c r="J440" i="3"/>
  <c r="G440" i="3"/>
  <c r="A440" i="3"/>
  <c r="P439" i="3"/>
  <c r="M439" i="3"/>
  <c r="J439" i="3"/>
  <c r="G439" i="3"/>
  <c r="A439" i="3"/>
  <c r="P438" i="3"/>
  <c r="M438" i="3"/>
  <c r="J438" i="3"/>
  <c r="G438" i="3"/>
  <c r="A438" i="3"/>
  <c r="P437" i="3"/>
  <c r="M437" i="3"/>
  <c r="J437" i="3"/>
  <c r="G437" i="3"/>
  <c r="A437" i="3"/>
  <c r="P436" i="3"/>
  <c r="M436" i="3"/>
  <c r="J436" i="3"/>
  <c r="G436" i="3"/>
  <c r="A436" i="3"/>
  <c r="P435" i="3"/>
  <c r="M435" i="3"/>
  <c r="J435" i="3"/>
  <c r="G435" i="3"/>
  <c r="A435" i="3"/>
  <c r="P434" i="3"/>
  <c r="M434" i="3"/>
  <c r="J434" i="3"/>
  <c r="G434" i="3"/>
  <c r="A434" i="3"/>
  <c r="P433" i="3"/>
  <c r="M433" i="3"/>
  <c r="J433" i="3"/>
  <c r="G433" i="3"/>
  <c r="A433" i="3"/>
  <c r="P432" i="3"/>
  <c r="M432" i="3"/>
  <c r="J432" i="3"/>
  <c r="G432" i="3"/>
  <c r="A432" i="3"/>
  <c r="P431" i="3"/>
  <c r="M431" i="3"/>
  <c r="J431" i="3"/>
  <c r="G431" i="3"/>
  <c r="A431" i="3"/>
  <c r="P430" i="3"/>
  <c r="M430" i="3"/>
  <c r="J430" i="3"/>
  <c r="G430" i="3"/>
  <c r="A430" i="3"/>
  <c r="P429" i="3"/>
  <c r="M429" i="3"/>
  <c r="J429" i="3"/>
  <c r="G429" i="3"/>
  <c r="A429" i="3"/>
  <c r="P428" i="3"/>
  <c r="M428" i="3"/>
  <c r="J428" i="3"/>
  <c r="G428" i="3"/>
  <c r="A428" i="3"/>
  <c r="P427" i="3"/>
  <c r="M427" i="3"/>
  <c r="J427" i="3"/>
  <c r="G427" i="3"/>
  <c r="A427" i="3"/>
  <c r="P426" i="3"/>
  <c r="M426" i="3"/>
  <c r="J426" i="3"/>
  <c r="G426" i="3"/>
  <c r="A426" i="3"/>
  <c r="P425" i="3"/>
  <c r="M425" i="3"/>
  <c r="J425" i="3"/>
  <c r="G425" i="3"/>
  <c r="A425" i="3"/>
  <c r="P424" i="3"/>
  <c r="M424" i="3"/>
  <c r="J424" i="3"/>
  <c r="G424" i="3"/>
  <c r="A424" i="3"/>
  <c r="P423" i="3"/>
  <c r="M423" i="3"/>
  <c r="J423" i="3"/>
  <c r="G423" i="3"/>
  <c r="A423" i="3"/>
  <c r="P422" i="3"/>
  <c r="M422" i="3"/>
  <c r="J422" i="3"/>
  <c r="G422" i="3"/>
  <c r="A422" i="3"/>
  <c r="P421" i="3"/>
  <c r="M421" i="3"/>
  <c r="J421" i="3"/>
  <c r="G421" i="3"/>
  <c r="A421" i="3"/>
  <c r="P420" i="3"/>
  <c r="M420" i="3"/>
  <c r="J420" i="3"/>
  <c r="G420" i="3"/>
  <c r="A420" i="3"/>
  <c r="P419" i="3"/>
  <c r="M419" i="3"/>
  <c r="J419" i="3"/>
  <c r="G419" i="3"/>
  <c r="A419" i="3"/>
  <c r="P418" i="3"/>
  <c r="M418" i="3"/>
  <c r="J418" i="3"/>
  <c r="G418" i="3"/>
  <c r="A418" i="3"/>
  <c r="P417" i="3"/>
  <c r="M417" i="3"/>
  <c r="J417" i="3"/>
  <c r="G417" i="3"/>
  <c r="A417" i="3"/>
  <c r="P416" i="3"/>
  <c r="M416" i="3"/>
  <c r="J416" i="3"/>
  <c r="G416" i="3"/>
  <c r="A416" i="3"/>
  <c r="P415" i="3"/>
  <c r="M415" i="3"/>
  <c r="J415" i="3"/>
  <c r="G415" i="3"/>
  <c r="A415" i="3"/>
  <c r="P414" i="3"/>
  <c r="M414" i="3"/>
  <c r="J414" i="3"/>
  <c r="G414" i="3"/>
  <c r="A414" i="3"/>
  <c r="P413" i="3"/>
  <c r="M413" i="3"/>
  <c r="J413" i="3"/>
  <c r="G413" i="3"/>
  <c r="A413" i="3"/>
  <c r="P412" i="3"/>
  <c r="M412" i="3"/>
  <c r="J412" i="3"/>
  <c r="G412" i="3"/>
  <c r="A412" i="3"/>
  <c r="P411" i="3"/>
  <c r="M411" i="3"/>
  <c r="J411" i="3"/>
  <c r="G411" i="3"/>
  <c r="A411" i="3"/>
  <c r="P410" i="3"/>
  <c r="M410" i="3"/>
  <c r="J410" i="3"/>
  <c r="G410" i="3"/>
  <c r="A410" i="3"/>
  <c r="P409" i="3"/>
  <c r="M409" i="3"/>
  <c r="J409" i="3"/>
  <c r="G409" i="3"/>
  <c r="A409" i="3"/>
  <c r="P408" i="3"/>
  <c r="M408" i="3"/>
  <c r="J408" i="3"/>
  <c r="G408" i="3"/>
  <c r="A408" i="3"/>
  <c r="P407" i="3"/>
  <c r="M407" i="3"/>
  <c r="J407" i="3"/>
  <c r="G407" i="3"/>
  <c r="A407" i="3"/>
  <c r="P406" i="3"/>
  <c r="M406" i="3"/>
  <c r="J406" i="3"/>
  <c r="G406" i="3"/>
  <c r="A406" i="3"/>
  <c r="P405" i="3"/>
  <c r="M405" i="3"/>
  <c r="J405" i="3"/>
  <c r="G405" i="3"/>
  <c r="A405" i="3"/>
  <c r="P404" i="3"/>
  <c r="M404" i="3"/>
  <c r="J404" i="3"/>
  <c r="G404" i="3"/>
  <c r="A404" i="3"/>
  <c r="P403" i="3"/>
  <c r="M403" i="3"/>
  <c r="J403" i="3"/>
  <c r="G403" i="3"/>
  <c r="A403" i="3"/>
  <c r="P402" i="3"/>
  <c r="M402" i="3"/>
  <c r="J402" i="3"/>
  <c r="G402" i="3"/>
  <c r="A402" i="3"/>
  <c r="P401" i="3"/>
  <c r="M401" i="3"/>
  <c r="J401" i="3"/>
  <c r="G401" i="3"/>
  <c r="A401" i="3"/>
  <c r="P400" i="3"/>
  <c r="M400" i="3"/>
  <c r="J400" i="3"/>
  <c r="G400" i="3"/>
  <c r="A400" i="3"/>
  <c r="P399" i="3"/>
  <c r="M399" i="3"/>
  <c r="J399" i="3"/>
  <c r="G399" i="3"/>
  <c r="A399" i="3"/>
  <c r="P398" i="3"/>
  <c r="M398" i="3"/>
  <c r="J398" i="3"/>
  <c r="G398" i="3"/>
  <c r="A398" i="3"/>
  <c r="P397" i="3"/>
  <c r="M397" i="3"/>
  <c r="J397" i="3"/>
  <c r="G397" i="3"/>
  <c r="A397" i="3"/>
  <c r="P396" i="3"/>
  <c r="M396" i="3"/>
  <c r="J396" i="3"/>
  <c r="G396" i="3"/>
  <c r="A396" i="3"/>
  <c r="P395" i="3"/>
  <c r="M395" i="3"/>
  <c r="J395" i="3"/>
  <c r="G395" i="3"/>
  <c r="A395" i="3"/>
  <c r="P394" i="3"/>
  <c r="M394" i="3"/>
  <c r="J394" i="3"/>
  <c r="G394" i="3"/>
  <c r="A394" i="3"/>
  <c r="P393" i="3"/>
  <c r="M393" i="3"/>
  <c r="J393" i="3"/>
  <c r="G393" i="3"/>
  <c r="A393" i="3"/>
  <c r="P392" i="3"/>
  <c r="M392" i="3"/>
  <c r="J392" i="3"/>
  <c r="G392" i="3"/>
  <c r="A392" i="3"/>
  <c r="P391" i="3"/>
  <c r="M391" i="3"/>
  <c r="J391" i="3"/>
  <c r="G391" i="3"/>
  <c r="A391" i="3"/>
  <c r="P390" i="3"/>
  <c r="M390" i="3"/>
  <c r="J390" i="3"/>
  <c r="G390" i="3"/>
  <c r="A390" i="3"/>
  <c r="P389" i="3"/>
  <c r="M389" i="3"/>
  <c r="J389" i="3"/>
  <c r="G389" i="3"/>
  <c r="A389" i="3"/>
  <c r="P388" i="3"/>
  <c r="M388" i="3"/>
  <c r="J388" i="3"/>
  <c r="G388" i="3"/>
  <c r="A388" i="3"/>
  <c r="P387" i="3"/>
  <c r="M387" i="3"/>
  <c r="J387" i="3"/>
  <c r="G387" i="3"/>
  <c r="A387" i="3"/>
  <c r="P386" i="3"/>
  <c r="M386" i="3"/>
  <c r="J386" i="3"/>
  <c r="G386" i="3"/>
  <c r="A386" i="3"/>
  <c r="P385" i="3"/>
  <c r="M385" i="3"/>
  <c r="J385" i="3"/>
  <c r="G385" i="3"/>
  <c r="A385" i="3"/>
  <c r="P384" i="3"/>
  <c r="M384" i="3"/>
  <c r="J384" i="3"/>
  <c r="G384" i="3"/>
  <c r="A384" i="3"/>
  <c r="P383" i="3"/>
  <c r="M383" i="3"/>
  <c r="J383" i="3"/>
  <c r="G383" i="3"/>
  <c r="A383" i="3"/>
  <c r="P382" i="3"/>
  <c r="M382" i="3"/>
  <c r="J382" i="3"/>
  <c r="G382" i="3"/>
  <c r="A382" i="3"/>
  <c r="P381" i="3"/>
  <c r="M381" i="3"/>
  <c r="J381" i="3"/>
  <c r="G381" i="3"/>
  <c r="A381" i="3"/>
  <c r="P380" i="3"/>
  <c r="M380" i="3"/>
  <c r="J380" i="3"/>
  <c r="G380" i="3"/>
  <c r="A380" i="3"/>
  <c r="P379" i="3"/>
  <c r="M379" i="3"/>
  <c r="J379" i="3"/>
  <c r="G379" i="3"/>
  <c r="A379" i="3"/>
  <c r="P378" i="3"/>
  <c r="M378" i="3"/>
  <c r="J378" i="3"/>
  <c r="G378" i="3"/>
  <c r="A378" i="3"/>
  <c r="P377" i="3"/>
  <c r="M377" i="3"/>
  <c r="J377" i="3"/>
  <c r="G377" i="3"/>
  <c r="A377" i="3"/>
  <c r="P376" i="3"/>
  <c r="M376" i="3"/>
  <c r="J376" i="3"/>
  <c r="G376" i="3"/>
  <c r="A376" i="3"/>
  <c r="P375" i="3"/>
  <c r="M375" i="3"/>
  <c r="J375" i="3"/>
  <c r="G375" i="3"/>
  <c r="A375" i="3"/>
  <c r="P374" i="3"/>
  <c r="M374" i="3"/>
  <c r="J374" i="3"/>
  <c r="G374" i="3"/>
  <c r="A374" i="3"/>
  <c r="P373" i="3"/>
  <c r="M373" i="3"/>
  <c r="J373" i="3"/>
  <c r="G373" i="3"/>
  <c r="A373" i="3"/>
  <c r="P372" i="3"/>
  <c r="M372" i="3"/>
  <c r="J372" i="3"/>
  <c r="G372" i="3"/>
  <c r="A372" i="3"/>
  <c r="P371" i="3"/>
  <c r="M371" i="3"/>
  <c r="J371" i="3"/>
  <c r="G371" i="3"/>
  <c r="A371" i="3"/>
  <c r="P370" i="3"/>
  <c r="M370" i="3"/>
  <c r="J370" i="3"/>
  <c r="G370" i="3"/>
  <c r="A370" i="3"/>
  <c r="P369" i="3"/>
  <c r="M369" i="3"/>
  <c r="J369" i="3"/>
  <c r="G369" i="3"/>
  <c r="A369" i="3"/>
  <c r="P368" i="3"/>
  <c r="M368" i="3"/>
  <c r="J368" i="3"/>
  <c r="G368" i="3"/>
  <c r="A368" i="3"/>
  <c r="P367" i="3"/>
  <c r="M367" i="3"/>
  <c r="J367" i="3"/>
  <c r="G367" i="3"/>
  <c r="A367" i="3"/>
  <c r="P366" i="3"/>
  <c r="M366" i="3"/>
  <c r="J366" i="3"/>
  <c r="G366" i="3"/>
  <c r="A366" i="3"/>
  <c r="P365" i="3"/>
  <c r="M365" i="3"/>
  <c r="J365" i="3"/>
  <c r="G365" i="3"/>
  <c r="A365" i="3"/>
  <c r="P364" i="3"/>
  <c r="M364" i="3"/>
  <c r="J364" i="3"/>
  <c r="G364" i="3"/>
  <c r="A364" i="3"/>
  <c r="P363" i="3"/>
  <c r="M363" i="3"/>
  <c r="J363" i="3"/>
  <c r="G363" i="3"/>
  <c r="A363" i="3"/>
  <c r="P362" i="3"/>
  <c r="M362" i="3"/>
  <c r="J362" i="3"/>
  <c r="G362" i="3"/>
  <c r="A362" i="3"/>
  <c r="P361" i="3"/>
  <c r="M361" i="3"/>
  <c r="J361" i="3"/>
  <c r="G361" i="3"/>
  <c r="A361" i="3"/>
  <c r="P360" i="3"/>
  <c r="M360" i="3"/>
  <c r="J360" i="3"/>
  <c r="G360" i="3"/>
  <c r="A360" i="3"/>
  <c r="P359" i="3"/>
  <c r="M359" i="3"/>
  <c r="J359" i="3"/>
  <c r="G359" i="3"/>
  <c r="A359" i="3"/>
  <c r="P358" i="3"/>
  <c r="M358" i="3"/>
  <c r="J358" i="3"/>
  <c r="G358" i="3"/>
  <c r="A358" i="3"/>
  <c r="P357" i="3"/>
  <c r="M357" i="3"/>
  <c r="J357" i="3"/>
  <c r="G357" i="3"/>
  <c r="A357" i="3"/>
  <c r="P356" i="3"/>
  <c r="M356" i="3"/>
  <c r="J356" i="3"/>
  <c r="G356" i="3"/>
  <c r="A356" i="3"/>
  <c r="P355" i="3"/>
  <c r="M355" i="3"/>
  <c r="J355" i="3"/>
  <c r="G355" i="3"/>
  <c r="A355" i="3"/>
  <c r="P354" i="3"/>
  <c r="M354" i="3"/>
  <c r="J354" i="3"/>
  <c r="G354" i="3"/>
  <c r="A354" i="3"/>
  <c r="P353" i="3"/>
  <c r="M353" i="3"/>
  <c r="J353" i="3"/>
  <c r="G353" i="3"/>
  <c r="A353" i="3"/>
  <c r="P352" i="3"/>
  <c r="M352" i="3"/>
  <c r="J352" i="3"/>
  <c r="G352" i="3"/>
  <c r="A352" i="3"/>
  <c r="P351" i="3"/>
  <c r="M351" i="3"/>
  <c r="J351" i="3"/>
  <c r="G351" i="3"/>
  <c r="A351" i="3"/>
  <c r="P350" i="3"/>
  <c r="M350" i="3"/>
  <c r="J350" i="3"/>
  <c r="G350" i="3"/>
  <c r="A350" i="3"/>
  <c r="P349" i="3"/>
  <c r="M349" i="3"/>
  <c r="J349" i="3"/>
  <c r="G349" i="3"/>
  <c r="A349" i="3"/>
  <c r="P348" i="3"/>
  <c r="M348" i="3"/>
  <c r="J348" i="3"/>
  <c r="G348" i="3"/>
  <c r="A348" i="3"/>
  <c r="P347" i="3"/>
  <c r="M347" i="3"/>
  <c r="J347" i="3"/>
  <c r="G347" i="3"/>
  <c r="A347" i="3"/>
  <c r="P346" i="3"/>
  <c r="M346" i="3"/>
  <c r="J346" i="3"/>
  <c r="G346" i="3"/>
  <c r="A346" i="3"/>
  <c r="P345" i="3"/>
  <c r="M345" i="3"/>
  <c r="J345" i="3"/>
  <c r="G345" i="3"/>
  <c r="A345" i="3"/>
  <c r="P344" i="3"/>
  <c r="M344" i="3"/>
  <c r="J344" i="3"/>
  <c r="G344" i="3"/>
  <c r="A344" i="3"/>
  <c r="P343" i="3"/>
  <c r="M343" i="3"/>
  <c r="J343" i="3"/>
  <c r="G343" i="3"/>
  <c r="A343" i="3"/>
  <c r="P342" i="3"/>
  <c r="M342" i="3"/>
  <c r="J342" i="3"/>
  <c r="G342" i="3"/>
  <c r="A342" i="3"/>
  <c r="P341" i="3"/>
  <c r="M341" i="3"/>
  <c r="J341" i="3"/>
  <c r="G341" i="3"/>
  <c r="A341" i="3"/>
  <c r="P340" i="3"/>
  <c r="M340" i="3"/>
  <c r="J340" i="3"/>
  <c r="G340" i="3"/>
  <c r="A340" i="3"/>
  <c r="P339" i="3"/>
  <c r="M339" i="3"/>
  <c r="J339" i="3"/>
  <c r="G339" i="3"/>
  <c r="A339" i="3"/>
  <c r="P338" i="3"/>
  <c r="M338" i="3"/>
  <c r="J338" i="3"/>
  <c r="G338" i="3"/>
  <c r="A338" i="3"/>
  <c r="P337" i="3"/>
  <c r="M337" i="3"/>
  <c r="J337" i="3"/>
  <c r="G337" i="3"/>
  <c r="A337" i="3"/>
  <c r="P336" i="3"/>
  <c r="M336" i="3"/>
  <c r="J336" i="3"/>
  <c r="G336" i="3"/>
  <c r="A336" i="3"/>
  <c r="P335" i="3"/>
  <c r="M335" i="3"/>
  <c r="J335" i="3"/>
  <c r="G335" i="3"/>
  <c r="A335" i="3"/>
  <c r="P334" i="3"/>
  <c r="M334" i="3"/>
  <c r="J334" i="3"/>
  <c r="G334" i="3"/>
  <c r="A334" i="3"/>
  <c r="P333" i="3"/>
  <c r="M333" i="3"/>
  <c r="J333" i="3"/>
  <c r="G333" i="3"/>
  <c r="A333" i="3"/>
  <c r="P332" i="3"/>
  <c r="M332" i="3"/>
  <c r="J332" i="3"/>
  <c r="G332" i="3"/>
  <c r="A332" i="3"/>
  <c r="P331" i="3"/>
  <c r="M331" i="3"/>
  <c r="J331" i="3"/>
  <c r="G331" i="3"/>
  <c r="A331" i="3"/>
  <c r="P330" i="3"/>
  <c r="M330" i="3"/>
  <c r="J330" i="3"/>
  <c r="G330" i="3"/>
  <c r="A330" i="3"/>
  <c r="P329" i="3"/>
  <c r="M329" i="3"/>
  <c r="J329" i="3"/>
  <c r="G329" i="3"/>
  <c r="A329" i="3"/>
  <c r="P328" i="3"/>
  <c r="M328" i="3"/>
  <c r="J328" i="3"/>
  <c r="G328" i="3"/>
  <c r="A328" i="3"/>
  <c r="P327" i="3"/>
  <c r="M327" i="3"/>
  <c r="J327" i="3"/>
  <c r="G327" i="3"/>
  <c r="A327" i="3"/>
  <c r="P326" i="3"/>
  <c r="M326" i="3"/>
  <c r="J326" i="3"/>
  <c r="G326" i="3"/>
  <c r="A326" i="3"/>
  <c r="P325" i="3"/>
  <c r="M325" i="3"/>
  <c r="J325" i="3"/>
  <c r="G325" i="3"/>
  <c r="A325" i="3"/>
  <c r="P324" i="3"/>
  <c r="M324" i="3"/>
  <c r="J324" i="3"/>
  <c r="G324" i="3"/>
  <c r="A324" i="3"/>
  <c r="P323" i="3"/>
  <c r="M323" i="3"/>
  <c r="J323" i="3"/>
  <c r="G323" i="3"/>
  <c r="A323" i="3"/>
  <c r="P322" i="3"/>
  <c r="M322" i="3"/>
  <c r="J322" i="3"/>
  <c r="G322" i="3"/>
  <c r="A322" i="3"/>
  <c r="P321" i="3"/>
  <c r="M321" i="3"/>
  <c r="J321" i="3"/>
  <c r="G321" i="3"/>
  <c r="A321" i="3"/>
  <c r="P320" i="3"/>
  <c r="M320" i="3"/>
  <c r="J320" i="3"/>
  <c r="G320" i="3"/>
  <c r="A320" i="3"/>
  <c r="P319" i="3"/>
  <c r="M319" i="3"/>
  <c r="J319" i="3"/>
  <c r="G319" i="3"/>
  <c r="A319" i="3"/>
  <c r="P318" i="3"/>
  <c r="M318" i="3"/>
  <c r="J318" i="3"/>
  <c r="G318" i="3"/>
  <c r="A318" i="3"/>
  <c r="P317" i="3"/>
  <c r="M317" i="3"/>
  <c r="J317" i="3"/>
  <c r="G317" i="3"/>
  <c r="A317" i="3"/>
  <c r="P316" i="3"/>
  <c r="M316" i="3"/>
  <c r="J316" i="3"/>
  <c r="G316" i="3"/>
  <c r="A316" i="3"/>
  <c r="P315" i="3"/>
  <c r="M315" i="3"/>
  <c r="J315" i="3"/>
  <c r="G315" i="3"/>
  <c r="A315" i="3"/>
  <c r="P314" i="3"/>
  <c r="M314" i="3"/>
  <c r="J314" i="3"/>
  <c r="G314" i="3"/>
  <c r="A314" i="3"/>
  <c r="P313" i="3"/>
  <c r="M313" i="3"/>
  <c r="J313" i="3"/>
  <c r="G313" i="3"/>
  <c r="A313" i="3"/>
  <c r="P312" i="3"/>
  <c r="M312" i="3"/>
  <c r="J312" i="3"/>
  <c r="G312" i="3"/>
  <c r="A312" i="3"/>
  <c r="P311" i="3"/>
  <c r="M311" i="3"/>
  <c r="J311" i="3"/>
  <c r="G311" i="3"/>
  <c r="A311" i="3"/>
  <c r="P310" i="3"/>
  <c r="M310" i="3"/>
  <c r="J310" i="3"/>
  <c r="G310" i="3"/>
  <c r="A310" i="3"/>
  <c r="P309" i="3"/>
  <c r="M309" i="3"/>
  <c r="J309" i="3"/>
  <c r="G309" i="3"/>
  <c r="A309" i="3"/>
  <c r="P308" i="3"/>
  <c r="M308" i="3"/>
  <c r="J308" i="3"/>
  <c r="G308" i="3"/>
  <c r="A308" i="3"/>
  <c r="P307" i="3"/>
  <c r="M307" i="3"/>
  <c r="J307" i="3"/>
  <c r="G307" i="3"/>
  <c r="A307" i="3"/>
  <c r="P306" i="3"/>
  <c r="M306" i="3"/>
  <c r="J306" i="3"/>
  <c r="G306" i="3"/>
  <c r="A306" i="3"/>
  <c r="P305" i="3"/>
  <c r="M305" i="3"/>
  <c r="J305" i="3"/>
  <c r="G305" i="3"/>
  <c r="A305" i="3"/>
  <c r="P304" i="3"/>
  <c r="M304" i="3"/>
  <c r="J304" i="3"/>
  <c r="G304" i="3"/>
  <c r="A304" i="3"/>
  <c r="P303" i="3"/>
  <c r="M303" i="3"/>
  <c r="J303" i="3"/>
  <c r="G303" i="3"/>
  <c r="A303" i="3"/>
  <c r="P302" i="3"/>
  <c r="M302" i="3"/>
  <c r="J302" i="3"/>
  <c r="G302" i="3"/>
  <c r="A302" i="3"/>
  <c r="P301" i="3"/>
  <c r="M301" i="3"/>
  <c r="J301" i="3"/>
  <c r="G301" i="3"/>
  <c r="A301" i="3"/>
  <c r="P300" i="3"/>
  <c r="M300" i="3"/>
  <c r="J300" i="3"/>
  <c r="G300" i="3"/>
  <c r="A300" i="3"/>
  <c r="P299" i="3"/>
  <c r="M299" i="3"/>
  <c r="J299" i="3"/>
  <c r="G299" i="3"/>
  <c r="A299" i="3"/>
  <c r="P298" i="3"/>
  <c r="M298" i="3"/>
  <c r="J298" i="3"/>
  <c r="G298" i="3"/>
  <c r="A298" i="3"/>
  <c r="P297" i="3"/>
  <c r="M297" i="3"/>
  <c r="J297" i="3"/>
  <c r="G297" i="3"/>
  <c r="A297" i="3"/>
  <c r="P296" i="3"/>
  <c r="M296" i="3"/>
  <c r="J296" i="3"/>
  <c r="G296" i="3"/>
  <c r="A296" i="3"/>
  <c r="P295" i="3"/>
  <c r="M295" i="3"/>
  <c r="J295" i="3"/>
  <c r="G295" i="3"/>
  <c r="A295" i="3"/>
  <c r="P294" i="3"/>
  <c r="M294" i="3"/>
  <c r="J294" i="3"/>
  <c r="G294" i="3"/>
  <c r="A294" i="3"/>
  <c r="P293" i="3"/>
  <c r="M293" i="3"/>
  <c r="J293" i="3"/>
  <c r="G293" i="3"/>
  <c r="A293" i="3"/>
  <c r="P292" i="3"/>
  <c r="M292" i="3"/>
  <c r="J292" i="3"/>
  <c r="G292" i="3"/>
  <c r="A292" i="3"/>
  <c r="P291" i="3"/>
  <c r="M291" i="3"/>
  <c r="J291" i="3"/>
  <c r="G291" i="3"/>
  <c r="A291" i="3"/>
  <c r="P290" i="3"/>
  <c r="M290" i="3"/>
  <c r="J290" i="3"/>
  <c r="G290" i="3"/>
  <c r="A290" i="3"/>
  <c r="P289" i="3"/>
  <c r="M289" i="3"/>
  <c r="J289" i="3"/>
  <c r="G289" i="3"/>
  <c r="A289" i="3"/>
  <c r="P288" i="3"/>
  <c r="M288" i="3"/>
  <c r="J288" i="3"/>
  <c r="G288" i="3"/>
  <c r="A288" i="3"/>
  <c r="P287" i="3"/>
  <c r="M287" i="3"/>
  <c r="J287" i="3"/>
  <c r="G287" i="3"/>
  <c r="A287" i="3"/>
  <c r="P286" i="3"/>
  <c r="M286" i="3"/>
  <c r="J286" i="3"/>
  <c r="G286" i="3"/>
  <c r="A286" i="3"/>
  <c r="P285" i="3"/>
  <c r="M285" i="3"/>
  <c r="J285" i="3"/>
  <c r="G285" i="3"/>
  <c r="A285" i="3"/>
  <c r="P284" i="3"/>
  <c r="M284" i="3"/>
  <c r="J284" i="3"/>
  <c r="G284" i="3"/>
  <c r="A284" i="3"/>
  <c r="P283" i="3"/>
  <c r="M283" i="3"/>
  <c r="J283" i="3"/>
  <c r="G283" i="3"/>
  <c r="A283" i="3"/>
  <c r="P282" i="3"/>
  <c r="M282" i="3"/>
  <c r="J282" i="3"/>
  <c r="G282" i="3"/>
  <c r="A282" i="3"/>
  <c r="P281" i="3"/>
  <c r="M281" i="3"/>
  <c r="J281" i="3"/>
  <c r="G281" i="3"/>
  <c r="A281" i="3"/>
  <c r="P280" i="3"/>
  <c r="M280" i="3"/>
  <c r="J280" i="3"/>
  <c r="G280" i="3"/>
  <c r="A280" i="3"/>
  <c r="P279" i="3"/>
  <c r="M279" i="3"/>
  <c r="J279" i="3"/>
  <c r="G279" i="3"/>
  <c r="A279" i="3"/>
  <c r="P278" i="3"/>
  <c r="M278" i="3"/>
  <c r="J278" i="3"/>
  <c r="G278" i="3"/>
  <c r="A278" i="3"/>
  <c r="P277" i="3"/>
  <c r="M277" i="3"/>
  <c r="J277" i="3"/>
  <c r="G277" i="3"/>
  <c r="A277" i="3"/>
  <c r="P276" i="3"/>
  <c r="M276" i="3"/>
  <c r="J276" i="3"/>
  <c r="G276" i="3"/>
  <c r="A276" i="3"/>
  <c r="P275" i="3"/>
  <c r="M275" i="3"/>
  <c r="J275" i="3"/>
  <c r="G275" i="3"/>
  <c r="A275" i="3"/>
  <c r="P274" i="3"/>
  <c r="M274" i="3"/>
  <c r="J274" i="3"/>
  <c r="G274" i="3"/>
  <c r="A274" i="3"/>
  <c r="P273" i="3"/>
  <c r="M273" i="3"/>
  <c r="J273" i="3"/>
  <c r="G273" i="3"/>
  <c r="A273" i="3"/>
  <c r="P272" i="3"/>
  <c r="M272" i="3"/>
  <c r="J272" i="3"/>
  <c r="G272" i="3"/>
  <c r="A272" i="3"/>
  <c r="P271" i="3"/>
  <c r="M271" i="3"/>
  <c r="J271" i="3"/>
  <c r="G271" i="3"/>
  <c r="A271" i="3"/>
  <c r="P270" i="3"/>
  <c r="M270" i="3"/>
  <c r="J270" i="3"/>
  <c r="G270" i="3"/>
  <c r="A270" i="3"/>
  <c r="P269" i="3"/>
  <c r="M269" i="3"/>
  <c r="J269" i="3"/>
  <c r="G269" i="3"/>
  <c r="A269" i="3"/>
  <c r="P268" i="3"/>
  <c r="M268" i="3"/>
  <c r="J268" i="3"/>
  <c r="G268" i="3"/>
  <c r="A268" i="3"/>
  <c r="P267" i="3"/>
  <c r="M267" i="3"/>
  <c r="J267" i="3"/>
  <c r="G267" i="3"/>
  <c r="A267" i="3"/>
  <c r="P266" i="3"/>
  <c r="M266" i="3"/>
  <c r="J266" i="3"/>
  <c r="G266" i="3"/>
  <c r="A266" i="3"/>
  <c r="P265" i="3"/>
  <c r="M265" i="3"/>
  <c r="J265" i="3"/>
  <c r="G265" i="3"/>
  <c r="A265" i="3"/>
  <c r="P264" i="3"/>
  <c r="M264" i="3"/>
  <c r="J264" i="3"/>
  <c r="G264" i="3"/>
  <c r="A264" i="3"/>
  <c r="P263" i="3"/>
  <c r="M263" i="3"/>
  <c r="J263" i="3"/>
  <c r="G263" i="3"/>
  <c r="A263" i="3"/>
  <c r="P262" i="3"/>
  <c r="M262" i="3"/>
  <c r="J262" i="3"/>
  <c r="G262" i="3"/>
  <c r="A262" i="3"/>
  <c r="P261" i="3"/>
  <c r="M261" i="3"/>
  <c r="J261" i="3"/>
  <c r="G261" i="3"/>
  <c r="A261" i="3"/>
  <c r="P260" i="3"/>
  <c r="M260" i="3"/>
  <c r="J260" i="3"/>
  <c r="G260" i="3"/>
  <c r="A260" i="3"/>
  <c r="P259" i="3"/>
  <c r="M259" i="3"/>
  <c r="J259" i="3"/>
  <c r="G259" i="3"/>
  <c r="A259" i="3"/>
  <c r="P258" i="3"/>
  <c r="M258" i="3"/>
  <c r="J258" i="3"/>
  <c r="G258" i="3"/>
  <c r="A258" i="3"/>
  <c r="P257" i="3"/>
  <c r="M257" i="3"/>
  <c r="J257" i="3"/>
  <c r="G257" i="3"/>
  <c r="A257" i="3"/>
  <c r="P256" i="3"/>
  <c r="M256" i="3"/>
  <c r="J256" i="3"/>
  <c r="G256" i="3"/>
  <c r="A256" i="3"/>
  <c r="P255" i="3"/>
  <c r="M255" i="3"/>
  <c r="J255" i="3"/>
  <c r="G255" i="3"/>
  <c r="A255" i="3"/>
  <c r="P254" i="3"/>
  <c r="M254" i="3"/>
  <c r="J254" i="3"/>
  <c r="G254" i="3"/>
  <c r="A254" i="3"/>
  <c r="P253" i="3"/>
  <c r="M253" i="3"/>
  <c r="J253" i="3"/>
  <c r="G253" i="3"/>
  <c r="A253" i="3"/>
  <c r="P252" i="3"/>
  <c r="M252" i="3"/>
  <c r="J252" i="3"/>
  <c r="G252" i="3"/>
  <c r="A252" i="3"/>
  <c r="P251" i="3"/>
  <c r="M251" i="3"/>
  <c r="J251" i="3"/>
  <c r="G251" i="3"/>
  <c r="A251" i="3"/>
  <c r="P250" i="3"/>
  <c r="M250" i="3"/>
  <c r="J250" i="3"/>
  <c r="G250" i="3"/>
  <c r="A250" i="3"/>
  <c r="P249" i="3"/>
  <c r="M249" i="3"/>
  <c r="J249" i="3"/>
  <c r="G249" i="3"/>
  <c r="A249" i="3"/>
  <c r="P248" i="3"/>
  <c r="M248" i="3"/>
  <c r="J248" i="3"/>
  <c r="G248" i="3"/>
  <c r="A248" i="3"/>
  <c r="P247" i="3"/>
  <c r="M247" i="3"/>
  <c r="J247" i="3"/>
  <c r="G247" i="3"/>
  <c r="A247" i="3"/>
  <c r="P246" i="3"/>
  <c r="M246" i="3"/>
  <c r="J246" i="3"/>
  <c r="G246" i="3"/>
  <c r="A246" i="3"/>
  <c r="P245" i="3"/>
  <c r="M245" i="3"/>
  <c r="J245" i="3"/>
  <c r="G245" i="3"/>
  <c r="A245" i="3"/>
  <c r="P244" i="3"/>
  <c r="M244" i="3"/>
  <c r="J244" i="3"/>
  <c r="G244" i="3"/>
  <c r="A244" i="3"/>
  <c r="P243" i="3"/>
  <c r="M243" i="3"/>
  <c r="J243" i="3"/>
  <c r="G243" i="3"/>
  <c r="A243" i="3"/>
  <c r="P242" i="3"/>
  <c r="M242" i="3"/>
  <c r="J242" i="3"/>
  <c r="G242" i="3"/>
  <c r="A242" i="3"/>
  <c r="P241" i="3"/>
  <c r="M241" i="3"/>
  <c r="J241" i="3"/>
  <c r="G241" i="3"/>
  <c r="A241" i="3"/>
  <c r="P240" i="3"/>
  <c r="M240" i="3"/>
  <c r="J240" i="3"/>
  <c r="G240" i="3"/>
  <c r="A240" i="3"/>
  <c r="P239" i="3"/>
  <c r="M239" i="3"/>
  <c r="J239" i="3"/>
  <c r="G239" i="3"/>
  <c r="A239" i="3"/>
  <c r="P238" i="3"/>
  <c r="M238" i="3"/>
  <c r="J238" i="3"/>
  <c r="G238" i="3"/>
  <c r="A238" i="3"/>
  <c r="P237" i="3"/>
  <c r="M237" i="3"/>
  <c r="J237" i="3"/>
  <c r="G237" i="3"/>
  <c r="A237" i="3"/>
  <c r="P236" i="3"/>
  <c r="M236" i="3"/>
  <c r="J236" i="3"/>
  <c r="G236" i="3"/>
  <c r="A236" i="3"/>
  <c r="P235" i="3"/>
  <c r="M235" i="3"/>
  <c r="J235" i="3"/>
  <c r="G235" i="3"/>
  <c r="A235" i="3"/>
  <c r="P234" i="3"/>
  <c r="M234" i="3"/>
  <c r="J234" i="3"/>
  <c r="G234" i="3"/>
  <c r="A234" i="3"/>
  <c r="P233" i="3"/>
  <c r="M233" i="3"/>
  <c r="J233" i="3"/>
  <c r="G233" i="3"/>
  <c r="A233" i="3"/>
  <c r="P232" i="3"/>
  <c r="M232" i="3"/>
  <c r="J232" i="3"/>
  <c r="G232" i="3"/>
  <c r="A232" i="3"/>
  <c r="P231" i="3"/>
  <c r="M231" i="3"/>
  <c r="J231" i="3"/>
  <c r="G231" i="3"/>
  <c r="A231" i="3"/>
  <c r="P230" i="3"/>
  <c r="M230" i="3"/>
  <c r="J230" i="3"/>
  <c r="G230" i="3"/>
  <c r="A230" i="3"/>
  <c r="P229" i="3"/>
  <c r="M229" i="3"/>
  <c r="J229" i="3"/>
  <c r="G229" i="3"/>
  <c r="A229" i="3"/>
  <c r="P228" i="3"/>
  <c r="M228" i="3"/>
  <c r="J228" i="3"/>
  <c r="G228" i="3"/>
  <c r="A228" i="3"/>
  <c r="P227" i="3"/>
  <c r="M227" i="3"/>
  <c r="J227" i="3"/>
  <c r="G227" i="3"/>
  <c r="A227" i="3"/>
  <c r="P226" i="3"/>
  <c r="M226" i="3"/>
  <c r="J226" i="3"/>
  <c r="G226" i="3"/>
  <c r="A226" i="3"/>
  <c r="P225" i="3"/>
  <c r="M225" i="3"/>
  <c r="J225" i="3"/>
  <c r="G225" i="3"/>
  <c r="A225" i="3"/>
  <c r="P224" i="3"/>
  <c r="M224" i="3"/>
  <c r="J224" i="3"/>
  <c r="G224" i="3"/>
  <c r="A224" i="3"/>
  <c r="P223" i="3"/>
  <c r="M223" i="3"/>
  <c r="J223" i="3"/>
  <c r="G223" i="3"/>
  <c r="A223" i="3"/>
  <c r="P222" i="3"/>
  <c r="M222" i="3"/>
  <c r="J222" i="3"/>
  <c r="G222" i="3"/>
  <c r="A222" i="3"/>
  <c r="P221" i="3"/>
  <c r="M221" i="3"/>
  <c r="J221" i="3"/>
  <c r="G221" i="3"/>
  <c r="A221" i="3"/>
  <c r="P220" i="3"/>
  <c r="M220" i="3"/>
  <c r="J220" i="3"/>
  <c r="G220" i="3"/>
  <c r="A220" i="3"/>
  <c r="P219" i="3"/>
  <c r="M219" i="3"/>
  <c r="J219" i="3"/>
  <c r="G219" i="3"/>
  <c r="A219" i="3"/>
  <c r="P218" i="3"/>
  <c r="M218" i="3"/>
  <c r="J218" i="3"/>
  <c r="G218" i="3"/>
  <c r="A218" i="3"/>
  <c r="P217" i="3"/>
  <c r="M217" i="3"/>
  <c r="J217" i="3"/>
  <c r="G217" i="3"/>
  <c r="A217" i="3"/>
  <c r="P216" i="3"/>
  <c r="M216" i="3"/>
  <c r="J216" i="3"/>
  <c r="G216" i="3"/>
  <c r="A216" i="3"/>
  <c r="P215" i="3"/>
  <c r="M215" i="3"/>
  <c r="J215" i="3"/>
  <c r="G215" i="3"/>
  <c r="A215" i="3"/>
  <c r="P214" i="3"/>
  <c r="M214" i="3"/>
  <c r="J214" i="3"/>
  <c r="G214" i="3"/>
  <c r="A214" i="3"/>
  <c r="P213" i="3"/>
  <c r="M213" i="3"/>
  <c r="J213" i="3"/>
  <c r="G213" i="3"/>
  <c r="A213" i="3"/>
  <c r="P212" i="3"/>
  <c r="M212" i="3"/>
  <c r="J212" i="3"/>
  <c r="G212" i="3"/>
  <c r="A212" i="3"/>
  <c r="P211" i="3"/>
  <c r="M211" i="3"/>
  <c r="J211" i="3"/>
  <c r="G211" i="3"/>
  <c r="A211" i="3"/>
  <c r="P210" i="3"/>
  <c r="M210" i="3"/>
  <c r="J210" i="3"/>
  <c r="G210" i="3"/>
  <c r="A210" i="3"/>
  <c r="P209" i="3"/>
  <c r="M209" i="3"/>
  <c r="J209" i="3"/>
  <c r="G209" i="3"/>
  <c r="A209" i="3"/>
  <c r="P208" i="3"/>
  <c r="M208" i="3"/>
  <c r="J208" i="3"/>
  <c r="G208" i="3"/>
  <c r="A208" i="3"/>
  <c r="P207" i="3"/>
  <c r="M207" i="3"/>
  <c r="J207" i="3"/>
  <c r="G207" i="3"/>
  <c r="A207" i="3"/>
  <c r="P206" i="3"/>
  <c r="M206" i="3"/>
  <c r="J206" i="3"/>
  <c r="G206" i="3"/>
  <c r="A206" i="3"/>
  <c r="P205" i="3"/>
  <c r="M205" i="3"/>
  <c r="J205" i="3"/>
  <c r="G205" i="3"/>
  <c r="A205" i="3"/>
  <c r="P204" i="3"/>
  <c r="M204" i="3"/>
  <c r="J204" i="3"/>
  <c r="G204" i="3"/>
  <c r="A204" i="3"/>
  <c r="P203" i="3"/>
  <c r="M203" i="3"/>
  <c r="J203" i="3"/>
  <c r="G203" i="3"/>
  <c r="A203" i="3"/>
  <c r="P202" i="3"/>
  <c r="M202" i="3"/>
  <c r="J202" i="3"/>
  <c r="G202" i="3"/>
  <c r="A202" i="3"/>
  <c r="P201" i="3"/>
  <c r="M201" i="3"/>
  <c r="J201" i="3"/>
  <c r="G201" i="3"/>
  <c r="A201" i="3"/>
  <c r="P200" i="3"/>
  <c r="M200" i="3"/>
  <c r="J200" i="3"/>
  <c r="G200" i="3"/>
  <c r="A200" i="3"/>
  <c r="P199" i="3"/>
  <c r="M199" i="3"/>
  <c r="J199" i="3"/>
  <c r="G199" i="3"/>
  <c r="A199" i="3"/>
  <c r="P198" i="3"/>
  <c r="M198" i="3"/>
  <c r="J198" i="3"/>
  <c r="G198" i="3"/>
  <c r="A198" i="3"/>
  <c r="P197" i="3"/>
  <c r="M197" i="3"/>
  <c r="J197" i="3"/>
  <c r="G197" i="3"/>
  <c r="A197" i="3"/>
  <c r="P196" i="3"/>
  <c r="M196" i="3"/>
  <c r="J196" i="3"/>
  <c r="G196" i="3"/>
  <c r="A196" i="3"/>
  <c r="P195" i="3"/>
  <c r="M195" i="3"/>
  <c r="J195" i="3"/>
  <c r="G195" i="3"/>
  <c r="A195" i="3"/>
  <c r="P194" i="3"/>
  <c r="M194" i="3"/>
  <c r="J194" i="3"/>
  <c r="G194" i="3"/>
  <c r="A194" i="3"/>
  <c r="P193" i="3"/>
  <c r="M193" i="3"/>
  <c r="J193" i="3"/>
  <c r="G193" i="3"/>
  <c r="A193" i="3"/>
  <c r="P192" i="3"/>
  <c r="M192" i="3"/>
  <c r="J192" i="3"/>
  <c r="G192" i="3"/>
  <c r="A192" i="3"/>
  <c r="P191" i="3"/>
  <c r="M191" i="3"/>
  <c r="J191" i="3"/>
  <c r="G191" i="3"/>
  <c r="A191" i="3"/>
  <c r="P190" i="3"/>
  <c r="M190" i="3"/>
  <c r="J190" i="3"/>
  <c r="G190" i="3"/>
  <c r="A190" i="3"/>
  <c r="P189" i="3"/>
  <c r="M189" i="3"/>
  <c r="J189" i="3"/>
  <c r="G189" i="3"/>
  <c r="A189" i="3"/>
  <c r="P188" i="3"/>
  <c r="M188" i="3"/>
  <c r="J188" i="3"/>
  <c r="G188" i="3"/>
  <c r="A188" i="3"/>
  <c r="P187" i="3"/>
  <c r="M187" i="3"/>
  <c r="J187" i="3"/>
  <c r="G187" i="3"/>
  <c r="A187" i="3"/>
  <c r="P186" i="3"/>
  <c r="M186" i="3"/>
  <c r="J186" i="3"/>
  <c r="G186" i="3"/>
  <c r="A186" i="3"/>
  <c r="P185" i="3"/>
  <c r="M185" i="3"/>
  <c r="J185" i="3"/>
  <c r="G185" i="3"/>
  <c r="A185" i="3"/>
  <c r="P184" i="3"/>
  <c r="M184" i="3"/>
  <c r="J184" i="3"/>
  <c r="G184" i="3"/>
  <c r="A184" i="3"/>
  <c r="P183" i="3"/>
  <c r="M183" i="3"/>
  <c r="J183" i="3"/>
  <c r="G183" i="3"/>
  <c r="A183" i="3"/>
  <c r="P182" i="3"/>
  <c r="M182" i="3"/>
  <c r="J182" i="3"/>
  <c r="G182" i="3"/>
  <c r="A182" i="3"/>
  <c r="P181" i="3"/>
  <c r="M181" i="3"/>
  <c r="J181" i="3"/>
  <c r="G181" i="3"/>
  <c r="A181" i="3"/>
  <c r="P180" i="3"/>
  <c r="M180" i="3"/>
  <c r="J180" i="3"/>
  <c r="G180" i="3"/>
  <c r="A180" i="3"/>
  <c r="P179" i="3"/>
  <c r="M179" i="3"/>
  <c r="J179" i="3"/>
  <c r="G179" i="3"/>
  <c r="A179" i="3"/>
  <c r="P178" i="3"/>
  <c r="M178" i="3"/>
  <c r="J178" i="3"/>
  <c r="G178" i="3"/>
  <c r="A178" i="3"/>
  <c r="P177" i="3"/>
  <c r="M177" i="3"/>
  <c r="J177" i="3"/>
  <c r="G177" i="3"/>
  <c r="A177" i="3"/>
  <c r="P176" i="3"/>
  <c r="M176" i="3"/>
  <c r="J176" i="3"/>
  <c r="G176" i="3"/>
  <c r="A176" i="3"/>
  <c r="P175" i="3"/>
  <c r="M175" i="3"/>
  <c r="J175" i="3"/>
  <c r="G175" i="3"/>
  <c r="A175" i="3"/>
  <c r="P174" i="3"/>
  <c r="M174" i="3"/>
  <c r="J174" i="3"/>
  <c r="G174" i="3"/>
  <c r="A174" i="3"/>
  <c r="P173" i="3"/>
  <c r="M173" i="3"/>
  <c r="J173" i="3"/>
  <c r="G173" i="3"/>
  <c r="A173" i="3"/>
  <c r="P172" i="3"/>
  <c r="M172" i="3"/>
  <c r="J172" i="3"/>
  <c r="G172" i="3"/>
  <c r="A172" i="3"/>
  <c r="P171" i="3"/>
  <c r="M171" i="3"/>
  <c r="J171" i="3"/>
  <c r="G171" i="3"/>
  <c r="A171" i="3"/>
  <c r="P170" i="3"/>
  <c r="M170" i="3"/>
  <c r="J170" i="3"/>
  <c r="G170" i="3"/>
  <c r="A170" i="3"/>
  <c r="P169" i="3"/>
  <c r="M169" i="3"/>
  <c r="J169" i="3"/>
  <c r="G169" i="3"/>
  <c r="A169" i="3"/>
  <c r="P168" i="3"/>
  <c r="M168" i="3"/>
  <c r="J168" i="3"/>
  <c r="G168" i="3"/>
  <c r="A168" i="3"/>
  <c r="P167" i="3"/>
  <c r="M167" i="3"/>
  <c r="J167" i="3"/>
  <c r="G167" i="3"/>
  <c r="A167" i="3"/>
  <c r="P166" i="3"/>
  <c r="M166" i="3"/>
  <c r="J166" i="3"/>
  <c r="G166" i="3"/>
  <c r="A166" i="3"/>
  <c r="P165" i="3"/>
  <c r="M165" i="3"/>
  <c r="J165" i="3"/>
  <c r="G165" i="3"/>
  <c r="A165" i="3"/>
  <c r="P164" i="3"/>
  <c r="M164" i="3"/>
  <c r="J164" i="3"/>
  <c r="G164" i="3"/>
  <c r="A164" i="3"/>
  <c r="P163" i="3"/>
  <c r="M163" i="3"/>
  <c r="J163" i="3"/>
  <c r="G163" i="3"/>
  <c r="A163" i="3"/>
  <c r="P162" i="3"/>
  <c r="M162" i="3"/>
  <c r="J162" i="3"/>
  <c r="G162" i="3"/>
  <c r="A162" i="3"/>
  <c r="P161" i="3"/>
  <c r="M161" i="3"/>
  <c r="J161" i="3"/>
  <c r="G161" i="3"/>
  <c r="A161" i="3"/>
  <c r="P160" i="3"/>
  <c r="M160" i="3"/>
  <c r="J160" i="3"/>
  <c r="G160" i="3"/>
  <c r="A160" i="3"/>
  <c r="P159" i="3"/>
  <c r="M159" i="3"/>
  <c r="J159" i="3"/>
  <c r="G159" i="3"/>
  <c r="A159" i="3"/>
  <c r="P158" i="3"/>
  <c r="M158" i="3"/>
  <c r="J158" i="3"/>
  <c r="G158" i="3"/>
  <c r="A158" i="3"/>
  <c r="P157" i="3"/>
  <c r="M157" i="3"/>
  <c r="J157" i="3"/>
  <c r="G157" i="3"/>
  <c r="A157" i="3"/>
  <c r="P156" i="3"/>
  <c r="M156" i="3"/>
  <c r="J156" i="3"/>
  <c r="G156" i="3"/>
  <c r="A156" i="3"/>
  <c r="P155" i="3"/>
  <c r="M155" i="3"/>
  <c r="J155" i="3"/>
  <c r="G155" i="3"/>
  <c r="A155" i="3"/>
  <c r="P154" i="3"/>
  <c r="M154" i="3"/>
  <c r="J154" i="3"/>
  <c r="G154" i="3"/>
  <c r="A154" i="3"/>
  <c r="P153" i="3"/>
  <c r="M153" i="3"/>
  <c r="J153" i="3"/>
  <c r="G153" i="3"/>
  <c r="A153" i="3"/>
  <c r="P152" i="3"/>
  <c r="M152" i="3"/>
  <c r="J152" i="3"/>
  <c r="G152" i="3"/>
  <c r="A152" i="3"/>
  <c r="P151" i="3"/>
  <c r="M151" i="3"/>
  <c r="J151" i="3"/>
  <c r="G151" i="3"/>
  <c r="A151" i="3"/>
  <c r="P150" i="3"/>
  <c r="M150" i="3"/>
  <c r="J150" i="3"/>
  <c r="G150" i="3"/>
  <c r="A150" i="3"/>
  <c r="P149" i="3"/>
  <c r="M149" i="3"/>
  <c r="J149" i="3"/>
  <c r="G149" i="3"/>
  <c r="A149" i="3"/>
  <c r="P148" i="3"/>
  <c r="M148" i="3"/>
  <c r="J148" i="3"/>
  <c r="G148" i="3"/>
  <c r="A148" i="3"/>
  <c r="P147" i="3"/>
  <c r="M147" i="3"/>
  <c r="J147" i="3"/>
  <c r="G147" i="3"/>
  <c r="A147" i="3"/>
  <c r="P146" i="3"/>
  <c r="M146" i="3"/>
  <c r="J146" i="3"/>
  <c r="G146" i="3"/>
  <c r="A146" i="3"/>
  <c r="P145" i="3"/>
  <c r="M145" i="3"/>
  <c r="J145" i="3"/>
  <c r="G145" i="3"/>
  <c r="A145" i="3"/>
  <c r="P144" i="3"/>
  <c r="M144" i="3"/>
  <c r="J144" i="3"/>
  <c r="G144" i="3"/>
  <c r="A144" i="3"/>
  <c r="P143" i="3"/>
  <c r="M143" i="3"/>
  <c r="J143" i="3"/>
  <c r="G143" i="3"/>
  <c r="A143" i="3"/>
  <c r="P142" i="3"/>
  <c r="M142" i="3"/>
  <c r="J142" i="3"/>
  <c r="G142" i="3"/>
  <c r="A142" i="3"/>
  <c r="P141" i="3"/>
  <c r="M141" i="3"/>
  <c r="J141" i="3"/>
  <c r="G141" i="3"/>
  <c r="A141" i="3"/>
  <c r="P140" i="3"/>
  <c r="M140" i="3"/>
  <c r="J140" i="3"/>
  <c r="G140" i="3"/>
  <c r="A140" i="3"/>
  <c r="P139" i="3"/>
  <c r="M139" i="3"/>
  <c r="J139" i="3"/>
  <c r="G139" i="3"/>
  <c r="A139" i="3"/>
  <c r="P138" i="3"/>
  <c r="M138" i="3"/>
  <c r="J138" i="3"/>
  <c r="G138" i="3"/>
  <c r="A138" i="3"/>
  <c r="P137" i="3"/>
  <c r="M137" i="3"/>
  <c r="J137" i="3"/>
  <c r="G137" i="3"/>
  <c r="A137" i="3"/>
  <c r="P136" i="3"/>
  <c r="M136" i="3"/>
  <c r="J136" i="3"/>
  <c r="G136" i="3"/>
  <c r="A136" i="3"/>
  <c r="P135" i="3"/>
  <c r="M135" i="3"/>
  <c r="J135" i="3"/>
  <c r="G135" i="3"/>
  <c r="A135" i="3"/>
  <c r="P134" i="3"/>
  <c r="M134" i="3"/>
  <c r="J134" i="3"/>
  <c r="G134" i="3"/>
  <c r="A134" i="3"/>
  <c r="P133" i="3"/>
  <c r="M133" i="3"/>
  <c r="J133" i="3"/>
  <c r="G133" i="3"/>
  <c r="A133" i="3"/>
  <c r="P132" i="3"/>
  <c r="M132" i="3"/>
  <c r="J132" i="3"/>
  <c r="G132" i="3"/>
  <c r="A132" i="3"/>
  <c r="P131" i="3"/>
  <c r="M131" i="3"/>
  <c r="J131" i="3"/>
  <c r="G131" i="3"/>
  <c r="A131" i="3"/>
  <c r="P130" i="3"/>
  <c r="M130" i="3"/>
  <c r="J130" i="3"/>
  <c r="G130" i="3"/>
  <c r="A130" i="3"/>
  <c r="P129" i="3"/>
  <c r="M129" i="3"/>
  <c r="J129" i="3"/>
  <c r="G129" i="3"/>
  <c r="A129" i="3"/>
  <c r="P128" i="3"/>
  <c r="M128" i="3"/>
  <c r="J128" i="3"/>
  <c r="G128" i="3"/>
  <c r="A128" i="3"/>
  <c r="P127" i="3"/>
  <c r="M127" i="3"/>
  <c r="J127" i="3"/>
  <c r="G127" i="3"/>
  <c r="A127" i="3"/>
  <c r="P126" i="3"/>
  <c r="M126" i="3"/>
  <c r="J126" i="3"/>
  <c r="G126" i="3"/>
  <c r="A126" i="3"/>
  <c r="P125" i="3"/>
  <c r="M125" i="3"/>
  <c r="J125" i="3"/>
  <c r="G125" i="3"/>
  <c r="A125" i="3"/>
  <c r="P124" i="3"/>
  <c r="M124" i="3"/>
  <c r="J124" i="3"/>
  <c r="G124" i="3"/>
  <c r="A124" i="3"/>
  <c r="P123" i="3"/>
  <c r="M123" i="3"/>
  <c r="J123" i="3"/>
  <c r="G123" i="3"/>
  <c r="A123" i="3"/>
  <c r="P122" i="3"/>
  <c r="M122" i="3"/>
  <c r="J122" i="3"/>
  <c r="G122" i="3"/>
  <c r="A122" i="3"/>
  <c r="P121" i="3"/>
  <c r="M121" i="3"/>
  <c r="J121" i="3"/>
  <c r="G121" i="3"/>
  <c r="A121" i="3"/>
  <c r="P120" i="3"/>
  <c r="M120" i="3"/>
  <c r="J120" i="3"/>
  <c r="G120" i="3"/>
  <c r="A120" i="3"/>
  <c r="P119" i="3"/>
  <c r="M119" i="3"/>
  <c r="J119" i="3"/>
  <c r="G119" i="3"/>
  <c r="A119" i="3"/>
  <c r="P118" i="3"/>
  <c r="M118" i="3"/>
  <c r="J118" i="3"/>
  <c r="G118" i="3"/>
  <c r="A118" i="3"/>
  <c r="P117" i="3"/>
  <c r="M117" i="3"/>
  <c r="J117" i="3"/>
  <c r="G117" i="3"/>
  <c r="A117" i="3"/>
  <c r="P116" i="3"/>
  <c r="M116" i="3"/>
  <c r="J116" i="3"/>
  <c r="G116" i="3"/>
  <c r="A116" i="3"/>
  <c r="P115" i="3"/>
  <c r="M115" i="3"/>
  <c r="J115" i="3"/>
  <c r="G115" i="3"/>
  <c r="A115" i="3"/>
  <c r="P114" i="3"/>
  <c r="M114" i="3"/>
  <c r="J114" i="3"/>
  <c r="G114" i="3"/>
  <c r="A114" i="3"/>
  <c r="P113" i="3"/>
  <c r="M113" i="3"/>
  <c r="J113" i="3"/>
  <c r="G113" i="3"/>
  <c r="A113" i="3"/>
  <c r="P112" i="3"/>
  <c r="M112" i="3"/>
  <c r="J112" i="3"/>
  <c r="G112" i="3"/>
  <c r="A112" i="3"/>
  <c r="P111" i="3"/>
  <c r="M111" i="3"/>
  <c r="J111" i="3"/>
  <c r="G111" i="3"/>
  <c r="A111" i="3"/>
  <c r="P110" i="3"/>
  <c r="M110" i="3"/>
  <c r="J110" i="3"/>
  <c r="G110" i="3"/>
  <c r="A110" i="3"/>
  <c r="P109" i="3"/>
  <c r="M109" i="3"/>
  <c r="J109" i="3"/>
  <c r="G109" i="3"/>
  <c r="A109" i="3"/>
  <c r="P108" i="3"/>
  <c r="M108" i="3"/>
  <c r="J108" i="3"/>
  <c r="G108" i="3"/>
  <c r="A108" i="3"/>
  <c r="P107" i="3"/>
  <c r="M107" i="3"/>
  <c r="J107" i="3"/>
  <c r="G107" i="3"/>
  <c r="A107" i="3"/>
  <c r="P106" i="3"/>
  <c r="M106" i="3"/>
  <c r="J106" i="3"/>
  <c r="G106" i="3"/>
  <c r="A106" i="3"/>
  <c r="P105" i="3"/>
  <c r="M105" i="3"/>
  <c r="J105" i="3"/>
  <c r="G105" i="3"/>
  <c r="A105" i="3"/>
  <c r="P104" i="3"/>
  <c r="M104" i="3"/>
  <c r="J104" i="3"/>
  <c r="G104" i="3"/>
  <c r="A104" i="3"/>
  <c r="P103" i="3"/>
  <c r="M103" i="3"/>
  <c r="J103" i="3"/>
  <c r="G103" i="3"/>
  <c r="A103" i="3"/>
  <c r="P102" i="3"/>
  <c r="M102" i="3"/>
  <c r="J102" i="3"/>
  <c r="G102" i="3"/>
  <c r="A102" i="3"/>
  <c r="P101" i="3"/>
  <c r="M101" i="3"/>
  <c r="J101" i="3"/>
  <c r="G101" i="3"/>
  <c r="A101" i="3"/>
  <c r="P100" i="3"/>
  <c r="M100" i="3"/>
  <c r="J100" i="3"/>
  <c r="G100" i="3"/>
  <c r="A100" i="3"/>
  <c r="P99" i="3"/>
  <c r="M99" i="3"/>
  <c r="J99" i="3"/>
  <c r="G99" i="3"/>
  <c r="A99" i="3"/>
  <c r="P98" i="3"/>
  <c r="M98" i="3"/>
  <c r="J98" i="3"/>
  <c r="G98" i="3"/>
  <c r="A98" i="3"/>
  <c r="P97" i="3"/>
  <c r="M97" i="3"/>
  <c r="J97" i="3"/>
  <c r="G97" i="3"/>
  <c r="A97" i="3"/>
  <c r="P96" i="3"/>
  <c r="M96" i="3"/>
  <c r="J96" i="3"/>
  <c r="G96" i="3"/>
  <c r="A96" i="3"/>
  <c r="P95" i="3"/>
  <c r="M95" i="3"/>
  <c r="J95" i="3"/>
  <c r="G95" i="3"/>
  <c r="A95" i="3"/>
  <c r="P94" i="3"/>
  <c r="M94" i="3"/>
  <c r="J94" i="3"/>
  <c r="G94" i="3"/>
  <c r="A94" i="3"/>
  <c r="P93" i="3"/>
  <c r="M93" i="3"/>
  <c r="J93" i="3"/>
  <c r="G93" i="3"/>
  <c r="A93" i="3"/>
  <c r="P92" i="3"/>
  <c r="M92" i="3"/>
  <c r="J92" i="3"/>
  <c r="G92" i="3"/>
  <c r="A92" i="3"/>
  <c r="P91" i="3"/>
  <c r="M91" i="3"/>
  <c r="J91" i="3"/>
  <c r="G91" i="3"/>
  <c r="A91" i="3"/>
  <c r="P90" i="3"/>
  <c r="M90" i="3"/>
  <c r="J90" i="3"/>
  <c r="G90" i="3"/>
  <c r="A90" i="3"/>
  <c r="P89" i="3"/>
  <c r="M89" i="3"/>
  <c r="J89" i="3"/>
  <c r="G89" i="3"/>
  <c r="A89" i="3"/>
  <c r="P88" i="3"/>
  <c r="M88" i="3"/>
  <c r="J88" i="3"/>
  <c r="G88" i="3"/>
  <c r="A88" i="3"/>
  <c r="P87" i="3"/>
  <c r="M87" i="3"/>
  <c r="J87" i="3"/>
  <c r="G87" i="3"/>
  <c r="A87" i="3"/>
  <c r="P86" i="3"/>
  <c r="M86" i="3"/>
  <c r="J86" i="3"/>
  <c r="G86" i="3"/>
  <c r="A86" i="3"/>
  <c r="P85" i="3"/>
  <c r="M85" i="3"/>
  <c r="J85" i="3"/>
  <c r="G85" i="3"/>
  <c r="A85" i="3"/>
  <c r="P84" i="3"/>
  <c r="M84" i="3"/>
  <c r="J84" i="3"/>
  <c r="G84" i="3"/>
  <c r="A84" i="3"/>
  <c r="P83" i="3"/>
  <c r="M83" i="3"/>
  <c r="J83" i="3"/>
  <c r="G83" i="3"/>
  <c r="A83" i="3"/>
  <c r="P82" i="3"/>
  <c r="M82" i="3"/>
  <c r="J82" i="3"/>
  <c r="G82" i="3"/>
  <c r="A82" i="3"/>
  <c r="P81" i="3"/>
  <c r="M81" i="3"/>
  <c r="J81" i="3"/>
  <c r="G81" i="3"/>
  <c r="A81" i="3"/>
  <c r="P80" i="3"/>
  <c r="M80" i="3"/>
  <c r="J80" i="3"/>
  <c r="G80" i="3"/>
  <c r="A80" i="3"/>
  <c r="P79" i="3"/>
  <c r="M79" i="3"/>
  <c r="J79" i="3"/>
  <c r="G79" i="3"/>
  <c r="A79" i="3"/>
  <c r="P78" i="3"/>
  <c r="M78" i="3"/>
  <c r="J78" i="3"/>
  <c r="G78" i="3"/>
  <c r="A78" i="3"/>
  <c r="P77" i="3"/>
  <c r="M77" i="3"/>
  <c r="J77" i="3"/>
  <c r="G77" i="3"/>
  <c r="A77" i="3"/>
  <c r="P76" i="3"/>
  <c r="M76" i="3"/>
  <c r="J76" i="3"/>
  <c r="G76" i="3"/>
  <c r="A76" i="3"/>
  <c r="P75" i="3"/>
  <c r="M75" i="3"/>
  <c r="J75" i="3"/>
  <c r="G75" i="3"/>
  <c r="A75" i="3"/>
  <c r="P74" i="3"/>
  <c r="M74" i="3"/>
  <c r="J74" i="3"/>
  <c r="G74" i="3"/>
  <c r="A74" i="3"/>
  <c r="P73" i="3"/>
  <c r="M73" i="3"/>
  <c r="J73" i="3"/>
  <c r="G73" i="3"/>
  <c r="A73" i="3"/>
  <c r="P72" i="3"/>
  <c r="M72" i="3"/>
  <c r="J72" i="3"/>
  <c r="G72" i="3"/>
  <c r="A72" i="3"/>
  <c r="P71" i="3"/>
  <c r="M71" i="3"/>
  <c r="J71" i="3"/>
  <c r="G71" i="3"/>
  <c r="A71" i="3"/>
  <c r="P70" i="3"/>
  <c r="M70" i="3"/>
  <c r="J70" i="3"/>
  <c r="G70" i="3"/>
  <c r="A70" i="3"/>
  <c r="P69" i="3"/>
  <c r="M69" i="3"/>
  <c r="J69" i="3"/>
  <c r="G69" i="3"/>
  <c r="A69" i="3"/>
  <c r="P68" i="3"/>
  <c r="M68" i="3"/>
  <c r="J68" i="3"/>
  <c r="G68" i="3"/>
  <c r="A68" i="3"/>
  <c r="P67" i="3"/>
  <c r="M67" i="3"/>
  <c r="J67" i="3"/>
  <c r="G67" i="3"/>
  <c r="A67" i="3"/>
  <c r="P66" i="3"/>
  <c r="M66" i="3"/>
  <c r="J66" i="3"/>
  <c r="G66" i="3"/>
  <c r="A66" i="3"/>
  <c r="P65" i="3"/>
  <c r="M65" i="3"/>
  <c r="J65" i="3"/>
  <c r="G65" i="3"/>
  <c r="A65" i="3"/>
  <c r="P64" i="3"/>
  <c r="M64" i="3"/>
  <c r="J64" i="3"/>
  <c r="G64" i="3"/>
  <c r="A64" i="3"/>
  <c r="P63" i="3"/>
  <c r="M63" i="3"/>
  <c r="J63" i="3"/>
  <c r="G63" i="3"/>
  <c r="A63" i="3"/>
  <c r="P62" i="3"/>
  <c r="M62" i="3"/>
  <c r="J62" i="3"/>
  <c r="G62" i="3"/>
  <c r="A62" i="3"/>
  <c r="P61" i="3"/>
  <c r="M61" i="3"/>
  <c r="J61" i="3"/>
  <c r="G61" i="3"/>
  <c r="A61" i="3"/>
  <c r="P60" i="3"/>
  <c r="M60" i="3"/>
  <c r="J60" i="3"/>
  <c r="G60" i="3"/>
  <c r="A60" i="3"/>
  <c r="P59" i="3"/>
  <c r="M59" i="3"/>
  <c r="J59" i="3"/>
  <c r="G59" i="3"/>
  <c r="A59" i="3"/>
  <c r="P58" i="3"/>
  <c r="M58" i="3"/>
  <c r="J58" i="3"/>
  <c r="G58" i="3"/>
  <c r="A58" i="3"/>
  <c r="P57" i="3"/>
  <c r="M57" i="3"/>
  <c r="J57" i="3"/>
  <c r="G57" i="3"/>
  <c r="A57" i="3"/>
  <c r="P56" i="3"/>
  <c r="M56" i="3"/>
  <c r="J56" i="3"/>
  <c r="G56" i="3"/>
  <c r="A56" i="3"/>
  <c r="P55" i="3"/>
  <c r="M55" i="3"/>
  <c r="J55" i="3"/>
  <c r="G55" i="3"/>
  <c r="A55" i="3"/>
  <c r="P54" i="3"/>
  <c r="M54" i="3"/>
  <c r="J54" i="3"/>
  <c r="G54" i="3"/>
  <c r="A54" i="3"/>
  <c r="P53" i="3"/>
  <c r="M53" i="3"/>
  <c r="J53" i="3"/>
  <c r="G53" i="3"/>
  <c r="A53" i="3"/>
  <c r="P52" i="3"/>
  <c r="M52" i="3"/>
  <c r="J52" i="3"/>
  <c r="G52" i="3"/>
  <c r="A52" i="3"/>
  <c r="P51" i="3"/>
  <c r="M51" i="3"/>
  <c r="J51" i="3"/>
  <c r="G51" i="3"/>
  <c r="A51" i="3"/>
  <c r="P50" i="3"/>
  <c r="M50" i="3"/>
  <c r="J50" i="3"/>
  <c r="G50" i="3"/>
  <c r="A50" i="3"/>
  <c r="P49" i="3"/>
  <c r="M49" i="3"/>
  <c r="J49" i="3"/>
  <c r="G49" i="3"/>
  <c r="A49" i="3"/>
  <c r="P48" i="3"/>
  <c r="M48" i="3"/>
  <c r="J48" i="3"/>
  <c r="G48" i="3"/>
  <c r="A48" i="3"/>
  <c r="P47" i="3"/>
  <c r="M47" i="3"/>
  <c r="J47" i="3"/>
  <c r="G47" i="3"/>
  <c r="A47" i="3"/>
  <c r="P46" i="3"/>
  <c r="M46" i="3"/>
  <c r="J46" i="3"/>
  <c r="G46" i="3"/>
  <c r="A46" i="3"/>
  <c r="P45" i="3"/>
  <c r="M45" i="3"/>
  <c r="J45" i="3"/>
  <c r="G45" i="3"/>
  <c r="A45" i="3"/>
  <c r="P44" i="3"/>
  <c r="M44" i="3"/>
  <c r="J44" i="3"/>
  <c r="G44" i="3"/>
  <c r="A44" i="3"/>
  <c r="P43" i="3"/>
  <c r="M43" i="3"/>
  <c r="J43" i="3"/>
  <c r="G43" i="3"/>
  <c r="A43" i="3"/>
  <c r="P42" i="3"/>
  <c r="M42" i="3"/>
  <c r="J42" i="3"/>
  <c r="G42" i="3"/>
  <c r="A42" i="3"/>
  <c r="P41" i="3"/>
  <c r="M41" i="3"/>
  <c r="J41" i="3"/>
  <c r="G41" i="3"/>
  <c r="A41" i="3"/>
  <c r="P40" i="3"/>
  <c r="M40" i="3"/>
  <c r="J40" i="3"/>
  <c r="G40" i="3"/>
  <c r="A40" i="3"/>
  <c r="P39" i="3"/>
  <c r="M39" i="3"/>
  <c r="J39" i="3"/>
  <c r="G39" i="3"/>
  <c r="A39" i="3"/>
  <c r="P38" i="3"/>
  <c r="M38" i="3"/>
  <c r="J38" i="3"/>
  <c r="G38" i="3"/>
  <c r="A38" i="3"/>
  <c r="P37" i="3"/>
  <c r="M37" i="3"/>
  <c r="J37" i="3"/>
  <c r="G37" i="3"/>
  <c r="A37" i="3"/>
  <c r="P36" i="3"/>
  <c r="M36" i="3"/>
  <c r="J36" i="3"/>
  <c r="G36" i="3"/>
  <c r="A36" i="3"/>
  <c r="P35" i="3"/>
  <c r="M35" i="3"/>
  <c r="J35" i="3"/>
  <c r="G35" i="3"/>
  <c r="A35" i="3"/>
  <c r="P34" i="3"/>
  <c r="M34" i="3"/>
  <c r="J34" i="3"/>
  <c r="G34" i="3"/>
  <c r="A34" i="3"/>
  <c r="P33" i="3"/>
  <c r="M33" i="3"/>
  <c r="J33" i="3"/>
  <c r="G33" i="3"/>
  <c r="A33" i="3"/>
  <c r="P32" i="3"/>
  <c r="M32" i="3"/>
  <c r="J32" i="3"/>
  <c r="G32" i="3"/>
  <c r="A32" i="3"/>
  <c r="P31" i="3"/>
  <c r="M31" i="3"/>
  <c r="J31" i="3"/>
  <c r="G31" i="3"/>
  <c r="A31" i="3"/>
  <c r="P30" i="3"/>
  <c r="M30" i="3"/>
  <c r="J30" i="3"/>
  <c r="G30" i="3"/>
  <c r="A30" i="3"/>
  <c r="P29" i="3"/>
  <c r="M29" i="3"/>
  <c r="J29" i="3"/>
  <c r="G29" i="3"/>
  <c r="A29" i="3"/>
  <c r="P28" i="3"/>
  <c r="M28" i="3"/>
  <c r="J28" i="3"/>
  <c r="G28" i="3"/>
  <c r="A28" i="3"/>
  <c r="P27" i="3"/>
  <c r="M27" i="3"/>
  <c r="J27" i="3"/>
  <c r="G27" i="3"/>
  <c r="A27" i="3"/>
  <c r="P26" i="3"/>
  <c r="M26" i="3"/>
  <c r="J26" i="3"/>
  <c r="G26" i="3"/>
  <c r="A26" i="3"/>
  <c r="P25" i="3"/>
  <c r="M25" i="3"/>
  <c r="J25" i="3"/>
  <c r="G25" i="3"/>
  <c r="A25" i="3"/>
  <c r="P24" i="3"/>
  <c r="M24" i="3"/>
  <c r="J24" i="3"/>
  <c r="G24" i="3"/>
  <c r="A24" i="3"/>
  <c r="P23" i="3"/>
  <c r="M23" i="3"/>
  <c r="J23" i="3"/>
  <c r="G23" i="3"/>
  <c r="A23" i="3"/>
  <c r="P22" i="3"/>
  <c r="M22" i="3"/>
  <c r="J22" i="3"/>
  <c r="G22" i="3"/>
  <c r="A22" i="3"/>
  <c r="P21" i="3"/>
  <c r="M21" i="3"/>
  <c r="J21" i="3"/>
  <c r="G21" i="3"/>
  <c r="A21" i="3"/>
  <c r="P20" i="3"/>
  <c r="M20" i="3"/>
  <c r="J20" i="3"/>
  <c r="G20" i="3"/>
  <c r="A20" i="3"/>
  <c r="P19" i="3"/>
  <c r="M19" i="3"/>
  <c r="J19" i="3"/>
  <c r="G19" i="3"/>
  <c r="A19" i="3"/>
  <c r="P18" i="3"/>
  <c r="M18" i="3"/>
  <c r="J18" i="3"/>
  <c r="G18" i="3"/>
  <c r="A18" i="3"/>
  <c r="P17" i="3"/>
  <c r="M17" i="3"/>
  <c r="J17" i="3"/>
  <c r="G17" i="3"/>
  <c r="A17" i="3"/>
  <c r="P16" i="3"/>
  <c r="M16" i="3"/>
  <c r="J16" i="3"/>
  <c r="G16" i="3"/>
  <c r="A16" i="3"/>
  <c r="P15" i="3"/>
  <c r="M15" i="3"/>
  <c r="J15" i="3"/>
  <c r="G15" i="3"/>
  <c r="A15" i="3"/>
  <c r="P14" i="3"/>
  <c r="M14" i="3"/>
  <c r="J14" i="3"/>
  <c r="G14" i="3"/>
  <c r="A14" i="3"/>
  <c r="P13" i="3"/>
  <c r="M13" i="3"/>
  <c r="J13" i="3"/>
  <c r="G13" i="3"/>
  <c r="A13" i="3"/>
  <c r="P12" i="3"/>
  <c r="B68" i="9" s="1"/>
  <c r="M12" i="3"/>
  <c r="J12" i="3"/>
  <c r="G12" i="3"/>
  <c r="A12" i="3"/>
  <c r="R11" i="3"/>
  <c r="Q11" i="3"/>
  <c r="C76" i="9" s="1"/>
  <c r="O11" i="3"/>
  <c r="M11" i="3" s="1"/>
  <c r="B75" i="9" s="1"/>
  <c r="N11" i="3"/>
  <c r="L11" i="3"/>
  <c r="K11" i="3"/>
  <c r="I11" i="3"/>
  <c r="H11" i="3"/>
  <c r="C73" i="9" s="1"/>
  <c r="G11" i="3"/>
  <c r="B73" i="9" s="1"/>
  <c r="A73" i="9" s="1"/>
  <c r="C4" i="3"/>
  <c r="C2" i="3"/>
  <c r="E2000" i="2"/>
  <c r="D2000" i="2"/>
  <c r="C2000" i="2"/>
  <c r="B2000" i="2"/>
  <c r="E1999" i="2"/>
  <c r="D1999" i="2"/>
  <c r="C1999" i="2"/>
  <c r="B1999" i="2"/>
  <c r="E1998" i="2"/>
  <c r="D1998" i="2"/>
  <c r="C1998" i="2"/>
  <c r="B1998" i="2"/>
  <c r="E1997" i="2"/>
  <c r="D1997" i="2"/>
  <c r="C1997" i="2"/>
  <c r="B1997" i="2"/>
  <c r="E1996" i="2"/>
  <c r="D1996" i="2"/>
  <c r="C1996" i="2"/>
  <c r="B1996" i="2"/>
  <c r="E1995" i="2"/>
  <c r="D1995" i="2"/>
  <c r="C1995" i="2"/>
  <c r="B1995" i="2"/>
  <c r="E1994" i="2"/>
  <c r="D1994" i="2"/>
  <c r="C1994" i="2"/>
  <c r="B1994" i="2"/>
  <c r="E1993" i="2"/>
  <c r="D1993" i="2"/>
  <c r="C1993" i="2"/>
  <c r="B1993" i="2"/>
  <c r="E1992" i="2"/>
  <c r="D1992" i="2"/>
  <c r="C1992" i="2"/>
  <c r="B1992" i="2"/>
  <c r="E1991" i="2"/>
  <c r="D1991" i="2"/>
  <c r="C1991" i="2"/>
  <c r="B1991" i="2"/>
  <c r="E1990" i="2"/>
  <c r="D1990" i="2"/>
  <c r="C1990" i="2"/>
  <c r="B1990" i="2"/>
  <c r="E1989" i="2"/>
  <c r="D1989" i="2"/>
  <c r="C1989" i="2"/>
  <c r="B1989" i="2"/>
  <c r="E1988" i="2"/>
  <c r="D1988" i="2"/>
  <c r="C1988" i="2"/>
  <c r="B1988" i="2"/>
  <c r="E1987" i="2"/>
  <c r="D1987" i="2"/>
  <c r="C1987" i="2"/>
  <c r="B1987" i="2"/>
  <c r="E1986" i="2"/>
  <c r="D1986" i="2"/>
  <c r="C1986" i="2"/>
  <c r="B1986" i="2"/>
  <c r="E1985" i="2"/>
  <c r="D1985" i="2"/>
  <c r="C1985" i="2"/>
  <c r="B1985" i="2"/>
  <c r="E1984" i="2"/>
  <c r="D1984" i="2"/>
  <c r="C1984" i="2"/>
  <c r="B1984" i="2"/>
  <c r="E1983" i="2"/>
  <c r="D1983" i="2"/>
  <c r="C1983" i="2"/>
  <c r="B1983" i="2"/>
  <c r="E1982" i="2"/>
  <c r="D1982" i="2"/>
  <c r="C1982" i="2"/>
  <c r="B1982" i="2"/>
  <c r="E1981" i="2"/>
  <c r="D1981" i="2"/>
  <c r="C1981" i="2"/>
  <c r="B1981" i="2"/>
  <c r="E1980" i="2"/>
  <c r="D1980" i="2"/>
  <c r="C1980" i="2"/>
  <c r="B1980" i="2"/>
  <c r="E1979" i="2"/>
  <c r="D1979" i="2"/>
  <c r="C1979" i="2"/>
  <c r="B1979" i="2"/>
  <c r="E1978" i="2"/>
  <c r="D1978" i="2"/>
  <c r="C1978" i="2"/>
  <c r="B1978" i="2"/>
  <c r="E1977" i="2"/>
  <c r="D1977" i="2"/>
  <c r="C1977" i="2"/>
  <c r="B1977" i="2"/>
  <c r="E1976" i="2"/>
  <c r="D1976" i="2"/>
  <c r="C1976" i="2"/>
  <c r="B1976" i="2"/>
  <c r="E1975" i="2"/>
  <c r="D1975" i="2"/>
  <c r="C1975" i="2"/>
  <c r="B1975" i="2"/>
  <c r="E1974" i="2"/>
  <c r="D1974" i="2"/>
  <c r="C1974" i="2"/>
  <c r="B1974" i="2"/>
  <c r="E1973" i="2"/>
  <c r="D1973" i="2"/>
  <c r="C1973" i="2"/>
  <c r="B1973" i="2"/>
  <c r="E1972" i="2"/>
  <c r="D1972" i="2"/>
  <c r="C1972" i="2"/>
  <c r="B1972" i="2"/>
  <c r="E1971" i="2"/>
  <c r="D1971" i="2"/>
  <c r="C1971" i="2"/>
  <c r="B1971" i="2"/>
  <c r="E1970" i="2"/>
  <c r="D1970" i="2"/>
  <c r="C1970" i="2"/>
  <c r="B1970" i="2"/>
  <c r="E1969" i="2"/>
  <c r="D1969" i="2"/>
  <c r="C1969" i="2"/>
  <c r="B1969" i="2"/>
  <c r="E1968" i="2"/>
  <c r="D1968" i="2"/>
  <c r="C1968" i="2"/>
  <c r="B1968" i="2"/>
  <c r="E1967" i="2"/>
  <c r="D1967" i="2"/>
  <c r="C1967" i="2"/>
  <c r="B1967" i="2"/>
  <c r="E1966" i="2"/>
  <c r="D1966" i="2"/>
  <c r="C1966" i="2"/>
  <c r="B1966" i="2"/>
  <c r="E1965" i="2"/>
  <c r="D1965" i="2"/>
  <c r="C1965" i="2"/>
  <c r="B1965" i="2"/>
  <c r="E1964" i="2"/>
  <c r="D1964" i="2"/>
  <c r="C1964" i="2"/>
  <c r="B1964" i="2"/>
  <c r="E1963" i="2"/>
  <c r="D1963" i="2"/>
  <c r="C1963" i="2"/>
  <c r="B1963" i="2"/>
  <c r="E1962" i="2"/>
  <c r="D1962" i="2"/>
  <c r="C1962" i="2"/>
  <c r="B1962" i="2"/>
  <c r="E1961" i="2"/>
  <c r="D1961" i="2"/>
  <c r="C1961" i="2"/>
  <c r="B1961" i="2"/>
  <c r="E1960" i="2"/>
  <c r="D1960" i="2"/>
  <c r="C1960" i="2"/>
  <c r="B1960" i="2"/>
  <c r="E1959" i="2"/>
  <c r="D1959" i="2"/>
  <c r="C1959" i="2"/>
  <c r="B1959" i="2"/>
  <c r="E1958" i="2"/>
  <c r="D1958" i="2"/>
  <c r="C1958" i="2"/>
  <c r="B1958" i="2"/>
  <c r="E1957" i="2"/>
  <c r="D1957" i="2"/>
  <c r="C1957" i="2"/>
  <c r="B1957" i="2"/>
  <c r="E1956" i="2"/>
  <c r="D1956" i="2"/>
  <c r="C1956" i="2"/>
  <c r="B1956" i="2"/>
  <c r="E1955" i="2"/>
  <c r="D1955" i="2"/>
  <c r="C1955" i="2"/>
  <c r="B1955" i="2"/>
  <c r="E1954" i="2"/>
  <c r="D1954" i="2"/>
  <c r="C1954" i="2"/>
  <c r="B1954" i="2"/>
  <c r="E1953" i="2"/>
  <c r="D1953" i="2"/>
  <c r="C1953" i="2"/>
  <c r="B1953" i="2"/>
  <c r="E1952" i="2"/>
  <c r="D1952" i="2"/>
  <c r="C1952" i="2"/>
  <c r="B1952" i="2"/>
  <c r="E1951" i="2"/>
  <c r="D1951" i="2"/>
  <c r="C1951" i="2"/>
  <c r="B1951" i="2"/>
  <c r="E1950" i="2"/>
  <c r="D1950" i="2"/>
  <c r="C1950" i="2"/>
  <c r="B1950" i="2"/>
  <c r="E1949" i="2"/>
  <c r="D1949" i="2"/>
  <c r="C1949" i="2"/>
  <c r="B1949" i="2"/>
  <c r="E1948" i="2"/>
  <c r="D1948" i="2"/>
  <c r="C1948" i="2"/>
  <c r="B1948" i="2"/>
  <c r="E1947" i="2"/>
  <c r="D1947" i="2"/>
  <c r="C1947" i="2"/>
  <c r="B1947" i="2"/>
  <c r="E1946" i="2"/>
  <c r="D1946" i="2"/>
  <c r="C1946" i="2"/>
  <c r="B1946" i="2"/>
  <c r="E1945" i="2"/>
  <c r="D1945" i="2"/>
  <c r="C1945" i="2"/>
  <c r="B1945" i="2"/>
  <c r="E1944" i="2"/>
  <c r="D1944" i="2"/>
  <c r="C1944" i="2"/>
  <c r="B1944" i="2"/>
  <c r="E1943" i="2"/>
  <c r="D1943" i="2"/>
  <c r="C1943" i="2"/>
  <c r="B1943" i="2"/>
  <c r="E1942" i="2"/>
  <c r="D1942" i="2"/>
  <c r="C1942" i="2"/>
  <c r="B1942" i="2"/>
  <c r="E1941" i="2"/>
  <c r="D1941" i="2"/>
  <c r="C1941" i="2"/>
  <c r="B1941" i="2"/>
  <c r="E1940" i="2"/>
  <c r="D1940" i="2"/>
  <c r="C1940" i="2"/>
  <c r="B1940" i="2"/>
  <c r="E1939" i="2"/>
  <c r="D1939" i="2"/>
  <c r="C1939" i="2"/>
  <c r="B1939" i="2"/>
  <c r="E1938" i="2"/>
  <c r="D1938" i="2"/>
  <c r="C1938" i="2"/>
  <c r="B1938" i="2"/>
  <c r="E1937" i="2"/>
  <c r="D1937" i="2"/>
  <c r="C1937" i="2"/>
  <c r="B1937" i="2"/>
  <c r="E1936" i="2"/>
  <c r="D1936" i="2"/>
  <c r="C1936" i="2"/>
  <c r="B1936" i="2"/>
  <c r="E1935" i="2"/>
  <c r="D1935" i="2"/>
  <c r="C1935" i="2"/>
  <c r="B1935" i="2"/>
  <c r="E1934" i="2"/>
  <c r="D1934" i="2"/>
  <c r="C1934" i="2"/>
  <c r="B1934" i="2"/>
  <c r="E1933" i="2"/>
  <c r="D1933" i="2"/>
  <c r="C1933" i="2"/>
  <c r="B1933" i="2"/>
  <c r="E1932" i="2"/>
  <c r="D1932" i="2"/>
  <c r="C1932" i="2"/>
  <c r="B1932" i="2"/>
  <c r="E1931" i="2"/>
  <c r="D1931" i="2"/>
  <c r="C1931" i="2"/>
  <c r="B1931" i="2"/>
  <c r="E1930" i="2"/>
  <c r="D1930" i="2"/>
  <c r="C1930" i="2"/>
  <c r="B1930" i="2"/>
  <c r="E1929" i="2"/>
  <c r="D1929" i="2"/>
  <c r="C1929" i="2"/>
  <c r="B1929" i="2"/>
  <c r="E1928" i="2"/>
  <c r="D1928" i="2"/>
  <c r="C1928" i="2"/>
  <c r="B1928" i="2"/>
  <c r="E1927" i="2"/>
  <c r="D1927" i="2"/>
  <c r="C1927" i="2"/>
  <c r="B1927" i="2"/>
  <c r="E1926" i="2"/>
  <c r="D1926" i="2"/>
  <c r="C1926" i="2"/>
  <c r="B1926" i="2"/>
  <c r="E1925" i="2"/>
  <c r="D1925" i="2"/>
  <c r="C1925" i="2"/>
  <c r="B1925" i="2"/>
  <c r="E1924" i="2"/>
  <c r="D1924" i="2"/>
  <c r="C1924" i="2"/>
  <c r="B1924" i="2"/>
  <c r="E1923" i="2"/>
  <c r="D1923" i="2"/>
  <c r="C1923" i="2"/>
  <c r="B1923" i="2"/>
  <c r="E1922" i="2"/>
  <c r="D1922" i="2"/>
  <c r="C1922" i="2"/>
  <c r="B1922" i="2"/>
  <c r="E1921" i="2"/>
  <c r="D1921" i="2"/>
  <c r="C1921" i="2"/>
  <c r="B1921" i="2"/>
  <c r="E1920" i="2"/>
  <c r="D1920" i="2"/>
  <c r="C1920" i="2"/>
  <c r="B1920" i="2"/>
  <c r="E1919" i="2"/>
  <c r="D1919" i="2"/>
  <c r="C1919" i="2"/>
  <c r="B1919" i="2"/>
  <c r="E1918" i="2"/>
  <c r="D1918" i="2"/>
  <c r="C1918" i="2"/>
  <c r="B1918" i="2"/>
  <c r="E1917" i="2"/>
  <c r="D1917" i="2"/>
  <c r="C1917" i="2"/>
  <c r="B1917" i="2"/>
  <c r="E1916" i="2"/>
  <c r="D1916" i="2"/>
  <c r="C1916" i="2"/>
  <c r="B1916" i="2"/>
  <c r="E1915" i="2"/>
  <c r="D1915" i="2"/>
  <c r="C1915" i="2"/>
  <c r="B1915" i="2"/>
  <c r="E1914" i="2"/>
  <c r="D1914" i="2"/>
  <c r="C1914" i="2"/>
  <c r="B1914" i="2"/>
  <c r="E1913" i="2"/>
  <c r="D1913" i="2"/>
  <c r="C1913" i="2"/>
  <c r="B1913" i="2"/>
  <c r="E1912" i="2"/>
  <c r="D1912" i="2"/>
  <c r="C1912" i="2"/>
  <c r="B1912" i="2"/>
  <c r="E1911" i="2"/>
  <c r="D1911" i="2"/>
  <c r="C1911" i="2"/>
  <c r="B1911" i="2"/>
  <c r="E1910" i="2"/>
  <c r="D1910" i="2"/>
  <c r="C1910" i="2"/>
  <c r="B1910" i="2"/>
  <c r="E1909" i="2"/>
  <c r="D1909" i="2"/>
  <c r="C1909" i="2"/>
  <c r="B1909" i="2"/>
  <c r="E1908" i="2"/>
  <c r="D1908" i="2"/>
  <c r="C1908" i="2"/>
  <c r="B1908" i="2"/>
  <c r="E1907" i="2"/>
  <c r="D1907" i="2"/>
  <c r="C1907" i="2"/>
  <c r="B1907" i="2"/>
  <c r="E1906" i="2"/>
  <c r="D1906" i="2"/>
  <c r="C1906" i="2"/>
  <c r="B1906" i="2"/>
  <c r="E1905" i="2"/>
  <c r="D1905" i="2"/>
  <c r="C1905" i="2"/>
  <c r="B1905" i="2"/>
  <c r="E1904" i="2"/>
  <c r="D1904" i="2"/>
  <c r="C1904" i="2"/>
  <c r="B1904" i="2"/>
  <c r="E1903" i="2"/>
  <c r="D1903" i="2"/>
  <c r="C1903" i="2"/>
  <c r="B1903" i="2"/>
  <c r="E1902" i="2"/>
  <c r="D1902" i="2"/>
  <c r="C1902" i="2"/>
  <c r="B1902" i="2"/>
  <c r="E1901" i="2"/>
  <c r="D1901" i="2"/>
  <c r="C1901" i="2"/>
  <c r="B1901" i="2"/>
  <c r="E1900" i="2"/>
  <c r="D1900" i="2"/>
  <c r="C1900" i="2"/>
  <c r="B1900" i="2"/>
  <c r="E1899" i="2"/>
  <c r="D1899" i="2"/>
  <c r="C1899" i="2"/>
  <c r="B1899" i="2"/>
  <c r="E1898" i="2"/>
  <c r="D1898" i="2"/>
  <c r="C1898" i="2"/>
  <c r="B1898" i="2"/>
  <c r="E1897" i="2"/>
  <c r="D1897" i="2"/>
  <c r="C1897" i="2"/>
  <c r="B1897" i="2"/>
  <c r="E1896" i="2"/>
  <c r="D1896" i="2"/>
  <c r="C1896" i="2"/>
  <c r="B1896" i="2"/>
  <c r="E1895" i="2"/>
  <c r="D1895" i="2"/>
  <c r="C1895" i="2"/>
  <c r="B1895" i="2"/>
  <c r="E1894" i="2"/>
  <c r="D1894" i="2"/>
  <c r="C1894" i="2"/>
  <c r="B1894" i="2"/>
  <c r="E1893" i="2"/>
  <c r="D1893" i="2"/>
  <c r="C1893" i="2"/>
  <c r="B1893" i="2"/>
  <c r="E1892" i="2"/>
  <c r="D1892" i="2"/>
  <c r="C1892" i="2"/>
  <c r="B1892" i="2"/>
  <c r="E1891" i="2"/>
  <c r="D1891" i="2"/>
  <c r="C1891" i="2"/>
  <c r="B1891" i="2"/>
  <c r="E1890" i="2"/>
  <c r="D1890" i="2"/>
  <c r="C1890" i="2"/>
  <c r="B1890" i="2"/>
  <c r="E1889" i="2"/>
  <c r="D1889" i="2"/>
  <c r="C1889" i="2"/>
  <c r="B1889" i="2"/>
  <c r="E1888" i="2"/>
  <c r="D1888" i="2"/>
  <c r="C1888" i="2"/>
  <c r="B1888" i="2"/>
  <c r="E1887" i="2"/>
  <c r="D1887" i="2"/>
  <c r="C1887" i="2"/>
  <c r="B1887" i="2"/>
  <c r="E1886" i="2"/>
  <c r="D1886" i="2"/>
  <c r="C1886" i="2"/>
  <c r="B1886" i="2"/>
  <c r="E1885" i="2"/>
  <c r="D1885" i="2"/>
  <c r="C1885" i="2"/>
  <c r="B1885" i="2"/>
  <c r="E1884" i="2"/>
  <c r="D1884" i="2"/>
  <c r="C1884" i="2"/>
  <c r="B1884" i="2"/>
  <c r="E1883" i="2"/>
  <c r="D1883" i="2"/>
  <c r="C1883" i="2"/>
  <c r="B1883" i="2"/>
  <c r="E1882" i="2"/>
  <c r="D1882" i="2"/>
  <c r="C1882" i="2"/>
  <c r="B1882" i="2"/>
  <c r="E1881" i="2"/>
  <c r="D1881" i="2"/>
  <c r="C1881" i="2"/>
  <c r="B1881" i="2"/>
  <c r="E1880" i="2"/>
  <c r="D1880" i="2"/>
  <c r="C1880" i="2"/>
  <c r="B1880" i="2"/>
  <c r="E1879" i="2"/>
  <c r="D1879" i="2"/>
  <c r="C1879" i="2"/>
  <c r="B1879" i="2"/>
  <c r="E1878" i="2"/>
  <c r="D1878" i="2"/>
  <c r="C1878" i="2"/>
  <c r="B1878" i="2"/>
  <c r="E1877" i="2"/>
  <c r="D1877" i="2"/>
  <c r="C1877" i="2"/>
  <c r="B1877" i="2"/>
  <c r="E1876" i="2"/>
  <c r="D1876" i="2"/>
  <c r="C1876" i="2"/>
  <c r="B1876" i="2"/>
  <c r="E1875" i="2"/>
  <c r="D1875" i="2"/>
  <c r="C1875" i="2"/>
  <c r="B1875" i="2"/>
  <c r="E1874" i="2"/>
  <c r="D1874" i="2"/>
  <c r="C1874" i="2"/>
  <c r="B1874" i="2"/>
  <c r="E1873" i="2"/>
  <c r="D1873" i="2"/>
  <c r="C1873" i="2"/>
  <c r="B1873" i="2"/>
  <c r="E1872" i="2"/>
  <c r="D1872" i="2"/>
  <c r="C1872" i="2"/>
  <c r="B1872" i="2"/>
  <c r="E1871" i="2"/>
  <c r="D1871" i="2"/>
  <c r="C1871" i="2"/>
  <c r="B1871" i="2"/>
  <c r="E1870" i="2"/>
  <c r="D1870" i="2"/>
  <c r="C1870" i="2"/>
  <c r="B1870" i="2"/>
  <c r="E1869" i="2"/>
  <c r="D1869" i="2"/>
  <c r="C1869" i="2"/>
  <c r="B1869" i="2"/>
  <c r="E1868" i="2"/>
  <c r="D1868" i="2"/>
  <c r="C1868" i="2"/>
  <c r="B1868" i="2"/>
  <c r="E1867" i="2"/>
  <c r="D1867" i="2"/>
  <c r="C1867" i="2"/>
  <c r="B1867" i="2"/>
  <c r="E1866" i="2"/>
  <c r="D1866" i="2"/>
  <c r="C1866" i="2"/>
  <c r="B1866" i="2"/>
  <c r="E1865" i="2"/>
  <c r="D1865" i="2"/>
  <c r="C1865" i="2"/>
  <c r="B1865" i="2"/>
  <c r="E1864" i="2"/>
  <c r="D1864" i="2"/>
  <c r="C1864" i="2"/>
  <c r="B1864" i="2"/>
  <c r="E1863" i="2"/>
  <c r="D1863" i="2"/>
  <c r="C1863" i="2"/>
  <c r="B1863" i="2"/>
  <c r="E1862" i="2"/>
  <c r="D1862" i="2"/>
  <c r="C1862" i="2"/>
  <c r="B1862" i="2"/>
  <c r="E1861" i="2"/>
  <c r="D1861" i="2"/>
  <c r="C1861" i="2"/>
  <c r="B1861" i="2"/>
  <c r="E1860" i="2"/>
  <c r="D1860" i="2"/>
  <c r="C1860" i="2"/>
  <c r="B1860" i="2"/>
  <c r="E1859" i="2"/>
  <c r="D1859" i="2"/>
  <c r="C1859" i="2"/>
  <c r="B1859" i="2"/>
  <c r="E1858" i="2"/>
  <c r="D1858" i="2"/>
  <c r="C1858" i="2"/>
  <c r="B1858" i="2"/>
  <c r="E1857" i="2"/>
  <c r="D1857" i="2"/>
  <c r="C1857" i="2"/>
  <c r="B1857" i="2"/>
  <c r="E1856" i="2"/>
  <c r="D1856" i="2"/>
  <c r="C1856" i="2"/>
  <c r="B1856" i="2"/>
  <c r="E1855" i="2"/>
  <c r="D1855" i="2"/>
  <c r="C1855" i="2"/>
  <c r="B1855" i="2"/>
  <c r="E1854" i="2"/>
  <c r="D1854" i="2"/>
  <c r="C1854" i="2"/>
  <c r="B1854" i="2"/>
  <c r="E1853" i="2"/>
  <c r="D1853" i="2"/>
  <c r="C1853" i="2"/>
  <c r="B1853" i="2"/>
  <c r="E1852" i="2"/>
  <c r="D1852" i="2"/>
  <c r="C1852" i="2"/>
  <c r="B1852" i="2"/>
  <c r="E1851" i="2"/>
  <c r="D1851" i="2"/>
  <c r="C1851" i="2"/>
  <c r="B1851" i="2"/>
  <c r="E1850" i="2"/>
  <c r="D1850" i="2"/>
  <c r="C1850" i="2"/>
  <c r="B1850" i="2"/>
  <c r="E1849" i="2"/>
  <c r="D1849" i="2"/>
  <c r="C1849" i="2"/>
  <c r="B1849" i="2"/>
  <c r="E1848" i="2"/>
  <c r="D1848" i="2"/>
  <c r="C1848" i="2"/>
  <c r="B1848" i="2"/>
  <c r="E1847" i="2"/>
  <c r="D1847" i="2"/>
  <c r="C1847" i="2"/>
  <c r="B1847" i="2"/>
  <c r="E1846" i="2"/>
  <c r="D1846" i="2"/>
  <c r="C1846" i="2"/>
  <c r="B1846" i="2"/>
  <c r="E1845" i="2"/>
  <c r="D1845" i="2"/>
  <c r="C1845" i="2"/>
  <c r="B1845" i="2"/>
  <c r="E1844" i="2"/>
  <c r="D1844" i="2"/>
  <c r="C1844" i="2"/>
  <c r="B1844" i="2"/>
  <c r="E1843" i="2"/>
  <c r="D1843" i="2"/>
  <c r="C1843" i="2"/>
  <c r="B1843" i="2"/>
  <c r="E1842" i="2"/>
  <c r="D1842" i="2"/>
  <c r="C1842" i="2"/>
  <c r="B1842" i="2"/>
  <c r="E1841" i="2"/>
  <c r="D1841" i="2"/>
  <c r="C1841" i="2"/>
  <c r="B1841" i="2"/>
  <c r="E1840" i="2"/>
  <c r="D1840" i="2"/>
  <c r="C1840" i="2"/>
  <c r="B1840" i="2"/>
  <c r="E1839" i="2"/>
  <c r="D1839" i="2"/>
  <c r="C1839" i="2"/>
  <c r="B1839" i="2"/>
  <c r="E1838" i="2"/>
  <c r="D1838" i="2"/>
  <c r="C1838" i="2"/>
  <c r="B1838" i="2"/>
  <c r="E1837" i="2"/>
  <c r="D1837" i="2"/>
  <c r="C1837" i="2"/>
  <c r="B1837" i="2"/>
  <c r="E1836" i="2"/>
  <c r="D1836" i="2"/>
  <c r="C1836" i="2"/>
  <c r="B1836" i="2"/>
  <c r="E1835" i="2"/>
  <c r="D1835" i="2"/>
  <c r="C1835" i="2"/>
  <c r="B1835" i="2"/>
  <c r="E1834" i="2"/>
  <c r="D1834" i="2"/>
  <c r="C1834" i="2"/>
  <c r="B1834" i="2"/>
  <c r="E1833" i="2"/>
  <c r="D1833" i="2"/>
  <c r="C1833" i="2"/>
  <c r="B1833" i="2"/>
  <c r="E1832" i="2"/>
  <c r="D1832" i="2"/>
  <c r="C1832" i="2"/>
  <c r="B1832" i="2"/>
  <c r="E1831" i="2"/>
  <c r="D1831" i="2"/>
  <c r="C1831" i="2"/>
  <c r="B1831" i="2"/>
  <c r="E1830" i="2"/>
  <c r="D1830" i="2"/>
  <c r="C1830" i="2"/>
  <c r="B1830" i="2"/>
  <c r="E1829" i="2"/>
  <c r="D1829" i="2"/>
  <c r="C1829" i="2"/>
  <c r="B1829" i="2"/>
  <c r="E1828" i="2"/>
  <c r="D1828" i="2"/>
  <c r="C1828" i="2"/>
  <c r="B1828" i="2"/>
  <c r="E1827" i="2"/>
  <c r="D1827" i="2"/>
  <c r="C1827" i="2"/>
  <c r="B1827" i="2"/>
  <c r="E1826" i="2"/>
  <c r="D1826" i="2"/>
  <c r="C1826" i="2"/>
  <c r="B1826" i="2"/>
  <c r="E1825" i="2"/>
  <c r="D1825" i="2"/>
  <c r="C1825" i="2"/>
  <c r="B1825" i="2"/>
  <c r="E1824" i="2"/>
  <c r="D1824" i="2"/>
  <c r="C1824" i="2"/>
  <c r="B1824" i="2"/>
  <c r="E1823" i="2"/>
  <c r="D1823" i="2"/>
  <c r="C1823" i="2"/>
  <c r="B1823" i="2"/>
  <c r="E1822" i="2"/>
  <c r="D1822" i="2"/>
  <c r="C1822" i="2"/>
  <c r="B1822" i="2"/>
  <c r="E1821" i="2"/>
  <c r="D1821" i="2"/>
  <c r="C1821" i="2"/>
  <c r="B1821" i="2"/>
  <c r="E1820" i="2"/>
  <c r="D1820" i="2"/>
  <c r="C1820" i="2"/>
  <c r="B1820" i="2"/>
  <c r="E1819" i="2"/>
  <c r="D1819" i="2"/>
  <c r="C1819" i="2"/>
  <c r="B1819" i="2"/>
  <c r="E1818" i="2"/>
  <c r="D1818" i="2"/>
  <c r="C1818" i="2"/>
  <c r="B1818" i="2"/>
  <c r="E1817" i="2"/>
  <c r="D1817" i="2"/>
  <c r="C1817" i="2"/>
  <c r="B1817" i="2"/>
  <c r="E1816" i="2"/>
  <c r="D1816" i="2"/>
  <c r="C1816" i="2"/>
  <c r="B1816" i="2"/>
  <c r="E1815" i="2"/>
  <c r="D1815" i="2"/>
  <c r="C1815" i="2"/>
  <c r="B1815" i="2"/>
  <c r="E1814" i="2"/>
  <c r="D1814" i="2"/>
  <c r="C1814" i="2"/>
  <c r="B1814" i="2"/>
  <c r="E1813" i="2"/>
  <c r="D1813" i="2"/>
  <c r="C1813" i="2"/>
  <c r="B1813" i="2"/>
  <c r="E1812" i="2"/>
  <c r="D1812" i="2"/>
  <c r="C1812" i="2"/>
  <c r="B1812" i="2"/>
  <c r="E1811" i="2"/>
  <c r="D1811" i="2"/>
  <c r="C1811" i="2"/>
  <c r="B1811" i="2"/>
  <c r="E1810" i="2"/>
  <c r="D1810" i="2"/>
  <c r="C1810" i="2"/>
  <c r="B1810" i="2"/>
  <c r="E1809" i="2"/>
  <c r="D1809" i="2"/>
  <c r="C1809" i="2"/>
  <c r="B1809" i="2"/>
  <c r="E1808" i="2"/>
  <c r="D1808" i="2"/>
  <c r="C1808" i="2"/>
  <c r="B1808" i="2"/>
  <c r="E1807" i="2"/>
  <c r="D1807" i="2"/>
  <c r="C1807" i="2"/>
  <c r="B1807" i="2"/>
  <c r="E1806" i="2"/>
  <c r="D1806" i="2"/>
  <c r="C1806" i="2"/>
  <c r="B1806" i="2"/>
  <c r="E1805" i="2"/>
  <c r="D1805" i="2"/>
  <c r="C1805" i="2"/>
  <c r="B1805" i="2"/>
  <c r="E1804" i="2"/>
  <c r="D1804" i="2"/>
  <c r="C1804" i="2"/>
  <c r="B1804" i="2"/>
  <c r="E1803" i="2"/>
  <c r="D1803" i="2"/>
  <c r="C1803" i="2"/>
  <c r="B1803" i="2"/>
  <c r="E1802" i="2"/>
  <c r="D1802" i="2"/>
  <c r="C1802" i="2"/>
  <c r="B1802" i="2"/>
  <c r="E1801" i="2"/>
  <c r="D1801" i="2"/>
  <c r="C1801" i="2"/>
  <c r="B1801" i="2"/>
  <c r="E1800" i="2"/>
  <c r="D1800" i="2"/>
  <c r="C1800" i="2"/>
  <c r="B1800" i="2"/>
  <c r="E1799" i="2"/>
  <c r="D1799" i="2"/>
  <c r="C1799" i="2"/>
  <c r="B1799" i="2"/>
  <c r="E1798" i="2"/>
  <c r="D1798" i="2"/>
  <c r="C1798" i="2"/>
  <c r="B1798" i="2"/>
  <c r="E1797" i="2"/>
  <c r="D1797" i="2"/>
  <c r="C1797" i="2"/>
  <c r="B1797" i="2"/>
  <c r="E1796" i="2"/>
  <c r="D1796" i="2"/>
  <c r="C1796" i="2"/>
  <c r="B1796" i="2"/>
  <c r="E1795" i="2"/>
  <c r="D1795" i="2"/>
  <c r="C1795" i="2"/>
  <c r="B1795" i="2"/>
  <c r="E1794" i="2"/>
  <c r="D1794" i="2"/>
  <c r="C1794" i="2"/>
  <c r="B1794" i="2"/>
  <c r="E1793" i="2"/>
  <c r="D1793" i="2"/>
  <c r="C1793" i="2"/>
  <c r="B1793" i="2"/>
  <c r="E1792" i="2"/>
  <c r="D1792" i="2"/>
  <c r="C1792" i="2"/>
  <c r="B1792" i="2"/>
  <c r="E1791" i="2"/>
  <c r="D1791" i="2"/>
  <c r="C1791" i="2"/>
  <c r="B1791" i="2"/>
  <c r="E1790" i="2"/>
  <c r="D1790" i="2"/>
  <c r="C1790" i="2"/>
  <c r="B1790" i="2"/>
  <c r="E1789" i="2"/>
  <c r="D1789" i="2"/>
  <c r="C1789" i="2"/>
  <c r="B1789" i="2"/>
  <c r="E1788" i="2"/>
  <c r="D1788" i="2"/>
  <c r="C1788" i="2"/>
  <c r="B1788" i="2"/>
  <c r="E1787" i="2"/>
  <c r="D1787" i="2"/>
  <c r="C1787" i="2"/>
  <c r="B1787" i="2"/>
  <c r="E1786" i="2"/>
  <c r="D1786" i="2"/>
  <c r="C1786" i="2"/>
  <c r="B1786" i="2"/>
  <c r="E1785" i="2"/>
  <c r="D1785" i="2"/>
  <c r="C1785" i="2"/>
  <c r="B1785" i="2"/>
  <c r="E1784" i="2"/>
  <c r="D1784" i="2"/>
  <c r="C1784" i="2"/>
  <c r="B1784" i="2"/>
  <c r="E1783" i="2"/>
  <c r="D1783" i="2"/>
  <c r="C1783" i="2"/>
  <c r="B1783" i="2"/>
  <c r="E1782" i="2"/>
  <c r="D1782" i="2"/>
  <c r="C1782" i="2"/>
  <c r="B1782" i="2"/>
  <c r="E1781" i="2"/>
  <c r="D1781" i="2"/>
  <c r="C1781" i="2"/>
  <c r="B1781" i="2"/>
  <c r="E1780" i="2"/>
  <c r="D1780" i="2"/>
  <c r="C1780" i="2"/>
  <c r="B1780" i="2"/>
  <c r="E1779" i="2"/>
  <c r="D1779" i="2"/>
  <c r="C1779" i="2"/>
  <c r="B1779" i="2"/>
  <c r="E1778" i="2"/>
  <c r="D1778" i="2"/>
  <c r="C1778" i="2"/>
  <c r="B1778" i="2"/>
  <c r="E1777" i="2"/>
  <c r="D1777" i="2"/>
  <c r="C1777" i="2"/>
  <c r="B1777" i="2"/>
  <c r="E1776" i="2"/>
  <c r="D1776" i="2"/>
  <c r="C1776" i="2"/>
  <c r="B1776" i="2"/>
  <c r="E1775" i="2"/>
  <c r="D1775" i="2"/>
  <c r="C1775" i="2"/>
  <c r="B1775" i="2"/>
  <c r="E1774" i="2"/>
  <c r="D1774" i="2"/>
  <c r="C1774" i="2"/>
  <c r="B1774" i="2"/>
  <c r="E1773" i="2"/>
  <c r="D1773" i="2"/>
  <c r="C1773" i="2"/>
  <c r="B1773" i="2"/>
  <c r="E1772" i="2"/>
  <c r="D1772" i="2"/>
  <c r="C1772" i="2"/>
  <c r="B1772" i="2"/>
  <c r="E1771" i="2"/>
  <c r="D1771" i="2"/>
  <c r="C1771" i="2"/>
  <c r="B1771" i="2"/>
  <c r="E1770" i="2"/>
  <c r="D1770" i="2"/>
  <c r="C1770" i="2"/>
  <c r="B1770" i="2"/>
  <c r="E1769" i="2"/>
  <c r="D1769" i="2"/>
  <c r="C1769" i="2"/>
  <c r="B1769" i="2"/>
  <c r="E1768" i="2"/>
  <c r="D1768" i="2"/>
  <c r="C1768" i="2"/>
  <c r="B1768" i="2"/>
  <c r="E1767" i="2"/>
  <c r="D1767" i="2"/>
  <c r="C1767" i="2"/>
  <c r="B1767" i="2"/>
  <c r="E1766" i="2"/>
  <c r="D1766" i="2"/>
  <c r="C1766" i="2"/>
  <c r="B1766" i="2"/>
  <c r="E1765" i="2"/>
  <c r="D1765" i="2"/>
  <c r="C1765" i="2"/>
  <c r="B1765" i="2"/>
  <c r="E1764" i="2"/>
  <c r="D1764" i="2"/>
  <c r="C1764" i="2"/>
  <c r="B1764" i="2"/>
  <c r="E1763" i="2"/>
  <c r="D1763" i="2"/>
  <c r="C1763" i="2"/>
  <c r="B1763" i="2"/>
  <c r="E1762" i="2"/>
  <c r="D1762" i="2"/>
  <c r="C1762" i="2"/>
  <c r="B1762" i="2"/>
  <c r="E1761" i="2"/>
  <c r="D1761" i="2"/>
  <c r="C1761" i="2"/>
  <c r="B1761" i="2"/>
  <c r="E1760" i="2"/>
  <c r="D1760" i="2"/>
  <c r="C1760" i="2"/>
  <c r="B1760" i="2"/>
  <c r="E1759" i="2"/>
  <c r="D1759" i="2"/>
  <c r="C1759" i="2"/>
  <c r="B1759" i="2"/>
  <c r="E1758" i="2"/>
  <c r="D1758" i="2"/>
  <c r="C1758" i="2"/>
  <c r="B1758" i="2"/>
  <c r="E1757" i="2"/>
  <c r="D1757" i="2"/>
  <c r="C1757" i="2"/>
  <c r="B1757" i="2"/>
  <c r="E1756" i="2"/>
  <c r="D1756" i="2"/>
  <c r="C1756" i="2"/>
  <c r="B1756" i="2"/>
  <c r="E1755" i="2"/>
  <c r="D1755" i="2"/>
  <c r="C1755" i="2"/>
  <c r="B1755" i="2"/>
  <c r="E1754" i="2"/>
  <c r="D1754" i="2"/>
  <c r="C1754" i="2"/>
  <c r="B1754" i="2"/>
  <c r="E1753" i="2"/>
  <c r="D1753" i="2"/>
  <c r="C1753" i="2"/>
  <c r="B1753" i="2"/>
  <c r="E1752" i="2"/>
  <c r="D1752" i="2"/>
  <c r="C1752" i="2"/>
  <c r="B1752" i="2"/>
  <c r="E1751" i="2"/>
  <c r="D1751" i="2"/>
  <c r="C1751" i="2"/>
  <c r="B1751" i="2"/>
  <c r="E1750" i="2"/>
  <c r="D1750" i="2"/>
  <c r="C1750" i="2"/>
  <c r="B1750" i="2"/>
  <c r="E1749" i="2"/>
  <c r="D1749" i="2"/>
  <c r="C1749" i="2"/>
  <c r="B1749" i="2"/>
  <c r="E1748" i="2"/>
  <c r="D1748" i="2"/>
  <c r="C1748" i="2"/>
  <c r="B1748" i="2"/>
  <c r="E1747" i="2"/>
  <c r="D1747" i="2"/>
  <c r="C1747" i="2"/>
  <c r="B1747" i="2"/>
  <c r="E1746" i="2"/>
  <c r="D1746" i="2"/>
  <c r="C1746" i="2"/>
  <c r="B1746" i="2"/>
  <c r="E1745" i="2"/>
  <c r="D1745" i="2"/>
  <c r="C1745" i="2"/>
  <c r="B1745" i="2"/>
  <c r="E1744" i="2"/>
  <c r="D1744" i="2"/>
  <c r="C1744" i="2"/>
  <c r="B1744" i="2"/>
  <c r="E1743" i="2"/>
  <c r="D1743" i="2"/>
  <c r="C1743" i="2"/>
  <c r="B1743" i="2"/>
  <c r="E1742" i="2"/>
  <c r="D1742" i="2"/>
  <c r="C1742" i="2"/>
  <c r="B1742" i="2"/>
  <c r="E1741" i="2"/>
  <c r="D1741" i="2"/>
  <c r="C1741" i="2"/>
  <c r="B1741" i="2"/>
  <c r="E1740" i="2"/>
  <c r="D1740" i="2"/>
  <c r="C1740" i="2"/>
  <c r="B1740" i="2"/>
  <c r="E1739" i="2"/>
  <c r="D1739" i="2"/>
  <c r="C1739" i="2"/>
  <c r="B1739" i="2"/>
  <c r="E1738" i="2"/>
  <c r="D1738" i="2"/>
  <c r="C1738" i="2"/>
  <c r="B1738" i="2"/>
  <c r="E1737" i="2"/>
  <c r="D1737" i="2"/>
  <c r="C1737" i="2"/>
  <c r="B1737" i="2"/>
  <c r="E1736" i="2"/>
  <c r="D1736" i="2"/>
  <c r="C1736" i="2"/>
  <c r="B1736" i="2"/>
  <c r="E1735" i="2"/>
  <c r="D1735" i="2"/>
  <c r="C1735" i="2"/>
  <c r="B1735" i="2"/>
  <c r="E1734" i="2"/>
  <c r="D1734" i="2"/>
  <c r="C1734" i="2"/>
  <c r="B1734" i="2"/>
  <c r="E1733" i="2"/>
  <c r="D1733" i="2"/>
  <c r="C1733" i="2"/>
  <c r="B1733" i="2"/>
  <c r="E1732" i="2"/>
  <c r="D1732" i="2"/>
  <c r="C1732" i="2"/>
  <c r="B1732" i="2"/>
  <c r="E1731" i="2"/>
  <c r="D1731" i="2"/>
  <c r="C1731" i="2"/>
  <c r="B1731" i="2"/>
  <c r="E1730" i="2"/>
  <c r="D1730" i="2"/>
  <c r="C1730" i="2"/>
  <c r="B1730" i="2"/>
  <c r="E1729" i="2"/>
  <c r="D1729" i="2"/>
  <c r="C1729" i="2"/>
  <c r="B1729" i="2"/>
  <c r="E1728" i="2"/>
  <c r="D1728" i="2"/>
  <c r="C1728" i="2"/>
  <c r="B1728" i="2"/>
  <c r="E1727" i="2"/>
  <c r="D1727" i="2"/>
  <c r="C1727" i="2"/>
  <c r="B1727" i="2"/>
  <c r="E1726" i="2"/>
  <c r="D1726" i="2"/>
  <c r="C1726" i="2"/>
  <c r="B1726" i="2"/>
  <c r="E1725" i="2"/>
  <c r="D1725" i="2"/>
  <c r="C1725" i="2"/>
  <c r="B1725" i="2"/>
  <c r="E1724" i="2"/>
  <c r="D1724" i="2"/>
  <c r="C1724" i="2"/>
  <c r="B1724" i="2"/>
  <c r="E1723" i="2"/>
  <c r="D1723" i="2"/>
  <c r="C1723" i="2"/>
  <c r="B1723" i="2"/>
  <c r="E1722" i="2"/>
  <c r="D1722" i="2"/>
  <c r="C1722" i="2"/>
  <c r="B1722" i="2"/>
  <c r="E1721" i="2"/>
  <c r="D1721" i="2"/>
  <c r="C1721" i="2"/>
  <c r="B1721" i="2"/>
  <c r="E1720" i="2"/>
  <c r="D1720" i="2"/>
  <c r="C1720" i="2"/>
  <c r="B1720" i="2"/>
  <c r="E1719" i="2"/>
  <c r="D1719" i="2"/>
  <c r="C1719" i="2"/>
  <c r="B1719" i="2"/>
  <c r="E1718" i="2"/>
  <c r="D1718" i="2"/>
  <c r="C1718" i="2"/>
  <c r="B1718" i="2"/>
  <c r="E1717" i="2"/>
  <c r="D1717" i="2"/>
  <c r="C1717" i="2"/>
  <c r="B1717" i="2"/>
  <c r="E1716" i="2"/>
  <c r="D1716" i="2"/>
  <c r="C1716" i="2"/>
  <c r="B1716" i="2"/>
  <c r="E1715" i="2"/>
  <c r="D1715" i="2"/>
  <c r="C1715" i="2"/>
  <c r="B1715" i="2"/>
  <c r="E1714" i="2"/>
  <c r="D1714" i="2"/>
  <c r="C1714" i="2"/>
  <c r="B1714" i="2"/>
  <c r="E1713" i="2"/>
  <c r="D1713" i="2"/>
  <c r="C1713" i="2"/>
  <c r="B1713" i="2"/>
  <c r="E1712" i="2"/>
  <c r="D1712" i="2"/>
  <c r="C1712" i="2"/>
  <c r="B1712" i="2"/>
  <c r="E1711" i="2"/>
  <c r="D1711" i="2"/>
  <c r="C1711" i="2"/>
  <c r="B1711" i="2"/>
  <c r="E1710" i="2"/>
  <c r="D1710" i="2"/>
  <c r="C1710" i="2"/>
  <c r="B1710" i="2"/>
  <c r="E1709" i="2"/>
  <c r="D1709" i="2"/>
  <c r="C1709" i="2"/>
  <c r="B1709" i="2"/>
  <c r="E1708" i="2"/>
  <c r="D1708" i="2"/>
  <c r="C1708" i="2"/>
  <c r="B1708" i="2"/>
  <c r="E1707" i="2"/>
  <c r="D1707" i="2"/>
  <c r="C1707" i="2"/>
  <c r="B1707" i="2"/>
  <c r="E1706" i="2"/>
  <c r="D1706" i="2"/>
  <c r="C1706" i="2"/>
  <c r="B1706" i="2"/>
  <c r="E1705" i="2"/>
  <c r="D1705" i="2"/>
  <c r="C1705" i="2"/>
  <c r="B1705" i="2"/>
  <c r="E1704" i="2"/>
  <c r="D1704" i="2"/>
  <c r="C1704" i="2"/>
  <c r="B1704" i="2"/>
  <c r="E1703" i="2"/>
  <c r="D1703" i="2"/>
  <c r="C1703" i="2"/>
  <c r="B1703" i="2"/>
  <c r="E1702" i="2"/>
  <c r="D1702" i="2"/>
  <c r="C1702" i="2"/>
  <c r="B1702" i="2"/>
  <c r="E1701" i="2"/>
  <c r="D1701" i="2"/>
  <c r="C1701" i="2"/>
  <c r="B1701" i="2"/>
  <c r="E1700" i="2"/>
  <c r="D1700" i="2"/>
  <c r="C1700" i="2"/>
  <c r="B1700" i="2"/>
  <c r="E1699" i="2"/>
  <c r="D1699" i="2"/>
  <c r="C1699" i="2"/>
  <c r="B1699" i="2"/>
  <c r="E1698" i="2"/>
  <c r="D1698" i="2"/>
  <c r="C1698" i="2"/>
  <c r="B1698" i="2"/>
  <c r="E1697" i="2"/>
  <c r="D1697" i="2"/>
  <c r="C1697" i="2"/>
  <c r="B1697" i="2"/>
  <c r="E1696" i="2"/>
  <c r="D1696" i="2"/>
  <c r="C1696" i="2"/>
  <c r="B1696" i="2"/>
  <c r="E1695" i="2"/>
  <c r="D1695" i="2"/>
  <c r="C1695" i="2"/>
  <c r="B1695" i="2"/>
  <c r="E1694" i="2"/>
  <c r="D1694" i="2"/>
  <c r="C1694" i="2"/>
  <c r="B1694" i="2"/>
  <c r="E1693" i="2"/>
  <c r="D1693" i="2"/>
  <c r="C1693" i="2"/>
  <c r="B1693" i="2"/>
  <c r="E1692" i="2"/>
  <c r="D1692" i="2"/>
  <c r="C1692" i="2"/>
  <c r="B1692" i="2"/>
  <c r="E1691" i="2"/>
  <c r="D1691" i="2"/>
  <c r="C1691" i="2"/>
  <c r="B1691" i="2"/>
  <c r="E1690" i="2"/>
  <c r="D1690" i="2"/>
  <c r="C1690" i="2"/>
  <c r="B1690" i="2"/>
  <c r="E1689" i="2"/>
  <c r="D1689" i="2"/>
  <c r="C1689" i="2"/>
  <c r="B1689" i="2"/>
  <c r="E1688" i="2"/>
  <c r="D1688" i="2"/>
  <c r="C1688" i="2"/>
  <c r="B1688" i="2"/>
  <c r="E1687" i="2"/>
  <c r="D1687" i="2"/>
  <c r="C1687" i="2"/>
  <c r="B1687" i="2"/>
  <c r="E1686" i="2"/>
  <c r="D1686" i="2"/>
  <c r="C1686" i="2"/>
  <c r="B1686" i="2"/>
  <c r="E1685" i="2"/>
  <c r="D1685" i="2"/>
  <c r="C1685" i="2"/>
  <c r="B1685" i="2"/>
  <c r="E1684" i="2"/>
  <c r="D1684" i="2"/>
  <c r="C1684" i="2"/>
  <c r="B1684" i="2"/>
  <c r="E1683" i="2"/>
  <c r="D1683" i="2"/>
  <c r="C1683" i="2"/>
  <c r="B1683" i="2"/>
  <c r="E1682" i="2"/>
  <c r="D1682" i="2"/>
  <c r="C1682" i="2"/>
  <c r="B1682" i="2"/>
  <c r="E1681" i="2"/>
  <c r="D1681" i="2"/>
  <c r="C1681" i="2"/>
  <c r="B1681" i="2"/>
  <c r="E1680" i="2"/>
  <c r="D1680" i="2"/>
  <c r="C1680" i="2"/>
  <c r="B1680" i="2"/>
  <c r="E1679" i="2"/>
  <c r="D1679" i="2"/>
  <c r="C1679" i="2"/>
  <c r="B1679" i="2"/>
  <c r="E1678" i="2"/>
  <c r="D1678" i="2"/>
  <c r="C1678" i="2"/>
  <c r="B1678" i="2"/>
  <c r="E1677" i="2"/>
  <c r="D1677" i="2"/>
  <c r="C1677" i="2"/>
  <c r="B1677" i="2"/>
  <c r="E1676" i="2"/>
  <c r="D1676" i="2"/>
  <c r="C1676" i="2"/>
  <c r="B1676" i="2"/>
  <c r="E1675" i="2"/>
  <c r="D1675" i="2"/>
  <c r="C1675" i="2"/>
  <c r="B1675" i="2"/>
  <c r="E1674" i="2"/>
  <c r="D1674" i="2"/>
  <c r="C1674" i="2"/>
  <c r="B1674" i="2"/>
  <c r="E1673" i="2"/>
  <c r="D1673" i="2"/>
  <c r="C1673" i="2"/>
  <c r="B1673" i="2"/>
  <c r="E1672" i="2"/>
  <c r="D1672" i="2"/>
  <c r="C1672" i="2"/>
  <c r="B1672" i="2"/>
  <c r="E1671" i="2"/>
  <c r="D1671" i="2"/>
  <c r="C1671" i="2"/>
  <c r="B1671" i="2"/>
  <c r="E1670" i="2"/>
  <c r="D1670" i="2"/>
  <c r="C1670" i="2"/>
  <c r="B1670" i="2"/>
  <c r="E1669" i="2"/>
  <c r="D1669" i="2"/>
  <c r="C1669" i="2"/>
  <c r="B1669" i="2"/>
  <c r="E1668" i="2"/>
  <c r="D1668" i="2"/>
  <c r="C1668" i="2"/>
  <c r="B1668" i="2"/>
  <c r="E1667" i="2"/>
  <c r="D1667" i="2"/>
  <c r="C1667" i="2"/>
  <c r="B1667" i="2"/>
  <c r="E1666" i="2"/>
  <c r="D1666" i="2"/>
  <c r="C1666" i="2"/>
  <c r="B1666" i="2"/>
  <c r="E1665" i="2"/>
  <c r="D1665" i="2"/>
  <c r="C1665" i="2"/>
  <c r="B1665" i="2"/>
  <c r="E1664" i="2"/>
  <c r="D1664" i="2"/>
  <c r="C1664" i="2"/>
  <c r="B1664" i="2"/>
  <c r="E1663" i="2"/>
  <c r="D1663" i="2"/>
  <c r="C1663" i="2"/>
  <c r="B1663" i="2"/>
  <c r="E1662" i="2"/>
  <c r="D1662" i="2"/>
  <c r="C1662" i="2"/>
  <c r="B1662" i="2"/>
  <c r="E1661" i="2"/>
  <c r="D1661" i="2"/>
  <c r="C1661" i="2"/>
  <c r="B1661" i="2"/>
  <c r="E1660" i="2"/>
  <c r="D1660" i="2"/>
  <c r="C1660" i="2"/>
  <c r="B1660" i="2"/>
  <c r="E1659" i="2"/>
  <c r="D1659" i="2"/>
  <c r="C1659" i="2"/>
  <c r="B1659" i="2"/>
  <c r="E1658" i="2"/>
  <c r="D1658" i="2"/>
  <c r="C1658" i="2"/>
  <c r="B1658" i="2"/>
  <c r="E1657" i="2"/>
  <c r="D1657" i="2"/>
  <c r="C1657" i="2"/>
  <c r="B1657" i="2"/>
  <c r="E1656" i="2"/>
  <c r="D1656" i="2"/>
  <c r="C1656" i="2"/>
  <c r="B1656" i="2"/>
  <c r="E1655" i="2"/>
  <c r="D1655" i="2"/>
  <c r="C1655" i="2"/>
  <c r="B1655" i="2"/>
  <c r="E1654" i="2"/>
  <c r="D1654" i="2"/>
  <c r="C1654" i="2"/>
  <c r="B1654" i="2"/>
  <c r="E1653" i="2"/>
  <c r="D1653" i="2"/>
  <c r="C1653" i="2"/>
  <c r="B1653" i="2"/>
  <c r="E1652" i="2"/>
  <c r="D1652" i="2"/>
  <c r="C1652" i="2"/>
  <c r="B1652" i="2"/>
  <c r="E1651" i="2"/>
  <c r="D1651" i="2"/>
  <c r="C1651" i="2"/>
  <c r="B1651" i="2"/>
  <c r="E1650" i="2"/>
  <c r="D1650" i="2"/>
  <c r="C1650" i="2"/>
  <c r="B1650" i="2"/>
  <c r="E1649" i="2"/>
  <c r="D1649" i="2"/>
  <c r="C1649" i="2"/>
  <c r="B1649" i="2"/>
  <c r="E1648" i="2"/>
  <c r="D1648" i="2"/>
  <c r="C1648" i="2"/>
  <c r="B1648" i="2"/>
  <c r="E1647" i="2"/>
  <c r="D1647" i="2"/>
  <c r="C1647" i="2"/>
  <c r="B1647" i="2"/>
  <c r="E1646" i="2"/>
  <c r="D1646" i="2"/>
  <c r="C1646" i="2"/>
  <c r="B1646" i="2"/>
  <c r="E1645" i="2"/>
  <c r="D1645" i="2"/>
  <c r="C1645" i="2"/>
  <c r="B1645" i="2"/>
  <c r="E1644" i="2"/>
  <c r="D1644" i="2"/>
  <c r="C1644" i="2"/>
  <c r="B1644" i="2"/>
  <c r="E1643" i="2"/>
  <c r="D1643" i="2"/>
  <c r="C1643" i="2"/>
  <c r="B1643" i="2"/>
  <c r="E1642" i="2"/>
  <c r="D1642" i="2"/>
  <c r="C1642" i="2"/>
  <c r="B1642" i="2"/>
  <c r="E1641" i="2"/>
  <c r="D1641" i="2"/>
  <c r="C1641" i="2"/>
  <c r="B1641" i="2"/>
  <c r="E1640" i="2"/>
  <c r="D1640" i="2"/>
  <c r="C1640" i="2"/>
  <c r="B1640" i="2"/>
  <c r="E1639" i="2"/>
  <c r="D1639" i="2"/>
  <c r="C1639" i="2"/>
  <c r="B1639" i="2"/>
  <c r="E1638" i="2"/>
  <c r="D1638" i="2"/>
  <c r="C1638" i="2"/>
  <c r="B1638" i="2"/>
  <c r="E1637" i="2"/>
  <c r="D1637" i="2"/>
  <c r="C1637" i="2"/>
  <c r="B1637" i="2"/>
  <c r="E1636" i="2"/>
  <c r="D1636" i="2"/>
  <c r="C1636" i="2"/>
  <c r="B1636" i="2"/>
  <c r="E1635" i="2"/>
  <c r="D1635" i="2"/>
  <c r="C1635" i="2"/>
  <c r="B1635" i="2"/>
  <c r="E1634" i="2"/>
  <c r="D1634" i="2"/>
  <c r="C1634" i="2"/>
  <c r="B1634" i="2"/>
  <c r="E1633" i="2"/>
  <c r="D1633" i="2"/>
  <c r="C1633" i="2"/>
  <c r="B1633" i="2"/>
  <c r="E1632" i="2"/>
  <c r="D1632" i="2"/>
  <c r="C1632" i="2"/>
  <c r="B1632" i="2"/>
  <c r="E1631" i="2"/>
  <c r="D1631" i="2"/>
  <c r="C1631" i="2"/>
  <c r="B1631" i="2"/>
  <c r="E1630" i="2"/>
  <c r="D1630" i="2"/>
  <c r="C1630" i="2"/>
  <c r="B1630" i="2"/>
  <c r="E1629" i="2"/>
  <c r="D1629" i="2"/>
  <c r="C1629" i="2"/>
  <c r="B1629" i="2"/>
  <c r="E1628" i="2"/>
  <c r="D1628" i="2"/>
  <c r="C1628" i="2"/>
  <c r="B1628" i="2"/>
  <c r="E1627" i="2"/>
  <c r="D1627" i="2"/>
  <c r="C1627" i="2"/>
  <c r="B1627" i="2"/>
  <c r="E1626" i="2"/>
  <c r="D1626" i="2"/>
  <c r="C1626" i="2"/>
  <c r="B1626" i="2"/>
  <c r="E1625" i="2"/>
  <c r="D1625" i="2"/>
  <c r="C1625" i="2"/>
  <c r="B1625" i="2"/>
  <c r="E1624" i="2"/>
  <c r="D1624" i="2"/>
  <c r="C1624" i="2"/>
  <c r="B1624" i="2"/>
  <c r="E1623" i="2"/>
  <c r="D1623" i="2"/>
  <c r="C1623" i="2"/>
  <c r="B1623" i="2"/>
  <c r="E1622" i="2"/>
  <c r="D1622" i="2"/>
  <c r="C1622" i="2"/>
  <c r="B1622" i="2"/>
  <c r="E1621" i="2"/>
  <c r="D1621" i="2"/>
  <c r="C1621" i="2"/>
  <c r="B1621" i="2"/>
  <c r="E1620" i="2"/>
  <c r="D1620" i="2"/>
  <c r="C1620" i="2"/>
  <c r="B1620" i="2"/>
  <c r="E1619" i="2"/>
  <c r="D1619" i="2"/>
  <c r="C1619" i="2"/>
  <c r="B1619" i="2"/>
  <c r="E1618" i="2"/>
  <c r="D1618" i="2"/>
  <c r="C1618" i="2"/>
  <c r="B1618" i="2"/>
  <c r="E1617" i="2"/>
  <c r="D1617" i="2"/>
  <c r="C1617" i="2"/>
  <c r="B1617" i="2"/>
  <c r="E1616" i="2"/>
  <c r="D1616" i="2"/>
  <c r="C1616" i="2"/>
  <c r="B1616" i="2"/>
  <c r="E1615" i="2"/>
  <c r="D1615" i="2"/>
  <c r="C1615" i="2"/>
  <c r="B1615" i="2"/>
  <c r="E1614" i="2"/>
  <c r="D1614" i="2"/>
  <c r="C1614" i="2"/>
  <c r="B1614" i="2"/>
  <c r="E1613" i="2"/>
  <c r="D1613" i="2"/>
  <c r="C1613" i="2"/>
  <c r="B1613" i="2"/>
  <c r="E1612" i="2"/>
  <c r="D1612" i="2"/>
  <c r="C1612" i="2"/>
  <c r="B1612" i="2"/>
  <c r="E1611" i="2"/>
  <c r="D1611" i="2"/>
  <c r="C1611" i="2"/>
  <c r="B1611" i="2"/>
  <c r="E1610" i="2"/>
  <c r="D1610" i="2"/>
  <c r="C1610" i="2"/>
  <c r="B1610" i="2"/>
  <c r="E1609" i="2"/>
  <c r="D1609" i="2"/>
  <c r="C1609" i="2"/>
  <c r="B1609" i="2"/>
  <c r="E1608" i="2"/>
  <c r="D1608" i="2"/>
  <c r="C1608" i="2"/>
  <c r="B1608" i="2"/>
  <c r="E1607" i="2"/>
  <c r="D1607" i="2"/>
  <c r="C1607" i="2"/>
  <c r="B1607" i="2"/>
  <c r="E1606" i="2"/>
  <c r="D1606" i="2"/>
  <c r="C1606" i="2"/>
  <c r="B1606" i="2"/>
  <c r="E1605" i="2"/>
  <c r="D1605" i="2"/>
  <c r="C1605" i="2"/>
  <c r="B1605" i="2"/>
  <c r="E1604" i="2"/>
  <c r="D1604" i="2"/>
  <c r="C1604" i="2"/>
  <c r="B1604" i="2"/>
  <c r="E1603" i="2"/>
  <c r="D1603" i="2"/>
  <c r="C1603" i="2"/>
  <c r="B1603" i="2"/>
  <c r="E1602" i="2"/>
  <c r="D1602" i="2"/>
  <c r="C1602" i="2"/>
  <c r="B1602" i="2"/>
  <c r="E1601" i="2"/>
  <c r="D1601" i="2"/>
  <c r="C1601" i="2"/>
  <c r="B1601" i="2"/>
  <c r="E1600" i="2"/>
  <c r="D1600" i="2"/>
  <c r="C1600" i="2"/>
  <c r="B1600" i="2"/>
  <c r="E1599" i="2"/>
  <c r="D1599" i="2"/>
  <c r="C1599" i="2"/>
  <c r="B1599" i="2"/>
  <c r="E1598" i="2"/>
  <c r="D1598" i="2"/>
  <c r="C1598" i="2"/>
  <c r="B1598" i="2"/>
  <c r="E1597" i="2"/>
  <c r="D1597" i="2"/>
  <c r="C1597" i="2"/>
  <c r="B1597" i="2"/>
  <c r="E1596" i="2"/>
  <c r="D1596" i="2"/>
  <c r="C1596" i="2"/>
  <c r="B1596" i="2"/>
  <c r="E1595" i="2"/>
  <c r="D1595" i="2"/>
  <c r="C1595" i="2"/>
  <c r="B1595" i="2"/>
  <c r="E1594" i="2"/>
  <c r="D1594" i="2"/>
  <c r="C1594" i="2"/>
  <c r="B1594" i="2"/>
  <c r="E1593" i="2"/>
  <c r="D1593" i="2"/>
  <c r="C1593" i="2"/>
  <c r="B1593" i="2"/>
  <c r="E1592" i="2"/>
  <c r="D1592" i="2"/>
  <c r="C1592" i="2"/>
  <c r="B1592" i="2"/>
  <c r="E1591" i="2"/>
  <c r="D1591" i="2"/>
  <c r="C1591" i="2"/>
  <c r="B1591" i="2"/>
  <c r="E1590" i="2"/>
  <c r="D1590" i="2"/>
  <c r="C1590" i="2"/>
  <c r="B1590" i="2"/>
  <c r="E1589" i="2"/>
  <c r="D1589" i="2"/>
  <c r="C1589" i="2"/>
  <c r="B1589" i="2"/>
  <c r="E1588" i="2"/>
  <c r="D1588" i="2"/>
  <c r="C1588" i="2"/>
  <c r="B1588" i="2"/>
  <c r="E1587" i="2"/>
  <c r="D1587" i="2"/>
  <c r="C1587" i="2"/>
  <c r="B1587" i="2"/>
  <c r="E1586" i="2"/>
  <c r="D1586" i="2"/>
  <c r="C1586" i="2"/>
  <c r="B1586" i="2"/>
  <c r="E1585" i="2"/>
  <c r="D1585" i="2"/>
  <c r="C1585" i="2"/>
  <c r="B1585" i="2"/>
  <c r="E1584" i="2"/>
  <c r="D1584" i="2"/>
  <c r="C1584" i="2"/>
  <c r="B1584" i="2"/>
  <c r="E1583" i="2"/>
  <c r="D1583" i="2"/>
  <c r="C1583" i="2"/>
  <c r="B1583" i="2"/>
  <c r="E1582" i="2"/>
  <c r="D1582" i="2"/>
  <c r="C1582" i="2"/>
  <c r="B1582" i="2"/>
  <c r="E1581" i="2"/>
  <c r="D1581" i="2"/>
  <c r="C1581" i="2"/>
  <c r="B1581" i="2"/>
  <c r="E1580" i="2"/>
  <c r="D1580" i="2"/>
  <c r="C1580" i="2"/>
  <c r="B1580" i="2"/>
  <c r="E1579" i="2"/>
  <c r="D1579" i="2"/>
  <c r="C1579" i="2"/>
  <c r="B1579" i="2"/>
  <c r="E1578" i="2"/>
  <c r="D1578" i="2"/>
  <c r="C1578" i="2"/>
  <c r="B1578" i="2"/>
  <c r="E1577" i="2"/>
  <c r="D1577" i="2"/>
  <c r="C1577" i="2"/>
  <c r="B1577" i="2"/>
  <c r="E1576" i="2"/>
  <c r="D1576" i="2"/>
  <c r="C1576" i="2"/>
  <c r="B1576" i="2"/>
  <c r="E1575" i="2"/>
  <c r="D1575" i="2"/>
  <c r="C1575" i="2"/>
  <c r="B1575" i="2"/>
  <c r="E1574" i="2"/>
  <c r="D1574" i="2"/>
  <c r="C1574" i="2"/>
  <c r="B1574" i="2"/>
  <c r="E1573" i="2"/>
  <c r="D1573" i="2"/>
  <c r="C1573" i="2"/>
  <c r="B1573" i="2"/>
  <c r="E1572" i="2"/>
  <c r="D1572" i="2"/>
  <c r="C1572" i="2"/>
  <c r="B1572" i="2"/>
  <c r="E1571" i="2"/>
  <c r="D1571" i="2"/>
  <c r="C1571" i="2"/>
  <c r="B1571" i="2"/>
  <c r="E1570" i="2"/>
  <c r="D1570" i="2"/>
  <c r="C1570" i="2"/>
  <c r="B1570" i="2"/>
  <c r="E1569" i="2"/>
  <c r="D1569" i="2"/>
  <c r="C1569" i="2"/>
  <c r="B1569" i="2"/>
  <c r="E1568" i="2"/>
  <c r="D1568" i="2"/>
  <c r="C1568" i="2"/>
  <c r="B1568" i="2"/>
  <c r="E1567" i="2"/>
  <c r="D1567" i="2"/>
  <c r="C1567" i="2"/>
  <c r="B1567" i="2"/>
  <c r="E1566" i="2"/>
  <c r="D1566" i="2"/>
  <c r="C1566" i="2"/>
  <c r="B1566" i="2"/>
  <c r="E1565" i="2"/>
  <c r="D1565" i="2"/>
  <c r="C1565" i="2"/>
  <c r="B1565" i="2"/>
  <c r="E1564" i="2"/>
  <c r="D1564" i="2"/>
  <c r="C1564" i="2"/>
  <c r="B1564" i="2"/>
  <c r="E1563" i="2"/>
  <c r="D1563" i="2"/>
  <c r="C1563" i="2"/>
  <c r="B1563" i="2"/>
  <c r="E1562" i="2"/>
  <c r="D1562" i="2"/>
  <c r="C1562" i="2"/>
  <c r="B1562" i="2"/>
  <c r="E1561" i="2"/>
  <c r="D1561" i="2"/>
  <c r="C1561" i="2"/>
  <c r="B1561" i="2"/>
  <c r="E1560" i="2"/>
  <c r="D1560" i="2"/>
  <c r="C1560" i="2"/>
  <c r="B1560" i="2"/>
  <c r="E1559" i="2"/>
  <c r="D1559" i="2"/>
  <c r="C1559" i="2"/>
  <c r="B1559" i="2"/>
  <c r="E1558" i="2"/>
  <c r="D1558" i="2"/>
  <c r="C1558" i="2"/>
  <c r="B1558" i="2"/>
  <c r="E1557" i="2"/>
  <c r="D1557" i="2"/>
  <c r="C1557" i="2"/>
  <c r="B1557" i="2"/>
  <c r="E1556" i="2"/>
  <c r="D1556" i="2"/>
  <c r="C1556" i="2"/>
  <c r="B1556" i="2"/>
  <c r="E1555" i="2"/>
  <c r="D1555" i="2"/>
  <c r="C1555" i="2"/>
  <c r="B1555" i="2"/>
  <c r="E1554" i="2"/>
  <c r="D1554" i="2"/>
  <c r="C1554" i="2"/>
  <c r="B1554" i="2"/>
  <c r="E1553" i="2"/>
  <c r="D1553" i="2"/>
  <c r="C1553" i="2"/>
  <c r="B1553" i="2"/>
  <c r="E1552" i="2"/>
  <c r="D1552" i="2"/>
  <c r="C1552" i="2"/>
  <c r="B1552" i="2"/>
  <c r="E1551" i="2"/>
  <c r="D1551" i="2"/>
  <c r="C1551" i="2"/>
  <c r="B1551" i="2"/>
  <c r="E1550" i="2"/>
  <c r="D1550" i="2"/>
  <c r="C1550" i="2"/>
  <c r="B1550" i="2"/>
  <c r="E1549" i="2"/>
  <c r="D1549" i="2"/>
  <c r="C1549" i="2"/>
  <c r="B1549" i="2"/>
  <c r="E1548" i="2"/>
  <c r="D1548" i="2"/>
  <c r="C1548" i="2"/>
  <c r="B1548" i="2"/>
  <c r="E1547" i="2"/>
  <c r="D1547" i="2"/>
  <c r="C1547" i="2"/>
  <c r="B1547" i="2"/>
  <c r="E1546" i="2"/>
  <c r="D1546" i="2"/>
  <c r="C1546" i="2"/>
  <c r="B1546" i="2"/>
  <c r="E1545" i="2"/>
  <c r="D1545" i="2"/>
  <c r="C1545" i="2"/>
  <c r="B1545" i="2"/>
  <c r="E1544" i="2"/>
  <c r="D1544" i="2"/>
  <c r="C1544" i="2"/>
  <c r="B1544" i="2"/>
  <c r="E1543" i="2"/>
  <c r="D1543" i="2"/>
  <c r="C1543" i="2"/>
  <c r="B1543" i="2"/>
  <c r="E1542" i="2"/>
  <c r="D1542" i="2"/>
  <c r="C1542" i="2"/>
  <c r="B1542" i="2"/>
  <c r="E1541" i="2"/>
  <c r="D1541" i="2"/>
  <c r="C1541" i="2"/>
  <c r="B1541" i="2"/>
  <c r="E1540" i="2"/>
  <c r="D1540" i="2"/>
  <c r="C1540" i="2"/>
  <c r="B1540" i="2"/>
  <c r="E1539" i="2"/>
  <c r="D1539" i="2"/>
  <c r="C1539" i="2"/>
  <c r="B1539" i="2"/>
  <c r="E1538" i="2"/>
  <c r="D1538" i="2"/>
  <c r="C1538" i="2"/>
  <c r="B1538" i="2"/>
  <c r="E1537" i="2"/>
  <c r="D1537" i="2"/>
  <c r="C1537" i="2"/>
  <c r="B1537" i="2"/>
  <c r="E1536" i="2"/>
  <c r="D1536" i="2"/>
  <c r="C1536" i="2"/>
  <c r="B1536" i="2"/>
  <c r="E1535" i="2"/>
  <c r="D1535" i="2"/>
  <c r="C1535" i="2"/>
  <c r="B1535" i="2"/>
  <c r="E1534" i="2"/>
  <c r="D1534" i="2"/>
  <c r="C1534" i="2"/>
  <c r="B1534" i="2"/>
  <c r="E1533" i="2"/>
  <c r="D1533" i="2"/>
  <c r="C1533" i="2"/>
  <c r="B1533" i="2"/>
  <c r="E1532" i="2"/>
  <c r="D1532" i="2"/>
  <c r="C1532" i="2"/>
  <c r="B1532" i="2"/>
  <c r="E1531" i="2"/>
  <c r="D1531" i="2"/>
  <c r="C1531" i="2"/>
  <c r="B1531" i="2"/>
  <c r="E1530" i="2"/>
  <c r="D1530" i="2"/>
  <c r="C1530" i="2"/>
  <c r="B1530" i="2"/>
  <c r="E1529" i="2"/>
  <c r="D1529" i="2"/>
  <c r="C1529" i="2"/>
  <c r="B1529" i="2"/>
  <c r="E1528" i="2"/>
  <c r="D1528" i="2"/>
  <c r="C1528" i="2"/>
  <c r="B1528" i="2"/>
  <c r="E1527" i="2"/>
  <c r="D1527" i="2"/>
  <c r="C1527" i="2"/>
  <c r="B1527" i="2"/>
  <c r="E1526" i="2"/>
  <c r="D1526" i="2"/>
  <c r="C1526" i="2"/>
  <c r="B1526" i="2"/>
  <c r="E1525" i="2"/>
  <c r="D1525" i="2"/>
  <c r="C1525" i="2"/>
  <c r="B1525" i="2"/>
  <c r="E1524" i="2"/>
  <c r="D1524" i="2"/>
  <c r="C1524" i="2"/>
  <c r="B1524" i="2"/>
  <c r="E1523" i="2"/>
  <c r="D1523" i="2"/>
  <c r="C1523" i="2"/>
  <c r="B1523" i="2"/>
  <c r="E1522" i="2"/>
  <c r="D1522" i="2"/>
  <c r="C1522" i="2"/>
  <c r="B1522" i="2"/>
  <c r="E1521" i="2"/>
  <c r="D1521" i="2"/>
  <c r="C1521" i="2"/>
  <c r="B1521" i="2"/>
  <c r="E1520" i="2"/>
  <c r="D1520" i="2"/>
  <c r="C1520" i="2"/>
  <c r="B1520" i="2"/>
  <c r="E1519" i="2"/>
  <c r="D1519" i="2"/>
  <c r="C1519" i="2"/>
  <c r="B1519" i="2"/>
  <c r="E1518" i="2"/>
  <c r="D1518" i="2"/>
  <c r="C1518" i="2"/>
  <c r="B1518" i="2"/>
  <c r="E1517" i="2"/>
  <c r="D1517" i="2"/>
  <c r="C1517" i="2"/>
  <c r="B1517" i="2"/>
  <c r="E1516" i="2"/>
  <c r="D1516" i="2"/>
  <c r="C1516" i="2"/>
  <c r="B1516" i="2"/>
  <c r="E1515" i="2"/>
  <c r="D1515" i="2"/>
  <c r="C1515" i="2"/>
  <c r="B1515" i="2"/>
  <c r="E1514" i="2"/>
  <c r="D1514" i="2"/>
  <c r="C1514" i="2"/>
  <c r="B1514" i="2"/>
  <c r="E1513" i="2"/>
  <c r="D1513" i="2"/>
  <c r="C1513" i="2"/>
  <c r="B1513" i="2"/>
  <c r="E1512" i="2"/>
  <c r="D1512" i="2"/>
  <c r="C1512" i="2"/>
  <c r="B1512" i="2"/>
  <c r="E1511" i="2"/>
  <c r="D1511" i="2"/>
  <c r="C1511" i="2"/>
  <c r="B1511" i="2"/>
  <c r="E1510" i="2"/>
  <c r="D1510" i="2"/>
  <c r="C1510" i="2"/>
  <c r="B1510" i="2"/>
  <c r="E1509" i="2"/>
  <c r="D1509" i="2"/>
  <c r="C1509" i="2"/>
  <c r="B1509" i="2"/>
  <c r="E1508" i="2"/>
  <c r="D1508" i="2"/>
  <c r="C1508" i="2"/>
  <c r="B1508" i="2"/>
  <c r="E1507" i="2"/>
  <c r="D1507" i="2"/>
  <c r="C1507" i="2"/>
  <c r="B1507" i="2"/>
  <c r="E1506" i="2"/>
  <c r="D1506" i="2"/>
  <c r="C1506" i="2"/>
  <c r="B1506" i="2"/>
  <c r="E1505" i="2"/>
  <c r="D1505" i="2"/>
  <c r="C1505" i="2"/>
  <c r="B1505" i="2"/>
  <c r="E1504" i="2"/>
  <c r="D1504" i="2"/>
  <c r="C1504" i="2"/>
  <c r="B1504" i="2"/>
  <c r="E1503" i="2"/>
  <c r="D1503" i="2"/>
  <c r="C1503" i="2"/>
  <c r="B1503" i="2"/>
  <c r="E1502" i="2"/>
  <c r="D1502" i="2"/>
  <c r="C1502" i="2"/>
  <c r="B1502" i="2"/>
  <c r="E1501" i="2"/>
  <c r="D1501" i="2"/>
  <c r="C1501" i="2"/>
  <c r="B1501" i="2"/>
  <c r="E1500" i="2"/>
  <c r="D1500" i="2"/>
  <c r="C1500" i="2"/>
  <c r="B1500" i="2"/>
  <c r="E1499" i="2"/>
  <c r="D1499" i="2"/>
  <c r="C1499" i="2"/>
  <c r="B1499" i="2"/>
  <c r="E1498" i="2"/>
  <c r="D1498" i="2"/>
  <c r="C1498" i="2"/>
  <c r="B1498" i="2"/>
  <c r="E1497" i="2"/>
  <c r="D1497" i="2"/>
  <c r="C1497" i="2"/>
  <c r="B1497" i="2"/>
  <c r="E1496" i="2"/>
  <c r="D1496" i="2"/>
  <c r="C1496" i="2"/>
  <c r="B1496" i="2"/>
  <c r="E1495" i="2"/>
  <c r="D1495" i="2"/>
  <c r="C1495" i="2"/>
  <c r="B1495" i="2"/>
  <c r="E1494" i="2"/>
  <c r="D1494" i="2"/>
  <c r="C1494" i="2"/>
  <c r="B1494" i="2"/>
  <c r="E1493" i="2"/>
  <c r="D1493" i="2"/>
  <c r="C1493" i="2"/>
  <c r="B1493" i="2"/>
  <c r="E1492" i="2"/>
  <c r="D1492" i="2"/>
  <c r="C1492" i="2"/>
  <c r="B1492" i="2"/>
  <c r="E1491" i="2"/>
  <c r="D1491" i="2"/>
  <c r="C1491" i="2"/>
  <c r="B1491" i="2"/>
  <c r="E1490" i="2"/>
  <c r="D1490" i="2"/>
  <c r="C1490" i="2"/>
  <c r="B1490" i="2"/>
  <c r="E1489" i="2"/>
  <c r="D1489" i="2"/>
  <c r="C1489" i="2"/>
  <c r="B1489" i="2"/>
  <c r="E1488" i="2"/>
  <c r="D1488" i="2"/>
  <c r="C1488" i="2"/>
  <c r="B1488" i="2"/>
  <c r="E1487" i="2"/>
  <c r="D1487" i="2"/>
  <c r="C1487" i="2"/>
  <c r="B1487" i="2"/>
  <c r="E1486" i="2"/>
  <c r="D1486" i="2"/>
  <c r="C1486" i="2"/>
  <c r="B1486" i="2"/>
  <c r="E1485" i="2"/>
  <c r="D1485" i="2"/>
  <c r="C1485" i="2"/>
  <c r="B1485" i="2"/>
  <c r="E1484" i="2"/>
  <c r="D1484" i="2"/>
  <c r="C1484" i="2"/>
  <c r="B1484" i="2"/>
  <c r="E1483" i="2"/>
  <c r="D1483" i="2"/>
  <c r="C1483" i="2"/>
  <c r="B1483" i="2"/>
  <c r="E1482" i="2"/>
  <c r="D1482" i="2"/>
  <c r="C1482" i="2"/>
  <c r="B1482" i="2"/>
  <c r="E1481" i="2"/>
  <c r="D1481" i="2"/>
  <c r="C1481" i="2"/>
  <c r="B1481" i="2"/>
  <c r="E1480" i="2"/>
  <c r="D1480" i="2"/>
  <c r="C1480" i="2"/>
  <c r="B1480" i="2"/>
  <c r="E1479" i="2"/>
  <c r="D1479" i="2"/>
  <c r="C1479" i="2"/>
  <c r="B1479" i="2"/>
  <c r="E1478" i="2"/>
  <c r="D1478" i="2"/>
  <c r="C1478" i="2"/>
  <c r="B1478" i="2"/>
  <c r="E1477" i="2"/>
  <c r="D1477" i="2"/>
  <c r="C1477" i="2"/>
  <c r="B1477" i="2"/>
  <c r="E1476" i="2"/>
  <c r="D1476" i="2"/>
  <c r="C1476" i="2"/>
  <c r="B1476" i="2"/>
  <c r="E1475" i="2"/>
  <c r="D1475" i="2"/>
  <c r="C1475" i="2"/>
  <c r="B1475" i="2"/>
  <c r="E1474" i="2"/>
  <c r="D1474" i="2"/>
  <c r="C1474" i="2"/>
  <c r="B1474" i="2"/>
  <c r="E1473" i="2"/>
  <c r="D1473" i="2"/>
  <c r="C1473" i="2"/>
  <c r="B1473" i="2"/>
  <c r="E1472" i="2"/>
  <c r="D1472" i="2"/>
  <c r="C1472" i="2"/>
  <c r="B1472" i="2"/>
  <c r="E1471" i="2"/>
  <c r="D1471" i="2"/>
  <c r="C1471" i="2"/>
  <c r="B1471" i="2"/>
  <c r="E1470" i="2"/>
  <c r="D1470" i="2"/>
  <c r="C1470" i="2"/>
  <c r="B1470" i="2"/>
  <c r="E1469" i="2"/>
  <c r="D1469" i="2"/>
  <c r="C1469" i="2"/>
  <c r="B1469" i="2"/>
  <c r="E1468" i="2"/>
  <c r="D1468" i="2"/>
  <c r="C1468" i="2"/>
  <c r="B1468" i="2"/>
  <c r="E1467" i="2"/>
  <c r="D1467" i="2"/>
  <c r="C1467" i="2"/>
  <c r="B1467" i="2"/>
  <c r="E1466" i="2"/>
  <c r="D1466" i="2"/>
  <c r="C1466" i="2"/>
  <c r="B1466" i="2"/>
  <c r="E1465" i="2"/>
  <c r="D1465" i="2"/>
  <c r="C1465" i="2"/>
  <c r="B1465" i="2"/>
  <c r="E1464" i="2"/>
  <c r="D1464" i="2"/>
  <c r="C1464" i="2"/>
  <c r="B1464" i="2"/>
  <c r="E1463" i="2"/>
  <c r="D1463" i="2"/>
  <c r="C1463" i="2"/>
  <c r="B1463" i="2"/>
  <c r="E1462" i="2"/>
  <c r="D1462" i="2"/>
  <c r="C1462" i="2"/>
  <c r="B1462" i="2"/>
  <c r="E1461" i="2"/>
  <c r="D1461" i="2"/>
  <c r="C1461" i="2"/>
  <c r="B1461" i="2"/>
  <c r="E1460" i="2"/>
  <c r="D1460" i="2"/>
  <c r="C1460" i="2"/>
  <c r="B1460" i="2"/>
  <c r="E1459" i="2"/>
  <c r="D1459" i="2"/>
  <c r="C1459" i="2"/>
  <c r="B1459" i="2"/>
  <c r="E1458" i="2"/>
  <c r="D1458" i="2"/>
  <c r="C1458" i="2"/>
  <c r="B1458" i="2"/>
  <c r="E1457" i="2"/>
  <c r="D1457" i="2"/>
  <c r="C1457" i="2"/>
  <c r="B1457" i="2"/>
  <c r="E1456" i="2"/>
  <c r="D1456" i="2"/>
  <c r="C1456" i="2"/>
  <c r="B1456" i="2"/>
  <c r="E1455" i="2"/>
  <c r="D1455" i="2"/>
  <c r="C1455" i="2"/>
  <c r="B1455" i="2"/>
  <c r="E1454" i="2"/>
  <c r="D1454" i="2"/>
  <c r="C1454" i="2"/>
  <c r="B1454" i="2"/>
  <c r="E1453" i="2"/>
  <c r="D1453" i="2"/>
  <c r="C1453" i="2"/>
  <c r="B1453" i="2"/>
  <c r="E1452" i="2"/>
  <c r="D1452" i="2"/>
  <c r="C1452" i="2"/>
  <c r="B1452" i="2"/>
  <c r="E1451" i="2"/>
  <c r="D1451" i="2"/>
  <c r="C1451" i="2"/>
  <c r="B1451" i="2"/>
  <c r="E1450" i="2"/>
  <c r="D1450" i="2"/>
  <c r="C1450" i="2"/>
  <c r="B1450" i="2"/>
  <c r="E1449" i="2"/>
  <c r="D1449" i="2"/>
  <c r="C1449" i="2"/>
  <c r="B1449" i="2"/>
  <c r="E1448" i="2"/>
  <c r="D1448" i="2"/>
  <c r="C1448" i="2"/>
  <c r="B1448" i="2"/>
  <c r="E1447" i="2"/>
  <c r="D1447" i="2"/>
  <c r="C1447" i="2"/>
  <c r="B1447" i="2"/>
  <c r="E1446" i="2"/>
  <c r="D1446" i="2"/>
  <c r="C1446" i="2"/>
  <c r="B1446" i="2"/>
  <c r="E1445" i="2"/>
  <c r="D1445" i="2"/>
  <c r="C1445" i="2"/>
  <c r="B1445" i="2"/>
  <c r="E1444" i="2"/>
  <c r="D1444" i="2"/>
  <c r="C1444" i="2"/>
  <c r="B1444" i="2"/>
  <c r="E1443" i="2"/>
  <c r="D1443" i="2"/>
  <c r="C1443" i="2"/>
  <c r="B1443" i="2"/>
  <c r="E1442" i="2"/>
  <c r="D1442" i="2"/>
  <c r="C1442" i="2"/>
  <c r="B1442" i="2"/>
  <c r="E1441" i="2"/>
  <c r="D1441" i="2"/>
  <c r="C1441" i="2"/>
  <c r="B1441" i="2"/>
  <c r="E1440" i="2"/>
  <c r="D1440" i="2"/>
  <c r="C1440" i="2"/>
  <c r="B1440" i="2"/>
  <c r="E1439" i="2"/>
  <c r="D1439" i="2"/>
  <c r="C1439" i="2"/>
  <c r="B1439" i="2"/>
  <c r="E1438" i="2"/>
  <c r="D1438" i="2"/>
  <c r="C1438" i="2"/>
  <c r="B1438" i="2"/>
  <c r="E1437" i="2"/>
  <c r="D1437" i="2"/>
  <c r="C1437" i="2"/>
  <c r="B1437" i="2"/>
  <c r="E1436" i="2"/>
  <c r="D1436" i="2"/>
  <c r="C1436" i="2"/>
  <c r="B1436" i="2"/>
  <c r="E1435" i="2"/>
  <c r="D1435" i="2"/>
  <c r="C1435" i="2"/>
  <c r="B1435" i="2"/>
  <c r="E1434" i="2"/>
  <c r="D1434" i="2"/>
  <c r="C1434" i="2"/>
  <c r="B1434" i="2"/>
  <c r="E1433" i="2"/>
  <c r="D1433" i="2"/>
  <c r="C1433" i="2"/>
  <c r="B1433" i="2"/>
  <c r="E1432" i="2"/>
  <c r="D1432" i="2"/>
  <c r="C1432" i="2"/>
  <c r="B1432" i="2"/>
  <c r="E1431" i="2"/>
  <c r="D1431" i="2"/>
  <c r="C1431" i="2"/>
  <c r="B1431" i="2"/>
  <c r="E1430" i="2"/>
  <c r="D1430" i="2"/>
  <c r="C1430" i="2"/>
  <c r="B1430" i="2"/>
  <c r="E1429" i="2"/>
  <c r="D1429" i="2"/>
  <c r="C1429" i="2"/>
  <c r="B1429" i="2"/>
  <c r="E1428" i="2"/>
  <c r="D1428" i="2"/>
  <c r="C1428" i="2"/>
  <c r="B1428" i="2"/>
  <c r="E1427" i="2"/>
  <c r="D1427" i="2"/>
  <c r="C1427" i="2"/>
  <c r="B1427" i="2"/>
  <c r="E1426" i="2"/>
  <c r="D1426" i="2"/>
  <c r="C1426" i="2"/>
  <c r="B1426" i="2"/>
  <c r="E1425" i="2"/>
  <c r="D1425" i="2"/>
  <c r="C1425" i="2"/>
  <c r="B1425" i="2"/>
  <c r="E1424" i="2"/>
  <c r="D1424" i="2"/>
  <c r="C1424" i="2"/>
  <c r="B1424" i="2"/>
  <c r="E1423" i="2"/>
  <c r="D1423" i="2"/>
  <c r="C1423" i="2"/>
  <c r="B1423" i="2"/>
  <c r="E1422" i="2"/>
  <c r="D1422" i="2"/>
  <c r="C1422" i="2"/>
  <c r="B1422" i="2"/>
  <c r="E1421" i="2"/>
  <c r="D1421" i="2"/>
  <c r="C1421" i="2"/>
  <c r="B1421" i="2"/>
  <c r="E1420" i="2"/>
  <c r="D1420" i="2"/>
  <c r="C1420" i="2"/>
  <c r="B1420" i="2"/>
  <c r="E1419" i="2"/>
  <c r="D1419" i="2"/>
  <c r="C1419" i="2"/>
  <c r="B1419" i="2"/>
  <c r="E1418" i="2"/>
  <c r="D1418" i="2"/>
  <c r="C1418" i="2"/>
  <c r="B1418" i="2"/>
  <c r="E1417" i="2"/>
  <c r="D1417" i="2"/>
  <c r="C1417" i="2"/>
  <c r="B1417" i="2"/>
  <c r="E1416" i="2"/>
  <c r="D1416" i="2"/>
  <c r="C1416" i="2"/>
  <c r="B1416" i="2"/>
  <c r="E1415" i="2"/>
  <c r="D1415" i="2"/>
  <c r="C1415" i="2"/>
  <c r="B1415" i="2"/>
  <c r="E1414" i="2"/>
  <c r="D1414" i="2"/>
  <c r="C1414" i="2"/>
  <c r="B1414" i="2"/>
  <c r="E1413" i="2"/>
  <c r="D1413" i="2"/>
  <c r="C1413" i="2"/>
  <c r="B1413" i="2"/>
  <c r="E1412" i="2"/>
  <c r="D1412" i="2"/>
  <c r="C1412" i="2"/>
  <c r="B1412" i="2"/>
  <c r="E1411" i="2"/>
  <c r="D1411" i="2"/>
  <c r="C1411" i="2"/>
  <c r="B1411" i="2"/>
  <c r="E1410" i="2"/>
  <c r="D1410" i="2"/>
  <c r="C1410" i="2"/>
  <c r="B1410" i="2"/>
  <c r="E1409" i="2"/>
  <c r="D1409" i="2"/>
  <c r="C1409" i="2"/>
  <c r="B1409" i="2"/>
  <c r="E1408" i="2"/>
  <c r="D1408" i="2"/>
  <c r="C1408" i="2"/>
  <c r="B1408" i="2"/>
  <c r="E1407" i="2"/>
  <c r="D1407" i="2"/>
  <c r="C1407" i="2"/>
  <c r="B1407" i="2"/>
  <c r="E1406" i="2"/>
  <c r="D1406" i="2"/>
  <c r="C1406" i="2"/>
  <c r="B1406" i="2"/>
  <c r="E1405" i="2"/>
  <c r="D1405" i="2"/>
  <c r="C1405" i="2"/>
  <c r="B1405" i="2"/>
  <c r="E1404" i="2"/>
  <c r="D1404" i="2"/>
  <c r="C1404" i="2"/>
  <c r="B1404" i="2"/>
  <c r="E1403" i="2"/>
  <c r="D1403" i="2"/>
  <c r="C1403" i="2"/>
  <c r="B1403" i="2"/>
  <c r="E1402" i="2"/>
  <c r="D1402" i="2"/>
  <c r="C1402" i="2"/>
  <c r="B1402" i="2"/>
  <c r="E1401" i="2"/>
  <c r="D1401" i="2"/>
  <c r="C1401" i="2"/>
  <c r="B1401" i="2"/>
  <c r="E1400" i="2"/>
  <c r="D1400" i="2"/>
  <c r="C1400" i="2"/>
  <c r="B1400" i="2"/>
  <c r="E1399" i="2"/>
  <c r="D1399" i="2"/>
  <c r="C1399" i="2"/>
  <c r="B1399" i="2"/>
  <c r="E1398" i="2"/>
  <c r="D1398" i="2"/>
  <c r="C1398" i="2"/>
  <c r="B1398" i="2"/>
  <c r="E1397" i="2"/>
  <c r="D1397" i="2"/>
  <c r="C1397" i="2"/>
  <c r="B1397" i="2"/>
  <c r="E1396" i="2"/>
  <c r="D1396" i="2"/>
  <c r="C1396" i="2"/>
  <c r="B1396" i="2"/>
  <c r="E1395" i="2"/>
  <c r="D1395" i="2"/>
  <c r="C1395" i="2"/>
  <c r="B1395" i="2"/>
  <c r="E1394" i="2"/>
  <c r="D1394" i="2"/>
  <c r="C1394" i="2"/>
  <c r="B1394" i="2"/>
  <c r="E1393" i="2"/>
  <c r="D1393" i="2"/>
  <c r="C1393" i="2"/>
  <c r="B1393" i="2"/>
  <c r="E1392" i="2"/>
  <c r="D1392" i="2"/>
  <c r="C1392" i="2"/>
  <c r="B1392" i="2"/>
  <c r="E1391" i="2"/>
  <c r="D1391" i="2"/>
  <c r="C1391" i="2"/>
  <c r="B1391" i="2"/>
  <c r="E1390" i="2"/>
  <c r="D1390" i="2"/>
  <c r="C1390" i="2"/>
  <c r="B1390" i="2"/>
  <c r="E1389" i="2"/>
  <c r="D1389" i="2"/>
  <c r="C1389" i="2"/>
  <c r="B1389" i="2"/>
  <c r="E1388" i="2"/>
  <c r="D1388" i="2"/>
  <c r="C1388" i="2"/>
  <c r="B1388" i="2"/>
  <c r="E1387" i="2"/>
  <c r="D1387" i="2"/>
  <c r="C1387" i="2"/>
  <c r="B1387" i="2"/>
  <c r="E1386" i="2"/>
  <c r="D1386" i="2"/>
  <c r="C1386" i="2"/>
  <c r="B1386" i="2"/>
  <c r="E1385" i="2"/>
  <c r="D1385" i="2"/>
  <c r="C1385" i="2"/>
  <c r="B1385" i="2"/>
  <c r="E1384" i="2"/>
  <c r="D1384" i="2"/>
  <c r="C1384" i="2"/>
  <c r="B1384" i="2"/>
  <c r="E1383" i="2"/>
  <c r="D1383" i="2"/>
  <c r="C1383" i="2"/>
  <c r="B1383" i="2"/>
  <c r="E1382" i="2"/>
  <c r="D1382" i="2"/>
  <c r="C1382" i="2"/>
  <c r="B1382" i="2"/>
  <c r="E1381" i="2"/>
  <c r="D1381" i="2"/>
  <c r="C1381" i="2"/>
  <c r="B1381" i="2"/>
  <c r="E1380" i="2"/>
  <c r="D1380" i="2"/>
  <c r="C1380" i="2"/>
  <c r="B1380" i="2"/>
  <c r="E1379" i="2"/>
  <c r="D1379" i="2"/>
  <c r="C1379" i="2"/>
  <c r="B1379" i="2"/>
  <c r="E1378" i="2"/>
  <c r="D1378" i="2"/>
  <c r="C1378" i="2"/>
  <c r="B1378" i="2"/>
  <c r="E1377" i="2"/>
  <c r="D1377" i="2"/>
  <c r="C1377" i="2"/>
  <c r="B1377" i="2"/>
  <c r="E1376" i="2"/>
  <c r="D1376" i="2"/>
  <c r="C1376" i="2"/>
  <c r="B1376" i="2"/>
  <c r="E1375" i="2"/>
  <c r="D1375" i="2"/>
  <c r="C1375" i="2"/>
  <c r="B1375" i="2"/>
  <c r="E1374" i="2"/>
  <c r="D1374" i="2"/>
  <c r="C1374" i="2"/>
  <c r="B1374" i="2"/>
  <c r="E1373" i="2"/>
  <c r="D1373" i="2"/>
  <c r="C1373" i="2"/>
  <c r="B1373" i="2"/>
  <c r="E1372" i="2"/>
  <c r="D1372" i="2"/>
  <c r="C1372" i="2"/>
  <c r="B1372" i="2"/>
  <c r="E1371" i="2"/>
  <c r="D1371" i="2"/>
  <c r="C1371" i="2"/>
  <c r="B1371" i="2"/>
  <c r="E1370" i="2"/>
  <c r="D1370" i="2"/>
  <c r="C1370" i="2"/>
  <c r="B1370" i="2"/>
  <c r="E1369" i="2"/>
  <c r="D1369" i="2"/>
  <c r="C1369" i="2"/>
  <c r="B1369" i="2"/>
  <c r="E1368" i="2"/>
  <c r="D1368" i="2"/>
  <c r="C1368" i="2"/>
  <c r="B1368" i="2"/>
  <c r="E1367" i="2"/>
  <c r="D1367" i="2"/>
  <c r="C1367" i="2"/>
  <c r="B1367" i="2"/>
  <c r="E1366" i="2"/>
  <c r="D1366" i="2"/>
  <c r="C1366" i="2"/>
  <c r="B1366" i="2"/>
  <c r="E1365" i="2"/>
  <c r="D1365" i="2"/>
  <c r="C1365" i="2"/>
  <c r="B1365" i="2"/>
  <c r="E1364" i="2"/>
  <c r="D1364" i="2"/>
  <c r="C1364" i="2"/>
  <c r="B1364" i="2"/>
  <c r="E1363" i="2"/>
  <c r="D1363" i="2"/>
  <c r="C1363" i="2"/>
  <c r="B1363" i="2"/>
  <c r="E1362" i="2"/>
  <c r="D1362" i="2"/>
  <c r="C1362" i="2"/>
  <c r="B1362" i="2"/>
  <c r="E1361" i="2"/>
  <c r="D1361" i="2"/>
  <c r="C1361" i="2"/>
  <c r="B1361" i="2"/>
  <c r="E1360" i="2"/>
  <c r="D1360" i="2"/>
  <c r="C1360" i="2"/>
  <c r="B1360" i="2"/>
  <c r="E1359" i="2"/>
  <c r="D1359" i="2"/>
  <c r="C1359" i="2"/>
  <c r="B1359" i="2"/>
  <c r="E1358" i="2"/>
  <c r="D1358" i="2"/>
  <c r="C1358" i="2"/>
  <c r="B1358" i="2"/>
  <c r="E1357" i="2"/>
  <c r="D1357" i="2"/>
  <c r="C1357" i="2"/>
  <c r="B1357" i="2"/>
  <c r="E1356" i="2"/>
  <c r="D1356" i="2"/>
  <c r="C1356" i="2"/>
  <c r="B1356" i="2"/>
  <c r="E1355" i="2"/>
  <c r="D1355" i="2"/>
  <c r="C1355" i="2"/>
  <c r="B1355" i="2"/>
  <c r="E1354" i="2"/>
  <c r="D1354" i="2"/>
  <c r="C1354" i="2"/>
  <c r="B1354" i="2"/>
  <c r="E1353" i="2"/>
  <c r="D1353" i="2"/>
  <c r="C1353" i="2"/>
  <c r="B1353" i="2"/>
  <c r="E1352" i="2"/>
  <c r="D1352" i="2"/>
  <c r="C1352" i="2"/>
  <c r="B1352" i="2"/>
  <c r="E1351" i="2"/>
  <c r="D1351" i="2"/>
  <c r="C1351" i="2"/>
  <c r="B1351" i="2"/>
  <c r="E1350" i="2"/>
  <c r="D1350" i="2"/>
  <c r="C1350" i="2"/>
  <c r="B1350" i="2"/>
  <c r="E1349" i="2"/>
  <c r="D1349" i="2"/>
  <c r="C1349" i="2"/>
  <c r="B1349" i="2"/>
  <c r="E1348" i="2"/>
  <c r="D1348" i="2"/>
  <c r="C1348" i="2"/>
  <c r="B1348" i="2"/>
  <c r="E1347" i="2"/>
  <c r="D1347" i="2"/>
  <c r="C1347" i="2"/>
  <c r="B1347" i="2"/>
  <c r="E1346" i="2"/>
  <c r="D1346" i="2"/>
  <c r="C1346" i="2"/>
  <c r="B1346" i="2"/>
  <c r="E1345" i="2"/>
  <c r="D1345" i="2"/>
  <c r="C1345" i="2"/>
  <c r="B1345" i="2"/>
  <c r="E1344" i="2"/>
  <c r="D1344" i="2"/>
  <c r="C1344" i="2"/>
  <c r="B1344" i="2"/>
  <c r="E1343" i="2"/>
  <c r="D1343" i="2"/>
  <c r="C1343" i="2"/>
  <c r="B1343" i="2"/>
  <c r="E1342" i="2"/>
  <c r="D1342" i="2"/>
  <c r="C1342" i="2"/>
  <c r="B1342" i="2"/>
  <c r="E1341" i="2"/>
  <c r="D1341" i="2"/>
  <c r="C1341" i="2"/>
  <c r="B1341" i="2"/>
  <c r="E1340" i="2"/>
  <c r="D1340" i="2"/>
  <c r="C1340" i="2"/>
  <c r="B1340" i="2"/>
  <c r="E1339" i="2"/>
  <c r="D1339" i="2"/>
  <c r="C1339" i="2"/>
  <c r="B1339" i="2"/>
  <c r="E1338" i="2"/>
  <c r="D1338" i="2"/>
  <c r="C1338" i="2"/>
  <c r="B1338" i="2"/>
  <c r="E1337" i="2"/>
  <c r="D1337" i="2"/>
  <c r="C1337" i="2"/>
  <c r="B1337" i="2"/>
  <c r="E1336" i="2"/>
  <c r="D1336" i="2"/>
  <c r="C1336" i="2"/>
  <c r="B1336" i="2"/>
  <c r="E1335" i="2"/>
  <c r="D1335" i="2"/>
  <c r="C1335" i="2"/>
  <c r="B1335" i="2"/>
  <c r="E1334" i="2"/>
  <c r="D1334" i="2"/>
  <c r="C1334" i="2"/>
  <c r="B1334" i="2"/>
  <c r="E1333" i="2"/>
  <c r="D1333" i="2"/>
  <c r="C1333" i="2"/>
  <c r="B1333" i="2"/>
  <c r="E1332" i="2"/>
  <c r="D1332" i="2"/>
  <c r="C1332" i="2"/>
  <c r="B1332" i="2"/>
  <c r="E1331" i="2"/>
  <c r="D1331" i="2"/>
  <c r="C1331" i="2"/>
  <c r="B1331" i="2"/>
  <c r="E1330" i="2"/>
  <c r="D1330" i="2"/>
  <c r="C1330" i="2"/>
  <c r="B1330" i="2"/>
  <c r="E1329" i="2"/>
  <c r="D1329" i="2"/>
  <c r="C1329" i="2"/>
  <c r="B1329" i="2"/>
  <c r="E1328" i="2"/>
  <c r="D1328" i="2"/>
  <c r="C1328" i="2"/>
  <c r="B1328" i="2"/>
  <c r="E1327" i="2"/>
  <c r="D1327" i="2"/>
  <c r="C1327" i="2"/>
  <c r="B1327" i="2"/>
  <c r="E1326" i="2"/>
  <c r="D1326" i="2"/>
  <c r="C1326" i="2"/>
  <c r="B1326" i="2"/>
  <c r="E1325" i="2"/>
  <c r="D1325" i="2"/>
  <c r="C1325" i="2"/>
  <c r="B1325" i="2"/>
  <c r="E1324" i="2"/>
  <c r="D1324" i="2"/>
  <c r="C1324" i="2"/>
  <c r="B1324" i="2"/>
  <c r="E1323" i="2"/>
  <c r="D1323" i="2"/>
  <c r="C1323" i="2"/>
  <c r="B1323" i="2"/>
  <c r="E1322" i="2"/>
  <c r="D1322" i="2"/>
  <c r="C1322" i="2"/>
  <c r="B1322" i="2"/>
  <c r="E1321" i="2"/>
  <c r="D1321" i="2"/>
  <c r="C1321" i="2"/>
  <c r="B1321" i="2"/>
  <c r="E1320" i="2"/>
  <c r="D1320" i="2"/>
  <c r="C1320" i="2"/>
  <c r="B1320" i="2"/>
  <c r="E1319" i="2"/>
  <c r="D1319" i="2"/>
  <c r="C1319" i="2"/>
  <c r="B1319" i="2"/>
  <c r="E1318" i="2"/>
  <c r="D1318" i="2"/>
  <c r="C1318" i="2"/>
  <c r="B1318" i="2"/>
  <c r="E1317" i="2"/>
  <c r="D1317" i="2"/>
  <c r="C1317" i="2"/>
  <c r="B1317" i="2"/>
  <c r="E1316" i="2"/>
  <c r="D1316" i="2"/>
  <c r="C1316" i="2"/>
  <c r="B1316" i="2"/>
  <c r="E1315" i="2"/>
  <c r="D1315" i="2"/>
  <c r="C1315" i="2"/>
  <c r="B1315" i="2"/>
  <c r="E1314" i="2"/>
  <c r="D1314" i="2"/>
  <c r="C1314" i="2"/>
  <c r="B1314" i="2"/>
  <c r="E1313" i="2"/>
  <c r="D1313" i="2"/>
  <c r="C1313" i="2"/>
  <c r="B1313" i="2"/>
  <c r="E1312" i="2"/>
  <c r="D1312" i="2"/>
  <c r="C1312" i="2"/>
  <c r="B1312" i="2"/>
  <c r="E1311" i="2"/>
  <c r="D1311" i="2"/>
  <c r="C1311" i="2"/>
  <c r="B1311" i="2"/>
  <c r="E1310" i="2"/>
  <c r="D1310" i="2"/>
  <c r="C1310" i="2"/>
  <c r="B1310" i="2"/>
  <c r="E1309" i="2"/>
  <c r="D1309" i="2"/>
  <c r="C1309" i="2"/>
  <c r="B1309" i="2"/>
  <c r="E1308" i="2"/>
  <c r="D1308" i="2"/>
  <c r="C1308" i="2"/>
  <c r="B1308" i="2"/>
  <c r="E1307" i="2"/>
  <c r="D1307" i="2"/>
  <c r="C1307" i="2"/>
  <c r="B1307" i="2"/>
  <c r="E1306" i="2"/>
  <c r="D1306" i="2"/>
  <c r="C1306" i="2"/>
  <c r="B1306" i="2"/>
  <c r="E1305" i="2"/>
  <c r="D1305" i="2"/>
  <c r="C1305" i="2"/>
  <c r="B1305" i="2"/>
  <c r="E1304" i="2"/>
  <c r="D1304" i="2"/>
  <c r="C1304" i="2"/>
  <c r="B1304" i="2"/>
  <c r="E1303" i="2"/>
  <c r="D1303" i="2"/>
  <c r="C1303" i="2"/>
  <c r="B1303" i="2"/>
  <c r="E1302" i="2"/>
  <c r="D1302" i="2"/>
  <c r="C1302" i="2"/>
  <c r="B1302" i="2"/>
  <c r="E1301" i="2"/>
  <c r="D1301" i="2"/>
  <c r="C1301" i="2"/>
  <c r="B1301" i="2"/>
  <c r="E1300" i="2"/>
  <c r="D1300" i="2"/>
  <c r="C1300" i="2"/>
  <c r="B1300" i="2"/>
  <c r="E1299" i="2"/>
  <c r="D1299" i="2"/>
  <c r="C1299" i="2"/>
  <c r="B1299" i="2"/>
  <c r="E1298" i="2"/>
  <c r="D1298" i="2"/>
  <c r="C1298" i="2"/>
  <c r="B1298" i="2"/>
  <c r="E1297" i="2"/>
  <c r="D1297" i="2"/>
  <c r="C1297" i="2"/>
  <c r="B1297" i="2"/>
  <c r="E1296" i="2"/>
  <c r="D1296" i="2"/>
  <c r="C1296" i="2"/>
  <c r="B1296" i="2"/>
  <c r="E1295" i="2"/>
  <c r="D1295" i="2"/>
  <c r="C1295" i="2"/>
  <c r="B1295" i="2"/>
  <c r="E1294" i="2"/>
  <c r="D1294" i="2"/>
  <c r="C1294" i="2"/>
  <c r="B1294" i="2"/>
  <c r="E1293" i="2"/>
  <c r="D1293" i="2"/>
  <c r="C1293" i="2"/>
  <c r="B1293" i="2"/>
  <c r="E1292" i="2"/>
  <c r="D1292" i="2"/>
  <c r="C1292" i="2"/>
  <c r="B1292" i="2"/>
  <c r="E1291" i="2"/>
  <c r="D1291" i="2"/>
  <c r="C1291" i="2"/>
  <c r="B1291" i="2"/>
  <c r="E1290" i="2"/>
  <c r="D1290" i="2"/>
  <c r="C1290" i="2"/>
  <c r="B1290" i="2"/>
  <c r="E1289" i="2"/>
  <c r="D1289" i="2"/>
  <c r="C1289" i="2"/>
  <c r="B1289" i="2"/>
  <c r="E1288" i="2"/>
  <c r="D1288" i="2"/>
  <c r="C1288" i="2"/>
  <c r="B1288" i="2"/>
  <c r="E1287" i="2"/>
  <c r="D1287" i="2"/>
  <c r="C1287" i="2"/>
  <c r="B1287" i="2"/>
  <c r="E1286" i="2"/>
  <c r="D1286" i="2"/>
  <c r="C1286" i="2"/>
  <c r="B1286" i="2"/>
  <c r="E1285" i="2"/>
  <c r="D1285" i="2"/>
  <c r="C1285" i="2"/>
  <c r="B1285" i="2"/>
  <c r="E1284" i="2"/>
  <c r="D1284" i="2"/>
  <c r="C1284" i="2"/>
  <c r="B1284" i="2"/>
  <c r="E1283" i="2"/>
  <c r="D1283" i="2"/>
  <c r="C1283" i="2"/>
  <c r="B1283" i="2"/>
  <c r="E1282" i="2"/>
  <c r="D1282" i="2"/>
  <c r="C1282" i="2"/>
  <c r="B1282" i="2"/>
  <c r="E1281" i="2"/>
  <c r="D1281" i="2"/>
  <c r="C1281" i="2"/>
  <c r="B1281" i="2"/>
  <c r="E1280" i="2"/>
  <c r="D1280" i="2"/>
  <c r="C1280" i="2"/>
  <c r="B1280" i="2"/>
  <c r="E1279" i="2"/>
  <c r="D1279" i="2"/>
  <c r="C1279" i="2"/>
  <c r="B1279" i="2"/>
  <c r="E1278" i="2"/>
  <c r="D1278" i="2"/>
  <c r="C1278" i="2"/>
  <c r="B1278" i="2"/>
  <c r="E1277" i="2"/>
  <c r="D1277" i="2"/>
  <c r="C1277" i="2"/>
  <c r="B1277" i="2"/>
  <c r="E1276" i="2"/>
  <c r="D1276" i="2"/>
  <c r="C1276" i="2"/>
  <c r="B1276" i="2"/>
  <c r="E1275" i="2"/>
  <c r="D1275" i="2"/>
  <c r="C1275" i="2"/>
  <c r="B1275" i="2"/>
  <c r="E1274" i="2"/>
  <c r="D1274" i="2"/>
  <c r="C1274" i="2"/>
  <c r="B1274" i="2"/>
  <c r="E1273" i="2"/>
  <c r="D1273" i="2"/>
  <c r="C1273" i="2"/>
  <c r="B1273" i="2"/>
  <c r="E1272" i="2"/>
  <c r="D1272" i="2"/>
  <c r="C1272" i="2"/>
  <c r="B1272" i="2"/>
  <c r="E1271" i="2"/>
  <c r="D1271" i="2"/>
  <c r="C1271" i="2"/>
  <c r="B1271" i="2"/>
  <c r="E1270" i="2"/>
  <c r="D1270" i="2"/>
  <c r="C1270" i="2"/>
  <c r="B1270" i="2"/>
  <c r="E1269" i="2"/>
  <c r="D1269" i="2"/>
  <c r="C1269" i="2"/>
  <c r="B1269" i="2"/>
  <c r="E1268" i="2"/>
  <c r="D1268" i="2"/>
  <c r="C1268" i="2"/>
  <c r="B1268" i="2"/>
  <c r="E1267" i="2"/>
  <c r="D1267" i="2"/>
  <c r="C1267" i="2"/>
  <c r="B1267" i="2"/>
  <c r="E1266" i="2"/>
  <c r="D1266" i="2"/>
  <c r="C1266" i="2"/>
  <c r="B1266" i="2"/>
  <c r="E1265" i="2"/>
  <c r="D1265" i="2"/>
  <c r="C1265" i="2"/>
  <c r="B1265" i="2"/>
  <c r="E1264" i="2"/>
  <c r="D1264" i="2"/>
  <c r="C1264" i="2"/>
  <c r="B1264" i="2"/>
  <c r="E1263" i="2"/>
  <c r="D1263" i="2"/>
  <c r="C1263" i="2"/>
  <c r="B1263" i="2"/>
  <c r="E1262" i="2"/>
  <c r="D1262" i="2"/>
  <c r="C1262" i="2"/>
  <c r="B1262" i="2"/>
  <c r="E1261" i="2"/>
  <c r="D1261" i="2"/>
  <c r="C1261" i="2"/>
  <c r="B1261" i="2"/>
  <c r="E1260" i="2"/>
  <c r="D1260" i="2"/>
  <c r="C1260" i="2"/>
  <c r="B1260" i="2"/>
  <c r="E1259" i="2"/>
  <c r="D1259" i="2"/>
  <c r="C1259" i="2"/>
  <c r="B1259" i="2"/>
  <c r="E1258" i="2"/>
  <c r="D1258" i="2"/>
  <c r="C1258" i="2"/>
  <c r="B1258" i="2"/>
  <c r="E1257" i="2"/>
  <c r="D1257" i="2"/>
  <c r="C1257" i="2"/>
  <c r="B1257" i="2"/>
  <c r="E1256" i="2"/>
  <c r="D1256" i="2"/>
  <c r="C1256" i="2"/>
  <c r="B1256" i="2"/>
  <c r="E1255" i="2"/>
  <c r="D1255" i="2"/>
  <c r="C1255" i="2"/>
  <c r="B1255" i="2"/>
  <c r="E1254" i="2"/>
  <c r="D1254" i="2"/>
  <c r="C1254" i="2"/>
  <c r="B1254" i="2"/>
  <c r="E1253" i="2"/>
  <c r="D1253" i="2"/>
  <c r="C1253" i="2"/>
  <c r="B1253" i="2"/>
  <c r="E1252" i="2"/>
  <c r="D1252" i="2"/>
  <c r="C1252" i="2"/>
  <c r="B1252" i="2"/>
  <c r="E1251" i="2"/>
  <c r="D1251" i="2"/>
  <c r="C1251" i="2"/>
  <c r="B1251" i="2"/>
  <c r="E1250" i="2"/>
  <c r="D1250" i="2"/>
  <c r="C1250" i="2"/>
  <c r="B1250" i="2"/>
  <c r="E1249" i="2"/>
  <c r="D1249" i="2"/>
  <c r="C1249" i="2"/>
  <c r="B1249" i="2"/>
  <c r="E1248" i="2"/>
  <c r="D1248" i="2"/>
  <c r="C1248" i="2"/>
  <c r="B1248" i="2"/>
  <c r="E1247" i="2"/>
  <c r="D1247" i="2"/>
  <c r="C1247" i="2"/>
  <c r="B1247" i="2"/>
  <c r="E1246" i="2"/>
  <c r="D1246" i="2"/>
  <c r="C1246" i="2"/>
  <c r="B1246" i="2"/>
  <c r="E1245" i="2"/>
  <c r="D1245" i="2"/>
  <c r="C1245" i="2"/>
  <c r="B1245" i="2"/>
  <c r="E1244" i="2"/>
  <c r="D1244" i="2"/>
  <c r="C1244" i="2"/>
  <c r="B1244" i="2"/>
  <c r="E1243" i="2"/>
  <c r="D1243" i="2"/>
  <c r="C1243" i="2"/>
  <c r="B1243" i="2"/>
  <c r="E1242" i="2"/>
  <c r="D1242" i="2"/>
  <c r="C1242" i="2"/>
  <c r="B1242" i="2"/>
  <c r="E1241" i="2"/>
  <c r="D1241" i="2"/>
  <c r="C1241" i="2"/>
  <c r="B1241" i="2"/>
  <c r="E1240" i="2"/>
  <c r="D1240" i="2"/>
  <c r="C1240" i="2"/>
  <c r="B1240" i="2"/>
  <c r="E1239" i="2"/>
  <c r="D1239" i="2"/>
  <c r="C1239" i="2"/>
  <c r="B1239" i="2"/>
  <c r="E1238" i="2"/>
  <c r="D1238" i="2"/>
  <c r="C1238" i="2"/>
  <c r="B1238" i="2"/>
  <c r="E1237" i="2"/>
  <c r="D1237" i="2"/>
  <c r="C1237" i="2"/>
  <c r="B1237" i="2"/>
  <c r="E1236" i="2"/>
  <c r="D1236" i="2"/>
  <c r="C1236" i="2"/>
  <c r="B1236" i="2"/>
  <c r="E1235" i="2"/>
  <c r="D1235" i="2"/>
  <c r="C1235" i="2"/>
  <c r="B1235" i="2"/>
  <c r="E1234" i="2"/>
  <c r="D1234" i="2"/>
  <c r="C1234" i="2"/>
  <c r="B1234" i="2"/>
  <c r="E1233" i="2"/>
  <c r="D1233" i="2"/>
  <c r="C1233" i="2"/>
  <c r="B1233" i="2"/>
  <c r="E1232" i="2"/>
  <c r="D1232" i="2"/>
  <c r="C1232" i="2"/>
  <c r="B1232" i="2"/>
  <c r="E1231" i="2"/>
  <c r="D1231" i="2"/>
  <c r="C1231" i="2"/>
  <c r="B1231" i="2"/>
  <c r="E1230" i="2"/>
  <c r="D1230" i="2"/>
  <c r="C1230" i="2"/>
  <c r="B1230" i="2"/>
  <c r="E1229" i="2"/>
  <c r="D1229" i="2"/>
  <c r="C1229" i="2"/>
  <c r="B1229" i="2"/>
  <c r="E1228" i="2"/>
  <c r="D1228" i="2"/>
  <c r="C1228" i="2"/>
  <c r="B1228" i="2"/>
  <c r="E1227" i="2"/>
  <c r="D1227" i="2"/>
  <c r="C1227" i="2"/>
  <c r="B1227" i="2"/>
  <c r="E1226" i="2"/>
  <c r="D1226" i="2"/>
  <c r="C1226" i="2"/>
  <c r="B1226" i="2"/>
  <c r="E1225" i="2"/>
  <c r="D1225" i="2"/>
  <c r="C1225" i="2"/>
  <c r="B1225" i="2"/>
  <c r="E1224" i="2"/>
  <c r="D1224" i="2"/>
  <c r="C1224" i="2"/>
  <c r="B1224" i="2"/>
  <c r="E1223" i="2"/>
  <c r="D1223" i="2"/>
  <c r="C1223" i="2"/>
  <c r="B1223" i="2"/>
  <c r="E1222" i="2"/>
  <c r="D1222" i="2"/>
  <c r="C1222" i="2"/>
  <c r="B1222" i="2"/>
  <c r="E1221" i="2"/>
  <c r="D1221" i="2"/>
  <c r="C1221" i="2"/>
  <c r="B1221" i="2"/>
  <c r="E1220" i="2"/>
  <c r="D1220" i="2"/>
  <c r="C1220" i="2"/>
  <c r="B1220" i="2"/>
  <c r="E1219" i="2"/>
  <c r="D1219" i="2"/>
  <c r="C1219" i="2"/>
  <c r="B1219" i="2"/>
  <c r="E1218" i="2"/>
  <c r="D1218" i="2"/>
  <c r="C1218" i="2"/>
  <c r="B1218" i="2"/>
  <c r="E1217" i="2"/>
  <c r="D1217" i="2"/>
  <c r="C1217" i="2"/>
  <c r="B1217" i="2"/>
  <c r="E1216" i="2"/>
  <c r="D1216" i="2"/>
  <c r="C1216" i="2"/>
  <c r="B1216" i="2"/>
  <c r="E1215" i="2"/>
  <c r="D1215" i="2"/>
  <c r="C1215" i="2"/>
  <c r="B1215" i="2"/>
  <c r="E1214" i="2"/>
  <c r="D1214" i="2"/>
  <c r="C1214" i="2"/>
  <c r="B1214" i="2"/>
  <c r="E1213" i="2"/>
  <c r="D1213" i="2"/>
  <c r="C1213" i="2"/>
  <c r="B1213" i="2"/>
  <c r="E1212" i="2"/>
  <c r="D1212" i="2"/>
  <c r="C1212" i="2"/>
  <c r="B1212" i="2"/>
  <c r="E1211" i="2"/>
  <c r="D1211" i="2"/>
  <c r="C1211" i="2"/>
  <c r="B1211" i="2"/>
  <c r="E1210" i="2"/>
  <c r="D1210" i="2"/>
  <c r="C1210" i="2"/>
  <c r="B1210" i="2"/>
  <c r="E1209" i="2"/>
  <c r="D1209" i="2"/>
  <c r="C1209" i="2"/>
  <c r="B1209" i="2"/>
  <c r="E1208" i="2"/>
  <c r="D1208" i="2"/>
  <c r="C1208" i="2"/>
  <c r="B1208" i="2"/>
  <c r="E1207" i="2"/>
  <c r="D1207" i="2"/>
  <c r="C1207" i="2"/>
  <c r="B1207" i="2"/>
  <c r="E1206" i="2"/>
  <c r="D1206" i="2"/>
  <c r="C1206" i="2"/>
  <c r="B1206" i="2"/>
  <c r="E1205" i="2"/>
  <c r="D1205" i="2"/>
  <c r="C1205" i="2"/>
  <c r="B1205" i="2"/>
  <c r="E1204" i="2"/>
  <c r="D1204" i="2"/>
  <c r="C1204" i="2"/>
  <c r="B1204" i="2"/>
  <c r="E1203" i="2"/>
  <c r="D1203" i="2"/>
  <c r="C1203" i="2"/>
  <c r="B1203" i="2"/>
  <c r="E1202" i="2"/>
  <c r="D1202" i="2"/>
  <c r="C1202" i="2"/>
  <c r="B1202" i="2"/>
  <c r="E1201" i="2"/>
  <c r="D1201" i="2"/>
  <c r="C1201" i="2"/>
  <c r="B1201" i="2"/>
  <c r="E1200" i="2"/>
  <c r="D1200" i="2"/>
  <c r="C1200" i="2"/>
  <c r="B1200" i="2"/>
  <c r="E1199" i="2"/>
  <c r="D1199" i="2"/>
  <c r="C1199" i="2"/>
  <c r="B1199" i="2"/>
  <c r="E1198" i="2"/>
  <c r="D1198" i="2"/>
  <c r="C1198" i="2"/>
  <c r="B1198" i="2"/>
  <c r="E1197" i="2"/>
  <c r="D1197" i="2"/>
  <c r="C1197" i="2"/>
  <c r="B1197" i="2"/>
  <c r="E1196" i="2"/>
  <c r="D1196" i="2"/>
  <c r="C1196" i="2"/>
  <c r="B1196" i="2"/>
  <c r="E1195" i="2"/>
  <c r="D1195" i="2"/>
  <c r="C1195" i="2"/>
  <c r="B1195" i="2"/>
  <c r="E1194" i="2"/>
  <c r="D1194" i="2"/>
  <c r="C1194" i="2"/>
  <c r="B1194" i="2"/>
  <c r="E1193" i="2"/>
  <c r="D1193" i="2"/>
  <c r="C1193" i="2"/>
  <c r="B1193" i="2"/>
  <c r="E1192" i="2"/>
  <c r="D1192" i="2"/>
  <c r="C1192" i="2"/>
  <c r="B1192" i="2"/>
  <c r="E1191" i="2"/>
  <c r="D1191" i="2"/>
  <c r="C1191" i="2"/>
  <c r="B1191" i="2"/>
  <c r="E1190" i="2"/>
  <c r="D1190" i="2"/>
  <c r="C1190" i="2"/>
  <c r="B1190" i="2"/>
  <c r="E1189" i="2"/>
  <c r="D1189" i="2"/>
  <c r="C1189" i="2"/>
  <c r="B1189" i="2"/>
  <c r="E1188" i="2"/>
  <c r="D1188" i="2"/>
  <c r="C1188" i="2"/>
  <c r="B1188" i="2"/>
  <c r="E1187" i="2"/>
  <c r="D1187" i="2"/>
  <c r="C1187" i="2"/>
  <c r="B1187" i="2"/>
  <c r="E1186" i="2"/>
  <c r="D1186" i="2"/>
  <c r="C1186" i="2"/>
  <c r="B1186" i="2"/>
  <c r="E1185" i="2"/>
  <c r="D1185" i="2"/>
  <c r="C1185" i="2"/>
  <c r="B1185" i="2"/>
  <c r="E1184" i="2"/>
  <c r="D1184" i="2"/>
  <c r="C1184" i="2"/>
  <c r="B1184" i="2"/>
  <c r="E1183" i="2"/>
  <c r="D1183" i="2"/>
  <c r="C1183" i="2"/>
  <c r="B1183" i="2"/>
  <c r="E1182" i="2"/>
  <c r="D1182" i="2"/>
  <c r="C1182" i="2"/>
  <c r="B1182" i="2"/>
  <c r="E1181" i="2"/>
  <c r="D1181" i="2"/>
  <c r="C1181" i="2"/>
  <c r="B1181" i="2"/>
  <c r="E1180" i="2"/>
  <c r="D1180" i="2"/>
  <c r="C1180" i="2"/>
  <c r="B1180" i="2"/>
  <c r="E1179" i="2"/>
  <c r="D1179" i="2"/>
  <c r="C1179" i="2"/>
  <c r="B1179" i="2"/>
  <c r="E1178" i="2"/>
  <c r="D1178" i="2"/>
  <c r="C1178" i="2"/>
  <c r="B1178" i="2"/>
  <c r="E1177" i="2"/>
  <c r="D1177" i="2"/>
  <c r="C1177" i="2"/>
  <c r="B1177" i="2"/>
  <c r="E1176" i="2"/>
  <c r="D1176" i="2"/>
  <c r="C1176" i="2"/>
  <c r="B1176" i="2"/>
  <c r="E1175" i="2"/>
  <c r="D1175" i="2"/>
  <c r="C1175" i="2"/>
  <c r="B1175" i="2"/>
  <c r="E1174" i="2"/>
  <c r="D1174" i="2"/>
  <c r="C1174" i="2"/>
  <c r="B1174" i="2"/>
  <c r="E1173" i="2"/>
  <c r="D1173" i="2"/>
  <c r="C1173" i="2"/>
  <c r="B1173" i="2"/>
  <c r="E1172" i="2"/>
  <c r="D1172" i="2"/>
  <c r="C1172" i="2"/>
  <c r="B1172" i="2"/>
  <c r="E1171" i="2"/>
  <c r="D1171" i="2"/>
  <c r="C1171" i="2"/>
  <c r="B1171" i="2"/>
  <c r="E1170" i="2"/>
  <c r="D1170" i="2"/>
  <c r="C1170" i="2"/>
  <c r="B1170" i="2"/>
  <c r="E1169" i="2"/>
  <c r="D1169" i="2"/>
  <c r="C1169" i="2"/>
  <c r="B1169" i="2"/>
  <c r="E1168" i="2"/>
  <c r="D1168" i="2"/>
  <c r="C1168" i="2"/>
  <c r="B1168" i="2"/>
  <c r="E1167" i="2"/>
  <c r="D1167" i="2"/>
  <c r="C1167" i="2"/>
  <c r="B1167" i="2"/>
  <c r="E1166" i="2"/>
  <c r="D1166" i="2"/>
  <c r="C1166" i="2"/>
  <c r="B1166" i="2"/>
  <c r="E1165" i="2"/>
  <c r="D1165" i="2"/>
  <c r="C1165" i="2"/>
  <c r="B1165" i="2"/>
  <c r="E1164" i="2"/>
  <c r="D1164" i="2"/>
  <c r="C1164" i="2"/>
  <c r="B1164" i="2"/>
  <c r="E1163" i="2"/>
  <c r="D1163" i="2"/>
  <c r="C1163" i="2"/>
  <c r="B1163" i="2"/>
  <c r="E1162" i="2"/>
  <c r="D1162" i="2"/>
  <c r="C1162" i="2"/>
  <c r="B1162" i="2"/>
  <c r="E1161" i="2"/>
  <c r="D1161" i="2"/>
  <c r="C1161" i="2"/>
  <c r="B1161" i="2"/>
  <c r="E1160" i="2"/>
  <c r="D1160" i="2"/>
  <c r="C1160" i="2"/>
  <c r="B1160" i="2"/>
  <c r="E1159" i="2"/>
  <c r="D1159" i="2"/>
  <c r="C1159" i="2"/>
  <c r="B1159" i="2"/>
  <c r="E1158" i="2"/>
  <c r="D1158" i="2"/>
  <c r="C1158" i="2"/>
  <c r="B1158" i="2"/>
  <c r="E1157" i="2"/>
  <c r="D1157" i="2"/>
  <c r="C1157" i="2"/>
  <c r="B1157" i="2"/>
  <c r="E1156" i="2"/>
  <c r="D1156" i="2"/>
  <c r="C1156" i="2"/>
  <c r="B1156" i="2"/>
  <c r="E1155" i="2"/>
  <c r="D1155" i="2"/>
  <c r="C1155" i="2"/>
  <c r="B1155" i="2"/>
  <c r="E1154" i="2"/>
  <c r="D1154" i="2"/>
  <c r="C1154" i="2"/>
  <c r="B1154" i="2"/>
  <c r="E1153" i="2"/>
  <c r="D1153" i="2"/>
  <c r="C1153" i="2"/>
  <c r="B1153" i="2"/>
  <c r="E1152" i="2"/>
  <c r="D1152" i="2"/>
  <c r="C1152" i="2"/>
  <c r="B1152" i="2"/>
  <c r="E1151" i="2"/>
  <c r="D1151" i="2"/>
  <c r="C1151" i="2"/>
  <c r="B1151" i="2"/>
  <c r="E1150" i="2"/>
  <c r="D1150" i="2"/>
  <c r="C1150" i="2"/>
  <c r="B1150" i="2"/>
  <c r="E1149" i="2"/>
  <c r="D1149" i="2"/>
  <c r="C1149" i="2"/>
  <c r="B1149" i="2"/>
  <c r="E1148" i="2"/>
  <c r="D1148" i="2"/>
  <c r="C1148" i="2"/>
  <c r="B1148" i="2"/>
  <c r="E1147" i="2"/>
  <c r="D1147" i="2"/>
  <c r="C1147" i="2"/>
  <c r="B1147" i="2"/>
  <c r="E1146" i="2"/>
  <c r="D1146" i="2"/>
  <c r="C1146" i="2"/>
  <c r="B1146" i="2"/>
  <c r="E1145" i="2"/>
  <c r="D1145" i="2"/>
  <c r="C1145" i="2"/>
  <c r="B1145" i="2"/>
  <c r="E1144" i="2"/>
  <c r="D1144" i="2"/>
  <c r="C1144" i="2"/>
  <c r="B1144" i="2"/>
  <c r="E1143" i="2"/>
  <c r="D1143" i="2"/>
  <c r="C1143" i="2"/>
  <c r="B1143" i="2"/>
  <c r="E1142" i="2"/>
  <c r="D1142" i="2"/>
  <c r="C1142" i="2"/>
  <c r="B1142" i="2"/>
  <c r="E1141" i="2"/>
  <c r="D1141" i="2"/>
  <c r="C1141" i="2"/>
  <c r="B1141" i="2"/>
  <c r="E1140" i="2"/>
  <c r="D1140" i="2"/>
  <c r="C1140" i="2"/>
  <c r="B1140" i="2"/>
  <c r="E1139" i="2"/>
  <c r="D1139" i="2"/>
  <c r="C1139" i="2"/>
  <c r="B1139" i="2"/>
  <c r="E1138" i="2"/>
  <c r="D1138" i="2"/>
  <c r="C1138" i="2"/>
  <c r="B1138" i="2"/>
  <c r="E1137" i="2"/>
  <c r="D1137" i="2"/>
  <c r="C1137" i="2"/>
  <c r="B1137" i="2"/>
  <c r="E1136" i="2"/>
  <c r="D1136" i="2"/>
  <c r="C1136" i="2"/>
  <c r="B1136" i="2"/>
  <c r="E1135" i="2"/>
  <c r="D1135" i="2"/>
  <c r="C1135" i="2"/>
  <c r="B1135" i="2"/>
  <c r="E1134" i="2"/>
  <c r="D1134" i="2"/>
  <c r="C1134" i="2"/>
  <c r="B1134" i="2"/>
  <c r="E1133" i="2"/>
  <c r="D1133" i="2"/>
  <c r="C1133" i="2"/>
  <c r="B1133" i="2"/>
  <c r="E1132" i="2"/>
  <c r="D1132" i="2"/>
  <c r="C1132" i="2"/>
  <c r="B1132" i="2"/>
  <c r="E1131" i="2"/>
  <c r="D1131" i="2"/>
  <c r="C1131" i="2"/>
  <c r="B1131" i="2"/>
  <c r="E1130" i="2"/>
  <c r="D1130" i="2"/>
  <c r="C1130" i="2"/>
  <c r="B1130" i="2"/>
  <c r="E1129" i="2"/>
  <c r="D1129" i="2"/>
  <c r="C1129" i="2"/>
  <c r="B1129" i="2"/>
  <c r="E1128" i="2"/>
  <c r="D1128" i="2"/>
  <c r="C1128" i="2"/>
  <c r="B1128" i="2"/>
  <c r="E1127" i="2"/>
  <c r="D1127" i="2"/>
  <c r="C1127" i="2"/>
  <c r="B1127" i="2"/>
  <c r="E1126" i="2"/>
  <c r="D1126" i="2"/>
  <c r="C1126" i="2"/>
  <c r="B1126" i="2"/>
  <c r="E1125" i="2"/>
  <c r="D1125" i="2"/>
  <c r="C1125" i="2"/>
  <c r="B1125" i="2"/>
  <c r="E1124" i="2"/>
  <c r="D1124" i="2"/>
  <c r="C1124" i="2"/>
  <c r="B1124" i="2"/>
  <c r="E1123" i="2"/>
  <c r="D1123" i="2"/>
  <c r="C1123" i="2"/>
  <c r="B1123" i="2"/>
  <c r="E1122" i="2"/>
  <c r="D1122" i="2"/>
  <c r="C1122" i="2"/>
  <c r="B1122" i="2"/>
  <c r="E1121" i="2"/>
  <c r="D1121" i="2"/>
  <c r="C1121" i="2"/>
  <c r="B1121" i="2"/>
  <c r="E1120" i="2"/>
  <c r="D1120" i="2"/>
  <c r="C1120" i="2"/>
  <c r="B1120" i="2"/>
  <c r="E1119" i="2"/>
  <c r="D1119" i="2"/>
  <c r="C1119" i="2"/>
  <c r="B1119" i="2"/>
  <c r="E1118" i="2"/>
  <c r="D1118" i="2"/>
  <c r="C1118" i="2"/>
  <c r="B1118" i="2"/>
  <c r="E1117" i="2"/>
  <c r="D1117" i="2"/>
  <c r="C1117" i="2"/>
  <c r="B1117" i="2"/>
  <c r="E1116" i="2"/>
  <c r="D1116" i="2"/>
  <c r="C1116" i="2"/>
  <c r="B1116" i="2"/>
  <c r="E1115" i="2"/>
  <c r="D1115" i="2"/>
  <c r="C1115" i="2"/>
  <c r="B1115" i="2"/>
  <c r="E1114" i="2"/>
  <c r="D1114" i="2"/>
  <c r="C1114" i="2"/>
  <c r="B1114" i="2"/>
  <c r="E1113" i="2"/>
  <c r="D1113" i="2"/>
  <c r="C1113" i="2"/>
  <c r="B1113" i="2"/>
  <c r="E1112" i="2"/>
  <c r="D1112" i="2"/>
  <c r="C1112" i="2"/>
  <c r="B1112" i="2"/>
  <c r="E1111" i="2"/>
  <c r="D1111" i="2"/>
  <c r="C1111" i="2"/>
  <c r="B1111" i="2"/>
  <c r="E1110" i="2"/>
  <c r="D1110" i="2"/>
  <c r="C1110" i="2"/>
  <c r="B1110" i="2"/>
  <c r="E1109" i="2"/>
  <c r="D1109" i="2"/>
  <c r="C1109" i="2"/>
  <c r="B1109" i="2"/>
  <c r="E1108" i="2"/>
  <c r="D1108" i="2"/>
  <c r="C1108" i="2"/>
  <c r="B1108" i="2"/>
  <c r="E1107" i="2"/>
  <c r="D1107" i="2"/>
  <c r="C1107" i="2"/>
  <c r="B1107" i="2"/>
  <c r="E1106" i="2"/>
  <c r="D1106" i="2"/>
  <c r="C1106" i="2"/>
  <c r="B1106" i="2"/>
  <c r="E1105" i="2"/>
  <c r="D1105" i="2"/>
  <c r="C1105" i="2"/>
  <c r="B1105" i="2"/>
  <c r="E1104" i="2"/>
  <c r="D1104" i="2"/>
  <c r="C1104" i="2"/>
  <c r="B1104" i="2"/>
  <c r="E1103" i="2"/>
  <c r="D1103" i="2"/>
  <c r="C1103" i="2"/>
  <c r="B1103" i="2"/>
  <c r="E1102" i="2"/>
  <c r="D1102" i="2"/>
  <c r="C1102" i="2"/>
  <c r="B1102" i="2"/>
  <c r="E1101" i="2"/>
  <c r="D1101" i="2"/>
  <c r="C1101" i="2"/>
  <c r="B1101" i="2"/>
  <c r="E1100" i="2"/>
  <c r="D1100" i="2"/>
  <c r="C1100" i="2"/>
  <c r="B1100" i="2"/>
  <c r="E1099" i="2"/>
  <c r="D1099" i="2"/>
  <c r="C1099" i="2"/>
  <c r="B1099" i="2"/>
  <c r="E1098" i="2"/>
  <c r="D1098" i="2"/>
  <c r="C1098" i="2"/>
  <c r="B1098" i="2"/>
  <c r="E1097" i="2"/>
  <c r="D1097" i="2"/>
  <c r="C1097" i="2"/>
  <c r="B1097" i="2"/>
  <c r="E1096" i="2"/>
  <c r="D1096" i="2"/>
  <c r="C1096" i="2"/>
  <c r="B1096" i="2"/>
  <c r="E1095" i="2"/>
  <c r="D1095" i="2"/>
  <c r="C1095" i="2"/>
  <c r="B1095" i="2"/>
  <c r="E1094" i="2"/>
  <c r="D1094" i="2"/>
  <c r="C1094" i="2"/>
  <c r="B1094" i="2"/>
  <c r="E1093" i="2"/>
  <c r="D1093" i="2"/>
  <c r="C1093" i="2"/>
  <c r="B1093" i="2"/>
  <c r="E1092" i="2"/>
  <c r="D1092" i="2"/>
  <c r="C1092" i="2"/>
  <c r="B1092" i="2"/>
  <c r="E1091" i="2"/>
  <c r="D1091" i="2"/>
  <c r="C1091" i="2"/>
  <c r="B1091" i="2"/>
  <c r="E1090" i="2"/>
  <c r="D1090" i="2"/>
  <c r="C1090" i="2"/>
  <c r="B1090" i="2"/>
  <c r="E1089" i="2"/>
  <c r="D1089" i="2"/>
  <c r="C1089" i="2"/>
  <c r="B1089" i="2"/>
  <c r="E1088" i="2"/>
  <c r="D1088" i="2"/>
  <c r="C1088" i="2"/>
  <c r="B1088" i="2"/>
  <c r="E1087" i="2"/>
  <c r="D1087" i="2"/>
  <c r="C1087" i="2"/>
  <c r="B1087" i="2"/>
  <c r="E1086" i="2"/>
  <c r="D1086" i="2"/>
  <c r="C1086" i="2"/>
  <c r="B1086" i="2"/>
  <c r="E1085" i="2"/>
  <c r="D1085" i="2"/>
  <c r="C1085" i="2"/>
  <c r="B1085" i="2"/>
  <c r="E1084" i="2"/>
  <c r="D1084" i="2"/>
  <c r="C1084" i="2"/>
  <c r="B1084" i="2"/>
  <c r="E1083" i="2"/>
  <c r="D1083" i="2"/>
  <c r="C1083" i="2"/>
  <c r="B1083" i="2"/>
  <c r="E1082" i="2"/>
  <c r="D1082" i="2"/>
  <c r="C1082" i="2"/>
  <c r="B1082" i="2"/>
  <c r="E1081" i="2"/>
  <c r="D1081" i="2"/>
  <c r="C1081" i="2"/>
  <c r="B1081" i="2"/>
  <c r="E1080" i="2"/>
  <c r="D1080" i="2"/>
  <c r="C1080" i="2"/>
  <c r="B1080" i="2"/>
  <c r="E1079" i="2"/>
  <c r="D1079" i="2"/>
  <c r="C1079" i="2"/>
  <c r="B1079" i="2"/>
  <c r="E1078" i="2"/>
  <c r="D1078" i="2"/>
  <c r="C1078" i="2"/>
  <c r="B1078" i="2"/>
  <c r="E1077" i="2"/>
  <c r="D1077" i="2"/>
  <c r="C1077" i="2"/>
  <c r="B1077" i="2"/>
  <c r="E1076" i="2"/>
  <c r="D1076" i="2"/>
  <c r="C1076" i="2"/>
  <c r="B1076" i="2"/>
  <c r="E1075" i="2"/>
  <c r="D1075" i="2"/>
  <c r="C1075" i="2"/>
  <c r="B1075" i="2"/>
  <c r="E1074" i="2"/>
  <c r="D1074" i="2"/>
  <c r="C1074" i="2"/>
  <c r="B1074" i="2"/>
  <c r="E1073" i="2"/>
  <c r="D1073" i="2"/>
  <c r="C1073" i="2"/>
  <c r="B1073" i="2"/>
  <c r="E1072" i="2"/>
  <c r="D1072" i="2"/>
  <c r="C1072" i="2"/>
  <c r="B1072" i="2"/>
  <c r="E1071" i="2"/>
  <c r="D1071" i="2"/>
  <c r="C1071" i="2"/>
  <c r="B1071" i="2"/>
  <c r="E1070" i="2"/>
  <c r="D1070" i="2"/>
  <c r="C1070" i="2"/>
  <c r="B1070" i="2"/>
  <c r="E1069" i="2"/>
  <c r="D1069" i="2"/>
  <c r="C1069" i="2"/>
  <c r="B1069" i="2"/>
  <c r="E1068" i="2"/>
  <c r="D1068" i="2"/>
  <c r="C1068" i="2"/>
  <c r="B1068" i="2"/>
  <c r="E1067" i="2"/>
  <c r="D1067" i="2"/>
  <c r="C1067" i="2"/>
  <c r="B1067" i="2"/>
  <c r="E1066" i="2"/>
  <c r="D1066" i="2"/>
  <c r="C1066" i="2"/>
  <c r="B1066" i="2"/>
  <c r="E1065" i="2"/>
  <c r="D1065" i="2"/>
  <c r="C1065" i="2"/>
  <c r="B1065" i="2"/>
  <c r="E1064" i="2"/>
  <c r="D1064" i="2"/>
  <c r="C1064" i="2"/>
  <c r="B1064" i="2"/>
  <c r="E1063" i="2"/>
  <c r="D1063" i="2"/>
  <c r="C1063" i="2"/>
  <c r="B1063" i="2"/>
  <c r="E1062" i="2"/>
  <c r="D1062" i="2"/>
  <c r="C1062" i="2"/>
  <c r="B1062" i="2"/>
  <c r="E1061" i="2"/>
  <c r="D1061" i="2"/>
  <c r="C1061" i="2"/>
  <c r="B1061" i="2"/>
  <c r="E1060" i="2"/>
  <c r="D1060" i="2"/>
  <c r="C1060" i="2"/>
  <c r="B1060" i="2"/>
  <c r="E1059" i="2"/>
  <c r="D1059" i="2"/>
  <c r="C1059" i="2"/>
  <c r="B1059" i="2"/>
  <c r="E1058" i="2"/>
  <c r="D1058" i="2"/>
  <c r="C1058" i="2"/>
  <c r="B1058" i="2"/>
  <c r="E1057" i="2"/>
  <c r="D1057" i="2"/>
  <c r="C1057" i="2"/>
  <c r="B1057" i="2"/>
  <c r="E1056" i="2"/>
  <c r="D1056" i="2"/>
  <c r="C1056" i="2"/>
  <c r="B1056" i="2"/>
  <c r="E1055" i="2"/>
  <c r="D1055" i="2"/>
  <c r="C1055" i="2"/>
  <c r="B1055" i="2"/>
  <c r="E1054" i="2"/>
  <c r="D1054" i="2"/>
  <c r="C1054" i="2"/>
  <c r="B1054" i="2"/>
  <c r="E1053" i="2"/>
  <c r="D1053" i="2"/>
  <c r="C1053" i="2"/>
  <c r="B1053" i="2"/>
  <c r="E1052" i="2"/>
  <c r="D1052" i="2"/>
  <c r="C1052" i="2"/>
  <c r="B1052" i="2"/>
  <c r="E1051" i="2"/>
  <c r="D1051" i="2"/>
  <c r="C1051" i="2"/>
  <c r="B1051" i="2"/>
  <c r="E1050" i="2"/>
  <c r="D1050" i="2"/>
  <c r="C1050" i="2"/>
  <c r="B1050" i="2"/>
  <c r="E1049" i="2"/>
  <c r="D1049" i="2"/>
  <c r="C1049" i="2"/>
  <c r="B1049" i="2"/>
  <c r="E1048" i="2"/>
  <c r="D1048" i="2"/>
  <c r="C1048" i="2"/>
  <c r="B1048" i="2"/>
  <c r="E1047" i="2"/>
  <c r="D1047" i="2"/>
  <c r="C1047" i="2"/>
  <c r="B1047" i="2"/>
  <c r="E1046" i="2"/>
  <c r="D1046" i="2"/>
  <c r="C1046" i="2"/>
  <c r="B1046" i="2"/>
  <c r="E1045" i="2"/>
  <c r="D1045" i="2"/>
  <c r="C1045" i="2"/>
  <c r="B1045" i="2"/>
  <c r="E1044" i="2"/>
  <c r="D1044" i="2"/>
  <c r="C1044" i="2"/>
  <c r="B1044" i="2"/>
  <c r="E1043" i="2"/>
  <c r="D1043" i="2"/>
  <c r="C1043" i="2"/>
  <c r="B1043" i="2"/>
  <c r="E1042" i="2"/>
  <c r="D1042" i="2"/>
  <c r="C1042" i="2"/>
  <c r="B1042" i="2"/>
  <c r="E1041" i="2"/>
  <c r="D1041" i="2"/>
  <c r="C1041" i="2"/>
  <c r="B1041" i="2"/>
  <c r="E1040" i="2"/>
  <c r="D1040" i="2"/>
  <c r="C1040" i="2"/>
  <c r="B1040" i="2"/>
  <c r="E1039" i="2"/>
  <c r="D1039" i="2"/>
  <c r="C1039" i="2"/>
  <c r="B1039" i="2"/>
  <c r="E1038" i="2"/>
  <c r="D1038" i="2"/>
  <c r="C1038" i="2"/>
  <c r="B1038" i="2"/>
  <c r="E1037" i="2"/>
  <c r="D1037" i="2"/>
  <c r="C1037" i="2"/>
  <c r="B1037" i="2"/>
  <c r="E1036" i="2"/>
  <c r="D1036" i="2"/>
  <c r="C1036" i="2"/>
  <c r="B1036" i="2"/>
  <c r="E1035" i="2"/>
  <c r="D1035" i="2"/>
  <c r="C1035" i="2"/>
  <c r="B1035" i="2"/>
  <c r="E1034" i="2"/>
  <c r="D1034" i="2"/>
  <c r="C1034" i="2"/>
  <c r="B1034" i="2"/>
  <c r="E1033" i="2"/>
  <c r="D1033" i="2"/>
  <c r="C1033" i="2"/>
  <c r="B1033" i="2"/>
  <c r="E1032" i="2"/>
  <c r="D1032" i="2"/>
  <c r="C1032" i="2"/>
  <c r="B1032" i="2"/>
  <c r="E1031" i="2"/>
  <c r="D1031" i="2"/>
  <c r="C1031" i="2"/>
  <c r="B1031" i="2"/>
  <c r="E1030" i="2"/>
  <c r="D1030" i="2"/>
  <c r="C1030" i="2"/>
  <c r="B1030" i="2"/>
  <c r="E1029" i="2"/>
  <c r="D1029" i="2"/>
  <c r="C1029" i="2"/>
  <c r="B1029" i="2"/>
  <c r="E1028" i="2"/>
  <c r="D1028" i="2"/>
  <c r="C1028" i="2"/>
  <c r="B1028" i="2"/>
  <c r="E1027" i="2"/>
  <c r="D1027" i="2"/>
  <c r="C1027" i="2"/>
  <c r="B1027" i="2"/>
  <c r="E1026" i="2"/>
  <c r="D1026" i="2"/>
  <c r="C1026" i="2"/>
  <c r="B1026" i="2"/>
  <c r="E1025" i="2"/>
  <c r="D1025" i="2"/>
  <c r="C1025" i="2"/>
  <c r="B1025" i="2"/>
  <c r="E1024" i="2"/>
  <c r="D1024" i="2"/>
  <c r="C1024" i="2"/>
  <c r="B1024" i="2"/>
  <c r="E1023" i="2"/>
  <c r="D1023" i="2"/>
  <c r="C1023" i="2"/>
  <c r="B1023" i="2"/>
  <c r="E1022" i="2"/>
  <c r="D1022" i="2"/>
  <c r="C1022" i="2"/>
  <c r="B1022" i="2"/>
  <c r="E1021" i="2"/>
  <c r="D1021" i="2"/>
  <c r="C1021" i="2"/>
  <c r="B1021" i="2"/>
  <c r="E1020" i="2"/>
  <c r="D1020" i="2"/>
  <c r="C1020" i="2"/>
  <c r="B1020" i="2"/>
  <c r="E1019" i="2"/>
  <c r="D1019" i="2"/>
  <c r="C1019" i="2"/>
  <c r="B1019" i="2"/>
  <c r="E1018" i="2"/>
  <c r="D1018" i="2"/>
  <c r="C1018" i="2"/>
  <c r="B1018" i="2"/>
  <c r="E1017" i="2"/>
  <c r="D1017" i="2"/>
  <c r="C1017" i="2"/>
  <c r="B1017" i="2"/>
  <c r="E1016" i="2"/>
  <c r="D1016" i="2"/>
  <c r="C1016" i="2"/>
  <c r="B1016" i="2"/>
  <c r="E1015" i="2"/>
  <c r="D1015" i="2"/>
  <c r="C1015" i="2"/>
  <c r="B1015" i="2"/>
  <c r="E1014" i="2"/>
  <c r="D1014" i="2"/>
  <c r="C1014" i="2"/>
  <c r="B1014" i="2"/>
  <c r="E1013" i="2"/>
  <c r="D1013" i="2"/>
  <c r="C1013" i="2"/>
  <c r="B1013" i="2"/>
  <c r="E1012" i="2"/>
  <c r="D1012" i="2"/>
  <c r="C1012" i="2"/>
  <c r="B1012" i="2"/>
  <c r="E1011" i="2"/>
  <c r="D1011" i="2"/>
  <c r="C1011" i="2"/>
  <c r="B1011" i="2"/>
  <c r="E1010" i="2"/>
  <c r="D1010" i="2"/>
  <c r="C1010" i="2"/>
  <c r="B1010" i="2"/>
  <c r="E1009" i="2"/>
  <c r="D1009" i="2"/>
  <c r="C1009" i="2"/>
  <c r="B1009" i="2"/>
  <c r="E1008" i="2"/>
  <c r="D1008" i="2"/>
  <c r="C1008" i="2"/>
  <c r="B1008" i="2"/>
  <c r="E1007" i="2"/>
  <c r="D1007" i="2"/>
  <c r="C1007" i="2"/>
  <c r="B1007" i="2"/>
  <c r="E1006" i="2"/>
  <c r="D1006" i="2"/>
  <c r="C1006" i="2"/>
  <c r="B1006" i="2"/>
  <c r="E1005" i="2"/>
  <c r="D1005" i="2"/>
  <c r="C1005" i="2"/>
  <c r="B1005" i="2"/>
  <c r="E1004" i="2"/>
  <c r="D1004" i="2"/>
  <c r="C1004" i="2"/>
  <c r="B1004" i="2"/>
  <c r="E1003" i="2"/>
  <c r="D1003" i="2"/>
  <c r="C1003" i="2"/>
  <c r="B1003" i="2"/>
  <c r="E1002" i="2"/>
  <c r="D1002" i="2"/>
  <c r="C1002" i="2"/>
  <c r="B1002" i="2"/>
  <c r="E1001" i="2"/>
  <c r="D1001" i="2"/>
  <c r="C1001" i="2"/>
  <c r="B1001" i="2"/>
  <c r="E1000" i="2"/>
  <c r="D1000" i="2"/>
  <c r="C1000" i="2"/>
  <c r="B1000" i="2"/>
  <c r="E999" i="2"/>
  <c r="D999" i="2"/>
  <c r="C999" i="2"/>
  <c r="B999" i="2"/>
  <c r="E998" i="2"/>
  <c r="D998" i="2"/>
  <c r="C998" i="2"/>
  <c r="B998" i="2"/>
  <c r="E997" i="2"/>
  <c r="D997" i="2"/>
  <c r="C997" i="2"/>
  <c r="B997" i="2"/>
  <c r="E996" i="2"/>
  <c r="D996" i="2"/>
  <c r="C996" i="2"/>
  <c r="B996" i="2"/>
  <c r="E995" i="2"/>
  <c r="D995" i="2"/>
  <c r="C995" i="2"/>
  <c r="B995" i="2"/>
  <c r="E994" i="2"/>
  <c r="D994" i="2"/>
  <c r="C994" i="2"/>
  <c r="B994" i="2"/>
  <c r="E993" i="2"/>
  <c r="D993" i="2"/>
  <c r="C993" i="2"/>
  <c r="B993" i="2"/>
  <c r="E992" i="2"/>
  <c r="D992" i="2"/>
  <c r="C992" i="2"/>
  <c r="B992" i="2"/>
  <c r="E991" i="2"/>
  <c r="D991" i="2"/>
  <c r="C991" i="2"/>
  <c r="B991" i="2"/>
  <c r="E990" i="2"/>
  <c r="D990" i="2"/>
  <c r="C990" i="2"/>
  <c r="B990" i="2"/>
  <c r="E989" i="2"/>
  <c r="D989" i="2"/>
  <c r="C989" i="2"/>
  <c r="B989" i="2"/>
  <c r="E988" i="2"/>
  <c r="D988" i="2"/>
  <c r="C988" i="2"/>
  <c r="B988" i="2"/>
  <c r="E987" i="2"/>
  <c r="D987" i="2"/>
  <c r="C987" i="2"/>
  <c r="B987" i="2"/>
  <c r="E986" i="2"/>
  <c r="D986" i="2"/>
  <c r="C986" i="2"/>
  <c r="B986" i="2"/>
  <c r="E985" i="2"/>
  <c r="D985" i="2"/>
  <c r="C985" i="2"/>
  <c r="B985" i="2"/>
  <c r="E984" i="2"/>
  <c r="D984" i="2"/>
  <c r="C984" i="2"/>
  <c r="B984" i="2"/>
  <c r="E983" i="2"/>
  <c r="D983" i="2"/>
  <c r="C983" i="2"/>
  <c r="B983" i="2"/>
  <c r="E982" i="2"/>
  <c r="D982" i="2"/>
  <c r="C982" i="2"/>
  <c r="B982" i="2"/>
  <c r="E981" i="2"/>
  <c r="D981" i="2"/>
  <c r="C981" i="2"/>
  <c r="B981" i="2"/>
  <c r="E980" i="2"/>
  <c r="D980" i="2"/>
  <c r="C980" i="2"/>
  <c r="B980" i="2"/>
  <c r="E979" i="2"/>
  <c r="D979" i="2"/>
  <c r="C979" i="2"/>
  <c r="B979" i="2"/>
  <c r="E978" i="2"/>
  <c r="D978" i="2"/>
  <c r="C978" i="2"/>
  <c r="B978" i="2"/>
  <c r="E977" i="2"/>
  <c r="D977" i="2"/>
  <c r="C977" i="2"/>
  <c r="B977" i="2"/>
  <c r="E976" i="2"/>
  <c r="D976" i="2"/>
  <c r="C976" i="2"/>
  <c r="B976" i="2"/>
  <c r="E975" i="2"/>
  <c r="D975" i="2"/>
  <c r="C975" i="2"/>
  <c r="B975" i="2"/>
  <c r="E974" i="2"/>
  <c r="D974" i="2"/>
  <c r="C974" i="2"/>
  <c r="B974" i="2"/>
  <c r="E973" i="2"/>
  <c r="D973" i="2"/>
  <c r="C973" i="2"/>
  <c r="B973" i="2"/>
  <c r="E972" i="2"/>
  <c r="D972" i="2"/>
  <c r="C972" i="2"/>
  <c r="B972" i="2"/>
  <c r="E971" i="2"/>
  <c r="D971" i="2"/>
  <c r="C971" i="2"/>
  <c r="B971" i="2"/>
  <c r="E970" i="2"/>
  <c r="D970" i="2"/>
  <c r="C970" i="2"/>
  <c r="B970" i="2"/>
  <c r="E969" i="2"/>
  <c r="D969" i="2"/>
  <c r="C969" i="2"/>
  <c r="B969" i="2"/>
  <c r="E968" i="2"/>
  <c r="D968" i="2"/>
  <c r="C968" i="2"/>
  <c r="B968" i="2"/>
  <c r="E967" i="2"/>
  <c r="D967" i="2"/>
  <c r="C967" i="2"/>
  <c r="B967" i="2"/>
  <c r="E966" i="2"/>
  <c r="D966" i="2"/>
  <c r="C966" i="2"/>
  <c r="B966" i="2"/>
  <c r="E965" i="2"/>
  <c r="D965" i="2"/>
  <c r="C965" i="2"/>
  <c r="B965" i="2"/>
  <c r="E964" i="2"/>
  <c r="D964" i="2"/>
  <c r="C964" i="2"/>
  <c r="B964" i="2"/>
  <c r="E963" i="2"/>
  <c r="D963" i="2"/>
  <c r="C963" i="2"/>
  <c r="B963" i="2"/>
  <c r="E962" i="2"/>
  <c r="D962" i="2"/>
  <c r="C962" i="2"/>
  <c r="B962" i="2"/>
  <c r="E961" i="2"/>
  <c r="D961" i="2"/>
  <c r="C961" i="2"/>
  <c r="B961" i="2"/>
  <c r="E960" i="2"/>
  <c r="D960" i="2"/>
  <c r="C960" i="2"/>
  <c r="B960" i="2"/>
  <c r="E959" i="2"/>
  <c r="D959" i="2"/>
  <c r="C959" i="2"/>
  <c r="B959" i="2"/>
  <c r="E958" i="2"/>
  <c r="D958" i="2"/>
  <c r="C958" i="2"/>
  <c r="B958" i="2"/>
  <c r="E957" i="2"/>
  <c r="D957" i="2"/>
  <c r="C957" i="2"/>
  <c r="B957" i="2"/>
  <c r="E956" i="2"/>
  <c r="D956" i="2"/>
  <c r="C956" i="2"/>
  <c r="B956" i="2"/>
  <c r="E955" i="2"/>
  <c r="D955" i="2"/>
  <c r="C955" i="2"/>
  <c r="B955" i="2"/>
  <c r="E954" i="2"/>
  <c r="D954" i="2"/>
  <c r="C954" i="2"/>
  <c r="B954" i="2"/>
  <c r="E953" i="2"/>
  <c r="D953" i="2"/>
  <c r="C953" i="2"/>
  <c r="B953" i="2"/>
  <c r="E952" i="2"/>
  <c r="D952" i="2"/>
  <c r="C952" i="2"/>
  <c r="B952" i="2"/>
  <c r="E951" i="2"/>
  <c r="D951" i="2"/>
  <c r="C951" i="2"/>
  <c r="B951" i="2"/>
  <c r="E950" i="2"/>
  <c r="D950" i="2"/>
  <c r="C950" i="2"/>
  <c r="B950" i="2"/>
  <c r="E949" i="2"/>
  <c r="D949" i="2"/>
  <c r="C949" i="2"/>
  <c r="B949" i="2"/>
  <c r="E948" i="2"/>
  <c r="D948" i="2"/>
  <c r="C948" i="2"/>
  <c r="B948" i="2"/>
  <c r="E947" i="2"/>
  <c r="D947" i="2"/>
  <c r="C947" i="2"/>
  <c r="B947" i="2"/>
  <c r="E946" i="2"/>
  <c r="D946" i="2"/>
  <c r="C946" i="2"/>
  <c r="B946" i="2"/>
  <c r="E945" i="2"/>
  <c r="D945" i="2"/>
  <c r="C945" i="2"/>
  <c r="B945" i="2"/>
  <c r="E944" i="2"/>
  <c r="D944" i="2"/>
  <c r="C944" i="2"/>
  <c r="B944" i="2"/>
  <c r="E943" i="2"/>
  <c r="D943" i="2"/>
  <c r="C943" i="2"/>
  <c r="B943" i="2"/>
  <c r="E942" i="2"/>
  <c r="D942" i="2"/>
  <c r="C942" i="2"/>
  <c r="B942" i="2"/>
  <c r="E941" i="2"/>
  <c r="D941" i="2"/>
  <c r="C941" i="2"/>
  <c r="B941" i="2"/>
  <c r="E940" i="2"/>
  <c r="D940" i="2"/>
  <c r="C940" i="2"/>
  <c r="B940" i="2"/>
  <c r="E939" i="2"/>
  <c r="D939" i="2"/>
  <c r="C939" i="2"/>
  <c r="B939" i="2"/>
  <c r="E938" i="2"/>
  <c r="D938" i="2"/>
  <c r="C938" i="2"/>
  <c r="B938" i="2"/>
  <c r="E937" i="2"/>
  <c r="D937" i="2"/>
  <c r="C937" i="2"/>
  <c r="B937" i="2"/>
  <c r="E936" i="2"/>
  <c r="D936" i="2"/>
  <c r="C936" i="2"/>
  <c r="B936" i="2"/>
  <c r="E935" i="2"/>
  <c r="D935" i="2"/>
  <c r="C935" i="2"/>
  <c r="B935" i="2"/>
  <c r="E934" i="2"/>
  <c r="D934" i="2"/>
  <c r="C934" i="2"/>
  <c r="B934" i="2"/>
  <c r="E933" i="2"/>
  <c r="D933" i="2"/>
  <c r="C933" i="2"/>
  <c r="B933" i="2"/>
  <c r="E932" i="2"/>
  <c r="D932" i="2"/>
  <c r="C932" i="2"/>
  <c r="B932" i="2"/>
  <c r="E931" i="2"/>
  <c r="D931" i="2"/>
  <c r="C931" i="2"/>
  <c r="B931" i="2"/>
  <c r="E930" i="2"/>
  <c r="D930" i="2"/>
  <c r="C930" i="2"/>
  <c r="B930" i="2"/>
  <c r="E929" i="2"/>
  <c r="D929" i="2"/>
  <c r="C929" i="2"/>
  <c r="B929" i="2"/>
  <c r="E928" i="2"/>
  <c r="D928" i="2"/>
  <c r="C928" i="2"/>
  <c r="B928" i="2"/>
  <c r="E927" i="2"/>
  <c r="D927" i="2"/>
  <c r="C927" i="2"/>
  <c r="B927" i="2"/>
  <c r="E926" i="2"/>
  <c r="D926" i="2"/>
  <c r="C926" i="2"/>
  <c r="B926" i="2"/>
  <c r="E925" i="2"/>
  <c r="D925" i="2"/>
  <c r="C925" i="2"/>
  <c r="B925" i="2"/>
  <c r="E924" i="2"/>
  <c r="D924" i="2"/>
  <c r="C924" i="2"/>
  <c r="B924" i="2"/>
  <c r="E923" i="2"/>
  <c r="D923" i="2"/>
  <c r="C923" i="2"/>
  <c r="B923" i="2"/>
  <c r="E922" i="2"/>
  <c r="D922" i="2"/>
  <c r="C922" i="2"/>
  <c r="B922" i="2"/>
  <c r="E921" i="2"/>
  <c r="D921" i="2"/>
  <c r="C921" i="2"/>
  <c r="B921" i="2"/>
  <c r="E920" i="2"/>
  <c r="D920" i="2"/>
  <c r="C920" i="2"/>
  <c r="B920" i="2"/>
  <c r="E919" i="2"/>
  <c r="D919" i="2"/>
  <c r="C919" i="2"/>
  <c r="B919" i="2"/>
  <c r="E918" i="2"/>
  <c r="D918" i="2"/>
  <c r="C918" i="2"/>
  <c r="B918" i="2"/>
  <c r="E917" i="2"/>
  <c r="D917" i="2"/>
  <c r="C917" i="2"/>
  <c r="B917" i="2"/>
  <c r="E916" i="2"/>
  <c r="D916" i="2"/>
  <c r="C916" i="2"/>
  <c r="B916" i="2"/>
  <c r="E915" i="2"/>
  <c r="D915" i="2"/>
  <c r="C915" i="2"/>
  <c r="B915" i="2"/>
  <c r="E914" i="2"/>
  <c r="D914" i="2"/>
  <c r="C914" i="2"/>
  <c r="B914" i="2"/>
  <c r="E913" i="2"/>
  <c r="D913" i="2"/>
  <c r="C913" i="2"/>
  <c r="B913" i="2"/>
  <c r="E912" i="2"/>
  <c r="D912" i="2"/>
  <c r="C912" i="2"/>
  <c r="B912" i="2"/>
  <c r="E911" i="2"/>
  <c r="D911" i="2"/>
  <c r="C911" i="2"/>
  <c r="B911" i="2"/>
  <c r="E910" i="2"/>
  <c r="D910" i="2"/>
  <c r="C910" i="2"/>
  <c r="B910" i="2"/>
  <c r="E909" i="2"/>
  <c r="D909" i="2"/>
  <c r="C909" i="2"/>
  <c r="B909" i="2"/>
  <c r="E908" i="2"/>
  <c r="D908" i="2"/>
  <c r="C908" i="2"/>
  <c r="B908" i="2"/>
  <c r="E907" i="2"/>
  <c r="D907" i="2"/>
  <c r="C907" i="2"/>
  <c r="B907" i="2"/>
  <c r="E906" i="2"/>
  <c r="D906" i="2"/>
  <c r="C906" i="2"/>
  <c r="B906" i="2"/>
  <c r="E905" i="2"/>
  <c r="D905" i="2"/>
  <c r="C905" i="2"/>
  <c r="B905" i="2"/>
  <c r="E904" i="2"/>
  <c r="D904" i="2"/>
  <c r="C904" i="2"/>
  <c r="B904" i="2"/>
  <c r="E903" i="2"/>
  <c r="D903" i="2"/>
  <c r="C903" i="2"/>
  <c r="B903" i="2"/>
  <c r="E902" i="2"/>
  <c r="D902" i="2"/>
  <c r="C902" i="2"/>
  <c r="B902" i="2"/>
  <c r="E901" i="2"/>
  <c r="D901" i="2"/>
  <c r="C901" i="2"/>
  <c r="B901" i="2"/>
  <c r="E900" i="2"/>
  <c r="D900" i="2"/>
  <c r="C900" i="2"/>
  <c r="B900" i="2"/>
  <c r="E899" i="2"/>
  <c r="D899" i="2"/>
  <c r="C899" i="2"/>
  <c r="B899" i="2"/>
  <c r="E898" i="2"/>
  <c r="D898" i="2"/>
  <c r="C898" i="2"/>
  <c r="B898" i="2"/>
  <c r="E897" i="2"/>
  <c r="D897" i="2"/>
  <c r="C897" i="2"/>
  <c r="B897" i="2"/>
  <c r="E896" i="2"/>
  <c r="D896" i="2"/>
  <c r="C896" i="2"/>
  <c r="B896" i="2"/>
  <c r="E895" i="2"/>
  <c r="D895" i="2"/>
  <c r="C895" i="2"/>
  <c r="B895" i="2"/>
  <c r="E894" i="2"/>
  <c r="D894" i="2"/>
  <c r="C894" i="2"/>
  <c r="B894" i="2"/>
  <c r="E893" i="2"/>
  <c r="D893" i="2"/>
  <c r="C893" i="2"/>
  <c r="B893" i="2"/>
  <c r="E892" i="2"/>
  <c r="D892" i="2"/>
  <c r="C892" i="2"/>
  <c r="B892" i="2"/>
  <c r="E891" i="2"/>
  <c r="D891" i="2"/>
  <c r="C891" i="2"/>
  <c r="B891" i="2"/>
  <c r="E890" i="2"/>
  <c r="D890" i="2"/>
  <c r="C890" i="2"/>
  <c r="B890" i="2"/>
  <c r="E889" i="2"/>
  <c r="D889" i="2"/>
  <c r="C889" i="2"/>
  <c r="B889" i="2"/>
  <c r="E888" i="2"/>
  <c r="D888" i="2"/>
  <c r="C888" i="2"/>
  <c r="B888" i="2"/>
  <c r="E887" i="2"/>
  <c r="D887" i="2"/>
  <c r="C887" i="2"/>
  <c r="B887" i="2"/>
  <c r="E886" i="2"/>
  <c r="D886" i="2"/>
  <c r="C886" i="2"/>
  <c r="B886" i="2"/>
  <c r="E885" i="2"/>
  <c r="D885" i="2"/>
  <c r="C885" i="2"/>
  <c r="B885" i="2"/>
  <c r="E884" i="2"/>
  <c r="D884" i="2"/>
  <c r="C884" i="2"/>
  <c r="B884" i="2"/>
  <c r="E883" i="2"/>
  <c r="D883" i="2"/>
  <c r="C883" i="2"/>
  <c r="B883" i="2"/>
  <c r="E882" i="2"/>
  <c r="D882" i="2"/>
  <c r="C882" i="2"/>
  <c r="B882" i="2"/>
  <c r="E881" i="2"/>
  <c r="D881" i="2"/>
  <c r="C881" i="2"/>
  <c r="B881" i="2"/>
  <c r="E880" i="2"/>
  <c r="D880" i="2"/>
  <c r="C880" i="2"/>
  <c r="B880" i="2"/>
  <c r="E879" i="2"/>
  <c r="D879" i="2"/>
  <c r="C879" i="2"/>
  <c r="B879" i="2"/>
  <c r="E878" i="2"/>
  <c r="D878" i="2"/>
  <c r="C878" i="2"/>
  <c r="B878" i="2"/>
  <c r="E877" i="2"/>
  <c r="D877" i="2"/>
  <c r="C877" i="2"/>
  <c r="B877" i="2"/>
  <c r="E876" i="2"/>
  <c r="D876" i="2"/>
  <c r="C876" i="2"/>
  <c r="B876" i="2"/>
  <c r="E875" i="2"/>
  <c r="D875" i="2"/>
  <c r="C875" i="2"/>
  <c r="B875" i="2"/>
  <c r="E874" i="2"/>
  <c r="D874" i="2"/>
  <c r="C874" i="2"/>
  <c r="B874" i="2"/>
  <c r="E873" i="2"/>
  <c r="D873" i="2"/>
  <c r="C873" i="2"/>
  <c r="B873" i="2"/>
  <c r="E872" i="2"/>
  <c r="D872" i="2"/>
  <c r="C872" i="2"/>
  <c r="B872" i="2"/>
  <c r="E871" i="2"/>
  <c r="D871" i="2"/>
  <c r="C871" i="2"/>
  <c r="B871" i="2"/>
  <c r="E870" i="2"/>
  <c r="D870" i="2"/>
  <c r="C870" i="2"/>
  <c r="B870" i="2"/>
  <c r="E869" i="2"/>
  <c r="D869" i="2"/>
  <c r="C869" i="2"/>
  <c r="B869" i="2"/>
  <c r="E868" i="2"/>
  <c r="D868" i="2"/>
  <c r="C868" i="2"/>
  <c r="B868" i="2"/>
  <c r="E867" i="2"/>
  <c r="D867" i="2"/>
  <c r="C867" i="2"/>
  <c r="B867" i="2"/>
  <c r="E866" i="2"/>
  <c r="D866" i="2"/>
  <c r="C866" i="2"/>
  <c r="B866" i="2"/>
  <c r="E865" i="2"/>
  <c r="D865" i="2"/>
  <c r="C865" i="2"/>
  <c r="B865" i="2"/>
  <c r="E864" i="2"/>
  <c r="D864" i="2"/>
  <c r="C864" i="2"/>
  <c r="B864" i="2"/>
  <c r="E863" i="2"/>
  <c r="D863" i="2"/>
  <c r="C863" i="2"/>
  <c r="B863" i="2"/>
  <c r="E862" i="2"/>
  <c r="D862" i="2"/>
  <c r="C862" i="2"/>
  <c r="B862" i="2"/>
  <c r="E861" i="2"/>
  <c r="D861" i="2"/>
  <c r="C861" i="2"/>
  <c r="B861" i="2"/>
  <c r="E860" i="2"/>
  <c r="D860" i="2"/>
  <c r="C860" i="2"/>
  <c r="B860" i="2"/>
  <c r="E859" i="2"/>
  <c r="D859" i="2"/>
  <c r="C859" i="2"/>
  <c r="B859" i="2"/>
  <c r="E858" i="2"/>
  <c r="D858" i="2"/>
  <c r="C858" i="2"/>
  <c r="B858" i="2"/>
  <c r="E857" i="2"/>
  <c r="D857" i="2"/>
  <c r="C857" i="2"/>
  <c r="B857" i="2"/>
  <c r="E856" i="2"/>
  <c r="D856" i="2"/>
  <c r="C856" i="2"/>
  <c r="B856" i="2"/>
  <c r="E855" i="2"/>
  <c r="D855" i="2"/>
  <c r="C855" i="2"/>
  <c r="B855" i="2"/>
  <c r="E854" i="2"/>
  <c r="D854" i="2"/>
  <c r="C854" i="2"/>
  <c r="B854" i="2"/>
  <c r="E853" i="2"/>
  <c r="D853" i="2"/>
  <c r="C853" i="2"/>
  <c r="B853" i="2"/>
  <c r="E852" i="2"/>
  <c r="D852" i="2"/>
  <c r="C852" i="2"/>
  <c r="B852" i="2"/>
  <c r="E851" i="2"/>
  <c r="D851" i="2"/>
  <c r="C851" i="2"/>
  <c r="B851" i="2"/>
  <c r="E850" i="2"/>
  <c r="D850" i="2"/>
  <c r="C850" i="2"/>
  <c r="B850" i="2"/>
  <c r="E849" i="2"/>
  <c r="D849" i="2"/>
  <c r="C849" i="2"/>
  <c r="B849" i="2"/>
  <c r="E848" i="2"/>
  <c r="D848" i="2"/>
  <c r="C848" i="2"/>
  <c r="B848" i="2"/>
  <c r="E847" i="2"/>
  <c r="D847" i="2"/>
  <c r="C847" i="2"/>
  <c r="B847" i="2"/>
  <c r="E846" i="2"/>
  <c r="D846" i="2"/>
  <c r="C846" i="2"/>
  <c r="B846" i="2"/>
  <c r="E845" i="2"/>
  <c r="D845" i="2"/>
  <c r="C845" i="2"/>
  <c r="B845" i="2"/>
  <c r="E844" i="2"/>
  <c r="D844" i="2"/>
  <c r="C844" i="2"/>
  <c r="B844" i="2"/>
  <c r="E843" i="2"/>
  <c r="D843" i="2"/>
  <c r="C843" i="2"/>
  <c r="B843" i="2"/>
  <c r="E842" i="2"/>
  <c r="D842" i="2"/>
  <c r="C842" i="2"/>
  <c r="B842" i="2"/>
  <c r="E841" i="2"/>
  <c r="D841" i="2"/>
  <c r="C841" i="2"/>
  <c r="B841" i="2"/>
  <c r="E840" i="2"/>
  <c r="D840" i="2"/>
  <c r="C840" i="2"/>
  <c r="B840" i="2"/>
  <c r="E839" i="2"/>
  <c r="D839" i="2"/>
  <c r="C839" i="2"/>
  <c r="B839" i="2"/>
  <c r="E838" i="2"/>
  <c r="D838" i="2"/>
  <c r="C838" i="2"/>
  <c r="B838" i="2"/>
  <c r="E837" i="2"/>
  <c r="D837" i="2"/>
  <c r="C837" i="2"/>
  <c r="B837" i="2"/>
  <c r="E836" i="2"/>
  <c r="D836" i="2"/>
  <c r="C836" i="2"/>
  <c r="B836" i="2"/>
  <c r="E835" i="2"/>
  <c r="D835" i="2"/>
  <c r="C835" i="2"/>
  <c r="B835" i="2"/>
  <c r="E834" i="2"/>
  <c r="D834" i="2"/>
  <c r="C834" i="2"/>
  <c r="B834" i="2"/>
  <c r="E833" i="2"/>
  <c r="D833" i="2"/>
  <c r="C833" i="2"/>
  <c r="B833" i="2"/>
  <c r="E832" i="2"/>
  <c r="D832" i="2"/>
  <c r="C832" i="2"/>
  <c r="B832" i="2"/>
  <c r="E831" i="2"/>
  <c r="D831" i="2"/>
  <c r="C831" i="2"/>
  <c r="B831" i="2"/>
  <c r="E830" i="2"/>
  <c r="D830" i="2"/>
  <c r="C830" i="2"/>
  <c r="B830" i="2"/>
  <c r="E829" i="2"/>
  <c r="D829" i="2"/>
  <c r="C829" i="2"/>
  <c r="B829" i="2"/>
  <c r="E828" i="2"/>
  <c r="D828" i="2"/>
  <c r="C828" i="2"/>
  <c r="B828" i="2"/>
  <c r="E827" i="2"/>
  <c r="D827" i="2"/>
  <c r="C827" i="2"/>
  <c r="B827" i="2"/>
  <c r="E826" i="2"/>
  <c r="D826" i="2"/>
  <c r="C826" i="2"/>
  <c r="B826" i="2"/>
  <c r="E825" i="2"/>
  <c r="D825" i="2"/>
  <c r="C825" i="2"/>
  <c r="B825" i="2"/>
  <c r="E824" i="2"/>
  <c r="D824" i="2"/>
  <c r="C824" i="2"/>
  <c r="B824" i="2"/>
  <c r="E823" i="2"/>
  <c r="D823" i="2"/>
  <c r="C823" i="2"/>
  <c r="B823" i="2"/>
  <c r="E822" i="2"/>
  <c r="D822" i="2"/>
  <c r="C822" i="2"/>
  <c r="B822" i="2"/>
  <c r="E821" i="2"/>
  <c r="D821" i="2"/>
  <c r="C821" i="2"/>
  <c r="B821" i="2"/>
  <c r="E820" i="2"/>
  <c r="D820" i="2"/>
  <c r="C820" i="2"/>
  <c r="B820" i="2"/>
  <c r="E819" i="2"/>
  <c r="D819" i="2"/>
  <c r="C819" i="2"/>
  <c r="B819" i="2"/>
  <c r="E818" i="2"/>
  <c r="D818" i="2"/>
  <c r="C818" i="2"/>
  <c r="B818" i="2"/>
  <c r="E817" i="2"/>
  <c r="D817" i="2"/>
  <c r="C817" i="2"/>
  <c r="B817" i="2"/>
  <c r="E816" i="2"/>
  <c r="D816" i="2"/>
  <c r="C816" i="2"/>
  <c r="B816" i="2"/>
  <c r="E815" i="2"/>
  <c r="D815" i="2"/>
  <c r="C815" i="2"/>
  <c r="B815" i="2"/>
  <c r="E814" i="2"/>
  <c r="D814" i="2"/>
  <c r="C814" i="2"/>
  <c r="B814" i="2"/>
  <c r="E813" i="2"/>
  <c r="D813" i="2"/>
  <c r="C813" i="2"/>
  <c r="B813" i="2"/>
  <c r="E812" i="2"/>
  <c r="D812" i="2"/>
  <c r="C812" i="2"/>
  <c r="B812" i="2"/>
  <c r="E811" i="2"/>
  <c r="D811" i="2"/>
  <c r="C811" i="2"/>
  <c r="B811" i="2"/>
  <c r="E810" i="2"/>
  <c r="D810" i="2"/>
  <c r="C810" i="2"/>
  <c r="B810" i="2"/>
  <c r="E809" i="2"/>
  <c r="D809" i="2"/>
  <c r="C809" i="2"/>
  <c r="B809" i="2"/>
  <c r="E808" i="2"/>
  <c r="D808" i="2"/>
  <c r="C808" i="2"/>
  <c r="B808" i="2"/>
  <c r="E807" i="2"/>
  <c r="D807" i="2"/>
  <c r="C807" i="2"/>
  <c r="B807" i="2"/>
  <c r="E806" i="2"/>
  <c r="D806" i="2"/>
  <c r="C806" i="2"/>
  <c r="B806" i="2"/>
  <c r="E805" i="2"/>
  <c r="D805" i="2"/>
  <c r="C805" i="2"/>
  <c r="B805" i="2"/>
  <c r="E804" i="2"/>
  <c r="D804" i="2"/>
  <c r="C804" i="2"/>
  <c r="B804" i="2"/>
  <c r="E803" i="2"/>
  <c r="D803" i="2"/>
  <c r="C803" i="2"/>
  <c r="B803" i="2"/>
  <c r="E802" i="2"/>
  <c r="D802" i="2"/>
  <c r="C802" i="2"/>
  <c r="B802" i="2"/>
  <c r="E801" i="2"/>
  <c r="D801" i="2"/>
  <c r="C801" i="2"/>
  <c r="B801" i="2"/>
  <c r="E800" i="2"/>
  <c r="D800" i="2"/>
  <c r="C800" i="2"/>
  <c r="B800" i="2"/>
  <c r="E799" i="2"/>
  <c r="D799" i="2"/>
  <c r="C799" i="2"/>
  <c r="B799" i="2"/>
  <c r="E798" i="2"/>
  <c r="D798" i="2"/>
  <c r="C798" i="2"/>
  <c r="B798" i="2"/>
  <c r="E797" i="2"/>
  <c r="D797" i="2"/>
  <c r="C797" i="2"/>
  <c r="B797" i="2"/>
  <c r="E796" i="2"/>
  <c r="D796" i="2"/>
  <c r="C796" i="2"/>
  <c r="B796" i="2"/>
  <c r="E795" i="2"/>
  <c r="D795" i="2"/>
  <c r="C795" i="2"/>
  <c r="B795" i="2"/>
  <c r="E794" i="2"/>
  <c r="D794" i="2"/>
  <c r="C794" i="2"/>
  <c r="B794" i="2"/>
  <c r="E793" i="2"/>
  <c r="D793" i="2"/>
  <c r="C793" i="2"/>
  <c r="B793" i="2"/>
  <c r="E792" i="2"/>
  <c r="D792" i="2"/>
  <c r="C792" i="2"/>
  <c r="B792" i="2"/>
  <c r="E791" i="2"/>
  <c r="D791" i="2"/>
  <c r="C791" i="2"/>
  <c r="B791" i="2"/>
  <c r="E790" i="2"/>
  <c r="D790" i="2"/>
  <c r="C790" i="2"/>
  <c r="B790" i="2"/>
  <c r="E789" i="2"/>
  <c r="D789" i="2"/>
  <c r="C789" i="2"/>
  <c r="B789" i="2"/>
  <c r="E788" i="2"/>
  <c r="D788" i="2"/>
  <c r="C788" i="2"/>
  <c r="B788" i="2"/>
  <c r="E787" i="2"/>
  <c r="D787" i="2"/>
  <c r="C787" i="2"/>
  <c r="B787" i="2"/>
  <c r="E786" i="2"/>
  <c r="D786" i="2"/>
  <c r="C786" i="2"/>
  <c r="B786" i="2"/>
  <c r="E785" i="2"/>
  <c r="D785" i="2"/>
  <c r="C785" i="2"/>
  <c r="B785" i="2"/>
  <c r="E784" i="2"/>
  <c r="D784" i="2"/>
  <c r="C784" i="2"/>
  <c r="B784" i="2"/>
  <c r="E783" i="2"/>
  <c r="D783" i="2"/>
  <c r="C783" i="2"/>
  <c r="B783" i="2"/>
  <c r="E782" i="2"/>
  <c r="D782" i="2"/>
  <c r="C782" i="2"/>
  <c r="B782" i="2"/>
  <c r="E781" i="2"/>
  <c r="D781" i="2"/>
  <c r="C781" i="2"/>
  <c r="B781" i="2"/>
  <c r="E780" i="2"/>
  <c r="D780" i="2"/>
  <c r="C780" i="2"/>
  <c r="B780" i="2"/>
  <c r="E779" i="2"/>
  <c r="D779" i="2"/>
  <c r="C779" i="2"/>
  <c r="B779" i="2"/>
  <c r="E778" i="2"/>
  <c r="D778" i="2"/>
  <c r="C778" i="2"/>
  <c r="B778" i="2"/>
  <c r="E777" i="2"/>
  <c r="D777" i="2"/>
  <c r="C777" i="2"/>
  <c r="B777" i="2"/>
  <c r="E776" i="2"/>
  <c r="D776" i="2"/>
  <c r="C776" i="2"/>
  <c r="B776" i="2"/>
  <c r="E775" i="2"/>
  <c r="D775" i="2"/>
  <c r="C775" i="2"/>
  <c r="B775" i="2"/>
  <c r="E774" i="2"/>
  <c r="D774" i="2"/>
  <c r="C774" i="2"/>
  <c r="B774" i="2"/>
  <c r="E773" i="2"/>
  <c r="D773" i="2"/>
  <c r="C773" i="2"/>
  <c r="B773" i="2"/>
  <c r="E772" i="2"/>
  <c r="D772" i="2"/>
  <c r="C772" i="2"/>
  <c r="B772" i="2"/>
  <c r="E771" i="2"/>
  <c r="D771" i="2"/>
  <c r="C771" i="2"/>
  <c r="B771" i="2"/>
  <c r="E770" i="2"/>
  <c r="D770" i="2"/>
  <c r="C770" i="2"/>
  <c r="B770" i="2"/>
  <c r="E769" i="2"/>
  <c r="D769" i="2"/>
  <c r="C769" i="2"/>
  <c r="B769" i="2"/>
  <c r="E768" i="2"/>
  <c r="D768" i="2"/>
  <c r="C768" i="2"/>
  <c r="B768" i="2"/>
  <c r="E767" i="2"/>
  <c r="D767" i="2"/>
  <c r="C767" i="2"/>
  <c r="B767" i="2"/>
  <c r="E766" i="2"/>
  <c r="D766" i="2"/>
  <c r="C766" i="2"/>
  <c r="B766" i="2"/>
  <c r="E765" i="2"/>
  <c r="D765" i="2"/>
  <c r="C765" i="2"/>
  <c r="B765" i="2"/>
  <c r="E764" i="2"/>
  <c r="D764" i="2"/>
  <c r="C764" i="2"/>
  <c r="B764" i="2"/>
  <c r="E763" i="2"/>
  <c r="D763" i="2"/>
  <c r="C763" i="2"/>
  <c r="B763" i="2"/>
  <c r="E762" i="2"/>
  <c r="D762" i="2"/>
  <c r="C762" i="2"/>
  <c r="B762" i="2"/>
  <c r="E761" i="2"/>
  <c r="D761" i="2"/>
  <c r="C761" i="2"/>
  <c r="B761" i="2"/>
  <c r="E760" i="2"/>
  <c r="D760" i="2"/>
  <c r="C760" i="2"/>
  <c r="B760" i="2"/>
  <c r="E759" i="2"/>
  <c r="D759" i="2"/>
  <c r="C759" i="2"/>
  <c r="B759" i="2"/>
  <c r="E758" i="2"/>
  <c r="D758" i="2"/>
  <c r="C758" i="2"/>
  <c r="B758" i="2"/>
  <c r="E757" i="2"/>
  <c r="D757" i="2"/>
  <c r="C757" i="2"/>
  <c r="B757" i="2"/>
  <c r="E756" i="2"/>
  <c r="D756" i="2"/>
  <c r="C756" i="2"/>
  <c r="B756" i="2"/>
  <c r="E755" i="2"/>
  <c r="D755" i="2"/>
  <c r="C755" i="2"/>
  <c r="B755" i="2"/>
  <c r="E754" i="2"/>
  <c r="D754" i="2"/>
  <c r="C754" i="2"/>
  <c r="B754" i="2"/>
  <c r="E753" i="2"/>
  <c r="D753" i="2"/>
  <c r="C753" i="2"/>
  <c r="B753" i="2"/>
  <c r="E752" i="2"/>
  <c r="D752" i="2"/>
  <c r="C752" i="2"/>
  <c r="B752" i="2"/>
  <c r="E751" i="2"/>
  <c r="D751" i="2"/>
  <c r="C751" i="2"/>
  <c r="B751" i="2"/>
  <c r="E750" i="2"/>
  <c r="D750" i="2"/>
  <c r="C750" i="2"/>
  <c r="B750" i="2"/>
  <c r="E749" i="2"/>
  <c r="D749" i="2"/>
  <c r="C749" i="2"/>
  <c r="B749" i="2"/>
  <c r="E748" i="2"/>
  <c r="D748" i="2"/>
  <c r="C748" i="2"/>
  <c r="B748" i="2"/>
  <c r="E747" i="2"/>
  <c r="D747" i="2"/>
  <c r="C747" i="2"/>
  <c r="B747" i="2"/>
  <c r="E746" i="2"/>
  <c r="D746" i="2"/>
  <c r="C746" i="2"/>
  <c r="B746" i="2"/>
  <c r="E745" i="2"/>
  <c r="D745" i="2"/>
  <c r="C745" i="2"/>
  <c r="B745" i="2"/>
  <c r="E744" i="2"/>
  <c r="D744" i="2"/>
  <c r="C744" i="2"/>
  <c r="B744" i="2"/>
  <c r="E743" i="2"/>
  <c r="D743" i="2"/>
  <c r="C743" i="2"/>
  <c r="B743" i="2"/>
  <c r="E742" i="2"/>
  <c r="D742" i="2"/>
  <c r="C742" i="2"/>
  <c r="B742" i="2"/>
  <c r="E741" i="2"/>
  <c r="D741" i="2"/>
  <c r="C741" i="2"/>
  <c r="B741" i="2"/>
  <c r="E740" i="2"/>
  <c r="D740" i="2"/>
  <c r="C740" i="2"/>
  <c r="B740" i="2"/>
  <c r="E739" i="2"/>
  <c r="D739" i="2"/>
  <c r="C739" i="2"/>
  <c r="B739" i="2"/>
  <c r="E738" i="2"/>
  <c r="D738" i="2"/>
  <c r="C738" i="2"/>
  <c r="B738" i="2"/>
  <c r="E737" i="2"/>
  <c r="D737" i="2"/>
  <c r="C737" i="2"/>
  <c r="B737" i="2"/>
  <c r="E736" i="2"/>
  <c r="D736" i="2"/>
  <c r="C736" i="2"/>
  <c r="B736" i="2"/>
  <c r="E735" i="2"/>
  <c r="D735" i="2"/>
  <c r="C735" i="2"/>
  <c r="B735" i="2"/>
  <c r="E734" i="2"/>
  <c r="D734" i="2"/>
  <c r="C734" i="2"/>
  <c r="B734" i="2"/>
  <c r="E733" i="2"/>
  <c r="D733" i="2"/>
  <c r="C733" i="2"/>
  <c r="B733" i="2"/>
  <c r="E732" i="2"/>
  <c r="D732" i="2"/>
  <c r="C732" i="2"/>
  <c r="B732" i="2"/>
  <c r="E731" i="2"/>
  <c r="D731" i="2"/>
  <c r="C731" i="2"/>
  <c r="B731" i="2"/>
  <c r="E730" i="2"/>
  <c r="D730" i="2"/>
  <c r="C730" i="2"/>
  <c r="B730" i="2"/>
  <c r="E729" i="2"/>
  <c r="D729" i="2"/>
  <c r="C729" i="2"/>
  <c r="B729" i="2"/>
  <c r="E728" i="2"/>
  <c r="D728" i="2"/>
  <c r="C728" i="2"/>
  <c r="B728" i="2"/>
  <c r="E727" i="2"/>
  <c r="D727" i="2"/>
  <c r="C727" i="2"/>
  <c r="B727" i="2"/>
  <c r="E726" i="2"/>
  <c r="D726" i="2"/>
  <c r="C726" i="2"/>
  <c r="B726" i="2"/>
  <c r="E725" i="2"/>
  <c r="D725" i="2"/>
  <c r="C725" i="2"/>
  <c r="B725" i="2"/>
  <c r="E724" i="2"/>
  <c r="D724" i="2"/>
  <c r="C724" i="2"/>
  <c r="B724" i="2"/>
  <c r="E723" i="2"/>
  <c r="D723" i="2"/>
  <c r="C723" i="2"/>
  <c r="B723" i="2"/>
  <c r="E722" i="2"/>
  <c r="D722" i="2"/>
  <c r="C722" i="2"/>
  <c r="B722" i="2"/>
  <c r="E721" i="2"/>
  <c r="D721" i="2"/>
  <c r="C721" i="2"/>
  <c r="B721" i="2"/>
  <c r="E720" i="2"/>
  <c r="D720" i="2"/>
  <c r="C720" i="2"/>
  <c r="B720" i="2"/>
  <c r="E719" i="2"/>
  <c r="D719" i="2"/>
  <c r="C719" i="2"/>
  <c r="B719" i="2"/>
  <c r="E718" i="2"/>
  <c r="D718" i="2"/>
  <c r="C718" i="2"/>
  <c r="B718" i="2"/>
  <c r="E717" i="2"/>
  <c r="D717" i="2"/>
  <c r="C717" i="2"/>
  <c r="B717" i="2"/>
  <c r="E716" i="2"/>
  <c r="D716" i="2"/>
  <c r="C716" i="2"/>
  <c r="B716" i="2"/>
  <c r="E715" i="2"/>
  <c r="D715" i="2"/>
  <c r="C715" i="2"/>
  <c r="B715" i="2"/>
  <c r="E714" i="2"/>
  <c r="D714" i="2"/>
  <c r="C714" i="2"/>
  <c r="B714" i="2"/>
  <c r="E713" i="2"/>
  <c r="D713" i="2"/>
  <c r="C713" i="2"/>
  <c r="B713" i="2"/>
  <c r="E712" i="2"/>
  <c r="D712" i="2"/>
  <c r="C712" i="2"/>
  <c r="B712" i="2"/>
  <c r="E711" i="2"/>
  <c r="D711" i="2"/>
  <c r="C711" i="2"/>
  <c r="B711" i="2"/>
  <c r="E710" i="2"/>
  <c r="D710" i="2"/>
  <c r="C710" i="2"/>
  <c r="B710" i="2"/>
  <c r="E709" i="2"/>
  <c r="D709" i="2"/>
  <c r="C709" i="2"/>
  <c r="B709" i="2"/>
  <c r="E708" i="2"/>
  <c r="D708" i="2"/>
  <c r="C708" i="2"/>
  <c r="B708" i="2"/>
  <c r="E707" i="2"/>
  <c r="D707" i="2"/>
  <c r="C707" i="2"/>
  <c r="B707" i="2"/>
  <c r="E706" i="2"/>
  <c r="D706" i="2"/>
  <c r="C706" i="2"/>
  <c r="B706" i="2"/>
  <c r="E705" i="2"/>
  <c r="D705" i="2"/>
  <c r="C705" i="2"/>
  <c r="B705" i="2"/>
  <c r="E704" i="2"/>
  <c r="D704" i="2"/>
  <c r="C704" i="2"/>
  <c r="B704" i="2"/>
  <c r="E703" i="2"/>
  <c r="D703" i="2"/>
  <c r="C703" i="2"/>
  <c r="B703" i="2"/>
  <c r="E702" i="2"/>
  <c r="D702" i="2"/>
  <c r="C702" i="2"/>
  <c r="B702" i="2"/>
  <c r="E701" i="2"/>
  <c r="D701" i="2"/>
  <c r="C701" i="2"/>
  <c r="B701" i="2"/>
  <c r="E700" i="2"/>
  <c r="D700" i="2"/>
  <c r="C700" i="2"/>
  <c r="B700" i="2"/>
  <c r="E699" i="2"/>
  <c r="D699" i="2"/>
  <c r="C699" i="2"/>
  <c r="B699" i="2"/>
  <c r="E698" i="2"/>
  <c r="D698" i="2"/>
  <c r="C698" i="2"/>
  <c r="B698" i="2"/>
  <c r="E697" i="2"/>
  <c r="D697" i="2"/>
  <c r="C697" i="2"/>
  <c r="B697" i="2"/>
  <c r="E696" i="2"/>
  <c r="D696" i="2"/>
  <c r="C696" i="2"/>
  <c r="B696" i="2"/>
  <c r="E695" i="2"/>
  <c r="D695" i="2"/>
  <c r="C695" i="2"/>
  <c r="B695" i="2"/>
  <c r="E694" i="2"/>
  <c r="D694" i="2"/>
  <c r="C694" i="2"/>
  <c r="B694" i="2"/>
  <c r="E693" i="2"/>
  <c r="D693" i="2"/>
  <c r="C693" i="2"/>
  <c r="B693" i="2"/>
  <c r="E692" i="2"/>
  <c r="D692" i="2"/>
  <c r="C692" i="2"/>
  <c r="B692" i="2"/>
  <c r="E691" i="2"/>
  <c r="D691" i="2"/>
  <c r="C691" i="2"/>
  <c r="B691" i="2"/>
  <c r="E690" i="2"/>
  <c r="D690" i="2"/>
  <c r="C690" i="2"/>
  <c r="B690" i="2"/>
  <c r="E689" i="2"/>
  <c r="D689" i="2"/>
  <c r="C689" i="2"/>
  <c r="B689" i="2"/>
  <c r="E688" i="2"/>
  <c r="D688" i="2"/>
  <c r="C688" i="2"/>
  <c r="B688" i="2"/>
  <c r="E687" i="2"/>
  <c r="D687" i="2"/>
  <c r="C687" i="2"/>
  <c r="B687" i="2"/>
  <c r="E686" i="2"/>
  <c r="D686" i="2"/>
  <c r="C686" i="2"/>
  <c r="B686" i="2"/>
  <c r="E685" i="2"/>
  <c r="D685" i="2"/>
  <c r="C685" i="2"/>
  <c r="B685" i="2"/>
  <c r="E684" i="2"/>
  <c r="D684" i="2"/>
  <c r="C684" i="2"/>
  <c r="B684" i="2"/>
  <c r="E683" i="2"/>
  <c r="D683" i="2"/>
  <c r="C683" i="2"/>
  <c r="B683" i="2"/>
  <c r="E682" i="2"/>
  <c r="D682" i="2"/>
  <c r="C682" i="2"/>
  <c r="B682" i="2"/>
  <c r="E681" i="2"/>
  <c r="D681" i="2"/>
  <c r="C681" i="2"/>
  <c r="B681" i="2"/>
  <c r="E680" i="2"/>
  <c r="D680" i="2"/>
  <c r="C680" i="2"/>
  <c r="B680" i="2"/>
  <c r="E679" i="2"/>
  <c r="D679" i="2"/>
  <c r="C679" i="2"/>
  <c r="B679" i="2"/>
  <c r="E678" i="2"/>
  <c r="D678" i="2"/>
  <c r="C678" i="2"/>
  <c r="B678" i="2"/>
  <c r="E677" i="2"/>
  <c r="D677" i="2"/>
  <c r="C677" i="2"/>
  <c r="B677" i="2"/>
  <c r="E676" i="2"/>
  <c r="D676" i="2"/>
  <c r="C676" i="2"/>
  <c r="B676" i="2"/>
  <c r="E675" i="2"/>
  <c r="D675" i="2"/>
  <c r="C675" i="2"/>
  <c r="B675" i="2"/>
  <c r="E674" i="2"/>
  <c r="D674" i="2"/>
  <c r="C674" i="2"/>
  <c r="B674" i="2"/>
  <c r="E673" i="2"/>
  <c r="D673" i="2"/>
  <c r="C673" i="2"/>
  <c r="B673" i="2"/>
  <c r="E672" i="2"/>
  <c r="D672" i="2"/>
  <c r="C672" i="2"/>
  <c r="B672" i="2"/>
  <c r="E671" i="2"/>
  <c r="D671" i="2"/>
  <c r="C671" i="2"/>
  <c r="B671" i="2"/>
  <c r="E670" i="2"/>
  <c r="D670" i="2"/>
  <c r="C670" i="2"/>
  <c r="B670" i="2"/>
  <c r="E669" i="2"/>
  <c r="D669" i="2"/>
  <c r="C669" i="2"/>
  <c r="B669" i="2"/>
  <c r="E668" i="2"/>
  <c r="D668" i="2"/>
  <c r="C668" i="2"/>
  <c r="B668" i="2"/>
  <c r="E667" i="2"/>
  <c r="D667" i="2"/>
  <c r="C667" i="2"/>
  <c r="B667" i="2"/>
  <c r="E666" i="2"/>
  <c r="D666" i="2"/>
  <c r="C666" i="2"/>
  <c r="B666" i="2"/>
  <c r="E665" i="2"/>
  <c r="D665" i="2"/>
  <c r="C665" i="2"/>
  <c r="B665" i="2"/>
  <c r="E664" i="2"/>
  <c r="D664" i="2"/>
  <c r="C664" i="2"/>
  <c r="B664" i="2"/>
  <c r="E663" i="2"/>
  <c r="D663" i="2"/>
  <c r="C663" i="2"/>
  <c r="B663" i="2"/>
  <c r="E662" i="2"/>
  <c r="D662" i="2"/>
  <c r="C662" i="2"/>
  <c r="B662" i="2"/>
  <c r="E661" i="2"/>
  <c r="D661" i="2"/>
  <c r="C661" i="2"/>
  <c r="B661" i="2"/>
  <c r="E660" i="2"/>
  <c r="D660" i="2"/>
  <c r="C660" i="2"/>
  <c r="B660" i="2"/>
  <c r="E659" i="2"/>
  <c r="D659" i="2"/>
  <c r="C659" i="2"/>
  <c r="B659" i="2"/>
  <c r="E658" i="2"/>
  <c r="D658" i="2"/>
  <c r="C658" i="2"/>
  <c r="B658" i="2"/>
  <c r="E657" i="2"/>
  <c r="D657" i="2"/>
  <c r="C657" i="2"/>
  <c r="B657" i="2"/>
  <c r="E656" i="2"/>
  <c r="D656" i="2"/>
  <c r="C656" i="2"/>
  <c r="B656" i="2"/>
  <c r="E655" i="2"/>
  <c r="D655" i="2"/>
  <c r="C655" i="2"/>
  <c r="B655" i="2"/>
  <c r="E654" i="2"/>
  <c r="D654" i="2"/>
  <c r="C654" i="2"/>
  <c r="B654" i="2"/>
  <c r="E653" i="2"/>
  <c r="D653" i="2"/>
  <c r="C653" i="2"/>
  <c r="B653" i="2"/>
  <c r="E652" i="2"/>
  <c r="D652" i="2"/>
  <c r="C652" i="2"/>
  <c r="B652" i="2"/>
  <c r="E651" i="2"/>
  <c r="D651" i="2"/>
  <c r="C651" i="2"/>
  <c r="B651" i="2"/>
  <c r="E650" i="2"/>
  <c r="D650" i="2"/>
  <c r="C650" i="2"/>
  <c r="B650" i="2"/>
  <c r="E649" i="2"/>
  <c r="D649" i="2"/>
  <c r="C649" i="2"/>
  <c r="B649" i="2"/>
  <c r="E648" i="2"/>
  <c r="D648" i="2"/>
  <c r="C648" i="2"/>
  <c r="B648" i="2"/>
  <c r="E647" i="2"/>
  <c r="D647" i="2"/>
  <c r="C647" i="2"/>
  <c r="B647" i="2"/>
  <c r="E646" i="2"/>
  <c r="D646" i="2"/>
  <c r="C646" i="2"/>
  <c r="B646" i="2"/>
  <c r="E645" i="2"/>
  <c r="D645" i="2"/>
  <c r="C645" i="2"/>
  <c r="B645" i="2"/>
  <c r="E644" i="2"/>
  <c r="D644" i="2"/>
  <c r="C644" i="2"/>
  <c r="B644" i="2"/>
  <c r="E643" i="2"/>
  <c r="D643" i="2"/>
  <c r="C643" i="2"/>
  <c r="B643" i="2"/>
  <c r="E642" i="2"/>
  <c r="D642" i="2"/>
  <c r="C642" i="2"/>
  <c r="B642" i="2"/>
  <c r="E641" i="2"/>
  <c r="D641" i="2"/>
  <c r="C641" i="2"/>
  <c r="B641" i="2"/>
  <c r="E640" i="2"/>
  <c r="D640" i="2"/>
  <c r="C640" i="2"/>
  <c r="B640" i="2"/>
  <c r="E639" i="2"/>
  <c r="D639" i="2"/>
  <c r="C639" i="2"/>
  <c r="B639" i="2"/>
  <c r="E638" i="2"/>
  <c r="D638" i="2"/>
  <c r="C638" i="2"/>
  <c r="B638" i="2"/>
  <c r="E637" i="2"/>
  <c r="D637" i="2"/>
  <c r="C637" i="2"/>
  <c r="B637" i="2"/>
  <c r="E636" i="2"/>
  <c r="D636" i="2"/>
  <c r="C636" i="2"/>
  <c r="B636" i="2"/>
  <c r="E635" i="2"/>
  <c r="D635" i="2"/>
  <c r="C635" i="2"/>
  <c r="B635" i="2"/>
  <c r="E634" i="2"/>
  <c r="D634" i="2"/>
  <c r="C634" i="2"/>
  <c r="B634" i="2"/>
  <c r="E633" i="2"/>
  <c r="D633" i="2"/>
  <c r="C633" i="2"/>
  <c r="B633" i="2"/>
  <c r="E632" i="2"/>
  <c r="D632" i="2"/>
  <c r="C632" i="2"/>
  <c r="B632" i="2"/>
  <c r="E631" i="2"/>
  <c r="D631" i="2"/>
  <c r="C631" i="2"/>
  <c r="B631" i="2"/>
  <c r="E630" i="2"/>
  <c r="D630" i="2"/>
  <c r="C630" i="2"/>
  <c r="B630" i="2"/>
  <c r="E629" i="2"/>
  <c r="D629" i="2"/>
  <c r="C629" i="2"/>
  <c r="B629" i="2"/>
  <c r="E628" i="2"/>
  <c r="D628" i="2"/>
  <c r="C628" i="2"/>
  <c r="B628" i="2"/>
  <c r="E627" i="2"/>
  <c r="D627" i="2"/>
  <c r="C627" i="2"/>
  <c r="B627" i="2"/>
  <c r="E626" i="2"/>
  <c r="D626" i="2"/>
  <c r="C626" i="2"/>
  <c r="B626" i="2"/>
  <c r="E625" i="2"/>
  <c r="D625" i="2"/>
  <c r="C625" i="2"/>
  <c r="B625" i="2"/>
  <c r="E624" i="2"/>
  <c r="D624" i="2"/>
  <c r="C624" i="2"/>
  <c r="B624" i="2"/>
  <c r="E623" i="2"/>
  <c r="D623" i="2"/>
  <c r="C623" i="2"/>
  <c r="B623" i="2"/>
  <c r="E622" i="2"/>
  <c r="D622" i="2"/>
  <c r="C622" i="2"/>
  <c r="B622" i="2"/>
  <c r="E621" i="2"/>
  <c r="D621" i="2"/>
  <c r="C621" i="2"/>
  <c r="B621" i="2"/>
  <c r="E620" i="2"/>
  <c r="D620" i="2"/>
  <c r="C620" i="2"/>
  <c r="B620" i="2"/>
  <c r="E619" i="2"/>
  <c r="D619" i="2"/>
  <c r="C619" i="2"/>
  <c r="B619" i="2"/>
  <c r="E618" i="2"/>
  <c r="D618" i="2"/>
  <c r="C618" i="2"/>
  <c r="B618" i="2"/>
  <c r="E617" i="2"/>
  <c r="D617" i="2"/>
  <c r="C617" i="2"/>
  <c r="B617" i="2"/>
  <c r="E616" i="2"/>
  <c r="D616" i="2"/>
  <c r="C616" i="2"/>
  <c r="B616" i="2"/>
  <c r="E615" i="2"/>
  <c r="D615" i="2"/>
  <c r="C615" i="2"/>
  <c r="B615" i="2"/>
  <c r="E614" i="2"/>
  <c r="D614" i="2"/>
  <c r="C614" i="2"/>
  <c r="B614" i="2"/>
  <c r="E613" i="2"/>
  <c r="D613" i="2"/>
  <c r="C613" i="2"/>
  <c r="B613" i="2"/>
  <c r="E612" i="2"/>
  <c r="D612" i="2"/>
  <c r="C612" i="2"/>
  <c r="B612" i="2"/>
  <c r="E611" i="2"/>
  <c r="D611" i="2"/>
  <c r="C611" i="2"/>
  <c r="B611" i="2"/>
  <c r="E610" i="2"/>
  <c r="D610" i="2"/>
  <c r="C610" i="2"/>
  <c r="B610" i="2"/>
  <c r="E609" i="2"/>
  <c r="D609" i="2"/>
  <c r="C609" i="2"/>
  <c r="B609" i="2"/>
  <c r="E608" i="2"/>
  <c r="D608" i="2"/>
  <c r="C608" i="2"/>
  <c r="B608" i="2"/>
  <c r="E607" i="2"/>
  <c r="D607" i="2"/>
  <c r="C607" i="2"/>
  <c r="B607" i="2"/>
  <c r="E606" i="2"/>
  <c r="D606" i="2"/>
  <c r="C606" i="2"/>
  <c r="B606" i="2"/>
  <c r="E605" i="2"/>
  <c r="D605" i="2"/>
  <c r="C605" i="2"/>
  <c r="B605" i="2"/>
  <c r="E604" i="2"/>
  <c r="D604" i="2"/>
  <c r="C604" i="2"/>
  <c r="B604" i="2"/>
  <c r="E603" i="2"/>
  <c r="D603" i="2"/>
  <c r="C603" i="2"/>
  <c r="B603" i="2"/>
  <c r="E602" i="2"/>
  <c r="D602" i="2"/>
  <c r="C602" i="2"/>
  <c r="B602" i="2"/>
  <c r="E601" i="2"/>
  <c r="D601" i="2"/>
  <c r="C601" i="2"/>
  <c r="B601" i="2"/>
  <c r="E600" i="2"/>
  <c r="D600" i="2"/>
  <c r="C600" i="2"/>
  <c r="B600" i="2"/>
  <c r="E599" i="2"/>
  <c r="D599" i="2"/>
  <c r="C599" i="2"/>
  <c r="B599" i="2"/>
  <c r="E598" i="2"/>
  <c r="D598" i="2"/>
  <c r="C598" i="2"/>
  <c r="B598" i="2"/>
  <c r="E597" i="2"/>
  <c r="D597" i="2"/>
  <c r="C597" i="2"/>
  <c r="B597" i="2"/>
  <c r="E596" i="2"/>
  <c r="D596" i="2"/>
  <c r="C596" i="2"/>
  <c r="B596" i="2"/>
  <c r="E595" i="2"/>
  <c r="D595" i="2"/>
  <c r="C595" i="2"/>
  <c r="B595" i="2"/>
  <c r="E594" i="2"/>
  <c r="D594" i="2"/>
  <c r="C594" i="2"/>
  <c r="B594" i="2"/>
  <c r="E593" i="2"/>
  <c r="D593" i="2"/>
  <c r="C593" i="2"/>
  <c r="B593" i="2"/>
  <c r="E592" i="2"/>
  <c r="D592" i="2"/>
  <c r="C592" i="2"/>
  <c r="B592" i="2"/>
  <c r="E591" i="2"/>
  <c r="D591" i="2"/>
  <c r="C591" i="2"/>
  <c r="B591" i="2"/>
  <c r="E590" i="2"/>
  <c r="D590" i="2"/>
  <c r="C590" i="2"/>
  <c r="B590" i="2"/>
  <c r="E589" i="2"/>
  <c r="D589" i="2"/>
  <c r="C589" i="2"/>
  <c r="B589" i="2"/>
  <c r="E588" i="2"/>
  <c r="D588" i="2"/>
  <c r="C588" i="2"/>
  <c r="B588" i="2"/>
  <c r="E587" i="2"/>
  <c r="D587" i="2"/>
  <c r="C587" i="2"/>
  <c r="B587" i="2"/>
  <c r="E586" i="2"/>
  <c r="D586" i="2"/>
  <c r="C586" i="2"/>
  <c r="B586" i="2"/>
  <c r="E585" i="2"/>
  <c r="D585" i="2"/>
  <c r="C585" i="2"/>
  <c r="B585" i="2"/>
  <c r="E584" i="2"/>
  <c r="D584" i="2"/>
  <c r="C584" i="2"/>
  <c r="B584" i="2"/>
  <c r="E583" i="2"/>
  <c r="D583" i="2"/>
  <c r="C583" i="2"/>
  <c r="B583" i="2"/>
  <c r="E582" i="2"/>
  <c r="D582" i="2"/>
  <c r="C582" i="2"/>
  <c r="B582" i="2"/>
  <c r="E581" i="2"/>
  <c r="D581" i="2"/>
  <c r="C581" i="2"/>
  <c r="B581" i="2"/>
  <c r="E580" i="2"/>
  <c r="D580" i="2"/>
  <c r="C580" i="2"/>
  <c r="B580" i="2"/>
  <c r="E579" i="2"/>
  <c r="D579" i="2"/>
  <c r="C579" i="2"/>
  <c r="B579" i="2"/>
  <c r="E578" i="2"/>
  <c r="D578" i="2"/>
  <c r="C578" i="2"/>
  <c r="B578" i="2"/>
  <c r="E577" i="2"/>
  <c r="D577" i="2"/>
  <c r="C577" i="2"/>
  <c r="B577" i="2"/>
  <c r="E576" i="2"/>
  <c r="D576" i="2"/>
  <c r="C576" i="2"/>
  <c r="B576" i="2"/>
  <c r="E575" i="2"/>
  <c r="D575" i="2"/>
  <c r="C575" i="2"/>
  <c r="B575" i="2"/>
  <c r="E574" i="2"/>
  <c r="D574" i="2"/>
  <c r="C574" i="2"/>
  <c r="B574" i="2"/>
  <c r="E573" i="2"/>
  <c r="D573" i="2"/>
  <c r="C573" i="2"/>
  <c r="B573" i="2"/>
  <c r="E572" i="2"/>
  <c r="D572" i="2"/>
  <c r="C572" i="2"/>
  <c r="B572" i="2"/>
  <c r="E571" i="2"/>
  <c r="D571" i="2"/>
  <c r="C571" i="2"/>
  <c r="B571" i="2"/>
  <c r="E570" i="2"/>
  <c r="D570" i="2"/>
  <c r="C570" i="2"/>
  <c r="B570" i="2"/>
  <c r="E569" i="2"/>
  <c r="D569" i="2"/>
  <c r="C569" i="2"/>
  <c r="B569" i="2"/>
  <c r="E568" i="2"/>
  <c r="D568" i="2"/>
  <c r="C568" i="2"/>
  <c r="B568" i="2"/>
  <c r="E567" i="2"/>
  <c r="D567" i="2"/>
  <c r="C567" i="2"/>
  <c r="B567" i="2"/>
  <c r="E566" i="2"/>
  <c r="D566" i="2"/>
  <c r="C566" i="2"/>
  <c r="B566" i="2"/>
  <c r="E565" i="2"/>
  <c r="D565" i="2"/>
  <c r="C565" i="2"/>
  <c r="B565" i="2"/>
  <c r="E564" i="2"/>
  <c r="D564" i="2"/>
  <c r="C564" i="2"/>
  <c r="B564" i="2"/>
  <c r="E563" i="2"/>
  <c r="D563" i="2"/>
  <c r="C563" i="2"/>
  <c r="B563" i="2"/>
  <c r="E562" i="2"/>
  <c r="D562" i="2"/>
  <c r="C562" i="2"/>
  <c r="B562" i="2"/>
  <c r="E561" i="2"/>
  <c r="D561" i="2"/>
  <c r="C561" i="2"/>
  <c r="B561" i="2"/>
  <c r="E560" i="2"/>
  <c r="D560" i="2"/>
  <c r="C560" i="2"/>
  <c r="B560" i="2"/>
  <c r="E559" i="2"/>
  <c r="D559" i="2"/>
  <c r="C559" i="2"/>
  <c r="B559" i="2"/>
  <c r="E558" i="2"/>
  <c r="D558" i="2"/>
  <c r="C558" i="2"/>
  <c r="B558" i="2"/>
  <c r="E557" i="2"/>
  <c r="D557" i="2"/>
  <c r="C557" i="2"/>
  <c r="B557" i="2"/>
  <c r="E556" i="2"/>
  <c r="D556" i="2"/>
  <c r="C556" i="2"/>
  <c r="B556" i="2"/>
  <c r="E555" i="2"/>
  <c r="D555" i="2"/>
  <c r="C555" i="2"/>
  <c r="B555" i="2"/>
  <c r="E554" i="2"/>
  <c r="D554" i="2"/>
  <c r="C554" i="2"/>
  <c r="B554" i="2"/>
  <c r="E553" i="2"/>
  <c r="D553" i="2"/>
  <c r="C553" i="2"/>
  <c r="B553" i="2"/>
  <c r="E552" i="2"/>
  <c r="D552" i="2"/>
  <c r="C552" i="2"/>
  <c r="B552" i="2"/>
  <c r="E551" i="2"/>
  <c r="D551" i="2"/>
  <c r="C551" i="2"/>
  <c r="B551" i="2"/>
  <c r="E550" i="2"/>
  <c r="D550" i="2"/>
  <c r="C550" i="2"/>
  <c r="B550" i="2"/>
  <c r="E549" i="2"/>
  <c r="D549" i="2"/>
  <c r="C549" i="2"/>
  <c r="B549" i="2"/>
  <c r="E548" i="2"/>
  <c r="D548" i="2"/>
  <c r="C548" i="2"/>
  <c r="B548" i="2"/>
  <c r="E547" i="2"/>
  <c r="D547" i="2"/>
  <c r="C547" i="2"/>
  <c r="B547" i="2"/>
  <c r="E546" i="2"/>
  <c r="D546" i="2"/>
  <c r="C546" i="2"/>
  <c r="B546" i="2"/>
  <c r="E545" i="2"/>
  <c r="D545" i="2"/>
  <c r="C545" i="2"/>
  <c r="B545" i="2"/>
  <c r="E544" i="2"/>
  <c r="D544" i="2"/>
  <c r="C544" i="2"/>
  <c r="B544" i="2"/>
  <c r="E543" i="2"/>
  <c r="D543" i="2"/>
  <c r="C543" i="2"/>
  <c r="B543" i="2"/>
  <c r="E542" i="2"/>
  <c r="D542" i="2"/>
  <c r="C542" i="2"/>
  <c r="B542" i="2"/>
  <c r="E541" i="2"/>
  <c r="D541" i="2"/>
  <c r="C541" i="2"/>
  <c r="B541" i="2"/>
  <c r="E540" i="2"/>
  <c r="D540" i="2"/>
  <c r="C540" i="2"/>
  <c r="B540" i="2"/>
  <c r="E539" i="2"/>
  <c r="D539" i="2"/>
  <c r="C539" i="2"/>
  <c r="B539" i="2"/>
  <c r="E538" i="2"/>
  <c r="D538" i="2"/>
  <c r="C538" i="2"/>
  <c r="B538" i="2"/>
  <c r="E537" i="2"/>
  <c r="D537" i="2"/>
  <c r="C537" i="2"/>
  <c r="B537" i="2"/>
  <c r="E536" i="2"/>
  <c r="D536" i="2"/>
  <c r="C536" i="2"/>
  <c r="B536" i="2"/>
  <c r="E535" i="2"/>
  <c r="D535" i="2"/>
  <c r="C535" i="2"/>
  <c r="B535" i="2"/>
  <c r="E534" i="2"/>
  <c r="D534" i="2"/>
  <c r="C534" i="2"/>
  <c r="B534" i="2"/>
  <c r="E533" i="2"/>
  <c r="D533" i="2"/>
  <c r="C533" i="2"/>
  <c r="B533" i="2"/>
  <c r="E532" i="2"/>
  <c r="D532" i="2"/>
  <c r="C532" i="2"/>
  <c r="B532" i="2"/>
  <c r="E531" i="2"/>
  <c r="D531" i="2"/>
  <c r="C531" i="2"/>
  <c r="B531" i="2"/>
  <c r="E530" i="2"/>
  <c r="D530" i="2"/>
  <c r="C530" i="2"/>
  <c r="B530" i="2"/>
  <c r="E529" i="2"/>
  <c r="D529" i="2"/>
  <c r="C529" i="2"/>
  <c r="B529" i="2"/>
  <c r="E528" i="2"/>
  <c r="D528" i="2"/>
  <c r="C528" i="2"/>
  <c r="B528" i="2"/>
  <c r="E527" i="2"/>
  <c r="D527" i="2"/>
  <c r="C527" i="2"/>
  <c r="B527" i="2"/>
  <c r="E526" i="2"/>
  <c r="D526" i="2"/>
  <c r="C526" i="2"/>
  <c r="B526" i="2"/>
  <c r="E525" i="2"/>
  <c r="D525" i="2"/>
  <c r="C525" i="2"/>
  <c r="B525" i="2"/>
  <c r="E524" i="2"/>
  <c r="D524" i="2"/>
  <c r="C524" i="2"/>
  <c r="B524" i="2"/>
  <c r="E523" i="2"/>
  <c r="D523" i="2"/>
  <c r="C523" i="2"/>
  <c r="B523" i="2"/>
  <c r="E522" i="2"/>
  <c r="D522" i="2"/>
  <c r="C522" i="2"/>
  <c r="B522" i="2"/>
  <c r="E521" i="2"/>
  <c r="D521" i="2"/>
  <c r="C521" i="2"/>
  <c r="B521" i="2"/>
  <c r="E520" i="2"/>
  <c r="D520" i="2"/>
  <c r="C520" i="2"/>
  <c r="B520" i="2"/>
  <c r="E519" i="2"/>
  <c r="D519" i="2"/>
  <c r="C519" i="2"/>
  <c r="B519" i="2"/>
  <c r="E518" i="2"/>
  <c r="D518" i="2"/>
  <c r="C518" i="2"/>
  <c r="B518" i="2"/>
  <c r="E517" i="2"/>
  <c r="D517" i="2"/>
  <c r="C517" i="2"/>
  <c r="B517" i="2"/>
  <c r="E516" i="2"/>
  <c r="D516" i="2"/>
  <c r="C516" i="2"/>
  <c r="B516" i="2"/>
  <c r="E515" i="2"/>
  <c r="D515" i="2"/>
  <c r="C515" i="2"/>
  <c r="B515" i="2"/>
  <c r="E514" i="2"/>
  <c r="D514" i="2"/>
  <c r="C514" i="2"/>
  <c r="B514" i="2"/>
  <c r="E513" i="2"/>
  <c r="D513" i="2"/>
  <c r="C513" i="2"/>
  <c r="B513" i="2"/>
  <c r="E512" i="2"/>
  <c r="D512" i="2"/>
  <c r="C512" i="2"/>
  <c r="B512" i="2"/>
  <c r="E511" i="2"/>
  <c r="D511" i="2"/>
  <c r="C511" i="2"/>
  <c r="B511" i="2"/>
  <c r="E510" i="2"/>
  <c r="D510" i="2"/>
  <c r="C510" i="2"/>
  <c r="B510" i="2"/>
  <c r="E509" i="2"/>
  <c r="D509" i="2"/>
  <c r="C509" i="2"/>
  <c r="B509" i="2"/>
  <c r="E508" i="2"/>
  <c r="D508" i="2"/>
  <c r="C508" i="2"/>
  <c r="B508" i="2"/>
  <c r="E507" i="2"/>
  <c r="D507" i="2"/>
  <c r="C507" i="2"/>
  <c r="B507" i="2"/>
  <c r="E506" i="2"/>
  <c r="D506" i="2"/>
  <c r="C506" i="2"/>
  <c r="B506" i="2"/>
  <c r="E505" i="2"/>
  <c r="D505" i="2"/>
  <c r="C505" i="2"/>
  <c r="B505" i="2"/>
  <c r="E504" i="2"/>
  <c r="D504" i="2"/>
  <c r="C504" i="2"/>
  <c r="B504" i="2"/>
  <c r="E503" i="2"/>
  <c r="D503" i="2"/>
  <c r="C503" i="2"/>
  <c r="B503" i="2"/>
  <c r="E502" i="2"/>
  <c r="D502" i="2"/>
  <c r="C502" i="2"/>
  <c r="B502" i="2"/>
  <c r="E501" i="2"/>
  <c r="D501" i="2"/>
  <c r="C501" i="2"/>
  <c r="B501" i="2"/>
  <c r="E500" i="2"/>
  <c r="D500" i="2"/>
  <c r="C500" i="2"/>
  <c r="B500" i="2"/>
  <c r="E499" i="2"/>
  <c r="D499" i="2"/>
  <c r="C499" i="2"/>
  <c r="B499" i="2"/>
  <c r="E498" i="2"/>
  <c r="D498" i="2"/>
  <c r="C498" i="2"/>
  <c r="B498" i="2"/>
  <c r="E497" i="2"/>
  <c r="D497" i="2"/>
  <c r="C497" i="2"/>
  <c r="B497" i="2"/>
  <c r="E496" i="2"/>
  <c r="D496" i="2"/>
  <c r="C496" i="2"/>
  <c r="B496" i="2"/>
  <c r="E495" i="2"/>
  <c r="D495" i="2"/>
  <c r="C495" i="2"/>
  <c r="B495" i="2"/>
  <c r="E494" i="2"/>
  <c r="D494" i="2"/>
  <c r="C494" i="2"/>
  <c r="B494" i="2"/>
  <c r="E493" i="2"/>
  <c r="D493" i="2"/>
  <c r="C493" i="2"/>
  <c r="B493" i="2"/>
  <c r="E492" i="2"/>
  <c r="D492" i="2"/>
  <c r="C492" i="2"/>
  <c r="B492" i="2"/>
  <c r="E491" i="2"/>
  <c r="D491" i="2"/>
  <c r="C491" i="2"/>
  <c r="B491" i="2"/>
  <c r="E490" i="2"/>
  <c r="D490" i="2"/>
  <c r="C490" i="2"/>
  <c r="B490" i="2"/>
  <c r="E489" i="2"/>
  <c r="D489" i="2"/>
  <c r="C489" i="2"/>
  <c r="B489" i="2"/>
  <c r="E488" i="2"/>
  <c r="D488" i="2"/>
  <c r="C488" i="2"/>
  <c r="B488" i="2"/>
  <c r="E487" i="2"/>
  <c r="D487" i="2"/>
  <c r="C487" i="2"/>
  <c r="B487" i="2"/>
  <c r="E486" i="2"/>
  <c r="D486" i="2"/>
  <c r="C486" i="2"/>
  <c r="B486" i="2"/>
  <c r="E485" i="2"/>
  <c r="D485" i="2"/>
  <c r="C485" i="2"/>
  <c r="B485" i="2"/>
  <c r="E484" i="2"/>
  <c r="D484" i="2"/>
  <c r="C484" i="2"/>
  <c r="B484" i="2"/>
  <c r="E483" i="2"/>
  <c r="D483" i="2"/>
  <c r="C483" i="2"/>
  <c r="B483" i="2"/>
  <c r="E482" i="2"/>
  <c r="D482" i="2"/>
  <c r="C482" i="2"/>
  <c r="B482" i="2"/>
  <c r="E481" i="2"/>
  <c r="D481" i="2"/>
  <c r="C481" i="2"/>
  <c r="B481" i="2"/>
  <c r="E480" i="2"/>
  <c r="D480" i="2"/>
  <c r="C480" i="2"/>
  <c r="B480" i="2"/>
  <c r="E479" i="2"/>
  <c r="D479" i="2"/>
  <c r="C479" i="2"/>
  <c r="B479" i="2"/>
  <c r="E478" i="2"/>
  <c r="D478" i="2"/>
  <c r="C478" i="2"/>
  <c r="B478" i="2"/>
  <c r="E477" i="2"/>
  <c r="D477" i="2"/>
  <c r="C477" i="2"/>
  <c r="B477" i="2"/>
  <c r="E476" i="2"/>
  <c r="D476" i="2"/>
  <c r="C476" i="2"/>
  <c r="B476" i="2"/>
  <c r="E475" i="2"/>
  <c r="D475" i="2"/>
  <c r="C475" i="2"/>
  <c r="B475" i="2"/>
  <c r="E474" i="2"/>
  <c r="D474" i="2"/>
  <c r="C474" i="2"/>
  <c r="B474" i="2"/>
  <c r="E473" i="2"/>
  <c r="D473" i="2"/>
  <c r="C473" i="2"/>
  <c r="B473" i="2"/>
  <c r="E472" i="2"/>
  <c r="D472" i="2"/>
  <c r="C472" i="2"/>
  <c r="B472" i="2"/>
  <c r="E471" i="2"/>
  <c r="D471" i="2"/>
  <c r="C471" i="2"/>
  <c r="B471" i="2"/>
  <c r="E470" i="2"/>
  <c r="D470" i="2"/>
  <c r="C470" i="2"/>
  <c r="B470" i="2"/>
  <c r="E469" i="2"/>
  <c r="D469" i="2"/>
  <c r="C469" i="2"/>
  <c r="B469" i="2"/>
  <c r="E468" i="2"/>
  <c r="D468" i="2"/>
  <c r="C468" i="2"/>
  <c r="B468" i="2"/>
  <c r="E467" i="2"/>
  <c r="D467" i="2"/>
  <c r="C467" i="2"/>
  <c r="B467" i="2"/>
  <c r="E466" i="2"/>
  <c r="D466" i="2"/>
  <c r="C466" i="2"/>
  <c r="B466" i="2"/>
  <c r="E465" i="2"/>
  <c r="D465" i="2"/>
  <c r="C465" i="2"/>
  <c r="B465" i="2"/>
  <c r="E464" i="2"/>
  <c r="D464" i="2"/>
  <c r="C464" i="2"/>
  <c r="B464" i="2"/>
  <c r="E463" i="2"/>
  <c r="D463" i="2"/>
  <c r="C463" i="2"/>
  <c r="B463" i="2"/>
  <c r="E462" i="2"/>
  <c r="D462" i="2"/>
  <c r="C462" i="2"/>
  <c r="B462" i="2"/>
  <c r="E461" i="2"/>
  <c r="D461" i="2"/>
  <c r="C461" i="2"/>
  <c r="B461" i="2"/>
  <c r="E460" i="2"/>
  <c r="D460" i="2"/>
  <c r="C460" i="2"/>
  <c r="B460" i="2"/>
  <c r="E459" i="2"/>
  <c r="D459" i="2"/>
  <c r="C459" i="2"/>
  <c r="B459" i="2"/>
  <c r="E458" i="2"/>
  <c r="D458" i="2"/>
  <c r="C458" i="2"/>
  <c r="B458" i="2"/>
  <c r="E457" i="2"/>
  <c r="D457" i="2"/>
  <c r="C457" i="2"/>
  <c r="B457" i="2"/>
  <c r="E456" i="2"/>
  <c r="D456" i="2"/>
  <c r="C456" i="2"/>
  <c r="B456" i="2"/>
  <c r="E455" i="2"/>
  <c r="D455" i="2"/>
  <c r="C455" i="2"/>
  <c r="B455" i="2"/>
  <c r="E454" i="2"/>
  <c r="D454" i="2"/>
  <c r="C454" i="2"/>
  <c r="B454" i="2"/>
  <c r="E453" i="2"/>
  <c r="D453" i="2"/>
  <c r="C453" i="2"/>
  <c r="B453" i="2"/>
  <c r="E452" i="2"/>
  <c r="D452" i="2"/>
  <c r="C452" i="2"/>
  <c r="B452" i="2"/>
  <c r="E451" i="2"/>
  <c r="D451" i="2"/>
  <c r="C451" i="2"/>
  <c r="B451" i="2"/>
  <c r="E450" i="2"/>
  <c r="D450" i="2"/>
  <c r="C450" i="2"/>
  <c r="B450" i="2"/>
  <c r="E449" i="2"/>
  <c r="D449" i="2"/>
  <c r="C449" i="2"/>
  <c r="B449" i="2"/>
  <c r="E448" i="2"/>
  <c r="D448" i="2"/>
  <c r="C448" i="2"/>
  <c r="B448" i="2"/>
  <c r="E447" i="2"/>
  <c r="D447" i="2"/>
  <c r="C447" i="2"/>
  <c r="B447" i="2"/>
  <c r="E446" i="2"/>
  <c r="D446" i="2"/>
  <c r="C446" i="2"/>
  <c r="B446" i="2"/>
  <c r="E445" i="2"/>
  <c r="D445" i="2"/>
  <c r="C445" i="2"/>
  <c r="B445" i="2"/>
  <c r="E444" i="2"/>
  <c r="D444" i="2"/>
  <c r="C444" i="2"/>
  <c r="B444" i="2"/>
  <c r="E443" i="2"/>
  <c r="D443" i="2"/>
  <c r="C443" i="2"/>
  <c r="B443" i="2"/>
  <c r="E442" i="2"/>
  <c r="D442" i="2"/>
  <c r="C442" i="2"/>
  <c r="B442" i="2"/>
  <c r="E441" i="2"/>
  <c r="D441" i="2"/>
  <c r="C441" i="2"/>
  <c r="B441" i="2"/>
  <c r="E440" i="2"/>
  <c r="D440" i="2"/>
  <c r="C440" i="2"/>
  <c r="B440" i="2"/>
  <c r="E439" i="2"/>
  <c r="D439" i="2"/>
  <c r="C439" i="2"/>
  <c r="B439" i="2"/>
  <c r="E438" i="2"/>
  <c r="D438" i="2"/>
  <c r="C438" i="2"/>
  <c r="B438" i="2"/>
  <c r="E437" i="2"/>
  <c r="D437" i="2"/>
  <c r="C437" i="2"/>
  <c r="B437" i="2"/>
  <c r="E436" i="2"/>
  <c r="D436" i="2"/>
  <c r="C436" i="2"/>
  <c r="B436" i="2"/>
  <c r="E435" i="2"/>
  <c r="D435" i="2"/>
  <c r="C435" i="2"/>
  <c r="B435" i="2"/>
  <c r="E434" i="2"/>
  <c r="D434" i="2"/>
  <c r="C434" i="2"/>
  <c r="B434" i="2"/>
  <c r="E433" i="2"/>
  <c r="D433" i="2"/>
  <c r="C433" i="2"/>
  <c r="B433" i="2"/>
  <c r="E432" i="2"/>
  <c r="D432" i="2"/>
  <c r="C432" i="2"/>
  <c r="B432" i="2"/>
  <c r="E431" i="2"/>
  <c r="D431" i="2"/>
  <c r="C431" i="2"/>
  <c r="B431" i="2"/>
  <c r="E430" i="2"/>
  <c r="D430" i="2"/>
  <c r="C430" i="2"/>
  <c r="B430" i="2"/>
  <c r="E429" i="2"/>
  <c r="D429" i="2"/>
  <c r="C429" i="2"/>
  <c r="B429" i="2"/>
  <c r="E428" i="2"/>
  <c r="D428" i="2"/>
  <c r="C428" i="2"/>
  <c r="B428" i="2"/>
  <c r="E427" i="2"/>
  <c r="D427" i="2"/>
  <c r="C427" i="2"/>
  <c r="B427" i="2"/>
  <c r="E426" i="2"/>
  <c r="D426" i="2"/>
  <c r="C426" i="2"/>
  <c r="B426" i="2"/>
  <c r="E425" i="2"/>
  <c r="D425" i="2"/>
  <c r="C425" i="2"/>
  <c r="B425" i="2"/>
  <c r="E424" i="2"/>
  <c r="D424" i="2"/>
  <c r="C424" i="2"/>
  <c r="B424" i="2"/>
  <c r="E423" i="2"/>
  <c r="D423" i="2"/>
  <c r="C423" i="2"/>
  <c r="B423" i="2"/>
  <c r="E422" i="2"/>
  <c r="D422" i="2"/>
  <c r="C422" i="2"/>
  <c r="B422" i="2"/>
  <c r="E421" i="2"/>
  <c r="D421" i="2"/>
  <c r="C421" i="2"/>
  <c r="B421" i="2"/>
  <c r="E420" i="2"/>
  <c r="D420" i="2"/>
  <c r="C420" i="2"/>
  <c r="B420" i="2"/>
  <c r="E419" i="2"/>
  <c r="D419" i="2"/>
  <c r="C419" i="2"/>
  <c r="B419" i="2"/>
  <c r="E418" i="2"/>
  <c r="D418" i="2"/>
  <c r="C418" i="2"/>
  <c r="B418" i="2"/>
  <c r="E417" i="2"/>
  <c r="D417" i="2"/>
  <c r="C417" i="2"/>
  <c r="B417" i="2"/>
  <c r="E416" i="2"/>
  <c r="D416" i="2"/>
  <c r="C416" i="2"/>
  <c r="B416" i="2"/>
  <c r="E415" i="2"/>
  <c r="D415" i="2"/>
  <c r="C415" i="2"/>
  <c r="B415" i="2"/>
  <c r="E414" i="2"/>
  <c r="D414" i="2"/>
  <c r="C414" i="2"/>
  <c r="B414" i="2"/>
  <c r="E413" i="2"/>
  <c r="D413" i="2"/>
  <c r="C413" i="2"/>
  <c r="B413" i="2"/>
  <c r="E412" i="2"/>
  <c r="D412" i="2"/>
  <c r="C412" i="2"/>
  <c r="B412" i="2"/>
  <c r="E411" i="2"/>
  <c r="D411" i="2"/>
  <c r="C411" i="2"/>
  <c r="B411" i="2"/>
  <c r="E410" i="2"/>
  <c r="D410" i="2"/>
  <c r="C410" i="2"/>
  <c r="B410" i="2"/>
  <c r="E409" i="2"/>
  <c r="D409" i="2"/>
  <c r="C409" i="2"/>
  <c r="B409" i="2"/>
  <c r="E408" i="2"/>
  <c r="D408" i="2"/>
  <c r="C408" i="2"/>
  <c r="B408" i="2"/>
  <c r="E407" i="2"/>
  <c r="D407" i="2"/>
  <c r="C407" i="2"/>
  <c r="B407" i="2"/>
  <c r="E406" i="2"/>
  <c r="D406" i="2"/>
  <c r="C406" i="2"/>
  <c r="B406" i="2"/>
  <c r="E405" i="2"/>
  <c r="D405" i="2"/>
  <c r="C405" i="2"/>
  <c r="B405" i="2"/>
  <c r="E404" i="2"/>
  <c r="D404" i="2"/>
  <c r="C404" i="2"/>
  <c r="B404" i="2"/>
  <c r="E403" i="2"/>
  <c r="D403" i="2"/>
  <c r="C403" i="2"/>
  <c r="B403" i="2"/>
  <c r="E402" i="2"/>
  <c r="D402" i="2"/>
  <c r="C402" i="2"/>
  <c r="B402" i="2"/>
  <c r="E401" i="2"/>
  <c r="D401" i="2"/>
  <c r="C401" i="2"/>
  <c r="B401" i="2"/>
  <c r="E400" i="2"/>
  <c r="D400" i="2"/>
  <c r="C400" i="2"/>
  <c r="B400" i="2"/>
  <c r="E399" i="2"/>
  <c r="D399" i="2"/>
  <c r="C399" i="2"/>
  <c r="B399" i="2"/>
  <c r="E398" i="2"/>
  <c r="D398" i="2"/>
  <c r="C398" i="2"/>
  <c r="B398" i="2"/>
  <c r="E397" i="2"/>
  <c r="D397" i="2"/>
  <c r="C397" i="2"/>
  <c r="B397" i="2"/>
  <c r="E396" i="2"/>
  <c r="D396" i="2"/>
  <c r="C396" i="2"/>
  <c r="B396" i="2"/>
  <c r="E395" i="2"/>
  <c r="D395" i="2"/>
  <c r="C395" i="2"/>
  <c r="B395" i="2"/>
  <c r="E394" i="2"/>
  <c r="D394" i="2"/>
  <c r="C394" i="2"/>
  <c r="B394" i="2"/>
  <c r="E393" i="2"/>
  <c r="D393" i="2"/>
  <c r="C393" i="2"/>
  <c r="B393" i="2"/>
  <c r="E392" i="2"/>
  <c r="D392" i="2"/>
  <c r="C392" i="2"/>
  <c r="B392" i="2"/>
  <c r="E391" i="2"/>
  <c r="D391" i="2"/>
  <c r="C391" i="2"/>
  <c r="B391" i="2"/>
  <c r="E390" i="2"/>
  <c r="D390" i="2"/>
  <c r="C390" i="2"/>
  <c r="B390" i="2"/>
  <c r="E389" i="2"/>
  <c r="D389" i="2"/>
  <c r="C389" i="2"/>
  <c r="B389" i="2"/>
  <c r="E388" i="2"/>
  <c r="D388" i="2"/>
  <c r="C388" i="2"/>
  <c r="B388" i="2"/>
  <c r="E387" i="2"/>
  <c r="D387" i="2"/>
  <c r="C387" i="2"/>
  <c r="B387" i="2"/>
  <c r="E386" i="2"/>
  <c r="D386" i="2"/>
  <c r="C386" i="2"/>
  <c r="B386" i="2"/>
  <c r="E385" i="2"/>
  <c r="D385" i="2"/>
  <c r="C385" i="2"/>
  <c r="B385" i="2"/>
  <c r="E384" i="2"/>
  <c r="D384" i="2"/>
  <c r="C384" i="2"/>
  <c r="B384" i="2"/>
  <c r="E383" i="2"/>
  <c r="D383" i="2"/>
  <c r="C383" i="2"/>
  <c r="B383" i="2"/>
  <c r="E382" i="2"/>
  <c r="D382" i="2"/>
  <c r="C382" i="2"/>
  <c r="B382" i="2"/>
  <c r="E381" i="2"/>
  <c r="D381" i="2"/>
  <c r="C381" i="2"/>
  <c r="B381" i="2"/>
  <c r="E380" i="2"/>
  <c r="D380" i="2"/>
  <c r="C380" i="2"/>
  <c r="B380" i="2"/>
  <c r="E379" i="2"/>
  <c r="D379" i="2"/>
  <c r="C379" i="2"/>
  <c r="B379" i="2"/>
  <c r="E378" i="2"/>
  <c r="D378" i="2"/>
  <c r="C378" i="2"/>
  <c r="B378" i="2"/>
  <c r="E377" i="2"/>
  <c r="D377" i="2"/>
  <c r="C377" i="2"/>
  <c r="B377" i="2"/>
  <c r="E376" i="2"/>
  <c r="D376" i="2"/>
  <c r="C376" i="2"/>
  <c r="B376" i="2"/>
  <c r="E375" i="2"/>
  <c r="D375" i="2"/>
  <c r="C375" i="2"/>
  <c r="B375" i="2"/>
  <c r="E374" i="2"/>
  <c r="D374" i="2"/>
  <c r="C374" i="2"/>
  <c r="B374" i="2"/>
  <c r="E373" i="2"/>
  <c r="D373" i="2"/>
  <c r="C373" i="2"/>
  <c r="B373" i="2"/>
  <c r="E372" i="2"/>
  <c r="D372" i="2"/>
  <c r="C372" i="2"/>
  <c r="B372" i="2"/>
  <c r="E371" i="2"/>
  <c r="D371" i="2"/>
  <c r="C371" i="2"/>
  <c r="B371" i="2"/>
  <c r="E370" i="2"/>
  <c r="D370" i="2"/>
  <c r="C370" i="2"/>
  <c r="B370" i="2"/>
  <c r="E369" i="2"/>
  <c r="D369" i="2"/>
  <c r="C369" i="2"/>
  <c r="B369" i="2"/>
  <c r="E368" i="2"/>
  <c r="D368" i="2"/>
  <c r="C368" i="2"/>
  <c r="B368" i="2"/>
  <c r="E367" i="2"/>
  <c r="D367" i="2"/>
  <c r="C367" i="2"/>
  <c r="B367" i="2"/>
  <c r="E366" i="2"/>
  <c r="D366" i="2"/>
  <c r="C366" i="2"/>
  <c r="B366" i="2"/>
  <c r="E365" i="2"/>
  <c r="D365" i="2"/>
  <c r="C365" i="2"/>
  <c r="B365" i="2"/>
  <c r="E364" i="2"/>
  <c r="D364" i="2"/>
  <c r="C364" i="2"/>
  <c r="B364" i="2"/>
  <c r="E363" i="2"/>
  <c r="D363" i="2"/>
  <c r="C363" i="2"/>
  <c r="B363" i="2"/>
  <c r="E362" i="2"/>
  <c r="D362" i="2"/>
  <c r="C362" i="2"/>
  <c r="B362" i="2"/>
  <c r="E361" i="2"/>
  <c r="D361" i="2"/>
  <c r="C361" i="2"/>
  <c r="B361" i="2"/>
  <c r="E360" i="2"/>
  <c r="D360" i="2"/>
  <c r="C360" i="2"/>
  <c r="B360" i="2"/>
  <c r="E359" i="2"/>
  <c r="D359" i="2"/>
  <c r="C359" i="2"/>
  <c r="B359" i="2"/>
  <c r="E358" i="2"/>
  <c r="D358" i="2"/>
  <c r="C358" i="2"/>
  <c r="B358" i="2"/>
  <c r="E357" i="2"/>
  <c r="D357" i="2"/>
  <c r="C357" i="2"/>
  <c r="B357" i="2"/>
  <c r="E356" i="2"/>
  <c r="D356" i="2"/>
  <c r="C356" i="2"/>
  <c r="B356" i="2"/>
  <c r="E355" i="2"/>
  <c r="D355" i="2"/>
  <c r="C355" i="2"/>
  <c r="B355" i="2"/>
  <c r="E354" i="2"/>
  <c r="D354" i="2"/>
  <c r="C354" i="2"/>
  <c r="B354" i="2"/>
  <c r="E353" i="2"/>
  <c r="D353" i="2"/>
  <c r="C353" i="2"/>
  <c r="B353" i="2"/>
  <c r="E352" i="2"/>
  <c r="D352" i="2"/>
  <c r="C352" i="2"/>
  <c r="B352" i="2"/>
  <c r="E351" i="2"/>
  <c r="D351" i="2"/>
  <c r="C351" i="2"/>
  <c r="B351" i="2"/>
  <c r="E350" i="2"/>
  <c r="D350" i="2"/>
  <c r="C350" i="2"/>
  <c r="B350" i="2"/>
  <c r="E349" i="2"/>
  <c r="D349" i="2"/>
  <c r="C349" i="2"/>
  <c r="B349" i="2"/>
  <c r="E348" i="2"/>
  <c r="D348" i="2"/>
  <c r="C348" i="2"/>
  <c r="B348" i="2"/>
  <c r="E347" i="2"/>
  <c r="D347" i="2"/>
  <c r="C347" i="2"/>
  <c r="B347" i="2"/>
  <c r="E346" i="2"/>
  <c r="D346" i="2"/>
  <c r="C346" i="2"/>
  <c r="B346" i="2"/>
  <c r="E345" i="2"/>
  <c r="D345" i="2"/>
  <c r="C345" i="2"/>
  <c r="B345" i="2"/>
  <c r="E344" i="2"/>
  <c r="D344" i="2"/>
  <c r="C344" i="2"/>
  <c r="B344" i="2"/>
  <c r="E343" i="2"/>
  <c r="D343" i="2"/>
  <c r="C343" i="2"/>
  <c r="B343" i="2"/>
  <c r="E342" i="2"/>
  <c r="D342" i="2"/>
  <c r="C342" i="2"/>
  <c r="B342" i="2"/>
  <c r="E341" i="2"/>
  <c r="D341" i="2"/>
  <c r="C341" i="2"/>
  <c r="B341" i="2"/>
  <c r="E340" i="2"/>
  <c r="D340" i="2"/>
  <c r="C340" i="2"/>
  <c r="B340" i="2"/>
  <c r="E339" i="2"/>
  <c r="D339" i="2"/>
  <c r="C339" i="2"/>
  <c r="B339" i="2"/>
  <c r="E338" i="2"/>
  <c r="D338" i="2"/>
  <c r="C338" i="2"/>
  <c r="B338" i="2"/>
  <c r="E337" i="2"/>
  <c r="D337" i="2"/>
  <c r="C337" i="2"/>
  <c r="B337" i="2"/>
  <c r="E336" i="2"/>
  <c r="D336" i="2"/>
  <c r="C336" i="2"/>
  <c r="B336" i="2"/>
  <c r="E335" i="2"/>
  <c r="D335" i="2"/>
  <c r="C335" i="2"/>
  <c r="B335" i="2"/>
  <c r="E334" i="2"/>
  <c r="D334" i="2"/>
  <c r="C334" i="2"/>
  <c r="B334" i="2"/>
  <c r="E333" i="2"/>
  <c r="D333" i="2"/>
  <c r="C333" i="2"/>
  <c r="B333" i="2"/>
  <c r="E332" i="2"/>
  <c r="D332" i="2"/>
  <c r="C332" i="2"/>
  <c r="B332" i="2"/>
  <c r="E331" i="2"/>
  <c r="D331" i="2"/>
  <c r="C331" i="2"/>
  <c r="B331" i="2"/>
  <c r="E330" i="2"/>
  <c r="D330" i="2"/>
  <c r="C330" i="2"/>
  <c r="B330" i="2"/>
  <c r="E329" i="2"/>
  <c r="D329" i="2"/>
  <c r="C329" i="2"/>
  <c r="B329" i="2"/>
  <c r="E328" i="2"/>
  <c r="D328" i="2"/>
  <c r="C328" i="2"/>
  <c r="B328" i="2"/>
  <c r="E327" i="2"/>
  <c r="D327" i="2"/>
  <c r="C327" i="2"/>
  <c r="B327" i="2"/>
  <c r="E326" i="2"/>
  <c r="D326" i="2"/>
  <c r="C326" i="2"/>
  <c r="B326" i="2"/>
  <c r="E325" i="2"/>
  <c r="D325" i="2"/>
  <c r="C325" i="2"/>
  <c r="B325" i="2"/>
  <c r="E324" i="2"/>
  <c r="D324" i="2"/>
  <c r="C324" i="2"/>
  <c r="B324" i="2"/>
  <c r="E323" i="2"/>
  <c r="D323" i="2"/>
  <c r="C323" i="2"/>
  <c r="B323" i="2"/>
  <c r="E322" i="2"/>
  <c r="D322" i="2"/>
  <c r="C322" i="2"/>
  <c r="B322" i="2"/>
  <c r="E321" i="2"/>
  <c r="D321" i="2"/>
  <c r="C321" i="2"/>
  <c r="B321" i="2"/>
  <c r="E320" i="2"/>
  <c r="D320" i="2"/>
  <c r="C320" i="2"/>
  <c r="B320" i="2"/>
  <c r="E319" i="2"/>
  <c r="D319" i="2"/>
  <c r="C319" i="2"/>
  <c r="B319" i="2"/>
  <c r="E318" i="2"/>
  <c r="D318" i="2"/>
  <c r="C318" i="2"/>
  <c r="B318" i="2"/>
  <c r="E317" i="2"/>
  <c r="D317" i="2"/>
  <c r="C317" i="2"/>
  <c r="B317" i="2"/>
  <c r="E316" i="2"/>
  <c r="D316" i="2"/>
  <c r="C316" i="2"/>
  <c r="B316" i="2"/>
  <c r="E315" i="2"/>
  <c r="D315" i="2"/>
  <c r="C315" i="2"/>
  <c r="B315" i="2"/>
  <c r="E314" i="2"/>
  <c r="D314" i="2"/>
  <c r="C314" i="2"/>
  <c r="B314" i="2"/>
  <c r="E313" i="2"/>
  <c r="D313" i="2"/>
  <c r="C313" i="2"/>
  <c r="B313" i="2"/>
  <c r="E312" i="2"/>
  <c r="D312" i="2"/>
  <c r="C312" i="2"/>
  <c r="B312" i="2"/>
  <c r="E311" i="2"/>
  <c r="D311" i="2"/>
  <c r="C311" i="2"/>
  <c r="B311" i="2"/>
  <c r="E310" i="2"/>
  <c r="D310" i="2"/>
  <c r="C310" i="2"/>
  <c r="B310" i="2"/>
  <c r="E309" i="2"/>
  <c r="D309" i="2"/>
  <c r="C309" i="2"/>
  <c r="B309" i="2"/>
  <c r="E308" i="2"/>
  <c r="D308" i="2"/>
  <c r="C308" i="2"/>
  <c r="B308" i="2"/>
  <c r="E307" i="2"/>
  <c r="D307" i="2"/>
  <c r="C307" i="2"/>
  <c r="B307" i="2"/>
  <c r="E306" i="2"/>
  <c r="D306" i="2"/>
  <c r="C306" i="2"/>
  <c r="B306" i="2"/>
  <c r="E305" i="2"/>
  <c r="D305" i="2"/>
  <c r="C305" i="2"/>
  <c r="B305" i="2"/>
  <c r="E304" i="2"/>
  <c r="D304" i="2"/>
  <c r="C304" i="2"/>
  <c r="B304" i="2"/>
  <c r="E303" i="2"/>
  <c r="D303" i="2"/>
  <c r="C303" i="2"/>
  <c r="B303" i="2"/>
  <c r="E302" i="2"/>
  <c r="D302" i="2"/>
  <c r="C302" i="2"/>
  <c r="B302" i="2"/>
  <c r="E301" i="2"/>
  <c r="D301" i="2"/>
  <c r="C301" i="2"/>
  <c r="B301" i="2"/>
  <c r="E300" i="2"/>
  <c r="D300" i="2"/>
  <c r="C300" i="2"/>
  <c r="B300" i="2"/>
  <c r="E299" i="2"/>
  <c r="D299" i="2"/>
  <c r="C299" i="2"/>
  <c r="B299" i="2"/>
  <c r="E298" i="2"/>
  <c r="D298" i="2"/>
  <c r="C298" i="2"/>
  <c r="B298" i="2"/>
  <c r="E297" i="2"/>
  <c r="D297" i="2"/>
  <c r="C297" i="2"/>
  <c r="B297" i="2"/>
  <c r="E296" i="2"/>
  <c r="D296" i="2"/>
  <c r="C296" i="2"/>
  <c r="B296" i="2"/>
  <c r="E295" i="2"/>
  <c r="D295" i="2"/>
  <c r="C295" i="2"/>
  <c r="B295" i="2"/>
  <c r="E294" i="2"/>
  <c r="D294" i="2"/>
  <c r="C294" i="2"/>
  <c r="B294" i="2"/>
  <c r="E293" i="2"/>
  <c r="D293" i="2"/>
  <c r="C293" i="2"/>
  <c r="B293" i="2"/>
  <c r="E292" i="2"/>
  <c r="D292" i="2"/>
  <c r="C292" i="2"/>
  <c r="B292" i="2"/>
  <c r="E291" i="2"/>
  <c r="D291" i="2"/>
  <c r="C291" i="2"/>
  <c r="B291" i="2"/>
  <c r="E290" i="2"/>
  <c r="D290" i="2"/>
  <c r="C290" i="2"/>
  <c r="B290" i="2"/>
  <c r="E289" i="2"/>
  <c r="D289" i="2"/>
  <c r="C289" i="2"/>
  <c r="B289" i="2"/>
  <c r="E288" i="2"/>
  <c r="D288" i="2"/>
  <c r="C288" i="2"/>
  <c r="B288" i="2"/>
  <c r="E287" i="2"/>
  <c r="D287" i="2"/>
  <c r="C287" i="2"/>
  <c r="B287" i="2"/>
  <c r="E286" i="2"/>
  <c r="D286" i="2"/>
  <c r="C286" i="2"/>
  <c r="B286" i="2"/>
  <c r="E285" i="2"/>
  <c r="D285" i="2"/>
  <c r="C285" i="2"/>
  <c r="B285" i="2"/>
  <c r="E284" i="2"/>
  <c r="D284" i="2"/>
  <c r="C284" i="2"/>
  <c r="B284" i="2"/>
  <c r="E283" i="2"/>
  <c r="D283" i="2"/>
  <c r="C283" i="2"/>
  <c r="B283" i="2"/>
  <c r="E282" i="2"/>
  <c r="D282" i="2"/>
  <c r="C282" i="2"/>
  <c r="B282" i="2"/>
  <c r="E281" i="2"/>
  <c r="D281" i="2"/>
  <c r="C281" i="2"/>
  <c r="B281" i="2"/>
  <c r="E280" i="2"/>
  <c r="D280" i="2"/>
  <c r="C280" i="2"/>
  <c r="B280" i="2"/>
  <c r="E279" i="2"/>
  <c r="D279" i="2"/>
  <c r="C279" i="2"/>
  <c r="B279" i="2"/>
  <c r="E278" i="2"/>
  <c r="D278" i="2"/>
  <c r="C278" i="2"/>
  <c r="B278" i="2"/>
  <c r="E277" i="2"/>
  <c r="D277" i="2"/>
  <c r="C277" i="2"/>
  <c r="B277" i="2"/>
  <c r="E276" i="2"/>
  <c r="D276" i="2"/>
  <c r="C276" i="2"/>
  <c r="B276" i="2"/>
  <c r="E275" i="2"/>
  <c r="D275" i="2"/>
  <c r="C275" i="2"/>
  <c r="B275" i="2"/>
  <c r="E274" i="2"/>
  <c r="D274" i="2"/>
  <c r="C274" i="2"/>
  <c r="B274" i="2"/>
  <c r="E273" i="2"/>
  <c r="D273" i="2"/>
  <c r="C273" i="2"/>
  <c r="B273" i="2"/>
  <c r="E272" i="2"/>
  <c r="D272" i="2"/>
  <c r="C272" i="2"/>
  <c r="B272" i="2"/>
  <c r="E271" i="2"/>
  <c r="D271" i="2"/>
  <c r="C271" i="2"/>
  <c r="B271" i="2"/>
  <c r="E270" i="2"/>
  <c r="D270" i="2"/>
  <c r="C270" i="2"/>
  <c r="B270" i="2"/>
  <c r="E269" i="2"/>
  <c r="D269" i="2"/>
  <c r="C269" i="2"/>
  <c r="B269" i="2"/>
  <c r="E268" i="2"/>
  <c r="D268" i="2"/>
  <c r="C268" i="2"/>
  <c r="B268" i="2"/>
  <c r="E267" i="2"/>
  <c r="D267" i="2"/>
  <c r="C267" i="2"/>
  <c r="B267" i="2"/>
  <c r="E266" i="2"/>
  <c r="D266" i="2"/>
  <c r="C266" i="2"/>
  <c r="B266" i="2"/>
  <c r="E265" i="2"/>
  <c r="D265" i="2"/>
  <c r="C265" i="2"/>
  <c r="B265" i="2"/>
  <c r="E264" i="2"/>
  <c r="D264" i="2"/>
  <c r="C264" i="2"/>
  <c r="B264" i="2"/>
  <c r="E263" i="2"/>
  <c r="D263" i="2"/>
  <c r="C263" i="2"/>
  <c r="B263" i="2"/>
  <c r="E262" i="2"/>
  <c r="D262" i="2"/>
  <c r="C262" i="2"/>
  <c r="B262" i="2"/>
  <c r="E261" i="2"/>
  <c r="D261" i="2"/>
  <c r="C261" i="2"/>
  <c r="B261" i="2"/>
  <c r="E260" i="2"/>
  <c r="D260" i="2"/>
  <c r="C260" i="2"/>
  <c r="B260" i="2"/>
  <c r="E259" i="2"/>
  <c r="D259" i="2"/>
  <c r="C259" i="2"/>
  <c r="B259" i="2"/>
  <c r="E258" i="2"/>
  <c r="D258" i="2"/>
  <c r="C258" i="2"/>
  <c r="B258" i="2"/>
  <c r="E257" i="2"/>
  <c r="D257" i="2"/>
  <c r="C257" i="2"/>
  <c r="B257" i="2"/>
  <c r="E256" i="2"/>
  <c r="D256" i="2"/>
  <c r="C256" i="2"/>
  <c r="B256" i="2"/>
  <c r="E255" i="2"/>
  <c r="D255" i="2"/>
  <c r="C255" i="2"/>
  <c r="B255" i="2"/>
  <c r="E254" i="2"/>
  <c r="D254" i="2"/>
  <c r="C254" i="2"/>
  <c r="B254" i="2"/>
  <c r="E253" i="2"/>
  <c r="D253" i="2"/>
  <c r="C253" i="2"/>
  <c r="B253" i="2"/>
  <c r="E252" i="2"/>
  <c r="D252" i="2"/>
  <c r="C252" i="2"/>
  <c r="B252" i="2"/>
  <c r="E251" i="2"/>
  <c r="D251" i="2"/>
  <c r="C251" i="2"/>
  <c r="B251" i="2"/>
  <c r="E250" i="2"/>
  <c r="D250" i="2"/>
  <c r="C250" i="2"/>
  <c r="B250" i="2"/>
  <c r="E249" i="2"/>
  <c r="D249" i="2"/>
  <c r="C249" i="2"/>
  <c r="B249" i="2"/>
  <c r="E248" i="2"/>
  <c r="D248" i="2"/>
  <c r="C248" i="2"/>
  <c r="B248" i="2"/>
  <c r="E247" i="2"/>
  <c r="D247" i="2"/>
  <c r="C247" i="2"/>
  <c r="B247" i="2"/>
  <c r="E246" i="2"/>
  <c r="D246" i="2"/>
  <c r="C246" i="2"/>
  <c r="B246" i="2"/>
  <c r="E245" i="2"/>
  <c r="D245" i="2"/>
  <c r="C245" i="2"/>
  <c r="B245" i="2"/>
  <c r="E244" i="2"/>
  <c r="D244" i="2"/>
  <c r="C244" i="2"/>
  <c r="B244" i="2"/>
  <c r="E243" i="2"/>
  <c r="D243" i="2"/>
  <c r="C243" i="2"/>
  <c r="B243" i="2"/>
  <c r="E242" i="2"/>
  <c r="D242" i="2"/>
  <c r="C242" i="2"/>
  <c r="B242" i="2"/>
  <c r="E241" i="2"/>
  <c r="D241" i="2"/>
  <c r="C241" i="2"/>
  <c r="B241" i="2"/>
  <c r="E240" i="2"/>
  <c r="D240" i="2"/>
  <c r="C240" i="2"/>
  <c r="B240" i="2"/>
  <c r="E239" i="2"/>
  <c r="D239" i="2"/>
  <c r="C239" i="2"/>
  <c r="B239" i="2"/>
  <c r="E238" i="2"/>
  <c r="D238" i="2"/>
  <c r="C238" i="2"/>
  <c r="B238" i="2"/>
  <c r="E237" i="2"/>
  <c r="D237" i="2"/>
  <c r="C237" i="2"/>
  <c r="B237" i="2"/>
  <c r="E236" i="2"/>
  <c r="D236" i="2"/>
  <c r="C236" i="2"/>
  <c r="B236" i="2"/>
  <c r="E235" i="2"/>
  <c r="D235" i="2"/>
  <c r="C235" i="2"/>
  <c r="B235" i="2"/>
  <c r="E234" i="2"/>
  <c r="D234" i="2"/>
  <c r="C234" i="2"/>
  <c r="B234" i="2"/>
  <c r="E233" i="2"/>
  <c r="D233" i="2"/>
  <c r="C233" i="2"/>
  <c r="B233" i="2"/>
  <c r="E232" i="2"/>
  <c r="D232" i="2"/>
  <c r="C232" i="2"/>
  <c r="B232" i="2"/>
  <c r="E231" i="2"/>
  <c r="D231" i="2"/>
  <c r="C231" i="2"/>
  <c r="B231" i="2"/>
  <c r="E230" i="2"/>
  <c r="D230" i="2"/>
  <c r="C230" i="2"/>
  <c r="B230" i="2"/>
  <c r="E229" i="2"/>
  <c r="D229" i="2"/>
  <c r="C229" i="2"/>
  <c r="B229" i="2"/>
  <c r="E228" i="2"/>
  <c r="D228" i="2"/>
  <c r="C228" i="2"/>
  <c r="B228" i="2"/>
  <c r="E227" i="2"/>
  <c r="D227" i="2"/>
  <c r="C227" i="2"/>
  <c r="B227" i="2"/>
  <c r="E226" i="2"/>
  <c r="D226" i="2"/>
  <c r="C226" i="2"/>
  <c r="B226" i="2"/>
  <c r="E225" i="2"/>
  <c r="D225" i="2"/>
  <c r="C225" i="2"/>
  <c r="B225" i="2"/>
  <c r="E224" i="2"/>
  <c r="D224" i="2"/>
  <c r="C224" i="2"/>
  <c r="B224" i="2"/>
  <c r="E223" i="2"/>
  <c r="D223" i="2"/>
  <c r="C223" i="2"/>
  <c r="B223" i="2"/>
  <c r="E222" i="2"/>
  <c r="D222" i="2"/>
  <c r="C222" i="2"/>
  <c r="B222" i="2"/>
  <c r="E221" i="2"/>
  <c r="D221" i="2"/>
  <c r="C221" i="2"/>
  <c r="B221" i="2"/>
  <c r="E220" i="2"/>
  <c r="D220" i="2"/>
  <c r="C220" i="2"/>
  <c r="B220" i="2"/>
  <c r="E219" i="2"/>
  <c r="D219" i="2"/>
  <c r="C219" i="2"/>
  <c r="B219" i="2"/>
  <c r="E218" i="2"/>
  <c r="D218" i="2"/>
  <c r="C218" i="2"/>
  <c r="B218" i="2"/>
  <c r="E217" i="2"/>
  <c r="D217" i="2"/>
  <c r="C217" i="2"/>
  <c r="B217" i="2"/>
  <c r="E216" i="2"/>
  <c r="D216" i="2"/>
  <c r="C216" i="2"/>
  <c r="B216" i="2"/>
  <c r="E215" i="2"/>
  <c r="D215" i="2"/>
  <c r="C215" i="2"/>
  <c r="B215" i="2"/>
  <c r="E214" i="2"/>
  <c r="D214" i="2"/>
  <c r="C214" i="2"/>
  <c r="B214" i="2"/>
  <c r="E213" i="2"/>
  <c r="D213" i="2"/>
  <c r="C213" i="2"/>
  <c r="B213" i="2"/>
  <c r="E212" i="2"/>
  <c r="D212" i="2"/>
  <c r="C212" i="2"/>
  <c r="B212" i="2"/>
  <c r="E211" i="2"/>
  <c r="D211" i="2"/>
  <c r="C211" i="2"/>
  <c r="B211" i="2"/>
  <c r="E210" i="2"/>
  <c r="D210" i="2"/>
  <c r="C210" i="2"/>
  <c r="B210" i="2"/>
  <c r="E209" i="2"/>
  <c r="D209" i="2"/>
  <c r="C209" i="2"/>
  <c r="B209" i="2"/>
  <c r="E208" i="2"/>
  <c r="D208" i="2"/>
  <c r="C208" i="2"/>
  <c r="B208" i="2"/>
  <c r="E207" i="2"/>
  <c r="D207" i="2"/>
  <c r="C207" i="2"/>
  <c r="B207" i="2"/>
  <c r="E206" i="2"/>
  <c r="D206" i="2"/>
  <c r="C206" i="2"/>
  <c r="B206" i="2"/>
  <c r="E205" i="2"/>
  <c r="D205" i="2"/>
  <c r="C205" i="2"/>
  <c r="B205" i="2"/>
  <c r="E204" i="2"/>
  <c r="D204" i="2"/>
  <c r="C204" i="2"/>
  <c r="B204" i="2"/>
  <c r="E203" i="2"/>
  <c r="D203" i="2"/>
  <c r="C203" i="2"/>
  <c r="B203" i="2"/>
  <c r="E202" i="2"/>
  <c r="D202" i="2"/>
  <c r="C202" i="2"/>
  <c r="B202" i="2"/>
  <c r="E201" i="2"/>
  <c r="D201" i="2"/>
  <c r="C201" i="2"/>
  <c r="B201" i="2"/>
  <c r="E200" i="2"/>
  <c r="D200" i="2"/>
  <c r="C200" i="2"/>
  <c r="B200" i="2"/>
  <c r="E199" i="2"/>
  <c r="D199" i="2"/>
  <c r="C199" i="2"/>
  <c r="B199" i="2"/>
  <c r="E198" i="2"/>
  <c r="D198" i="2"/>
  <c r="C198" i="2"/>
  <c r="B198" i="2"/>
  <c r="E197" i="2"/>
  <c r="D197" i="2"/>
  <c r="C197" i="2"/>
  <c r="B197" i="2"/>
  <c r="E196" i="2"/>
  <c r="D196" i="2"/>
  <c r="C196" i="2"/>
  <c r="B196" i="2"/>
  <c r="E195" i="2"/>
  <c r="D195" i="2"/>
  <c r="C195" i="2"/>
  <c r="B195" i="2"/>
  <c r="E194" i="2"/>
  <c r="D194" i="2"/>
  <c r="C194" i="2"/>
  <c r="B194" i="2"/>
  <c r="E193" i="2"/>
  <c r="D193" i="2"/>
  <c r="C193" i="2"/>
  <c r="B193" i="2"/>
  <c r="E192" i="2"/>
  <c r="D192" i="2"/>
  <c r="C192" i="2"/>
  <c r="B192" i="2"/>
  <c r="E191" i="2"/>
  <c r="D191" i="2"/>
  <c r="C191" i="2"/>
  <c r="B191" i="2"/>
  <c r="E190" i="2"/>
  <c r="D190" i="2"/>
  <c r="C190" i="2"/>
  <c r="B190" i="2"/>
  <c r="E189" i="2"/>
  <c r="D189" i="2"/>
  <c r="C189" i="2"/>
  <c r="B189" i="2"/>
  <c r="E188" i="2"/>
  <c r="D188" i="2"/>
  <c r="C188" i="2"/>
  <c r="B188" i="2"/>
  <c r="E187" i="2"/>
  <c r="D187" i="2"/>
  <c r="C187" i="2"/>
  <c r="B187" i="2"/>
  <c r="E186" i="2"/>
  <c r="D186" i="2"/>
  <c r="C186" i="2"/>
  <c r="B186" i="2"/>
  <c r="E185" i="2"/>
  <c r="D185" i="2"/>
  <c r="C185" i="2"/>
  <c r="B185" i="2"/>
  <c r="E184" i="2"/>
  <c r="D184" i="2"/>
  <c r="C184" i="2"/>
  <c r="B184" i="2"/>
  <c r="E183" i="2"/>
  <c r="D183" i="2"/>
  <c r="C183" i="2"/>
  <c r="B183" i="2"/>
  <c r="E182" i="2"/>
  <c r="D182" i="2"/>
  <c r="C182" i="2"/>
  <c r="B182" i="2"/>
  <c r="E181" i="2"/>
  <c r="D181" i="2"/>
  <c r="C181" i="2"/>
  <c r="B181" i="2"/>
  <c r="E180" i="2"/>
  <c r="D180" i="2"/>
  <c r="C180" i="2"/>
  <c r="B180" i="2"/>
  <c r="E179" i="2"/>
  <c r="D179" i="2"/>
  <c r="C179" i="2"/>
  <c r="B179" i="2"/>
  <c r="E178" i="2"/>
  <c r="D178" i="2"/>
  <c r="C178" i="2"/>
  <c r="B178" i="2"/>
  <c r="E177" i="2"/>
  <c r="D177" i="2"/>
  <c r="C177" i="2"/>
  <c r="B177" i="2"/>
  <c r="E176" i="2"/>
  <c r="D176" i="2"/>
  <c r="C176" i="2"/>
  <c r="B176" i="2"/>
  <c r="E175" i="2"/>
  <c r="D175" i="2"/>
  <c r="C175" i="2"/>
  <c r="B175" i="2"/>
  <c r="E174" i="2"/>
  <c r="D174" i="2"/>
  <c r="C174" i="2"/>
  <c r="B174" i="2"/>
  <c r="E173" i="2"/>
  <c r="D173" i="2"/>
  <c r="C173" i="2"/>
  <c r="B173" i="2"/>
  <c r="E172" i="2"/>
  <c r="D172" i="2"/>
  <c r="C172" i="2"/>
  <c r="B172" i="2"/>
  <c r="E171" i="2"/>
  <c r="D171" i="2"/>
  <c r="C171" i="2"/>
  <c r="B171" i="2"/>
  <c r="E170" i="2"/>
  <c r="D170" i="2"/>
  <c r="C170" i="2"/>
  <c r="B170" i="2"/>
  <c r="E169" i="2"/>
  <c r="D169" i="2"/>
  <c r="C169" i="2"/>
  <c r="B169" i="2"/>
  <c r="E168" i="2"/>
  <c r="D168" i="2"/>
  <c r="C168" i="2"/>
  <c r="B168" i="2"/>
  <c r="E167" i="2"/>
  <c r="D167" i="2"/>
  <c r="C167" i="2"/>
  <c r="B167" i="2"/>
  <c r="E166" i="2"/>
  <c r="D166" i="2"/>
  <c r="C166" i="2"/>
  <c r="B166" i="2"/>
  <c r="E165" i="2"/>
  <c r="D165" i="2"/>
  <c r="C165" i="2"/>
  <c r="B165" i="2"/>
  <c r="E164" i="2"/>
  <c r="D164" i="2"/>
  <c r="C164" i="2"/>
  <c r="B164" i="2"/>
  <c r="E163" i="2"/>
  <c r="D163" i="2"/>
  <c r="C163" i="2"/>
  <c r="B163" i="2"/>
  <c r="E162" i="2"/>
  <c r="D162" i="2"/>
  <c r="C162" i="2"/>
  <c r="B162" i="2"/>
  <c r="E161" i="2"/>
  <c r="D161" i="2"/>
  <c r="C161" i="2"/>
  <c r="B161" i="2"/>
  <c r="E160" i="2"/>
  <c r="D160" i="2"/>
  <c r="C160" i="2"/>
  <c r="B160" i="2"/>
  <c r="E159" i="2"/>
  <c r="D159" i="2"/>
  <c r="C159" i="2"/>
  <c r="B159" i="2"/>
  <c r="E158" i="2"/>
  <c r="D158" i="2"/>
  <c r="C158" i="2"/>
  <c r="B158" i="2"/>
  <c r="E157" i="2"/>
  <c r="D157" i="2"/>
  <c r="C157" i="2"/>
  <c r="B157" i="2"/>
  <c r="E156" i="2"/>
  <c r="D156" i="2"/>
  <c r="C156" i="2"/>
  <c r="B156" i="2"/>
  <c r="E155" i="2"/>
  <c r="D155" i="2"/>
  <c r="C155" i="2"/>
  <c r="B155" i="2"/>
  <c r="E154" i="2"/>
  <c r="D154" i="2"/>
  <c r="C154" i="2"/>
  <c r="B154" i="2"/>
  <c r="E153" i="2"/>
  <c r="D153" i="2"/>
  <c r="C153" i="2"/>
  <c r="B153" i="2"/>
  <c r="E152" i="2"/>
  <c r="D152" i="2"/>
  <c r="C152" i="2"/>
  <c r="B152" i="2"/>
  <c r="E151" i="2"/>
  <c r="D151" i="2"/>
  <c r="C151" i="2"/>
  <c r="B151" i="2"/>
  <c r="E150" i="2"/>
  <c r="D150" i="2"/>
  <c r="C150" i="2"/>
  <c r="B150" i="2"/>
  <c r="E149" i="2"/>
  <c r="D149" i="2"/>
  <c r="C149" i="2"/>
  <c r="B149" i="2"/>
  <c r="E148" i="2"/>
  <c r="D148" i="2"/>
  <c r="C148" i="2"/>
  <c r="B148" i="2"/>
  <c r="E147" i="2"/>
  <c r="D147" i="2"/>
  <c r="C147" i="2"/>
  <c r="B147" i="2"/>
  <c r="E146" i="2"/>
  <c r="D146" i="2"/>
  <c r="C146" i="2"/>
  <c r="B146" i="2"/>
  <c r="E145" i="2"/>
  <c r="D145" i="2"/>
  <c r="C145" i="2"/>
  <c r="B145" i="2"/>
  <c r="E144" i="2"/>
  <c r="D144" i="2"/>
  <c r="C144" i="2"/>
  <c r="B144" i="2"/>
  <c r="E143" i="2"/>
  <c r="D143" i="2"/>
  <c r="C143" i="2"/>
  <c r="B143" i="2"/>
  <c r="E142" i="2"/>
  <c r="D142" i="2"/>
  <c r="C142" i="2"/>
  <c r="B142" i="2"/>
  <c r="E141" i="2"/>
  <c r="D141" i="2"/>
  <c r="C141" i="2"/>
  <c r="B141" i="2"/>
  <c r="E140" i="2"/>
  <c r="D140" i="2"/>
  <c r="C140" i="2"/>
  <c r="B140" i="2"/>
  <c r="E139" i="2"/>
  <c r="D139" i="2"/>
  <c r="C139" i="2"/>
  <c r="B139" i="2"/>
  <c r="E138" i="2"/>
  <c r="D138" i="2"/>
  <c r="C138" i="2"/>
  <c r="B138" i="2"/>
  <c r="E137" i="2"/>
  <c r="D137" i="2"/>
  <c r="C137" i="2"/>
  <c r="B137" i="2"/>
  <c r="E136" i="2"/>
  <c r="D136" i="2"/>
  <c r="C136" i="2"/>
  <c r="B136" i="2"/>
  <c r="E135" i="2"/>
  <c r="D135" i="2"/>
  <c r="C135" i="2"/>
  <c r="B135" i="2"/>
  <c r="E134" i="2"/>
  <c r="D134" i="2"/>
  <c r="C134" i="2"/>
  <c r="B134" i="2"/>
  <c r="E133" i="2"/>
  <c r="D133" i="2"/>
  <c r="C133" i="2"/>
  <c r="B133" i="2"/>
  <c r="E132" i="2"/>
  <c r="D132" i="2"/>
  <c r="C132" i="2"/>
  <c r="B132" i="2"/>
  <c r="E131" i="2"/>
  <c r="D131" i="2"/>
  <c r="C131" i="2"/>
  <c r="B131" i="2"/>
  <c r="E130" i="2"/>
  <c r="D130" i="2"/>
  <c r="C130" i="2"/>
  <c r="B130" i="2"/>
  <c r="E129" i="2"/>
  <c r="D129" i="2"/>
  <c r="C129" i="2"/>
  <c r="B129" i="2"/>
  <c r="E128" i="2"/>
  <c r="D128" i="2"/>
  <c r="C128" i="2"/>
  <c r="B128" i="2"/>
  <c r="E127" i="2"/>
  <c r="D127" i="2"/>
  <c r="C127" i="2"/>
  <c r="B127" i="2"/>
  <c r="E126" i="2"/>
  <c r="D126" i="2"/>
  <c r="C126" i="2"/>
  <c r="B126" i="2"/>
  <c r="E125" i="2"/>
  <c r="D125" i="2"/>
  <c r="C125" i="2"/>
  <c r="B125" i="2"/>
  <c r="E124" i="2"/>
  <c r="D124" i="2"/>
  <c r="C124" i="2"/>
  <c r="B124" i="2"/>
  <c r="E123" i="2"/>
  <c r="D123" i="2"/>
  <c r="C123" i="2"/>
  <c r="B123" i="2"/>
  <c r="E122" i="2"/>
  <c r="D122" i="2"/>
  <c r="C122" i="2"/>
  <c r="B122" i="2"/>
  <c r="E121" i="2"/>
  <c r="D121" i="2"/>
  <c r="C121" i="2"/>
  <c r="B121" i="2"/>
  <c r="E120" i="2"/>
  <c r="D120" i="2"/>
  <c r="C120" i="2"/>
  <c r="B120" i="2"/>
  <c r="E119" i="2"/>
  <c r="D119" i="2"/>
  <c r="C119" i="2"/>
  <c r="B119" i="2"/>
  <c r="E118" i="2"/>
  <c r="D118" i="2"/>
  <c r="C118" i="2"/>
  <c r="B118" i="2"/>
  <c r="E117" i="2"/>
  <c r="D117" i="2"/>
  <c r="C117" i="2"/>
  <c r="B117" i="2"/>
  <c r="E116" i="2"/>
  <c r="D116" i="2"/>
  <c r="C116" i="2"/>
  <c r="B116" i="2"/>
  <c r="E115" i="2"/>
  <c r="D115" i="2"/>
  <c r="C115" i="2"/>
  <c r="B115" i="2"/>
  <c r="E114" i="2"/>
  <c r="D114" i="2"/>
  <c r="C114" i="2"/>
  <c r="B114" i="2"/>
  <c r="E113" i="2"/>
  <c r="D113" i="2"/>
  <c r="C113" i="2"/>
  <c r="B113" i="2"/>
  <c r="E112" i="2"/>
  <c r="D112" i="2"/>
  <c r="C112" i="2"/>
  <c r="B112" i="2"/>
  <c r="E111" i="2"/>
  <c r="D111" i="2"/>
  <c r="C111" i="2"/>
  <c r="B111" i="2"/>
  <c r="E110" i="2"/>
  <c r="D110" i="2"/>
  <c r="C110" i="2"/>
  <c r="B110" i="2"/>
  <c r="E109" i="2"/>
  <c r="D109" i="2"/>
  <c r="C109" i="2"/>
  <c r="B109" i="2"/>
  <c r="E108" i="2"/>
  <c r="D108" i="2"/>
  <c r="C108" i="2"/>
  <c r="B108" i="2"/>
  <c r="E107" i="2"/>
  <c r="D107" i="2"/>
  <c r="C107" i="2"/>
  <c r="B107" i="2"/>
  <c r="E106" i="2"/>
  <c r="D106" i="2"/>
  <c r="C106" i="2"/>
  <c r="B106" i="2"/>
  <c r="E105" i="2"/>
  <c r="D105" i="2"/>
  <c r="C105" i="2"/>
  <c r="B105" i="2"/>
  <c r="E104" i="2"/>
  <c r="D104" i="2"/>
  <c r="C104" i="2"/>
  <c r="B104" i="2"/>
  <c r="E103" i="2"/>
  <c r="D103" i="2"/>
  <c r="C103" i="2"/>
  <c r="B103" i="2"/>
  <c r="E102" i="2"/>
  <c r="D102" i="2"/>
  <c r="C102" i="2"/>
  <c r="B102" i="2"/>
  <c r="E101" i="2"/>
  <c r="D101" i="2"/>
  <c r="C101" i="2"/>
  <c r="B101" i="2"/>
  <c r="E100" i="2"/>
  <c r="D100" i="2"/>
  <c r="C100" i="2"/>
  <c r="B100" i="2"/>
  <c r="E99" i="2"/>
  <c r="D99" i="2"/>
  <c r="C99" i="2"/>
  <c r="B99" i="2"/>
  <c r="E98" i="2"/>
  <c r="D98" i="2"/>
  <c r="C98" i="2"/>
  <c r="B98" i="2"/>
  <c r="E97" i="2"/>
  <c r="D97" i="2"/>
  <c r="C97" i="2"/>
  <c r="B97" i="2"/>
  <c r="E96" i="2"/>
  <c r="D96" i="2"/>
  <c r="C96" i="2"/>
  <c r="B96" i="2"/>
  <c r="E95" i="2"/>
  <c r="D95" i="2"/>
  <c r="C95" i="2"/>
  <c r="B95" i="2"/>
  <c r="E94" i="2"/>
  <c r="D94" i="2"/>
  <c r="C94" i="2"/>
  <c r="B94" i="2"/>
  <c r="E93" i="2"/>
  <c r="D93" i="2"/>
  <c r="C93" i="2"/>
  <c r="B93" i="2"/>
  <c r="E92" i="2"/>
  <c r="D92" i="2"/>
  <c r="C92" i="2"/>
  <c r="B92" i="2"/>
  <c r="E91" i="2"/>
  <c r="D91" i="2"/>
  <c r="C91" i="2"/>
  <c r="B91" i="2"/>
  <c r="E90" i="2"/>
  <c r="D90" i="2"/>
  <c r="C90" i="2"/>
  <c r="B90" i="2"/>
  <c r="E89" i="2"/>
  <c r="D89" i="2"/>
  <c r="C89" i="2"/>
  <c r="B89" i="2"/>
  <c r="E88" i="2"/>
  <c r="D88" i="2"/>
  <c r="C88" i="2"/>
  <c r="B88" i="2"/>
  <c r="E87" i="2"/>
  <c r="D87" i="2"/>
  <c r="C87" i="2"/>
  <c r="B87" i="2"/>
  <c r="E86" i="2"/>
  <c r="D86" i="2"/>
  <c r="C86" i="2"/>
  <c r="B86" i="2"/>
  <c r="E85" i="2"/>
  <c r="D85" i="2"/>
  <c r="C85" i="2"/>
  <c r="B85" i="2"/>
  <c r="E84" i="2"/>
  <c r="D84" i="2"/>
  <c r="C84" i="2"/>
  <c r="B84" i="2"/>
  <c r="E83" i="2"/>
  <c r="D83" i="2"/>
  <c r="C83" i="2"/>
  <c r="B83" i="2"/>
  <c r="E82" i="2"/>
  <c r="D82" i="2"/>
  <c r="C82" i="2"/>
  <c r="B82" i="2"/>
  <c r="E81" i="2"/>
  <c r="D81" i="2"/>
  <c r="C81" i="2"/>
  <c r="B81" i="2"/>
  <c r="E80" i="2"/>
  <c r="D80" i="2"/>
  <c r="C80" i="2"/>
  <c r="B80" i="2"/>
  <c r="E79" i="2"/>
  <c r="D79" i="2"/>
  <c r="C79" i="2"/>
  <c r="B79" i="2"/>
  <c r="E78" i="2"/>
  <c r="D78" i="2"/>
  <c r="C78" i="2"/>
  <c r="B78" i="2"/>
  <c r="E77" i="2"/>
  <c r="D77" i="2"/>
  <c r="C77" i="2"/>
  <c r="B77" i="2"/>
  <c r="E76" i="2"/>
  <c r="D76" i="2"/>
  <c r="C76" i="2"/>
  <c r="B76" i="2"/>
  <c r="E75" i="2"/>
  <c r="D75" i="2"/>
  <c r="C75" i="2"/>
  <c r="B75" i="2"/>
  <c r="E74" i="2"/>
  <c r="D74" i="2"/>
  <c r="C74" i="2"/>
  <c r="B74" i="2"/>
  <c r="E73" i="2"/>
  <c r="D73" i="2"/>
  <c r="C73" i="2"/>
  <c r="B73" i="2"/>
  <c r="E72" i="2"/>
  <c r="D72" i="2"/>
  <c r="C72" i="2"/>
  <c r="B72" i="2"/>
  <c r="E71" i="2"/>
  <c r="D71" i="2"/>
  <c r="C71" i="2"/>
  <c r="B71" i="2"/>
  <c r="E70" i="2"/>
  <c r="D70" i="2"/>
  <c r="C70" i="2"/>
  <c r="B70" i="2"/>
  <c r="E69" i="2"/>
  <c r="D69" i="2"/>
  <c r="C69" i="2"/>
  <c r="B69" i="2"/>
  <c r="E68" i="2"/>
  <c r="D68" i="2"/>
  <c r="C68" i="2"/>
  <c r="B68" i="2"/>
  <c r="E67" i="2"/>
  <c r="D67" i="2"/>
  <c r="C67" i="2"/>
  <c r="B67" i="2"/>
  <c r="E66" i="2"/>
  <c r="D66" i="2"/>
  <c r="C66" i="2"/>
  <c r="B66" i="2"/>
  <c r="E65" i="2"/>
  <c r="D65" i="2"/>
  <c r="C65" i="2"/>
  <c r="B65" i="2"/>
  <c r="E64" i="2"/>
  <c r="D64" i="2"/>
  <c r="C64" i="2"/>
  <c r="B64" i="2"/>
  <c r="E63" i="2"/>
  <c r="D63" i="2"/>
  <c r="C63" i="2"/>
  <c r="B63" i="2"/>
  <c r="E62" i="2"/>
  <c r="D62" i="2"/>
  <c r="C62" i="2"/>
  <c r="B62" i="2"/>
  <c r="E61" i="2"/>
  <c r="D61" i="2"/>
  <c r="C61" i="2"/>
  <c r="B61" i="2"/>
  <c r="E60" i="2"/>
  <c r="D60" i="2"/>
  <c r="C60" i="2"/>
  <c r="B60" i="2"/>
  <c r="E59" i="2"/>
  <c r="D59" i="2"/>
  <c r="C59" i="2"/>
  <c r="B59" i="2"/>
  <c r="E58" i="2"/>
  <c r="D58" i="2"/>
  <c r="C58" i="2"/>
  <c r="B58" i="2"/>
  <c r="E57" i="2"/>
  <c r="D57" i="2"/>
  <c r="C57" i="2"/>
  <c r="B57" i="2"/>
  <c r="E56" i="2"/>
  <c r="D56" i="2"/>
  <c r="C56" i="2"/>
  <c r="B56" i="2"/>
  <c r="E55" i="2"/>
  <c r="D55" i="2"/>
  <c r="C55" i="2"/>
  <c r="B55" i="2"/>
  <c r="E54" i="2"/>
  <c r="D54" i="2"/>
  <c r="C54" i="2"/>
  <c r="B54" i="2"/>
  <c r="E53" i="2"/>
  <c r="D53" i="2"/>
  <c r="C53" i="2"/>
  <c r="B53" i="2"/>
  <c r="E52" i="2"/>
  <c r="D52" i="2"/>
  <c r="C52" i="2"/>
  <c r="B52" i="2"/>
  <c r="E51" i="2"/>
  <c r="D51" i="2"/>
  <c r="C51" i="2"/>
  <c r="B51" i="2"/>
  <c r="E50" i="2"/>
  <c r="D50" i="2"/>
  <c r="C50" i="2"/>
  <c r="B50" i="2"/>
  <c r="E49" i="2"/>
  <c r="D49" i="2"/>
  <c r="C49" i="2"/>
  <c r="B49" i="2"/>
  <c r="E48" i="2"/>
  <c r="D48" i="2"/>
  <c r="C48" i="2"/>
  <c r="B48" i="2"/>
  <c r="E47" i="2"/>
  <c r="D47" i="2"/>
  <c r="C47" i="2"/>
  <c r="B47" i="2"/>
  <c r="E46" i="2"/>
  <c r="D46" i="2"/>
  <c r="C46" i="2"/>
  <c r="B46" i="2"/>
  <c r="E45" i="2"/>
  <c r="D45" i="2"/>
  <c r="C45" i="2"/>
  <c r="B45" i="2"/>
  <c r="E44" i="2"/>
  <c r="D44" i="2"/>
  <c r="C44" i="2"/>
  <c r="B44" i="2"/>
  <c r="E43" i="2"/>
  <c r="D43" i="2"/>
  <c r="C43" i="2"/>
  <c r="B43" i="2"/>
  <c r="E42" i="2"/>
  <c r="D42" i="2"/>
  <c r="C42" i="2"/>
  <c r="B42" i="2"/>
  <c r="E41" i="2"/>
  <c r="D41" i="2"/>
  <c r="C41" i="2"/>
  <c r="B41" i="2"/>
  <c r="E40" i="2"/>
  <c r="D40" i="2"/>
  <c r="C40" i="2"/>
  <c r="B40" i="2"/>
  <c r="E39" i="2"/>
  <c r="D39" i="2"/>
  <c r="C39" i="2"/>
  <c r="B39" i="2"/>
  <c r="E38" i="2"/>
  <c r="D38" i="2"/>
  <c r="C38" i="2"/>
  <c r="B38" i="2"/>
  <c r="E37" i="2"/>
  <c r="D37" i="2"/>
  <c r="C37" i="2"/>
  <c r="B37" i="2"/>
  <c r="E36" i="2"/>
  <c r="D36" i="2"/>
  <c r="C36" i="2"/>
  <c r="B36" i="2"/>
  <c r="E35" i="2"/>
  <c r="D35" i="2"/>
  <c r="C35" i="2"/>
  <c r="B35" i="2"/>
  <c r="E34" i="2"/>
  <c r="D34" i="2"/>
  <c r="C34" i="2"/>
  <c r="B34" i="2"/>
  <c r="E33" i="2"/>
  <c r="D33" i="2"/>
  <c r="C33" i="2"/>
  <c r="B33" i="2"/>
  <c r="E32" i="2"/>
  <c r="D32" i="2"/>
  <c r="C32" i="2"/>
  <c r="B32" i="2"/>
  <c r="E31" i="2"/>
  <c r="D31" i="2"/>
  <c r="C31" i="2"/>
  <c r="B31" i="2"/>
  <c r="E30" i="2"/>
  <c r="D30" i="2"/>
  <c r="C30" i="2"/>
  <c r="B30" i="2"/>
  <c r="E29" i="2"/>
  <c r="D29" i="2"/>
  <c r="C29" i="2"/>
  <c r="B29" i="2"/>
  <c r="E28" i="2"/>
  <c r="D28" i="2"/>
  <c r="C28" i="2"/>
  <c r="B28" i="2"/>
  <c r="E27" i="2"/>
  <c r="D27" i="2"/>
  <c r="C27" i="2"/>
  <c r="B27" i="2"/>
  <c r="E26" i="2"/>
  <c r="D26" i="2"/>
  <c r="C26" i="2"/>
  <c r="B26" i="2"/>
  <c r="E25" i="2"/>
  <c r="D25" i="2"/>
  <c r="C25" i="2"/>
  <c r="B25" i="2"/>
  <c r="E24" i="2"/>
  <c r="D24" i="2"/>
  <c r="C24" i="2"/>
  <c r="B24" i="2"/>
  <c r="E23" i="2"/>
  <c r="D23" i="2"/>
  <c r="C23" i="2"/>
  <c r="B23" i="2"/>
  <c r="E22" i="2"/>
  <c r="D22" i="2"/>
  <c r="C22" i="2"/>
  <c r="B22" i="2"/>
  <c r="E21" i="2"/>
  <c r="D21" i="2"/>
  <c r="C21" i="2"/>
  <c r="B21" i="2"/>
  <c r="E20" i="2"/>
  <c r="D20" i="2"/>
  <c r="C20" i="2"/>
  <c r="B20" i="2"/>
  <c r="E19" i="2"/>
  <c r="D19" i="2"/>
  <c r="C19" i="2"/>
  <c r="B19" i="2"/>
  <c r="E18" i="2"/>
  <c r="D18" i="2"/>
  <c r="C18" i="2"/>
  <c r="B18" i="2"/>
  <c r="E17" i="2"/>
  <c r="D17" i="2"/>
  <c r="C17" i="2"/>
  <c r="B17" i="2"/>
  <c r="Q16" i="2"/>
  <c r="P16" i="2"/>
  <c r="O16" i="2"/>
  <c r="N16" i="2"/>
  <c r="M16" i="2"/>
  <c r="L16" i="2"/>
  <c r="K16" i="2"/>
  <c r="J16" i="2"/>
  <c r="I16" i="2"/>
  <c r="H16" i="2"/>
  <c r="C5" i="2"/>
  <c r="C3" i="2"/>
  <c r="W2000" i="1"/>
  <c r="A2000" i="1"/>
  <c r="A1999" i="4" s="1"/>
  <c r="W1999" i="1"/>
  <c r="G2000" i="2" s="1"/>
  <c r="F2000" i="2" s="1"/>
  <c r="A1999" i="1"/>
  <c r="W1998" i="1"/>
  <c r="G1999" i="2" s="1"/>
  <c r="F1999" i="2" s="1"/>
  <c r="A1998" i="1"/>
  <c r="W1997" i="1"/>
  <c r="G1998" i="2" s="1"/>
  <c r="F1998" i="2" s="1"/>
  <c r="A1997" i="1"/>
  <c r="W1996" i="1"/>
  <c r="G1997" i="2" s="1"/>
  <c r="F1997" i="2" s="1"/>
  <c r="A1996" i="1"/>
  <c r="W1995" i="1"/>
  <c r="G1996" i="2" s="1"/>
  <c r="F1996" i="2" s="1"/>
  <c r="A1995" i="1"/>
  <c r="W1994" i="1"/>
  <c r="G1995" i="2" s="1"/>
  <c r="F1995" i="2" s="1"/>
  <c r="A1994" i="1"/>
  <c r="W1993" i="1"/>
  <c r="G1994" i="2" s="1"/>
  <c r="F1994" i="2" s="1"/>
  <c r="A1993" i="1"/>
  <c r="W1992" i="1"/>
  <c r="G1993" i="2" s="1"/>
  <c r="F1993" i="2" s="1"/>
  <c r="A1992" i="1"/>
  <c r="W1991" i="1"/>
  <c r="G1992" i="2" s="1"/>
  <c r="F1992" i="2" s="1"/>
  <c r="A1991" i="1"/>
  <c r="W1990" i="1"/>
  <c r="G1991" i="2" s="1"/>
  <c r="F1991" i="2" s="1"/>
  <c r="A1990" i="1"/>
  <c r="W1989" i="1"/>
  <c r="G1990" i="2" s="1"/>
  <c r="F1990" i="2" s="1"/>
  <c r="A1989" i="1"/>
  <c r="W1988" i="1"/>
  <c r="G1989" i="2" s="1"/>
  <c r="F1989" i="2" s="1"/>
  <c r="A1988" i="1"/>
  <c r="W1987" i="1"/>
  <c r="G1988" i="2" s="1"/>
  <c r="F1988" i="2" s="1"/>
  <c r="A1987" i="1"/>
  <c r="W1986" i="1"/>
  <c r="G1987" i="2" s="1"/>
  <c r="F1987" i="2" s="1"/>
  <c r="A1986" i="1"/>
  <c r="W1985" i="1"/>
  <c r="G1986" i="2" s="1"/>
  <c r="F1986" i="2" s="1"/>
  <c r="A1985" i="1"/>
  <c r="W1984" i="1"/>
  <c r="G1985" i="2" s="1"/>
  <c r="F1985" i="2" s="1"/>
  <c r="A1984" i="1"/>
  <c r="W1983" i="1"/>
  <c r="G1984" i="2" s="1"/>
  <c r="F1984" i="2" s="1"/>
  <c r="A1983" i="1"/>
  <c r="W1982" i="1"/>
  <c r="G1983" i="2" s="1"/>
  <c r="F1983" i="2" s="1"/>
  <c r="A1982" i="1"/>
  <c r="W1981" i="1"/>
  <c r="G1982" i="2" s="1"/>
  <c r="F1982" i="2" s="1"/>
  <c r="A1981" i="1"/>
  <c r="W1980" i="1"/>
  <c r="G1981" i="2" s="1"/>
  <c r="F1981" i="2" s="1"/>
  <c r="A1980" i="1"/>
  <c r="W1979" i="1"/>
  <c r="G1980" i="2" s="1"/>
  <c r="F1980" i="2" s="1"/>
  <c r="A1979" i="1"/>
  <c r="W1978" i="1"/>
  <c r="G1979" i="2" s="1"/>
  <c r="F1979" i="2" s="1"/>
  <c r="A1978" i="1"/>
  <c r="W1977" i="1"/>
  <c r="G1978" i="2" s="1"/>
  <c r="F1978" i="2" s="1"/>
  <c r="A1977" i="1"/>
  <c r="W1976" i="1"/>
  <c r="G1977" i="2" s="1"/>
  <c r="F1977" i="2" s="1"/>
  <c r="A1976" i="1"/>
  <c r="W1975" i="1"/>
  <c r="G1976" i="2" s="1"/>
  <c r="F1976" i="2" s="1"/>
  <c r="A1975" i="1"/>
  <c r="W1974" i="1"/>
  <c r="G1975" i="2" s="1"/>
  <c r="F1975" i="2" s="1"/>
  <c r="A1974" i="1"/>
  <c r="W1973" i="1"/>
  <c r="G1974" i="2" s="1"/>
  <c r="F1974" i="2" s="1"/>
  <c r="A1973" i="1"/>
  <c r="W1972" i="1"/>
  <c r="G1973" i="2" s="1"/>
  <c r="F1973" i="2" s="1"/>
  <c r="A1972" i="1"/>
  <c r="W1971" i="1"/>
  <c r="G1972" i="2" s="1"/>
  <c r="F1972" i="2" s="1"/>
  <c r="A1971" i="1"/>
  <c r="W1970" i="1"/>
  <c r="G1971" i="2" s="1"/>
  <c r="F1971" i="2" s="1"/>
  <c r="A1970" i="1"/>
  <c r="W1969" i="1"/>
  <c r="G1970" i="2" s="1"/>
  <c r="F1970" i="2" s="1"/>
  <c r="A1969" i="1"/>
  <c r="W1968" i="1"/>
  <c r="G1969" i="2" s="1"/>
  <c r="F1969" i="2" s="1"/>
  <c r="A1968" i="1"/>
  <c r="W1967" i="1"/>
  <c r="G1968" i="2" s="1"/>
  <c r="F1968" i="2" s="1"/>
  <c r="A1967" i="1"/>
  <c r="W1966" i="1"/>
  <c r="G1967" i="2" s="1"/>
  <c r="F1967" i="2" s="1"/>
  <c r="A1966" i="1"/>
  <c r="W1965" i="1"/>
  <c r="G1966" i="2" s="1"/>
  <c r="F1966" i="2" s="1"/>
  <c r="A1965" i="1"/>
  <c r="W1964" i="1"/>
  <c r="G1965" i="2" s="1"/>
  <c r="F1965" i="2" s="1"/>
  <c r="A1964" i="1"/>
  <c r="W1963" i="1"/>
  <c r="G1964" i="2" s="1"/>
  <c r="F1964" i="2" s="1"/>
  <c r="A1963" i="1"/>
  <c r="W1962" i="1"/>
  <c r="G1963" i="2" s="1"/>
  <c r="F1963" i="2" s="1"/>
  <c r="A1962" i="1"/>
  <c r="W1961" i="1"/>
  <c r="G1962" i="2" s="1"/>
  <c r="F1962" i="2" s="1"/>
  <c r="A1961" i="1"/>
  <c r="W1960" i="1"/>
  <c r="G1961" i="2" s="1"/>
  <c r="F1961" i="2" s="1"/>
  <c r="A1960" i="1"/>
  <c r="W1959" i="1"/>
  <c r="G1960" i="2" s="1"/>
  <c r="F1960" i="2" s="1"/>
  <c r="A1959" i="1"/>
  <c r="W1958" i="1"/>
  <c r="G1959" i="2" s="1"/>
  <c r="F1959" i="2" s="1"/>
  <c r="A1958" i="1"/>
  <c r="W1957" i="1"/>
  <c r="G1958" i="2" s="1"/>
  <c r="F1958" i="2" s="1"/>
  <c r="A1957" i="1"/>
  <c r="W1956" i="1"/>
  <c r="G1957" i="2" s="1"/>
  <c r="F1957" i="2" s="1"/>
  <c r="A1956" i="1"/>
  <c r="W1955" i="1"/>
  <c r="G1956" i="2" s="1"/>
  <c r="F1956" i="2" s="1"/>
  <c r="A1955" i="1"/>
  <c r="W1954" i="1"/>
  <c r="G1955" i="2" s="1"/>
  <c r="F1955" i="2" s="1"/>
  <c r="A1954" i="1"/>
  <c r="W1953" i="1"/>
  <c r="G1954" i="2" s="1"/>
  <c r="F1954" i="2" s="1"/>
  <c r="A1953" i="1"/>
  <c r="W1952" i="1"/>
  <c r="G1953" i="2" s="1"/>
  <c r="F1953" i="2" s="1"/>
  <c r="A1952" i="1"/>
  <c r="W1951" i="1"/>
  <c r="G1952" i="2" s="1"/>
  <c r="F1952" i="2" s="1"/>
  <c r="A1951" i="1"/>
  <c r="W1950" i="1"/>
  <c r="G1951" i="2" s="1"/>
  <c r="F1951" i="2" s="1"/>
  <c r="A1950" i="1"/>
  <c r="W1949" i="1"/>
  <c r="G1950" i="2" s="1"/>
  <c r="F1950" i="2" s="1"/>
  <c r="A1949" i="1"/>
  <c r="W1948" i="1"/>
  <c r="G1949" i="2" s="1"/>
  <c r="F1949" i="2" s="1"/>
  <c r="A1948" i="1"/>
  <c r="W1947" i="1"/>
  <c r="G1948" i="2" s="1"/>
  <c r="F1948" i="2" s="1"/>
  <c r="A1947" i="1"/>
  <c r="W1946" i="1"/>
  <c r="G1947" i="2" s="1"/>
  <c r="F1947" i="2" s="1"/>
  <c r="A1946" i="1"/>
  <c r="W1945" i="1"/>
  <c r="G1946" i="2" s="1"/>
  <c r="F1946" i="2" s="1"/>
  <c r="A1945" i="1"/>
  <c r="W1944" i="1"/>
  <c r="G1945" i="2" s="1"/>
  <c r="F1945" i="2" s="1"/>
  <c r="A1944" i="1"/>
  <c r="W1943" i="1"/>
  <c r="G1944" i="2" s="1"/>
  <c r="F1944" i="2" s="1"/>
  <c r="A1943" i="1"/>
  <c r="W1942" i="1"/>
  <c r="G1943" i="2" s="1"/>
  <c r="F1943" i="2" s="1"/>
  <c r="A1942" i="1"/>
  <c r="W1941" i="1"/>
  <c r="G1942" i="2" s="1"/>
  <c r="F1942" i="2" s="1"/>
  <c r="A1941" i="1"/>
  <c r="W1940" i="1"/>
  <c r="G1941" i="2" s="1"/>
  <c r="F1941" i="2" s="1"/>
  <c r="A1940" i="1"/>
  <c r="W1939" i="1"/>
  <c r="G1940" i="2" s="1"/>
  <c r="F1940" i="2" s="1"/>
  <c r="A1939" i="1"/>
  <c r="W1938" i="1"/>
  <c r="G1939" i="2" s="1"/>
  <c r="F1939" i="2" s="1"/>
  <c r="A1938" i="1"/>
  <c r="W1937" i="1"/>
  <c r="G1938" i="2" s="1"/>
  <c r="F1938" i="2" s="1"/>
  <c r="A1937" i="1"/>
  <c r="W1936" i="1"/>
  <c r="G1937" i="2" s="1"/>
  <c r="F1937" i="2" s="1"/>
  <c r="A1936" i="1"/>
  <c r="W1935" i="1"/>
  <c r="G1936" i="2" s="1"/>
  <c r="F1936" i="2" s="1"/>
  <c r="A1935" i="1"/>
  <c r="W1934" i="1"/>
  <c r="G1935" i="2" s="1"/>
  <c r="F1935" i="2" s="1"/>
  <c r="A1934" i="1"/>
  <c r="W1933" i="1"/>
  <c r="G1934" i="2" s="1"/>
  <c r="F1934" i="2" s="1"/>
  <c r="A1933" i="1"/>
  <c r="W1932" i="1"/>
  <c r="G1933" i="2" s="1"/>
  <c r="F1933" i="2" s="1"/>
  <c r="A1932" i="1"/>
  <c r="W1931" i="1"/>
  <c r="G1932" i="2" s="1"/>
  <c r="F1932" i="2" s="1"/>
  <c r="A1931" i="1"/>
  <c r="W1930" i="1"/>
  <c r="G1931" i="2" s="1"/>
  <c r="F1931" i="2" s="1"/>
  <c r="A1930" i="1"/>
  <c r="W1929" i="1"/>
  <c r="G1930" i="2" s="1"/>
  <c r="F1930" i="2" s="1"/>
  <c r="A1929" i="1"/>
  <c r="W1928" i="1"/>
  <c r="G1929" i="2" s="1"/>
  <c r="F1929" i="2" s="1"/>
  <c r="A1928" i="1"/>
  <c r="W1927" i="1"/>
  <c r="G1928" i="2" s="1"/>
  <c r="F1928" i="2" s="1"/>
  <c r="A1927" i="1"/>
  <c r="W1926" i="1"/>
  <c r="G1927" i="2" s="1"/>
  <c r="F1927" i="2" s="1"/>
  <c r="A1926" i="1"/>
  <c r="W1925" i="1"/>
  <c r="G1926" i="2" s="1"/>
  <c r="F1926" i="2" s="1"/>
  <c r="A1925" i="1"/>
  <c r="W1924" i="1"/>
  <c r="G1925" i="2" s="1"/>
  <c r="F1925" i="2" s="1"/>
  <c r="A1924" i="1"/>
  <c r="W1923" i="1"/>
  <c r="G1924" i="2" s="1"/>
  <c r="F1924" i="2" s="1"/>
  <c r="A1923" i="1"/>
  <c r="W1922" i="1"/>
  <c r="G1923" i="2" s="1"/>
  <c r="F1923" i="2" s="1"/>
  <c r="A1922" i="1"/>
  <c r="W1921" i="1"/>
  <c r="G1922" i="2" s="1"/>
  <c r="F1922" i="2" s="1"/>
  <c r="A1921" i="1"/>
  <c r="W1920" i="1"/>
  <c r="G1921" i="2" s="1"/>
  <c r="F1921" i="2" s="1"/>
  <c r="A1920" i="1"/>
  <c r="W1919" i="1"/>
  <c r="G1920" i="2" s="1"/>
  <c r="F1920" i="2" s="1"/>
  <c r="A1919" i="1"/>
  <c r="W1918" i="1"/>
  <c r="G1919" i="2" s="1"/>
  <c r="F1919" i="2" s="1"/>
  <c r="A1918" i="1"/>
  <c r="W1917" i="1"/>
  <c r="G1918" i="2" s="1"/>
  <c r="F1918" i="2" s="1"/>
  <c r="A1917" i="1"/>
  <c r="W1916" i="1"/>
  <c r="G1917" i="2" s="1"/>
  <c r="F1917" i="2" s="1"/>
  <c r="A1916" i="1"/>
  <c r="W1915" i="1"/>
  <c r="G1916" i="2" s="1"/>
  <c r="F1916" i="2" s="1"/>
  <c r="A1915" i="1"/>
  <c r="W1914" i="1"/>
  <c r="G1915" i="2" s="1"/>
  <c r="F1915" i="2" s="1"/>
  <c r="A1914" i="1"/>
  <c r="W1913" i="1"/>
  <c r="G1914" i="2" s="1"/>
  <c r="F1914" i="2" s="1"/>
  <c r="A1913" i="1"/>
  <c r="W1912" i="1"/>
  <c r="G1913" i="2" s="1"/>
  <c r="F1913" i="2" s="1"/>
  <c r="A1912" i="1"/>
  <c r="W1911" i="1"/>
  <c r="G1912" i="2" s="1"/>
  <c r="F1912" i="2" s="1"/>
  <c r="A1911" i="1"/>
  <c r="W1910" i="1"/>
  <c r="G1911" i="2" s="1"/>
  <c r="F1911" i="2" s="1"/>
  <c r="A1910" i="1"/>
  <c r="W1909" i="1"/>
  <c r="G1910" i="2" s="1"/>
  <c r="F1910" i="2" s="1"/>
  <c r="A1909" i="1"/>
  <c r="W1908" i="1"/>
  <c r="G1909" i="2" s="1"/>
  <c r="F1909" i="2" s="1"/>
  <c r="A1908" i="1"/>
  <c r="W1907" i="1"/>
  <c r="G1908" i="2" s="1"/>
  <c r="F1908" i="2" s="1"/>
  <c r="A1907" i="1"/>
  <c r="W1906" i="1"/>
  <c r="G1907" i="2" s="1"/>
  <c r="F1907" i="2" s="1"/>
  <c r="A1906" i="1"/>
  <c r="W1905" i="1"/>
  <c r="G1906" i="2" s="1"/>
  <c r="F1906" i="2" s="1"/>
  <c r="A1905" i="1"/>
  <c r="W1904" i="1"/>
  <c r="G1905" i="2" s="1"/>
  <c r="F1905" i="2" s="1"/>
  <c r="A1904" i="1"/>
  <c r="W1903" i="1"/>
  <c r="G1904" i="2" s="1"/>
  <c r="F1904" i="2" s="1"/>
  <c r="A1903" i="1"/>
  <c r="W1902" i="1"/>
  <c r="G1903" i="2" s="1"/>
  <c r="F1903" i="2" s="1"/>
  <c r="A1902" i="1"/>
  <c r="W1901" i="1"/>
  <c r="G1902" i="2" s="1"/>
  <c r="F1902" i="2" s="1"/>
  <c r="A1901" i="1"/>
  <c r="W1900" i="1"/>
  <c r="G1901" i="2" s="1"/>
  <c r="F1901" i="2" s="1"/>
  <c r="A1900" i="1"/>
  <c r="W1899" i="1"/>
  <c r="G1900" i="2" s="1"/>
  <c r="F1900" i="2" s="1"/>
  <c r="A1899" i="1"/>
  <c r="W1898" i="1"/>
  <c r="G1899" i="2" s="1"/>
  <c r="F1899" i="2" s="1"/>
  <c r="A1898" i="1"/>
  <c r="W1897" i="1"/>
  <c r="G1898" i="2" s="1"/>
  <c r="F1898" i="2" s="1"/>
  <c r="A1897" i="1"/>
  <c r="W1896" i="1"/>
  <c r="G1897" i="2" s="1"/>
  <c r="F1897" i="2" s="1"/>
  <c r="A1896" i="1"/>
  <c r="W1895" i="1"/>
  <c r="G1896" i="2" s="1"/>
  <c r="F1896" i="2" s="1"/>
  <c r="A1895" i="1"/>
  <c r="W1894" i="1"/>
  <c r="G1895" i="2" s="1"/>
  <c r="F1895" i="2" s="1"/>
  <c r="A1894" i="1"/>
  <c r="W1893" i="1"/>
  <c r="G1894" i="2" s="1"/>
  <c r="F1894" i="2" s="1"/>
  <c r="A1893" i="1"/>
  <c r="W1892" i="1"/>
  <c r="G1893" i="2" s="1"/>
  <c r="F1893" i="2" s="1"/>
  <c r="A1892" i="1"/>
  <c r="W1891" i="1"/>
  <c r="G1892" i="2" s="1"/>
  <c r="F1892" i="2" s="1"/>
  <c r="A1891" i="1"/>
  <c r="W1890" i="1"/>
  <c r="G1891" i="2" s="1"/>
  <c r="F1891" i="2" s="1"/>
  <c r="A1890" i="1"/>
  <c r="W1889" i="1"/>
  <c r="G1890" i="2" s="1"/>
  <c r="F1890" i="2" s="1"/>
  <c r="A1889" i="1"/>
  <c r="W1888" i="1"/>
  <c r="G1889" i="2" s="1"/>
  <c r="F1889" i="2" s="1"/>
  <c r="A1888" i="1"/>
  <c r="W1887" i="1"/>
  <c r="G1888" i="2" s="1"/>
  <c r="F1888" i="2" s="1"/>
  <c r="A1887" i="1"/>
  <c r="W1886" i="1"/>
  <c r="G1887" i="2" s="1"/>
  <c r="F1887" i="2" s="1"/>
  <c r="A1886" i="1"/>
  <c r="W1885" i="1"/>
  <c r="G1886" i="2" s="1"/>
  <c r="F1886" i="2" s="1"/>
  <c r="A1885" i="1"/>
  <c r="W1884" i="1"/>
  <c r="G1885" i="2" s="1"/>
  <c r="F1885" i="2" s="1"/>
  <c r="A1884" i="1"/>
  <c r="W1883" i="1"/>
  <c r="G1884" i="2" s="1"/>
  <c r="F1884" i="2" s="1"/>
  <c r="A1883" i="1"/>
  <c r="W1882" i="1"/>
  <c r="G1883" i="2" s="1"/>
  <c r="F1883" i="2" s="1"/>
  <c r="A1882" i="1"/>
  <c r="W1881" i="1"/>
  <c r="G1882" i="2" s="1"/>
  <c r="F1882" i="2" s="1"/>
  <c r="A1881" i="1"/>
  <c r="W1880" i="1"/>
  <c r="G1881" i="2" s="1"/>
  <c r="F1881" i="2" s="1"/>
  <c r="A1880" i="1"/>
  <c r="W1879" i="1"/>
  <c r="G1880" i="2" s="1"/>
  <c r="F1880" i="2" s="1"/>
  <c r="A1879" i="1"/>
  <c r="W1878" i="1"/>
  <c r="G1879" i="2" s="1"/>
  <c r="F1879" i="2" s="1"/>
  <c r="A1878" i="1"/>
  <c r="W1877" i="1"/>
  <c r="G1878" i="2" s="1"/>
  <c r="F1878" i="2" s="1"/>
  <c r="A1877" i="1"/>
  <c r="W1876" i="1"/>
  <c r="G1877" i="2" s="1"/>
  <c r="F1877" i="2" s="1"/>
  <c r="A1876" i="1"/>
  <c r="W1875" i="1"/>
  <c r="G1876" i="2" s="1"/>
  <c r="F1876" i="2" s="1"/>
  <c r="A1875" i="1"/>
  <c r="W1874" i="1"/>
  <c r="G1875" i="2" s="1"/>
  <c r="F1875" i="2" s="1"/>
  <c r="A1874" i="1"/>
  <c r="W1873" i="1"/>
  <c r="G1874" i="2" s="1"/>
  <c r="F1874" i="2" s="1"/>
  <c r="A1873" i="1"/>
  <c r="W1872" i="1"/>
  <c r="G1873" i="2" s="1"/>
  <c r="F1873" i="2" s="1"/>
  <c r="A1872" i="1"/>
  <c r="W1871" i="1"/>
  <c r="G1872" i="2" s="1"/>
  <c r="F1872" i="2" s="1"/>
  <c r="A1871" i="1"/>
  <c r="W1870" i="1"/>
  <c r="G1871" i="2" s="1"/>
  <c r="F1871" i="2" s="1"/>
  <c r="A1870" i="1"/>
  <c r="W1869" i="1"/>
  <c r="G1870" i="2" s="1"/>
  <c r="F1870" i="2" s="1"/>
  <c r="A1869" i="1"/>
  <c r="W1868" i="1"/>
  <c r="G1869" i="2" s="1"/>
  <c r="F1869" i="2" s="1"/>
  <c r="A1868" i="1"/>
  <c r="W1867" i="1"/>
  <c r="G1868" i="2" s="1"/>
  <c r="F1868" i="2" s="1"/>
  <c r="A1867" i="1"/>
  <c r="W1866" i="1"/>
  <c r="G1867" i="2" s="1"/>
  <c r="F1867" i="2" s="1"/>
  <c r="A1866" i="1"/>
  <c r="W1865" i="1"/>
  <c r="G1866" i="2" s="1"/>
  <c r="F1866" i="2" s="1"/>
  <c r="A1865" i="1"/>
  <c r="W1864" i="1"/>
  <c r="G1865" i="2" s="1"/>
  <c r="F1865" i="2" s="1"/>
  <c r="A1864" i="1"/>
  <c r="W1863" i="1"/>
  <c r="G1864" i="2" s="1"/>
  <c r="F1864" i="2" s="1"/>
  <c r="A1863" i="1"/>
  <c r="W1862" i="1"/>
  <c r="G1863" i="2" s="1"/>
  <c r="F1863" i="2" s="1"/>
  <c r="A1862" i="1"/>
  <c r="W1861" i="1"/>
  <c r="G1862" i="2" s="1"/>
  <c r="F1862" i="2" s="1"/>
  <c r="A1861" i="1"/>
  <c r="W1860" i="1"/>
  <c r="G1861" i="2" s="1"/>
  <c r="F1861" i="2" s="1"/>
  <c r="A1860" i="1"/>
  <c r="W1859" i="1"/>
  <c r="G1860" i="2" s="1"/>
  <c r="F1860" i="2" s="1"/>
  <c r="A1859" i="1"/>
  <c r="W1858" i="1"/>
  <c r="G1859" i="2" s="1"/>
  <c r="F1859" i="2" s="1"/>
  <c r="A1858" i="1"/>
  <c r="W1857" i="1"/>
  <c r="G1858" i="2" s="1"/>
  <c r="F1858" i="2" s="1"/>
  <c r="A1857" i="1"/>
  <c r="W1856" i="1"/>
  <c r="G1857" i="2" s="1"/>
  <c r="F1857" i="2" s="1"/>
  <c r="A1856" i="1"/>
  <c r="W1855" i="1"/>
  <c r="G1856" i="2" s="1"/>
  <c r="F1856" i="2" s="1"/>
  <c r="A1855" i="1"/>
  <c r="W1854" i="1"/>
  <c r="G1855" i="2" s="1"/>
  <c r="F1855" i="2" s="1"/>
  <c r="A1854" i="1"/>
  <c r="W1853" i="1"/>
  <c r="G1854" i="2" s="1"/>
  <c r="F1854" i="2" s="1"/>
  <c r="A1853" i="1"/>
  <c r="W1852" i="1"/>
  <c r="G1853" i="2" s="1"/>
  <c r="F1853" i="2" s="1"/>
  <c r="A1852" i="1"/>
  <c r="W1851" i="1"/>
  <c r="G1852" i="2" s="1"/>
  <c r="F1852" i="2" s="1"/>
  <c r="A1851" i="1"/>
  <c r="W1850" i="1"/>
  <c r="G1851" i="2" s="1"/>
  <c r="F1851" i="2" s="1"/>
  <c r="A1850" i="1"/>
  <c r="W1849" i="1"/>
  <c r="G1850" i="2" s="1"/>
  <c r="F1850" i="2" s="1"/>
  <c r="A1849" i="1"/>
  <c r="W1848" i="1"/>
  <c r="G1849" i="2" s="1"/>
  <c r="F1849" i="2" s="1"/>
  <c r="A1848" i="1"/>
  <c r="W1847" i="1"/>
  <c r="G1848" i="2" s="1"/>
  <c r="F1848" i="2" s="1"/>
  <c r="A1847" i="1"/>
  <c r="W1846" i="1"/>
  <c r="G1847" i="2" s="1"/>
  <c r="F1847" i="2" s="1"/>
  <c r="A1846" i="1"/>
  <c r="W1845" i="1"/>
  <c r="G1846" i="2" s="1"/>
  <c r="F1846" i="2" s="1"/>
  <c r="A1845" i="1"/>
  <c r="W1844" i="1"/>
  <c r="G1845" i="2" s="1"/>
  <c r="F1845" i="2" s="1"/>
  <c r="A1844" i="1"/>
  <c r="W1843" i="1"/>
  <c r="G1844" i="2" s="1"/>
  <c r="F1844" i="2" s="1"/>
  <c r="A1843" i="1"/>
  <c r="W1842" i="1"/>
  <c r="G1843" i="2" s="1"/>
  <c r="F1843" i="2" s="1"/>
  <c r="A1842" i="1"/>
  <c r="W1841" i="1"/>
  <c r="G1842" i="2" s="1"/>
  <c r="F1842" i="2" s="1"/>
  <c r="A1841" i="1"/>
  <c r="W1840" i="1"/>
  <c r="G1841" i="2" s="1"/>
  <c r="F1841" i="2" s="1"/>
  <c r="A1840" i="1"/>
  <c r="W1839" i="1"/>
  <c r="G1840" i="2" s="1"/>
  <c r="F1840" i="2" s="1"/>
  <c r="A1839" i="1"/>
  <c r="W1838" i="1"/>
  <c r="G1839" i="2" s="1"/>
  <c r="F1839" i="2" s="1"/>
  <c r="A1838" i="1"/>
  <c r="W1837" i="1"/>
  <c r="G1838" i="2" s="1"/>
  <c r="F1838" i="2" s="1"/>
  <c r="A1837" i="1"/>
  <c r="W1836" i="1"/>
  <c r="G1837" i="2" s="1"/>
  <c r="F1837" i="2" s="1"/>
  <c r="A1836" i="1"/>
  <c r="W1835" i="1"/>
  <c r="G1836" i="2" s="1"/>
  <c r="F1836" i="2" s="1"/>
  <c r="A1835" i="1"/>
  <c r="W1834" i="1"/>
  <c r="G1835" i="2" s="1"/>
  <c r="F1835" i="2" s="1"/>
  <c r="A1834" i="1"/>
  <c r="W1833" i="1"/>
  <c r="G1834" i="2" s="1"/>
  <c r="F1834" i="2" s="1"/>
  <c r="A1833" i="1"/>
  <c r="W1832" i="1"/>
  <c r="G1833" i="2" s="1"/>
  <c r="F1833" i="2" s="1"/>
  <c r="A1832" i="1"/>
  <c r="W1831" i="1"/>
  <c r="G1832" i="2" s="1"/>
  <c r="F1832" i="2" s="1"/>
  <c r="A1831" i="1"/>
  <c r="W1830" i="1"/>
  <c r="G1831" i="2" s="1"/>
  <c r="F1831" i="2" s="1"/>
  <c r="A1830" i="1"/>
  <c r="W1829" i="1"/>
  <c r="G1830" i="2" s="1"/>
  <c r="F1830" i="2" s="1"/>
  <c r="A1829" i="1"/>
  <c r="W1828" i="1"/>
  <c r="G1829" i="2" s="1"/>
  <c r="F1829" i="2" s="1"/>
  <c r="A1828" i="1"/>
  <c r="W1827" i="1"/>
  <c r="G1828" i="2" s="1"/>
  <c r="F1828" i="2" s="1"/>
  <c r="A1827" i="1"/>
  <c r="W1826" i="1"/>
  <c r="G1827" i="2" s="1"/>
  <c r="F1827" i="2" s="1"/>
  <c r="A1826" i="1"/>
  <c r="W1825" i="1"/>
  <c r="G1826" i="2" s="1"/>
  <c r="F1826" i="2" s="1"/>
  <c r="A1825" i="1"/>
  <c r="W1824" i="1"/>
  <c r="G1825" i="2" s="1"/>
  <c r="F1825" i="2" s="1"/>
  <c r="A1824" i="1"/>
  <c r="W1823" i="1"/>
  <c r="G1824" i="2" s="1"/>
  <c r="F1824" i="2" s="1"/>
  <c r="A1823" i="1"/>
  <c r="W1822" i="1"/>
  <c r="G1823" i="2" s="1"/>
  <c r="F1823" i="2" s="1"/>
  <c r="A1822" i="1"/>
  <c r="W1821" i="1"/>
  <c r="G1822" i="2" s="1"/>
  <c r="F1822" i="2" s="1"/>
  <c r="A1821" i="1"/>
  <c r="W1820" i="1"/>
  <c r="G1821" i="2" s="1"/>
  <c r="F1821" i="2" s="1"/>
  <c r="A1820" i="1"/>
  <c r="W1819" i="1"/>
  <c r="G1820" i="2" s="1"/>
  <c r="F1820" i="2" s="1"/>
  <c r="A1819" i="1"/>
  <c r="W1818" i="1"/>
  <c r="G1819" i="2" s="1"/>
  <c r="F1819" i="2" s="1"/>
  <c r="A1818" i="1"/>
  <c r="W1817" i="1"/>
  <c r="G1818" i="2" s="1"/>
  <c r="F1818" i="2" s="1"/>
  <c r="A1817" i="1"/>
  <c r="W1816" i="1"/>
  <c r="G1817" i="2" s="1"/>
  <c r="F1817" i="2" s="1"/>
  <c r="A1816" i="1"/>
  <c r="W1815" i="1"/>
  <c r="G1816" i="2" s="1"/>
  <c r="F1816" i="2" s="1"/>
  <c r="A1815" i="1"/>
  <c r="W1814" i="1"/>
  <c r="G1815" i="2" s="1"/>
  <c r="F1815" i="2" s="1"/>
  <c r="A1814" i="1"/>
  <c r="W1813" i="1"/>
  <c r="G1814" i="2" s="1"/>
  <c r="F1814" i="2" s="1"/>
  <c r="A1813" i="1"/>
  <c r="W1812" i="1"/>
  <c r="G1813" i="2" s="1"/>
  <c r="F1813" i="2" s="1"/>
  <c r="A1812" i="1"/>
  <c r="W1811" i="1"/>
  <c r="G1812" i="2" s="1"/>
  <c r="F1812" i="2" s="1"/>
  <c r="A1811" i="1"/>
  <c r="W1810" i="1"/>
  <c r="G1811" i="2" s="1"/>
  <c r="F1811" i="2" s="1"/>
  <c r="A1810" i="1"/>
  <c r="W1809" i="1"/>
  <c r="G1810" i="2" s="1"/>
  <c r="F1810" i="2" s="1"/>
  <c r="A1809" i="1"/>
  <c r="W1808" i="1"/>
  <c r="G1809" i="2" s="1"/>
  <c r="F1809" i="2" s="1"/>
  <c r="A1808" i="1"/>
  <c r="W1807" i="1"/>
  <c r="G1808" i="2" s="1"/>
  <c r="F1808" i="2" s="1"/>
  <c r="A1807" i="1"/>
  <c r="W1806" i="1"/>
  <c r="G1807" i="2" s="1"/>
  <c r="F1807" i="2" s="1"/>
  <c r="A1806" i="1"/>
  <c r="W1805" i="1"/>
  <c r="G1806" i="2" s="1"/>
  <c r="F1806" i="2" s="1"/>
  <c r="A1805" i="1"/>
  <c r="W1804" i="1"/>
  <c r="G1805" i="2" s="1"/>
  <c r="F1805" i="2" s="1"/>
  <c r="A1804" i="1"/>
  <c r="W1803" i="1"/>
  <c r="G1804" i="2" s="1"/>
  <c r="F1804" i="2" s="1"/>
  <c r="A1803" i="1"/>
  <c r="W1802" i="1"/>
  <c r="G1803" i="2" s="1"/>
  <c r="F1803" i="2" s="1"/>
  <c r="A1802" i="1"/>
  <c r="W1801" i="1"/>
  <c r="G1802" i="2" s="1"/>
  <c r="F1802" i="2" s="1"/>
  <c r="A1801" i="1"/>
  <c r="W1800" i="1"/>
  <c r="G1801" i="2" s="1"/>
  <c r="F1801" i="2" s="1"/>
  <c r="A1800" i="1"/>
  <c r="W1799" i="1"/>
  <c r="G1800" i="2" s="1"/>
  <c r="F1800" i="2" s="1"/>
  <c r="A1799" i="1"/>
  <c r="W1798" i="1"/>
  <c r="G1799" i="2" s="1"/>
  <c r="F1799" i="2" s="1"/>
  <c r="A1798" i="1"/>
  <c r="W1797" i="1"/>
  <c r="G1798" i="2" s="1"/>
  <c r="F1798" i="2" s="1"/>
  <c r="A1797" i="1"/>
  <c r="W1796" i="1"/>
  <c r="G1797" i="2" s="1"/>
  <c r="F1797" i="2" s="1"/>
  <c r="A1796" i="1"/>
  <c r="W1795" i="1"/>
  <c r="G1796" i="2" s="1"/>
  <c r="F1796" i="2" s="1"/>
  <c r="A1795" i="1"/>
  <c r="W1794" i="1"/>
  <c r="G1795" i="2" s="1"/>
  <c r="F1795" i="2" s="1"/>
  <c r="A1794" i="1"/>
  <c r="W1793" i="1"/>
  <c r="G1794" i="2" s="1"/>
  <c r="F1794" i="2" s="1"/>
  <c r="A1793" i="1"/>
  <c r="W1792" i="1"/>
  <c r="G1793" i="2" s="1"/>
  <c r="F1793" i="2" s="1"/>
  <c r="A1792" i="1"/>
  <c r="W1791" i="1"/>
  <c r="G1792" i="2" s="1"/>
  <c r="F1792" i="2" s="1"/>
  <c r="A1791" i="1"/>
  <c r="W1790" i="1"/>
  <c r="G1791" i="2" s="1"/>
  <c r="F1791" i="2" s="1"/>
  <c r="A1790" i="1"/>
  <c r="W1789" i="1"/>
  <c r="G1790" i="2" s="1"/>
  <c r="F1790" i="2" s="1"/>
  <c r="A1789" i="1"/>
  <c r="W1788" i="1"/>
  <c r="G1789" i="2" s="1"/>
  <c r="F1789" i="2" s="1"/>
  <c r="A1788" i="1"/>
  <c r="W1787" i="1"/>
  <c r="G1788" i="2" s="1"/>
  <c r="F1788" i="2" s="1"/>
  <c r="A1787" i="1"/>
  <c r="W1786" i="1"/>
  <c r="G1787" i="2" s="1"/>
  <c r="F1787" i="2" s="1"/>
  <c r="A1786" i="1"/>
  <c r="W1785" i="1"/>
  <c r="G1786" i="2" s="1"/>
  <c r="F1786" i="2" s="1"/>
  <c r="A1785" i="1"/>
  <c r="W1784" i="1"/>
  <c r="G1785" i="2" s="1"/>
  <c r="F1785" i="2" s="1"/>
  <c r="A1784" i="1"/>
  <c r="W1783" i="1"/>
  <c r="G1784" i="2" s="1"/>
  <c r="F1784" i="2" s="1"/>
  <c r="A1783" i="1"/>
  <c r="W1782" i="1"/>
  <c r="G1783" i="2" s="1"/>
  <c r="F1783" i="2" s="1"/>
  <c r="A1782" i="1"/>
  <c r="W1781" i="1"/>
  <c r="G1782" i="2" s="1"/>
  <c r="F1782" i="2" s="1"/>
  <c r="A1781" i="1"/>
  <c r="W1780" i="1"/>
  <c r="G1781" i="2" s="1"/>
  <c r="F1781" i="2" s="1"/>
  <c r="A1780" i="1"/>
  <c r="W1779" i="1"/>
  <c r="G1780" i="2" s="1"/>
  <c r="F1780" i="2" s="1"/>
  <c r="A1779" i="1"/>
  <c r="W1778" i="1"/>
  <c r="G1779" i="2" s="1"/>
  <c r="F1779" i="2" s="1"/>
  <c r="A1778" i="1"/>
  <c r="W1777" i="1"/>
  <c r="G1778" i="2" s="1"/>
  <c r="F1778" i="2" s="1"/>
  <c r="A1777" i="1"/>
  <c r="W1776" i="1"/>
  <c r="G1777" i="2" s="1"/>
  <c r="F1777" i="2" s="1"/>
  <c r="A1776" i="1"/>
  <c r="W1775" i="1"/>
  <c r="G1776" i="2" s="1"/>
  <c r="F1776" i="2" s="1"/>
  <c r="A1775" i="1"/>
  <c r="W1774" i="1"/>
  <c r="G1775" i="2" s="1"/>
  <c r="F1775" i="2" s="1"/>
  <c r="A1774" i="1"/>
  <c r="W1773" i="1"/>
  <c r="G1774" i="2" s="1"/>
  <c r="F1774" i="2" s="1"/>
  <c r="A1773" i="1"/>
  <c r="W1772" i="1"/>
  <c r="G1773" i="2" s="1"/>
  <c r="F1773" i="2" s="1"/>
  <c r="A1772" i="1"/>
  <c r="W1771" i="1"/>
  <c r="G1772" i="2" s="1"/>
  <c r="F1772" i="2" s="1"/>
  <c r="A1771" i="1"/>
  <c r="W1770" i="1"/>
  <c r="G1771" i="2" s="1"/>
  <c r="F1771" i="2" s="1"/>
  <c r="A1770" i="1"/>
  <c r="W1769" i="1"/>
  <c r="G1770" i="2" s="1"/>
  <c r="F1770" i="2" s="1"/>
  <c r="A1769" i="1"/>
  <c r="W1768" i="1"/>
  <c r="G1769" i="2" s="1"/>
  <c r="F1769" i="2" s="1"/>
  <c r="A1768" i="1"/>
  <c r="W1767" i="1"/>
  <c r="G1768" i="2" s="1"/>
  <c r="F1768" i="2" s="1"/>
  <c r="A1767" i="1"/>
  <c r="W1766" i="1"/>
  <c r="G1767" i="2" s="1"/>
  <c r="F1767" i="2" s="1"/>
  <c r="A1766" i="1"/>
  <c r="W1765" i="1"/>
  <c r="G1766" i="2" s="1"/>
  <c r="F1766" i="2" s="1"/>
  <c r="A1765" i="1"/>
  <c r="W1764" i="1"/>
  <c r="G1765" i="2" s="1"/>
  <c r="F1765" i="2" s="1"/>
  <c r="A1764" i="1"/>
  <c r="W1763" i="1"/>
  <c r="G1764" i="2" s="1"/>
  <c r="F1764" i="2" s="1"/>
  <c r="A1763" i="1"/>
  <c r="W1762" i="1"/>
  <c r="G1763" i="2" s="1"/>
  <c r="F1763" i="2" s="1"/>
  <c r="A1762" i="1"/>
  <c r="W1761" i="1"/>
  <c r="G1762" i="2" s="1"/>
  <c r="F1762" i="2" s="1"/>
  <c r="A1761" i="1"/>
  <c r="W1760" i="1"/>
  <c r="G1761" i="2" s="1"/>
  <c r="F1761" i="2" s="1"/>
  <c r="A1760" i="1"/>
  <c r="W1759" i="1"/>
  <c r="G1760" i="2" s="1"/>
  <c r="F1760" i="2" s="1"/>
  <c r="A1759" i="1"/>
  <c r="W1758" i="1"/>
  <c r="G1759" i="2" s="1"/>
  <c r="F1759" i="2" s="1"/>
  <c r="A1758" i="1"/>
  <c r="W1757" i="1"/>
  <c r="G1758" i="2" s="1"/>
  <c r="F1758" i="2" s="1"/>
  <c r="A1757" i="1"/>
  <c r="W1756" i="1"/>
  <c r="G1757" i="2" s="1"/>
  <c r="F1757" i="2" s="1"/>
  <c r="A1756" i="1"/>
  <c r="W1755" i="1"/>
  <c r="G1756" i="2" s="1"/>
  <c r="F1756" i="2" s="1"/>
  <c r="A1755" i="1"/>
  <c r="W1754" i="1"/>
  <c r="G1755" i="2" s="1"/>
  <c r="F1755" i="2" s="1"/>
  <c r="A1754" i="1"/>
  <c r="W1753" i="1"/>
  <c r="G1754" i="2" s="1"/>
  <c r="F1754" i="2" s="1"/>
  <c r="A1753" i="1"/>
  <c r="W1752" i="1"/>
  <c r="G1753" i="2" s="1"/>
  <c r="F1753" i="2" s="1"/>
  <c r="A1752" i="1"/>
  <c r="W1751" i="1"/>
  <c r="G1752" i="2" s="1"/>
  <c r="F1752" i="2" s="1"/>
  <c r="A1751" i="1"/>
  <c r="W1750" i="1"/>
  <c r="G1751" i="2" s="1"/>
  <c r="F1751" i="2" s="1"/>
  <c r="A1750" i="1"/>
  <c r="W1749" i="1"/>
  <c r="G1750" i="2" s="1"/>
  <c r="F1750" i="2" s="1"/>
  <c r="A1749" i="1"/>
  <c r="W1748" i="1"/>
  <c r="G1749" i="2" s="1"/>
  <c r="F1749" i="2" s="1"/>
  <c r="A1748" i="1"/>
  <c r="W1747" i="1"/>
  <c r="G1748" i="2" s="1"/>
  <c r="F1748" i="2" s="1"/>
  <c r="A1747" i="1"/>
  <c r="W1746" i="1"/>
  <c r="G1747" i="2" s="1"/>
  <c r="F1747" i="2" s="1"/>
  <c r="A1746" i="1"/>
  <c r="W1745" i="1"/>
  <c r="G1746" i="2" s="1"/>
  <c r="F1746" i="2" s="1"/>
  <c r="A1745" i="1"/>
  <c r="W1744" i="1"/>
  <c r="G1745" i="2" s="1"/>
  <c r="F1745" i="2" s="1"/>
  <c r="A1744" i="1"/>
  <c r="W1743" i="1"/>
  <c r="G1744" i="2" s="1"/>
  <c r="F1744" i="2" s="1"/>
  <c r="A1743" i="1"/>
  <c r="W1742" i="1"/>
  <c r="G1743" i="2" s="1"/>
  <c r="F1743" i="2" s="1"/>
  <c r="A1742" i="1"/>
  <c r="W1741" i="1"/>
  <c r="G1742" i="2" s="1"/>
  <c r="F1742" i="2" s="1"/>
  <c r="A1741" i="1"/>
  <c r="W1740" i="1"/>
  <c r="G1741" i="2" s="1"/>
  <c r="F1741" i="2" s="1"/>
  <c r="A1740" i="1"/>
  <c r="W1739" i="1"/>
  <c r="G1740" i="2" s="1"/>
  <c r="F1740" i="2" s="1"/>
  <c r="A1739" i="1"/>
  <c r="W1738" i="1"/>
  <c r="G1739" i="2" s="1"/>
  <c r="F1739" i="2" s="1"/>
  <c r="A1738" i="1"/>
  <c r="W1737" i="1"/>
  <c r="G1738" i="2" s="1"/>
  <c r="F1738" i="2" s="1"/>
  <c r="A1737" i="1"/>
  <c r="W1736" i="1"/>
  <c r="G1737" i="2" s="1"/>
  <c r="F1737" i="2" s="1"/>
  <c r="A1736" i="1"/>
  <c r="W1735" i="1"/>
  <c r="G1736" i="2" s="1"/>
  <c r="F1736" i="2" s="1"/>
  <c r="A1735" i="1"/>
  <c r="W1734" i="1"/>
  <c r="G1735" i="2" s="1"/>
  <c r="F1735" i="2" s="1"/>
  <c r="A1734" i="1"/>
  <c r="W1733" i="1"/>
  <c r="G1734" i="2" s="1"/>
  <c r="F1734" i="2" s="1"/>
  <c r="A1733" i="1"/>
  <c r="W1732" i="1"/>
  <c r="G1733" i="2" s="1"/>
  <c r="F1733" i="2" s="1"/>
  <c r="A1732" i="1"/>
  <c r="W1731" i="1"/>
  <c r="G1732" i="2" s="1"/>
  <c r="F1732" i="2" s="1"/>
  <c r="A1731" i="1"/>
  <c r="W1730" i="1"/>
  <c r="G1731" i="2" s="1"/>
  <c r="F1731" i="2" s="1"/>
  <c r="A1730" i="1"/>
  <c r="W1729" i="1"/>
  <c r="G1730" i="2" s="1"/>
  <c r="F1730" i="2" s="1"/>
  <c r="A1729" i="1"/>
  <c r="W1728" i="1"/>
  <c r="G1729" i="2" s="1"/>
  <c r="F1729" i="2" s="1"/>
  <c r="A1728" i="1"/>
  <c r="W1727" i="1"/>
  <c r="G1728" i="2" s="1"/>
  <c r="F1728" i="2" s="1"/>
  <c r="A1727" i="1"/>
  <c r="W1726" i="1"/>
  <c r="G1727" i="2" s="1"/>
  <c r="F1727" i="2" s="1"/>
  <c r="A1726" i="1"/>
  <c r="W1725" i="1"/>
  <c r="G1726" i="2" s="1"/>
  <c r="F1726" i="2" s="1"/>
  <c r="A1725" i="1"/>
  <c r="W1724" i="1"/>
  <c r="G1725" i="2" s="1"/>
  <c r="F1725" i="2" s="1"/>
  <c r="A1724" i="1"/>
  <c r="W1723" i="1"/>
  <c r="G1724" i="2" s="1"/>
  <c r="F1724" i="2" s="1"/>
  <c r="A1723" i="1"/>
  <c r="W1722" i="1"/>
  <c r="G1723" i="2" s="1"/>
  <c r="F1723" i="2" s="1"/>
  <c r="A1722" i="1"/>
  <c r="W1721" i="1"/>
  <c r="G1722" i="2" s="1"/>
  <c r="F1722" i="2" s="1"/>
  <c r="A1721" i="1"/>
  <c r="W1720" i="1"/>
  <c r="G1721" i="2" s="1"/>
  <c r="F1721" i="2" s="1"/>
  <c r="A1720" i="1"/>
  <c r="W1719" i="1"/>
  <c r="G1720" i="2" s="1"/>
  <c r="F1720" i="2" s="1"/>
  <c r="A1719" i="1"/>
  <c r="W1718" i="1"/>
  <c r="G1719" i="2" s="1"/>
  <c r="F1719" i="2" s="1"/>
  <c r="A1718" i="1"/>
  <c r="W1717" i="1"/>
  <c r="G1718" i="2" s="1"/>
  <c r="F1718" i="2" s="1"/>
  <c r="A1717" i="1"/>
  <c r="W1716" i="1"/>
  <c r="G1717" i="2" s="1"/>
  <c r="F1717" i="2" s="1"/>
  <c r="A1716" i="1"/>
  <c r="W1715" i="1"/>
  <c r="G1716" i="2" s="1"/>
  <c r="F1716" i="2" s="1"/>
  <c r="A1715" i="1"/>
  <c r="W1714" i="1"/>
  <c r="G1715" i="2" s="1"/>
  <c r="F1715" i="2" s="1"/>
  <c r="A1714" i="1"/>
  <c r="W1713" i="1"/>
  <c r="G1714" i="2" s="1"/>
  <c r="F1714" i="2" s="1"/>
  <c r="A1713" i="1"/>
  <c r="W1712" i="1"/>
  <c r="G1713" i="2" s="1"/>
  <c r="F1713" i="2" s="1"/>
  <c r="A1712" i="1"/>
  <c r="W1711" i="1"/>
  <c r="G1712" i="2" s="1"/>
  <c r="F1712" i="2" s="1"/>
  <c r="A1711" i="1"/>
  <c r="W1710" i="1"/>
  <c r="G1711" i="2" s="1"/>
  <c r="F1711" i="2" s="1"/>
  <c r="A1710" i="1"/>
  <c r="W1709" i="1"/>
  <c r="G1710" i="2" s="1"/>
  <c r="F1710" i="2" s="1"/>
  <c r="A1709" i="1"/>
  <c r="W1708" i="1"/>
  <c r="G1709" i="2" s="1"/>
  <c r="F1709" i="2" s="1"/>
  <c r="A1708" i="1"/>
  <c r="W1707" i="1"/>
  <c r="G1708" i="2" s="1"/>
  <c r="F1708" i="2" s="1"/>
  <c r="A1707" i="1"/>
  <c r="W1706" i="1"/>
  <c r="G1707" i="2" s="1"/>
  <c r="F1707" i="2" s="1"/>
  <c r="A1706" i="1"/>
  <c r="W1705" i="1"/>
  <c r="G1706" i="2" s="1"/>
  <c r="F1706" i="2" s="1"/>
  <c r="A1705" i="1"/>
  <c r="W1704" i="1"/>
  <c r="G1705" i="2" s="1"/>
  <c r="F1705" i="2" s="1"/>
  <c r="A1704" i="1"/>
  <c r="W1703" i="1"/>
  <c r="G1704" i="2" s="1"/>
  <c r="F1704" i="2" s="1"/>
  <c r="A1703" i="1"/>
  <c r="W1702" i="1"/>
  <c r="G1703" i="2" s="1"/>
  <c r="F1703" i="2" s="1"/>
  <c r="A1702" i="1"/>
  <c r="W1701" i="1"/>
  <c r="G1702" i="2" s="1"/>
  <c r="F1702" i="2" s="1"/>
  <c r="A1701" i="1"/>
  <c r="W1700" i="1"/>
  <c r="G1701" i="2" s="1"/>
  <c r="F1701" i="2" s="1"/>
  <c r="A1700" i="1"/>
  <c r="W1699" i="1"/>
  <c r="G1700" i="2" s="1"/>
  <c r="F1700" i="2" s="1"/>
  <c r="A1699" i="1"/>
  <c r="W1698" i="1"/>
  <c r="G1699" i="2" s="1"/>
  <c r="F1699" i="2" s="1"/>
  <c r="A1698" i="1"/>
  <c r="W1697" i="1"/>
  <c r="G1698" i="2" s="1"/>
  <c r="F1698" i="2" s="1"/>
  <c r="A1697" i="1"/>
  <c r="W1696" i="1"/>
  <c r="G1697" i="2" s="1"/>
  <c r="F1697" i="2" s="1"/>
  <c r="A1696" i="1"/>
  <c r="W1695" i="1"/>
  <c r="G1696" i="2" s="1"/>
  <c r="F1696" i="2" s="1"/>
  <c r="A1695" i="1"/>
  <c r="W1694" i="1"/>
  <c r="G1695" i="2" s="1"/>
  <c r="F1695" i="2" s="1"/>
  <c r="A1694" i="1"/>
  <c r="W1693" i="1"/>
  <c r="G1694" i="2" s="1"/>
  <c r="F1694" i="2" s="1"/>
  <c r="A1693" i="1"/>
  <c r="W1692" i="1"/>
  <c r="G1693" i="2" s="1"/>
  <c r="F1693" i="2" s="1"/>
  <c r="A1692" i="1"/>
  <c r="W1691" i="1"/>
  <c r="G1692" i="2" s="1"/>
  <c r="F1692" i="2" s="1"/>
  <c r="A1691" i="1"/>
  <c r="W1690" i="1"/>
  <c r="G1691" i="2" s="1"/>
  <c r="F1691" i="2" s="1"/>
  <c r="A1690" i="1"/>
  <c r="W1689" i="1"/>
  <c r="G1690" i="2" s="1"/>
  <c r="F1690" i="2" s="1"/>
  <c r="A1689" i="1"/>
  <c r="W1688" i="1"/>
  <c r="G1689" i="2" s="1"/>
  <c r="F1689" i="2" s="1"/>
  <c r="A1688" i="1"/>
  <c r="W1687" i="1"/>
  <c r="G1688" i="2" s="1"/>
  <c r="F1688" i="2" s="1"/>
  <c r="A1687" i="1"/>
  <c r="W1686" i="1"/>
  <c r="G1687" i="2" s="1"/>
  <c r="F1687" i="2" s="1"/>
  <c r="A1686" i="1"/>
  <c r="W1685" i="1"/>
  <c r="G1686" i="2" s="1"/>
  <c r="F1686" i="2" s="1"/>
  <c r="A1685" i="1"/>
  <c r="W1684" i="1"/>
  <c r="G1685" i="2" s="1"/>
  <c r="F1685" i="2" s="1"/>
  <c r="A1684" i="1"/>
  <c r="W1683" i="1"/>
  <c r="G1684" i="2" s="1"/>
  <c r="F1684" i="2" s="1"/>
  <c r="A1683" i="1"/>
  <c r="W1682" i="1"/>
  <c r="G1683" i="2" s="1"/>
  <c r="F1683" i="2" s="1"/>
  <c r="A1682" i="1"/>
  <c r="W1681" i="1"/>
  <c r="G1682" i="2" s="1"/>
  <c r="F1682" i="2" s="1"/>
  <c r="A1681" i="1"/>
  <c r="W1680" i="1"/>
  <c r="G1681" i="2" s="1"/>
  <c r="F1681" i="2" s="1"/>
  <c r="A1680" i="1"/>
  <c r="W1679" i="1"/>
  <c r="G1680" i="2" s="1"/>
  <c r="F1680" i="2" s="1"/>
  <c r="A1679" i="1"/>
  <c r="W1678" i="1"/>
  <c r="G1679" i="2" s="1"/>
  <c r="F1679" i="2" s="1"/>
  <c r="A1678" i="1"/>
  <c r="W1677" i="1"/>
  <c r="G1678" i="2" s="1"/>
  <c r="F1678" i="2" s="1"/>
  <c r="A1677" i="1"/>
  <c r="W1676" i="1"/>
  <c r="G1677" i="2" s="1"/>
  <c r="F1677" i="2" s="1"/>
  <c r="A1676" i="1"/>
  <c r="W1675" i="1"/>
  <c r="G1676" i="2" s="1"/>
  <c r="F1676" i="2" s="1"/>
  <c r="A1675" i="1"/>
  <c r="W1674" i="1"/>
  <c r="G1675" i="2" s="1"/>
  <c r="F1675" i="2" s="1"/>
  <c r="A1674" i="1"/>
  <c r="W1673" i="1"/>
  <c r="G1674" i="2" s="1"/>
  <c r="F1674" i="2" s="1"/>
  <c r="A1673" i="1"/>
  <c r="W1672" i="1"/>
  <c r="G1673" i="2" s="1"/>
  <c r="F1673" i="2" s="1"/>
  <c r="A1672" i="1"/>
  <c r="W1671" i="1"/>
  <c r="G1672" i="2" s="1"/>
  <c r="F1672" i="2" s="1"/>
  <c r="A1671" i="1"/>
  <c r="W1670" i="1"/>
  <c r="G1671" i="2" s="1"/>
  <c r="F1671" i="2" s="1"/>
  <c r="A1670" i="1"/>
  <c r="W1669" i="1"/>
  <c r="G1670" i="2" s="1"/>
  <c r="F1670" i="2" s="1"/>
  <c r="A1669" i="1"/>
  <c r="W1668" i="1"/>
  <c r="G1669" i="2" s="1"/>
  <c r="F1669" i="2" s="1"/>
  <c r="A1668" i="1"/>
  <c r="W1667" i="1"/>
  <c r="G1668" i="2" s="1"/>
  <c r="F1668" i="2" s="1"/>
  <c r="A1667" i="1"/>
  <c r="W1666" i="1"/>
  <c r="G1667" i="2" s="1"/>
  <c r="F1667" i="2" s="1"/>
  <c r="A1666" i="1"/>
  <c r="W1665" i="1"/>
  <c r="G1666" i="2" s="1"/>
  <c r="F1666" i="2" s="1"/>
  <c r="A1665" i="1"/>
  <c r="W1664" i="1"/>
  <c r="G1665" i="2" s="1"/>
  <c r="F1665" i="2" s="1"/>
  <c r="A1664" i="1"/>
  <c r="W1663" i="1"/>
  <c r="G1664" i="2" s="1"/>
  <c r="F1664" i="2" s="1"/>
  <c r="A1663" i="1"/>
  <c r="W1662" i="1"/>
  <c r="G1663" i="2" s="1"/>
  <c r="F1663" i="2" s="1"/>
  <c r="A1662" i="1"/>
  <c r="W1661" i="1"/>
  <c r="G1662" i="2" s="1"/>
  <c r="F1662" i="2" s="1"/>
  <c r="A1661" i="1"/>
  <c r="W1660" i="1"/>
  <c r="G1661" i="2" s="1"/>
  <c r="F1661" i="2" s="1"/>
  <c r="A1660" i="1"/>
  <c r="W1659" i="1"/>
  <c r="G1660" i="2" s="1"/>
  <c r="F1660" i="2" s="1"/>
  <c r="A1659" i="1"/>
  <c r="W1658" i="1"/>
  <c r="G1659" i="2" s="1"/>
  <c r="F1659" i="2" s="1"/>
  <c r="A1658" i="1"/>
  <c r="W1657" i="1"/>
  <c r="G1658" i="2" s="1"/>
  <c r="F1658" i="2" s="1"/>
  <c r="A1657" i="1"/>
  <c r="W1656" i="1"/>
  <c r="G1657" i="2" s="1"/>
  <c r="F1657" i="2" s="1"/>
  <c r="A1656" i="1"/>
  <c r="W1655" i="1"/>
  <c r="G1656" i="2" s="1"/>
  <c r="F1656" i="2" s="1"/>
  <c r="A1655" i="1"/>
  <c r="W1654" i="1"/>
  <c r="G1655" i="2" s="1"/>
  <c r="F1655" i="2" s="1"/>
  <c r="A1654" i="1"/>
  <c r="W1653" i="1"/>
  <c r="G1654" i="2" s="1"/>
  <c r="F1654" i="2" s="1"/>
  <c r="A1653" i="1"/>
  <c r="W1652" i="1"/>
  <c r="G1653" i="2" s="1"/>
  <c r="F1653" i="2" s="1"/>
  <c r="A1652" i="1"/>
  <c r="W1651" i="1"/>
  <c r="G1652" i="2" s="1"/>
  <c r="F1652" i="2" s="1"/>
  <c r="A1651" i="1"/>
  <c r="W1650" i="1"/>
  <c r="G1651" i="2" s="1"/>
  <c r="F1651" i="2" s="1"/>
  <c r="A1650" i="1"/>
  <c r="W1649" i="1"/>
  <c r="G1650" i="2" s="1"/>
  <c r="F1650" i="2" s="1"/>
  <c r="A1649" i="1"/>
  <c r="W1648" i="1"/>
  <c r="G1649" i="2" s="1"/>
  <c r="F1649" i="2" s="1"/>
  <c r="A1648" i="1"/>
  <c r="W1647" i="1"/>
  <c r="G1648" i="2" s="1"/>
  <c r="F1648" i="2" s="1"/>
  <c r="A1647" i="1"/>
  <c r="W1646" i="1"/>
  <c r="G1647" i="2" s="1"/>
  <c r="F1647" i="2" s="1"/>
  <c r="A1646" i="1"/>
  <c r="W1645" i="1"/>
  <c r="G1646" i="2" s="1"/>
  <c r="F1646" i="2" s="1"/>
  <c r="A1645" i="1"/>
  <c r="W1644" i="1"/>
  <c r="G1645" i="2" s="1"/>
  <c r="F1645" i="2" s="1"/>
  <c r="A1644" i="1"/>
  <c r="W1643" i="1"/>
  <c r="G1644" i="2" s="1"/>
  <c r="F1644" i="2" s="1"/>
  <c r="A1643" i="1"/>
  <c r="W1642" i="1"/>
  <c r="G1643" i="2" s="1"/>
  <c r="F1643" i="2" s="1"/>
  <c r="A1642" i="1"/>
  <c r="W1641" i="1"/>
  <c r="G1642" i="2" s="1"/>
  <c r="F1642" i="2" s="1"/>
  <c r="A1641" i="1"/>
  <c r="W1640" i="1"/>
  <c r="G1641" i="2" s="1"/>
  <c r="F1641" i="2" s="1"/>
  <c r="A1640" i="1"/>
  <c r="W1639" i="1"/>
  <c r="G1640" i="2" s="1"/>
  <c r="F1640" i="2" s="1"/>
  <c r="A1639" i="1"/>
  <c r="W1638" i="1"/>
  <c r="G1639" i="2" s="1"/>
  <c r="F1639" i="2" s="1"/>
  <c r="A1638" i="1"/>
  <c r="W1637" i="1"/>
  <c r="G1638" i="2" s="1"/>
  <c r="F1638" i="2" s="1"/>
  <c r="A1637" i="1"/>
  <c r="W1636" i="1"/>
  <c r="G1637" i="2" s="1"/>
  <c r="F1637" i="2" s="1"/>
  <c r="A1636" i="1"/>
  <c r="W1635" i="1"/>
  <c r="G1636" i="2" s="1"/>
  <c r="F1636" i="2" s="1"/>
  <c r="A1635" i="1"/>
  <c r="W1634" i="1"/>
  <c r="G1635" i="2" s="1"/>
  <c r="F1635" i="2" s="1"/>
  <c r="A1634" i="1"/>
  <c r="W1633" i="1"/>
  <c r="G1634" i="2" s="1"/>
  <c r="F1634" i="2" s="1"/>
  <c r="A1633" i="1"/>
  <c r="W1632" i="1"/>
  <c r="G1633" i="2" s="1"/>
  <c r="F1633" i="2" s="1"/>
  <c r="A1632" i="1"/>
  <c r="W1631" i="1"/>
  <c r="G1632" i="2" s="1"/>
  <c r="F1632" i="2" s="1"/>
  <c r="A1631" i="1"/>
  <c r="W1630" i="1"/>
  <c r="G1631" i="2" s="1"/>
  <c r="F1631" i="2" s="1"/>
  <c r="A1630" i="1"/>
  <c r="W1629" i="1"/>
  <c r="G1630" i="2" s="1"/>
  <c r="F1630" i="2" s="1"/>
  <c r="A1629" i="1"/>
  <c r="W1628" i="1"/>
  <c r="G1629" i="2" s="1"/>
  <c r="F1629" i="2" s="1"/>
  <c r="A1628" i="1"/>
  <c r="W1627" i="1"/>
  <c r="G1628" i="2" s="1"/>
  <c r="F1628" i="2" s="1"/>
  <c r="A1627" i="1"/>
  <c r="W1626" i="1"/>
  <c r="G1627" i="2" s="1"/>
  <c r="F1627" i="2" s="1"/>
  <c r="A1626" i="1"/>
  <c r="W1625" i="1"/>
  <c r="G1626" i="2" s="1"/>
  <c r="F1626" i="2" s="1"/>
  <c r="A1625" i="1"/>
  <c r="W1624" i="1"/>
  <c r="G1625" i="2" s="1"/>
  <c r="F1625" i="2" s="1"/>
  <c r="A1624" i="1"/>
  <c r="W1623" i="1"/>
  <c r="G1624" i="2" s="1"/>
  <c r="F1624" i="2" s="1"/>
  <c r="A1623" i="1"/>
  <c r="W1622" i="1"/>
  <c r="G1623" i="2" s="1"/>
  <c r="F1623" i="2" s="1"/>
  <c r="A1622" i="1"/>
  <c r="W1621" i="1"/>
  <c r="G1622" i="2" s="1"/>
  <c r="F1622" i="2" s="1"/>
  <c r="A1621" i="1"/>
  <c r="W1620" i="1"/>
  <c r="G1621" i="2" s="1"/>
  <c r="F1621" i="2" s="1"/>
  <c r="A1620" i="1"/>
  <c r="W1619" i="1"/>
  <c r="G1620" i="2" s="1"/>
  <c r="F1620" i="2" s="1"/>
  <c r="A1619" i="1"/>
  <c r="W1618" i="1"/>
  <c r="G1619" i="2" s="1"/>
  <c r="F1619" i="2" s="1"/>
  <c r="A1618" i="1"/>
  <c r="W1617" i="1"/>
  <c r="G1618" i="2" s="1"/>
  <c r="F1618" i="2" s="1"/>
  <c r="A1617" i="1"/>
  <c r="W1616" i="1"/>
  <c r="G1617" i="2" s="1"/>
  <c r="F1617" i="2" s="1"/>
  <c r="A1616" i="1"/>
  <c r="W1615" i="1"/>
  <c r="G1616" i="2" s="1"/>
  <c r="F1616" i="2" s="1"/>
  <c r="A1615" i="1"/>
  <c r="W1614" i="1"/>
  <c r="G1615" i="2" s="1"/>
  <c r="F1615" i="2" s="1"/>
  <c r="A1614" i="1"/>
  <c r="W1613" i="1"/>
  <c r="G1614" i="2" s="1"/>
  <c r="F1614" i="2" s="1"/>
  <c r="A1613" i="1"/>
  <c r="W1612" i="1"/>
  <c r="G1613" i="2" s="1"/>
  <c r="F1613" i="2" s="1"/>
  <c r="A1612" i="1"/>
  <c r="W1611" i="1"/>
  <c r="G1612" i="2" s="1"/>
  <c r="F1612" i="2" s="1"/>
  <c r="A1611" i="1"/>
  <c r="W1610" i="1"/>
  <c r="G1611" i="2" s="1"/>
  <c r="F1611" i="2" s="1"/>
  <c r="A1610" i="1"/>
  <c r="W1609" i="1"/>
  <c r="G1610" i="2" s="1"/>
  <c r="F1610" i="2" s="1"/>
  <c r="A1609" i="1"/>
  <c r="W1608" i="1"/>
  <c r="G1609" i="2" s="1"/>
  <c r="F1609" i="2" s="1"/>
  <c r="A1608" i="1"/>
  <c r="W1607" i="1"/>
  <c r="G1608" i="2" s="1"/>
  <c r="F1608" i="2" s="1"/>
  <c r="A1607" i="1"/>
  <c r="W1606" i="1"/>
  <c r="G1607" i="2" s="1"/>
  <c r="F1607" i="2" s="1"/>
  <c r="A1606" i="1"/>
  <c r="W1605" i="1"/>
  <c r="G1606" i="2" s="1"/>
  <c r="F1606" i="2" s="1"/>
  <c r="A1605" i="1"/>
  <c r="W1604" i="1"/>
  <c r="G1605" i="2" s="1"/>
  <c r="F1605" i="2" s="1"/>
  <c r="A1604" i="1"/>
  <c r="W1603" i="1"/>
  <c r="G1604" i="2" s="1"/>
  <c r="F1604" i="2" s="1"/>
  <c r="A1603" i="1"/>
  <c r="W1602" i="1"/>
  <c r="G1603" i="2" s="1"/>
  <c r="F1603" i="2" s="1"/>
  <c r="A1602" i="1"/>
  <c r="W1601" i="1"/>
  <c r="G1602" i="2" s="1"/>
  <c r="F1602" i="2" s="1"/>
  <c r="A1601" i="1"/>
  <c r="W1600" i="1"/>
  <c r="G1601" i="2" s="1"/>
  <c r="F1601" i="2" s="1"/>
  <c r="A1600" i="1"/>
  <c r="W1599" i="1"/>
  <c r="G1600" i="2" s="1"/>
  <c r="F1600" i="2" s="1"/>
  <c r="A1599" i="1"/>
  <c r="W1598" i="1"/>
  <c r="G1599" i="2" s="1"/>
  <c r="F1599" i="2" s="1"/>
  <c r="A1598" i="1"/>
  <c r="W1597" i="1"/>
  <c r="G1598" i="2" s="1"/>
  <c r="F1598" i="2" s="1"/>
  <c r="A1597" i="1"/>
  <c r="W1596" i="1"/>
  <c r="G1597" i="2" s="1"/>
  <c r="F1597" i="2" s="1"/>
  <c r="A1596" i="1"/>
  <c r="W1595" i="1"/>
  <c r="G1596" i="2" s="1"/>
  <c r="F1596" i="2" s="1"/>
  <c r="A1595" i="1"/>
  <c r="W1594" i="1"/>
  <c r="G1595" i="2" s="1"/>
  <c r="F1595" i="2" s="1"/>
  <c r="A1594" i="1"/>
  <c r="W1593" i="1"/>
  <c r="G1594" i="2" s="1"/>
  <c r="F1594" i="2" s="1"/>
  <c r="A1593" i="1"/>
  <c r="W1592" i="1"/>
  <c r="G1593" i="2" s="1"/>
  <c r="F1593" i="2" s="1"/>
  <c r="A1592" i="1"/>
  <c r="W1591" i="1"/>
  <c r="G1592" i="2" s="1"/>
  <c r="F1592" i="2" s="1"/>
  <c r="A1591" i="1"/>
  <c r="W1590" i="1"/>
  <c r="G1591" i="2" s="1"/>
  <c r="F1591" i="2" s="1"/>
  <c r="A1590" i="1"/>
  <c r="W1589" i="1"/>
  <c r="G1590" i="2" s="1"/>
  <c r="F1590" i="2" s="1"/>
  <c r="A1589" i="1"/>
  <c r="W1588" i="1"/>
  <c r="G1589" i="2" s="1"/>
  <c r="F1589" i="2" s="1"/>
  <c r="A1588" i="1"/>
  <c r="W1587" i="1"/>
  <c r="G1588" i="2" s="1"/>
  <c r="F1588" i="2" s="1"/>
  <c r="A1587" i="1"/>
  <c r="W1586" i="1"/>
  <c r="G1587" i="2" s="1"/>
  <c r="F1587" i="2" s="1"/>
  <c r="A1586" i="1"/>
  <c r="W1585" i="1"/>
  <c r="G1586" i="2" s="1"/>
  <c r="F1586" i="2" s="1"/>
  <c r="A1585" i="1"/>
  <c r="W1584" i="1"/>
  <c r="G1585" i="2" s="1"/>
  <c r="F1585" i="2" s="1"/>
  <c r="A1584" i="1"/>
  <c r="W1583" i="1"/>
  <c r="G1584" i="2" s="1"/>
  <c r="F1584" i="2" s="1"/>
  <c r="A1583" i="1"/>
  <c r="W1582" i="1"/>
  <c r="G1583" i="2" s="1"/>
  <c r="F1583" i="2" s="1"/>
  <c r="A1582" i="1"/>
  <c r="W1581" i="1"/>
  <c r="G1582" i="2" s="1"/>
  <c r="F1582" i="2" s="1"/>
  <c r="A1581" i="1"/>
  <c r="W1580" i="1"/>
  <c r="G1581" i="2" s="1"/>
  <c r="F1581" i="2" s="1"/>
  <c r="A1580" i="1"/>
  <c r="W1579" i="1"/>
  <c r="G1580" i="2" s="1"/>
  <c r="F1580" i="2" s="1"/>
  <c r="A1579" i="1"/>
  <c r="W1578" i="1"/>
  <c r="G1579" i="2" s="1"/>
  <c r="F1579" i="2" s="1"/>
  <c r="A1578" i="1"/>
  <c r="W1577" i="1"/>
  <c r="G1578" i="2" s="1"/>
  <c r="F1578" i="2" s="1"/>
  <c r="A1577" i="1"/>
  <c r="W1576" i="1"/>
  <c r="G1577" i="2" s="1"/>
  <c r="F1577" i="2" s="1"/>
  <c r="A1576" i="1"/>
  <c r="W1575" i="1"/>
  <c r="G1576" i="2" s="1"/>
  <c r="F1576" i="2" s="1"/>
  <c r="A1575" i="1"/>
  <c r="W1574" i="1"/>
  <c r="G1575" i="2" s="1"/>
  <c r="F1575" i="2" s="1"/>
  <c r="A1574" i="1"/>
  <c r="W1573" i="1"/>
  <c r="G1574" i="2" s="1"/>
  <c r="F1574" i="2" s="1"/>
  <c r="A1573" i="1"/>
  <c r="W1572" i="1"/>
  <c r="G1573" i="2" s="1"/>
  <c r="F1573" i="2" s="1"/>
  <c r="A1572" i="1"/>
  <c r="W1571" i="1"/>
  <c r="G1572" i="2" s="1"/>
  <c r="F1572" i="2" s="1"/>
  <c r="A1571" i="1"/>
  <c r="W1570" i="1"/>
  <c r="G1571" i="2" s="1"/>
  <c r="F1571" i="2" s="1"/>
  <c r="A1570" i="1"/>
  <c r="W1569" i="1"/>
  <c r="G1570" i="2" s="1"/>
  <c r="F1570" i="2" s="1"/>
  <c r="A1569" i="1"/>
  <c r="W1568" i="1"/>
  <c r="G1569" i="2" s="1"/>
  <c r="F1569" i="2" s="1"/>
  <c r="A1568" i="1"/>
  <c r="W1567" i="1"/>
  <c r="G1568" i="2" s="1"/>
  <c r="F1568" i="2" s="1"/>
  <c r="A1567" i="1"/>
  <c r="W1566" i="1"/>
  <c r="G1567" i="2" s="1"/>
  <c r="F1567" i="2" s="1"/>
  <c r="A1566" i="1"/>
  <c r="W1565" i="1"/>
  <c r="G1566" i="2" s="1"/>
  <c r="F1566" i="2" s="1"/>
  <c r="A1565" i="1"/>
  <c r="W1564" i="1"/>
  <c r="G1565" i="2" s="1"/>
  <c r="F1565" i="2" s="1"/>
  <c r="A1564" i="1"/>
  <c r="W1563" i="1"/>
  <c r="G1564" i="2" s="1"/>
  <c r="F1564" i="2" s="1"/>
  <c r="A1563" i="1"/>
  <c r="W1562" i="1"/>
  <c r="G1563" i="2" s="1"/>
  <c r="F1563" i="2" s="1"/>
  <c r="A1562" i="1"/>
  <c r="W1561" i="1"/>
  <c r="G1562" i="2" s="1"/>
  <c r="F1562" i="2" s="1"/>
  <c r="A1561" i="1"/>
  <c r="W1560" i="1"/>
  <c r="G1561" i="2" s="1"/>
  <c r="F1561" i="2" s="1"/>
  <c r="A1560" i="1"/>
  <c r="W1559" i="1"/>
  <c r="G1560" i="2" s="1"/>
  <c r="F1560" i="2" s="1"/>
  <c r="A1559" i="1"/>
  <c r="W1558" i="1"/>
  <c r="G1559" i="2" s="1"/>
  <c r="F1559" i="2" s="1"/>
  <c r="A1558" i="1"/>
  <c r="W1557" i="1"/>
  <c r="G1558" i="2" s="1"/>
  <c r="F1558" i="2" s="1"/>
  <c r="A1557" i="1"/>
  <c r="W1556" i="1"/>
  <c r="G1557" i="2" s="1"/>
  <c r="F1557" i="2" s="1"/>
  <c r="A1556" i="1"/>
  <c r="W1555" i="1"/>
  <c r="G1556" i="2" s="1"/>
  <c r="F1556" i="2" s="1"/>
  <c r="A1555" i="1"/>
  <c r="W1554" i="1"/>
  <c r="G1555" i="2" s="1"/>
  <c r="F1555" i="2" s="1"/>
  <c r="A1554" i="1"/>
  <c r="W1553" i="1"/>
  <c r="G1554" i="2" s="1"/>
  <c r="F1554" i="2" s="1"/>
  <c r="A1553" i="1"/>
  <c r="W1552" i="1"/>
  <c r="G1553" i="2" s="1"/>
  <c r="F1553" i="2" s="1"/>
  <c r="A1552" i="1"/>
  <c r="W1551" i="1"/>
  <c r="G1552" i="2" s="1"/>
  <c r="F1552" i="2" s="1"/>
  <c r="A1551" i="1"/>
  <c r="W1550" i="1"/>
  <c r="G1551" i="2" s="1"/>
  <c r="F1551" i="2" s="1"/>
  <c r="A1550" i="1"/>
  <c r="W1549" i="1"/>
  <c r="G1550" i="2" s="1"/>
  <c r="F1550" i="2" s="1"/>
  <c r="A1549" i="1"/>
  <c r="W1548" i="1"/>
  <c r="G1549" i="2" s="1"/>
  <c r="F1549" i="2" s="1"/>
  <c r="A1548" i="1"/>
  <c r="W1547" i="1"/>
  <c r="G1548" i="2" s="1"/>
  <c r="F1548" i="2" s="1"/>
  <c r="A1547" i="1"/>
  <c r="W1546" i="1"/>
  <c r="G1547" i="2" s="1"/>
  <c r="F1547" i="2" s="1"/>
  <c r="A1546" i="1"/>
  <c r="W1545" i="1"/>
  <c r="G1546" i="2" s="1"/>
  <c r="F1546" i="2" s="1"/>
  <c r="A1545" i="1"/>
  <c r="W1544" i="1"/>
  <c r="G1545" i="2" s="1"/>
  <c r="F1545" i="2" s="1"/>
  <c r="A1544" i="1"/>
  <c r="W1543" i="1"/>
  <c r="G1544" i="2" s="1"/>
  <c r="F1544" i="2" s="1"/>
  <c r="A1543" i="1"/>
  <c r="W1542" i="1"/>
  <c r="G1543" i="2" s="1"/>
  <c r="F1543" i="2" s="1"/>
  <c r="A1542" i="1"/>
  <c r="W1541" i="1"/>
  <c r="G1542" i="2" s="1"/>
  <c r="F1542" i="2" s="1"/>
  <c r="A1541" i="1"/>
  <c r="W1540" i="1"/>
  <c r="G1541" i="2" s="1"/>
  <c r="F1541" i="2" s="1"/>
  <c r="A1540" i="1"/>
  <c r="W1539" i="1"/>
  <c r="G1540" i="2" s="1"/>
  <c r="F1540" i="2" s="1"/>
  <c r="A1539" i="1"/>
  <c r="W1538" i="1"/>
  <c r="G1539" i="2" s="1"/>
  <c r="F1539" i="2" s="1"/>
  <c r="A1538" i="1"/>
  <c r="W1537" i="1"/>
  <c r="G1538" i="2" s="1"/>
  <c r="F1538" i="2" s="1"/>
  <c r="A1537" i="1"/>
  <c r="W1536" i="1"/>
  <c r="G1537" i="2" s="1"/>
  <c r="F1537" i="2" s="1"/>
  <c r="A1536" i="1"/>
  <c r="W1535" i="1"/>
  <c r="G1536" i="2" s="1"/>
  <c r="F1536" i="2" s="1"/>
  <c r="A1535" i="1"/>
  <c r="W1534" i="1"/>
  <c r="G1535" i="2" s="1"/>
  <c r="F1535" i="2" s="1"/>
  <c r="A1534" i="1"/>
  <c r="W1533" i="1"/>
  <c r="G1534" i="2" s="1"/>
  <c r="F1534" i="2" s="1"/>
  <c r="A1533" i="1"/>
  <c r="W1532" i="1"/>
  <c r="G1533" i="2" s="1"/>
  <c r="F1533" i="2" s="1"/>
  <c r="A1532" i="1"/>
  <c r="W1531" i="1"/>
  <c r="G1532" i="2" s="1"/>
  <c r="F1532" i="2" s="1"/>
  <c r="A1531" i="1"/>
  <c r="W1530" i="1"/>
  <c r="G1531" i="2" s="1"/>
  <c r="F1531" i="2" s="1"/>
  <c r="A1530" i="1"/>
  <c r="W1529" i="1"/>
  <c r="G1530" i="2" s="1"/>
  <c r="F1530" i="2" s="1"/>
  <c r="A1529" i="1"/>
  <c r="W1528" i="1"/>
  <c r="G1529" i="2" s="1"/>
  <c r="F1529" i="2" s="1"/>
  <c r="A1528" i="1"/>
  <c r="W1527" i="1"/>
  <c r="G1528" i="2" s="1"/>
  <c r="F1528" i="2" s="1"/>
  <c r="A1527" i="1"/>
  <c r="W1526" i="1"/>
  <c r="G1527" i="2" s="1"/>
  <c r="F1527" i="2" s="1"/>
  <c r="A1526" i="1"/>
  <c r="W1525" i="1"/>
  <c r="G1526" i="2" s="1"/>
  <c r="F1526" i="2" s="1"/>
  <c r="A1525" i="1"/>
  <c r="W1524" i="1"/>
  <c r="G1525" i="2" s="1"/>
  <c r="F1525" i="2" s="1"/>
  <c r="A1524" i="1"/>
  <c r="W1523" i="1"/>
  <c r="G1524" i="2" s="1"/>
  <c r="F1524" i="2" s="1"/>
  <c r="A1523" i="1"/>
  <c r="W1522" i="1"/>
  <c r="G1523" i="2" s="1"/>
  <c r="F1523" i="2" s="1"/>
  <c r="A1522" i="1"/>
  <c r="W1521" i="1"/>
  <c r="G1522" i="2" s="1"/>
  <c r="F1522" i="2" s="1"/>
  <c r="A1521" i="1"/>
  <c r="W1520" i="1"/>
  <c r="G1521" i="2" s="1"/>
  <c r="F1521" i="2" s="1"/>
  <c r="A1520" i="1"/>
  <c r="W1519" i="1"/>
  <c r="G1520" i="2" s="1"/>
  <c r="F1520" i="2" s="1"/>
  <c r="A1519" i="1"/>
  <c r="W1518" i="1"/>
  <c r="G1519" i="2" s="1"/>
  <c r="F1519" i="2" s="1"/>
  <c r="A1518" i="1"/>
  <c r="W1517" i="1"/>
  <c r="G1518" i="2" s="1"/>
  <c r="F1518" i="2" s="1"/>
  <c r="A1517" i="1"/>
  <c r="W1516" i="1"/>
  <c r="G1517" i="2" s="1"/>
  <c r="F1517" i="2" s="1"/>
  <c r="A1516" i="1"/>
  <c r="W1515" i="1"/>
  <c r="G1516" i="2" s="1"/>
  <c r="F1516" i="2" s="1"/>
  <c r="A1515" i="1"/>
  <c r="W1514" i="1"/>
  <c r="G1515" i="2" s="1"/>
  <c r="F1515" i="2" s="1"/>
  <c r="A1514" i="1"/>
  <c r="W1513" i="1"/>
  <c r="G1514" i="2" s="1"/>
  <c r="F1514" i="2" s="1"/>
  <c r="A1513" i="1"/>
  <c r="W1512" i="1"/>
  <c r="G1513" i="2" s="1"/>
  <c r="F1513" i="2" s="1"/>
  <c r="A1512" i="1"/>
  <c r="W1511" i="1"/>
  <c r="G1512" i="2" s="1"/>
  <c r="F1512" i="2" s="1"/>
  <c r="A1511" i="1"/>
  <c r="W1510" i="1"/>
  <c r="G1511" i="2" s="1"/>
  <c r="F1511" i="2" s="1"/>
  <c r="A1510" i="1"/>
  <c r="W1509" i="1"/>
  <c r="G1510" i="2" s="1"/>
  <c r="F1510" i="2" s="1"/>
  <c r="A1509" i="1"/>
  <c r="W1508" i="1"/>
  <c r="G1509" i="2" s="1"/>
  <c r="F1509" i="2" s="1"/>
  <c r="A1508" i="1"/>
  <c r="W1507" i="1"/>
  <c r="G1508" i="2" s="1"/>
  <c r="F1508" i="2" s="1"/>
  <c r="A1507" i="1"/>
  <c r="W1506" i="1"/>
  <c r="G1507" i="2" s="1"/>
  <c r="F1507" i="2" s="1"/>
  <c r="A1506" i="1"/>
  <c r="W1505" i="1"/>
  <c r="G1506" i="2" s="1"/>
  <c r="F1506" i="2" s="1"/>
  <c r="A1505" i="1"/>
  <c r="W1504" i="1"/>
  <c r="G1505" i="2" s="1"/>
  <c r="F1505" i="2" s="1"/>
  <c r="A1504" i="1"/>
  <c r="W1503" i="1"/>
  <c r="G1504" i="2" s="1"/>
  <c r="F1504" i="2" s="1"/>
  <c r="A1503" i="1"/>
  <c r="W1502" i="1"/>
  <c r="G1503" i="2" s="1"/>
  <c r="F1503" i="2" s="1"/>
  <c r="A1502" i="1"/>
  <c r="W1501" i="1"/>
  <c r="G1502" i="2" s="1"/>
  <c r="F1502" i="2" s="1"/>
  <c r="A1501" i="1"/>
  <c r="W1500" i="1"/>
  <c r="G1501" i="2" s="1"/>
  <c r="F1501" i="2" s="1"/>
  <c r="A1500" i="1"/>
  <c r="W1499" i="1"/>
  <c r="G1500" i="2" s="1"/>
  <c r="F1500" i="2" s="1"/>
  <c r="A1499" i="1"/>
  <c r="W1498" i="1"/>
  <c r="G1499" i="2" s="1"/>
  <c r="F1499" i="2" s="1"/>
  <c r="A1498" i="1"/>
  <c r="W1497" i="1"/>
  <c r="G1498" i="2" s="1"/>
  <c r="F1498" i="2" s="1"/>
  <c r="A1497" i="1"/>
  <c r="W1496" i="1"/>
  <c r="G1497" i="2" s="1"/>
  <c r="F1497" i="2" s="1"/>
  <c r="A1496" i="1"/>
  <c r="W1495" i="1"/>
  <c r="G1496" i="2" s="1"/>
  <c r="F1496" i="2" s="1"/>
  <c r="A1495" i="1"/>
  <c r="W1494" i="1"/>
  <c r="G1495" i="2" s="1"/>
  <c r="F1495" i="2" s="1"/>
  <c r="A1494" i="1"/>
  <c r="W1493" i="1"/>
  <c r="G1494" i="2" s="1"/>
  <c r="F1494" i="2" s="1"/>
  <c r="A1493" i="1"/>
  <c r="W1492" i="1"/>
  <c r="G1493" i="2" s="1"/>
  <c r="F1493" i="2" s="1"/>
  <c r="A1492" i="1"/>
  <c r="W1491" i="1"/>
  <c r="G1492" i="2" s="1"/>
  <c r="F1492" i="2" s="1"/>
  <c r="A1491" i="1"/>
  <c r="W1490" i="1"/>
  <c r="G1491" i="2" s="1"/>
  <c r="F1491" i="2" s="1"/>
  <c r="A1490" i="1"/>
  <c r="W1489" i="1"/>
  <c r="G1490" i="2" s="1"/>
  <c r="F1490" i="2" s="1"/>
  <c r="A1489" i="1"/>
  <c r="W1488" i="1"/>
  <c r="G1489" i="2" s="1"/>
  <c r="F1489" i="2" s="1"/>
  <c r="A1488" i="1"/>
  <c r="W1487" i="1"/>
  <c r="G1488" i="2" s="1"/>
  <c r="F1488" i="2" s="1"/>
  <c r="A1487" i="1"/>
  <c r="W1486" i="1"/>
  <c r="G1487" i="2" s="1"/>
  <c r="F1487" i="2" s="1"/>
  <c r="A1486" i="1"/>
  <c r="W1485" i="1"/>
  <c r="G1486" i="2" s="1"/>
  <c r="F1486" i="2" s="1"/>
  <c r="A1485" i="1"/>
  <c r="W1484" i="1"/>
  <c r="G1485" i="2" s="1"/>
  <c r="F1485" i="2" s="1"/>
  <c r="A1484" i="1"/>
  <c r="W1483" i="1"/>
  <c r="G1484" i="2" s="1"/>
  <c r="F1484" i="2" s="1"/>
  <c r="A1483" i="1"/>
  <c r="W1482" i="1"/>
  <c r="G1483" i="2" s="1"/>
  <c r="F1483" i="2" s="1"/>
  <c r="A1482" i="1"/>
  <c r="W1481" i="1"/>
  <c r="G1482" i="2" s="1"/>
  <c r="F1482" i="2" s="1"/>
  <c r="A1481" i="1"/>
  <c r="W1480" i="1"/>
  <c r="G1481" i="2" s="1"/>
  <c r="F1481" i="2" s="1"/>
  <c r="A1480" i="1"/>
  <c r="W1479" i="1"/>
  <c r="G1480" i="2" s="1"/>
  <c r="F1480" i="2" s="1"/>
  <c r="A1479" i="1"/>
  <c r="W1478" i="1"/>
  <c r="G1479" i="2" s="1"/>
  <c r="F1479" i="2" s="1"/>
  <c r="A1478" i="1"/>
  <c r="W1477" i="1"/>
  <c r="G1478" i="2" s="1"/>
  <c r="F1478" i="2" s="1"/>
  <c r="A1477" i="1"/>
  <c r="W1476" i="1"/>
  <c r="G1477" i="2" s="1"/>
  <c r="F1477" i="2" s="1"/>
  <c r="A1476" i="1"/>
  <c r="W1475" i="1"/>
  <c r="G1476" i="2" s="1"/>
  <c r="F1476" i="2" s="1"/>
  <c r="A1475" i="1"/>
  <c r="W1474" i="1"/>
  <c r="G1475" i="2" s="1"/>
  <c r="F1475" i="2" s="1"/>
  <c r="A1474" i="1"/>
  <c r="W1473" i="1"/>
  <c r="G1474" i="2" s="1"/>
  <c r="F1474" i="2" s="1"/>
  <c r="A1473" i="1"/>
  <c r="W1472" i="1"/>
  <c r="G1473" i="2" s="1"/>
  <c r="F1473" i="2" s="1"/>
  <c r="A1472" i="1"/>
  <c r="W1471" i="1"/>
  <c r="G1472" i="2" s="1"/>
  <c r="F1472" i="2" s="1"/>
  <c r="A1471" i="1"/>
  <c r="W1470" i="1"/>
  <c r="G1471" i="2" s="1"/>
  <c r="F1471" i="2" s="1"/>
  <c r="A1470" i="1"/>
  <c r="W1469" i="1"/>
  <c r="G1470" i="2" s="1"/>
  <c r="F1470" i="2" s="1"/>
  <c r="A1469" i="1"/>
  <c r="W1468" i="1"/>
  <c r="G1469" i="2" s="1"/>
  <c r="F1469" i="2" s="1"/>
  <c r="A1468" i="1"/>
  <c r="W1467" i="1"/>
  <c r="G1468" i="2" s="1"/>
  <c r="F1468" i="2" s="1"/>
  <c r="A1467" i="1"/>
  <c r="W1466" i="1"/>
  <c r="G1467" i="2" s="1"/>
  <c r="F1467" i="2" s="1"/>
  <c r="A1466" i="1"/>
  <c r="W1465" i="1"/>
  <c r="G1466" i="2" s="1"/>
  <c r="F1466" i="2" s="1"/>
  <c r="A1465" i="1"/>
  <c r="W1464" i="1"/>
  <c r="G1465" i="2" s="1"/>
  <c r="F1465" i="2" s="1"/>
  <c r="A1464" i="1"/>
  <c r="W1463" i="1"/>
  <c r="G1464" i="2" s="1"/>
  <c r="F1464" i="2" s="1"/>
  <c r="A1463" i="1"/>
  <c r="W1462" i="1"/>
  <c r="G1463" i="2" s="1"/>
  <c r="F1463" i="2" s="1"/>
  <c r="A1462" i="1"/>
  <c r="W1461" i="1"/>
  <c r="G1462" i="2" s="1"/>
  <c r="F1462" i="2" s="1"/>
  <c r="A1461" i="1"/>
  <c r="W1460" i="1"/>
  <c r="G1461" i="2" s="1"/>
  <c r="F1461" i="2" s="1"/>
  <c r="A1460" i="1"/>
  <c r="W1459" i="1"/>
  <c r="G1460" i="2" s="1"/>
  <c r="F1460" i="2" s="1"/>
  <c r="A1459" i="1"/>
  <c r="W1458" i="1"/>
  <c r="G1459" i="2" s="1"/>
  <c r="F1459" i="2" s="1"/>
  <c r="A1458" i="1"/>
  <c r="W1457" i="1"/>
  <c r="G1458" i="2" s="1"/>
  <c r="F1458" i="2" s="1"/>
  <c r="A1457" i="1"/>
  <c r="W1456" i="1"/>
  <c r="G1457" i="2" s="1"/>
  <c r="F1457" i="2" s="1"/>
  <c r="A1456" i="1"/>
  <c r="W1455" i="1"/>
  <c r="G1456" i="2" s="1"/>
  <c r="F1456" i="2" s="1"/>
  <c r="A1455" i="1"/>
  <c r="W1454" i="1"/>
  <c r="G1455" i="2" s="1"/>
  <c r="F1455" i="2" s="1"/>
  <c r="A1454" i="1"/>
  <c r="W1453" i="1"/>
  <c r="G1454" i="2" s="1"/>
  <c r="F1454" i="2" s="1"/>
  <c r="A1453" i="1"/>
  <c r="W1452" i="1"/>
  <c r="G1453" i="2" s="1"/>
  <c r="F1453" i="2" s="1"/>
  <c r="A1452" i="1"/>
  <c r="W1451" i="1"/>
  <c r="G1452" i="2" s="1"/>
  <c r="F1452" i="2" s="1"/>
  <c r="A1451" i="1"/>
  <c r="W1450" i="1"/>
  <c r="G1451" i="2" s="1"/>
  <c r="F1451" i="2" s="1"/>
  <c r="A1450" i="1"/>
  <c r="W1449" i="1"/>
  <c r="G1450" i="2" s="1"/>
  <c r="F1450" i="2" s="1"/>
  <c r="A1449" i="1"/>
  <c r="W1448" i="1"/>
  <c r="G1449" i="2" s="1"/>
  <c r="F1449" i="2" s="1"/>
  <c r="A1448" i="1"/>
  <c r="W1447" i="1"/>
  <c r="G1448" i="2" s="1"/>
  <c r="F1448" i="2" s="1"/>
  <c r="A1447" i="1"/>
  <c r="W1446" i="1"/>
  <c r="G1447" i="2" s="1"/>
  <c r="F1447" i="2" s="1"/>
  <c r="A1446" i="1"/>
  <c r="W1445" i="1"/>
  <c r="G1446" i="2" s="1"/>
  <c r="F1446" i="2" s="1"/>
  <c r="A1445" i="1"/>
  <c r="W1444" i="1"/>
  <c r="G1445" i="2" s="1"/>
  <c r="F1445" i="2" s="1"/>
  <c r="A1444" i="1"/>
  <c r="W1443" i="1"/>
  <c r="G1444" i="2" s="1"/>
  <c r="F1444" i="2" s="1"/>
  <c r="A1443" i="1"/>
  <c r="W1442" i="1"/>
  <c r="G1443" i="2" s="1"/>
  <c r="F1443" i="2" s="1"/>
  <c r="A1442" i="1"/>
  <c r="W1441" i="1"/>
  <c r="G1442" i="2" s="1"/>
  <c r="F1442" i="2" s="1"/>
  <c r="A1441" i="1"/>
  <c r="W1440" i="1"/>
  <c r="G1441" i="2" s="1"/>
  <c r="F1441" i="2" s="1"/>
  <c r="A1440" i="1"/>
  <c r="W1439" i="1"/>
  <c r="G1440" i="2" s="1"/>
  <c r="F1440" i="2" s="1"/>
  <c r="A1439" i="1"/>
  <c r="W1438" i="1"/>
  <c r="G1439" i="2" s="1"/>
  <c r="F1439" i="2" s="1"/>
  <c r="A1438" i="1"/>
  <c r="W1437" i="1"/>
  <c r="G1438" i="2" s="1"/>
  <c r="F1438" i="2" s="1"/>
  <c r="A1437" i="1"/>
  <c r="W1436" i="1"/>
  <c r="G1437" i="2" s="1"/>
  <c r="F1437" i="2" s="1"/>
  <c r="A1436" i="1"/>
  <c r="W1435" i="1"/>
  <c r="G1436" i="2" s="1"/>
  <c r="F1436" i="2" s="1"/>
  <c r="A1435" i="1"/>
  <c r="W1434" i="1"/>
  <c r="G1435" i="2" s="1"/>
  <c r="F1435" i="2" s="1"/>
  <c r="A1434" i="1"/>
  <c r="W1433" i="1"/>
  <c r="G1434" i="2" s="1"/>
  <c r="F1434" i="2" s="1"/>
  <c r="A1433" i="1"/>
  <c r="W1432" i="1"/>
  <c r="G1433" i="2" s="1"/>
  <c r="F1433" i="2" s="1"/>
  <c r="A1432" i="1"/>
  <c r="W1431" i="1"/>
  <c r="G1432" i="2" s="1"/>
  <c r="F1432" i="2" s="1"/>
  <c r="A1431" i="1"/>
  <c r="W1430" i="1"/>
  <c r="G1431" i="2" s="1"/>
  <c r="F1431" i="2" s="1"/>
  <c r="A1430" i="1"/>
  <c r="W1429" i="1"/>
  <c r="G1430" i="2" s="1"/>
  <c r="F1430" i="2" s="1"/>
  <c r="A1429" i="1"/>
  <c r="W1428" i="1"/>
  <c r="G1429" i="2" s="1"/>
  <c r="F1429" i="2" s="1"/>
  <c r="A1428" i="1"/>
  <c r="W1427" i="1"/>
  <c r="G1428" i="2" s="1"/>
  <c r="F1428" i="2" s="1"/>
  <c r="A1427" i="1"/>
  <c r="W1426" i="1"/>
  <c r="G1427" i="2" s="1"/>
  <c r="F1427" i="2" s="1"/>
  <c r="A1426" i="1"/>
  <c r="W1425" i="1"/>
  <c r="G1426" i="2" s="1"/>
  <c r="F1426" i="2" s="1"/>
  <c r="A1425" i="1"/>
  <c r="W1424" i="1"/>
  <c r="G1425" i="2" s="1"/>
  <c r="F1425" i="2" s="1"/>
  <c r="A1424" i="1"/>
  <c r="W1423" i="1"/>
  <c r="G1424" i="2" s="1"/>
  <c r="F1424" i="2" s="1"/>
  <c r="A1423" i="1"/>
  <c r="W1422" i="1"/>
  <c r="G1423" i="2" s="1"/>
  <c r="F1423" i="2" s="1"/>
  <c r="A1422" i="1"/>
  <c r="W1421" i="1"/>
  <c r="G1422" i="2" s="1"/>
  <c r="F1422" i="2" s="1"/>
  <c r="A1421" i="1"/>
  <c r="W1420" i="1"/>
  <c r="G1421" i="2" s="1"/>
  <c r="F1421" i="2" s="1"/>
  <c r="A1420" i="1"/>
  <c r="W1419" i="1"/>
  <c r="G1420" i="2" s="1"/>
  <c r="F1420" i="2" s="1"/>
  <c r="A1419" i="1"/>
  <c r="W1418" i="1"/>
  <c r="G1419" i="2" s="1"/>
  <c r="F1419" i="2" s="1"/>
  <c r="A1418" i="1"/>
  <c r="W1417" i="1"/>
  <c r="G1418" i="2" s="1"/>
  <c r="F1418" i="2" s="1"/>
  <c r="A1417" i="1"/>
  <c r="W1416" i="1"/>
  <c r="G1417" i="2" s="1"/>
  <c r="F1417" i="2" s="1"/>
  <c r="A1416" i="1"/>
  <c r="W1415" i="1"/>
  <c r="G1416" i="2" s="1"/>
  <c r="F1416" i="2" s="1"/>
  <c r="A1415" i="1"/>
  <c r="W1414" i="1"/>
  <c r="G1415" i="2" s="1"/>
  <c r="F1415" i="2" s="1"/>
  <c r="A1414" i="1"/>
  <c r="W1413" i="1"/>
  <c r="G1414" i="2" s="1"/>
  <c r="F1414" i="2" s="1"/>
  <c r="A1413" i="1"/>
  <c r="W1412" i="1"/>
  <c r="G1413" i="2" s="1"/>
  <c r="F1413" i="2" s="1"/>
  <c r="A1412" i="1"/>
  <c r="W1411" i="1"/>
  <c r="G1412" i="2" s="1"/>
  <c r="F1412" i="2" s="1"/>
  <c r="A1411" i="1"/>
  <c r="W1410" i="1"/>
  <c r="G1411" i="2" s="1"/>
  <c r="F1411" i="2" s="1"/>
  <c r="A1410" i="1"/>
  <c r="W1409" i="1"/>
  <c r="G1410" i="2" s="1"/>
  <c r="F1410" i="2" s="1"/>
  <c r="A1409" i="1"/>
  <c r="W1408" i="1"/>
  <c r="G1409" i="2" s="1"/>
  <c r="F1409" i="2" s="1"/>
  <c r="A1408" i="1"/>
  <c r="W1407" i="1"/>
  <c r="G1408" i="2" s="1"/>
  <c r="F1408" i="2" s="1"/>
  <c r="A1407" i="1"/>
  <c r="W1406" i="1"/>
  <c r="G1407" i="2" s="1"/>
  <c r="F1407" i="2" s="1"/>
  <c r="A1406" i="1"/>
  <c r="W1405" i="1"/>
  <c r="G1406" i="2" s="1"/>
  <c r="F1406" i="2" s="1"/>
  <c r="A1405" i="1"/>
  <c r="W1404" i="1"/>
  <c r="G1405" i="2" s="1"/>
  <c r="F1405" i="2" s="1"/>
  <c r="A1404" i="1"/>
  <c r="W1403" i="1"/>
  <c r="G1404" i="2" s="1"/>
  <c r="F1404" i="2" s="1"/>
  <c r="A1403" i="1"/>
  <c r="W1402" i="1"/>
  <c r="G1403" i="2" s="1"/>
  <c r="F1403" i="2" s="1"/>
  <c r="A1402" i="1"/>
  <c r="W1401" i="1"/>
  <c r="G1402" i="2" s="1"/>
  <c r="F1402" i="2" s="1"/>
  <c r="A1401" i="1"/>
  <c r="W1400" i="1"/>
  <c r="G1401" i="2" s="1"/>
  <c r="F1401" i="2" s="1"/>
  <c r="A1400" i="1"/>
  <c r="W1399" i="1"/>
  <c r="G1400" i="2" s="1"/>
  <c r="F1400" i="2" s="1"/>
  <c r="A1399" i="1"/>
  <c r="W1398" i="1"/>
  <c r="G1399" i="2" s="1"/>
  <c r="F1399" i="2" s="1"/>
  <c r="A1398" i="1"/>
  <c r="W1397" i="1"/>
  <c r="G1398" i="2" s="1"/>
  <c r="F1398" i="2" s="1"/>
  <c r="A1397" i="1"/>
  <c r="W1396" i="1"/>
  <c r="G1397" i="2" s="1"/>
  <c r="F1397" i="2" s="1"/>
  <c r="A1396" i="1"/>
  <c r="W1395" i="1"/>
  <c r="G1396" i="2" s="1"/>
  <c r="F1396" i="2" s="1"/>
  <c r="A1395" i="1"/>
  <c r="W1394" i="1"/>
  <c r="G1395" i="2" s="1"/>
  <c r="F1395" i="2" s="1"/>
  <c r="A1394" i="1"/>
  <c r="W1393" i="1"/>
  <c r="G1394" i="2" s="1"/>
  <c r="F1394" i="2" s="1"/>
  <c r="A1393" i="1"/>
  <c r="W1392" i="1"/>
  <c r="G1393" i="2" s="1"/>
  <c r="F1393" i="2" s="1"/>
  <c r="A1392" i="1"/>
  <c r="W1391" i="1"/>
  <c r="G1392" i="2" s="1"/>
  <c r="F1392" i="2" s="1"/>
  <c r="A1391" i="1"/>
  <c r="W1390" i="1"/>
  <c r="G1391" i="2" s="1"/>
  <c r="F1391" i="2" s="1"/>
  <c r="A1390" i="1"/>
  <c r="W1389" i="1"/>
  <c r="G1390" i="2" s="1"/>
  <c r="F1390" i="2" s="1"/>
  <c r="A1389" i="1"/>
  <c r="W1388" i="1"/>
  <c r="G1389" i="2" s="1"/>
  <c r="F1389" i="2" s="1"/>
  <c r="A1388" i="1"/>
  <c r="W1387" i="1"/>
  <c r="G1388" i="2" s="1"/>
  <c r="F1388" i="2" s="1"/>
  <c r="A1387" i="1"/>
  <c r="W1386" i="1"/>
  <c r="G1387" i="2" s="1"/>
  <c r="F1387" i="2" s="1"/>
  <c r="A1386" i="1"/>
  <c r="W1385" i="1"/>
  <c r="G1386" i="2" s="1"/>
  <c r="F1386" i="2" s="1"/>
  <c r="A1385" i="1"/>
  <c r="W1384" i="1"/>
  <c r="G1385" i="2" s="1"/>
  <c r="F1385" i="2" s="1"/>
  <c r="A1384" i="1"/>
  <c r="W1383" i="1"/>
  <c r="G1384" i="2" s="1"/>
  <c r="F1384" i="2" s="1"/>
  <c r="A1383" i="1"/>
  <c r="W1382" i="1"/>
  <c r="G1383" i="2" s="1"/>
  <c r="F1383" i="2" s="1"/>
  <c r="A1382" i="1"/>
  <c r="W1381" i="1"/>
  <c r="G1382" i="2" s="1"/>
  <c r="F1382" i="2" s="1"/>
  <c r="A1381" i="1"/>
  <c r="W1380" i="1"/>
  <c r="G1381" i="2" s="1"/>
  <c r="F1381" i="2" s="1"/>
  <c r="A1380" i="1"/>
  <c r="W1379" i="1"/>
  <c r="G1380" i="2" s="1"/>
  <c r="F1380" i="2" s="1"/>
  <c r="A1379" i="1"/>
  <c r="W1378" i="1"/>
  <c r="G1379" i="2" s="1"/>
  <c r="F1379" i="2" s="1"/>
  <c r="A1378" i="1"/>
  <c r="W1377" i="1"/>
  <c r="G1378" i="2" s="1"/>
  <c r="F1378" i="2" s="1"/>
  <c r="A1377" i="1"/>
  <c r="W1376" i="1"/>
  <c r="G1377" i="2" s="1"/>
  <c r="F1377" i="2" s="1"/>
  <c r="A1376" i="1"/>
  <c r="W1375" i="1"/>
  <c r="G1376" i="2" s="1"/>
  <c r="F1376" i="2" s="1"/>
  <c r="A1375" i="1"/>
  <c r="W1374" i="1"/>
  <c r="G1375" i="2" s="1"/>
  <c r="F1375" i="2" s="1"/>
  <c r="A1374" i="1"/>
  <c r="W1373" i="1"/>
  <c r="G1374" i="2" s="1"/>
  <c r="F1374" i="2" s="1"/>
  <c r="A1373" i="1"/>
  <c r="W1372" i="1"/>
  <c r="G1373" i="2" s="1"/>
  <c r="F1373" i="2" s="1"/>
  <c r="A1372" i="1"/>
  <c r="W1371" i="1"/>
  <c r="G1372" i="2" s="1"/>
  <c r="F1372" i="2" s="1"/>
  <c r="A1371" i="1"/>
  <c r="W1370" i="1"/>
  <c r="G1371" i="2" s="1"/>
  <c r="F1371" i="2" s="1"/>
  <c r="A1370" i="1"/>
  <c r="W1369" i="1"/>
  <c r="G1370" i="2" s="1"/>
  <c r="F1370" i="2" s="1"/>
  <c r="A1369" i="1"/>
  <c r="W1368" i="1"/>
  <c r="G1369" i="2" s="1"/>
  <c r="F1369" i="2" s="1"/>
  <c r="A1368" i="1"/>
  <c r="W1367" i="1"/>
  <c r="G1368" i="2" s="1"/>
  <c r="F1368" i="2" s="1"/>
  <c r="A1367" i="1"/>
  <c r="W1366" i="1"/>
  <c r="G1367" i="2" s="1"/>
  <c r="F1367" i="2" s="1"/>
  <c r="A1366" i="1"/>
  <c r="W1365" i="1"/>
  <c r="G1366" i="2" s="1"/>
  <c r="F1366" i="2" s="1"/>
  <c r="A1365" i="1"/>
  <c r="W1364" i="1"/>
  <c r="G1365" i="2" s="1"/>
  <c r="F1365" i="2" s="1"/>
  <c r="A1364" i="1"/>
  <c r="W1363" i="1"/>
  <c r="G1364" i="2" s="1"/>
  <c r="F1364" i="2" s="1"/>
  <c r="A1363" i="1"/>
  <c r="W1362" i="1"/>
  <c r="G1363" i="2" s="1"/>
  <c r="F1363" i="2" s="1"/>
  <c r="A1362" i="1"/>
  <c r="W1361" i="1"/>
  <c r="G1362" i="2" s="1"/>
  <c r="F1362" i="2" s="1"/>
  <c r="A1361" i="1"/>
  <c r="W1360" i="1"/>
  <c r="G1361" i="2" s="1"/>
  <c r="F1361" i="2" s="1"/>
  <c r="A1360" i="1"/>
  <c r="W1359" i="1"/>
  <c r="G1360" i="2" s="1"/>
  <c r="F1360" i="2" s="1"/>
  <c r="A1359" i="1"/>
  <c r="W1358" i="1"/>
  <c r="G1359" i="2" s="1"/>
  <c r="F1359" i="2" s="1"/>
  <c r="A1358" i="1"/>
  <c r="W1357" i="1"/>
  <c r="G1358" i="2" s="1"/>
  <c r="F1358" i="2" s="1"/>
  <c r="A1357" i="1"/>
  <c r="W1356" i="1"/>
  <c r="G1357" i="2" s="1"/>
  <c r="F1357" i="2" s="1"/>
  <c r="A1356" i="1"/>
  <c r="W1355" i="1"/>
  <c r="G1356" i="2" s="1"/>
  <c r="F1356" i="2" s="1"/>
  <c r="A1355" i="1"/>
  <c r="W1354" i="1"/>
  <c r="G1355" i="2" s="1"/>
  <c r="F1355" i="2" s="1"/>
  <c r="A1354" i="1"/>
  <c r="W1353" i="1"/>
  <c r="G1354" i="2" s="1"/>
  <c r="F1354" i="2" s="1"/>
  <c r="A1353" i="1"/>
  <c r="W1352" i="1"/>
  <c r="G1353" i="2" s="1"/>
  <c r="F1353" i="2" s="1"/>
  <c r="A1352" i="1"/>
  <c r="W1351" i="1"/>
  <c r="G1352" i="2" s="1"/>
  <c r="F1352" i="2" s="1"/>
  <c r="A1351" i="1"/>
  <c r="W1350" i="1"/>
  <c r="G1351" i="2" s="1"/>
  <c r="F1351" i="2" s="1"/>
  <c r="A1350" i="1"/>
  <c r="W1349" i="1"/>
  <c r="G1350" i="2" s="1"/>
  <c r="F1350" i="2" s="1"/>
  <c r="A1349" i="1"/>
  <c r="W1348" i="1"/>
  <c r="G1349" i="2" s="1"/>
  <c r="F1349" i="2" s="1"/>
  <c r="A1348" i="1"/>
  <c r="W1347" i="1"/>
  <c r="G1348" i="2" s="1"/>
  <c r="F1348" i="2" s="1"/>
  <c r="A1347" i="1"/>
  <c r="W1346" i="1"/>
  <c r="G1347" i="2" s="1"/>
  <c r="F1347" i="2" s="1"/>
  <c r="A1346" i="1"/>
  <c r="W1345" i="1"/>
  <c r="G1346" i="2" s="1"/>
  <c r="F1346" i="2" s="1"/>
  <c r="A1345" i="1"/>
  <c r="W1344" i="1"/>
  <c r="G1345" i="2" s="1"/>
  <c r="F1345" i="2" s="1"/>
  <c r="A1344" i="1"/>
  <c r="W1343" i="1"/>
  <c r="G1344" i="2" s="1"/>
  <c r="F1344" i="2" s="1"/>
  <c r="A1343" i="1"/>
  <c r="W1342" i="1"/>
  <c r="G1343" i="2" s="1"/>
  <c r="F1343" i="2" s="1"/>
  <c r="A1342" i="1"/>
  <c r="W1341" i="1"/>
  <c r="G1342" i="2" s="1"/>
  <c r="F1342" i="2" s="1"/>
  <c r="A1341" i="1"/>
  <c r="W1340" i="1"/>
  <c r="G1341" i="2" s="1"/>
  <c r="F1341" i="2" s="1"/>
  <c r="A1340" i="1"/>
  <c r="W1339" i="1"/>
  <c r="G1340" i="2" s="1"/>
  <c r="F1340" i="2" s="1"/>
  <c r="A1339" i="1"/>
  <c r="W1338" i="1"/>
  <c r="G1339" i="2" s="1"/>
  <c r="F1339" i="2" s="1"/>
  <c r="A1338" i="1"/>
  <c r="W1337" i="1"/>
  <c r="G1338" i="2" s="1"/>
  <c r="F1338" i="2" s="1"/>
  <c r="A1337" i="1"/>
  <c r="W1336" i="1"/>
  <c r="G1337" i="2" s="1"/>
  <c r="F1337" i="2" s="1"/>
  <c r="A1336" i="1"/>
  <c r="W1335" i="1"/>
  <c r="G1336" i="2" s="1"/>
  <c r="F1336" i="2" s="1"/>
  <c r="A1335" i="1"/>
  <c r="W1334" i="1"/>
  <c r="G1335" i="2" s="1"/>
  <c r="F1335" i="2" s="1"/>
  <c r="A1334" i="1"/>
  <c r="W1333" i="1"/>
  <c r="G1334" i="2" s="1"/>
  <c r="F1334" i="2" s="1"/>
  <c r="A1333" i="1"/>
  <c r="W1332" i="1"/>
  <c r="G1333" i="2" s="1"/>
  <c r="F1333" i="2" s="1"/>
  <c r="A1332" i="1"/>
  <c r="W1331" i="1"/>
  <c r="G1332" i="2" s="1"/>
  <c r="F1332" i="2" s="1"/>
  <c r="A1331" i="1"/>
  <c r="W1330" i="1"/>
  <c r="G1331" i="2" s="1"/>
  <c r="F1331" i="2" s="1"/>
  <c r="A1330" i="1"/>
  <c r="W1329" i="1"/>
  <c r="G1330" i="2" s="1"/>
  <c r="F1330" i="2" s="1"/>
  <c r="A1329" i="1"/>
  <c r="W1328" i="1"/>
  <c r="G1329" i="2" s="1"/>
  <c r="F1329" i="2" s="1"/>
  <c r="A1328" i="1"/>
  <c r="W1327" i="1"/>
  <c r="G1328" i="2" s="1"/>
  <c r="F1328" i="2" s="1"/>
  <c r="A1327" i="1"/>
  <c r="W1326" i="1"/>
  <c r="G1327" i="2" s="1"/>
  <c r="F1327" i="2" s="1"/>
  <c r="A1326" i="1"/>
  <c r="W1325" i="1"/>
  <c r="G1326" i="2" s="1"/>
  <c r="F1326" i="2" s="1"/>
  <c r="A1325" i="1"/>
  <c r="W1324" i="1"/>
  <c r="G1325" i="2" s="1"/>
  <c r="F1325" i="2" s="1"/>
  <c r="A1324" i="1"/>
  <c r="W1323" i="1"/>
  <c r="G1324" i="2" s="1"/>
  <c r="F1324" i="2" s="1"/>
  <c r="A1323" i="1"/>
  <c r="W1322" i="1"/>
  <c r="G1323" i="2" s="1"/>
  <c r="F1323" i="2" s="1"/>
  <c r="A1322" i="1"/>
  <c r="W1321" i="1"/>
  <c r="G1322" i="2" s="1"/>
  <c r="F1322" i="2" s="1"/>
  <c r="A1321" i="1"/>
  <c r="W1320" i="1"/>
  <c r="G1321" i="2" s="1"/>
  <c r="F1321" i="2" s="1"/>
  <c r="A1320" i="1"/>
  <c r="W1319" i="1"/>
  <c r="G1320" i="2" s="1"/>
  <c r="F1320" i="2" s="1"/>
  <c r="A1319" i="1"/>
  <c r="W1318" i="1"/>
  <c r="G1319" i="2" s="1"/>
  <c r="F1319" i="2" s="1"/>
  <c r="A1318" i="1"/>
  <c r="W1317" i="1"/>
  <c r="G1318" i="2" s="1"/>
  <c r="F1318" i="2" s="1"/>
  <c r="A1317" i="1"/>
  <c r="W1316" i="1"/>
  <c r="G1317" i="2" s="1"/>
  <c r="F1317" i="2" s="1"/>
  <c r="A1316" i="1"/>
  <c r="W1315" i="1"/>
  <c r="G1316" i="2" s="1"/>
  <c r="F1316" i="2" s="1"/>
  <c r="A1315" i="1"/>
  <c r="W1314" i="1"/>
  <c r="G1315" i="2" s="1"/>
  <c r="F1315" i="2" s="1"/>
  <c r="A1314" i="1"/>
  <c r="W1313" i="1"/>
  <c r="G1314" i="2" s="1"/>
  <c r="F1314" i="2" s="1"/>
  <c r="A1313" i="1"/>
  <c r="W1312" i="1"/>
  <c r="G1313" i="2" s="1"/>
  <c r="F1313" i="2" s="1"/>
  <c r="A1312" i="1"/>
  <c r="W1311" i="1"/>
  <c r="G1312" i="2" s="1"/>
  <c r="F1312" i="2" s="1"/>
  <c r="A1311" i="1"/>
  <c r="W1310" i="1"/>
  <c r="G1311" i="2" s="1"/>
  <c r="F1311" i="2" s="1"/>
  <c r="A1310" i="1"/>
  <c r="W1309" i="1"/>
  <c r="G1310" i="2" s="1"/>
  <c r="F1310" i="2" s="1"/>
  <c r="A1309" i="1"/>
  <c r="W1308" i="1"/>
  <c r="G1309" i="2" s="1"/>
  <c r="F1309" i="2" s="1"/>
  <c r="A1308" i="1"/>
  <c r="W1307" i="1"/>
  <c r="G1308" i="2" s="1"/>
  <c r="F1308" i="2" s="1"/>
  <c r="A1307" i="1"/>
  <c r="W1306" i="1"/>
  <c r="G1307" i="2" s="1"/>
  <c r="F1307" i="2" s="1"/>
  <c r="A1306" i="1"/>
  <c r="W1305" i="1"/>
  <c r="G1306" i="2" s="1"/>
  <c r="F1306" i="2" s="1"/>
  <c r="A1305" i="1"/>
  <c r="W1304" i="1"/>
  <c r="G1305" i="2" s="1"/>
  <c r="F1305" i="2" s="1"/>
  <c r="A1304" i="1"/>
  <c r="W1303" i="1"/>
  <c r="G1304" i="2" s="1"/>
  <c r="F1304" i="2" s="1"/>
  <c r="A1303" i="1"/>
  <c r="W1302" i="1"/>
  <c r="G1303" i="2" s="1"/>
  <c r="F1303" i="2" s="1"/>
  <c r="A1302" i="1"/>
  <c r="W1301" i="1"/>
  <c r="G1302" i="2" s="1"/>
  <c r="F1302" i="2" s="1"/>
  <c r="A1301" i="1"/>
  <c r="W1300" i="1"/>
  <c r="G1301" i="2" s="1"/>
  <c r="F1301" i="2" s="1"/>
  <c r="A1300" i="1"/>
  <c r="W1299" i="1"/>
  <c r="G1300" i="2" s="1"/>
  <c r="F1300" i="2" s="1"/>
  <c r="A1299" i="1"/>
  <c r="W1298" i="1"/>
  <c r="G1299" i="2" s="1"/>
  <c r="F1299" i="2" s="1"/>
  <c r="A1298" i="1"/>
  <c r="W1297" i="1"/>
  <c r="G1298" i="2" s="1"/>
  <c r="F1298" i="2" s="1"/>
  <c r="A1297" i="1"/>
  <c r="W1296" i="1"/>
  <c r="G1297" i="2" s="1"/>
  <c r="F1297" i="2" s="1"/>
  <c r="A1296" i="1"/>
  <c r="W1295" i="1"/>
  <c r="G1296" i="2" s="1"/>
  <c r="F1296" i="2" s="1"/>
  <c r="A1295" i="1"/>
  <c r="W1294" i="1"/>
  <c r="G1295" i="2" s="1"/>
  <c r="F1295" i="2" s="1"/>
  <c r="A1294" i="1"/>
  <c r="W1293" i="1"/>
  <c r="G1294" i="2" s="1"/>
  <c r="F1294" i="2" s="1"/>
  <c r="A1293" i="1"/>
  <c r="W1292" i="1"/>
  <c r="G1293" i="2" s="1"/>
  <c r="F1293" i="2" s="1"/>
  <c r="A1292" i="1"/>
  <c r="W1291" i="1"/>
  <c r="G1292" i="2" s="1"/>
  <c r="F1292" i="2" s="1"/>
  <c r="A1291" i="1"/>
  <c r="W1290" i="1"/>
  <c r="G1291" i="2" s="1"/>
  <c r="F1291" i="2" s="1"/>
  <c r="A1290" i="1"/>
  <c r="W1289" i="1"/>
  <c r="G1290" i="2" s="1"/>
  <c r="F1290" i="2" s="1"/>
  <c r="A1289" i="1"/>
  <c r="W1288" i="1"/>
  <c r="G1289" i="2" s="1"/>
  <c r="F1289" i="2" s="1"/>
  <c r="A1288" i="1"/>
  <c r="W1287" i="1"/>
  <c r="G1288" i="2" s="1"/>
  <c r="F1288" i="2" s="1"/>
  <c r="A1287" i="1"/>
  <c r="W1286" i="1"/>
  <c r="G1287" i="2" s="1"/>
  <c r="F1287" i="2" s="1"/>
  <c r="A1286" i="1"/>
  <c r="W1285" i="1"/>
  <c r="G1286" i="2" s="1"/>
  <c r="F1286" i="2" s="1"/>
  <c r="A1285" i="1"/>
  <c r="W1284" i="1"/>
  <c r="G1285" i="2" s="1"/>
  <c r="F1285" i="2" s="1"/>
  <c r="A1284" i="1"/>
  <c r="W1283" i="1"/>
  <c r="G1284" i="2" s="1"/>
  <c r="F1284" i="2" s="1"/>
  <c r="A1283" i="1"/>
  <c r="W1282" i="1"/>
  <c r="G1283" i="2" s="1"/>
  <c r="F1283" i="2" s="1"/>
  <c r="A1282" i="1"/>
  <c r="W1281" i="1"/>
  <c r="G1282" i="2" s="1"/>
  <c r="F1282" i="2" s="1"/>
  <c r="A1281" i="1"/>
  <c r="W1280" i="1"/>
  <c r="G1281" i="2" s="1"/>
  <c r="F1281" i="2" s="1"/>
  <c r="A1280" i="1"/>
  <c r="W1279" i="1"/>
  <c r="G1280" i="2" s="1"/>
  <c r="F1280" i="2" s="1"/>
  <c r="A1279" i="1"/>
  <c r="W1278" i="1"/>
  <c r="G1279" i="2" s="1"/>
  <c r="F1279" i="2" s="1"/>
  <c r="A1278" i="1"/>
  <c r="W1277" i="1"/>
  <c r="G1278" i="2" s="1"/>
  <c r="F1278" i="2" s="1"/>
  <c r="A1277" i="1"/>
  <c r="W1276" i="1"/>
  <c r="G1277" i="2" s="1"/>
  <c r="F1277" i="2" s="1"/>
  <c r="A1276" i="1"/>
  <c r="W1275" i="1"/>
  <c r="G1276" i="2" s="1"/>
  <c r="F1276" i="2" s="1"/>
  <c r="A1275" i="1"/>
  <c r="W1274" i="1"/>
  <c r="G1275" i="2" s="1"/>
  <c r="F1275" i="2" s="1"/>
  <c r="A1274" i="1"/>
  <c r="W1273" i="1"/>
  <c r="G1274" i="2" s="1"/>
  <c r="F1274" i="2" s="1"/>
  <c r="A1273" i="1"/>
  <c r="W1272" i="1"/>
  <c r="G1273" i="2" s="1"/>
  <c r="F1273" i="2" s="1"/>
  <c r="A1272" i="1"/>
  <c r="W1271" i="1"/>
  <c r="G1272" i="2" s="1"/>
  <c r="F1272" i="2" s="1"/>
  <c r="A1271" i="1"/>
  <c r="W1270" i="1"/>
  <c r="G1271" i="2" s="1"/>
  <c r="F1271" i="2" s="1"/>
  <c r="A1270" i="1"/>
  <c r="W1269" i="1"/>
  <c r="G1270" i="2" s="1"/>
  <c r="F1270" i="2" s="1"/>
  <c r="A1269" i="1"/>
  <c r="W1268" i="1"/>
  <c r="G1269" i="2" s="1"/>
  <c r="F1269" i="2" s="1"/>
  <c r="A1268" i="1"/>
  <c r="W1267" i="1"/>
  <c r="G1268" i="2" s="1"/>
  <c r="F1268" i="2" s="1"/>
  <c r="A1267" i="1"/>
  <c r="W1266" i="1"/>
  <c r="G1267" i="2" s="1"/>
  <c r="F1267" i="2" s="1"/>
  <c r="A1266" i="1"/>
  <c r="W1265" i="1"/>
  <c r="G1266" i="2" s="1"/>
  <c r="F1266" i="2" s="1"/>
  <c r="A1265" i="1"/>
  <c r="W1264" i="1"/>
  <c r="G1265" i="2" s="1"/>
  <c r="F1265" i="2" s="1"/>
  <c r="A1264" i="1"/>
  <c r="W1263" i="1"/>
  <c r="G1264" i="2" s="1"/>
  <c r="F1264" i="2" s="1"/>
  <c r="A1263" i="1"/>
  <c r="W1262" i="1"/>
  <c r="G1263" i="2" s="1"/>
  <c r="F1263" i="2" s="1"/>
  <c r="A1262" i="1"/>
  <c r="W1261" i="1"/>
  <c r="G1262" i="2" s="1"/>
  <c r="F1262" i="2" s="1"/>
  <c r="A1261" i="1"/>
  <c r="W1260" i="1"/>
  <c r="G1261" i="2" s="1"/>
  <c r="F1261" i="2" s="1"/>
  <c r="A1260" i="1"/>
  <c r="W1259" i="1"/>
  <c r="G1260" i="2" s="1"/>
  <c r="F1260" i="2" s="1"/>
  <c r="A1259" i="1"/>
  <c r="W1258" i="1"/>
  <c r="G1259" i="2" s="1"/>
  <c r="F1259" i="2" s="1"/>
  <c r="A1258" i="1"/>
  <c r="W1257" i="1"/>
  <c r="G1258" i="2" s="1"/>
  <c r="F1258" i="2" s="1"/>
  <c r="A1257" i="1"/>
  <c r="W1256" i="1"/>
  <c r="G1257" i="2" s="1"/>
  <c r="F1257" i="2" s="1"/>
  <c r="A1256" i="1"/>
  <c r="W1255" i="1"/>
  <c r="G1256" i="2" s="1"/>
  <c r="F1256" i="2" s="1"/>
  <c r="A1255" i="1"/>
  <c r="W1254" i="1"/>
  <c r="G1255" i="2" s="1"/>
  <c r="F1255" i="2" s="1"/>
  <c r="A1254" i="1"/>
  <c r="W1253" i="1"/>
  <c r="G1254" i="2" s="1"/>
  <c r="F1254" i="2" s="1"/>
  <c r="A1253" i="1"/>
  <c r="W1252" i="1"/>
  <c r="G1253" i="2" s="1"/>
  <c r="F1253" i="2" s="1"/>
  <c r="A1252" i="1"/>
  <c r="W1251" i="1"/>
  <c r="G1252" i="2" s="1"/>
  <c r="F1252" i="2" s="1"/>
  <c r="A1251" i="1"/>
  <c r="W1250" i="1"/>
  <c r="G1251" i="2" s="1"/>
  <c r="F1251" i="2" s="1"/>
  <c r="A1250" i="1"/>
  <c r="W1249" i="1"/>
  <c r="G1250" i="2" s="1"/>
  <c r="F1250" i="2" s="1"/>
  <c r="A1249" i="1"/>
  <c r="W1248" i="1"/>
  <c r="G1249" i="2" s="1"/>
  <c r="F1249" i="2" s="1"/>
  <c r="A1248" i="1"/>
  <c r="W1247" i="1"/>
  <c r="G1248" i="2" s="1"/>
  <c r="F1248" i="2" s="1"/>
  <c r="A1247" i="1"/>
  <c r="W1246" i="1"/>
  <c r="G1247" i="2" s="1"/>
  <c r="F1247" i="2" s="1"/>
  <c r="A1246" i="1"/>
  <c r="W1245" i="1"/>
  <c r="G1246" i="2" s="1"/>
  <c r="F1246" i="2" s="1"/>
  <c r="A1245" i="1"/>
  <c r="W1244" i="1"/>
  <c r="G1245" i="2" s="1"/>
  <c r="F1245" i="2" s="1"/>
  <c r="A1244" i="1"/>
  <c r="W1243" i="1"/>
  <c r="G1244" i="2" s="1"/>
  <c r="F1244" i="2" s="1"/>
  <c r="A1243" i="1"/>
  <c r="W1242" i="1"/>
  <c r="G1243" i="2" s="1"/>
  <c r="F1243" i="2" s="1"/>
  <c r="A1242" i="1"/>
  <c r="W1241" i="1"/>
  <c r="G1242" i="2" s="1"/>
  <c r="F1242" i="2" s="1"/>
  <c r="A1241" i="1"/>
  <c r="W1240" i="1"/>
  <c r="G1241" i="2" s="1"/>
  <c r="F1241" i="2" s="1"/>
  <c r="A1240" i="1"/>
  <c r="W1239" i="1"/>
  <c r="G1240" i="2" s="1"/>
  <c r="F1240" i="2" s="1"/>
  <c r="A1239" i="1"/>
  <c r="W1238" i="1"/>
  <c r="G1239" i="2" s="1"/>
  <c r="F1239" i="2" s="1"/>
  <c r="A1238" i="1"/>
  <c r="W1237" i="1"/>
  <c r="G1238" i="2" s="1"/>
  <c r="F1238" i="2" s="1"/>
  <c r="A1237" i="1"/>
  <c r="W1236" i="1"/>
  <c r="G1237" i="2" s="1"/>
  <c r="F1237" i="2" s="1"/>
  <c r="A1236" i="1"/>
  <c r="W1235" i="1"/>
  <c r="G1236" i="2" s="1"/>
  <c r="F1236" i="2" s="1"/>
  <c r="A1235" i="1"/>
  <c r="W1234" i="1"/>
  <c r="G1235" i="2" s="1"/>
  <c r="F1235" i="2" s="1"/>
  <c r="A1234" i="1"/>
  <c r="W1233" i="1"/>
  <c r="G1234" i="2" s="1"/>
  <c r="F1234" i="2" s="1"/>
  <c r="A1233" i="1"/>
  <c r="W1232" i="1"/>
  <c r="G1233" i="2" s="1"/>
  <c r="F1233" i="2" s="1"/>
  <c r="A1232" i="1"/>
  <c r="W1231" i="1"/>
  <c r="G1232" i="2" s="1"/>
  <c r="F1232" i="2" s="1"/>
  <c r="A1231" i="1"/>
  <c r="W1230" i="1"/>
  <c r="G1231" i="2" s="1"/>
  <c r="F1231" i="2" s="1"/>
  <c r="A1230" i="1"/>
  <c r="W1229" i="1"/>
  <c r="G1230" i="2" s="1"/>
  <c r="F1230" i="2" s="1"/>
  <c r="A1229" i="1"/>
  <c r="W1228" i="1"/>
  <c r="G1229" i="2" s="1"/>
  <c r="F1229" i="2" s="1"/>
  <c r="A1228" i="1"/>
  <c r="W1227" i="1"/>
  <c r="G1228" i="2" s="1"/>
  <c r="F1228" i="2" s="1"/>
  <c r="A1227" i="1"/>
  <c r="W1226" i="1"/>
  <c r="G1227" i="2" s="1"/>
  <c r="F1227" i="2" s="1"/>
  <c r="A1226" i="1"/>
  <c r="W1225" i="1"/>
  <c r="G1226" i="2" s="1"/>
  <c r="F1226" i="2" s="1"/>
  <c r="A1225" i="1"/>
  <c r="W1224" i="1"/>
  <c r="G1225" i="2" s="1"/>
  <c r="F1225" i="2" s="1"/>
  <c r="A1224" i="1"/>
  <c r="W1223" i="1"/>
  <c r="G1224" i="2" s="1"/>
  <c r="F1224" i="2" s="1"/>
  <c r="A1223" i="1"/>
  <c r="W1222" i="1"/>
  <c r="G1223" i="2" s="1"/>
  <c r="F1223" i="2" s="1"/>
  <c r="A1222" i="1"/>
  <c r="W1221" i="1"/>
  <c r="G1222" i="2" s="1"/>
  <c r="F1222" i="2" s="1"/>
  <c r="A1221" i="1"/>
  <c r="W1220" i="1"/>
  <c r="G1221" i="2" s="1"/>
  <c r="F1221" i="2" s="1"/>
  <c r="A1220" i="1"/>
  <c r="W1219" i="1"/>
  <c r="G1220" i="2" s="1"/>
  <c r="F1220" i="2" s="1"/>
  <c r="A1219" i="1"/>
  <c r="W1218" i="1"/>
  <c r="G1219" i="2" s="1"/>
  <c r="F1219" i="2" s="1"/>
  <c r="A1218" i="1"/>
  <c r="W1217" i="1"/>
  <c r="G1218" i="2" s="1"/>
  <c r="F1218" i="2" s="1"/>
  <c r="A1217" i="1"/>
  <c r="W1216" i="1"/>
  <c r="G1217" i="2" s="1"/>
  <c r="F1217" i="2" s="1"/>
  <c r="A1216" i="1"/>
  <c r="W1215" i="1"/>
  <c r="G1216" i="2" s="1"/>
  <c r="F1216" i="2" s="1"/>
  <c r="A1215" i="1"/>
  <c r="W1214" i="1"/>
  <c r="G1215" i="2" s="1"/>
  <c r="F1215" i="2" s="1"/>
  <c r="A1214" i="1"/>
  <c r="W1213" i="1"/>
  <c r="G1214" i="2" s="1"/>
  <c r="F1214" i="2" s="1"/>
  <c r="A1213" i="1"/>
  <c r="W1212" i="1"/>
  <c r="G1213" i="2" s="1"/>
  <c r="F1213" i="2" s="1"/>
  <c r="A1212" i="1"/>
  <c r="W1211" i="1"/>
  <c r="G1212" i="2" s="1"/>
  <c r="F1212" i="2" s="1"/>
  <c r="A1211" i="1"/>
  <c r="W1210" i="1"/>
  <c r="G1211" i="2" s="1"/>
  <c r="F1211" i="2" s="1"/>
  <c r="A1210" i="1"/>
  <c r="W1209" i="1"/>
  <c r="G1210" i="2" s="1"/>
  <c r="F1210" i="2" s="1"/>
  <c r="A1209" i="1"/>
  <c r="W1208" i="1"/>
  <c r="G1209" i="2" s="1"/>
  <c r="F1209" i="2" s="1"/>
  <c r="A1208" i="1"/>
  <c r="W1207" i="1"/>
  <c r="G1208" i="2" s="1"/>
  <c r="F1208" i="2" s="1"/>
  <c r="A1207" i="1"/>
  <c r="W1206" i="1"/>
  <c r="G1207" i="2" s="1"/>
  <c r="F1207" i="2" s="1"/>
  <c r="A1206" i="1"/>
  <c r="W1205" i="1"/>
  <c r="G1206" i="2" s="1"/>
  <c r="F1206" i="2" s="1"/>
  <c r="A1205" i="1"/>
  <c r="W1204" i="1"/>
  <c r="G1205" i="2" s="1"/>
  <c r="F1205" i="2" s="1"/>
  <c r="A1204" i="1"/>
  <c r="W1203" i="1"/>
  <c r="G1204" i="2" s="1"/>
  <c r="F1204" i="2" s="1"/>
  <c r="A1203" i="1"/>
  <c r="W1202" i="1"/>
  <c r="G1203" i="2" s="1"/>
  <c r="F1203" i="2" s="1"/>
  <c r="A1202" i="1"/>
  <c r="W1201" i="1"/>
  <c r="G1202" i="2" s="1"/>
  <c r="F1202" i="2" s="1"/>
  <c r="A1201" i="1"/>
  <c r="W1200" i="1"/>
  <c r="G1201" i="2" s="1"/>
  <c r="F1201" i="2" s="1"/>
  <c r="A1200" i="1"/>
  <c r="W1199" i="1"/>
  <c r="G1200" i="2" s="1"/>
  <c r="F1200" i="2" s="1"/>
  <c r="A1199" i="1"/>
  <c r="W1198" i="1"/>
  <c r="G1199" i="2" s="1"/>
  <c r="F1199" i="2" s="1"/>
  <c r="A1198" i="1"/>
  <c r="W1197" i="1"/>
  <c r="G1198" i="2" s="1"/>
  <c r="F1198" i="2" s="1"/>
  <c r="A1197" i="1"/>
  <c r="W1196" i="1"/>
  <c r="G1197" i="2" s="1"/>
  <c r="F1197" i="2" s="1"/>
  <c r="A1196" i="1"/>
  <c r="W1195" i="1"/>
  <c r="G1196" i="2" s="1"/>
  <c r="F1196" i="2" s="1"/>
  <c r="A1195" i="1"/>
  <c r="W1194" i="1"/>
  <c r="G1195" i="2" s="1"/>
  <c r="F1195" i="2" s="1"/>
  <c r="A1194" i="1"/>
  <c r="W1193" i="1"/>
  <c r="G1194" i="2" s="1"/>
  <c r="F1194" i="2" s="1"/>
  <c r="A1193" i="1"/>
  <c r="W1192" i="1"/>
  <c r="G1193" i="2" s="1"/>
  <c r="F1193" i="2" s="1"/>
  <c r="A1192" i="1"/>
  <c r="W1191" i="1"/>
  <c r="G1192" i="2" s="1"/>
  <c r="F1192" i="2" s="1"/>
  <c r="A1191" i="1"/>
  <c r="W1190" i="1"/>
  <c r="G1191" i="2" s="1"/>
  <c r="F1191" i="2" s="1"/>
  <c r="A1190" i="1"/>
  <c r="W1189" i="1"/>
  <c r="G1190" i="2" s="1"/>
  <c r="F1190" i="2" s="1"/>
  <c r="A1189" i="1"/>
  <c r="W1188" i="1"/>
  <c r="G1189" i="2" s="1"/>
  <c r="F1189" i="2" s="1"/>
  <c r="A1188" i="1"/>
  <c r="W1187" i="1"/>
  <c r="G1188" i="2" s="1"/>
  <c r="F1188" i="2" s="1"/>
  <c r="A1187" i="1"/>
  <c r="W1186" i="1"/>
  <c r="G1187" i="2" s="1"/>
  <c r="F1187" i="2" s="1"/>
  <c r="A1186" i="1"/>
  <c r="W1185" i="1"/>
  <c r="G1186" i="2" s="1"/>
  <c r="F1186" i="2" s="1"/>
  <c r="A1185" i="1"/>
  <c r="W1184" i="1"/>
  <c r="G1185" i="2" s="1"/>
  <c r="F1185" i="2" s="1"/>
  <c r="A1184" i="1"/>
  <c r="W1183" i="1"/>
  <c r="G1184" i="2" s="1"/>
  <c r="F1184" i="2" s="1"/>
  <c r="A1183" i="1"/>
  <c r="W1182" i="1"/>
  <c r="G1183" i="2" s="1"/>
  <c r="F1183" i="2" s="1"/>
  <c r="A1182" i="1"/>
  <c r="W1181" i="1"/>
  <c r="G1182" i="2" s="1"/>
  <c r="F1182" i="2" s="1"/>
  <c r="A1181" i="1"/>
  <c r="W1180" i="1"/>
  <c r="G1181" i="2" s="1"/>
  <c r="F1181" i="2" s="1"/>
  <c r="A1180" i="1"/>
  <c r="W1179" i="1"/>
  <c r="G1180" i="2" s="1"/>
  <c r="F1180" i="2" s="1"/>
  <c r="A1179" i="1"/>
  <c r="W1178" i="1"/>
  <c r="G1179" i="2" s="1"/>
  <c r="F1179" i="2" s="1"/>
  <c r="A1178" i="1"/>
  <c r="W1177" i="1"/>
  <c r="G1178" i="2" s="1"/>
  <c r="F1178" i="2" s="1"/>
  <c r="A1177" i="1"/>
  <c r="W1176" i="1"/>
  <c r="G1177" i="2" s="1"/>
  <c r="F1177" i="2" s="1"/>
  <c r="A1176" i="1"/>
  <c r="W1175" i="1"/>
  <c r="G1176" i="2" s="1"/>
  <c r="F1176" i="2" s="1"/>
  <c r="A1175" i="1"/>
  <c r="W1174" i="1"/>
  <c r="G1175" i="2" s="1"/>
  <c r="F1175" i="2" s="1"/>
  <c r="A1174" i="1"/>
  <c r="W1173" i="1"/>
  <c r="G1174" i="2" s="1"/>
  <c r="F1174" i="2" s="1"/>
  <c r="A1173" i="1"/>
  <c r="W1172" i="1"/>
  <c r="G1173" i="2" s="1"/>
  <c r="F1173" i="2" s="1"/>
  <c r="A1172" i="1"/>
  <c r="W1171" i="1"/>
  <c r="G1172" i="2" s="1"/>
  <c r="F1172" i="2" s="1"/>
  <c r="A1171" i="1"/>
  <c r="W1170" i="1"/>
  <c r="G1171" i="2" s="1"/>
  <c r="F1171" i="2" s="1"/>
  <c r="A1170" i="1"/>
  <c r="W1169" i="1"/>
  <c r="G1170" i="2" s="1"/>
  <c r="F1170" i="2" s="1"/>
  <c r="A1169" i="1"/>
  <c r="W1168" i="1"/>
  <c r="G1169" i="2" s="1"/>
  <c r="F1169" i="2" s="1"/>
  <c r="A1168" i="1"/>
  <c r="W1167" i="1"/>
  <c r="G1168" i="2" s="1"/>
  <c r="F1168" i="2" s="1"/>
  <c r="A1167" i="1"/>
  <c r="W1166" i="1"/>
  <c r="G1167" i="2" s="1"/>
  <c r="F1167" i="2" s="1"/>
  <c r="A1166" i="1"/>
  <c r="W1165" i="1"/>
  <c r="G1166" i="2" s="1"/>
  <c r="F1166" i="2" s="1"/>
  <c r="A1165" i="1"/>
  <c r="W1164" i="1"/>
  <c r="G1165" i="2" s="1"/>
  <c r="F1165" i="2" s="1"/>
  <c r="A1164" i="1"/>
  <c r="W1163" i="1"/>
  <c r="G1164" i="2" s="1"/>
  <c r="F1164" i="2" s="1"/>
  <c r="A1163" i="1"/>
  <c r="W1162" i="1"/>
  <c r="G1163" i="2" s="1"/>
  <c r="F1163" i="2" s="1"/>
  <c r="A1162" i="1"/>
  <c r="W1161" i="1"/>
  <c r="G1162" i="2" s="1"/>
  <c r="F1162" i="2" s="1"/>
  <c r="A1161" i="1"/>
  <c r="W1160" i="1"/>
  <c r="G1161" i="2" s="1"/>
  <c r="F1161" i="2" s="1"/>
  <c r="A1160" i="1"/>
  <c r="W1159" i="1"/>
  <c r="G1160" i="2" s="1"/>
  <c r="F1160" i="2" s="1"/>
  <c r="A1159" i="1"/>
  <c r="W1158" i="1"/>
  <c r="G1159" i="2" s="1"/>
  <c r="F1159" i="2" s="1"/>
  <c r="A1158" i="1"/>
  <c r="W1157" i="1"/>
  <c r="G1158" i="2" s="1"/>
  <c r="F1158" i="2" s="1"/>
  <c r="A1157" i="1"/>
  <c r="W1156" i="1"/>
  <c r="G1157" i="2" s="1"/>
  <c r="F1157" i="2" s="1"/>
  <c r="A1156" i="1"/>
  <c r="W1155" i="1"/>
  <c r="G1156" i="2" s="1"/>
  <c r="F1156" i="2" s="1"/>
  <c r="A1155" i="1"/>
  <c r="W1154" i="1"/>
  <c r="G1155" i="2" s="1"/>
  <c r="F1155" i="2" s="1"/>
  <c r="A1154" i="1"/>
  <c r="W1153" i="1"/>
  <c r="G1154" i="2" s="1"/>
  <c r="F1154" i="2" s="1"/>
  <c r="A1153" i="1"/>
  <c r="W1152" i="1"/>
  <c r="G1153" i="2" s="1"/>
  <c r="F1153" i="2" s="1"/>
  <c r="A1152" i="1"/>
  <c r="W1151" i="1"/>
  <c r="G1152" i="2" s="1"/>
  <c r="F1152" i="2" s="1"/>
  <c r="A1151" i="1"/>
  <c r="W1150" i="1"/>
  <c r="G1151" i="2" s="1"/>
  <c r="F1151" i="2" s="1"/>
  <c r="A1150" i="1"/>
  <c r="W1149" i="1"/>
  <c r="G1150" i="2" s="1"/>
  <c r="F1150" i="2" s="1"/>
  <c r="A1149" i="1"/>
  <c r="W1148" i="1"/>
  <c r="G1149" i="2" s="1"/>
  <c r="F1149" i="2" s="1"/>
  <c r="A1148" i="1"/>
  <c r="W1147" i="1"/>
  <c r="G1148" i="2" s="1"/>
  <c r="F1148" i="2" s="1"/>
  <c r="A1147" i="1"/>
  <c r="W1146" i="1"/>
  <c r="G1147" i="2" s="1"/>
  <c r="F1147" i="2" s="1"/>
  <c r="A1146" i="1"/>
  <c r="W1145" i="1"/>
  <c r="G1146" i="2" s="1"/>
  <c r="F1146" i="2" s="1"/>
  <c r="A1145" i="1"/>
  <c r="W1144" i="1"/>
  <c r="G1145" i="2" s="1"/>
  <c r="F1145" i="2" s="1"/>
  <c r="A1144" i="1"/>
  <c r="W1143" i="1"/>
  <c r="G1144" i="2" s="1"/>
  <c r="F1144" i="2" s="1"/>
  <c r="A1143" i="1"/>
  <c r="W1142" i="1"/>
  <c r="G1143" i="2" s="1"/>
  <c r="F1143" i="2" s="1"/>
  <c r="A1142" i="1"/>
  <c r="W1141" i="1"/>
  <c r="G1142" i="2" s="1"/>
  <c r="F1142" i="2" s="1"/>
  <c r="A1141" i="1"/>
  <c r="W1140" i="1"/>
  <c r="G1141" i="2" s="1"/>
  <c r="F1141" i="2" s="1"/>
  <c r="A1140" i="1"/>
  <c r="W1139" i="1"/>
  <c r="G1140" i="2" s="1"/>
  <c r="F1140" i="2" s="1"/>
  <c r="A1139" i="1"/>
  <c r="W1138" i="1"/>
  <c r="G1139" i="2" s="1"/>
  <c r="F1139" i="2" s="1"/>
  <c r="A1138" i="1"/>
  <c r="W1137" i="1"/>
  <c r="G1138" i="2" s="1"/>
  <c r="F1138" i="2" s="1"/>
  <c r="A1137" i="1"/>
  <c r="W1136" i="1"/>
  <c r="G1137" i="2" s="1"/>
  <c r="F1137" i="2" s="1"/>
  <c r="A1136" i="1"/>
  <c r="W1135" i="1"/>
  <c r="G1136" i="2" s="1"/>
  <c r="F1136" i="2" s="1"/>
  <c r="A1135" i="1"/>
  <c r="W1134" i="1"/>
  <c r="G1135" i="2" s="1"/>
  <c r="F1135" i="2" s="1"/>
  <c r="A1134" i="1"/>
  <c r="W1133" i="1"/>
  <c r="G1134" i="2" s="1"/>
  <c r="F1134" i="2" s="1"/>
  <c r="A1133" i="1"/>
  <c r="W1132" i="1"/>
  <c r="G1133" i="2" s="1"/>
  <c r="F1133" i="2" s="1"/>
  <c r="A1132" i="1"/>
  <c r="W1131" i="1"/>
  <c r="G1132" i="2" s="1"/>
  <c r="F1132" i="2" s="1"/>
  <c r="A1131" i="1"/>
  <c r="W1130" i="1"/>
  <c r="G1131" i="2" s="1"/>
  <c r="F1131" i="2" s="1"/>
  <c r="A1130" i="1"/>
  <c r="W1129" i="1"/>
  <c r="G1130" i="2" s="1"/>
  <c r="F1130" i="2" s="1"/>
  <c r="A1129" i="1"/>
  <c r="W1128" i="1"/>
  <c r="G1129" i="2" s="1"/>
  <c r="F1129" i="2" s="1"/>
  <c r="A1128" i="1"/>
  <c r="W1127" i="1"/>
  <c r="G1128" i="2" s="1"/>
  <c r="F1128" i="2" s="1"/>
  <c r="A1127" i="1"/>
  <c r="W1126" i="1"/>
  <c r="G1127" i="2" s="1"/>
  <c r="F1127" i="2" s="1"/>
  <c r="A1126" i="1"/>
  <c r="W1125" i="1"/>
  <c r="G1126" i="2" s="1"/>
  <c r="F1126" i="2" s="1"/>
  <c r="A1125" i="1"/>
  <c r="W1124" i="1"/>
  <c r="G1125" i="2" s="1"/>
  <c r="F1125" i="2" s="1"/>
  <c r="A1124" i="1"/>
  <c r="W1123" i="1"/>
  <c r="G1124" i="2" s="1"/>
  <c r="F1124" i="2" s="1"/>
  <c r="A1123" i="1"/>
  <c r="W1122" i="1"/>
  <c r="G1123" i="2" s="1"/>
  <c r="F1123" i="2" s="1"/>
  <c r="A1122" i="1"/>
  <c r="W1121" i="1"/>
  <c r="G1122" i="2" s="1"/>
  <c r="F1122" i="2" s="1"/>
  <c r="A1121" i="1"/>
  <c r="W1120" i="1"/>
  <c r="G1121" i="2" s="1"/>
  <c r="F1121" i="2" s="1"/>
  <c r="A1120" i="1"/>
  <c r="W1119" i="1"/>
  <c r="G1120" i="2" s="1"/>
  <c r="F1120" i="2" s="1"/>
  <c r="A1119" i="1"/>
  <c r="W1118" i="1"/>
  <c r="G1119" i="2" s="1"/>
  <c r="F1119" i="2" s="1"/>
  <c r="A1118" i="1"/>
  <c r="W1117" i="1"/>
  <c r="G1118" i="2" s="1"/>
  <c r="F1118" i="2" s="1"/>
  <c r="A1117" i="1"/>
  <c r="W1116" i="1"/>
  <c r="G1117" i="2" s="1"/>
  <c r="F1117" i="2" s="1"/>
  <c r="A1116" i="1"/>
  <c r="W1115" i="1"/>
  <c r="G1116" i="2" s="1"/>
  <c r="F1116" i="2" s="1"/>
  <c r="A1115" i="1"/>
  <c r="W1114" i="1"/>
  <c r="G1115" i="2" s="1"/>
  <c r="F1115" i="2" s="1"/>
  <c r="A1114" i="1"/>
  <c r="W1113" i="1"/>
  <c r="G1114" i="2" s="1"/>
  <c r="F1114" i="2" s="1"/>
  <c r="A1113" i="1"/>
  <c r="W1112" i="1"/>
  <c r="G1113" i="2" s="1"/>
  <c r="F1113" i="2" s="1"/>
  <c r="A1112" i="1"/>
  <c r="W1111" i="1"/>
  <c r="G1112" i="2" s="1"/>
  <c r="F1112" i="2" s="1"/>
  <c r="A1111" i="1"/>
  <c r="W1110" i="1"/>
  <c r="G1111" i="2" s="1"/>
  <c r="F1111" i="2" s="1"/>
  <c r="A1110" i="1"/>
  <c r="W1109" i="1"/>
  <c r="G1110" i="2" s="1"/>
  <c r="F1110" i="2" s="1"/>
  <c r="A1109" i="1"/>
  <c r="W1108" i="1"/>
  <c r="G1109" i="2" s="1"/>
  <c r="F1109" i="2" s="1"/>
  <c r="A1108" i="1"/>
  <c r="W1107" i="1"/>
  <c r="G1108" i="2" s="1"/>
  <c r="F1108" i="2" s="1"/>
  <c r="A1107" i="1"/>
  <c r="W1106" i="1"/>
  <c r="G1107" i="2" s="1"/>
  <c r="F1107" i="2" s="1"/>
  <c r="A1106" i="1"/>
  <c r="W1105" i="1"/>
  <c r="G1106" i="2" s="1"/>
  <c r="F1106" i="2" s="1"/>
  <c r="A1105" i="1"/>
  <c r="W1104" i="1"/>
  <c r="G1105" i="2" s="1"/>
  <c r="F1105" i="2" s="1"/>
  <c r="A1104" i="1"/>
  <c r="W1103" i="1"/>
  <c r="G1104" i="2" s="1"/>
  <c r="F1104" i="2" s="1"/>
  <c r="A1103" i="1"/>
  <c r="W1102" i="1"/>
  <c r="G1103" i="2" s="1"/>
  <c r="F1103" i="2" s="1"/>
  <c r="A1102" i="1"/>
  <c r="W1101" i="1"/>
  <c r="G1102" i="2" s="1"/>
  <c r="F1102" i="2" s="1"/>
  <c r="A1101" i="1"/>
  <c r="W1100" i="1"/>
  <c r="G1101" i="2" s="1"/>
  <c r="F1101" i="2" s="1"/>
  <c r="A1100" i="1"/>
  <c r="W1099" i="1"/>
  <c r="G1100" i="2" s="1"/>
  <c r="F1100" i="2" s="1"/>
  <c r="A1099" i="1"/>
  <c r="W1098" i="1"/>
  <c r="G1099" i="2" s="1"/>
  <c r="F1099" i="2" s="1"/>
  <c r="A1098" i="1"/>
  <c r="W1097" i="1"/>
  <c r="G1098" i="2" s="1"/>
  <c r="F1098" i="2" s="1"/>
  <c r="A1097" i="1"/>
  <c r="W1096" i="1"/>
  <c r="G1097" i="2" s="1"/>
  <c r="F1097" i="2" s="1"/>
  <c r="A1096" i="1"/>
  <c r="W1095" i="1"/>
  <c r="G1096" i="2" s="1"/>
  <c r="F1096" i="2" s="1"/>
  <c r="A1095" i="1"/>
  <c r="W1094" i="1"/>
  <c r="G1095" i="2" s="1"/>
  <c r="F1095" i="2" s="1"/>
  <c r="A1094" i="1"/>
  <c r="W1093" i="1"/>
  <c r="G1094" i="2" s="1"/>
  <c r="F1094" i="2" s="1"/>
  <c r="A1093" i="1"/>
  <c r="W1092" i="1"/>
  <c r="G1093" i="2" s="1"/>
  <c r="F1093" i="2" s="1"/>
  <c r="A1092" i="1"/>
  <c r="W1091" i="1"/>
  <c r="G1092" i="2" s="1"/>
  <c r="F1092" i="2" s="1"/>
  <c r="A1091" i="1"/>
  <c r="W1090" i="1"/>
  <c r="G1091" i="2" s="1"/>
  <c r="F1091" i="2" s="1"/>
  <c r="A1090" i="1"/>
  <c r="W1089" i="1"/>
  <c r="G1090" i="2" s="1"/>
  <c r="F1090" i="2" s="1"/>
  <c r="A1089" i="1"/>
  <c r="W1088" i="1"/>
  <c r="G1089" i="2" s="1"/>
  <c r="F1089" i="2" s="1"/>
  <c r="A1088" i="1"/>
  <c r="W1087" i="1"/>
  <c r="G1088" i="2" s="1"/>
  <c r="F1088" i="2" s="1"/>
  <c r="A1087" i="1"/>
  <c r="W1086" i="1"/>
  <c r="G1087" i="2" s="1"/>
  <c r="F1087" i="2" s="1"/>
  <c r="A1086" i="1"/>
  <c r="W1085" i="1"/>
  <c r="G1086" i="2" s="1"/>
  <c r="F1086" i="2" s="1"/>
  <c r="A1085" i="1"/>
  <c r="W1084" i="1"/>
  <c r="G1085" i="2" s="1"/>
  <c r="F1085" i="2" s="1"/>
  <c r="A1084" i="1"/>
  <c r="W1083" i="1"/>
  <c r="G1084" i="2" s="1"/>
  <c r="F1084" i="2" s="1"/>
  <c r="A1083" i="1"/>
  <c r="W1082" i="1"/>
  <c r="G1083" i="2" s="1"/>
  <c r="F1083" i="2" s="1"/>
  <c r="A1082" i="1"/>
  <c r="W1081" i="1"/>
  <c r="G1082" i="2" s="1"/>
  <c r="F1082" i="2" s="1"/>
  <c r="A1081" i="1"/>
  <c r="W1080" i="1"/>
  <c r="G1081" i="2" s="1"/>
  <c r="F1081" i="2" s="1"/>
  <c r="A1080" i="1"/>
  <c r="W1079" i="1"/>
  <c r="G1080" i="2" s="1"/>
  <c r="F1080" i="2" s="1"/>
  <c r="A1079" i="1"/>
  <c r="W1078" i="1"/>
  <c r="G1079" i="2" s="1"/>
  <c r="F1079" i="2" s="1"/>
  <c r="A1078" i="1"/>
  <c r="W1077" i="1"/>
  <c r="G1078" i="2" s="1"/>
  <c r="F1078" i="2" s="1"/>
  <c r="A1077" i="1"/>
  <c r="W1076" i="1"/>
  <c r="G1077" i="2" s="1"/>
  <c r="F1077" i="2" s="1"/>
  <c r="A1076" i="1"/>
  <c r="W1075" i="1"/>
  <c r="G1076" i="2" s="1"/>
  <c r="F1076" i="2" s="1"/>
  <c r="A1075" i="1"/>
  <c r="W1074" i="1"/>
  <c r="G1075" i="2" s="1"/>
  <c r="F1075" i="2" s="1"/>
  <c r="A1074" i="1"/>
  <c r="W1073" i="1"/>
  <c r="G1074" i="2" s="1"/>
  <c r="F1074" i="2" s="1"/>
  <c r="A1073" i="1"/>
  <c r="W1072" i="1"/>
  <c r="G1073" i="2" s="1"/>
  <c r="F1073" i="2" s="1"/>
  <c r="A1072" i="1"/>
  <c r="W1071" i="1"/>
  <c r="G1072" i="2" s="1"/>
  <c r="F1072" i="2" s="1"/>
  <c r="A1071" i="1"/>
  <c r="W1070" i="1"/>
  <c r="G1071" i="2" s="1"/>
  <c r="F1071" i="2" s="1"/>
  <c r="A1070" i="1"/>
  <c r="W1069" i="1"/>
  <c r="G1070" i="2" s="1"/>
  <c r="F1070" i="2" s="1"/>
  <c r="A1069" i="1"/>
  <c r="W1068" i="1"/>
  <c r="G1069" i="2" s="1"/>
  <c r="F1069" i="2" s="1"/>
  <c r="A1068" i="1"/>
  <c r="W1067" i="1"/>
  <c r="G1068" i="2" s="1"/>
  <c r="F1068" i="2" s="1"/>
  <c r="A1067" i="1"/>
  <c r="W1066" i="1"/>
  <c r="G1067" i="2" s="1"/>
  <c r="F1067" i="2" s="1"/>
  <c r="A1066" i="1"/>
  <c r="W1065" i="1"/>
  <c r="G1066" i="2" s="1"/>
  <c r="F1066" i="2" s="1"/>
  <c r="A1065" i="1"/>
  <c r="W1064" i="1"/>
  <c r="G1065" i="2" s="1"/>
  <c r="F1065" i="2" s="1"/>
  <c r="A1064" i="1"/>
  <c r="W1063" i="1"/>
  <c r="G1064" i="2" s="1"/>
  <c r="F1064" i="2" s="1"/>
  <c r="A1063" i="1"/>
  <c r="W1062" i="1"/>
  <c r="G1063" i="2" s="1"/>
  <c r="F1063" i="2" s="1"/>
  <c r="A1062" i="1"/>
  <c r="W1061" i="1"/>
  <c r="G1062" i="2" s="1"/>
  <c r="F1062" i="2" s="1"/>
  <c r="A1061" i="1"/>
  <c r="W1060" i="1"/>
  <c r="G1061" i="2" s="1"/>
  <c r="F1061" i="2" s="1"/>
  <c r="A1060" i="1"/>
  <c r="W1059" i="1"/>
  <c r="G1060" i="2" s="1"/>
  <c r="F1060" i="2" s="1"/>
  <c r="A1059" i="1"/>
  <c r="W1058" i="1"/>
  <c r="G1059" i="2" s="1"/>
  <c r="F1059" i="2" s="1"/>
  <c r="A1058" i="1"/>
  <c r="W1057" i="1"/>
  <c r="G1058" i="2" s="1"/>
  <c r="F1058" i="2" s="1"/>
  <c r="A1057" i="1"/>
  <c r="W1056" i="1"/>
  <c r="G1057" i="2" s="1"/>
  <c r="F1057" i="2" s="1"/>
  <c r="A1056" i="1"/>
  <c r="W1055" i="1"/>
  <c r="G1056" i="2" s="1"/>
  <c r="F1056" i="2" s="1"/>
  <c r="A1055" i="1"/>
  <c r="W1054" i="1"/>
  <c r="G1055" i="2" s="1"/>
  <c r="F1055" i="2" s="1"/>
  <c r="A1054" i="1"/>
  <c r="W1053" i="1"/>
  <c r="G1054" i="2" s="1"/>
  <c r="F1054" i="2" s="1"/>
  <c r="A1053" i="1"/>
  <c r="W1052" i="1"/>
  <c r="G1053" i="2" s="1"/>
  <c r="F1053" i="2" s="1"/>
  <c r="A1052" i="1"/>
  <c r="W1051" i="1"/>
  <c r="G1052" i="2" s="1"/>
  <c r="F1052" i="2" s="1"/>
  <c r="A1051" i="1"/>
  <c r="W1050" i="1"/>
  <c r="G1051" i="2" s="1"/>
  <c r="F1051" i="2" s="1"/>
  <c r="A1050" i="1"/>
  <c r="W1049" i="1"/>
  <c r="G1050" i="2" s="1"/>
  <c r="F1050" i="2" s="1"/>
  <c r="A1049" i="1"/>
  <c r="W1048" i="1"/>
  <c r="G1049" i="2" s="1"/>
  <c r="F1049" i="2" s="1"/>
  <c r="A1048" i="1"/>
  <c r="W1047" i="1"/>
  <c r="G1048" i="2" s="1"/>
  <c r="F1048" i="2" s="1"/>
  <c r="A1047" i="1"/>
  <c r="W1046" i="1"/>
  <c r="G1047" i="2" s="1"/>
  <c r="F1047" i="2" s="1"/>
  <c r="A1046" i="1"/>
  <c r="W1045" i="1"/>
  <c r="G1046" i="2" s="1"/>
  <c r="F1046" i="2" s="1"/>
  <c r="A1045" i="1"/>
  <c r="W1044" i="1"/>
  <c r="G1045" i="2" s="1"/>
  <c r="F1045" i="2" s="1"/>
  <c r="A1044" i="1"/>
  <c r="W1043" i="1"/>
  <c r="G1044" i="2" s="1"/>
  <c r="F1044" i="2" s="1"/>
  <c r="A1043" i="1"/>
  <c r="W1042" i="1"/>
  <c r="G1043" i="2" s="1"/>
  <c r="F1043" i="2" s="1"/>
  <c r="A1042" i="1"/>
  <c r="W1041" i="1"/>
  <c r="G1042" i="2" s="1"/>
  <c r="F1042" i="2" s="1"/>
  <c r="A1041" i="1"/>
  <c r="W1040" i="1"/>
  <c r="G1041" i="2" s="1"/>
  <c r="F1041" i="2" s="1"/>
  <c r="A1040" i="1"/>
  <c r="W1039" i="1"/>
  <c r="G1040" i="2" s="1"/>
  <c r="F1040" i="2" s="1"/>
  <c r="A1039" i="1"/>
  <c r="W1038" i="1"/>
  <c r="G1039" i="2" s="1"/>
  <c r="F1039" i="2" s="1"/>
  <c r="A1038" i="1"/>
  <c r="W1037" i="1"/>
  <c r="G1038" i="2" s="1"/>
  <c r="F1038" i="2" s="1"/>
  <c r="A1037" i="1"/>
  <c r="W1036" i="1"/>
  <c r="G1037" i="2" s="1"/>
  <c r="F1037" i="2" s="1"/>
  <c r="A1036" i="1"/>
  <c r="W1035" i="1"/>
  <c r="G1036" i="2" s="1"/>
  <c r="F1036" i="2" s="1"/>
  <c r="A1035" i="1"/>
  <c r="W1034" i="1"/>
  <c r="G1035" i="2" s="1"/>
  <c r="F1035" i="2" s="1"/>
  <c r="A1034" i="1"/>
  <c r="W1033" i="1"/>
  <c r="G1034" i="2" s="1"/>
  <c r="F1034" i="2" s="1"/>
  <c r="A1033" i="1"/>
  <c r="W1032" i="1"/>
  <c r="G1033" i="2" s="1"/>
  <c r="F1033" i="2" s="1"/>
  <c r="A1032" i="1"/>
  <c r="W1031" i="1"/>
  <c r="G1032" i="2" s="1"/>
  <c r="F1032" i="2" s="1"/>
  <c r="A1031" i="1"/>
  <c r="W1030" i="1"/>
  <c r="G1031" i="2" s="1"/>
  <c r="F1031" i="2" s="1"/>
  <c r="A1030" i="1"/>
  <c r="W1029" i="1"/>
  <c r="G1030" i="2" s="1"/>
  <c r="F1030" i="2" s="1"/>
  <c r="A1029" i="1"/>
  <c r="W1028" i="1"/>
  <c r="G1029" i="2" s="1"/>
  <c r="F1029" i="2" s="1"/>
  <c r="A1028" i="1"/>
  <c r="W1027" i="1"/>
  <c r="G1028" i="2" s="1"/>
  <c r="F1028" i="2" s="1"/>
  <c r="A1027" i="1"/>
  <c r="W1026" i="1"/>
  <c r="G1027" i="2" s="1"/>
  <c r="F1027" i="2" s="1"/>
  <c r="A1026" i="1"/>
  <c r="W1025" i="1"/>
  <c r="G1026" i="2" s="1"/>
  <c r="F1026" i="2" s="1"/>
  <c r="A1025" i="1"/>
  <c r="W1024" i="1"/>
  <c r="G1025" i="2" s="1"/>
  <c r="F1025" i="2" s="1"/>
  <c r="A1024" i="1"/>
  <c r="W1023" i="1"/>
  <c r="G1024" i="2" s="1"/>
  <c r="F1024" i="2" s="1"/>
  <c r="A1023" i="1"/>
  <c r="W1022" i="1"/>
  <c r="G1023" i="2" s="1"/>
  <c r="F1023" i="2" s="1"/>
  <c r="A1022" i="1"/>
  <c r="W1021" i="1"/>
  <c r="G1022" i="2" s="1"/>
  <c r="F1022" i="2" s="1"/>
  <c r="A1021" i="1"/>
  <c r="W1020" i="1"/>
  <c r="G1021" i="2" s="1"/>
  <c r="F1021" i="2" s="1"/>
  <c r="A1020" i="1"/>
  <c r="W1019" i="1"/>
  <c r="G1020" i="2" s="1"/>
  <c r="F1020" i="2" s="1"/>
  <c r="A1019" i="1"/>
  <c r="W1018" i="1"/>
  <c r="G1019" i="2" s="1"/>
  <c r="F1019" i="2" s="1"/>
  <c r="A1018" i="1"/>
  <c r="W1017" i="1"/>
  <c r="G1018" i="2" s="1"/>
  <c r="F1018" i="2" s="1"/>
  <c r="A1017" i="1"/>
  <c r="W1016" i="1"/>
  <c r="G1017" i="2" s="1"/>
  <c r="F1017" i="2" s="1"/>
  <c r="A1016" i="1"/>
  <c r="W1015" i="1"/>
  <c r="G1016" i="2" s="1"/>
  <c r="F1016" i="2" s="1"/>
  <c r="A1015" i="1"/>
  <c r="W1014" i="1"/>
  <c r="G1015" i="2" s="1"/>
  <c r="F1015" i="2" s="1"/>
  <c r="A1014" i="1"/>
  <c r="W1013" i="1"/>
  <c r="G1014" i="2" s="1"/>
  <c r="F1014" i="2" s="1"/>
  <c r="A1013" i="1"/>
  <c r="W1012" i="1"/>
  <c r="G1013" i="2" s="1"/>
  <c r="F1013" i="2" s="1"/>
  <c r="A1012" i="1"/>
  <c r="W1011" i="1"/>
  <c r="G1012" i="2" s="1"/>
  <c r="F1012" i="2" s="1"/>
  <c r="A1011" i="1"/>
  <c r="W1010" i="1"/>
  <c r="G1011" i="2" s="1"/>
  <c r="F1011" i="2" s="1"/>
  <c r="A1010" i="1"/>
  <c r="W1009" i="1"/>
  <c r="G1010" i="2" s="1"/>
  <c r="F1010" i="2" s="1"/>
  <c r="A1009" i="1"/>
  <c r="W1008" i="1"/>
  <c r="G1009" i="2" s="1"/>
  <c r="F1009" i="2" s="1"/>
  <c r="A1008" i="1"/>
  <c r="W1007" i="1"/>
  <c r="G1008" i="2" s="1"/>
  <c r="F1008" i="2" s="1"/>
  <c r="A1007" i="1"/>
  <c r="W1006" i="1"/>
  <c r="G1007" i="2" s="1"/>
  <c r="F1007" i="2" s="1"/>
  <c r="A1006" i="1"/>
  <c r="W1005" i="1"/>
  <c r="G1006" i="2" s="1"/>
  <c r="F1006" i="2" s="1"/>
  <c r="A1005" i="1"/>
  <c r="W1004" i="1"/>
  <c r="G1005" i="2" s="1"/>
  <c r="F1005" i="2" s="1"/>
  <c r="A1004" i="1"/>
  <c r="W1003" i="1"/>
  <c r="G1004" i="2" s="1"/>
  <c r="F1004" i="2" s="1"/>
  <c r="A1003" i="1"/>
  <c r="W1002" i="1"/>
  <c r="G1003" i="2" s="1"/>
  <c r="F1003" i="2" s="1"/>
  <c r="A1002" i="1"/>
  <c r="W1001" i="1"/>
  <c r="G1002" i="2" s="1"/>
  <c r="F1002" i="2" s="1"/>
  <c r="A1001" i="1"/>
  <c r="W1000" i="1"/>
  <c r="G1001" i="2" s="1"/>
  <c r="F1001" i="2" s="1"/>
  <c r="A1000" i="1"/>
  <c r="W999" i="1"/>
  <c r="G1000" i="2" s="1"/>
  <c r="F1000" i="2" s="1"/>
  <c r="A999" i="1"/>
  <c r="W998" i="1"/>
  <c r="G999" i="2" s="1"/>
  <c r="F999" i="2" s="1"/>
  <c r="A998" i="1"/>
  <c r="W997" i="1"/>
  <c r="G998" i="2" s="1"/>
  <c r="F998" i="2" s="1"/>
  <c r="A997" i="1"/>
  <c r="W996" i="1"/>
  <c r="G997" i="2" s="1"/>
  <c r="F997" i="2" s="1"/>
  <c r="A996" i="1"/>
  <c r="W995" i="1"/>
  <c r="G996" i="2" s="1"/>
  <c r="F996" i="2" s="1"/>
  <c r="A995" i="1"/>
  <c r="W994" i="1"/>
  <c r="G995" i="2" s="1"/>
  <c r="F995" i="2" s="1"/>
  <c r="A994" i="1"/>
  <c r="W993" i="1"/>
  <c r="G994" i="2" s="1"/>
  <c r="F994" i="2" s="1"/>
  <c r="A993" i="1"/>
  <c r="W992" i="1"/>
  <c r="G993" i="2" s="1"/>
  <c r="F993" i="2" s="1"/>
  <c r="A992" i="1"/>
  <c r="W991" i="1"/>
  <c r="G992" i="2" s="1"/>
  <c r="F992" i="2" s="1"/>
  <c r="A991" i="1"/>
  <c r="W990" i="1"/>
  <c r="G991" i="2" s="1"/>
  <c r="F991" i="2" s="1"/>
  <c r="A990" i="1"/>
  <c r="W989" i="1"/>
  <c r="G990" i="2" s="1"/>
  <c r="F990" i="2" s="1"/>
  <c r="A989" i="1"/>
  <c r="W988" i="1"/>
  <c r="G989" i="2" s="1"/>
  <c r="F989" i="2" s="1"/>
  <c r="A988" i="1"/>
  <c r="W987" i="1"/>
  <c r="G988" i="2" s="1"/>
  <c r="F988" i="2" s="1"/>
  <c r="A987" i="1"/>
  <c r="W986" i="1"/>
  <c r="G987" i="2" s="1"/>
  <c r="F987" i="2" s="1"/>
  <c r="A986" i="1"/>
  <c r="W985" i="1"/>
  <c r="G986" i="2" s="1"/>
  <c r="F986" i="2" s="1"/>
  <c r="A985" i="1"/>
  <c r="W984" i="1"/>
  <c r="G985" i="2" s="1"/>
  <c r="F985" i="2" s="1"/>
  <c r="A984" i="1"/>
  <c r="W983" i="1"/>
  <c r="G984" i="2" s="1"/>
  <c r="F984" i="2" s="1"/>
  <c r="A983" i="1"/>
  <c r="W982" i="1"/>
  <c r="G983" i="2" s="1"/>
  <c r="F983" i="2" s="1"/>
  <c r="A982" i="1"/>
  <c r="W981" i="1"/>
  <c r="G982" i="2" s="1"/>
  <c r="F982" i="2" s="1"/>
  <c r="A981" i="1"/>
  <c r="W980" i="1"/>
  <c r="G981" i="2" s="1"/>
  <c r="F981" i="2" s="1"/>
  <c r="A980" i="1"/>
  <c r="W979" i="1"/>
  <c r="G980" i="2" s="1"/>
  <c r="F980" i="2" s="1"/>
  <c r="A979" i="1"/>
  <c r="W978" i="1"/>
  <c r="G979" i="2" s="1"/>
  <c r="F979" i="2" s="1"/>
  <c r="A978" i="1"/>
  <c r="W977" i="1"/>
  <c r="G978" i="2" s="1"/>
  <c r="F978" i="2" s="1"/>
  <c r="A977" i="1"/>
  <c r="W976" i="1"/>
  <c r="G977" i="2" s="1"/>
  <c r="F977" i="2" s="1"/>
  <c r="A976" i="1"/>
  <c r="W975" i="1"/>
  <c r="G976" i="2" s="1"/>
  <c r="F976" i="2" s="1"/>
  <c r="A975" i="1"/>
  <c r="W974" i="1"/>
  <c r="G975" i="2" s="1"/>
  <c r="F975" i="2" s="1"/>
  <c r="A974" i="1"/>
  <c r="W973" i="1"/>
  <c r="G974" i="2" s="1"/>
  <c r="F974" i="2" s="1"/>
  <c r="A973" i="1"/>
  <c r="W972" i="1"/>
  <c r="G973" i="2" s="1"/>
  <c r="F973" i="2" s="1"/>
  <c r="A972" i="1"/>
  <c r="W971" i="1"/>
  <c r="G972" i="2" s="1"/>
  <c r="F972" i="2" s="1"/>
  <c r="A971" i="1"/>
  <c r="W970" i="1"/>
  <c r="G971" i="2" s="1"/>
  <c r="F971" i="2" s="1"/>
  <c r="A970" i="1"/>
  <c r="W969" i="1"/>
  <c r="G970" i="2" s="1"/>
  <c r="F970" i="2" s="1"/>
  <c r="A969" i="1"/>
  <c r="W968" i="1"/>
  <c r="G969" i="2" s="1"/>
  <c r="F969" i="2" s="1"/>
  <c r="A968" i="1"/>
  <c r="W967" i="1"/>
  <c r="G968" i="2" s="1"/>
  <c r="F968" i="2" s="1"/>
  <c r="A967" i="1"/>
  <c r="W966" i="1"/>
  <c r="G967" i="2" s="1"/>
  <c r="F967" i="2" s="1"/>
  <c r="A966" i="1"/>
  <c r="W965" i="1"/>
  <c r="G966" i="2" s="1"/>
  <c r="F966" i="2" s="1"/>
  <c r="A965" i="1"/>
  <c r="W964" i="1"/>
  <c r="G965" i="2" s="1"/>
  <c r="F965" i="2" s="1"/>
  <c r="A964" i="1"/>
  <c r="W963" i="1"/>
  <c r="G964" i="2" s="1"/>
  <c r="F964" i="2" s="1"/>
  <c r="A963" i="1"/>
  <c r="W962" i="1"/>
  <c r="G963" i="2" s="1"/>
  <c r="F963" i="2" s="1"/>
  <c r="A962" i="1"/>
  <c r="W961" i="1"/>
  <c r="G962" i="2" s="1"/>
  <c r="F962" i="2" s="1"/>
  <c r="A961" i="1"/>
  <c r="W960" i="1"/>
  <c r="G961" i="2" s="1"/>
  <c r="F961" i="2" s="1"/>
  <c r="A960" i="1"/>
  <c r="W959" i="1"/>
  <c r="G960" i="2" s="1"/>
  <c r="F960" i="2" s="1"/>
  <c r="A959" i="1"/>
  <c r="W958" i="1"/>
  <c r="G959" i="2" s="1"/>
  <c r="F959" i="2" s="1"/>
  <c r="A958" i="1"/>
  <c r="W957" i="1"/>
  <c r="G958" i="2" s="1"/>
  <c r="F958" i="2" s="1"/>
  <c r="A957" i="1"/>
  <c r="W956" i="1"/>
  <c r="G957" i="2" s="1"/>
  <c r="F957" i="2" s="1"/>
  <c r="A956" i="1"/>
  <c r="W955" i="1"/>
  <c r="G956" i="2" s="1"/>
  <c r="F956" i="2" s="1"/>
  <c r="A955" i="1"/>
  <c r="W954" i="1"/>
  <c r="G955" i="2" s="1"/>
  <c r="F955" i="2" s="1"/>
  <c r="A954" i="1"/>
  <c r="W953" i="1"/>
  <c r="G954" i="2" s="1"/>
  <c r="F954" i="2" s="1"/>
  <c r="A953" i="1"/>
  <c r="W952" i="1"/>
  <c r="G953" i="2" s="1"/>
  <c r="F953" i="2" s="1"/>
  <c r="A952" i="1"/>
  <c r="W951" i="1"/>
  <c r="G952" i="2" s="1"/>
  <c r="F952" i="2" s="1"/>
  <c r="A951" i="1"/>
  <c r="W950" i="1"/>
  <c r="G951" i="2" s="1"/>
  <c r="F951" i="2" s="1"/>
  <c r="A950" i="1"/>
  <c r="W949" i="1"/>
  <c r="G950" i="2" s="1"/>
  <c r="F950" i="2" s="1"/>
  <c r="A949" i="1"/>
  <c r="W948" i="1"/>
  <c r="G949" i="2" s="1"/>
  <c r="F949" i="2" s="1"/>
  <c r="A948" i="1"/>
  <c r="W947" i="1"/>
  <c r="G948" i="2" s="1"/>
  <c r="F948" i="2" s="1"/>
  <c r="A947" i="1"/>
  <c r="W946" i="1"/>
  <c r="G947" i="2" s="1"/>
  <c r="F947" i="2" s="1"/>
  <c r="A946" i="1"/>
  <c r="W945" i="1"/>
  <c r="G946" i="2" s="1"/>
  <c r="F946" i="2" s="1"/>
  <c r="A945" i="1"/>
  <c r="W944" i="1"/>
  <c r="G945" i="2" s="1"/>
  <c r="F945" i="2" s="1"/>
  <c r="A944" i="1"/>
  <c r="W943" i="1"/>
  <c r="G944" i="2" s="1"/>
  <c r="F944" i="2" s="1"/>
  <c r="A943" i="1"/>
  <c r="W942" i="1"/>
  <c r="G943" i="2" s="1"/>
  <c r="F943" i="2" s="1"/>
  <c r="A942" i="1"/>
  <c r="W941" i="1"/>
  <c r="G942" i="2" s="1"/>
  <c r="F942" i="2" s="1"/>
  <c r="A941" i="1"/>
  <c r="W940" i="1"/>
  <c r="G941" i="2" s="1"/>
  <c r="F941" i="2" s="1"/>
  <c r="A940" i="1"/>
  <c r="W939" i="1"/>
  <c r="G940" i="2" s="1"/>
  <c r="F940" i="2" s="1"/>
  <c r="A939" i="1"/>
  <c r="W938" i="1"/>
  <c r="G939" i="2" s="1"/>
  <c r="F939" i="2" s="1"/>
  <c r="A938" i="1"/>
  <c r="W937" i="1"/>
  <c r="G938" i="2" s="1"/>
  <c r="F938" i="2" s="1"/>
  <c r="A937" i="1"/>
  <c r="W936" i="1"/>
  <c r="G937" i="2" s="1"/>
  <c r="F937" i="2" s="1"/>
  <c r="A936" i="1"/>
  <c r="W935" i="1"/>
  <c r="G936" i="2" s="1"/>
  <c r="F936" i="2" s="1"/>
  <c r="A935" i="1"/>
  <c r="W934" i="1"/>
  <c r="G935" i="2" s="1"/>
  <c r="F935" i="2" s="1"/>
  <c r="A934" i="1"/>
  <c r="W933" i="1"/>
  <c r="G934" i="2" s="1"/>
  <c r="F934" i="2" s="1"/>
  <c r="A933" i="1"/>
  <c r="W932" i="1"/>
  <c r="G933" i="2" s="1"/>
  <c r="F933" i="2" s="1"/>
  <c r="A932" i="1"/>
  <c r="W931" i="1"/>
  <c r="G932" i="2" s="1"/>
  <c r="F932" i="2" s="1"/>
  <c r="A931" i="1"/>
  <c r="W930" i="1"/>
  <c r="G931" i="2" s="1"/>
  <c r="F931" i="2" s="1"/>
  <c r="A930" i="1"/>
  <c r="W929" i="1"/>
  <c r="G930" i="2" s="1"/>
  <c r="F930" i="2" s="1"/>
  <c r="A929" i="1"/>
  <c r="W928" i="1"/>
  <c r="G929" i="2" s="1"/>
  <c r="F929" i="2" s="1"/>
  <c r="A928" i="1"/>
  <c r="W927" i="1"/>
  <c r="G928" i="2" s="1"/>
  <c r="F928" i="2" s="1"/>
  <c r="A927" i="1"/>
  <c r="W926" i="1"/>
  <c r="G927" i="2" s="1"/>
  <c r="F927" i="2" s="1"/>
  <c r="A926" i="1"/>
  <c r="W925" i="1"/>
  <c r="G926" i="2" s="1"/>
  <c r="F926" i="2" s="1"/>
  <c r="A925" i="1"/>
  <c r="W924" i="1"/>
  <c r="G925" i="2" s="1"/>
  <c r="F925" i="2" s="1"/>
  <c r="A924" i="1"/>
  <c r="W923" i="1"/>
  <c r="G924" i="2" s="1"/>
  <c r="F924" i="2" s="1"/>
  <c r="A923" i="1"/>
  <c r="W922" i="1"/>
  <c r="G923" i="2" s="1"/>
  <c r="F923" i="2" s="1"/>
  <c r="A922" i="1"/>
  <c r="W921" i="1"/>
  <c r="G922" i="2" s="1"/>
  <c r="F922" i="2" s="1"/>
  <c r="A921" i="1"/>
  <c r="W920" i="1"/>
  <c r="G921" i="2" s="1"/>
  <c r="F921" i="2" s="1"/>
  <c r="A920" i="1"/>
  <c r="W919" i="1"/>
  <c r="G920" i="2" s="1"/>
  <c r="F920" i="2" s="1"/>
  <c r="A919" i="1"/>
  <c r="W918" i="1"/>
  <c r="G919" i="2" s="1"/>
  <c r="F919" i="2" s="1"/>
  <c r="A918" i="1"/>
  <c r="W917" i="1"/>
  <c r="G918" i="2" s="1"/>
  <c r="F918" i="2" s="1"/>
  <c r="A917" i="1"/>
  <c r="W916" i="1"/>
  <c r="G917" i="2" s="1"/>
  <c r="F917" i="2" s="1"/>
  <c r="A916" i="1"/>
  <c r="W915" i="1"/>
  <c r="G916" i="2" s="1"/>
  <c r="F916" i="2" s="1"/>
  <c r="A915" i="1"/>
  <c r="W914" i="1"/>
  <c r="G915" i="2" s="1"/>
  <c r="F915" i="2" s="1"/>
  <c r="A914" i="1"/>
  <c r="W913" i="1"/>
  <c r="G914" i="2" s="1"/>
  <c r="F914" i="2" s="1"/>
  <c r="A913" i="1"/>
  <c r="W912" i="1"/>
  <c r="G913" i="2" s="1"/>
  <c r="F913" i="2" s="1"/>
  <c r="A912" i="1"/>
  <c r="W911" i="1"/>
  <c r="G912" i="2" s="1"/>
  <c r="F912" i="2" s="1"/>
  <c r="A911" i="1"/>
  <c r="W910" i="1"/>
  <c r="G911" i="2" s="1"/>
  <c r="F911" i="2" s="1"/>
  <c r="A910" i="1"/>
  <c r="W909" i="1"/>
  <c r="G910" i="2" s="1"/>
  <c r="F910" i="2" s="1"/>
  <c r="A909" i="1"/>
  <c r="W908" i="1"/>
  <c r="G909" i="2" s="1"/>
  <c r="F909" i="2" s="1"/>
  <c r="A908" i="1"/>
  <c r="W907" i="1"/>
  <c r="G908" i="2" s="1"/>
  <c r="F908" i="2" s="1"/>
  <c r="A907" i="1"/>
  <c r="W906" i="1"/>
  <c r="G907" i="2" s="1"/>
  <c r="F907" i="2" s="1"/>
  <c r="A906" i="1"/>
  <c r="W905" i="1"/>
  <c r="G906" i="2" s="1"/>
  <c r="F906" i="2" s="1"/>
  <c r="A905" i="1"/>
  <c r="W904" i="1"/>
  <c r="G905" i="2" s="1"/>
  <c r="F905" i="2" s="1"/>
  <c r="A904" i="1"/>
  <c r="W903" i="1"/>
  <c r="G904" i="2" s="1"/>
  <c r="F904" i="2" s="1"/>
  <c r="A903" i="1"/>
  <c r="W902" i="1"/>
  <c r="G903" i="2" s="1"/>
  <c r="F903" i="2" s="1"/>
  <c r="A902" i="1"/>
  <c r="W901" i="1"/>
  <c r="G902" i="2" s="1"/>
  <c r="F902" i="2" s="1"/>
  <c r="A901" i="1"/>
  <c r="W900" i="1"/>
  <c r="G901" i="2" s="1"/>
  <c r="F901" i="2" s="1"/>
  <c r="A900" i="1"/>
  <c r="W899" i="1"/>
  <c r="G900" i="2" s="1"/>
  <c r="F900" i="2" s="1"/>
  <c r="A899" i="1"/>
  <c r="W898" i="1"/>
  <c r="G899" i="2" s="1"/>
  <c r="F899" i="2" s="1"/>
  <c r="A898" i="1"/>
  <c r="W897" i="1"/>
  <c r="G898" i="2" s="1"/>
  <c r="F898" i="2" s="1"/>
  <c r="A897" i="1"/>
  <c r="W896" i="1"/>
  <c r="G897" i="2" s="1"/>
  <c r="F897" i="2" s="1"/>
  <c r="A896" i="1"/>
  <c r="W895" i="1"/>
  <c r="G896" i="2" s="1"/>
  <c r="F896" i="2" s="1"/>
  <c r="A895" i="1"/>
  <c r="W894" i="1"/>
  <c r="G895" i="2" s="1"/>
  <c r="F895" i="2" s="1"/>
  <c r="A894" i="1"/>
  <c r="W893" i="1"/>
  <c r="G894" i="2" s="1"/>
  <c r="F894" i="2" s="1"/>
  <c r="A893" i="1"/>
  <c r="W892" i="1"/>
  <c r="G893" i="2" s="1"/>
  <c r="F893" i="2" s="1"/>
  <c r="A892" i="1"/>
  <c r="W891" i="1"/>
  <c r="G892" i="2" s="1"/>
  <c r="F892" i="2" s="1"/>
  <c r="A891" i="1"/>
  <c r="W890" i="1"/>
  <c r="G891" i="2" s="1"/>
  <c r="F891" i="2" s="1"/>
  <c r="A890" i="1"/>
  <c r="W889" i="1"/>
  <c r="G890" i="2" s="1"/>
  <c r="F890" i="2" s="1"/>
  <c r="A889" i="1"/>
  <c r="W888" i="1"/>
  <c r="G889" i="2" s="1"/>
  <c r="F889" i="2" s="1"/>
  <c r="A888" i="1"/>
  <c r="W887" i="1"/>
  <c r="G888" i="2" s="1"/>
  <c r="F888" i="2" s="1"/>
  <c r="A887" i="1"/>
  <c r="W886" i="1"/>
  <c r="G887" i="2" s="1"/>
  <c r="F887" i="2" s="1"/>
  <c r="A886" i="1"/>
  <c r="W885" i="1"/>
  <c r="G886" i="2" s="1"/>
  <c r="F886" i="2" s="1"/>
  <c r="A885" i="1"/>
  <c r="W884" i="1"/>
  <c r="G885" i="2" s="1"/>
  <c r="F885" i="2" s="1"/>
  <c r="A884" i="1"/>
  <c r="W883" i="1"/>
  <c r="G884" i="2" s="1"/>
  <c r="F884" i="2" s="1"/>
  <c r="A883" i="1"/>
  <c r="W882" i="1"/>
  <c r="G883" i="2" s="1"/>
  <c r="F883" i="2" s="1"/>
  <c r="A882" i="1"/>
  <c r="W881" i="1"/>
  <c r="G882" i="2" s="1"/>
  <c r="F882" i="2" s="1"/>
  <c r="A881" i="1"/>
  <c r="W880" i="1"/>
  <c r="G881" i="2" s="1"/>
  <c r="F881" i="2" s="1"/>
  <c r="A880" i="1"/>
  <c r="W879" i="1"/>
  <c r="G880" i="2" s="1"/>
  <c r="F880" i="2" s="1"/>
  <c r="A879" i="1"/>
  <c r="W878" i="1"/>
  <c r="G879" i="2" s="1"/>
  <c r="F879" i="2" s="1"/>
  <c r="A878" i="1"/>
  <c r="W877" i="1"/>
  <c r="G878" i="2" s="1"/>
  <c r="F878" i="2" s="1"/>
  <c r="A877" i="1"/>
  <c r="W876" i="1"/>
  <c r="G877" i="2" s="1"/>
  <c r="F877" i="2" s="1"/>
  <c r="A876" i="1"/>
  <c r="W875" i="1"/>
  <c r="G876" i="2" s="1"/>
  <c r="F876" i="2" s="1"/>
  <c r="A875" i="1"/>
  <c r="W874" i="1"/>
  <c r="G875" i="2" s="1"/>
  <c r="F875" i="2" s="1"/>
  <c r="A874" i="1"/>
  <c r="W873" i="1"/>
  <c r="G874" i="2" s="1"/>
  <c r="F874" i="2" s="1"/>
  <c r="A873" i="1"/>
  <c r="W872" i="1"/>
  <c r="G873" i="2" s="1"/>
  <c r="F873" i="2" s="1"/>
  <c r="A872" i="1"/>
  <c r="W871" i="1"/>
  <c r="G872" i="2" s="1"/>
  <c r="F872" i="2" s="1"/>
  <c r="A871" i="1"/>
  <c r="W870" i="1"/>
  <c r="G871" i="2" s="1"/>
  <c r="F871" i="2" s="1"/>
  <c r="A870" i="1"/>
  <c r="W869" i="1"/>
  <c r="G870" i="2" s="1"/>
  <c r="F870" i="2" s="1"/>
  <c r="A869" i="1"/>
  <c r="W868" i="1"/>
  <c r="G869" i="2" s="1"/>
  <c r="F869" i="2" s="1"/>
  <c r="A868" i="1"/>
  <c r="W867" i="1"/>
  <c r="G868" i="2" s="1"/>
  <c r="F868" i="2" s="1"/>
  <c r="A867" i="1"/>
  <c r="W866" i="1"/>
  <c r="G867" i="2" s="1"/>
  <c r="F867" i="2" s="1"/>
  <c r="A866" i="1"/>
  <c r="W865" i="1"/>
  <c r="G866" i="2" s="1"/>
  <c r="F866" i="2" s="1"/>
  <c r="A865" i="1"/>
  <c r="W864" i="1"/>
  <c r="G865" i="2" s="1"/>
  <c r="F865" i="2" s="1"/>
  <c r="A864" i="1"/>
  <c r="W863" i="1"/>
  <c r="G864" i="2" s="1"/>
  <c r="F864" i="2" s="1"/>
  <c r="A863" i="1"/>
  <c r="W862" i="1"/>
  <c r="G863" i="2" s="1"/>
  <c r="F863" i="2" s="1"/>
  <c r="A862" i="1"/>
  <c r="W861" i="1"/>
  <c r="G862" i="2" s="1"/>
  <c r="F862" i="2" s="1"/>
  <c r="A861" i="1"/>
  <c r="W860" i="1"/>
  <c r="G861" i="2" s="1"/>
  <c r="F861" i="2" s="1"/>
  <c r="A860" i="1"/>
  <c r="W859" i="1"/>
  <c r="G860" i="2" s="1"/>
  <c r="F860" i="2" s="1"/>
  <c r="A859" i="1"/>
  <c r="W858" i="1"/>
  <c r="G859" i="2" s="1"/>
  <c r="F859" i="2" s="1"/>
  <c r="A858" i="1"/>
  <c r="W857" i="1"/>
  <c r="G858" i="2" s="1"/>
  <c r="F858" i="2" s="1"/>
  <c r="A857" i="1"/>
  <c r="W856" i="1"/>
  <c r="G857" i="2" s="1"/>
  <c r="F857" i="2" s="1"/>
  <c r="A856" i="1"/>
  <c r="W855" i="1"/>
  <c r="G856" i="2" s="1"/>
  <c r="F856" i="2" s="1"/>
  <c r="A855" i="1"/>
  <c r="W854" i="1"/>
  <c r="G855" i="2" s="1"/>
  <c r="F855" i="2" s="1"/>
  <c r="A854" i="1"/>
  <c r="W853" i="1"/>
  <c r="G854" i="2" s="1"/>
  <c r="F854" i="2" s="1"/>
  <c r="A853" i="1"/>
  <c r="W852" i="1"/>
  <c r="G853" i="2" s="1"/>
  <c r="F853" i="2" s="1"/>
  <c r="A852" i="1"/>
  <c r="W851" i="1"/>
  <c r="G852" i="2" s="1"/>
  <c r="F852" i="2" s="1"/>
  <c r="A851" i="1"/>
  <c r="W850" i="1"/>
  <c r="G851" i="2" s="1"/>
  <c r="F851" i="2" s="1"/>
  <c r="A850" i="1"/>
  <c r="W849" i="1"/>
  <c r="G850" i="2" s="1"/>
  <c r="F850" i="2" s="1"/>
  <c r="A849" i="1"/>
  <c r="W848" i="1"/>
  <c r="G849" i="2" s="1"/>
  <c r="F849" i="2" s="1"/>
  <c r="A848" i="1"/>
  <c r="W847" i="1"/>
  <c r="G848" i="2" s="1"/>
  <c r="F848" i="2" s="1"/>
  <c r="A847" i="1"/>
  <c r="W846" i="1"/>
  <c r="G847" i="2" s="1"/>
  <c r="F847" i="2" s="1"/>
  <c r="A846" i="1"/>
  <c r="W845" i="1"/>
  <c r="G846" i="2" s="1"/>
  <c r="F846" i="2" s="1"/>
  <c r="A845" i="1"/>
  <c r="W844" i="1"/>
  <c r="G845" i="2" s="1"/>
  <c r="F845" i="2" s="1"/>
  <c r="A844" i="1"/>
  <c r="W843" i="1"/>
  <c r="G844" i="2" s="1"/>
  <c r="F844" i="2" s="1"/>
  <c r="A843" i="1"/>
  <c r="W842" i="1"/>
  <c r="G843" i="2" s="1"/>
  <c r="F843" i="2" s="1"/>
  <c r="A842" i="1"/>
  <c r="W841" i="1"/>
  <c r="G842" i="2" s="1"/>
  <c r="F842" i="2" s="1"/>
  <c r="A841" i="1"/>
  <c r="W840" i="1"/>
  <c r="G841" i="2" s="1"/>
  <c r="F841" i="2" s="1"/>
  <c r="A840" i="1"/>
  <c r="W839" i="1"/>
  <c r="G840" i="2" s="1"/>
  <c r="F840" i="2" s="1"/>
  <c r="A839" i="1"/>
  <c r="W838" i="1"/>
  <c r="G839" i="2" s="1"/>
  <c r="F839" i="2" s="1"/>
  <c r="A838" i="1"/>
  <c r="W837" i="1"/>
  <c r="G838" i="2" s="1"/>
  <c r="F838" i="2" s="1"/>
  <c r="A837" i="1"/>
  <c r="W836" i="1"/>
  <c r="G837" i="2" s="1"/>
  <c r="F837" i="2" s="1"/>
  <c r="A836" i="1"/>
  <c r="W835" i="1"/>
  <c r="G836" i="2" s="1"/>
  <c r="F836" i="2" s="1"/>
  <c r="A835" i="1"/>
  <c r="W834" i="1"/>
  <c r="G835" i="2" s="1"/>
  <c r="F835" i="2" s="1"/>
  <c r="A834" i="1"/>
  <c r="W833" i="1"/>
  <c r="G834" i="2" s="1"/>
  <c r="F834" i="2" s="1"/>
  <c r="A833" i="1"/>
  <c r="W832" i="1"/>
  <c r="G833" i="2" s="1"/>
  <c r="F833" i="2" s="1"/>
  <c r="A832" i="1"/>
  <c r="W831" i="1"/>
  <c r="G832" i="2" s="1"/>
  <c r="F832" i="2" s="1"/>
  <c r="A831" i="1"/>
  <c r="W830" i="1"/>
  <c r="G831" i="2" s="1"/>
  <c r="F831" i="2" s="1"/>
  <c r="A830" i="1"/>
  <c r="W829" i="1"/>
  <c r="G830" i="2" s="1"/>
  <c r="F830" i="2" s="1"/>
  <c r="A829" i="1"/>
  <c r="W828" i="1"/>
  <c r="G829" i="2" s="1"/>
  <c r="F829" i="2" s="1"/>
  <c r="A828" i="1"/>
  <c r="W827" i="1"/>
  <c r="G828" i="2" s="1"/>
  <c r="F828" i="2" s="1"/>
  <c r="A827" i="1"/>
  <c r="W826" i="1"/>
  <c r="G827" i="2" s="1"/>
  <c r="F827" i="2" s="1"/>
  <c r="A826" i="1"/>
  <c r="W825" i="1"/>
  <c r="G826" i="2" s="1"/>
  <c r="F826" i="2" s="1"/>
  <c r="A825" i="1"/>
  <c r="W824" i="1"/>
  <c r="G825" i="2" s="1"/>
  <c r="F825" i="2" s="1"/>
  <c r="A824" i="1"/>
  <c r="W823" i="1"/>
  <c r="G824" i="2" s="1"/>
  <c r="F824" i="2" s="1"/>
  <c r="A823" i="1"/>
  <c r="W822" i="1"/>
  <c r="G823" i="2" s="1"/>
  <c r="F823" i="2" s="1"/>
  <c r="A822" i="1"/>
  <c r="W821" i="1"/>
  <c r="G822" i="2" s="1"/>
  <c r="F822" i="2" s="1"/>
  <c r="A821" i="1"/>
  <c r="W820" i="1"/>
  <c r="G821" i="2" s="1"/>
  <c r="F821" i="2" s="1"/>
  <c r="A820" i="1"/>
  <c r="W819" i="1"/>
  <c r="G820" i="2" s="1"/>
  <c r="F820" i="2" s="1"/>
  <c r="A819" i="1"/>
  <c r="W818" i="1"/>
  <c r="G819" i="2" s="1"/>
  <c r="F819" i="2" s="1"/>
  <c r="A818" i="1"/>
  <c r="W817" i="1"/>
  <c r="G818" i="2" s="1"/>
  <c r="F818" i="2" s="1"/>
  <c r="A817" i="1"/>
  <c r="W816" i="1"/>
  <c r="G817" i="2" s="1"/>
  <c r="F817" i="2" s="1"/>
  <c r="A816" i="1"/>
  <c r="W815" i="1"/>
  <c r="G816" i="2" s="1"/>
  <c r="F816" i="2" s="1"/>
  <c r="A815" i="1"/>
  <c r="W814" i="1"/>
  <c r="G815" i="2" s="1"/>
  <c r="F815" i="2" s="1"/>
  <c r="A814" i="1"/>
  <c r="W813" i="1"/>
  <c r="G814" i="2" s="1"/>
  <c r="F814" i="2" s="1"/>
  <c r="A813" i="1"/>
  <c r="W812" i="1"/>
  <c r="G813" i="2" s="1"/>
  <c r="F813" i="2" s="1"/>
  <c r="A812" i="1"/>
  <c r="W811" i="1"/>
  <c r="G812" i="2" s="1"/>
  <c r="F812" i="2" s="1"/>
  <c r="A811" i="1"/>
  <c r="W810" i="1"/>
  <c r="G811" i="2" s="1"/>
  <c r="F811" i="2" s="1"/>
  <c r="A810" i="1"/>
  <c r="W809" i="1"/>
  <c r="G810" i="2" s="1"/>
  <c r="F810" i="2" s="1"/>
  <c r="A809" i="1"/>
  <c r="W808" i="1"/>
  <c r="G809" i="2" s="1"/>
  <c r="F809" i="2" s="1"/>
  <c r="A808" i="1"/>
  <c r="W807" i="1"/>
  <c r="G808" i="2" s="1"/>
  <c r="F808" i="2" s="1"/>
  <c r="A807" i="1"/>
  <c r="W806" i="1"/>
  <c r="G807" i="2" s="1"/>
  <c r="F807" i="2" s="1"/>
  <c r="A806" i="1"/>
  <c r="W805" i="1"/>
  <c r="G806" i="2" s="1"/>
  <c r="F806" i="2" s="1"/>
  <c r="A805" i="1"/>
  <c r="W804" i="1"/>
  <c r="G805" i="2" s="1"/>
  <c r="F805" i="2" s="1"/>
  <c r="A804" i="1"/>
  <c r="W803" i="1"/>
  <c r="G804" i="2" s="1"/>
  <c r="F804" i="2" s="1"/>
  <c r="A803" i="1"/>
  <c r="W802" i="1"/>
  <c r="G803" i="2" s="1"/>
  <c r="F803" i="2" s="1"/>
  <c r="A802" i="1"/>
  <c r="W801" i="1"/>
  <c r="G802" i="2" s="1"/>
  <c r="F802" i="2" s="1"/>
  <c r="A801" i="1"/>
  <c r="W800" i="1"/>
  <c r="G801" i="2" s="1"/>
  <c r="F801" i="2" s="1"/>
  <c r="A800" i="1"/>
  <c r="W799" i="1"/>
  <c r="G800" i="2" s="1"/>
  <c r="F800" i="2" s="1"/>
  <c r="A799" i="1"/>
  <c r="W798" i="1"/>
  <c r="G799" i="2" s="1"/>
  <c r="F799" i="2" s="1"/>
  <c r="A798" i="1"/>
  <c r="W797" i="1"/>
  <c r="G798" i="2" s="1"/>
  <c r="F798" i="2" s="1"/>
  <c r="A797" i="1"/>
  <c r="W796" i="1"/>
  <c r="G797" i="2" s="1"/>
  <c r="F797" i="2" s="1"/>
  <c r="A796" i="1"/>
  <c r="W795" i="1"/>
  <c r="G796" i="2" s="1"/>
  <c r="F796" i="2" s="1"/>
  <c r="A795" i="1"/>
  <c r="W794" i="1"/>
  <c r="G795" i="2" s="1"/>
  <c r="F795" i="2" s="1"/>
  <c r="A794" i="1"/>
  <c r="W793" i="1"/>
  <c r="G794" i="2" s="1"/>
  <c r="F794" i="2" s="1"/>
  <c r="A793" i="1"/>
  <c r="W792" i="1"/>
  <c r="G793" i="2" s="1"/>
  <c r="F793" i="2" s="1"/>
  <c r="A792" i="1"/>
  <c r="W791" i="1"/>
  <c r="G792" i="2" s="1"/>
  <c r="F792" i="2" s="1"/>
  <c r="A791" i="1"/>
  <c r="W790" i="1"/>
  <c r="G791" i="2" s="1"/>
  <c r="F791" i="2" s="1"/>
  <c r="A790" i="1"/>
  <c r="W789" i="1"/>
  <c r="G790" i="2" s="1"/>
  <c r="F790" i="2" s="1"/>
  <c r="A789" i="1"/>
  <c r="W788" i="1"/>
  <c r="G789" i="2" s="1"/>
  <c r="F789" i="2" s="1"/>
  <c r="A788" i="1"/>
  <c r="W787" i="1"/>
  <c r="G788" i="2" s="1"/>
  <c r="F788" i="2" s="1"/>
  <c r="A787" i="1"/>
  <c r="W786" i="1"/>
  <c r="G787" i="2" s="1"/>
  <c r="F787" i="2" s="1"/>
  <c r="A786" i="1"/>
  <c r="W785" i="1"/>
  <c r="G786" i="2" s="1"/>
  <c r="F786" i="2" s="1"/>
  <c r="A785" i="1"/>
  <c r="W784" i="1"/>
  <c r="G785" i="2" s="1"/>
  <c r="F785" i="2" s="1"/>
  <c r="A784" i="1"/>
  <c r="W783" i="1"/>
  <c r="G784" i="2" s="1"/>
  <c r="F784" i="2" s="1"/>
  <c r="A783" i="1"/>
  <c r="W782" i="1"/>
  <c r="G783" i="2" s="1"/>
  <c r="F783" i="2" s="1"/>
  <c r="A782" i="1"/>
  <c r="W781" i="1"/>
  <c r="G782" i="2" s="1"/>
  <c r="F782" i="2" s="1"/>
  <c r="A781" i="1"/>
  <c r="W780" i="1"/>
  <c r="G781" i="2" s="1"/>
  <c r="F781" i="2" s="1"/>
  <c r="A780" i="1"/>
  <c r="W779" i="1"/>
  <c r="G780" i="2" s="1"/>
  <c r="F780" i="2" s="1"/>
  <c r="A779" i="1"/>
  <c r="W778" i="1"/>
  <c r="G779" i="2" s="1"/>
  <c r="F779" i="2" s="1"/>
  <c r="A778" i="1"/>
  <c r="W777" i="1"/>
  <c r="G778" i="2" s="1"/>
  <c r="F778" i="2" s="1"/>
  <c r="A777" i="1"/>
  <c r="W776" i="1"/>
  <c r="G777" i="2" s="1"/>
  <c r="F777" i="2" s="1"/>
  <c r="A776" i="1"/>
  <c r="W775" i="1"/>
  <c r="G776" i="2" s="1"/>
  <c r="F776" i="2" s="1"/>
  <c r="A775" i="1"/>
  <c r="W774" i="1"/>
  <c r="G775" i="2" s="1"/>
  <c r="F775" i="2" s="1"/>
  <c r="A774" i="1"/>
  <c r="W773" i="1"/>
  <c r="G774" i="2" s="1"/>
  <c r="F774" i="2" s="1"/>
  <c r="A773" i="1"/>
  <c r="W772" i="1"/>
  <c r="G773" i="2" s="1"/>
  <c r="F773" i="2" s="1"/>
  <c r="A772" i="1"/>
  <c r="W771" i="1"/>
  <c r="G772" i="2" s="1"/>
  <c r="F772" i="2" s="1"/>
  <c r="A771" i="1"/>
  <c r="W770" i="1"/>
  <c r="G771" i="2" s="1"/>
  <c r="F771" i="2" s="1"/>
  <c r="A770" i="1"/>
  <c r="W769" i="1"/>
  <c r="G770" i="2" s="1"/>
  <c r="F770" i="2" s="1"/>
  <c r="A769" i="1"/>
  <c r="W768" i="1"/>
  <c r="G769" i="2" s="1"/>
  <c r="F769" i="2" s="1"/>
  <c r="A768" i="1"/>
  <c r="W767" i="1"/>
  <c r="G768" i="2" s="1"/>
  <c r="F768" i="2" s="1"/>
  <c r="A767" i="1"/>
  <c r="W766" i="1"/>
  <c r="G767" i="2" s="1"/>
  <c r="F767" i="2" s="1"/>
  <c r="A766" i="1"/>
  <c r="W765" i="1"/>
  <c r="G766" i="2" s="1"/>
  <c r="F766" i="2" s="1"/>
  <c r="A765" i="1"/>
  <c r="W764" i="1"/>
  <c r="G765" i="2" s="1"/>
  <c r="F765" i="2" s="1"/>
  <c r="A764" i="1"/>
  <c r="W763" i="1"/>
  <c r="G764" i="2" s="1"/>
  <c r="F764" i="2" s="1"/>
  <c r="A763" i="1"/>
  <c r="W762" i="1"/>
  <c r="G763" i="2" s="1"/>
  <c r="F763" i="2" s="1"/>
  <c r="A762" i="1"/>
  <c r="W761" i="1"/>
  <c r="G762" i="2" s="1"/>
  <c r="F762" i="2" s="1"/>
  <c r="A761" i="1"/>
  <c r="W760" i="1"/>
  <c r="G761" i="2" s="1"/>
  <c r="F761" i="2" s="1"/>
  <c r="A760" i="1"/>
  <c r="W759" i="1"/>
  <c r="G760" i="2" s="1"/>
  <c r="F760" i="2" s="1"/>
  <c r="A759" i="1"/>
  <c r="W758" i="1"/>
  <c r="G759" i="2" s="1"/>
  <c r="F759" i="2" s="1"/>
  <c r="A758" i="1"/>
  <c r="W757" i="1"/>
  <c r="G758" i="2" s="1"/>
  <c r="F758" i="2" s="1"/>
  <c r="A757" i="1"/>
  <c r="W756" i="1"/>
  <c r="G757" i="2" s="1"/>
  <c r="F757" i="2" s="1"/>
  <c r="A756" i="1"/>
  <c r="W755" i="1"/>
  <c r="G756" i="2" s="1"/>
  <c r="F756" i="2" s="1"/>
  <c r="A755" i="1"/>
  <c r="W754" i="1"/>
  <c r="G755" i="2" s="1"/>
  <c r="F755" i="2" s="1"/>
  <c r="A754" i="1"/>
  <c r="W753" i="1"/>
  <c r="G754" i="2" s="1"/>
  <c r="F754" i="2" s="1"/>
  <c r="A753" i="1"/>
  <c r="W752" i="1"/>
  <c r="G753" i="2" s="1"/>
  <c r="F753" i="2" s="1"/>
  <c r="A752" i="1"/>
  <c r="W751" i="1"/>
  <c r="G752" i="2" s="1"/>
  <c r="F752" i="2" s="1"/>
  <c r="A751" i="1"/>
  <c r="W750" i="1"/>
  <c r="G751" i="2" s="1"/>
  <c r="F751" i="2" s="1"/>
  <c r="A750" i="1"/>
  <c r="W749" i="1"/>
  <c r="G750" i="2" s="1"/>
  <c r="F750" i="2" s="1"/>
  <c r="A749" i="1"/>
  <c r="W748" i="1"/>
  <c r="G749" i="2" s="1"/>
  <c r="F749" i="2" s="1"/>
  <c r="A748" i="1"/>
  <c r="W747" i="1"/>
  <c r="G748" i="2" s="1"/>
  <c r="F748" i="2" s="1"/>
  <c r="A747" i="1"/>
  <c r="W746" i="1"/>
  <c r="G747" i="2" s="1"/>
  <c r="F747" i="2" s="1"/>
  <c r="A746" i="1"/>
  <c r="W745" i="1"/>
  <c r="G746" i="2" s="1"/>
  <c r="F746" i="2" s="1"/>
  <c r="A745" i="1"/>
  <c r="W744" i="1"/>
  <c r="G745" i="2" s="1"/>
  <c r="F745" i="2" s="1"/>
  <c r="A744" i="1"/>
  <c r="W743" i="1"/>
  <c r="G744" i="2" s="1"/>
  <c r="F744" i="2" s="1"/>
  <c r="A743" i="1"/>
  <c r="W742" i="1"/>
  <c r="G743" i="2" s="1"/>
  <c r="F743" i="2" s="1"/>
  <c r="A742" i="1"/>
  <c r="W741" i="1"/>
  <c r="G742" i="2" s="1"/>
  <c r="F742" i="2" s="1"/>
  <c r="A741" i="1"/>
  <c r="W740" i="1"/>
  <c r="G741" i="2" s="1"/>
  <c r="F741" i="2" s="1"/>
  <c r="A740" i="1"/>
  <c r="W739" i="1"/>
  <c r="G740" i="2" s="1"/>
  <c r="F740" i="2" s="1"/>
  <c r="A739" i="1"/>
  <c r="W738" i="1"/>
  <c r="G739" i="2" s="1"/>
  <c r="F739" i="2" s="1"/>
  <c r="A738" i="1"/>
  <c r="W737" i="1"/>
  <c r="G738" i="2" s="1"/>
  <c r="F738" i="2" s="1"/>
  <c r="A737" i="1"/>
  <c r="W736" i="1"/>
  <c r="G737" i="2" s="1"/>
  <c r="F737" i="2" s="1"/>
  <c r="A736" i="1"/>
  <c r="W735" i="1"/>
  <c r="G736" i="2" s="1"/>
  <c r="F736" i="2" s="1"/>
  <c r="A735" i="1"/>
  <c r="W734" i="1"/>
  <c r="G735" i="2" s="1"/>
  <c r="F735" i="2" s="1"/>
  <c r="A734" i="1"/>
  <c r="W733" i="1"/>
  <c r="G734" i="2" s="1"/>
  <c r="F734" i="2" s="1"/>
  <c r="A733" i="1"/>
  <c r="W732" i="1"/>
  <c r="G733" i="2" s="1"/>
  <c r="F733" i="2" s="1"/>
  <c r="A732" i="1"/>
  <c r="W731" i="1"/>
  <c r="G732" i="2" s="1"/>
  <c r="F732" i="2" s="1"/>
  <c r="A731" i="1"/>
  <c r="W730" i="1"/>
  <c r="G731" i="2" s="1"/>
  <c r="F731" i="2" s="1"/>
  <c r="A730" i="1"/>
  <c r="W729" i="1"/>
  <c r="G730" i="2" s="1"/>
  <c r="F730" i="2" s="1"/>
  <c r="A729" i="1"/>
  <c r="W728" i="1"/>
  <c r="G729" i="2" s="1"/>
  <c r="F729" i="2" s="1"/>
  <c r="A728" i="1"/>
  <c r="W727" i="1"/>
  <c r="G728" i="2" s="1"/>
  <c r="F728" i="2" s="1"/>
  <c r="A727" i="1"/>
  <c r="W726" i="1"/>
  <c r="G727" i="2" s="1"/>
  <c r="F727" i="2" s="1"/>
  <c r="A726" i="1"/>
  <c r="W725" i="1"/>
  <c r="G726" i="2" s="1"/>
  <c r="F726" i="2" s="1"/>
  <c r="A725" i="1"/>
  <c r="W724" i="1"/>
  <c r="G725" i="2" s="1"/>
  <c r="F725" i="2" s="1"/>
  <c r="A724" i="1"/>
  <c r="W723" i="1"/>
  <c r="G724" i="2" s="1"/>
  <c r="F724" i="2" s="1"/>
  <c r="A723" i="1"/>
  <c r="W722" i="1"/>
  <c r="G723" i="2" s="1"/>
  <c r="F723" i="2" s="1"/>
  <c r="A722" i="1"/>
  <c r="W721" i="1"/>
  <c r="G722" i="2" s="1"/>
  <c r="F722" i="2" s="1"/>
  <c r="A721" i="1"/>
  <c r="W720" i="1"/>
  <c r="G721" i="2" s="1"/>
  <c r="F721" i="2" s="1"/>
  <c r="A720" i="1"/>
  <c r="W719" i="1"/>
  <c r="G720" i="2" s="1"/>
  <c r="F720" i="2" s="1"/>
  <c r="A719" i="1"/>
  <c r="W718" i="1"/>
  <c r="G719" i="2" s="1"/>
  <c r="F719" i="2" s="1"/>
  <c r="A718" i="1"/>
  <c r="W717" i="1"/>
  <c r="G718" i="2" s="1"/>
  <c r="F718" i="2" s="1"/>
  <c r="A717" i="1"/>
  <c r="W716" i="1"/>
  <c r="G717" i="2" s="1"/>
  <c r="F717" i="2" s="1"/>
  <c r="A716" i="1"/>
  <c r="W715" i="1"/>
  <c r="G716" i="2" s="1"/>
  <c r="F716" i="2" s="1"/>
  <c r="A715" i="1"/>
  <c r="W714" i="1"/>
  <c r="G715" i="2" s="1"/>
  <c r="F715" i="2" s="1"/>
  <c r="A714" i="1"/>
  <c r="W713" i="1"/>
  <c r="G714" i="2" s="1"/>
  <c r="F714" i="2" s="1"/>
  <c r="A713" i="1"/>
  <c r="W712" i="1"/>
  <c r="G713" i="2" s="1"/>
  <c r="F713" i="2" s="1"/>
  <c r="A712" i="1"/>
  <c r="W711" i="1"/>
  <c r="G712" i="2" s="1"/>
  <c r="F712" i="2" s="1"/>
  <c r="A711" i="1"/>
  <c r="W710" i="1"/>
  <c r="G711" i="2" s="1"/>
  <c r="F711" i="2" s="1"/>
  <c r="A710" i="1"/>
  <c r="W709" i="1"/>
  <c r="G710" i="2" s="1"/>
  <c r="F710" i="2" s="1"/>
  <c r="A709" i="1"/>
  <c r="W708" i="1"/>
  <c r="G709" i="2" s="1"/>
  <c r="F709" i="2" s="1"/>
  <c r="A708" i="1"/>
  <c r="W707" i="1"/>
  <c r="G708" i="2" s="1"/>
  <c r="F708" i="2" s="1"/>
  <c r="A707" i="1"/>
  <c r="W706" i="1"/>
  <c r="G707" i="2" s="1"/>
  <c r="F707" i="2" s="1"/>
  <c r="A706" i="1"/>
  <c r="W705" i="1"/>
  <c r="G706" i="2" s="1"/>
  <c r="F706" i="2" s="1"/>
  <c r="A705" i="1"/>
  <c r="W704" i="1"/>
  <c r="G705" i="2" s="1"/>
  <c r="F705" i="2" s="1"/>
  <c r="A704" i="1"/>
  <c r="W703" i="1"/>
  <c r="G704" i="2" s="1"/>
  <c r="F704" i="2" s="1"/>
  <c r="A703" i="1"/>
  <c r="W702" i="1"/>
  <c r="G703" i="2" s="1"/>
  <c r="F703" i="2" s="1"/>
  <c r="A702" i="1"/>
  <c r="W701" i="1"/>
  <c r="G702" i="2" s="1"/>
  <c r="F702" i="2" s="1"/>
  <c r="A701" i="1"/>
  <c r="W700" i="1"/>
  <c r="G701" i="2" s="1"/>
  <c r="F701" i="2" s="1"/>
  <c r="A700" i="1"/>
  <c r="W699" i="1"/>
  <c r="G700" i="2" s="1"/>
  <c r="F700" i="2" s="1"/>
  <c r="A699" i="1"/>
  <c r="W698" i="1"/>
  <c r="G699" i="2" s="1"/>
  <c r="F699" i="2" s="1"/>
  <c r="A698" i="1"/>
  <c r="W697" i="1"/>
  <c r="G698" i="2" s="1"/>
  <c r="F698" i="2" s="1"/>
  <c r="A697" i="1"/>
  <c r="W696" i="1"/>
  <c r="G697" i="2" s="1"/>
  <c r="F697" i="2" s="1"/>
  <c r="A696" i="1"/>
  <c r="W695" i="1"/>
  <c r="G696" i="2" s="1"/>
  <c r="F696" i="2" s="1"/>
  <c r="A695" i="1"/>
  <c r="W694" i="1"/>
  <c r="G695" i="2" s="1"/>
  <c r="F695" i="2" s="1"/>
  <c r="A694" i="1"/>
  <c r="W693" i="1"/>
  <c r="G694" i="2" s="1"/>
  <c r="F694" i="2" s="1"/>
  <c r="A693" i="1"/>
  <c r="W692" i="1"/>
  <c r="G693" i="2" s="1"/>
  <c r="F693" i="2" s="1"/>
  <c r="A692" i="1"/>
  <c r="W691" i="1"/>
  <c r="G692" i="2" s="1"/>
  <c r="F692" i="2" s="1"/>
  <c r="A691" i="1"/>
  <c r="W690" i="1"/>
  <c r="G691" i="2" s="1"/>
  <c r="F691" i="2" s="1"/>
  <c r="A690" i="1"/>
  <c r="W689" i="1"/>
  <c r="G690" i="2" s="1"/>
  <c r="F690" i="2" s="1"/>
  <c r="A689" i="1"/>
  <c r="W688" i="1"/>
  <c r="G689" i="2" s="1"/>
  <c r="F689" i="2" s="1"/>
  <c r="A688" i="1"/>
  <c r="W687" i="1"/>
  <c r="G688" i="2" s="1"/>
  <c r="F688" i="2" s="1"/>
  <c r="A687" i="1"/>
  <c r="W686" i="1"/>
  <c r="G687" i="2" s="1"/>
  <c r="F687" i="2" s="1"/>
  <c r="A686" i="1"/>
  <c r="W685" i="1"/>
  <c r="G686" i="2" s="1"/>
  <c r="F686" i="2" s="1"/>
  <c r="A685" i="1"/>
  <c r="W684" i="1"/>
  <c r="G685" i="2" s="1"/>
  <c r="F685" i="2" s="1"/>
  <c r="A684" i="1"/>
  <c r="W683" i="1"/>
  <c r="G684" i="2" s="1"/>
  <c r="F684" i="2" s="1"/>
  <c r="A683" i="1"/>
  <c r="W682" i="1"/>
  <c r="G683" i="2" s="1"/>
  <c r="F683" i="2" s="1"/>
  <c r="A682" i="1"/>
  <c r="W681" i="1"/>
  <c r="G682" i="2" s="1"/>
  <c r="F682" i="2" s="1"/>
  <c r="A681" i="1"/>
  <c r="W680" i="1"/>
  <c r="G681" i="2" s="1"/>
  <c r="F681" i="2" s="1"/>
  <c r="A680" i="1"/>
  <c r="W679" i="1"/>
  <c r="G680" i="2" s="1"/>
  <c r="F680" i="2" s="1"/>
  <c r="A679" i="1"/>
  <c r="W678" i="1"/>
  <c r="G679" i="2" s="1"/>
  <c r="F679" i="2" s="1"/>
  <c r="A678" i="1"/>
  <c r="W677" i="1"/>
  <c r="G678" i="2" s="1"/>
  <c r="F678" i="2" s="1"/>
  <c r="A677" i="1"/>
  <c r="W676" i="1"/>
  <c r="G677" i="2" s="1"/>
  <c r="F677" i="2" s="1"/>
  <c r="A676" i="1"/>
  <c r="W675" i="1"/>
  <c r="G676" i="2" s="1"/>
  <c r="F676" i="2" s="1"/>
  <c r="A675" i="1"/>
  <c r="W674" i="1"/>
  <c r="G675" i="2" s="1"/>
  <c r="F675" i="2" s="1"/>
  <c r="A674" i="1"/>
  <c r="W673" i="1"/>
  <c r="G674" i="2" s="1"/>
  <c r="F674" i="2" s="1"/>
  <c r="A673" i="1"/>
  <c r="W672" i="1"/>
  <c r="G673" i="2" s="1"/>
  <c r="F673" i="2" s="1"/>
  <c r="A672" i="1"/>
  <c r="W671" i="1"/>
  <c r="G672" i="2" s="1"/>
  <c r="F672" i="2" s="1"/>
  <c r="A671" i="1"/>
  <c r="W670" i="1"/>
  <c r="G671" i="2" s="1"/>
  <c r="F671" i="2" s="1"/>
  <c r="A670" i="1"/>
  <c r="W669" i="1"/>
  <c r="G670" i="2" s="1"/>
  <c r="F670" i="2" s="1"/>
  <c r="A669" i="1"/>
  <c r="W668" i="1"/>
  <c r="G669" i="2" s="1"/>
  <c r="F669" i="2" s="1"/>
  <c r="A668" i="1"/>
  <c r="W667" i="1"/>
  <c r="G668" i="2" s="1"/>
  <c r="F668" i="2" s="1"/>
  <c r="A667" i="1"/>
  <c r="W666" i="1"/>
  <c r="G667" i="2" s="1"/>
  <c r="F667" i="2" s="1"/>
  <c r="A666" i="1"/>
  <c r="W665" i="1"/>
  <c r="G666" i="2" s="1"/>
  <c r="F666" i="2" s="1"/>
  <c r="A665" i="1"/>
  <c r="W664" i="1"/>
  <c r="G665" i="2" s="1"/>
  <c r="F665" i="2" s="1"/>
  <c r="A664" i="1"/>
  <c r="W663" i="1"/>
  <c r="G664" i="2" s="1"/>
  <c r="F664" i="2" s="1"/>
  <c r="A663" i="1"/>
  <c r="W662" i="1"/>
  <c r="G663" i="2" s="1"/>
  <c r="F663" i="2" s="1"/>
  <c r="A662" i="1"/>
  <c r="W661" i="1"/>
  <c r="G662" i="2" s="1"/>
  <c r="F662" i="2" s="1"/>
  <c r="A661" i="1"/>
  <c r="W660" i="1"/>
  <c r="G661" i="2" s="1"/>
  <c r="F661" i="2" s="1"/>
  <c r="A660" i="1"/>
  <c r="W659" i="1"/>
  <c r="G660" i="2" s="1"/>
  <c r="F660" i="2" s="1"/>
  <c r="A659" i="1"/>
  <c r="W658" i="1"/>
  <c r="G659" i="2" s="1"/>
  <c r="F659" i="2" s="1"/>
  <c r="A658" i="1"/>
  <c r="W657" i="1"/>
  <c r="G658" i="2" s="1"/>
  <c r="F658" i="2" s="1"/>
  <c r="A657" i="1"/>
  <c r="W656" i="1"/>
  <c r="G657" i="2" s="1"/>
  <c r="F657" i="2" s="1"/>
  <c r="A656" i="1"/>
  <c r="W655" i="1"/>
  <c r="G656" i="2" s="1"/>
  <c r="F656" i="2" s="1"/>
  <c r="A655" i="1"/>
  <c r="W654" i="1"/>
  <c r="G655" i="2" s="1"/>
  <c r="F655" i="2" s="1"/>
  <c r="A654" i="1"/>
  <c r="W653" i="1"/>
  <c r="G654" i="2" s="1"/>
  <c r="F654" i="2" s="1"/>
  <c r="A653" i="1"/>
  <c r="W652" i="1"/>
  <c r="G653" i="2" s="1"/>
  <c r="F653" i="2" s="1"/>
  <c r="A652" i="1"/>
  <c r="W651" i="1"/>
  <c r="G652" i="2" s="1"/>
  <c r="F652" i="2" s="1"/>
  <c r="A651" i="1"/>
  <c r="W650" i="1"/>
  <c r="G651" i="2" s="1"/>
  <c r="F651" i="2" s="1"/>
  <c r="A650" i="1"/>
  <c r="W649" i="1"/>
  <c r="G650" i="2" s="1"/>
  <c r="F650" i="2" s="1"/>
  <c r="A649" i="1"/>
  <c r="W648" i="1"/>
  <c r="G649" i="2" s="1"/>
  <c r="F649" i="2" s="1"/>
  <c r="A648" i="1"/>
  <c r="W647" i="1"/>
  <c r="G648" i="2" s="1"/>
  <c r="F648" i="2" s="1"/>
  <c r="A647" i="1"/>
  <c r="W646" i="1"/>
  <c r="G647" i="2" s="1"/>
  <c r="F647" i="2" s="1"/>
  <c r="A646" i="1"/>
  <c r="W645" i="1"/>
  <c r="G646" i="2" s="1"/>
  <c r="F646" i="2" s="1"/>
  <c r="A645" i="1"/>
  <c r="W644" i="1"/>
  <c r="G645" i="2" s="1"/>
  <c r="F645" i="2" s="1"/>
  <c r="A644" i="1"/>
  <c r="W643" i="1"/>
  <c r="G644" i="2" s="1"/>
  <c r="F644" i="2" s="1"/>
  <c r="A643" i="1"/>
  <c r="W642" i="1"/>
  <c r="G643" i="2" s="1"/>
  <c r="F643" i="2" s="1"/>
  <c r="A642" i="1"/>
  <c r="W641" i="1"/>
  <c r="G642" i="2" s="1"/>
  <c r="F642" i="2" s="1"/>
  <c r="A641" i="1"/>
  <c r="W640" i="1"/>
  <c r="G641" i="2" s="1"/>
  <c r="F641" i="2" s="1"/>
  <c r="A640" i="1"/>
  <c r="W639" i="1"/>
  <c r="G640" i="2" s="1"/>
  <c r="F640" i="2" s="1"/>
  <c r="A639" i="1"/>
  <c r="W638" i="1"/>
  <c r="G639" i="2" s="1"/>
  <c r="F639" i="2" s="1"/>
  <c r="A638" i="1"/>
  <c r="W637" i="1"/>
  <c r="G638" i="2" s="1"/>
  <c r="F638" i="2" s="1"/>
  <c r="A637" i="1"/>
  <c r="W636" i="1"/>
  <c r="G637" i="2" s="1"/>
  <c r="F637" i="2" s="1"/>
  <c r="A636" i="1"/>
  <c r="W635" i="1"/>
  <c r="G636" i="2" s="1"/>
  <c r="F636" i="2" s="1"/>
  <c r="A635" i="1"/>
  <c r="W634" i="1"/>
  <c r="G635" i="2" s="1"/>
  <c r="F635" i="2" s="1"/>
  <c r="A634" i="1"/>
  <c r="W633" i="1"/>
  <c r="G634" i="2" s="1"/>
  <c r="F634" i="2" s="1"/>
  <c r="A633" i="1"/>
  <c r="W632" i="1"/>
  <c r="G633" i="2" s="1"/>
  <c r="F633" i="2" s="1"/>
  <c r="A632" i="1"/>
  <c r="W631" i="1"/>
  <c r="G632" i="2" s="1"/>
  <c r="F632" i="2" s="1"/>
  <c r="A631" i="1"/>
  <c r="W630" i="1"/>
  <c r="G631" i="2" s="1"/>
  <c r="F631" i="2" s="1"/>
  <c r="A630" i="1"/>
  <c r="W629" i="1"/>
  <c r="G630" i="2" s="1"/>
  <c r="F630" i="2" s="1"/>
  <c r="A629" i="1"/>
  <c r="W628" i="1"/>
  <c r="G629" i="2" s="1"/>
  <c r="F629" i="2" s="1"/>
  <c r="A628" i="1"/>
  <c r="W627" i="1"/>
  <c r="G628" i="2" s="1"/>
  <c r="F628" i="2" s="1"/>
  <c r="A627" i="1"/>
  <c r="W626" i="1"/>
  <c r="G627" i="2" s="1"/>
  <c r="F627" i="2" s="1"/>
  <c r="A626" i="1"/>
  <c r="W625" i="1"/>
  <c r="G626" i="2" s="1"/>
  <c r="F626" i="2" s="1"/>
  <c r="A625" i="1"/>
  <c r="W624" i="1"/>
  <c r="G625" i="2" s="1"/>
  <c r="F625" i="2" s="1"/>
  <c r="A624" i="1"/>
  <c r="W623" i="1"/>
  <c r="G624" i="2" s="1"/>
  <c r="F624" i="2" s="1"/>
  <c r="A623" i="1"/>
  <c r="W622" i="1"/>
  <c r="G623" i="2" s="1"/>
  <c r="F623" i="2" s="1"/>
  <c r="A622" i="1"/>
  <c r="W621" i="1"/>
  <c r="G622" i="2" s="1"/>
  <c r="F622" i="2" s="1"/>
  <c r="A621" i="1"/>
  <c r="W620" i="1"/>
  <c r="G621" i="2" s="1"/>
  <c r="F621" i="2" s="1"/>
  <c r="A620" i="1"/>
  <c r="W619" i="1"/>
  <c r="G620" i="2" s="1"/>
  <c r="F620" i="2" s="1"/>
  <c r="A619" i="1"/>
  <c r="W618" i="1"/>
  <c r="G619" i="2" s="1"/>
  <c r="F619" i="2" s="1"/>
  <c r="A618" i="1"/>
  <c r="W617" i="1"/>
  <c r="G618" i="2" s="1"/>
  <c r="F618" i="2" s="1"/>
  <c r="A617" i="1"/>
  <c r="W616" i="1"/>
  <c r="G617" i="2" s="1"/>
  <c r="F617" i="2" s="1"/>
  <c r="A616" i="1"/>
  <c r="W615" i="1"/>
  <c r="G616" i="2" s="1"/>
  <c r="F616" i="2" s="1"/>
  <c r="A615" i="1"/>
  <c r="W614" i="1"/>
  <c r="G615" i="2" s="1"/>
  <c r="F615" i="2" s="1"/>
  <c r="A614" i="1"/>
  <c r="W613" i="1"/>
  <c r="G614" i="2" s="1"/>
  <c r="F614" i="2" s="1"/>
  <c r="A613" i="1"/>
  <c r="W612" i="1"/>
  <c r="G613" i="2" s="1"/>
  <c r="F613" i="2" s="1"/>
  <c r="A612" i="1"/>
  <c r="W611" i="1"/>
  <c r="G612" i="2" s="1"/>
  <c r="F612" i="2" s="1"/>
  <c r="A611" i="1"/>
  <c r="W610" i="1"/>
  <c r="G611" i="2" s="1"/>
  <c r="F611" i="2" s="1"/>
  <c r="A610" i="1"/>
  <c r="W609" i="1"/>
  <c r="G610" i="2" s="1"/>
  <c r="F610" i="2" s="1"/>
  <c r="A609" i="1"/>
  <c r="W608" i="1"/>
  <c r="G609" i="2" s="1"/>
  <c r="F609" i="2" s="1"/>
  <c r="A608" i="1"/>
  <c r="W607" i="1"/>
  <c r="G608" i="2" s="1"/>
  <c r="F608" i="2" s="1"/>
  <c r="A607" i="1"/>
  <c r="W606" i="1"/>
  <c r="G607" i="2" s="1"/>
  <c r="F607" i="2" s="1"/>
  <c r="A606" i="1"/>
  <c r="W605" i="1"/>
  <c r="G606" i="2" s="1"/>
  <c r="F606" i="2" s="1"/>
  <c r="A605" i="1"/>
  <c r="W604" i="1"/>
  <c r="G605" i="2" s="1"/>
  <c r="F605" i="2" s="1"/>
  <c r="A604" i="1"/>
  <c r="W603" i="1"/>
  <c r="G604" i="2" s="1"/>
  <c r="F604" i="2" s="1"/>
  <c r="A603" i="1"/>
  <c r="W602" i="1"/>
  <c r="G603" i="2" s="1"/>
  <c r="F603" i="2" s="1"/>
  <c r="A602" i="1"/>
  <c r="W601" i="1"/>
  <c r="G602" i="2" s="1"/>
  <c r="F602" i="2" s="1"/>
  <c r="A601" i="1"/>
  <c r="W600" i="1"/>
  <c r="G601" i="2" s="1"/>
  <c r="F601" i="2" s="1"/>
  <c r="A600" i="1"/>
  <c r="W599" i="1"/>
  <c r="G600" i="2" s="1"/>
  <c r="F600" i="2" s="1"/>
  <c r="A599" i="1"/>
  <c r="W598" i="1"/>
  <c r="G599" i="2" s="1"/>
  <c r="F599" i="2" s="1"/>
  <c r="A598" i="1"/>
  <c r="W597" i="1"/>
  <c r="G598" i="2" s="1"/>
  <c r="F598" i="2" s="1"/>
  <c r="A597" i="1"/>
  <c r="W596" i="1"/>
  <c r="G597" i="2" s="1"/>
  <c r="F597" i="2" s="1"/>
  <c r="A596" i="1"/>
  <c r="W595" i="1"/>
  <c r="G596" i="2" s="1"/>
  <c r="F596" i="2" s="1"/>
  <c r="A595" i="1"/>
  <c r="W594" i="1"/>
  <c r="G595" i="2" s="1"/>
  <c r="F595" i="2" s="1"/>
  <c r="A594" i="1"/>
  <c r="W593" i="1"/>
  <c r="G594" i="2" s="1"/>
  <c r="F594" i="2" s="1"/>
  <c r="A593" i="1"/>
  <c r="W592" i="1"/>
  <c r="G593" i="2" s="1"/>
  <c r="F593" i="2" s="1"/>
  <c r="A592" i="1"/>
  <c r="W591" i="1"/>
  <c r="G592" i="2" s="1"/>
  <c r="F592" i="2" s="1"/>
  <c r="A591" i="1"/>
  <c r="W590" i="1"/>
  <c r="G591" i="2" s="1"/>
  <c r="F591" i="2" s="1"/>
  <c r="A590" i="1"/>
  <c r="W589" i="1"/>
  <c r="G590" i="2" s="1"/>
  <c r="F590" i="2" s="1"/>
  <c r="A589" i="1"/>
  <c r="W588" i="1"/>
  <c r="G589" i="2" s="1"/>
  <c r="F589" i="2" s="1"/>
  <c r="A588" i="1"/>
  <c r="W587" i="1"/>
  <c r="G588" i="2" s="1"/>
  <c r="F588" i="2" s="1"/>
  <c r="A587" i="1"/>
  <c r="W586" i="1"/>
  <c r="G587" i="2" s="1"/>
  <c r="F587" i="2" s="1"/>
  <c r="A586" i="1"/>
  <c r="W585" i="1"/>
  <c r="G586" i="2" s="1"/>
  <c r="F586" i="2" s="1"/>
  <c r="A585" i="1"/>
  <c r="W584" i="1"/>
  <c r="G585" i="2" s="1"/>
  <c r="F585" i="2" s="1"/>
  <c r="A584" i="1"/>
  <c r="W583" i="1"/>
  <c r="G584" i="2" s="1"/>
  <c r="F584" i="2" s="1"/>
  <c r="A583" i="1"/>
  <c r="W582" i="1"/>
  <c r="G583" i="2" s="1"/>
  <c r="F583" i="2" s="1"/>
  <c r="A582" i="1"/>
  <c r="W581" i="1"/>
  <c r="G582" i="2" s="1"/>
  <c r="F582" i="2" s="1"/>
  <c r="A581" i="1"/>
  <c r="W580" i="1"/>
  <c r="G581" i="2" s="1"/>
  <c r="F581" i="2" s="1"/>
  <c r="A580" i="1"/>
  <c r="W579" i="1"/>
  <c r="G580" i="2" s="1"/>
  <c r="F580" i="2" s="1"/>
  <c r="A579" i="1"/>
  <c r="W578" i="1"/>
  <c r="G579" i="2" s="1"/>
  <c r="F579" i="2" s="1"/>
  <c r="A578" i="1"/>
  <c r="W577" i="1"/>
  <c r="G578" i="2" s="1"/>
  <c r="F578" i="2" s="1"/>
  <c r="A577" i="1"/>
  <c r="W576" i="1"/>
  <c r="G577" i="2" s="1"/>
  <c r="F577" i="2" s="1"/>
  <c r="A576" i="1"/>
  <c r="W575" i="1"/>
  <c r="G576" i="2" s="1"/>
  <c r="F576" i="2" s="1"/>
  <c r="A575" i="1"/>
  <c r="W574" i="1"/>
  <c r="G575" i="2" s="1"/>
  <c r="F575" i="2" s="1"/>
  <c r="A574" i="1"/>
  <c r="W573" i="1"/>
  <c r="G574" i="2" s="1"/>
  <c r="F574" i="2" s="1"/>
  <c r="A573" i="1"/>
  <c r="W572" i="1"/>
  <c r="G573" i="2" s="1"/>
  <c r="F573" i="2" s="1"/>
  <c r="A572" i="1"/>
  <c r="W571" i="1"/>
  <c r="G572" i="2" s="1"/>
  <c r="F572" i="2" s="1"/>
  <c r="A571" i="1"/>
  <c r="W570" i="1"/>
  <c r="G571" i="2" s="1"/>
  <c r="F571" i="2" s="1"/>
  <c r="A570" i="1"/>
  <c r="W569" i="1"/>
  <c r="G570" i="2" s="1"/>
  <c r="F570" i="2" s="1"/>
  <c r="A569" i="1"/>
  <c r="W568" i="1"/>
  <c r="G569" i="2" s="1"/>
  <c r="F569" i="2" s="1"/>
  <c r="A568" i="1"/>
  <c r="W567" i="1"/>
  <c r="G568" i="2" s="1"/>
  <c r="F568" i="2" s="1"/>
  <c r="A567" i="1"/>
  <c r="W566" i="1"/>
  <c r="G567" i="2" s="1"/>
  <c r="F567" i="2" s="1"/>
  <c r="A566" i="1"/>
  <c r="W565" i="1"/>
  <c r="G566" i="2" s="1"/>
  <c r="F566" i="2" s="1"/>
  <c r="A565" i="1"/>
  <c r="W564" i="1"/>
  <c r="G565" i="2" s="1"/>
  <c r="F565" i="2" s="1"/>
  <c r="A564" i="1"/>
  <c r="W563" i="1"/>
  <c r="G564" i="2" s="1"/>
  <c r="F564" i="2" s="1"/>
  <c r="A563" i="1"/>
  <c r="W562" i="1"/>
  <c r="G563" i="2" s="1"/>
  <c r="F563" i="2" s="1"/>
  <c r="A562" i="1"/>
  <c r="W561" i="1"/>
  <c r="G562" i="2" s="1"/>
  <c r="F562" i="2" s="1"/>
  <c r="A561" i="1"/>
  <c r="W560" i="1"/>
  <c r="G561" i="2" s="1"/>
  <c r="F561" i="2" s="1"/>
  <c r="A560" i="1"/>
  <c r="W559" i="1"/>
  <c r="G560" i="2" s="1"/>
  <c r="F560" i="2" s="1"/>
  <c r="A559" i="1"/>
  <c r="W558" i="1"/>
  <c r="G559" i="2" s="1"/>
  <c r="F559" i="2" s="1"/>
  <c r="A558" i="1"/>
  <c r="W557" i="1"/>
  <c r="G558" i="2" s="1"/>
  <c r="F558" i="2" s="1"/>
  <c r="A557" i="1"/>
  <c r="W556" i="1"/>
  <c r="G557" i="2" s="1"/>
  <c r="F557" i="2" s="1"/>
  <c r="A556" i="1"/>
  <c r="W555" i="1"/>
  <c r="G556" i="2" s="1"/>
  <c r="F556" i="2" s="1"/>
  <c r="A555" i="1"/>
  <c r="W554" i="1"/>
  <c r="G555" i="2" s="1"/>
  <c r="F555" i="2" s="1"/>
  <c r="A554" i="1"/>
  <c r="W553" i="1"/>
  <c r="G554" i="2" s="1"/>
  <c r="F554" i="2" s="1"/>
  <c r="A553" i="1"/>
  <c r="W552" i="1"/>
  <c r="G553" i="2" s="1"/>
  <c r="F553" i="2" s="1"/>
  <c r="A552" i="1"/>
  <c r="W551" i="1"/>
  <c r="G552" i="2" s="1"/>
  <c r="F552" i="2" s="1"/>
  <c r="A551" i="1"/>
  <c r="W550" i="1"/>
  <c r="G551" i="2" s="1"/>
  <c r="F551" i="2" s="1"/>
  <c r="A550" i="1"/>
  <c r="W549" i="1"/>
  <c r="G550" i="2" s="1"/>
  <c r="F550" i="2" s="1"/>
  <c r="A549" i="1"/>
  <c r="W548" i="1"/>
  <c r="G549" i="2" s="1"/>
  <c r="F549" i="2" s="1"/>
  <c r="A548" i="1"/>
  <c r="W547" i="1"/>
  <c r="G548" i="2" s="1"/>
  <c r="F548" i="2" s="1"/>
  <c r="A547" i="1"/>
  <c r="W546" i="1"/>
  <c r="G547" i="2" s="1"/>
  <c r="F547" i="2" s="1"/>
  <c r="A546" i="1"/>
  <c r="W545" i="1"/>
  <c r="G546" i="2" s="1"/>
  <c r="F546" i="2" s="1"/>
  <c r="A545" i="1"/>
  <c r="W544" i="1"/>
  <c r="G545" i="2" s="1"/>
  <c r="F545" i="2" s="1"/>
  <c r="A544" i="1"/>
  <c r="W543" i="1"/>
  <c r="G544" i="2" s="1"/>
  <c r="F544" i="2" s="1"/>
  <c r="A543" i="1"/>
  <c r="W542" i="1"/>
  <c r="G543" i="2" s="1"/>
  <c r="F543" i="2" s="1"/>
  <c r="A542" i="1"/>
  <c r="W541" i="1"/>
  <c r="G542" i="2" s="1"/>
  <c r="F542" i="2" s="1"/>
  <c r="A541" i="1"/>
  <c r="W540" i="1"/>
  <c r="G541" i="2" s="1"/>
  <c r="F541" i="2" s="1"/>
  <c r="A540" i="1"/>
  <c r="W539" i="1"/>
  <c r="G540" i="2" s="1"/>
  <c r="F540" i="2" s="1"/>
  <c r="A539" i="1"/>
  <c r="W538" i="1"/>
  <c r="G539" i="2" s="1"/>
  <c r="F539" i="2" s="1"/>
  <c r="A538" i="1"/>
  <c r="W537" i="1"/>
  <c r="G538" i="2" s="1"/>
  <c r="F538" i="2" s="1"/>
  <c r="A537" i="1"/>
  <c r="W536" i="1"/>
  <c r="G537" i="2" s="1"/>
  <c r="F537" i="2" s="1"/>
  <c r="A536" i="1"/>
  <c r="W535" i="1"/>
  <c r="G536" i="2" s="1"/>
  <c r="F536" i="2" s="1"/>
  <c r="A535" i="1"/>
  <c r="W534" i="1"/>
  <c r="G535" i="2" s="1"/>
  <c r="F535" i="2" s="1"/>
  <c r="A534" i="1"/>
  <c r="W533" i="1"/>
  <c r="G534" i="2" s="1"/>
  <c r="F534" i="2" s="1"/>
  <c r="A533" i="1"/>
  <c r="W532" i="1"/>
  <c r="G533" i="2" s="1"/>
  <c r="F533" i="2" s="1"/>
  <c r="A532" i="1"/>
  <c r="W531" i="1"/>
  <c r="G532" i="2" s="1"/>
  <c r="F532" i="2" s="1"/>
  <c r="A531" i="1"/>
  <c r="W530" i="1"/>
  <c r="G531" i="2" s="1"/>
  <c r="F531" i="2" s="1"/>
  <c r="A530" i="1"/>
  <c r="W529" i="1"/>
  <c r="G530" i="2" s="1"/>
  <c r="F530" i="2" s="1"/>
  <c r="A529" i="1"/>
  <c r="W528" i="1"/>
  <c r="G529" i="2" s="1"/>
  <c r="F529" i="2" s="1"/>
  <c r="A528" i="1"/>
  <c r="W527" i="1"/>
  <c r="G528" i="2" s="1"/>
  <c r="F528" i="2" s="1"/>
  <c r="A527" i="1"/>
  <c r="W526" i="1"/>
  <c r="G527" i="2" s="1"/>
  <c r="F527" i="2" s="1"/>
  <c r="A526" i="1"/>
  <c r="W525" i="1"/>
  <c r="G526" i="2" s="1"/>
  <c r="F526" i="2" s="1"/>
  <c r="A525" i="1"/>
  <c r="W524" i="1"/>
  <c r="G525" i="2" s="1"/>
  <c r="F525" i="2" s="1"/>
  <c r="A524" i="1"/>
  <c r="W523" i="1"/>
  <c r="G524" i="2" s="1"/>
  <c r="F524" i="2" s="1"/>
  <c r="A523" i="1"/>
  <c r="W522" i="1"/>
  <c r="G523" i="2" s="1"/>
  <c r="F523" i="2" s="1"/>
  <c r="A522" i="1"/>
  <c r="W521" i="1"/>
  <c r="G522" i="2" s="1"/>
  <c r="F522" i="2" s="1"/>
  <c r="A521" i="1"/>
  <c r="W520" i="1"/>
  <c r="G521" i="2" s="1"/>
  <c r="F521" i="2" s="1"/>
  <c r="A520" i="1"/>
  <c r="W519" i="1"/>
  <c r="G520" i="2" s="1"/>
  <c r="F520" i="2" s="1"/>
  <c r="A519" i="1"/>
  <c r="W518" i="1"/>
  <c r="G519" i="2" s="1"/>
  <c r="F519" i="2" s="1"/>
  <c r="A518" i="1"/>
  <c r="W517" i="1"/>
  <c r="G518" i="2" s="1"/>
  <c r="F518" i="2" s="1"/>
  <c r="A517" i="1"/>
  <c r="W516" i="1"/>
  <c r="G517" i="2" s="1"/>
  <c r="F517" i="2" s="1"/>
  <c r="A516" i="1"/>
  <c r="W515" i="1"/>
  <c r="G516" i="2" s="1"/>
  <c r="F516" i="2" s="1"/>
  <c r="A515" i="1"/>
  <c r="W514" i="1"/>
  <c r="G515" i="2" s="1"/>
  <c r="F515" i="2" s="1"/>
  <c r="A514" i="1"/>
  <c r="W513" i="1"/>
  <c r="G514" i="2" s="1"/>
  <c r="F514" i="2" s="1"/>
  <c r="A513" i="1"/>
  <c r="W512" i="1"/>
  <c r="G513" i="2" s="1"/>
  <c r="F513" i="2" s="1"/>
  <c r="A512" i="1"/>
  <c r="W511" i="1"/>
  <c r="G512" i="2" s="1"/>
  <c r="F512" i="2" s="1"/>
  <c r="A511" i="1"/>
  <c r="W510" i="1"/>
  <c r="G511" i="2" s="1"/>
  <c r="F511" i="2" s="1"/>
  <c r="A510" i="1"/>
  <c r="W509" i="1"/>
  <c r="G510" i="2" s="1"/>
  <c r="F510" i="2" s="1"/>
  <c r="A509" i="1"/>
  <c r="W508" i="1"/>
  <c r="G509" i="2" s="1"/>
  <c r="F509" i="2" s="1"/>
  <c r="A508" i="1"/>
  <c r="W507" i="1"/>
  <c r="G508" i="2" s="1"/>
  <c r="F508" i="2" s="1"/>
  <c r="A507" i="1"/>
  <c r="W506" i="1"/>
  <c r="G507" i="2" s="1"/>
  <c r="F507" i="2" s="1"/>
  <c r="A506" i="1"/>
  <c r="W505" i="1"/>
  <c r="G506" i="2" s="1"/>
  <c r="F506" i="2" s="1"/>
  <c r="A505" i="1"/>
  <c r="W504" i="1"/>
  <c r="G505" i="2" s="1"/>
  <c r="F505" i="2" s="1"/>
  <c r="A504" i="1"/>
  <c r="W503" i="1"/>
  <c r="G504" i="2" s="1"/>
  <c r="F504" i="2" s="1"/>
  <c r="A503" i="1"/>
  <c r="W502" i="1"/>
  <c r="G503" i="2" s="1"/>
  <c r="F503" i="2" s="1"/>
  <c r="A502" i="1"/>
  <c r="W501" i="1"/>
  <c r="G502" i="2" s="1"/>
  <c r="F502" i="2" s="1"/>
  <c r="A501" i="1"/>
  <c r="W500" i="1"/>
  <c r="G501" i="2" s="1"/>
  <c r="F501" i="2" s="1"/>
  <c r="A500" i="1"/>
  <c r="W499" i="1"/>
  <c r="G500" i="2" s="1"/>
  <c r="F500" i="2" s="1"/>
  <c r="A499" i="1"/>
  <c r="W498" i="1"/>
  <c r="G499" i="2" s="1"/>
  <c r="F499" i="2" s="1"/>
  <c r="A498" i="1"/>
  <c r="W497" i="1"/>
  <c r="G498" i="2" s="1"/>
  <c r="F498" i="2" s="1"/>
  <c r="A497" i="1"/>
  <c r="W496" i="1"/>
  <c r="G497" i="2" s="1"/>
  <c r="F497" i="2" s="1"/>
  <c r="A496" i="1"/>
  <c r="W495" i="1"/>
  <c r="G496" i="2" s="1"/>
  <c r="F496" i="2" s="1"/>
  <c r="A495" i="1"/>
  <c r="W494" i="1"/>
  <c r="G495" i="2" s="1"/>
  <c r="F495" i="2" s="1"/>
  <c r="A494" i="1"/>
  <c r="W493" i="1"/>
  <c r="G494" i="2" s="1"/>
  <c r="F494" i="2" s="1"/>
  <c r="A493" i="1"/>
  <c r="W492" i="1"/>
  <c r="G493" i="2" s="1"/>
  <c r="F493" i="2" s="1"/>
  <c r="A492" i="1"/>
  <c r="W491" i="1"/>
  <c r="G492" i="2" s="1"/>
  <c r="F492" i="2" s="1"/>
  <c r="A491" i="1"/>
  <c r="W490" i="1"/>
  <c r="G491" i="2" s="1"/>
  <c r="F491" i="2" s="1"/>
  <c r="A490" i="1"/>
  <c r="W489" i="1"/>
  <c r="G490" i="2" s="1"/>
  <c r="F490" i="2" s="1"/>
  <c r="A489" i="1"/>
  <c r="W488" i="1"/>
  <c r="G489" i="2" s="1"/>
  <c r="F489" i="2" s="1"/>
  <c r="A488" i="1"/>
  <c r="W487" i="1"/>
  <c r="G488" i="2" s="1"/>
  <c r="F488" i="2" s="1"/>
  <c r="A487" i="1"/>
  <c r="W486" i="1"/>
  <c r="G487" i="2" s="1"/>
  <c r="F487" i="2" s="1"/>
  <c r="A486" i="1"/>
  <c r="W485" i="1"/>
  <c r="G486" i="2" s="1"/>
  <c r="F486" i="2" s="1"/>
  <c r="A485" i="1"/>
  <c r="W484" i="1"/>
  <c r="G485" i="2" s="1"/>
  <c r="F485" i="2" s="1"/>
  <c r="A484" i="1"/>
  <c r="W483" i="1"/>
  <c r="G484" i="2" s="1"/>
  <c r="F484" i="2" s="1"/>
  <c r="A483" i="1"/>
  <c r="W482" i="1"/>
  <c r="G483" i="2" s="1"/>
  <c r="F483" i="2" s="1"/>
  <c r="A482" i="1"/>
  <c r="W481" i="1"/>
  <c r="G482" i="2" s="1"/>
  <c r="F482" i="2" s="1"/>
  <c r="A481" i="1"/>
  <c r="W480" i="1"/>
  <c r="G481" i="2" s="1"/>
  <c r="F481" i="2" s="1"/>
  <c r="A480" i="1"/>
  <c r="W479" i="1"/>
  <c r="G480" i="2" s="1"/>
  <c r="F480" i="2" s="1"/>
  <c r="A479" i="1"/>
  <c r="W478" i="1"/>
  <c r="G479" i="2" s="1"/>
  <c r="F479" i="2" s="1"/>
  <c r="A478" i="1"/>
  <c r="W477" i="1"/>
  <c r="G478" i="2" s="1"/>
  <c r="F478" i="2" s="1"/>
  <c r="A477" i="1"/>
  <c r="W476" i="1"/>
  <c r="G477" i="2" s="1"/>
  <c r="F477" i="2" s="1"/>
  <c r="A476" i="1"/>
  <c r="W475" i="1"/>
  <c r="G476" i="2" s="1"/>
  <c r="F476" i="2" s="1"/>
  <c r="A475" i="1"/>
  <c r="W474" i="1"/>
  <c r="G475" i="2" s="1"/>
  <c r="F475" i="2" s="1"/>
  <c r="A474" i="1"/>
  <c r="W473" i="1"/>
  <c r="G474" i="2" s="1"/>
  <c r="F474" i="2" s="1"/>
  <c r="A473" i="1"/>
  <c r="W472" i="1"/>
  <c r="G473" i="2" s="1"/>
  <c r="F473" i="2" s="1"/>
  <c r="A472" i="1"/>
  <c r="W471" i="1"/>
  <c r="G472" i="2" s="1"/>
  <c r="F472" i="2" s="1"/>
  <c r="A471" i="1"/>
  <c r="W470" i="1"/>
  <c r="G471" i="2" s="1"/>
  <c r="F471" i="2" s="1"/>
  <c r="A470" i="1"/>
  <c r="W469" i="1"/>
  <c r="G470" i="2" s="1"/>
  <c r="F470" i="2" s="1"/>
  <c r="A469" i="1"/>
  <c r="W468" i="1"/>
  <c r="G469" i="2" s="1"/>
  <c r="F469" i="2" s="1"/>
  <c r="A468" i="1"/>
  <c r="W467" i="1"/>
  <c r="G468" i="2" s="1"/>
  <c r="F468" i="2" s="1"/>
  <c r="A467" i="1"/>
  <c r="W466" i="1"/>
  <c r="G467" i="2" s="1"/>
  <c r="F467" i="2" s="1"/>
  <c r="A466" i="1"/>
  <c r="W465" i="1"/>
  <c r="G466" i="2" s="1"/>
  <c r="F466" i="2" s="1"/>
  <c r="A465" i="1"/>
  <c r="W464" i="1"/>
  <c r="G465" i="2" s="1"/>
  <c r="F465" i="2" s="1"/>
  <c r="A464" i="1"/>
  <c r="W463" i="1"/>
  <c r="G464" i="2" s="1"/>
  <c r="F464" i="2" s="1"/>
  <c r="A463" i="1"/>
  <c r="W462" i="1"/>
  <c r="G463" i="2" s="1"/>
  <c r="F463" i="2" s="1"/>
  <c r="A462" i="1"/>
  <c r="W461" i="1"/>
  <c r="G462" i="2" s="1"/>
  <c r="F462" i="2" s="1"/>
  <c r="A461" i="1"/>
  <c r="W460" i="1"/>
  <c r="G461" i="2" s="1"/>
  <c r="F461" i="2" s="1"/>
  <c r="A460" i="1"/>
  <c r="W459" i="1"/>
  <c r="G460" i="2" s="1"/>
  <c r="F460" i="2" s="1"/>
  <c r="A459" i="1"/>
  <c r="W458" i="1"/>
  <c r="G459" i="2" s="1"/>
  <c r="F459" i="2" s="1"/>
  <c r="A458" i="1"/>
  <c r="W457" i="1"/>
  <c r="G458" i="2" s="1"/>
  <c r="F458" i="2" s="1"/>
  <c r="A457" i="1"/>
  <c r="W456" i="1"/>
  <c r="G457" i="2" s="1"/>
  <c r="F457" i="2" s="1"/>
  <c r="A456" i="1"/>
  <c r="W455" i="1"/>
  <c r="G456" i="2" s="1"/>
  <c r="F456" i="2" s="1"/>
  <c r="A455" i="1"/>
  <c r="W454" i="1"/>
  <c r="G455" i="2" s="1"/>
  <c r="F455" i="2" s="1"/>
  <c r="A454" i="1"/>
  <c r="W453" i="1"/>
  <c r="G454" i="2" s="1"/>
  <c r="F454" i="2" s="1"/>
  <c r="A453" i="1"/>
  <c r="W452" i="1"/>
  <c r="G453" i="2" s="1"/>
  <c r="F453" i="2" s="1"/>
  <c r="A452" i="1"/>
  <c r="W451" i="1"/>
  <c r="G452" i="2" s="1"/>
  <c r="F452" i="2" s="1"/>
  <c r="A451" i="1"/>
  <c r="W450" i="1"/>
  <c r="G451" i="2" s="1"/>
  <c r="F451" i="2" s="1"/>
  <c r="A450" i="1"/>
  <c r="W449" i="1"/>
  <c r="G450" i="2" s="1"/>
  <c r="F450" i="2" s="1"/>
  <c r="A449" i="1"/>
  <c r="W448" i="1"/>
  <c r="G449" i="2" s="1"/>
  <c r="F449" i="2" s="1"/>
  <c r="A448" i="1"/>
  <c r="W447" i="1"/>
  <c r="G448" i="2" s="1"/>
  <c r="F448" i="2" s="1"/>
  <c r="A447" i="1"/>
  <c r="W446" i="1"/>
  <c r="G447" i="2" s="1"/>
  <c r="F447" i="2" s="1"/>
  <c r="A446" i="1"/>
  <c r="W445" i="1"/>
  <c r="G446" i="2" s="1"/>
  <c r="F446" i="2" s="1"/>
  <c r="A445" i="1"/>
  <c r="W444" i="1"/>
  <c r="G445" i="2" s="1"/>
  <c r="F445" i="2" s="1"/>
  <c r="A444" i="1"/>
  <c r="W443" i="1"/>
  <c r="G444" i="2" s="1"/>
  <c r="F444" i="2" s="1"/>
  <c r="A443" i="1"/>
  <c r="W442" i="1"/>
  <c r="G443" i="2" s="1"/>
  <c r="F443" i="2" s="1"/>
  <c r="A442" i="1"/>
  <c r="W441" i="1"/>
  <c r="G442" i="2" s="1"/>
  <c r="F442" i="2" s="1"/>
  <c r="A441" i="1"/>
  <c r="W440" i="1"/>
  <c r="G441" i="2" s="1"/>
  <c r="F441" i="2" s="1"/>
  <c r="A440" i="1"/>
  <c r="W439" i="1"/>
  <c r="G440" i="2" s="1"/>
  <c r="F440" i="2" s="1"/>
  <c r="A439" i="1"/>
  <c r="W438" i="1"/>
  <c r="G439" i="2" s="1"/>
  <c r="F439" i="2" s="1"/>
  <c r="A438" i="1"/>
  <c r="W437" i="1"/>
  <c r="G438" i="2" s="1"/>
  <c r="F438" i="2" s="1"/>
  <c r="A437" i="1"/>
  <c r="W436" i="1"/>
  <c r="G437" i="2" s="1"/>
  <c r="F437" i="2" s="1"/>
  <c r="A436" i="1"/>
  <c r="W435" i="1"/>
  <c r="G436" i="2" s="1"/>
  <c r="F436" i="2" s="1"/>
  <c r="A435" i="1"/>
  <c r="W434" i="1"/>
  <c r="G435" i="2" s="1"/>
  <c r="F435" i="2" s="1"/>
  <c r="A434" i="1"/>
  <c r="W433" i="1"/>
  <c r="G434" i="2" s="1"/>
  <c r="F434" i="2" s="1"/>
  <c r="A433" i="1"/>
  <c r="W432" i="1"/>
  <c r="G433" i="2" s="1"/>
  <c r="F433" i="2" s="1"/>
  <c r="A432" i="1"/>
  <c r="W431" i="1"/>
  <c r="G432" i="2" s="1"/>
  <c r="F432" i="2" s="1"/>
  <c r="A431" i="1"/>
  <c r="W430" i="1"/>
  <c r="G431" i="2" s="1"/>
  <c r="F431" i="2" s="1"/>
  <c r="A430" i="1"/>
  <c r="W429" i="1"/>
  <c r="G430" i="2" s="1"/>
  <c r="F430" i="2" s="1"/>
  <c r="A429" i="1"/>
  <c r="W428" i="1"/>
  <c r="G429" i="2" s="1"/>
  <c r="F429" i="2" s="1"/>
  <c r="A428" i="1"/>
  <c r="W427" i="1"/>
  <c r="G428" i="2" s="1"/>
  <c r="F428" i="2" s="1"/>
  <c r="A427" i="1"/>
  <c r="W426" i="1"/>
  <c r="G427" i="2" s="1"/>
  <c r="F427" i="2" s="1"/>
  <c r="A426" i="1"/>
  <c r="W425" i="1"/>
  <c r="G426" i="2" s="1"/>
  <c r="F426" i="2" s="1"/>
  <c r="A425" i="1"/>
  <c r="W424" i="1"/>
  <c r="G425" i="2" s="1"/>
  <c r="F425" i="2" s="1"/>
  <c r="A424" i="1"/>
  <c r="W423" i="1"/>
  <c r="G424" i="2" s="1"/>
  <c r="F424" i="2" s="1"/>
  <c r="A423" i="1"/>
  <c r="W422" i="1"/>
  <c r="G423" i="2" s="1"/>
  <c r="F423" i="2" s="1"/>
  <c r="A422" i="1"/>
  <c r="W421" i="1"/>
  <c r="G422" i="2" s="1"/>
  <c r="F422" i="2" s="1"/>
  <c r="A421" i="1"/>
  <c r="W420" i="1"/>
  <c r="G421" i="2" s="1"/>
  <c r="F421" i="2" s="1"/>
  <c r="A420" i="1"/>
  <c r="W419" i="1"/>
  <c r="G420" i="2" s="1"/>
  <c r="F420" i="2" s="1"/>
  <c r="A419" i="1"/>
  <c r="W418" i="1"/>
  <c r="G419" i="2" s="1"/>
  <c r="F419" i="2" s="1"/>
  <c r="A418" i="1"/>
  <c r="W417" i="1"/>
  <c r="G418" i="2" s="1"/>
  <c r="F418" i="2" s="1"/>
  <c r="A417" i="1"/>
  <c r="W416" i="1"/>
  <c r="G417" i="2" s="1"/>
  <c r="F417" i="2" s="1"/>
  <c r="A416" i="1"/>
  <c r="W415" i="1"/>
  <c r="G416" i="2" s="1"/>
  <c r="F416" i="2" s="1"/>
  <c r="A415" i="1"/>
  <c r="W414" i="1"/>
  <c r="G415" i="2" s="1"/>
  <c r="F415" i="2" s="1"/>
  <c r="A414" i="1"/>
  <c r="W413" i="1"/>
  <c r="G414" i="2" s="1"/>
  <c r="F414" i="2" s="1"/>
  <c r="A413" i="1"/>
  <c r="W412" i="1"/>
  <c r="G413" i="2" s="1"/>
  <c r="F413" i="2" s="1"/>
  <c r="A412" i="1"/>
  <c r="W411" i="1"/>
  <c r="G412" i="2" s="1"/>
  <c r="F412" i="2" s="1"/>
  <c r="A411" i="1"/>
  <c r="W410" i="1"/>
  <c r="G411" i="2" s="1"/>
  <c r="F411" i="2" s="1"/>
  <c r="A410" i="1"/>
  <c r="W409" i="1"/>
  <c r="G410" i="2" s="1"/>
  <c r="F410" i="2" s="1"/>
  <c r="A409" i="1"/>
  <c r="W408" i="1"/>
  <c r="G409" i="2" s="1"/>
  <c r="F409" i="2" s="1"/>
  <c r="A408" i="1"/>
  <c r="W407" i="1"/>
  <c r="G408" i="2" s="1"/>
  <c r="F408" i="2" s="1"/>
  <c r="A407" i="1"/>
  <c r="W406" i="1"/>
  <c r="G407" i="2" s="1"/>
  <c r="F407" i="2" s="1"/>
  <c r="A406" i="1"/>
  <c r="W405" i="1"/>
  <c r="G406" i="2" s="1"/>
  <c r="F406" i="2" s="1"/>
  <c r="A405" i="1"/>
  <c r="W404" i="1"/>
  <c r="G405" i="2" s="1"/>
  <c r="F405" i="2" s="1"/>
  <c r="A404" i="1"/>
  <c r="W403" i="1"/>
  <c r="G404" i="2" s="1"/>
  <c r="F404" i="2" s="1"/>
  <c r="A403" i="1"/>
  <c r="W402" i="1"/>
  <c r="G403" i="2" s="1"/>
  <c r="F403" i="2" s="1"/>
  <c r="A402" i="1"/>
  <c r="W401" i="1"/>
  <c r="G402" i="2" s="1"/>
  <c r="F402" i="2" s="1"/>
  <c r="A401" i="1"/>
  <c r="W400" i="1"/>
  <c r="G401" i="2" s="1"/>
  <c r="F401" i="2" s="1"/>
  <c r="A400" i="1"/>
  <c r="W399" i="1"/>
  <c r="G400" i="2" s="1"/>
  <c r="F400" i="2" s="1"/>
  <c r="A399" i="1"/>
  <c r="W398" i="1"/>
  <c r="G399" i="2" s="1"/>
  <c r="F399" i="2" s="1"/>
  <c r="A398" i="1"/>
  <c r="W397" i="1"/>
  <c r="G398" i="2" s="1"/>
  <c r="F398" i="2" s="1"/>
  <c r="A397" i="1"/>
  <c r="W396" i="1"/>
  <c r="G397" i="2" s="1"/>
  <c r="F397" i="2" s="1"/>
  <c r="A396" i="1"/>
  <c r="W395" i="1"/>
  <c r="G396" i="2" s="1"/>
  <c r="F396" i="2" s="1"/>
  <c r="A395" i="1"/>
  <c r="W394" i="1"/>
  <c r="G395" i="2" s="1"/>
  <c r="F395" i="2" s="1"/>
  <c r="A394" i="1"/>
  <c r="W393" i="1"/>
  <c r="G394" i="2" s="1"/>
  <c r="F394" i="2" s="1"/>
  <c r="A393" i="1"/>
  <c r="W392" i="1"/>
  <c r="G393" i="2" s="1"/>
  <c r="F393" i="2" s="1"/>
  <c r="A392" i="1"/>
  <c r="W391" i="1"/>
  <c r="G392" i="2" s="1"/>
  <c r="F392" i="2" s="1"/>
  <c r="A391" i="1"/>
  <c r="W390" i="1"/>
  <c r="G391" i="2" s="1"/>
  <c r="F391" i="2" s="1"/>
  <c r="A390" i="1"/>
  <c r="W389" i="1"/>
  <c r="G390" i="2" s="1"/>
  <c r="F390" i="2" s="1"/>
  <c r="A389" i="1"/>
  <c r="W388" i="1"/>
  <c r="G389" i="2" s="1"/>
  <c r="F389" i="2" s="1"/>
  <c r="A388" i="1"/>
  <c r="W387" i="1"/>
  <c r="G388" i="2" s="1"/>
  <c r="F388" i="2" s="1"/>
  <c r="A387" i="1"/>
  <c r="W386" i="1"/>
  <c r="G387" i="2" s="1"/>
  <c r="F387" i="2" s="1"/>
  <c r="A386" i="1"/>
  <c r="W385" i="1"/>
  <c r="G386" i="2" s="1"/>
  <c r="F386" i="2" s="1"/>
  <c r="A385" i="1"/>
  <c r="W384" i="1"/>
  <c r="G385" i="2" s="1"/>
  <c r="F385" i="2" s="1"/>
  <c r="A384" i="1"/>
  <c r="W383" i="1"/>
  <c r="G384" i="2" s="1"/>
  <c r="F384" i="2" s="1"/>
  <c r="A383" i="1"/>
  <c r="W382" i="1"/>
  <c r="G383" i="2" s="1"/>
  <c r="F383" i="2" s="1"/>
  <c r="A382" i="1"/>
  <c r="W381" i="1"/>
  <c r="G382" i="2" s="1"/>
  <c r="F382" i="2" s="1"/>
  <c r="A381" i="1"/>
  <c r="W380" i="1"/>
  <c r="G381" i="2" s="1"/>
  <c r="F381" i="2" s="1"/>
  <c r="A380" i="1"/>
  <c r="W379" i="1"/>
  <c r="G380" i="2" s="1"/>
  <c r="F380" i="2" s="1"/>
  <c r="A379" i="1"/>
  <c r="W378" i="1"/>
  <c r="G379" i="2" s="1"/>
  <c r="F379" i="2" s="1"/>
  <c r="A378" i="1"/>
  <c r="W377" i="1"/>
  <c r="G378" i="2" s="1"/>
  <c r="F378" i="2" s="1"/>
  <c r="A377" i="1"/>
  <c r="W376" i="1"/>
  <c r="G377" i="2" s="1"/>
  <c r="F377" i="2" s="1"/>
  <c r="A376" i="1"/>
  <c r="W375" i="1"/>
  <c r="G376" i="2" s="1"/>
  <c r="F376" i="2" s="1"/>
  <c r="A375" i="1"/>
  <c r="W374" i="1"/>
  <c r="G375" i="2" s="1"/>
  <c r="F375" i="2" s="1"/>
  <c r="A374" i="1"/>
  <c r="W373" i="1"/>
  <c r="G374" i="2" s="1"/>
  <c r="F374" i="2" s="1"/>
  <c r="A373" i="1"/>
  <c r="W372" i="1"/>
  <c r="G373" i="2" s="1"/>
  <c r="F373" i="2" s="1"/>
  <c r="A372" i="1"/>
  <c r="W371" i="1"/>
  <c r="G372" i="2" s="1"/>
  <c r="F372" i="2" s="1"/>
  <c r="A371" i="1"/>
  <c r="W370" i="1"/>
  <c r="G371" i="2" s="1"/>
  <c r="F371" i="2" s="1"/>
  <c r="A370" i="1"/>
  <c r="W369" i="1"/>
  <c r="G370" i="2" s="1"/>
  <c r="F370" i="2" s="1"/>
  <c r="A369" i="1"/>
  <c r="W368" i="1"/>
  <c r="G369" i="2" s="1"/>
  <c r="F369" i="2" s="1"/>
  <c r="A368" i="1"/>
  <c r="W367" i="1"/>
  <c r="G368" i="2" s="1"/>
  <c r="F368" i="2" s="1"/>
  <c r="A367" i="1"/>
  <c r="W366" i="1"/>
  <c r="G367" i="2" s="1"/>
  <c r="F367" i="2" s="1"/>
  <c r="A366" i="1"/>
  <c r="W365" i="1"/>
  <c r="G366" i="2" s="1"/>
  <c r="F366" i="2" s="1"/>
  <c r="A365" i="1"/>
  <c r="W364" i="1"/>
  <c r="G365" i="2" s="1"/>
  <c r="F365" i="2" s="1"/>
  <c r="A364" i="1"/>
  <c r="W363" i="1"/>
  <c r="G364" i="2" s="1"/>
  <c r="F364" i="2" s="1"/>
  <c r="A363" i="1"/>
  <c r="W362" i="1"/>
  <c r="G363" i="2" s="1"/>
  <c r="F363" i="2" s="1"/>
  <c r="A362" i="1"/>
  <c r="W361" i="1"/>
  <c r="G362" i="2" s="1"/>
  <c r="F362" i="2" s="1"/>
  <c r="A361" i="1"/>
  <c r="W360" i="1"/>
  <c r="G361" i="2" s="1"/>
  <c r="F361" i="2" s="1"/>
  <c r="A360" i="1"/>
  <c r="W359" i="1"/>
  <c r="G360" i="2" s="1"/>
  <c r="F360" i="2" s="1"/>
  <c r="A359" i="1"/>
  <c r="W358" i="1"/>
  <c r="G359" i="2" s="1"/>
  <c r="F359" i="2" s="1"/>
  <c r="A358" i="1"/>
  <c r="W357" i="1"/>
  <c r="G358" i="2" s="1"/>
  <c r="F358" i="2" s="1"/>
  <c r="A357" i="1"/>
  <c r="W356" i="1"/>
  <c r="G357" i="2" s="1"/>
  <c r="F357" i="2" s="1"/>
  <c r="A356" i="1"/>
  <c r="W355" i="1"/>
  <c r="G356" i="2" s="1"/>
  <c r="F356" i="2" s="1"/>
  <c r="A355" i="1"/>
  <c r="W354" i="1"/>
  <c r="G355" i="2" s="1"/>
  <c r="F355" i="2" s="1"/>
  <c r="A354" i="1"/>
  <c r="W353" i="1"/>
  <c r="G354" i="2" s="1"/>
  <c r="F354" i="2" s="1"/>
  <c r="A353" i="1"/>
  <c r="W352" i="1"/>
  <c r="G353" i="2" s="1"/>
  <c r="F353" i="2" s="1"/>
  <c r="A352" i="1"/>
  <c r="W351" i="1"/>
  <c r="G352" i="2" s="1"/>
  <c r="F352" i="2" s="1"/>
  <c r="A351" i="1"/>
  <c r="W350" i="1"/>
  <c r="G351" i="2" s="1"/>
  <c r="F351" i="2" s="1"/>
  <c r="A350" i="1"/>
  <c r="W349" i="1"/>
  <c r="G350" i="2" s="1"/>
  <c r="F350" i="2" s="1"/>
  <c r="A349" i="1"/>
  <c r="W348" i="1"/>
  <c r="G349" i="2" s="1"/>
  <c r="F349" i="2" s="1"/>
  <c r="A348" i="1"/>
  <c r="W347" i="1"/>
  <c r="G348" i="2" s="1"/>
  <c r="F348" i="2" s="1"/>
  <c r="A347" i="1"/>
  <c r="W346" i="1"/>
  <c r="G347" i="2" s="1"/>
  <c r="F347" i="2" s="1"/>
  <c r="A346" i="1"/>
  <c r="W345" i="1"/>
  <c r="G346" i="2" s="1"/>
  <c r="F346" i="2" s="1"/>
  <c r="A345" i="1"/>
  <c r="W344" i="1"/>
  <c r="G345" i="2" s="1"/>
  <c r="F345" i="2" s="1"/>
  <c r="A344" i="1"/>
  <c r="W343" i="1"/>
  <c r="G344" i="2" s="1"/>
  <c r="F344" i="2" s="1"/>
  <c r="A343" i="1"/>
  <c r="W342" i="1"/>
  <c r="G343" i="2" s="1"/>
  <c r="F343" i="2" s="1"/>
  <c r="A342" i="1"/>
  <c r="W341" i="1"/>
  <c r="G342" i="2" s="1"/>
  <c r="F342" i="2" s="1"/>
  <c r="A341" i="1"/>
  <c r="W340" i="1"/>
  <c r="G341" i="2" s="1"/>
  <c r="F341" i="2" s="1"/>
  <c r="A340" i="1"/>
  <c r="W339" i="1"/>
  <c r="G340" i="2" s="1"/>
  <c r="F340" i="2" s="1"/>
  <c r="A339" i="1"/>
  <c r="W338" i="1"/>
  <c r="G339" i="2" s="1"/>
  <c r="F339" i="2" s="1"/>
  <c r="A338" i="1"/>
  <c r="W337" i="1"/>
  <c r="G338" i="2" s="1"/>
  <c r="F338" i="2" s="1"/>
  <c r="A337" i="1"/>
  <c r="W336" i="1"/>
  <c r="G337" i="2" s="1"/>
  <c r="F337" i="2" s="1"/>
  <c r="A336" i="1"/>
  <c r="W335" i="1"/>
  <c r="G336" i="2" s="1"/>
  <c r="F336" i="2" s="1"/>
  <c r="A335" i="1"/>
  <c r="W334" i="1"/>
  <c r="G335" i="2" s="1"/>
  <c r="F335" i="2" s="1"/>
  <c r="A334" i="1"/>
  <c r="W333" i="1"/>
  <c r="G334" i="2" s="1"/>
  <c r="F334" i="2" s="1"/>
  <c r="A333" i="1"/>
  <c r="W332" i="1"/>
  <c r="G333" i="2" s="1"/>
  <c r="F333" i="2" s="1"/>
  <c r="A332" i="1"/>
  <c r="W331" i="1"/>
  <c r="G332" i="2" s="1"/>
  <c r="F332" i="2" s="1"/>
  <c r="A331" i="1"/>
  <c r="W330" i="1"/>
  <c r="G331" i="2" s="1"/>
  <c r="F331" i="2" s="1"/>
  <c r="A330" i="1"/>
  <c r="W329" i="1"/>
  <c r="G330" i="2" s="1"/>
  <c r="F330" i="2" s="1"/>
  <c r="A329" i="1"/>
  <c r="W328" i="1"/>
  <c r="G329" i="2" s="1"/>
  <c r="F329" i="2" s="1"/>
  <c r="A328" i="1"/>
  <c r="W327" i="1"/>
  <c r="G328" i="2" s="1"/>
  <c r="F328" i="2" s="1"/>
  <c r="A327" i="1"/>
  <c r="W326" i="1"/>
  <c r="G327" i="2" s="1"/>
  <c r="F327" i="2" s="1"/>
  <c r="A326" i="1"/>
  <c r="W325" i="1"/>
  <c r="G326" i="2" s="1"/>
  <c r="F326" i="2" s="1"/>
  <c r="A325" i="1"/>
  <c r="W324" i="1"/>
  <c r="G325" i="2" s="1"/>
  <c r="F325" i="2" s="1"/>
  <c r="A324" i="1"/>
  <c r="W323" i="1"/>
  <c r="G324" i="2" s="1"/>
  <c r="F324" i="2" s="1"/>
  <c r="A323" i="1"/>
  <c r="W322" i="1"/>
  <c r="G323" i="2" s="1"/>
  <c r="F323" i="2" s="1"/>
  <c r="A322" i="1"/>
  <c r="W321" i="1"/>
  <c r="G322" i="2" s="1"/>
  <c r="F322" i="2" s="1"/>
  <c r="A321" i="1"/>
  <c r="W320" i="1"/>
  <c r="G321" i="2" s="1"/>
  <c r="F321" i="2" s="1"/>
  <c r="A320" i="1"/>
  <c r="W319" i="1"/>
  <c r="G320" i="2" s="1"/>
  <c r="F320" i="2" s="1"/>
  <c r="A319" i="1"/>
  <c r="W318" i="1"/>
  <c r="G319" i="2" s="1"/>
  <c r="F319" i="2" s="1"/>
  <c r="A318" i="1"/>
  <c r="W317" i="1"/>
  <c r="G318" i="2" s="1"/>
  <c r="F318" i="2" s="1"/>
  <c r="A317" i="1"/>
  <c r="W316" i="1"/>
  <c r="G317" i="2" s="1"/>
  <c r="F317" i="2" s="1"/>
  <c r="A316" i="1"/>
  <c r="W315" i="1"/>
  <c r="G316" i="2" s="1"/>
  <c r="F316" i="2" s="1"/>
  <c r="A315" i="1"/>
  <c r="W314" i="1"/>
  <c r="G315" i="2" s="1"/>
  <c r="F315" i="2" s="1"/>
  <c r="A314" i="1"/>
  <c r="W313" i="1"/>
  <c r="G314" i="2" s="1"/>
  <c r="F314" i="2" s="1"/>
  <c r="A313" i="1"/>
  <c r="W312" i="1"/>
  <c r="G313" i="2" s="1"/>
  <c r="F313" i="2" s="1"/>
  <c r="A312" i="1"/>
  <c r="W311" i="1"/>
  <c r="G312" i="2" s="1"/>
  <c r="F312" i="2" s="1"/>
  <c r="A311" i="1"/>
  <c r="W310" i="1"/>
  <c r="G311" i="2" s="1"/>
  <c r="F311" i="2" s="1"/>
  <c r="A310" i="1"/>
  <c r="W309" i="1"/>
  <c r="G310" i="2" s="1"/>
  <c r="F310" i="2" s="1"/>
  <c r="A309" i="1"/>
  <c r="W308" i="1"/>
  <c r="G309" i="2" s="1"/>
  <c r="F309" i="2" s="1"/>
  <c r="A308" i="1"/>
  <c r="W307" i="1"/>
  <c r="G308" i="2" s="1"/>
  <c r="F308" i="2" s="1"/>
  <c r="A307" i="1"/>
  <c r="W306" i="1"/>
  <c r="G307" i="2" s="1"/>
  <c r="F307" i="2" s="1"/>
  <c r="A306" i="1"/>
  <c r="W305" i="1"/>
  <c r="G306" i="2" s="1"/>
  <c r="F306" i="2" s="1"/>
  <c r="A305" i="1"/>
  <c r="W304" i="1"/>
  <c r="G305" i="2" s="1"/>
  <c r="F305" i="2" s="1"/>
  <c r="A304" i="1"/>
  <c r="W303" i="1"/>
  <c r="G304" i="2" s="1"/>
  <c r="F304" i="2" s="1"/>
  <c r="A303" i="1"/>
  <c r="W302" i="1"/>
  <c r="G303" i="2" s="1"/>
  <c r="F303" i="2" s="1"/>
  <c r="A302" i="1"/>
  <c r="W301" i="1"/>
  <c r="G302" i="2" s="1"/>
  <c r="F302" i="2" s="1"/>
  <c r="A301" i="1"/>
  <c r="W300" i="1"/>
  <c r="G301" i="2" s="1"/>
  <c r="F301" i="2" s="1"/>
  <c r="A300" i="1"/>
  <c r="W299" i="1"/>
  <c r="G300" i="2" s="1"/>
  <c r="F300" i="2" s="1"/>
  <c r="A299" i="1"/>
  <c r="W298" i="1"/>
  <c r="G299" i="2" s="1"/>
  <c r="F299" i="2" s="1"/>
  <c r="A298" i="1"/>
  <c r="W297" i="1"/>
  <c r="G298" i="2" s="1"/>
  <c r="F298" i="2" s="1"/>
  <c r="A297" i="1"/>
  <c r="W296" i="1"/>
  <c r="G297" i="2" s="1"/>
  <c r="F297" i="2" s="1"/>
  <c r="A296" i="1"/>
  <c r="W295" i="1"/>
  <c r="G296" i="2" s="1"/>
  <c r="F296" i="2" s="1"/>
  <c r="A295" i="1"/>
  <c r="W294" i="1"/>
  <c r="G295" i="2" s="1"/>
  <c r="F295" i="2" s="1"/>
  <c r="A294" i="1"/>
  <c r="W293" i="1"/>
  <c r="G294" i="2" s="1"/>
  <c r="F294" i="2" s="1"/>
  <c r="A293" i="1"/>
  <c r="W292" i="1"/>
  <c r="G293" i="2" s="1"/>
  <c r="F293" i="2" s="1"/>
  <c r="A292" i="1"/>
  <c r="W291" i="1"/>
  <c r="G292" i="2" s="1"/>
  <c r="F292" i="2" s="1"/>
  <c r="A291" i="1"/>
  <c r="W290" i="1"/>
  <c r="G291" i="2" s="1"/>
  <c r="F291" i="2" s="1"/>
  <c r="A290" i="1"/>
  <c r="W289" i="1"/>
  <c r="G290" i="2" s="1"/>
  <c r="F290" i="2" s="1"/>
  <c r="A289" i="1"/>
  <c r="W288" i="1"/>
  <c r="G289" i="2" s="1"/>
  <c r="F289" i="2" s="1"/>
  <c r="A288" i="1"/>
  <c r="W287" i="1"/>
  <c r="G288" i="2" s="1"/>
  <c r="F288" i="2" s="1"/>
  <c r="A287" i="1"/>
  <c r="W286" i="1"/>
  <c r="G287" i="2" s="1"/>
  <c r="F287" i="2" s="1"/>
  <c r="A286" i="1"/>
  <c r="W285" i="1"/>
  <c r="G286" i="2" s="1"/>
  <c r="F286" i="2" s="1"/>
  <c r="A285" i="1"/>
  <c r="W284" i="1"/>
  <c r="G285" i="2" s="1"/>
  <c r="F285" i="2" s="1"/>
  <c r="A284" i="1"/>
  <c r="W283" i="1"/>
  <c r="G284" i="2" s="1"/>
  <c r="F284" i="2" s="1"/>
  <c r="A283" i="1"/>
  <c r="W282" i="1"/>
  <c r="G283" i="2" s="1"/>
  <c r="F283" i="2" s="1"/>
  <c r="A282" i="1"/>
  <c r="W281" i="1"/>
  <c r="G282" i="2" s="1"/>
  <c r="F282" i="2" s="1"/>
  <c r="A281" i="1"/>
  <c r="W280" i="1"/>
  <c r="G281" i="2" s="1"/>
  <c r="F281" i="2" s="1"/>
  <c r="A280" i="1"/>
  <c r="W279" i="1"/>
  <c r="G280" i="2" s="1"/>
  <c r="F280" i="2" s="1"/>
  <c r="A279" i="1"/>
  <c r="W278" i="1"/>
  <c r="G279" i="2" s="1"/>
  <c r="F279" i="2" s="1"/>
  <c r="A278" i="1"/>
  <c r="W277" i="1"/>
  <c r="G278" i="2" s="1"/>
  <c r="F278" i="2" s="1"/>
  <c r="A277" i="1"/>
  <c r="W276" i="1"/>
  <c r="G277" i="2" s="1"/>
  <c r="F277" i="2" s="1"/>
  <c r="A276" i="1"/>
  <c r="W275" i="1"/>
  <c r="G276" i="2" s="1"/>
  <c r="F276" i="2" s="1"/>
  <c r="A275" i="1"/>
  <c r="W274" i="1"/>
  <c r="G275" i="2" s="1"/>
  <c r="F275" i="2" s="1"/>
  <c r="A274" i="1"/>
  <c r="W273" i="1"/>
  <c r="G274" i="2" s="1"/>
  <c r="F274" i="2" s="1"/>
  <c r="A273" i="1"/>
  <c r="W272" i="1"/>
  <c r="G273" i="2" s="1"/>
  <c r="F273" i="2" s="1"/>
  <c r="A272" i="1"/>
  <c r="W271" i="1"/>
  <c r="G272" i="2" s="1"/>
  <c r="F272" i="2" s="1"/>
  <c r="A271" i="1"/>
  <c r="W270" i="1"/>
  <c r="G271" i="2" s="1"/>
  <c r="F271" i="2" s="1"/>
  <c r="A270" i="1"/>
  <c r="W269" i="1"/>
  <c r="G270" i="2" s="1"/>
  <c r="F270" i="2" s="1"/>
  <c r="A269" i="1"/>
  <c r="W268" i="1"/>
  <c r="G269" i="2" s="1"/>
  <c r="F269" i="2" s="1"/>
  <c r="A268" i="1"/>
  <c r="W267" i="1"/>
  <c r="G268" i="2" s="1"/>
  <c r="F268" i="2" s="1"/>
  <c r="A267" i="1"/>
  <c r="W266" i="1"/>
  <c r="G267" i="2" s="1"/>
  <c r="F267" i="2" s="1"/>
  <c r="A266" i="1"/>
  <c r="W265" i="1"/>
  <c r="G266" i="2" s="1"/>
  <c r="F266" i="2" s="1"/>
  <c r="A265" i="1"/>
  <c r="W264" i="1"/>
  <c r="G265" i="2" s="1"/>
  <c r="F265" i="2" s="1"/>
  <c r="A264" i="1"/>
  <c r="W263" i="1"/>
  <c r="G264" i="2" s="1"/>
  <c r="F264" i="2" s="1"/>
  <c r="A263" i="1"/>
  <c r="W262" i="1"/>
  <c r="G263" i="2" s="1"/>
  <c r="F263" i="2" s="1"/>
  <c r="A262" i="1"/>
  <c r="W261" i="1"/>
  <c r="G262" i="2" s="1"/>
  <c r="F262" i="2" s="1"/>
  <c r="A261" i="1"/>
  <c r="W260" i="1"/>
  <c r="G261" i="2" s="1"/>
  <c r="F261" i="2" s="1"/>
  <c r="A260" i="1"/>
  <c r="W259" i="1"/>
  <c r="G260" i="2" s="1"/>
  <c r="F260" i="2" s="1"/>
  <c r="A259" i="1"/>
  <c r="W258" i="1"/>
  <c r="G259" i="2" s="1"/>
  <c r="F259" i="2" s="1"/>
  <c r="A258" i="1"/>
  <c r="W257" i="1"/>
  <c r="G258" i="2" s="1"/>
  <c r="F258" i="2" s="1"/>
  <c r="A257" i="1"/>
  <c r="W256" i="1"/>
  <c r="G257" i="2" s="1"/>
  <c r="F257" i="2" s="1"/>
  <c r="A256" i="1"/>
  <c r="W255" i="1"/>
  <c r="G256" i="2" s="1"/>
  <c r="F256" i="2" s="1"/>
  <c r="A255" i="1"/>
  <c r="W254" i="1"/>
  <c r="G255" i="2" s="1"/>
  <c r="F255" i="2" s="1"/>
  <c r="A254" i="1"/>
  <c r="W253" i="1"/>
  <c r="G254" i="2" s="1"/>
  <c r="F254" i="2" s="1"/>
  <c r="A253" i="1"/>
  <c r="W252" i="1"/>
  <c r="G253" i="2" s="1"/>
  <c r="F253" i="2" s="1"/>
  <c r="A252" i="1"/>
  <c r="W251" i="1"/>
  <c r="G252" i="2" s="1"/>
  <c r="F252" i="2" s="1"/>
  <c r="A251" i="1"/>
  <c r="W250" i="1"/>
  <c r="G251" i="2" s="1"/>
  <c r="F251" i="2" s="1"/>
  <c r="A250" i="1"/>
  <c r="W249" i="1"/>
  <c r="G250" i="2" s="1"/>
  <c r="F250" i="2" s="1"/>
  <c r="A249" i="1"/>
  <c r="W248" i="1"/>
  <c r="G249" i="2" s="1"/>
  <c r="F249" i="2" s="1"/>
  <c r="A248" i="1"/>
  <c r="W247" i="1"/>
  <c r="G248" i="2" s="1"/>
  <c r="F248" i="2" s="1"/>
  <c r="A247" i="1"/>
  <c r="W246" i="1"/>
  <c r="G247" i="2" s="1"/>
  <c r="F247" i="2" s="1"/>
  <c r="A246" i="1"/>
  <c r="W245" i="1"/>
  <c r="G246" i="2" s="1"/>
  <c r="F246" i="2" s="1"/>
  <c r="A245" i="1"/>
  <c r="W244" i="1"/>
  <c r="G245" i="2" s="1"/>
  <c r="F245" i="2" s="1"/>
  <c r="A244" i="1"/>
  <c r="W243" i="1"/>
  <c r="G244" i="2" s="1"/>
  <c r="F244" i="2" s="1"/>
  <c r="A243" i="1"/>
  <c r="W242" i="1"/>
  <c r="G243" i="2" s="1"/>
  <c r="F243" i="2" s="1"/>
  <c r="A242" i="1"/>
  <c r="W241" i="1"/>
  <c r="G242" i="2" s="1"/>
  <c r="F242" i="2" s="1"/>
  <c r="A241" i="1"/>
  <c r="W240" i="1"/>
  <c r="G241" i="2" s="1"/>
  <c r="F241" i="2" s="1"/>
  <c r="A240" i="1"/>
  <c r="W239" i="1"/>
  <c r="G240" i="2" s="1"/>
  <c r="F240" i="2" s="1"/>
  <c r="A239" i="1"/>
  <c r="W238" i="1"/>
  <c r="G239" i="2" s="1"/>
  <c r="F239" i="2" s="1"/>
  <c r="A238" i="1"/>
  <c r="W237" i="1"/>
  <c r="G238" i="2" s="1"/>
  <c r="F238" i="2" s="1"/>
  <c r="A237" i="1"/>
  <c r="W236" i="1"/>
  <c r="G237" i="2" s="1"/>
  <c r="F237" i="2" s="1"/>
  <c r="A236" i="1"/>
  <c r="W235" i="1"/>
  <c r="G236" i="2" s="1"/>
  <c r="F236" i="2" s="1"/>
  <c r="A235" i="1"/>
  <c r="W234" i="1"/>
  <c r="G235" i="2" s="1"/>
  <c r="F235" i="2" s="1"/>
  <c r="A234" i="1"/>
  <c r="W233" i="1"/>
  <c r="G234" i="2" s="1"/>
  <c r="F234" i="2" s="1"/>
  <c r="A233" i="1"/>
  <c r="W232" i="1"/>
  <c r="G233" i="2" s="1"/>
  <c r="F233" i="2" s="1"/>
  <c r="A232" i="1"/>
  <c r="W231" i="1"/>
  <c r="G232" i="2" s="1"/>
  <c r="F232" i="2" s="1"/>
  <c r="A231" i="1"/>
  <c r="W230" i="1"/>
  <c r="G231" i="2" s="1"/>
  <c r="F231" i="2" s="1"/>
  <c r="A230" i="1"/>
  <c r="W229" i="1"/>
  <c r="G230" i="2" s="1"/>
  <c r="F230" i="2" s="1"/>
  <c r="A229" i="1"/>
  <c r="W228" i="1"/>
  <c r="G229" i="2" s="1"/>
  <c r="F229" i="2" s="1"/>
  <c r="A228" i="1"/>
  <c r="W227" i="1"/>
  <c r="G228" i="2" s="1"/>
  <c r="F228" i="2" s="1"/>
  <c r="A227" i="1"/>
  <c r="W226" i="1"/>
  <c r="G227" i="2" s="1"/>
  <c r="F227" i="2" s="1"/>
  <c r="A226" i="1"/>
  <c r="W225" i="1"/>
  <c r="G226" i="2" s="1"/>
  <c r="F226" i="2" s="1"/>
  <c r="A225" i="1"/>
  <c r="W224" i="1"/>
  <c r="G225" i="2" s="1"/>
  <c r="F225" i="2" s="1"/>
  <c r="A224" i="1"/>
  <c r="W223" i="1"/>
  <c r="G224" i="2" s="1"/>
  <c r="F224" i="2" s="1"/>
  <c r="A223" i="1"/>
  <c r="W222" i="1"/>
  <c r="G223" i="2" s="1"/>
  <c r="F223" i="2" s="1"/>
  <c r="A222" i="1"/>
  <c r="W221" i="1"/>
  <c r="G222" i="2" s="1"/>
  <c r="F222" i="2" s="1"/>
  <c r="A221" i="1"/>
  <c r="W220" i="1"/>
  <c r="G221" i="2" s="1"/>
  <c r="F221" i="2" s="1"/>
  <c r="A220" i="1"/>
  <c r="W219" i="1"/>
  <c r="G220" i="2" s="1"/>
  <c r="F220" i="2" s="1"/>
  <c r="A219" i="1"/>
  <c r="W218" i="1"/>
  <c r="G219" i="2" s="1"/>
  <c r="F219" i="2" s="1"/>
  <c r="A218" i="1"/>
  <c r="W217" i="1"/>
  <c r="G218" i="2" s="1"/>
  <c r="F218" i="2" s="1"/>
  <c r="A217" i="1"/>
  <c r="W216" i="1"/>
  <c r="G217" i="2" s="1"/>
  <c r="F217" i="2" s="1"/>
  <c r="A216" i="1"/>
  <c r="W215" i="1"/>
  <c r="G216" i="2" s="1"/>
  <c r="F216" i="2" s="1"/>
  <c r="A215" i="1"/>
  <c r="W214" i="1"/>
  <c r="G215" i="2" s="1"/>
  <c r="F215" i="2" s="1"/>
  <c r="A214" i="1"/>
  <c r="W213" i="1"/>
  <c r="G214" i="2" s="1"/>
  <c r="F214" i="2" s="1"/>
  <c r="A213" i="1"/>
  <c r="W212" i="1"/>
  <c r="G213" i="2" s="1"/>
  <c r="F213" i="2" s="1"/>
  <c r="A212" i="1"/>
  <c r="W211" i="1"/>
  <c r="G212" i="2" s="1"/>
  <c r="F212" i="2" s="1"/>
  <c r="A211" i="1"/>
  <c r="W210" i="1"/>
  <c r="G211" i="2" s="1"/>
  <c r="F211" i="2" s="1"/>
  <c r="A210" i="1"/>
  <c r="W209" i="1"/>
  <c r="G210" i="2" s="1"/>
  <c r="F210" i="2" s="1"/>
  <c r="A209" i="1"/>
  <c r="W208" i="1"/>
  <c r="G209" i="2" s="1"/>
  <c r="F209" i="2" s="1"/>
  <c r="A208" i="1"/>
  <c r="W207" i="1"/>
  <c r="G208" i="2" s="1"/>
  <c r="F208" i="2" s="1"/>
  <c r="A207" i="1"/>
  <c r="W206" i="1"/>
  <c r="G207" i="2" s="1"/>
  <c r="F207" i="2" s="1"/>
  <c r="A206" i="1"/>
  <c r="W205" i="1"/>
  <c r="G206" i="2" s="1"/>
  <c r="F206" i="2" s="1"/>
  <c r="A205" i="1"/>
  <c r="W204" i="1"/>
  <c r="G205" i="2" s="1"/>
  <c r="F205" i="2" s="1"/>
  <c r="A204" i="1"/>
  <c r="W203" i="1"/>
  <c r="G204" i="2" s="1"/>
  <c r="F204" i="2" s="1"/>
  <c r="A203" i="1"/>
  <c r="W202" i="1"/>
  <c r="G203" i="2" s="1"/>
  <c r="F203" i="2" s="1"/>
  <c r="A202" i="1"/>
  <c r="W201" i="1"/>
  <c r="G202" i="2" s="1"/>
  <c r="F202" i="2" s="1"/>
  <c r="A201" i="1"/>
  <c r="W200" i="1"/>
  <c r="G201" i="2" s="1"/>
  <c r="F201" i="2" s="1"/>
  <c r="A200" i="1"/>
  <c r="W199" i="1"/>
  <c r="G200" i="2" s="1"/>
  <c r="F200" i="2" s="1"/>
  <c r="A199" i="1"/>
  <c r="W198" i="1"/>
  <c r="G199" i="2" s="1"/>
  <c r="F199" i="2" s="1"/>
  <c r="A198" i="1"/>
  <c r="W197" i="1"/>
  <c r="G198" i="2" s="1"/>
  <c r="F198" i="2" s="1"/>
  <c r="A197" i="1"/>
  <c r="W196" i="1"/>
  <c r="G197" i="2" s="1"/>
  <c r="F197" i="2" s="1"/>
  <c r="A196" i="1"/>
  <c r="W195" i="1"/>
  <c r="G196" i="2" s="1"/>
  <c r="F196" i="2" s="1"/>
  <c r="A195" i="1"/>
  <c r="W194" i="1"/>
  <c r="G195" i="2" s="1"/>
  <c r="F195" i="2" s="1"/>
  <c r="A194" i="1"/>
  <c r="W193" i="1"/>
  <c r="G194" i="2" s="1"/>
  <c r="F194" i="2" s="1"/>
  <c r="A193" i="1"/>
  <c r="W192" i="1"/>
  <c r="G193" i="2" s="1"/>
  <c r="F193" i="2" s="1"/>
  <c r="A192" i="1"/>
  <c r="W191" i="1"/>
  <c r="G192" i="2" s="1"/>
  <c r="F192" i="2" s="1"/>
  <c r="A191" i="1"/>
  <c r="W190" i="1"/>
  <c r="G191" i="2" s="1"/>
  <c r="F191" i="2" s="1"/>
  <c r="A190" i="1"/>
  <c r="W189" i="1"/>
  <c r="G190" i="2" s="1"/>
  <c r="F190" i="2" s="1"/>
  <c r="A189" i="1"/>
  <c r="W188" i="1"/>
  <c r="G189" i="2" s="1"/>
  <c r="F189" i="2" s="1"/>
  <c r="A188" i="1"/>
  <c r="W187" i="1"/>
  <c r="G188" i="2" s="1"/>
  <c r="F188" i="2" s="1"/>
  <c r="A187" i="1"/>
  <c r="W186" i="1"/>
  <c r="G187" i="2" s="1"/>
  <c r="F187" i="2" s="1"/>
  <c r="A186" i="1"/>
  <c r="W185" i="1"/>
  <c r="G186" i="2" s="1"/>
  <c r="F186" i="2" s="1"/>
  <c r="A185" i="1"/>
  <c r="W184" i="1"/>
  <c r="G185" i="2" s="1"/>
  <c r="F185" i="2" s="1"/>
  <c r="A184" i="1"/>
  <c r="W183" i="1"/>
  <c r="G184" i="2" s="1"/>
  <c r="F184" i="2" s="1"/>
  <c r="A183" i="1"/>
  <c r="W182" i="1"/>
  <c r="G183" i="2" s="1"/>
  <c r="F183" i="2" s="1"/>
  <c r="A182" i="1"/>
  <c r="W181" i="1"/>
  <c r="G182" i="2" s="1"/>
  <c r="F182" i="2" s="1"/>
  <c r="A181" i="1"/>
  <c r="W180" i="1"/>
  <c r="G181" i="2" s="1"/>
  <c r="F181" i="2" s="1"/>
  <c r="A180" i="1"/>
  <c r="W179" i="1"/>
  <c r="G180" i="2" s="1"/>
  <c r="F180" i="2" s="1"/>
  <c r="A179" i="1"/>
  <c r="W178" i="1"/>
  <c r="G179" i="2" s="1"/>
  <c r="F179" i="2" s="1"/>
  <c r="A178" i="1"/>
  <c r="W177" i="1"/>
  <c r="G178" i="2" s="1"/>
  <c r="F178" i="2" s="1"/>
  <c r="A177" i="1"/>
  <c r="W176" i="1"/>
  <c r="G177" i="2" s="1"/>
  <c r="F177" i="2" s="1"/>
  <c r="A176" i="1"/>
  <c r="W175" i="1"/>
  <c r="G176" i="2" s="1"/>
  <c r="F176" i="2" s="1"/>
  <c r="A175" i="1"/>
  <c r="W174" i="1"/>
  <c r="G175" i="2" s="1"/>
  <c r="F175" i="2" s="1"/>
  <c r="A174" i="1"/>
  <c r="W173" i="1"/>
  <c r="G174" i="2" s="1"/>
  <c r="F174" i="2" s="1"/>
  <c r="A173" i="1"/>
  <c r="W172" i="1"/>
  <c r="G173" i="2" s="1"/>
  <c r="F173" i="2" s="1"/>
  <c r="A172" i="1"/>
  <c r="W171" i="1"/>
  <c r="G172" i="2" s="1"/>
  <c r="F172" i="2" s="1"/>
  <c r="A171" i="1"/>
  <c r="W170" i="1"/>
  <c r="G171" i="2" s="1"/>
  <c r="F171" i="2" s="1"/>
  <c r="A170" i="1"/>
  <c r="W169" i="1"/>
  <c r="G170" i="2" s="1"/>
  <c r="F170" i="2" s="1"/>
  <c r="A169" i="1"/>
  <c r="W168" i="1"/>
  <c r="G169" i="2" s="1"/>
  <c r="F169" i="2" s="1"/>
  <c r="A168" i="1"/>
  <c r="W167" i="1"/>
  <c r="G168" i="2" s="1"/>
  <c r="F168" i="2" s="1"/>
  <c r="A167" i="1"/>
  <c r="W166" i="1"/>
  <c r="G167" i="2" s="1"/>
  <c r="F167" i="2" s="1"/>
  <c r="A166" i="1"/>
  <c r="W165" i="1"/>
  <c r="G166" i="2" s="1"/>
  <c r="F166" i="2" s="1"/>
  <c r="A165" i="1"/>
  <c r="W164" i="1"/>
  <c r="G165" i="2" s="1"/>
  <c r="F165" i="2" s="1"/>
  <c r="A164" i="1"/>
  <c r="W163" i="1"/>
  <c r="G164" i="2" s="1"/>
  <c r="F164" i="2" s="1"/>
  <c r="A163" i="1"/>
  <c r="W162" i="1"/>
  <c r="G163" i="2" s="1"/>
  <c r="F163" i="2" s="1"/>
  <c r="A162" i="1"/>
  <c r="W161" i="1"/>
  <c r="G162" i="2" s="1"/>
  <c r="F162" i="2" s="1"/>
  <c r="A161" i="1"/>
  <c r="W160" i="1"/>
  <c r="G161" i="2" s="1"/>
  <c r="F161" i="2" s="1"/>
  <c r="A160" i="1"/>
  <c r="W159" i="1"/>
  <c r="G160" i="2" s="1"/>
  <c r="F160" i="2" s="1"/>
  <c r="A159" i="1"/>
  <c r="W158" i="1"/>
  <c r="G159" i="2" s="1"/>
  <c r="F159" i="2" s="1"/>
  <c r="A158" i="1"/>
  <c r="W157" i="1"/>
  <c r="G158" i="2" s="1"/>
  <c r="F158" i="2" s="1"/>
  <c r="A157" i="1"/>
  <c r="W156" i="1"/>
  <c r="G157" i="2" s="1"/>
  <c r="F157" i="2" s="1"/>
  <c r="A156" i="1"/>
  <c r="W155" i="1"/>
  <c r="G156" i="2" s="1"/>
  <c r="F156" i="2" s="1"/>
  <c r="A155" i="1"/>
  <c r="W154" i="1"/>
  <c r="G155" i="2" s="1"/>
  <c r="F155" i="2" s="1"/>
  <c r="A154" i="1"/>
  <c r="W153" i="1"/>
  <c r="G154" i="2" s="1"/>
  <c r="F154" i="2" s="1"/>
  <c r="A153" i="1"/>
  <c r="W152" i="1"/>
  <c r="G153" i="2" s="1"/>
  <c r="F153" i="2" s="1"/>
  <c r="A152" i="1"/>
  <c r="W151" i="1"/>
  <c r="G152" i="2" s="1"/>
  <c r="F152" i="2" s="1"/>
  <c r="A151" i="1"/>
  <c r="W150" i="1"/>
  <c r="G151" i="2" s="1"/>
  <c r="F151" i="2" s="1"/>
  <c r="A150" i="1"/>
  <c r="W149" i="1"/>
  <c r="G150" i="2" s="1"/>
  <c r="F150" i="2" s="1"/>
  <c r="A149" i="1"/>
  <c r="W148" i="1"/>
  <c r="G149" i="2" s="1"/>
  <c r="F149" i="2" s="1"/>
  <c r="A148" i="1"/>
  <c r="W147" i="1"/>
  <c r="G148" i="2" s="1"/>
  <c r="F148" i="2" s="1"/>
  <c r="A147" i="1"/>
  <c r="W146" i="1"/>
  <c r="G147" i="2" s="1"/>
  <c r="F147" i="2" s="1"/>
  <c r="A146" i="1"/>
  <c r="W145" i="1"/>
  <c r="G146" i="2" s="1"/>
  <c r="F146" i="2" s="1"/>
  <c r="A145" i="1"/>
  <c r="W144" i="1"/>
  <c r="G145" i="2" s="1"/>
  <c r="F145" i="2" s="1"/>
  <c r="A144" i="1"/>
  <c r="W143" i="1"/>
  <c r="G144" i="2" s="1"/>
  <c r="F144" i="2" s="1"/>
  <c r="A143" i="1"/>
  <c r="W142" i="1"/>
  <c r="G143" i="2" s="1"/>
  <c r="F143" i="2" s="1"/>
  <c r="A142" i="1"/>
  <c r="W141" i="1"/>
  <c r="G142" i="2" s="1"/>
  <c r="F142" i="2" s="1"/>
  <c r="A141" i="1"/>
  <c r="W140" i="1"/>
  <c r="G141" i="2" s="1"/>
  <c r="F141" i="2" s="1"/>
  <c r="A140" i="1"/>
  <c r="W139" i="1"/>
  <c r="G140" i="2" s="1"/>
  <c r="F140" i="2" s="1"/>
  <c r="A139" i="1"/>
  <c r="W138" i="1"/>
  <c r="G139" i="2" s="1"/>
  <c r="F139" i="2" s="1"/>
  <c r="A138" i="1"/>
  <c r="W137" i="1"/>
  <c r="G138" i="2" s="1"/>
  <c r="F138" i="2" s="1"/>
  <c r="A137" i="1"/>
  <c r="W136" i="1"/>
  <c r="G137" i="2" s="1"/>
  <c r="F137" i="2" s="1"/>
  <c r="A136" i="1"/>
  <c r="W135" i="1"/>
  <c r="G136" i="2" s="1"/>
  <c r="F136" i="2" s="1"/>
  <c r="A135" i="1"/>
  <c r="W134" i="1"/>
  <c r="G135" i="2" s="1"/>
  <c r="F135" i="2" s="1"/>
  <c r="A134" i="1"/>
  <c r="W133" i="1"/>
  <c r="G134" i="2" s="1"/>
  <c r="F134" i="2" s="1"/>
  <c r="A133" i="1"/>
  <c r="W132" i="1"/>
  <c r="G133" i="2" s="1"/>
  <c r="F133" i="2" s="1"/>
  <c r="A132" i="1"/>
  <c r="W131" i="1"/>
  <c r="G132" i="2" s="1"/>
  <c r="F132" i="2" s="1"/>
  <c r="A131" i="1"/>
  <c r="W130" i="1"/>
  <c r="G131" i="2" s="1"/>
  <c r="F131" i="2" s="1"/>
  <c r="A130" i="1"/>
  <c r="W129" i="1"/>
  <c r="G130" i="2" s="1"/>
  <c r="F130" i="2" s="1"/>
  <c r="A129" i="1"/>
  <c r="W128" i="1"/>
  <c r="G129" i="2" s="1"/>
  <c r="F129" i="2" s="1"/>
  <c r="A128" i="1"/>
  <c r="W127" i="1"/>
  <c r="G128" i="2" s="1"/>
  <c r="F128" i="2" s="1"/>
  <c r="A127" i="1"/>
  <c r="W126" i="1"/>
  <c r="G127" i="2" s="1"/>
  <c r="F127" i="2" s="1"/>
  <c r="A126" i="1"/>
  <c r="W125" i="1"/>
  <c r="G126" i="2" s="1"/>
  <c r="F126" i="2" s="1"/>
  <c r="A125" i="1"/>
  <c r="W124" i="1"/>
  <c r="G125" i="2" s="1"/>
  <c r="F125" i="2" s="1"/>
  <c r="A124" i="1"/>
  <c r="W123" i="1"/>
  <c r="G124" i="2" s="1"/>
  <c r="F124" i="2" s="1"/>
  <c r="A123" i="1"/>
  <c r="W122" i="1"/>
  <c r="G123" i="2" s="1"/>
  <c r="F123" i="2" s="1"/>
  <c r="A122" i="1"/>
  <c r="W121" i="1"/>
  <c r="G122" i="2" s="1"/>
  <c r="F122" i="2" s="1"/>
  <c r="A121" i="1"/>
  <c r="W120" i="1"/>
  <c r="G121" i="2" s="1"/>
  <c r="F121" i="2" s="1"/>
  <c r="A120" i="1"/>
  <c r="W119" i="1"/>
  <c r="G120" i="2" s="1"/>
  <c r="F120" i="2" s="1"/>
  <c r="A119" i="1"/>
  <c r="W118" i="1"/>
  <c r="G119" i="2" s="1"/>
  <c r="F119" i="2" s="1"/>
  <c r="A118" i="1"/>
  <c r="W117" i="1"/>
  <c r="G118" i="2" s="1"/>
  <c r="F118" i="2" s="1"/>
  <c r="A117" i="1"/>
  <c r="W116" i="1"/>
  <c r="G117" i="2" s="1"/>
  <c r="F117" i="2" s="1"/>
  <c r="A116" i="1"/>
  <c r="W115" i="1"/>
  <c r="G116" i="2" s="1"/>
  <c r="F116" i="2" s="1"/>
  <c r="A115" i="1"/>
  <c r="W114" i="1"/>
  <c r="G115" i="2" s="1"/>
  <c r="F115" i="2" s="1"/>
  <c r="A114" i="1"/>
  <c r="W113" i="1"/>
  <c r="G114" i="2" s="1"/>
  <c r="F114" i="2" s="1"/>
  <c r="A113" i="1"/>
  <c r="W112" i="1"/>
  <c r="G113" i="2" s="1"/>
  <c r="F113" i="2" s="1"/>
  <c r="A112" i="1"/>
  <c r="W111" i="1"/>
  <c r="G112" i="2" s="1"/>
  <c r="F112" i="2" s="1"/>
  <c r="A111" i="1"/>
  <c r="W110" i="1"/>
  <c r="G111" i="2" s="1"/>
  <c r="F111" i="2" s="1"/>
  <c r="A110" i="1"/>
  <c r="W109" i="1"/>
  <c r="G110" i="2" s="1"/>
  <c r="F110" i="2" s="1"/>
  <c r="A109" i="1"/>
  <c r="W108" i="1"/>
  <c r="G109" i="2" s="1"/>
  <c r="F109" i="2" s="1"/>
  <c r="A108" i="1"/>
  <c r="W107" i="1"/>
  <c r="G108" i="2" s="1"/>
  <c r="F108" i="2" s="1"/>
  <c r="A107" i="1"/>
  <c r="W106" i="1"/>
  <c r="G107" i="2" s="1"/>
  <c r="F107" i="2" s="1"/>
  <c r="A106" i="1"/>
  <c r="W105" i="1"/>
  <c r="G106" i="2" s="1"/>
  <c r="F106" i="2" s="1"/>
  <c r="A105" i="1"/>
  <c r="W104" i="1"/>
  <c r="G105" i="2" s="1"/>
  <c r="F105" i="2" s="1"/>
  <c r="A104" i="1"/>
  <c r="W103" i="1"/>
  <c r="G104" i="2" s="1"/>
  <c r="F104" i="2" s="1"/>
  <c r="A103" i="1"/>
  <c r="W102" i="1"/>
  <c r="G103" i="2" s="1"/>
  <c r="F103" i="2" s="1"/>
  <c r="A102" i="1"/>
  <c r="W101" i="1"/>
  <c r="G102" i="2" s="1"/>
  <c r="F102" i="2" s="1"/>
  <c r="A101" i="1"/>
  <c r="W100" i="1"/>
  <c r="G101" i="2" s="1"/>
  <c r="F101" i="2" s="1"/>
  <c r="A100" i="1"/>
  <c r="W99" i="1"/>
  <c r="G100" i="2" s="1"/>
  <c r="F100" i="2" s="1"/>
  <c r="A99" i="1"/>
  <c r="W98" i="1"/>
  <c r="G99" i="2" s="1"/>
  <c r="F99" i="2" s="1"/>
  <c r="A98" i="1"/>
  <c r="W97" i="1"/>
  <c r="G98" i="2" s="1"/>
  <c r="F98" i="2" s="1"/>
  <c r="A97" i="1"/>
  <c r="W96" i="1"/>
  <c r="G97" i="2" s="1"/>
  <c r="F97" i="2" s="1"/>
  <c r="A96" i="1"/>
  <c r="W95" i="1"/>
  <c r="G96" i="2" s="1"/>
  <c r="F96" i="2" s="1"/>
  <c r="A95" i="1"/>
  <c r="W94" i="1"/>
  <c r="G95" i="2" s="1"/>
  <c r="F95" i="2" s="1"/>
  <c r="A94" i="1"/>
  <c r="W93" i="1"/>
  <c r="G94" i="2" s="1"/>
  <c r="F94" i="2" s="1"/>
  <c r="A93" i="1"/>
  <c r="W92" i="1"/>
  <c r="G93" i="2" s="1"/>
  <c r="F93" i="2" s="1"/>
  <c r="A92" i="1"/>
  <c r="W91" i="1"/>
  <c r="G92" i="2" s="1"/>
  <c r="F92" i="2" s="1"/>
  <c r="A91" i="1"/>
  <c r="W90" i="1"/>
  <c r="G91" i="2" s="1"/>
  <c r="F91" i="2" s="1"/>
  <c r="A90" i="1"/>
  <c r="W89" i="1"/>
  <c r="G90" i="2" s="1"/>
  <c r="F90" i="2" s="1"/>
  <c r="A89" i="1"/>
  <c r="W88" i="1"/>
  <c r="G89" i="2" s="1"/>
  <c r="F89" i="2" s="1"/>
  <c r="A88" i="1"/>
  <c r="W87" i="1"/>
  <c r="G88" i="2" s="1"/>
  <c r="F88" i="2" s="1"/>
  <c r="A87" i="1"/>
  <c r="W86" i="1"/>
  <c r="G87" i="2" s="1"/>
  <c r="F87" i="2" s="1"/>
  <c r="A86" i="1"/>
  <c r="W85" i="1"/>
  <c r="G86" i="2" s="1"/>
  <c r="F86" i="2" s="1"/>
  <c r="A85" i="1"/>
  <c r="W84" i="1"/>
  <c r="G85" i="2" s="1"/>
  <c r="F85" i="2" s="1"/>
  <c r="A84" i="1"/>
  <c r="W83" i="1"/>
  <c r="G84" i="2" s="1"/>
  <c r="F84" i="2" s="1"/>
  <c r="A83" i="1"/>
  <c r="W82" i="1"/>
  <c r="G83" i="2" s="1"/>
  <c r="F83" i="2" s="1"/>
  <c r="A82" i="1"/>
  <c r="W81" i="1"/>
  <c r="G82" i="2" s="1"/>
  <c r="F82" i="2" s="1"/>
  <c r="A81" i="1"/>
  <c r="W80" i="1"/>
  <c r="G81" i="2" s="1"/>
  <c r="F81" i="2" s="1"/>
  <c r="A80" i="1"/>
  <c r="W79" i="1"/>
  <c r="G80" i="2" s="1"/>
  <c r="F80" i="2" s="1"/>
  <c r="A79" i="1"/>
  <c r="W78" i="1"/>
  <c r="G79" i="2" s="1"/>
  <c r="F79" i="2" s="1"/>
  <c r="A78" i="1"/>
  <c r="W77" i="1"/>
  <c r="G78" i="2" s="1"/>
  <c r="F78" i="2" s="1"/>
  <c r="A77" i="1"/>
  <c r="W76" i="1"/>
  <c r="G77" i="2" s="1"/>
  <c r="F77" i="2" s="1"/>
  <c r="A76" i="1"/>
  <c r="W75" i="1"/>
  <c r="G76" i="2" s="1"/>
  <c r="F76" i="2" s="1"/>
  <c r="A75" i="1"/>
  <c r="W74" i="1"/>
  <c r="G75" i="2" s="1"/>
  <c r="F75" i="2" s="1"/>
  <c r="A74" i="1"/>
  <c r="W73" i="1"/>
  <c r="G74" i="2" s="1"/>
  <c r="F74" i="2" s="1"/>
  <c r="A73" i="1"/>
  <c r="W72" i="1"/>
  <c r="G73" i="2" s="1"/>
  <c r="F73" i="2" s="1"/>
  <c r="A72" i="1"/>
  <c r="W71" i="1"/>
  <c r="G72" i="2" s="1"/>
  <c r="F72" i="2" s="1"/>
  <c r="A71" i="1"/>
  <c r="W70" i="1"/>
  <c r="G71" i="2" s="1"/>
  <c r="F71" i="2" s="1"/>
  <c r="A70" i="1"/>
  <c r="W69" i="1"/>
  <c r="G70" i="2" s="1"/>
  <c r="F70" i="2" s="1"/>
  <c r="A69" i="1"/>
  <c r="W68" i="1"/>
  <c r="G69" i="2" s="1"/>
  <c r="F69" i="2" s="1"/>
  <c r="A68" i="1"/>
  <c r="W67" i="1"/>
  <c r="G68" i="2" s="1"/>
  <c r="F68" i="2" s="1"/>
  <c r="A67" i="1"/>
  <c r="W66" i="1"/>
  <c r="G67" i="2" s="1"/>
  <c r="F67" i="2" s="1"/>
  <c r="A66" i="1"/>
  <c r="W65" i="1"/>
  <c r="G66" i="2" s="1"/>
  <c r="F66" i="2" s="1"/>
  <c r="A65" i="1"/>
  <c r="A66" i="2" s="1"/>
  <c r="W64" i="1"/>
  <c r="G65" i="2" s="1"/>
  <c r="F65" i="2" s="1"/>
  <c r="A64" i="1"/>
  <c r="W63" i="1"/>
  <c r="G64" i="2" s="1"/>
  <c r="F64" i="2" s="1"/>
  <c r="A63" i="1"/>
  <c r="W62" i="1"/>
  <c r="G63" i="2" s="1"/>
  <c r="F63" i="2" s="1"/>
  <c r="A62" i="1"/>
  <c r="W61" i="1"/>
  <c r="G62" i="2" s="1"/>
  <c r="F62" i="2" s="1"/>
  <c r="A61" i="1"/>
  <c r="A62" i="2" s="1"/>
  <c r="W60" i="1"/>
  <c r="G61" i="2" s="1"/>
  <c r="F61" i="2" s="1"/>
  <c r="A60" i="1"/>
  <c r="W59" i="1"/>
  <c r="G60" i="2" s="1"/>
  <c r="F60" i="2" s="1"/>
  <c r="A59" i="1"/>
  <c r="W58" i="1"/>
  <c r="G59" i="2" s="1"/>
  <c r="F59" i="2" s="1"/>
  <c r="A58" i="1"/>
  <c r="W57" i="1"/>
  <c r="G58" i="2" s="1"/>
  <c r="F58" i="2" s="1"/>
  <c r="A57" i="1"/>
  <c r="A58" i="2" s="1"/>
  <c r="W56" i="1"/>
  <c r="G57" i="2" s="1"/>
  <c r="F57" i="2" s="1"/>
  <c r="A56" i="1"/>
  <c r="W55" i="1"/>
  <c r="G56" i="2" s="1"/>
  <c r="F56" i="2" s="1"/>
  <c r="A55" i="1"/>
  <c r="W54" i="1"/>
  <c r="G55" i="2" s="1"/>
  <c r="F55" i="2" s="1"/>
  <c r="A54" i="1"/>
  <c r="W53" i="1"/>
  <c r="G54" i="2" s="1"/>
  <c r="F54" i="2" s="1"/>
  <c r="A53" i="1"/>
  <c r="W52" i="1"/>
  <c r="G53" i="2" s="1"/>
  <c r="F53" i="2" s="1"/>
  <c r="A52" i="1"/>
  <c r="W51" i="1"/>
  <c r="G52" i="2" s="1"/>
  <c r="F52" i="2" s="1"/>
  <c r="A51" i="1"/>
  <c r="W50" i="1"/>
  <c r="G51" i="2" s="1"/>
  <c r="F51" i="2" s="1"/>
  <c r="A50" i="1"/>
  <c r="W49" i="1"/>
  <c r="G50" i="2" s="1"/>
  <c r="F50" i="2" s="1"/>
  <c r="A49" i="1"/>
  <c r="A50" i="2" s="1"/>
  <c r="W48" i="1"/>
  <c r="G49" i="2" s="1"/>
  <c r="F49" i="2" s="1"/>
  <c r="A48" i="1"/>
  <c r="W47" i="1"/>
  <c r="G48" i="2" s="1"/>
  <c r="F48" i="2" s="1"/>
  <c r="A47" i="1"/>
  <c r="W46" i="1"/>
  <c r="G47" i="2" s="1"/>
  <c r="F47" i="2" s="1"/>
  <c r="A46" i="1"/>
  <c r="W45" i="1"/>
  <c r="G46" i="2" s="1"/>
  <c r="F46" i="2" s="1"/>
  <c r="A45" i="1"/>
  <c r="A46" i="2" s="1"/>
  <c r="W44" i="1"/>
  <c r="G45" i="2" s="1"/>
  <c r="F45" i="2" s="1"/>
  <c r="A44" i="1"/>
  <c r="W43" i="1"/>
  <c r="G44" i="2" s="1"/>
  <c r="F44" i="2" s="1"/>
  <c r="A43" i="1"/>
  <c r="W42" i="1"/>
  <c r="G43" i="2" s="1"/>
  <c r="F43" i="2" s="1"/>
  <c r="A42" i="1"/>
  <c r="W41" i="1"/>
  <c r="G42" i="2" s="1"/>
  <c r="F42" i="2" s="1"/>
  <c r="A41" i="1"/>
  <c r="A42" i="2" s="1"/>
  <c r="W40" i="1"/>
  <c r="G41" i="2" s="1"/>
  <c r="F41" i="2" s="1"/>
  <c r="A40" i="1"/>
  <c r="W39" i="1"/>
  <c r="G40" i="2" s="1"/>
  <c r="F40" i="2" s="1"/>
  <c r="A39" i="1"/>
  <c r="W38" i="1"/>
  <c r="G39" i="2" s="1"/>
  <c r="F39" i="2" s="1"/>
  <c r="A38" i="1"/>
  <c r="W37" i="1"/>
  <c r="G38" i="2" s="1"/>
  <c r="F38" i="2" s="1"/>
  <c r="A37" i="1"/>
  <c r="W36" i="1"/>
  <c r="G37" i="2" s="1"/>
  <c r="F37" i="2" s="1"/>
  <c r="A36" i="1"/>
  <c r="W35" i="1"/>
  <c r="G36" i="2" s="1"/>
  <c r="F36" i="2" s="1"/>
  <c r="A35" i="1"/>
  <c r="W34" i="1"/>
  <c r="G35" i="2" s="1"/>
  <c r="F35" i="2" s="1"/>
  <c r="A34" i="1"/>
  <c r="W33" i="1"/>
  <c r="G34" i="2" s="1"/>
  <c r="F34" i="2" s="1"/>
  <c r="A33" i="1"/>
  <c r="A34" i="2" s="1"/>
  <c r="W32" i="1"/>
  <c r="G33" i="2" s="1"/>
  <c r="F33" i="2" s="1"/>
  <c r="A32" i="1"/>
  <c r="W31" i="1"/>
  <c r="G32" i="2" s="1"/>
  <c r="F32" i="2" s="1"/>
  <c r="A31" i="1"/>
  <c r="W30" i="1"/>
  <c r="G31" i="2" s="1"/>
  <c r="F31" i="2" s="1"/>
  <c r="A30" i="1"/>
  <c r="W29" i="1"/>
  <c r="G30" i="2" s="1"/>
  <c r="F30" i="2" s="1"/>
  <c r="A29" i="1"/>
  <c r="A30" i="2" s="1"/>
  <c r="W28" i="1"/>
  <c r="G29" i="2" s="1"/>
  <c r="F29" i="2" s="1"/>
  <c r="A28" i="1"/>
  <c r="W27" i="1"/>
  <c r="G28" i="2" s="1"/>
  <c r="F28" i="2" s="1"/>
  <c r="A27" i="1"/>
  <c r="W26" i="1"/>
  <c r="G27" i="2" s="1"/>
  <c r="F27" i="2" s="1"/>
  <c r="A26" i="1"/>
  <c r="W25" i="1"/>
  <c r="G26" i="2" s="1"/>
  <c r="F26" i="2" s="1"/>
  <c r="A25" i="1"/>
  <c r="A26" i="2" s="1"/>
  <c r="W24" i="1"/>
  <c r="G25" i="2" s="1"/>
  <c r="F25" i="2" s="1"/>
  <c r="A24" i="1"/>
  <c r="W23" i="1"/>
  <c r="G24" i="2" s="1"/>
  <c r="F24" i="2" s="1"/>
  <c r="A23" i="1"/>
  <c r="W22" i="1"/>
  <c r="G23" i="2" s="1"/>
  <c r="F23" i="2" s="1"/>
  <c r="A22" i="1"/>
  <c r="W21" i="1"/>
  <c r="G22" i="2" s="1"/>
  <c r="F22" i="2" s="1"/>
  <c r="A21" i="1"/>
  <c r="W20" i="1"/>
  <c r="G21" i="2" s="1"/>
  <c r="F21" i="2" s="1"/>
  <c r="A20" i="1"/>
  <c r="W19" i="1"/>
  <c r="G20" i="2" s="1"/>
  <c r="F20" i="2" s="1"/>
  <c r="A19" i="1"/>
  <c r="W18" i="1"/>
  <c r="G19" i="2" s="1"/>
  <c r="F19" i="2" s="1"/>
  <c r="A18" i="1"/>
  <c r="W17" i="1"/>
  <c r="G18" i="2" s="1"/>
  <c r="F18" i="2" s="1"/>
  <c r="A17" i="1"/>
  <c r="A18" i="2" s="1"/>
  <c r="W16" i="1"/>
  <c r="A16" i="1"/>
  <c r="I6" i="1"/>
  <c r="A158" i="9" l="1"/>
  <c r="B2" i="9"/>
  <c r="A19" i="5"/>
  <c r="A15" i="4"/>
  <c r="A17" i="2"/>
  <c r="A21" i="5"/>
  <c r="A17" i="4"/>
  <c r="A19" i="2"/>
  <c r="A23" i="5"/>
  <c r="A19" i="4"/>
  <c r="A21" i="2"/>
  <c r="A25" i="5"/>
  <c r="A21" i="4"/>
  <c r="A23" i="2"/>
  <c r="A27" i="5"/>
  <c r="A23" i="4"/>
  <c r="A25" i="2"/>
  <c r="A29" i="5"/>
  <c r="A25" i="4"/>
  <c r="A27" i="2"/>
  <c r="A31" i="5"/>
  <c r="A27" i="4"/>
  <c r="A29" i="2"/>
  <c r="A33" i="5"/>
  <c r="A29" i="4"/>
  <c r="A31" i="2"/>
  <c r="A35" i="5"/>
  <c r="A31" i="4"/>
  <c r="A33" i="2"/>
  <c r="A37" i="5"/>
  <c r="A33" i="4"/>
  <c r="A35" i="2"/>
  <c r="A39" i="5"/>
  <c r="A35" i="4"/>
  <c r="A37" i="2"/>
  <c r="A41" i="5"/>
  <c r="A37" i="4"/>
  <c r="A39" i="2"/>
  <c r="A43" i="5"/>
  <c r="A39" i="4"/>
  <c r="A41" i="2"/>
  <c r="A45" i="5"/>
  <c r="A41" i="4"/>
  <c r="A43" i="2"/>
  <c r="A47" i="5"/>
  <c r="A43" i="4"/>
  <c r="A45" i="2"/>
  <c r="A49" i="5"/>
  <c r="A45" i="4"/>
  <c r="A47" i="2"/>
  <c r="A51" i="5"/>
  <c r="A47" i="4"/>
  <c r="A49" i="2"/>
  <c r="A53" i="5"/>
  <c r="A49" i="4"/>
  <c r="A51" i="2"/>
  <c r="A55" i="5"/>
  <c r="A51" i="4"/>
  <c r="A53" i="2"/>
  <c r="A57" i="5"/>
  <c r="A53" i="4"/>
  <c r="A55" i="2"/>
  <c r="A59" i="5"/>
  <c r="A55" i="4"/>
  <c r="A57" i="2"/>
  <c r="A61" i="5"/>
  <c r="A57" i="4"/>
  <c r="A59" i="2"/>
  <c r="A63" i="5"/>
  <c r="A59" i="4"/>
  <c r="A61" i="2"/>
  <c r="A65" i="5"/>
  <c r="A61" i="4"/>
  <c r="A63" i="2"/>
  <c r="A67" i="5"/>
  <c r="A63" i="4"/>
  <c r="A65" i="2"/>
  <c r="A69" i="5"/>
  <c r="A65" i="4"/>
  <c r="A67" i="2"/>
  <c r="A71" i="5"/>
  <c r="A67" i="4"/>
  <c r="A69" i="2"/>
  <c r="A73" i="5"/>
  <c r="A69" i="4"/>
  <c r="A71" i="2"/>
  <c r="A75" i="5"/>
  <c r="A71" i="4"/>
  <c r="A73" i="2"/>
  <c r="A77" i="5"/>
  <c r="A73" i="4"/>
  <c r="A75" i="2"/>
  <c r="A79" i="5"/>
  <c r="A75" i="4"/>
  <c r="A77" i="2"/>
  <c r="A81" i="5"/>
  <c r="A77" i="4"/>
  <c r="A79" i="2"/>
  <c r="A83" i="5"/>
  <c r="A79" i="4"/>
  <c r="A81" i="2"/>
  <c r="A85" i="5"/>
  <c r="A81" i="4"/>
  <c r="A83" i="2"/>
  <c r="A87" i="5"/>
  <c r="A83" i="4"/>
  <c r="A85" i="2"/>
  <c r="A89" i="5"/>
  <c r="A85" i="4"/>
  <c r="A87" i="2"/>
  <c r="A91" i="5"/>
  <c r="A87" i="4"/>
  <c r="A89" i="2"/>
  <c r="A93" i="5"/>
  <c r="A89" i="4"/>
  <c r="A91" i="2"/>
  <c r="A95" i="5"/>
  <c r="A91" i="4"/>
  <c r="A93" i="2"/>
  <c r="A97" i="5"/>
  <c r="A93" i="4"/>
  <c r="A95" i="2"/>
  <c r="A99" i="5"/>
  <c r="A95" i="4"/>
  <c r="A97" i="2"/>
  <c r="A101" i="5"/>
  <c r="A97" i="4"/>
  <c r="A99" i="2"/>
  <c r="A103" i="5"/>
  <c r="A99" i="4"/>
  <c r="A101" i="2"/>
  <c r="A105" i="5"/>
  <c r="A101" i="4"/>
  <c r="A103" i="2"/>
  <c r="A107" i="5"/>
  <c r="A103" i="4"/>
  <c r="A105" i="2"/>
  <c r="A109" i="5"/>
  <c r="A105" i="4"/>
  <c r="A107" i="2"/>
  <c r="A111" i="5"/>
  <c r="A107" i="4"/>
  <c r="A109" i="2"/>
  <c r="A113" i="5"/>
  <c r="A109" i="4"/>
  <c r="A111" i="2"/>
  <c r="A115" i="5"/>
  <c r="A111" i="4"/>
  <c r="A113" i="2"/>
  <c r="A117" i="5"/>
  <c r="A113" i="4"/>
  <c r="A115" i="2"/>
  <c r="A119" i="5"/>
  <c r="A115" i="4"/>
  <c r="A117" i="2"/>
  <c r="A121" i="5"/>
  <c r="A117" i="4"/>
  <c r="A119" i="2"/>
  <c r="A123" i="5"/>
  <c r="A119" i="4"/>
  <c r="A121" i="2"/>
  <c r="A125" i="5"/>
  <c r="A121" i="4"/>
  <c r="A123" i="2"/>
  <c r="A127" i="5"/>
  <c r="A123" i="4"/>
  <c r="A125" i="2"/>
  <c r="A129" i="5"/>
  <c r="A125" i="4"/>
  <c r="A127" i="2"/>
  <c r="A131" i="5"/>
  <c r="A127" i="4"/>
  <c r="A129" i="2"/>
  <c r="A133" i="5"/>
  <c r="A129" i="4"/>
  <c r="A131" i="2"/>
  <c r="A135" i="5"/>
  <c r="A131" i="4"/>
  <c r="A133" i="2"/>
  <c r="A137" i="5"/>
  <c r="A133" i="4"/>
  <c r="A135" i="2"/>
  <c r="A139" i="5"/>
  <c r="A135" i="4"/>
  <c r="A137" i="2"/>
  <c r="A141" i="5"/>
  <c r="A137" i="4"/>
  <c r="A139" i="2"/>
  <c r="A143" i="5"/>
  <c r="A139" i="4"/>
  <c r="A141" i="2"/>
  <c r="A145" i="5"/>
  <c r="A141" i="4"/>
  <c r="A143" i="2"/>
  <c r="A147" i="5"/>
  <c r="A143" i="4"/>
  <c r="A145" i="2"/>
  <c r="A149" i="5"/>
  <c r="A145" i="4"/>
  <c r="A147" i="2"/>
  <c r="A151" i="5"/>
  <c r="A147" i="4"/>
  <c r="A149" i="2"/>
  <c r="A153" i="5"/>
  <c r="A149" i="4"/>
  <c r="A151" i="2"/>
  <c r="A155" i="5"/>
  <c r="A151" i="4"/>
  <c r="A153" i="2"/>
  <c r="A157" i="5"/>
  <c r="A153" i="4"/>
  <c r="A155" i="2"/>
  <c r="A159" i="5"/>
  <c r="A155" i="4"/>
  <c r="A157" i="2"/>
  <c r="A161" i="5"/>
  <c r="A157" i="4"/>
  <c r="A159" i="2"/>
  <c r="A163" i="5"/>
  <c r="A159" i="4"/>
  <c r="A161" i="2"/>
  <c r="A165" i="5"/>
  <c r="A161" i="4"/>
  <c r="A163" i="2"/>
  <c r="A167" i="5"/>
  <c r="A163" i="4"/>
  <c r="A165" i="2"/>
  <c r="A169" i="5"/>
  <c r="A165" i="4"/>
  <c r="A167" i="2"/>
  <c r="A171" i="5"/>
  <c r="A167" i="4"/>
  <c r="A169" i="2"/>
  <c r="A173" i="5"/>
  <c r="A169" i="4"/>
  <c r="A171" i="2"/>
  <c r="A175" i="5"/>
  <c r="A171" i="4"/>
  <c r="A173" i="2"/>
  <c r="A177" i="5"/>
  <c r="A173" i="4"/>
  <c r="A175" i="2"/>
  <c r="A179" i="5"/>
  <c r="A175" i="4"/>
  <c r="A177" i="2"/>
  <c r="A181" i="5"/>
  <c r="A177" i="4"/>
  <c r="A179" i="2"/>
  <c r="A183" i="5"/>
  <c r="A179" i="4"/>
  <c r="A181" i="2"/>
  <c r="A185" i="5"/>
  <c r="A181" i="4"/>
  <c r="A183" i="2"/>
  <c r="A187" i="5"/>
  <c r="A183" i="4"/>
  <c r="A185" i="2"/>
  <c r="A189" i="5"/>
  <c r="A185" i="4"/>
  <c r="A187" i="2"/>
  <c r="A191" i="5"/>
  <c r="A187" i="4"/>
  <c r="A189" i="2"/>
  <c r="A193" i="5"/>
  <c r="A189" i="4"/>
  <c r="A191" i="2"/>
  <c r="A195" i="5"/>
  <c r="A191" i="4"/>
  <c r="A193" i="2"/>
  <c r="A197" i="5"/>
  <c r="A193" i="4"/>
  <c r="A195" i="2"/>
  <c r="A199" i="5"/>
  <c r="A195" i="4"/>
  <c r="A197" i="2"/>
  <c r="A201" i="5"/>
  <c r="A197" i="4"/>
  <c r="A199" i="2"/>
  <c r="A203" i="5"/>
  <c r="A199" i="4"/>
  <c r="A201" i="2"/>
  <c r="A205" i="5"/>
  <c r="A201" i="4"/>
  <c r="A203" i="2"/>
  <c r="A207" i="5"/>
  <c r="A203" i="4"/>
  <c r="A205" i="2"/>
  <c r="A209" i="5"/>
  <c r="A205" i="4"/>
  <c r="A207" i="2"/>
  <c r="A211" i="5"/>
  <c r="A207" i="4"/>
  <c r="A209" i="2"/>
  <c r="A213" i="5"/>
  <c r="A209" i="4"/>
  <c r="A211" i="2"/>
  <c r="A215" i="5"/>
  <c r="A211" i="4"/>
  <c r="A213" i="2"/>
  <c r="A217" i="5"/>
  <c r="A213" i="4"/>
  <c r="A215" i="2"/>
  <c r="A219" i="5"/>
  <c r="A215" i="4"/>
  <c r="A217" i="2"/>
  <c r="A221" i="5"/>
  <c r="A217" i="4"/>
  <c r="A219" i="2"/>
  <c r="A223" i="5"/>
  <c r="A219" i="4"/>
  <c r="A221" i="2"/>
  <c r="A225" i="5"/>
  <c r="A221" i="4"/>
  <c r="A223" i="2"/>
  <c r="A227" i="5"/>
  <c r="A223" i="4"/>
  <c r="A225" i="2"/>
  <c r="A229" i="5"/>
  <c r="A225" i="4"/>
  <c r="A227" i="2"/>
  <c r="A231" i="5"/>
  <c r="A227" i="4"/>
  <c r="A229" i="2"/>
  <c r="A233" i="5"/>
  <c r="A229" i="4"/>
  <c r="A231" i="2"/>
  <c r="A235" i="5"/>
  <c r="A231" i="4"/>
  <c r="A233" i="2"/>
  <c r="A237" i="5"/>
  <c r="A233" i="4"/>
  <c r="A235" i="2"/>
  <c r="A239" i="5"/>
  <c r="A235" i="4"/>
  <c r="A237" i="2"/>
  <c r="A241" i="5"/>
  <c r="A237" i="4"/>
  <c r="A239" i="2"/>
  <c r="A243" i="5"/>
  <c r="A239" i="4"/>
  <c r="A241" i="2"/>
  <c r="A245" i="5"/>
  <c r="A241" i="4"/>
  <c r="A243" i="2"/>
  <c r="A247" i="5"/>
  <c r="A243" i="4"/>
  <c r="A245" i="2"/>
  <c r="A249" i="5"/>
  <c r="A245" i="4"/>
  <c r="A247" i="2"/>
  <c r="A251" i="5"/>
  <c r="A247" i="4"/>
  <c r="A249" i="2"/>
  <c r="A253" i="5"/>
  <c r="A249" i="4"/>
  <c r="A251" i="2"/>
  <c r="A255" i="5"/>
  <c r="A251" i="4"/>
  <c r="A253" i="2"/>
  <c r="A257" i="5"/>
  <c r="A253" i="4"/>
  <c r="A255" i="2"/>
  <c r="A259" i="5"/>
  <c r="A255" i="4"/>
  <c r="A257" i="2"/>
  <c r="A261" i="5"/>
  <c r="A257" i="4"/>
  <c r="A259" i="2"/>
  <c r="A263" i="5"/>
  <c r="A259" i="4"/>
  <c r="A261" i="2"/>
  <c r="A265" i="5"/>
  <c r="A261" i="4"/>
  <c r="A263" i="2"/>
  <c r="A267" i="5"/>
  <c r="A263" i="4"/>
  <c r="A265" i="2"/>
  <c r="A269" i="5"/>
  <c r="A265" i="4"/>
  <c r="A267" i="2"/>
  <c r="A271" i="5"/>
  <c r="A267" i="4"/>
  <c r="A269" i="2"/>
  <c r="A273" i="5"/>
  <c r="A269" i="4"/>
  <c r="A271" i="2"/>
  <c r="A275" i="5"/>
  <c r="A271" i="4"/>
  <c r="A273" i="2"/>
  <c r="A277" i="5"/>
  <c r="A273" i="4"/>
  <c r="A275" i="2"/>
  <c r="A279" i="5"/>
  <c r="A275" i="4"/>
  <c r="A277" i="2"/>
  <c r="A281" i="5"/>
  <c r="A277" i="4"/>
  <c r="A279" i="2"/>
  <c r="A283" i="5"/>
  <c r="A279" i="4"/>
  <c r="A281" i="2"/>
  <c r="A285" i="5"/>
  <c r="A281" i="4"/>
  <c r="A283" i="2"/>
  <c r="A287" i="5"/>
  <c r="A283" i="4"/>
  <c r="A285" i="2"/>
  <c r="A289" i="5"/>
  <c r="A285" i="4"/>
  <c r="A287" i="2"/>
  <c r="A291" i="5"/>
  <c r="A287" i="4"/>
  <c r="A289" i="2"/>
  <c r="A293" i="5"/>
  <c r="A289" i="4"/>
  <c r="A291" i="2"/>
  <c r="A295" i="5"/>
  <c r="A291" i="4"/>
  <c r="A293" i="2"/>
  <c r="A297" i="5"/>
  <c r="A293" i="4"/>
  <c r="A295" i="2"/>
  <c r="A299" i="5"/>
  <c r="A295" i="4"/>
  <c r="A297" i="2"/>
  <c r="A301" i="5"/>
  <c r="A297" i="4"/>
  <c r="A299" i="2"/>
  <c r="A303" i="5"/>
  <c r="A299" i="4"/>
  <c r="A301" i="2"/>
  <c r="A305" i="5"/>
  <c r="A301" i="4"/>
  <c r="A303" i="2"/>
  <c r="A307" i="5"/>
  <c r="A303" i="4"/>
  <c r="A305" i="2"/>
  <c r="A309" i="5"/>
  <c r="A305" i="4"/>
  <c r="A307" i="2"/>
  <c r="A311" i="5"/>
  <c r="A307" i="4"/>
  <c r="A309" i="2"/>
  <c r="A313" i="5"/>
  <c r="A309" i="4"/>
  <c r="A311" i="2"/>
  <c r="A315" i="5"/>
  <c r="A311" i="4"/>
  <c r="A313" i="2"/>
  <c r="A317" i="5"/>
  <c r="A313" i="4"/>
  <c r="A315" i="2"/>
  <c r="A319" i="5"/>
  <c r="A315" i="4"/>
  <c r="A317" i="2"/>
  <c r="A321" i="5"/>
  <c r="A317" i="4"/>
  <c r="A319" i="2"/>
  <c r="A323" i="5"/>
  <c r="A319" i="4"/>
  <c r="A321" i="2"/>
  <c r="A325" i="5"/>
  <c r="A321" i="4"/>
  <c r="A323" i="2"/>
  <c r="A327" i="5"/>
  <c r="A323" i="4"/>
  <c r="A325" i="2"/>
  <c r="A329" i="5"/>
  <c r="A325" i="4"/>
  <c r="A327" i="2"/>
  <c r="A331" i="5"/>
  <c r="A327" i="4"/>
  <c r="A329" i="2"/>
  <c r="A333" i="5"/>
  <c r="A329" i="4"/>
  <c r="A331" i="2"/>
  <c r="A335" i="5"/>
  <c r="A331" i="4"/>
  <c r="A333" i="2"/>
  <c r="A337" i="5"/>
  <c r="A333" i="4"/>
  <c r="A335" i="2"/>
  <c r="A339" i="5"/>
  <c r="A335" i="4"/>
  <c r="A337" i="2"/>
  <c r="A341" i="5"/>
  <c r="A337" i="4"/>
  <c r="A339" i="2"/>
  <c r="A343" i="5"/>
  <c r="A339" i="4"/>
  <c r="A341" i="2"/>
  <c r="A345" i="5"/>
  <c r="A341" i="4"/>
  <c r="A343" i="2"/>
  <c r="A347" i="5"/>
  <c r="A343" i="4"/>
  <c r="A345" i="2"/>
  <c r="A349" i="5"/>
  <c r="A345" i="4"/>
  <c r="A347" i="2"/>
  <c r="A351" i="5"/>
  <c r="A347" i="4"/>
  <c r="A349" i="2"/>
  <c r="A353" i="5"/>
  <c r="A349" i="4"/>
  <c r="A351" i="2"/>
  <c r="A355" i="5"/>
  <c r="A351" i="4"/>
  <c r="A353" i="2"/>
  <c r="A357" i="5"/>
  <c r="A353" i="4"/>
  <c r="A355" i="2"/>
  <c r="A359" i="5"/>
  <c r="A355" i="4"/>
  <c r="A357" i="2"/>
  <c r="A361" i="5"/>
  <c r="A357" i="4"/>
  <c r="A359" i="2"/>
  <c r="A363" i="5"/>
  <c r="A359" i="4"/>
  <c r="A361" i="2"/>
  <c r="A365" i="5"/>
  <c r="A361" i="4"/>
  <c r="A363" i="2"/>
  <c r="A367" i="5"/>
  <c r="A363" i="4"/>
  <c r="A365" i="2"/>
  <c r="A369" i="5"/>
  <c r="A365" i="4"/>
  <c r="A367" i="2"/>
  <c r="A371" i="5"/>
  <c r="A367" i="4"/>
  <c r="A369" i="2"/>
  <c r="A373" i="5"/>
  <c r="A369" i="4"/>
  <c r="A371" i="2"/>
  <c r="A375" i="5"/>
  <c r="A371" i="4"/>
  <c r="A373" i="2"/>
  <c r="A377" i="5"/>
  <c r="A373" i="4"/>
  <c r="A375" i="2"/>
  <c r="A379" i="5"/>
  <c r="A375" i="4"/>
  <c r="A377" i="2"/>
  <c r="A381" i="5"/>
  <c r="A377" i="4"/>
  <c r="A379" i="2"/>
  <c r="A383" i="5"/>
  <c r="A379" i="4"/>
  <c r="A381" i="2"/>
  <c r="A385" i="5"/>
  <c r="A381" i="4"/>
  <c r="A383" i="2"/>
  <c r="A387" i="5"/>
  <c r="A383" i="4"/>
  <c r="A385" i="2"/>
  <c r="A389" i="5"/>
  <c r="A385" i="4"/>
  <c r="A387" i="2"/>
  <c r="A391" i="5"/>
  <c r="A387" i="4"/>
  <c r="A389" i="2"/>
  <c r="A393" i="5"/>
  <c r="A389" i="4"/>
  <c r="A391" i="2"/>
  <c r="A395" i="5"/>
  <c r="A391" i="4"/>
  <c r="A393" i="2"/>
  <c r="A397" i="5"/>
  <c r="A393" i="4"/>
  <c r="A395" i="2"/>
  <c r="A399" i="5"/>
  <c r="A395" i="4"/>
  <c r="A397" i="2"/>
  <c r="A401" i="5"/>
  <c r="A397" i="4"/>
  <c r="A399" i="2"/>
  <c r="A403" i="5"/>
  <c r="A399" i="4"/>
  <c r="A401" i="2"/>
  <c r="A405" i="5"/>
  <c r="A401" i="4"/>
  <c r="A403" i="2"/>
  <c r="A407" i="5"/>
  <c r="A403" i="4"/>
  <c r="A405" i="2"/>
  <c r="A409" i="5"/>
  <c r="A405" i="4"/>
  <c r="A407" i="2"/>
  <c r="A411" i="5"/>
  <c r="A407" i="4"/>
  <c r="A409" i="2"/>
  <c r="A413" i="5"/>
  <c r="A409" i="4"/>
  <c r="A411" i="2"/>
  <c r="A415" i="5"/>
  <c r="A411" i="4"/>
  <c r="A413" i="2"/>
  <c r="A417" i="5"/>
  <c r="A413" i="4"/>
  <c r="A415" i="2"/>
  <c r="A419" i="5"/>
  <c r="A415" i="4"/>
  <c r="A417" i="2"/>
  <c r="A421" i="5"/>
  <c r="A417" i="4"/>
  <c r="A419" i="2"/>
  <c r="A423" i="5"/>
  <c r="A419" i="4"/>
  <c r="A421" i="2"/>
  <c r="A425" i="5"/>
  <c r="A421" i="4"/>
  <c r="A423" i="2"/>
  <c r="A427" i="5"/>
  <c r="A423" i="4"/>
  <c r="A425" i="2"/>
  <c r="A429" i="5"/>
  <c r="A425" i="4"/>
  <c r="A427" i="2"/>
  <c r="A431" i="5"/>
  <c r="A427" i="4"/>
  <c r="A429" i="2"/>
  <c r="A433" i="5"/>
  <c r="A429" i="4"/>
  <c r="A431" i="2"/>
  <c r="A435" i="5"/>
  <c r="A431" i="4"/>
  <c r="A433" i="2"/>
  <c r="A437" i="5"/>
  <c r="A433" i="4"/>
  <c r="A435" i="2"/>
  <c r="A439" i="5"/>
  <c r="A435" i="4"/>
  <c r="A437" i="2"/>
  <c r="A441" i="5"/>
  <c r="A437" i="4"/>
  <c r="A439" i="2"/>
  <c r="A443" i="5"/>
  <c r="A439" i="4"/>
  <c r="A441" i="2"/>
  <c r="A445" i="5"/>
  <c r="A441" i="4"/>
  <c r="A443" i="2"/>
  <c r="A447" i="5"/>
  <c r="A443" i="4"/>
  <c r="A445" i="2"/>
  <c r="A449" i="5"/>
  <c r="A445" i="4"/>
  <c r="A447" i="2"/>
  <c r="A451" i="5"/>
  <c r="A447" i="4"/>
  <c r="A449" i="2"/>
  <c r="A453" i="5"/>
  <c r="A449" i="4"/>
  <c r="A451" i="2"/>
  <c r="A455" i="5"/>
  <c r="A451" i="4"/>
  <c r="A453" i="2"/>
  <c r="A457" i="5"/>
  <c r="A453" i="4"/>
  <c r="A455" i="2"/>
  <c r="A459" i="5"/>
  <c r="A455" i="4"/>
  <c r="A457" i="2"/>
  <c r="A461" i="5"/>
  <c r="A457" i="4"/>
  <c r="A459" i="2"/>
  <c r="A463" i="5"/>
  <c r="A459" i="4"/>
  <c r="A461" i="2"/>
  <c r="A465" i="5"/>
  <c r="A461" i="4"/>
  <c r="A463" i="2"/>
  <c r="A467" i="5"/>
  <c r="A463" i="4"/>
  <c r="A465" i="2"/>
  <c r="A469" i="5"/>
  <c r="A465" i="4"/>
  <c r="A467" i="2"/>
  <c r="A471" i="5"/>
  <c r="A467" i="4"/>
  <c r="A469" i="2"/>
  <c r="A473" i="5"/>
  <c r="A469" i="4"/>
  <c r="A471" i="2"/>
  <c r="A475" i="5"/>
  <c r="A471" i="4"/>
  <c r="A473" i="2"/>
  <c r="A477" i="5"/>
  <c r="A473" i="4"/>
  <c r="A475" i="2"/>
  <c r="A479" i="5"/>
  <c r="A475" i="4"/>
  <c r="A477" i="2"/>
  <c r="A481" i="5"/>
  <c r="A477" i="4"/>
  <c r="A479" i="2"/>
  <c r="A483" i="5"/>
  <c r="A479" i="4"/>
  <c r="A481" i="2"/>
  <c r="A485" i="5"/>
  <c r="A481" i="4"/>
  <c r="A483" i="2"/>
  <c r="A487" i="5"/>
  <c r="A483" i="4"/>
  <c r="A485" i="2"/>
  <c r="A489" i="5"/>
  <c r="A485" i="4"/>
  <c r="A487" i="2"/>
  <c r="A491" i="5"/>
  <c r="A487" i="4"/>
  <c r="A489" i="2"/>
  <c r="A493" i="5"/>
  <c r="A489" i="4"/>
  <c r="A491" i="2"/>
  <c r="A495" i="5"/>
  <c r="A491" i="4"/>
  <c r="A493" i="2"/>
  <c r="A497" i="5"/>
  <c r="A493" i="4"/>
  <c r="A495" i="2"/>
  <c r="A499" i="5"/>
  <c r="A495" i="4"/>
  <c r="A497" i="2"/>
  <c r="A501" i="5"/>
  <c r="A497" i="4"/>
  <c r="A499" i="2"/>
  <c r="A503" i="5"/>
  <c r="A499" i="4"/>
  <c r="A501" i="2"/>
  <c r="A505" i="5"/>
  <c r="A501" i="4"/>
  <c r="A503" i="2"/>
  <c r="A507" i="5"/>
  <c r="A503" i="4"/>
  <c r="A505" i="2"/>
  <c r="A509" i="5"/>
  <c r="A505" i="4"/>
  <c r="A507" i="2"/>
  <c r="A511" i="5"/>
  <c r="A507" i="4"/>
  <c r="A509" i="2"/>
  <c r="A513" i="5"/>
  <c r="A509" i="4"/>
  <c r="A511" i="2"/>
  <c r="A515" i="5"/>
  <c r="A511" i="4"/>
  <c r="A513" i="2"/>
  <c r="A517" i="5"/>
  <c r="A513" i="4"/>
  <c r="A515" i="2"/>
  <c r="A519" i="5"/>
  <c r="A515" i="4"/>
  <c r="A517" i="2"/>
  <c r="A521" i="5"/>
  <c r="A517" i="4"/>
  <c r="A519" i="2"/>
  <c r="A523" i="5"/>
  <c r="A519" i="4"/>
  <c r="A521" i="2"/>
  <c r="A525" i="5"/>
  <c r="A521" i="4"/>
  <c r="A523" i="2"/>
  <c r="A527" i="5"/>
  <c r="A523" i="4"/>
  <c r="A525" i="2"/>
  <c r="A529" i="5"/>
  <c r="A525" i="4"/>
  <c r="A527" i="2"/>
  <c r="A531" i="5"/>
  <c r="A527" i="4"/>
  <c r="A529" i="2"/>
  <c r="A533" i="5"/>
  <c r="A529" i="4"/>
  <c r="A531" i="2"/>
  <c r="A535" i="5"/>
  <c r="A531" i="4"/>
  <c r="A533" i="2"/>
  <c r="A537" i="5"/>
  <c r="A533" i="4"/>
  <c r="A535" i="2"/>
  <c r="A539" i="5"/>
  <c r="A535" i="4"/>
  <c r="A537" i="2"/>
  <c r="A541" i="5"/>
  <c r="A537" i="4"/>
  <c r="A539" i="2"/>
  <c r="A543" i="5"/>
  <c r="A539" i="4"/>
  <c r="A541" i="2"/>
  <c r="A545" i="5"/>
  <c r="A541" i="4"/>
  <c r="A543" i="2"/>
  <c r="A547" i="5"/>
  <c r="A543" i="4"/>
  <c r="A545" i="2"/>
  <c r="A549" i="5"/>
  <c r="A545" i="4"/>
  <c r="A547" i="2"/>
  <c r="A551" i="5"/>
  <c r="A547" i="4"/>
  <c r="A549" i="2"/>
  <c r="A553" i="5"/>
  <c r="A549" i="4"/>
  <c r="A551" i="2"/>
  <c r="A555" i="5"/>
  <c r="A551" i="4"/>
  <c r="A553" i="2"/>
  <c r="A557" i="5"/>
  <c r="A553" i="4"/>
  <c r="A555" i="2"/>
  <c r="A559" i="5"/>
  <c r="A555" i="4"/>
  <c r="A557" i="2"/>
  <c r="A561" i="5"/>
  <c r="A557" i="4"/>
  <c r="A559" i="2"/>
  <c r="A563" i="5"/>
  <c r="A559" i="4"/>
  <c r="A561" i="2"/>
  <c r="A565" i="5"/>
  <c r="A561" i="4"/>
  <c r="A563" i="2"/>
  <c r="A567" i="5"/>
  <c r="A563" i="4"/>
  <c r="A565" i="2"/>
  <c r="A569" i="5"/>
  <c r="A565" i="4"/>
  <c r="A567" i="2"/>
  <c r="A571" i="5"/>
  <c r="A567" i="4"/>
  <c r="A569" i="2"/>
  <c r="A573" i="5"/>
  <c r="A569" i="4"/>
  <c r="A571" i="2"/>
  <c r="A575" i="5"/>
  <c r="A571" i="4"/>
  <c r="A573" i="2"/>
  <c r="A577" i="5"/>
  <c r="A573" i="4"/>
  <c r="A575" i="2"/>
  <c r="A579" i="5"/>
  <c r="A575" i="4"/>
  <c r="A577" i="2"/>
  <c r="A581" i="5"/>
  <c r="A577" i="4"/>
  <c r="A579" i="2"/>
  <c r="A583" i="5"/>
  <c r="A579" i="4"/>
  <c r="A581" i="2"/>
  <c r="A585" i="5"/>
  <c r="A581" i="4"/>
  <c r="A583" i="2"/>
  <c r="A587" i="5"/>
  <c r="A583" i="4"/>
  <c r="A585" i="2"/>
  <c r="A589" i="5"/>
  <c r="A585" i="4"/>
  <c r="A587" i="2"/>
  <c r="A591" i="5"/>
  <c r="A587" i="4"/>
  <c r="A589" i="2"/>
  <c r="A593" i="5"/>
  <c r="A589" i="4"/>
  <c r="A591" i="2"/>
  <c r="A595" i="5"/>
  <c r="A591" i="4"/>
  <c r="A593" i="2"/>
  <c r="A597" i="5"/>
  <c r="A593" i="4"/>
  <c r="A595" i="2"/>
  <c r="A599" i="5"/>
  <c r="A595" i="4"/>
  <c r="A597" i="2"/>
  <c r="A601" i="5"/>
  <c r="A597" i="4"/>
  <c r="A599" i="2"/>
  <c r="A603" i="5"/>
  <c r="A599" i="4"/>
  <c r="A601" i="2"/>
  <c r="A605" i="5"/>
  <c r="A601" i="4"/>
  <c r="A603" i="2"/>
  <c r="A607" i="5"/>
  <c r="A603" i="4"/>
  <c r="A605" i="2"/>
  <c r="A609" i="5"/>
  <c r="A605" i="4"/>
  <c r="A607" i="2"/>
  <c r="A611" i="5"/>
  <c r="A607" i="4"/>
  <c r="A609" i="2"/>
  <c r="A613" i="5"/>
  <c r="A609" i="4"/>
  <c r="A611" i="2"/>
  <c r="A615" i="5"/>
  <c r="A611" i="4"/>
  <c r="A613" i="2"/>
  <c r="A617" i="5"/>
  <c r="A613" i="4"/>
  <c r="A615" i="2"/>
  <c r="A619" i="5"/>
  <c r="A615" i="4"/>
  <c r="A617" i="2"/>
  <c r="A621" i="5"/>
  <c r="A617" i="4"/>
  <c r="A619" i="2"/>
  <c r="A623" i="5"/>
  <c r="A619" i="4"/>
  <c r="A621" i="2"/>
  <c r="A625" i="5"/>
  <c r="A621" i="4"/>
  <c r="A623" i="2"/>
  <c r="A627" i="5"/>
  <c r="A623" i="4"/>
  <c r="A625" i="2"/>
  <c r="A629" i="5"/>
  <c r="A625" i="4"/>
  <c r="A627" i="2"/>
  <c r="A631" i="5"/>
  <c r="A627" i="4"/>
  <c r="A629" i="2"/>
  <c r="A633" i="5"/>
  <c r="A629" i="4"/>
  <c r="A631" i="2"/>
  <c r="A635" i="5"/>
  <c r="A631" i="4"/>
  <c r="A633" i="2"/>
  <c r="A637" i="5"/>
  <c r="A633" i="4"/>
  <c r="A635" i="2"/>
  <c r="A639" i="5"/>
  <c r="A635" i="4"/>
  <c r="A637" i="2"/>
  <c r="A641" i="5"/>
  <c r="A637" i="4"/>
  <c r="A639" i="2"/>
  <c r="A643" i="5"/>
  <c r="A639" i="4"/>
  <c r="A641" i="2"/>
  <c r="A645" i="5"/>
  <c r="A641" i="4"/>
  <c r="A643" i="2"/>
  <c r="A647" i="5"/>
  <c r="A643" i="4"/>
  <c r="A645" i="2"/>
  <c r="A649" i="5"/>
  <c r="A645" i="4"/>
  <c r="A647" i="2"/>
  <c r="A651" i="5"/>
  <c r="A647" i="4"/>
  <c r="A649" i="2"/>
  <c r="A653" i="5"/>
  <c r="A649" i="4"/>
  <c r="A651" i="2"/>
  <c r="A655" i="5"/>
  <c r="A651" i="4"/>
  <c r="A653" i="2"/>
  <c r="A657" i="5"/>
  <c r="A653" i="4"/>
  <c r="A655" i="2"/>
  <c r="A659" i="5"/>
  <c r="A655" i="4"/>
  <c r="A657" i="2"/>
  <c r="A661" i="5"/>
  <c r="A657" i="4"/>
  <c r="A659" i="2"/>
  <c r="A663" i="5"/>
  <c r="A659" i="4"/>
  <c r="A661" i="2"/>
  <c r="A665" i="5"/>
  <c r="A661" i="4"/>
  <c r="A663" i="2"/>
  <c r="A667" i="5"/>
  <c r="A663" i="4"/>
  <c r="A665" i="2"/>
  <c r="A669" i="5"/>
  <c r="A665" i="4"/>
  <c r="A667" i="2"/>
  <c r="A671" i="5"/>
  <c r="A667" i="4"/>
  <c r="A669" i="2"/>
  <c r="A673" i="5"/>
  <c r="A669" i="4"/>
  <c r="A671" i="2"/>
  <c r="A675" i="5"/>
  <c r="A671" i="4"/>
  <c r="A673" i="2"/>
  <c r="A677" i="5"/>
  <c r="A673" i="4"/>
  <c r="A675" i="2"/>
  <c r="A679" i="5"/>
  <c r="A675" i="4"/>
  <c r="A677" i="2"/>
  <c r="A681" i="5"/>
  <c r="A677" i="4"/>
  <c r="A679" i="2"/>
  <c r="A683" i="5"/>
  <c r="A679" i="4"/>
  <c r="A681" i="2"/>
  <c r="A685" i="5"/>
  <c r="A681" i="4"/>
  <c r="A683" i="2"/>
  <c r="A687" i="5"/>
  <c r="A683" i="4"/>
  <c r="A685" i="2"/>
  <c r="A689" i="5"/>
  <c r="A685" i="4"/>
  <c r="A687" i="2"/>
  <c r="A691" i="5"/>
  <c r="A687" i="4"/>
  <c r="A689" i="2"/>
  <c r="A693" i="5"/>
  <c r="A689" i="4"/>
  <c r="A691" i="2"/>
  <c r="A695" i="5"/>
  <c r="A691" i="4"/>
  <c r="A693" i="2"/>
  <c r="A697" i="5"/>
  <c r="A693" i="4"/>
  <c r="A695" i="2"/>
  <c r="A699" i="5"/>
  <c r="A695" i="4"/>
  <c r="A697" i="2"/>
  <c r="A701" i="5"/>
  <c r="A697" i="4"/>
  <c r="A699" i="2"/>
  <c r="A703" i="5"/>
  <c r="A699" i="4"/>
  <c r="A701" i="2"/>
  <c r="A705" i="5"/>
  <c r="A701" i="4"/>
  <c r="A703" i="2"/>
  <c r="A707" i="5"/>
  <c r="A703" i="4"/>
  <c r="A705" i="2"/>
  <c r="A709" i="5"/>
  <c r="A705" i="4"/>
  <c r="A707" i="2"/>
  <c r="A711" i="5"/>
  <c r="A707" i="4"/>
  <c r="A709" i="2"/>
  <c r="A713" i="5"/>
  <c r="A709" i="4"/>
  <c r="A711" i="2"/>
  <c r="A715" i="5"/>
  <c r="A711" i="4"/>
  <c r="A713" i="2"/>
  <c r="A717" i="5"/>
  <c r="A713" i="4"/>
  <c r="A715" i="2"/>
  <c r="A719" i="5"/>
  <c r="A715" i="4"/>
  <c r="A717" i="2"/>
  <c r="A721" i="5"/>
  <c r="A717" i="4"/>
  <c r="A719" i="2"/>
  <c r="A723" i="5"/>
  <c r="A719" i="4"/>
  <c r="A721" i="2"/>
  <c r="A725" i="5"/>
  <c r="A721" i="4"/>
  <c r="A723" i="2"/>
  <c r="A727" i="5"/>
  <c r="A723" i="4"/>
  <c r="A725" i="2"/>
  <c r="A729" i="5"/>
  <c r="A725" i="4"/>
  <c r="A727" i="2"/>
  <c r="A731" i="5"/>
  <c r="A727" i="4"/>
  <c r="A729" i="2"/>
  <c r="A733" i="5"/>
  <c r="A729" i="4"/>
  <c r="A731" i="2"/>
  <c r="A735" i="5"/>
  <c r="A731" i="4"/>
  <c r="A733" i="2"/>
  <c r="A737" i="5"/>
  <c r="A733" i="4"/>
  <c r="A735" i="2"/>
  <c r="A739" i="5"/>
  <c r="A735" i="4"/>
  <c r="A737" i="2"/>
  <c r="A741" i="5"/>
  <c r="A737" i="4"/>
  <c r="A739" i="2"/>
  <c r="A743" i="5"/>
  <c r="A739" i="4"/>
  <c r="A741" i="2"/>
  <c r="A745" i="5"/>
  <c r="A741" i="4"/>
  <c r="A743" i="2"/>
  <c r="A747" i="5"/>
  <c r="A743" i="4"/>
  <c r="A745" i="2"/>
  <c r="A749" i="5"/>
  <c r="A745" i="4"/>
  <c r="A747" i="2"/>
  <c r="A751" i="5"/>
  <c r="A747" i="4"/>
  <c r="A749" i="2"/>
  <c r="A753" i="5"/>
  <c r="A749" i="4"/>
  <c r="A751" i="2"/>
  <c r="A755" i="5"/>
  <c r="A751" i="4"/>
  <c r="A753" i="2"/>
  <c r="A757" i="5"/>
  <c r="A753" i="4"/>
  <c r="A755" i="2"/>
  <c r="A759" i="5"/>
  <c r="A755" i="4"/>
  <c r="A757" i="2"/>
  <c r="A761" i="5"/>
  <c r="A757" i="4"/>
  <c r="A759" i="2"/>
  <c r="A763" i="5"/>
  <c r="A759" i="4"/>
  <c r="A761" i="2"/>
  <c r="A765" i="5"/>
  <c r="A761" i="4"/>
  <c r="A763" i="2"/>
  <c r="A767" i="5"/>
  <c r="A763" i="4"/>
  <c r="A765" i="2"/>
  <c r="A769" i="5"/>
  <c r="A765" i="4"/>
  <c r="A767" i="2"/>
  <c r="A771" i="5"/>
  <c r="A767" i="4"/>
  <c r="A769" i="2"/>
  <c r="A773" i="5"/>
  <c r="A769" i="4"/>
  <c r="A771" i="2"/>
  <c r="A775" i="5"/>
  <c r="A771" i="4"/>
  <c r="A773" i="2"/>
  <c r="A777" i="5"/>
  <c r="A773" i="4"/>
  <c r="A775" i="2"/>
  <c r="A779" i="5"/>
  <c r="A775" i="4"/>
  <c r="A777" i="2"/>
  <c r="A781" i="5"/>
  <c r="A777" i="4"/>
  <c r="A779" i="2"/>
  <c r="A783" i="5"/>
  <c r="A779" i="4"/>
  <c r="A781" i="2"/>
  <c r="A785" i="5"/>
  <c r="A781" i="4"/>
  <c r="A783" i="2"/>
  <c r="A787" i="5"/>
  <c r="A783" i="4"/>
  <c r="A785" i="2"/>
  <c r="A789" i="5"/>
  <c r="A785" i="4"/>
  <c r="A787" i="2"/>
  <c r="A791" i="5"/>
  <c r="A787" i="4"/>
  <c r="A789" i="2"/>
  <c r="A793" i="5"/>
  <c r="A789" i="4"/>
  <c r="A791" i="2"/>
  <c r="A795" i="5"/>
  <c r="A791" i="4"/>
  <c r="A793" i="2"/>
  <c r="A797" i="5"/>
  <c r="A793" i="4"/>
  <c r="A795" i="2"/>
  <c r="A799" i="5"/>
  <c r="A795" i="4"/>
  <c r="A797" i="2"/>
  <c r="A801" i="5"/>
  <c r="A797" i="4"/>
  <c r="A799" i="2"/>
  <c r="A803" i="5"/>
  <c r="A799" i="4"/>
  <c r="A801" i="2"/>
  <c r="A805" i="5"/>
  <c r="A801" i="4"/>
  <c r="A803" i="2"/>
  <c r="A807" i="5"/>
  <c r="A803" i="4"/>
  <c r="A805" i="2"/>
  <c r="A809" i="5"/>
  <c r="A805" i="4"/>
  <c r="A807" i="2"/>
  <c r="A811" i="5"/>
  <c r="A807" i="4"/>
  <c r="A809" i="2"/>
  <c r="A813" i="5"/>
  <c r="A809" i="4"/>
  <c r="A811" i="2"/>
  <c r="A815" i="5"/>
  <c r="A811" i="4"/>
  <c r="A813" i="2"/>
  <c r="A817" i="5"/>
  <c r="A813" i="4"/>
  <c r="A815" i="2"/>
  <c r="A819" i="5"/>
  <c r="A815" i="4"/>
  <c r="A817" i="2"/>
  <c r="A821" i="5"/>
  <c r="A817" i="4"/>
  <c r="A819" i="2"/>
  <c r="A823" i="5"/>
  <c r="A819" i="4"/>
  <c r="A821" i="2"/>
  <c r="A825" i="5"/>
  <c r="A821" i="4"/>
  <c r="A823" i="2"/>
  <c r="A827" i="5"/>
  <c r="A823" i="4"/>
  <c r="A825" i="2"/>
  <c r="A829" i="5"/>
  <c r="A825" i="4"/>
  <c r="A827" i="2"/>
  <c r="A831" i="5"/>
  <c r="A827" i="4"/>
  <c r="A829" i="2"/>
  <c r="A833" i="5"/>
  <c r="A829" i="4"/>
  <c r="A831" i="2"/>
  <c r="A835" i="5"/>
  <c r="A831" i="4"/>
  <c r="A833" i="2"/>
  <c r="A837" i="5"/>
  <c r="A833" i="4"/>
  <c r="A835" i="2"/>
  <c r="A839" i="5"/>
  <c r="A835" i="4"/>
  <c r="A837" i="2"/>
  <c r="A841" i="5"/>
  <c r="A837" i="4"/>
  <c r="A839" i="2"/>
  <c r="A843" i="5"/>
  <c r="A839" i="4"/>
  <c r="A841" i="2"/>
  <c r="A845" i="5"/>
  <c r="A841" i="4"/>
  <c r="A843" i="2"/>
  <c r="A847" i="5"/>
  <c r="A843" i="4"/>
  <c r="A845" i="2"/>
  <c r="A849" i="5"/>
  <c r="A845" i="4"/>
  <c r="A847" i="2"/>
  <c r="A851" i="5"/>
  <c r="A847" i="4"/>
  <c r="A849" i="2"/>
  <c r="A853" i="5"/>
  <c r="A849" i="4"/>
  <c r="A851" i="2"/>
  <c r="A855" i="5"/>
  <c r="A851" i="4"/>
  <c r="A853" i="2"/>
  <c r="A857" i="5"/>
  <c r="A853" i="4"/>
  <c r="A855" i="2"/>
  <c r="A859" i="5"/>
  <c r="A855" i="4"/>
  <c r="A857" i="2"/>
  <c r="A861" i="5"/>
  <c r="A857" i="4"/>
  <c r="A859" i="2"/>
  <c r="A863" i="5"/>
  <c r="A859" i="4"/>
  <c r="A861" i="2"/>
  <c r="A865" i="5"/>
  <c r="A861" i="4"/>
  <c r="A863" i="2"/>
  <c r="A867" i="5"/>
  <c r="A863" i="4"/>
  <c r="A865" i="2"/>
  <c r="A869" i="5"/>
  <c r="A865" i="4"/>
  <c r="A867" i="2"/>
  <c r="A871" i="5"/>
  <c r="A867" i="4"/>
  <c r="A869" i="2"/>
  <c r="A873" i="5"/>
  <c r="A869" i="4"/>
  <c r="A871" i="2"/>
  <c r="A875" i="5"/>
  <c r="A871" i="4"/>
  <c r="A873" i="2"/>
  <c r="A877" i="5"/>
  <c r="A873" i="4"/>
  <c r="A875" i="2"/>
  <c r="A879" i="5"/>
  <c r="A875" i="4"/>
  <c r="A877" i="2"/>
  <c r="A881" i="5"/>
  <c r="A877" i="4"/>
  <c r="A879" i="2"/>
  <c r="A883" i="5"/>
  <c r="A879" i="4"/>
  <c r="A881" i="2"/>
  <c r="A885" i="5"/>
  <c r="A881" i="4"/>
  <c r="A883" i="2"/>
  <c r="A887" i="5"/>
  <c r="A883" i="4"/>
  <c r="A885" i="2"/>
  <c r="A889" i="5"/>
  <c r="A885" i="4"/>
  <c r="A887" i="2"/>
  <c r="A891" i="5"/>
  <c r="A887" i="4"/>
  <c r="A889" i="2"/>
  <c r="A893" i="5"/>
  <c r="A889" i="4"/>
  <c r="A891" i="2"/>
  <c r="A895" i="5"/>
  <c r="A891" i="4"/>
  <c r="A893" i="2"/>
  <c r="A897" i="5"/>
  <c r="A893" i="4"/>
  <c r="A895" i="2"/>
  <c r="A899" i="5"/>
  <c r="A895" i="4"/>
  <c r="A897" i="2"/>
  <c r="A901" i="5"/>
  <c r="A897" i="4"/>
  <c r="A899" i="2"/>
  <c r="A903" i="5"/>
  <c r="A899" i="4"/>
  <c r="A901" i="2"/>
  <c r="A905" i="5"/>
  <c r="A901" i="4"/>
  <c r="A903" i="2"/>
  <c r="A907" i="5"/>
  <c r="A903" i="4"/>
  <c r="A905" i="2"/>
  <c r="A909" i="5"/>
  <c r="A905" i="4"/>
  <c r="A907" i="2"/>
  <c r="A911" i="5"/>
  <c r="A907" i="4"/>
  <c r="A909" i="2"/>
  <c r="A913" i="5"/>
  <c r="A909" i="4"/>
  <c r="A911" i="2"/>
  <c r="A915" i="5"/>
  <c r="A911" i="4"/>
  <c r="A913" i="2"/>
  <c r="A917" i="5"/>
  <c r="A913" i="4"/>
  <c r="A915" i="2"/>
  <c r="A919" i="5"/>
  <c r="A915" i="4"/>
  <c r="A917" i="2"/>
  <c r="A921" i="5"/>
  <c r="A917" i="4"/>
  <c r="A919" i="2"/>
  <c r="A923" i="5"/>
  <c r="A919" i="4"/>
  <c r="A921" i="2"/>
  <c r="A925" i="5"/>
  <c r="A921" i="4"/>
  <c r="A923" i="2"/>
  <c r="A927" i="5"/>
  <c r="A923" i="4"/>
  <c r="A925" i="2"/>
  <c r="A929" i="5"/>
  <c r="A925" i="4"/>
  <c r="A927" i="2"/>
  <c r="A931" i="5"/>
  <c r="A927" i="4"/>
  <c r="A929" i="2"/>
  <c r="A933" i="5"/>
  <c r="A929" i="4"/>
  <c r="A931" i="2"/>
  <c r="A935" i="5"/>
  <c r="A931" i="4"/>
  <c r="A933" i="2"/>
  <c r="A937" i="5"/>
  <c r="A933" i="4"/>
  <c r="A935" i="2"/>
  <c r="A939" i="5"/>
  <c r="A935" i="4"/>
  <c r="A937" i="2"/>
  <c r="A941" i="5"/>
  <c r="A937" i="4"/>
  <c r="A939" i="2"/>
  <c r="A943" i="5"/>
  <c r="A939" i="4"/>
  <c r="A941" i="2"/>
  <c r="A945" i="5"/>
  <c r="A941" i="4"/>
  <c r="A943" i="2"/>
  <c r="A947" i="5"/>
  <c r="A943" i="4"/>
  <c r="A945" i="2"/>
  <c r="A949" i="5"/>
  <c r="A945" i="4"/>
  <c r="A947" i="2"/>
  <c r="A951" i="5"/>
  <c r="A947" i="4"/>
  <c r="A949" i="2"/>
  <c r="A953" i="5"/>
  <c r="A949" i="4"/>
  <c r="A951" i="2"/>
  <c r="A955" i="5"/>
  <c r="A951" i="4"/>
  <c r="A953" i="2"/>
  <c r="A957" i="5"/>
  <c r="A953" i="4"/>
  <c r="A955" i="2"/>
  <c r="A959" i="5"/>
  <c r="A955" i="4"/>
  <c r="A957" i="2"/>
  <c r="A961" i="5"/>
  <c r="A957" i="4"/>
  <c r="A959" i="2"/>
  <c r="A963" i="5"/>
  <c r="A959" i="4"/>
  <c r="A961" i="2"/>
  <c r="A965" i="5"/>
  <c r="A961" i="4"/>
  <c r="A963" i="2"/>
  <c r="A967" i="5"/>
  <c r="A963" i="4"/>
  <c r="A965" i="2"/>
  <c r="A969" i="5"/>
  <c r="A965" i="4"/>
  <c r="A967" i="2"/>
  <c r="A971" i="5"/>
  <c r="A967" i="4"/>
  <c r="A969" i="2"/>
  <c r="A973" i="5"/>
  <c r="A969" i="4"/>
  <c r="A971" i="2"/>
  <c r="A975" i="5"/>
  <c r="A971" i="4"/>
  <c r="A973" i="2"/>
  <c r="A977" i="5"/>
  <c r="A973" i="4"/>
  <c r="A975" i="2"/>
  <c r="A979" i="5"/>
  <c r="A975" i="4"/>
  <c r="A977" i="2"/>
  <c r="A981" i="5"/>
  <c r="A977" i="4"/>
  <c r="A979" i="2"/>
  <c r="A983" i="5"/>
  <c r="A979" i="4"/>
  <c r="A981" i="2"/>
  <c r="A985" i="5"/>
  <c r="A981" i="4"/>
  <c r="A983" i="2"/>
  <c r="A987" i="5"/>
  <c r="A983" i="4"/>
  <c r="A985" i="2"/>
  <c r="A989" i="5"/>
  <c r="A985" i="4"/>
  <c r="A987" i="2"/>
  <c r="A991" i="5"/>
  <c r="A987" i="4"/>
  <c r="A989" i="2"/>
  <c r="A993" i="5"/>
  <c r="A989" i="4"/>
  <c r="A991" i="2"/>
  <c r="A995" i="5"/>
  <c r="A991" i="4"/>
  <c r="A993" i="2"/>
  <c r="A997" i="5"/>
  <c r="A993" i="4"/>
  <c r="A995" i="2"/>
  <c r="A999" i="5"/>
  <c r="A995" i="4"/>
  <c r="A997" i="2"/>
  <c r="A1001" i="5"/>
  <c r="A997" i="4"/>
  <c r="A999" i="2"/>
  <c r="A1003" i="5"/>
  <c r="A999" i="4"/>
  <c r="A1001" i="2"/>
  <c r="A1005" i="5"/>
  <c r="A1001" i="4"/>
  <c r="A1003" i="2"/>
  <c r="A1007" i="5"/>
  <c r="A1003" i="4"/>
  <c r="A1005" i="2"/>
  <c r="A1009" i="5"/>
  <c r="A1005" i="4"/>
  <c r="A1007" i="2"/>
  <c r="A1011" i="5"/>
  <c r="A1007" i="4"/>
  <c r="A1009" i="2"/>
  <c r="A1013" i="5"/>
  <c r="A1009" i="4"/>
  <c r="A1011" i="2"/>
  <c r="A1015" i="5"/>
  <c r="A1011" i="4"/>
  <c r="A1013" i="2"/>
  <c r="A1017" i="5"/>
  <c r="A1013" i="4"/>
  <c r="A1015" i="2"/>
  <c r="A1019" i="5"/>
  <c r="A1015" i="4"/>
  <c r="A1017" i="2"/>
  <c r="A1021" i="5"/>
  <c r="A1017" i="4"/>
  <c r="A1019" i="2"/>
  <c r="A1023" i="5"/>
  <c r="A1019" i="4"/>
  <c r="A1021" i="2"/>
  <c r="A1025" i="5"/>
  <c r="A1021" i="4"/>
  <c r="A1023" i="2"/>
  <c r="A1027" i="5"/>
  <c r="A1023" i="4"/>
  <c r="A1025" i="2"/>
  <c r="A1029" i="5"/>
  <c r="A1025" i="4"/>
  <c r="A1027" i="2"/>
  <c r="A1031" i="5"/>
  <c r="A1027" i="4"/>
  <c r="A1029" i="2"/>
  <c r="A1033" i="5"/>
  <c r="A1029" i="4"/>
  <c r="A1031" i="2"/>
  <c r="A1035" i="5"/>
  <c r="A1031" i="4"/>
  <c r="A1033" i="2"/>
  <c r="A1037" i="5"/>
  <c r="A1033" i="4"/>
  <c r="A1035" i="2"/>
  <c r="A1039" i="5"/>
  <c r="A1035" i="4"/>
  <c r="A1037" i="2"/>
  <c r="A1041" i="5"/>
  <c r="A1037" i="4"/>
  <c r="A1039" i="2"/>
  <c r="A1043" i="5"/>
  <c r="A1039" i="4"/>
  <c r="A1041" i="2"/>
  <c r="A1045" i="5"/>
  <c r="A1041" i="4"/>
  <c r="A1043" i="2"/>
  <c r="A1047" i="5"/>
  <c r="A1043" i="4"/>
  <c r="A1045" i="2"/>
  <c r="A1049" i="5"/>
  <c r="A1045" i="4"/>
  <c r="A1047" i="2"/>
  <c r="A1051" i="5"/>
  <c r="A1047" i="4"/>
  <c r="A1049" i="2"/>
  <c r="A1053" i="5"/>
  <c r="A1049" i="4"/>
  <c r="A1051" i="2"/>
  <c r="A1055" i="5"/>
  <c r="A1051" i="4"/>
  <c r="A1053" i="2"/>
  <c r="A1057" i="5"/>
  <c r="A1053" i="4"/>
  <c r="A1055" i="2"/>
  <c r="A1059" i="5"/>
  <c r="A1055" i="4"/>
  <c r="A1057" i="2"/>
  <c r="A1061" i="5"/>
  <c r="A1057" i="4"/>
  <c r="A1059" i="2"/>
  <c r="A1063" i="5"/>
  <c r="A1059" i="4"/>
  <c r="A1061" i="2"/>
  <c r="A1065" i="5"/>
  <c r="A1061" i="4"/>
  <c r="A1063" i="2"/>
  <c r="A1067" i="5"/>
  <c r="A1063" i="4"/>
  <c r="A1065" i="2"/>
  <c r="A1069" i="5"/>
  <c r="A1065" i="4"/>
  <c r="A1067" i="2"/>
  <c r="A1071" i="5"/>
  <c r="A1067" i="4"/>
  <c r="A1069" i="2"/>
  <c r="A1073" i="5"/>
  <c r="A1069" i="4"/>
  <c r="A1071" i="2"/>
  <c r="A1075" i="5"/>
  <c r="A1071" i="4"/>
  <c r="A1073" i="2"/>
  <c r="A1077" i="5"/>
  <c r="A1073" i="4"/>
  <c r="A1075" i="2"/>
  <c r="A1079" i="5"/>
  <c r="A1075" i="4"/>
  <c r="A1077" i="2"/>
  <c r="A1081" i="5"/>
  <c r="A1077" i="4"/>
  <c r="A1079" i="2"/>
  <c r="A1083" i="5"/>
  <c r="A1079" i="4"/>
  <c r="A1081" i="2"/>
  <c r="A1085" i="5"/>
  <c r="A1081" i="4"/>
  <c r="A1083" i="2"/>
  <c r="A1087" i="5"/>
  <c r="A1083" i="4"/>
  <c r="A1085" i="2"/>
  <c r="A1089" i="5"/>
  <c r="A1085" i="4"/>
  <c r="A1087" i="2"/>
  <c r="A1091" i="5"/>
  <c r="A1087" i="4"/>
  <c r="A1089" i="2"/>
  <c r="A1093" i="5"/>
  <c r="A1089" i="4"/>
  <c r="A1091" i="2"/>
  <c r="A1095" i="5"/>
  <c r="A1091" i="4"/>
  <c r="A1093" i="2"/>
  <c r="A1097" i="5"/>
  <c r="A1093" i="4"/>
  <c r="A1095" i="2"/>
  <c r="A1099" i="5"/>
  <c r="A1095" i="4"/>
  <c r="A1097" i="2"/>
  <c r="A1101" i="5"/>
  <c r="A1097" i="4"/>
  <c r="A1099" i="2"/>
  <c r="A1103" i="5"/>
  <c r="A1099" i="4"/>
  <c r="A1101" i="2"/>
  <c r="A1105" i="5"/>
  <c r="A1101" i="4"/>
  <c r="A1103" i="2"/>
  <c r="A1107" i="5"/>
  <c r="A1103" i="4"/>
  <c r="A1105" i="2"/>
  <c r="A1109" i="5"/>
  <c r="A1105" i="4"/>
  <c r="A1107" i="2"/>
  <c r="A1111" i="5"/>
  <c r="A1107" i="4"/>
  <c r="A1109" i="2"/>
  <c r="A1113" i="5"/>
  <c r="A1109" i="4"/>
  <c r="A1111" i="2"/>
  <c r="A1115" i="5"/>
  <c r="A1111" i="4"/>
  <c r="A1113" i="2"/>
  <c r="A1117" i="5"/>
  <c r="A1113" i="4"/>
  <c r="A1115" i="2"/>
  <c r="A1119" i="5"/>
  <c r="A1115" i="4"/>
  <c r="A1117" i="2"/>
  <c r="A1121" i="5"/>
  <c r="A1117" i="4"/>
  <c r="A1119" i="2"/>
  <c r="A1123" i="5"/>
  <c r="A1119" i="4"/>
  <c r="A1121" i="2"/>
  <c r="A1125" i="5"/>
  <c r="A1121" i="4"/>
  <c r="A1123" i="2"/>
  <c r="A1127" i="5"/>
  <c r="A1123" i="4"/>
  <c r="A1125" i="2"/>
  <c r="A1129" i="5"/>
  <c r="A1125" i="4"/>
  <c r="A1127" i="2"/>
  <c r="A1131" i="5"/>
  <c r="A1127" i="4"/>
  <c r="A1129" i="2"/>
  <c r="A1133" i="5"/>
  <c r="A1129" i="4"/>
  <c r="A1131" i="2"/>
  <c r="A1135" i="5"/>
  <c r="A1131" i="4"/>
  <c r="A1133" i="2"/>
  <c r="A1137" i="5"/>
  <c r="A1133" i="4"/>
  <c r="A1135" i="2"/>
  <c r="A1139" i="5"/>
  <c r="A1135" i="4"/>
  <c r="A1137" i="2"/>
  <c r="A1141" i="5"/>
  <c r="A1137" i="4"/>
  <c r="A1139" i="2"/>
  <c r="A1143" i="5"/>
  <c r="A1139" i="4"/>
  <c r="A1141" i="2"/>
  <c r="A1145" i="5"/>
  <c r="A1141" i="4"/>
  <c r="A1143" i="2"/>
  <c r="A1147" i="5"/>
  <c r="A1143" i="4"/>
  <c r="A1145" i="2"/>
  <c r="A1149" i="5"/>
  <c r="A1145" i="4"/>
  <c r="A1147" i="2"/>
  <c r="A1151" i="5"/>
  <c r="A1147" i="4"/>
  <c r="A1149" i="2"/>
  <c r="A1153" i="5"/>
  <c r="A1149" i="4"/>
  <c r="A1151" i="2"/>
  <c r="A1155" i="5"/>
  <c r="A1151" i="4"/>
  <c r="A1153" i="2"/>
  <c r="A1157" i="5"/>
  <c r="A1153" i="4"/>
  <c r="A1155" i="2"/>
  <c r="A1159" i="5"/>
  <c r="A1155" i="4"/>
  <c r="A1157" i="2"/>
  <c r="A1161" i="5"/>
  <c r="A1157" i="4"/>
  <c r="A1159" i="2"/>
  <c r="A1163" i="5"/>
  <c r="A1159" i="4"/>
  <c r="A1161" i="2"/>
  <c r="A1165" i="5"/>
  <c r="A1161" i="4"/>
  <c r="A1163" i="2"/>
  <c r="A1167" i="5"/>
  <c r="A1163" i="4"/>
  <c r="A1165" i="2"/>
  <c r="A1169" i="5"/>
  <c r="A1165" i="4"/>
  <c r="A1167" i="2"/>
  <c r="A1171" i="5"/>
  <c r="A1167" i="4"/>
  <c r="A1169" i="2"/>
  <c r="A1173" i="5"/>
  <c r="A1169" i="4"/>
  <c r="A1171" i="2"/>
  <c r="A1175" i="5"/>
  <c r="A1171" i="4"/>
  <c r="A1173" i="2"/>
  <c r="A1177" i="5"/>
  <c r="A1173" i="4"/>
  <c r="A1175" i="2"/>
  <c r="A1179" i="5"/>
  <c r="A1175" i="4"/>
  <c r="A1177" i="2"/>
  <c r="A1181" i="5"/>
  <c r="A1177" i="4"/>
  <c r="A1179" i="2"/>
  <c r="A1183" i="5"/>
  <c r="A1179" i="4"/>
  <c r="A1181" i="2"/>
  <c r="A1185" i="5"/>
  <c r="A1181" i="4"/>
  <c r="A1183" i="2"/>
  <c r="A1187" i="5"/>
  <c r="A1183" i="4"/>
  <c r="A1185" i="2"/>
  <c r="A1189" i="5"/>
  <c r="A1185" i="4"/>
  <c r="A1187" i="2"/>
  <c r="A1191" i="5"/>
  <c r="A1187" i="4"/>
  <c r="A1189" i="2"/>
  <c r="A1193" i="5"/>
  <c r="A1189" i="4"/>
  <c r="A1191" i="2"/>
  <c r="A1195" i="5"/>
  <c r="A1191" i="4"/>
  <c r="A1193" i="2"/>
  <c r="A1197" i="5"/>
  <c r="A1193" i="4"/>
  <c r="A1195" i="2"/>
  <c r="A1199" i="5"/>
  <c r="A1195" i="4"/>
  <c r="A1197" i="2"/>
  <c r="A1201" i="5"/>
  <c r="A1197" i="4"/>
  <c r="A1199" i="2"/>
  <c r="A1203" i="5"/>
  <c r="A1199" i="4"/>
  <c r="A1201" i="2"/>
  <c r="A1205" i="5"/>
  <c r="A1201" i="4"/>
  <c r="A1203" i="2"/>
  <c r="A1207" i="5"/>
  <c r="A1203" i="4"/>
  <c r="A1205" i="2"/>
  <c r="A1209" i="5"/>
  <c r="A1205" i="4"/>
  <c r="A1207" i="2"/>
  <c r="A1211" i="5"/>
  <c r="A1207" i="4"/>
  <c r="A1209" i="2"/>
  <c r="A1213" i="5"/>
  <c r="A1209" i="4"/>
  <c r="A1211" i="2"/>
  <c r="A1215" i="5"/>
  <c r="A1211" i="4"/>
  <c r="A1213" i="2"/>
  <c r="A1217" i="5"/>
  <c r="A1213" i="4"/>
  <c r="A1215" i="2"/>
  <c r="A1219" i="5"/>
  <c r="A1215" i="4"/>
  <c r="A1217" i="2"/>
  <c r="A1221" i="5"/>
  <c r="A1217" i="4"/>
  <c r="A1219" i="2"/>
  <c r="A1223" i="5"/>
  <c r="A1219" i="4"/>
  <c r="A1221" i="2"/>
  <c r="A1225" i="5"/>
  <c r="A1221" i="4"/>
  <c r="A1223" i="2"/>
  <c r="A1227" i="5"/>
  <c r="A1223" i="4"/>
  <c r="A1225" i="2"/>
  <c r="A1229" i="5"/>
  <c r="A1225" i="4"/>
  <c r="A1227" i="2"/>
  <c r="A1231" i="5"/>
  <c r="A1227" i="4"/>
  <c r="A1229" i="2"/>
  <c r="A1233" i="5"/>
  <c r="A1229" i="4"/>
  <c r="A1231" i="2"/>
  <c r="A1235" i="5"/>
  <c r="A1231" i="4"/>
  <c r="A1233" i="2"/>
  <c r="A1237" i="5"/>
  <c r="A1233" i="4"/>
  <c r="A1235" i="2"/>
  <c r="A1239" i="5"/>
  <c r="A1235" i="4"/>
  <c r="A1237" i="2"/>
  <c r="A1241" i="5"/>
  <c r="A1237" i="4"/>
  <c r="A1239" i="2"/>
  <c r="A1243" i="5"/>
  <c r="A1239" i="4"/>
  <c r="A1241" i="2"/>
  <c r="A1245" i="5"/>
  <c r="A1241" i="4"/>
  <c r="A1243" i="2"/>
  <c r="A1247" i="5"/>
  <c r="A1243" i="4"/>
  <c r="A1245" i="2"/>
  <c r="A1249" i="5"/>
  <c r="A1245" i="4"/>
  <c r="A1247" i="2"/>
  <c r="A1251" i="5"/>
  <c r="A1247" i="4"/>
  <c r="A1249" i="2"/>
  <c r="A1253" i="5"/>
  <c r="A1249" i="4"/>
  <c r="A1251" i="2"/>
  <c r="A1255" i="5"/>
  <c r="A1251" i="4"/>
  <c r="A1253" i="2"/>
  <c r="A1257" i="5"/>
  <c r="A1253" i="4"/>
  <c r="A1255" i="2"/>
  <c r="A1259" i="5"/>
  <c r="A1255" i="4"/>
  <c r="A1257" i="2"/>
  <c r="A1261" i="5"/>
  <c r="A1257" i="4"/>
  <c r="A1259" i="2"/>
  <c r="A1263" i="5"/>
  <c r="A1259" i="4"/>
  <c r="A1261" i="2"/>
  <c r="A1265" i="5"/>
  <c r="A1261" i="4"/>
  <c r="A1263" i="2"/>
  <c r="A1267" i="5"/>
  <c r="A1263" i="4"/>
  <c r="A1265" i="2"/>
  <c r="A1269" i="5"/>
  <c r="A1265" i="4"/>
  <c r="A1267" i="2"/>
  <c r="A1271" i="5"/>
  <c r="A1267" i="4"/>
  <c r="A1269" i="2"/>
  <c r="A1273" i="5"/>
  <c r="A1269" i="4"/>
  <c r="A1271" i="2"/>
  <c r="A1275" i="5"/>
  <c r="A1271" i="4"/>
  <c r="A1273" i="2"/>
  <c r="A1277" i="5"/>
  <c r="A1273" i="4"/>
  <c r="A1275" i="2"/>
  <c r="A1279" i="5"/>
  <c r="A1275" i="4"/>
  <c r="A1277" i="2"/>
  <c r="A1281" i="5"/>
  <c r="A1277" i="4"/>
  <c r="A1279" i="2"/>
  <c r="A1283" i="5"/>
  <c r="A1279" i="4"/>
  <c r="A1281" i="2"/>
  <c r="A1285" i="5"/>
  <c r="A1281" i="4"/>
  <c r="A1283" i="2"/>
  <c r="A1287" i="5"/>
  <c r="A1283" i="4"/>
  <c r="A1285" i="2"/>
  <c r="A1289" i="5"/>
  <c r="A1285" i="4"/>
  <c r="A1287" i="2"/>
  <c r="A1291" i="5"/>
  <c r="A1287" i="4"/>
  <c r="A1289" i="2"/>
  <c r="A1293" i="5"/>
  <c r="A1289" i="4"/>
  <c r="A1291" i="2"/>
  <c r="A1295" i="5"/>
  <c r="A1291" i="4"/>
  <c r="A1293" i="2"/>
  <c r="A1297" i="5"/>
  <c r="A1293" i="4"/>
  <c r="A1295" i="2"/>
  <c r="A1299" i="5"/>
  <c r="A1295" i="4"/>
  <c r="A1297" i="2"/>
  <c r="A1301" i="5"/>
  <c r="A1297" i="4"/>
  <c r="A1299" i="2"/>
  <c r="A1303" i="5"/>
  <c r="A1299" i="4"/>
  <c r="A1301" i="2"/>
  <c r="A1305" i="5"/>
  <c r="A1301" i="4"/>
  <c r="A1303" i="2"/>
  <c r="A1307" i="5"/>
  <c r="A1303" i="4"/>
  <c r="A1305" i="2"/>
  <c r="A1309" i="5"/>
  <c r="A1305" i="4"/>
  <c r="A1307" i="2"/>
  <c r="A1311" i="5"/>
  <c r="A1307" i="4"/>
  <c r="A1309" i="2"/>
  <c r="A1313" i="5"/>
  <c r="A1309" i="4"/>
  <c r="A1311" i="2"/>
  <c r="A1315" i="5"/>
  <c r="A1311" i="4"/>
  <c r="A1313" i="2"/>
  <c r="A1317" i="5"/>
  <c r="A1313" i="4"/>
  <c r="A1315" i="2"/>
  <c r="A1319" i="5"/>
  <c r="A1315" i="4"/>
  <c r="A1317" i="2"/>
  <c r="A1321" i="5"/>
  <c r="A1317" i="4"/>
  <c r="A1319" i="2"/>
  <c r="A1323" i="5"/>
  <c r="A1319" i="4"/>
  <c r="A1321" i="2"/>
  <c r="A1325" i="5"/>
  <c r="A1321" i="4"/>
  <c r="A1323" i="2"/>
  <c r="A1327" i="5"/>
  <c r="A1323" i="4"/>
  <c r="A1325" i="2"/>
  <c r="A1329" i="5"/>
  <c r="A1325" i="4"/>
  <c r="A1327" i="2"/>
  <c r="A1331" i="5"/>
  <c r="A1327" i="4"/>
  <c r="A1329" i="2"/>
  <c r="A1333" i="5"/>
  <c r="A1329" i="4"/>
  <c r="A1331" i="2"/>
  <c r="A1335" i="5"/>
  <c r="A1331" i="4"/>
  <c r="A1333" i="2"/>
  <c r="A1337" i="5"/>
  <c r="A1333" i="4"/>
  <c r="A1335" i="2"/>
  <c r="A1339" i="5"/>
  <c r="A1335" i="4"/>
  <c r="A1337" i="2"/>
  <c r="A1341" i="5"/>
  <c r="A1337" i="4"/>
  <c r="A1339" i="2"/>
  <c r="A1343" i="5"/>
  <c r="A1339" i="4"/>
  <c r="A1341" i="2"/>
  <c r="A1345" i="5"/>
  <c r="A1341" i="4"/>
  <c r="A1343" i="2"/>
  <c r="A1347" i="5"/>
  <c r="A1343" i="4"/>
  <c r="A1345" i="2"/>
  <c r="A1349" i="5"/>
  <c r="A1345" i="4"/>
  <c r="A1347" i="2"/>
  <c r="A1351" i="5"/>
  <c r="A1347" i="4"/>
  <c r="A1349" i="2"/>
  <c r="A1353" i="5"/>
  <c r="A1349" i="4"/>
  <c r="A1351" i="2"/>
  <c r="A1355" i="5"/>
  <c r="A1351" i="4"/>
  <c r="A1353" i="2"/>
  <c r="A1357" i="5"/>
  <c r="A1353" i="4"/>
  <c r="A1355" i="2"/>
  <c r="A1359" i="5"/>
  <c r="A1355" i="4"/>
  <c r="A1357" i="2"/>
  <c r="A1361" i="5"/>
  <c r="A1357" i="4"/>
  <c r="A1359" i="2"/>
  <c r="A1363" i="5"/>
  <c r="A1359" i="4"/>
  <c r="A1361" i="2"/>
  <c r="A1365" i="5"/>
  <c r="A1361" i="4"/>
  <c r="A1363" i="2"/>
  <c r="A1367" i="5"/>
  <c r="A1363" i="4"/>
  <c r="A1365" i="2"/>
  <c r="A1369" i="5"/>
  <c r="A1365" i="4"/>
  <c r="A1367" i="2"/>
  <c r="A1371" i="5"/>
  <c r="A1367" i="4"/>
  <c r="A1369" i="2"/>
  <c r="A1373" i="5"/>
  <c r="A1369" i="4"/>
  <c r="A1371" i="2"/>
  <c r="A1375" i="5"/>
  <c r="A1371" i="4"/>
  <c r="A1373" i="2"/>
  <c r="A1377" i="5"/>
  <c r="A1373" i="4"/>
  <c r="A1375" i="2"/>
  <c r="A1379" i="5"/>
  <c r="A1375" i="4"/>
  <c r="A1377" i="2"/>
  <c r="A1381" i="5"/>
  <c r="A1377" i="4"/>
  <c r="A1379" i="2"/>
  <c r="A1383" i="5"/>
  <c r="A1379" i="4"/>
  <c r="A1381" i="2"/>
  <c r="A1385" i="5"/>
  <c r="A1381" i="4"/>
  <c r="A1383" i="2"/>
  <c r="A1387" i="5"/>
  <c r="A1383" i="4"/>
  <c r="A1385" i="2"/>
  <c r="A1389" i="5"/>
  <c r="A1385" i="4"/>
  <c r="A1387" i="2"/>
  <c r="A1391" i="5"/>
  <c r="A1387" i="4"/>
  <c r="A1389" i="2"/>
  <c r="A1393" i="5"/>
  <c r="A1389" i="4"/>
  <c r="A1391" i="2"/>
  <c r="A1395" i="5"/>
  <c r="A1391" i="4"/>
  <c r="A1393" i="2"/>
  <c r="A1397" i="5"/>
  <c r="A1393" i="4"/>
  <c r="A1395" i="2"/>
  <c r="A1399" i="5"/>
  <c r="A1395" i="4"/>
  <c r="A1397" i="2"/>
  <c r="A1401" i="5"/>
  <c r="A1397" i="4"/>
  <c r="A1399" i="2"/>
  <c r="A1403" i="5"/>
  <c r="A1399" i="4"/>
  <c r="A1401" i="2"/>
  <c r="A1405" i="5"/>
  <c r="A1401" i="4"/>
  <c r="A1403" i="2"/>
  <c r="A1407" i="5"/>
  <c r="A1403" i="4"/>
  <c r="A1405" i="2"/>
  <c r="A1409" i="5"/>
  <c r="A1405" i="4"/>
  <c r="A1407" i="2"/>
  <c r="A1411" i="5"/>
  <c r="A1407" i="4"/>
  <c r="A1409" i="2"/>
  <c r="A1413" i="5"/>
  <c r="A1409" i="4"/>
  <c r="A1411" i="2"/>
  <c r="A1415" i="5"/>
  <c r="A1411" i="4"/>
  <c r="A1413" i="2"/>
  <c r="A1417" i="5"/>
  <c r="A1413" i="4"/>
  <c r="A1415" i="2"/>
  <c r="A1419" i="5"/>
  <c r="A1415" i="4"/>
  <c r="A1417" i="2"/>
  <c r="A1421" i="5"/>
  <c r="A1417" i="4"/>
  <c r="A1419" i="2"/>
  <c r="A1423" i="5"/>
  <c r="A1419" i="4"/>
  <c r="A1421" i="2"/>
  <c r="A1425" i="5"/>
  <c r="A1421" i="4"/>
  <c r="A1423" i="2"/>
  <c r="A1427" i="5"/>
  <c r="A1423" i="4"/>
  <c r="A1425" i="2"/>
  <c r="A1429" i="5"/>
  <c r="A1425" i="4"/>
  <c r="A1427" i="2"/>
  <c r="A1431" i="5"/>
  <c r="A1427" i="4"/>
  <c r="A1429" i="2"/>
  <c r="A1433" i="5"/>
  <c r="A1429" i="4"/>
  <c r="A1431" i="2"/>
  <c r="A1435" i="5"/>
  <c r="A1431" i="4"/>
  <c r="A1433" i="2"/>
  <c r="A1437" i="5"/>
  <c r="A1433" i="4"/>
  <c r="A1435" i="2"/>
  <c r="A1439" i="5"/>
  <c r="A1435" i="4"/>
  <c r="A1437" i="2"/>
  <c r="A1441" i="5"/>
  <c r="A1437" i="4"/>
  <c r="A1439" i="2"/>
  <c r="A1443" i="5"/>
  <c r="A1439" i="4"/>
  <c r="A1441" i="2"/>
  <c r="A1445" i="5"/>
  <c r="A1441" i="4"/>
  <c r="A1443" i="2"/>
  <c r="A1447" i="5"/>
  <c r="A1443" i="4"/>
  <c r="A1445" i="2"/>
  <c r="A1449" i="5"/>
  <c r="A1445" i="4"/>
  <c r="A1447" i="2"/>
  <c r="A1451" i="5"/>
  <c r="A1447" i="4"/>
  <c r="A1449" i="2"/>
  <c r="A1453" i="5"/>
  <c r="A1449" i="4"/>
  <c r="A1451" i="2"/>
  <c r="A1455" i="5"/>
  <c r="A1451" i="4"/>
  <c r="A1453" i="2"/>
  <c r="A1457" i="5"/>
  <c r="A1453" i="4"/>
  <c r="A1455" i="2"/>
  <c r="A1459" i="5"/>
  <c r="A1455" i="4"/>
  <c r="A1457" i="2"/>
  <c r="A1461" i="5"/>
  <c r="A1457" i="4"/>
  <c r="A1459" i="2"/>
  <c r="A1463" i="5"/>
  <c r="A1459" i="4"/>
  <c r="A1461" i="2"/>
  <c r="A1465" i="5"/>
  <c r="A1461" i="4"/>
  <c r="A1463" i="2"/>
  <c r="A1467" i="5"/>
  <c r="A1463" i="4"/>
  <c r="A1465" i="2"/>
  <c r="A1469" i="5"/>
  <c r="A1465" i="4"/>
  <c r="A1467" i="2"/>
  <c r="A1471" i="5"/>
  <c r="A1467" i="4"/>
  <c r="A1469" i="2"/>
  <c r="A1473" i="5"/>
  <c r="A1469" i="4"/>
  <c r="A1471" i="2"/>
  <c r="A1475" i="5"/>
  <c r="A1471" i="4"/>
  <c r="A1473" i="2"/>
  <c r="A1477" i="5"/>
  <c r="A1473" i="4"/>
  <c r="A1475" i="2"/>
  <c r="A1479" i="5"/>
  <c r="A1475" i="4"/>
  <c r="A1477" i="2"/>
  <c r="A1481" i="5"/>
  <c r="A1477" i="4"/>
  <c r="A1479" i="2"/>
  <c r="A1483" i="5"/>
  <c r="A1479" i="4"/>
  <c r="A1481" i="2"/>
  <c r="A1485" i="5"/>
  <c r="A1481" i="4"/>
  <c r="A1483" i="2"/>
  <c r="A1487" i="5"/>
  <c r="A1483" i="4"/>
  <c r="A1485" i="2"/>
  <c r="A1489" i="5"/>
  <c r="A1485" i="4"/>
  <c r="A1487" i="2"/>
  <c r="A1491" i="5"/>
  <c r="A1487" i="4"/>
  <c r="A1489" i="2"/>
  <c r="A1493" i="5"/>
  <c r="A1489" i="4"/>
  <c r="A1491" i="2"/>
  <c r="A1495" i="5"/>
  <c r="A1491" i="4"/>
  <c r="A1493" i="2"/>
  <c r="A1497" i="5"/>
  <c r="A1493" i="4"/>
  <c r="A1495" i="2"/>
  <c r="A1499" i="5"/>
  <c r="A1495" i="4"/>
  <c r="A1497" i="2"/>
  <c r="A1501" i="5"/>
  <c r="A1497" i="4"/>
  <c r="A1499" i="2"/>
  <c r="A1503" i="5"/>
  <c r="A1499" i="4"/>
  <c r="A1501" i="2"/>
  <c r="A1505" i="5"/>
  <c r="A1501" i="4"/>
  <c r="A1503" i="2"/>
  <c r="A1507" i="5"/>
  <c r="A1503" i="4"/>
  <c r="A1505" i="2"/>
  <c r="A1509" i="5"/>
  <c r="A1505" i="4"/>
  <c r="A1507" i="2"/>
  <c r="A1511" i="5"/>
  <c r="A1507" i="4"/>
  <c r="A1509" i="2"/>
  <c r="A1513" i="5"/>
  <c r="A1509" i="4"/>
  <c r="A1511" i="2"/>
  <c r="A1515" i="5"/>
  <c r="A1511" i="4"/>
  <c r="A1513" i="2"/>
  <c r="A1517" i="5"/>
  <c r="A1513" i="4"/>
  <c r="A1515" i="2"/>
  <c r="A1519" i="5"/>
  <c r="A1515" i="4"/>
  <c r="A1517" i="2"/>
  <c r="A1521" i="5"/>
  <c r="A1517" i="4"/>
  <c r="A1519" i="2"/>
  <c r="A1523" i="5"/>
  <c r="A1519" i="4"/>
  <c r="A1521" i="2"/>
  <c r="A1525" i="5"/>
  <c r="A1521" i="4"/>
  <c r="A1523" i="2"/>
  <c r="A1527" i="5"/>
  <c r="A1523" i="4"/>
  <c r="A1525" i="2"/>
  <c r="A1529" i="5"/>
  <c r="A1525" i="4"/>
  <c r="A1527" i="2"/>
  <c r="A1531" i="5"/>
  <c r="A1527" i="4"/>
  <c r="A1529" i="2"/>
  <c r="A1533" i="5"/>
  <c r="A1529" i="4"/>
  <c r="A1531" i="2"/>
  <c r="A1535" i="5"/>
  <c r="A1531" i="4"/>
  <c r="A1533" i="2"/>
  <c r="A1537" i="5"/>
  <c r="A1533" i="4"/>
  <c r="A1535" i="2"/>
  <c r="A1539" i="5"/>
  <c r="A1535" i="4"/>
  <c r="A1537" i="2"/>
  <c r="A1541" i="5"/>
  <c r="A1537" i="4"/>
  <c r="A1539" i="2"/>
  <c r="A1543" i="5"/>
  <c r="A1539" i="4"/>
  <c r="A1541" i="2"/>
  <c r="A1545" i="5"/>
  <c r="A1541" i="4"/>
  <c r="A1543" i="2"/>
  <c r="A1547" i="5"/>
  <c r="A1543" i="4"/>
  <c r="A1545" i="2"/>
  <c r="A1549" i="5"/>
  <c r="A1545" i="4"/>
  <c r="A1547" i="2"/>
  <c r="A1551" i="5"/>
  <c r="A1547" i="4"/>
  <c r="A1549" i="2"/>
  <c r="A1553" i="5"/>
  <c r="A1549" i="4"/>
  <c r="A1551" i="2"/>
  <c r="A1555" i="5"/>
  <c r="A1551" i="4"/>
  <c r="A1553" i="2"/>
  <c r="A1557" i="5"/>
  <c r="A1553" i="4"/>
  <c r="A1555" i="2"/>
  <c r="A1559" i="5"/>
  <c r="A1555" i="4"/>
  <c r="A1557" i="2"/>
  <c r="A1561" i="5"/>
  <c r="A1557" i="4"/>
  <c r="A1559" i="2"/>
  <c r="A1563" i="5"/>
  <c r="A1559" i="4"/>
  <c r="A1561" i="2"/>
  <c r="A1565" i="5"/>
  <c r="A1561" i="4"/>
  <c r="A1563" i="2"/>
  <c r="A1567" i="5"/>
  <c r="A1563" i="4"/>
  <c r="A1565" i="2"/>
  <c r="A1569" i="5"/>
  <c r="A1565" i="4"/>
  <c r="A1567" i="2"/>
  <c r="A1571" i="5"/>
  <c r="A1567" i="4"/>
  <c r="A1569" i="2"/>
  <c r="A1573" i="5"/>
  <c r="A1569" i="4"/>
  <c r="A1571" i="2"/>
  <c r="A1575" i="5"/>
  <c r="A1571" i="4"/>
  <c r="A1573" i="2"/>
  <c r="A1577" i="5"/>
  <c r="A1573" i="4"/>
  <c r="A1575" i="2"/>
  <c r="A1579" i="5"/>
  <c r="A1575" i="4"/>
  <c r="A1577" i="2"/>
  <c r="A1581" i="5"/>
  <c r="A1577" i="4"/>
  <c r="A1579" i="2"/>
  <c r="A1583" i="5"/>
  <c r="A1579" i="4"/>
  <c r="A1581" i="2"/>
  <c r="A1585" i="5"/>
  <c r="A1581" i="4"/>
  <c r="A1583" i="2"/>
  <c r="A1587" i="5"/>
  <c r="A1583" i="4"/>
  <c r="A1585" i="2"/>
  <c r="A1589" i="5"/>
  <c r="A1585" i="4"/>
  <c r="A1587" i="2"/>
  <c r="A1591" i="5"/>
  <c r="A1587" i="4"/>
  <c r="A1589" i="2"/>
  <c r="A1593" i="5"/>
  <c r="A1589" i="4"/>
  <c r="A1591" i="2"/>
  <c r="A1595" i="5"/>
  <c r="A1591" i="4"/>
  <c r="A1593" i="2"/>
  <c r="A1597" i="5"/>
  <c r="A1593" i="4"/>
  <c r="A1595" i="2"/>
  <c r="A1599" i="5"/>
  <c r="A1595" i="4"/>
  <c r="A1597" i="2"/>
  <c r="A1601" i="5"/>
  <c r="A1597" i="4"/>
  <c r="A1599" i="2"/>
  <c r="A1603" i="5"/>
  <c r="A1599" i="4"/>
  <c r="A1601" i="2"/>
  <c r="A1605" i="5"/>
  <c r="A1601" i="4"/>
  <c r="A1603" i="2"/>
  <c r="A1607" i="5"/>
  <c r="A1603" i="4"/>
  <c r="A1605" i="2"/>
  <c r="A1609" i="5"/>
  <c r="A1605" i="4"/>
  <c r="A1607" i="2"/>
  <c r="A1611" i="5"/>
  <c r="A1607" i="4"/>
  <c r="A1609" i="2"/>
  <c r="A1613" i="5"/>
  <c r="A1609" i="4"/>
  <c r="A1611" i="2"/>
  <c r="A1615" i="5"/>
  <c r="A1611" i="4"/>
  <c r="A1613" i="2"/>
  <c r="A1617" i="5"/>
  <c r="A1613" i="4"/>
  <c r="A1615" i="2"/>
  <c r="A1619" i="5"/>
  <c r="A1615" i="4"/>
  <c r="A1617" i="2"/>
  <c r="A1621" i="5"/>
  <c r="A1617" i="4"/>
  <c r="A1619" i="2"/>
  <c r="A1623" i="5"/>
  <c r="A1619" i="4"/>
  <c r="A1621" i="2"/>
  <c r="A1625" i="5"/>
  <c r="A1621" i="4"/>
  <c r="A1623" i="2"/>
  <c r="A1627" i="5"/>
  <c r="A1623" i="4"/>
  <c r="A1625" i="2"/>
  <c r="A1629" i="5"/>
  <c r="A1625" i="4"/>
  <c r="A1627" i="2"/>
  <c r="A1631" i="5"/>
  <c r="A1627" i="4"/>
  <c r="A1629" i="2"/>
  <c r="A1633" i="5"/>
  <c r="A1629" i="4"/>
  <c r="A1631" i="2"/>
  <c r="A1635" i="5"/>
  <c r="A1631" i="4"/>
  <c r="A1633" i="2"/>
  <c r="A1637" i="5"/>
  <c r="A1633" i="4"/>
  <c r="A1635" i="2"/>
  <c r="A1639" i="5"/>
  <c r="A1635" i="4"/>
  <c r="A1637" i="2"/>
  <c r="A1641" i="5"/>
  <c r="A1637" i="4"/>
  <c r="A1639" i="2"/>
  <c r="A1643" i="5"/>
  <c r="A1639" i="4"/>
  <c r="A1641" i="2"/>
  <c r="A1645" i="5"/>
  <c r="A1641" i="4"/>
  <c r="A1643" i="2"/>
  <c r="A1647" i="5"/>
  <c r="A1643" i="4"/>
  <c r="A1645" i="2"/>
  <c r="A1649" i="5"/>
  <c r="A1645" i="4"/>
  <c r="A1647" i="2"/>
  <c r="A1651" i="5"/>
  <c r="A1647" i="4"/>
  <c r="A1649" i="2"/>
  <c r="A1653" i="5"/>
  <c r="A1649" i="4"/>
  <c r="A1651" i="2"/>
  <c r="A1655" i="5"/>
  <c r="A1651" i="4"/>
  <c r="A1653" i="2"/>
  <c r="A1657" i="5"/>
  <c r="A1653" i="4"/>
  <c r="A1655" i="2"/>
  <c r="A1659" i="5"/>
  <c r="A1655" i="4"/>
  <c r="A1657" i="2"/>
  <c r="A1661" i="5"/>
  <c r="A1657" i="4"/>
  <c r="A1659" i="2"/>
  <c r="A1663" i="5"/>
  <c r="A1659" i="4"/>
  <c r="A1661" i="2"/>
  <c r="A1665" i="5"/>
  <c r="A1661" i="4"/>
  <c r="A1663" i="2"/>
  <c r="A1667" i="5"/>
  <c r="A1663" i="4"/>
  <c r="A1665" i="2"/>
  <c r="A1669" i="5"/>
  <c r="A1665" i="4"/>
  <c r="A1667" i="2"/>
  <c r="A1671" i="5"/>
  <c r="A1667" i="4"/>
  <c r="A1669" i="2"/>
  <c r="A1673" i="5"/>
  <c r="A1669" i="4"/>
  <c r="A1671" i="2"/>
  <c r="A1675" i="5"/>
  <c r="A1671" i="4"/>
  <c r="A1673" i="2"/>
  <c r="A1677" i="5"/>
  <c r="A1673" i="4"/>
  <c r="A1675" i="2"/>
  <c r="A1679" i="5"/>
  <c r="A1675" i="4"/>
  <c r="A1677" i="2"/>
  <c r="A1681" i="5"/>
  <c r="A1677" i="4"/>
  <c r="A1679" i="2"/>
  <c r="A1683" i="5"/>
  <c r="A1679" i="4"/>
  <c r="A1681" i="2"/>
  <c r="A1685" i="5"/>
  <c r="A1681" i="4"/>
  <c r="A1683" i="2"/>
  <c r="A1687" i="5"/>
  <c r="A1683" i="4"/>
  <c r="A1685" i="2"/>
  <c r="A1689" i="5"/>
  <c r="A1685" i="4"/>
  <c r="A1687" i="2"/>
  <c r="A1691" i="5"/>
  <c r="A1687" i="4"/>
  <c r="A1689" i="2"/>
  <c r="A1693" i="5"/>
  <c r="A1689" i="4"/>
  <c r="A1691" i="2"/>
  <c r="A1695" i="5"/>
  <c r="A1691" i="4"/>
  <c r="A1693" i="2"/>
  <c r="A1697" i="5"/>
  <c r="A1693" i="4"/>
  <c r="A1695" i="2"/>
  <c r="A1699" i="5"/>
  <c r="A1695" i="4"/>
  <c r="A1697" i="2"/>
  <c r="A1701" i="5"/>
  <c r="A1697" i="4"/>
  <c r="A1699" i="2"/>
  <c r="A1703" i="5"/>
  <c r="A1699" i="4"/>
  <c r="A1701" i="2"/>
  <c r="A1705" i="5"/>
  <c r="A1701" i="4"/>
  <c r="A1703" i="2"/>
  <c r="A1707" i="5"/>
  <c r="A1703" i="4"/>
  <c r="A1705" i="2"/>
  <c r="A1709" i="5"/>
  <c r="A1705" i="4"/>
  <c r="A1707" i="2"/>
  <c r="A1711" i="5"/>
  <c r="A1707" i="4"/>
  <c r="A1709" i="2"/>
  <c r="A1713" i="5"/>
  <c r="A1709" i="4"/>
  <c r="A1711" i="2"/>
  <c r="A1715" i="5"/>
  <c r="A1711" i="4"/>
  <c r="A1713" i="2"/>
  <c r="A1717" i="5"/>
  <c r="A1713" i="4"/>
  <c r="A1715" i="2"/>
  <c r="A1719" i="5"/>
  <c r="A1715" i="4"/>
  <c r="A1717" i="2"/>
  <c r="A1721" i="5"/>
  <c r="A1717" i="4"/>
  <c r="A1719" i="2"/>
  <c r="A1723" i="5"/>
  <c r="A1719" i="4"/>
  <c r="A1721" i="2"/>
  <c r="A1725" i="5"/>
  <c r="A1721" i="4"/>
  <c r="A1723" i="2"/>
  <c r="A1727" i="5"/>
  <c r="A1723" i="4"/>
  <c r="A1725" i="2"/>
  <c r="A1729" i="5"/>
  <c r="A1725" i="4"/>
  <c r="A1727" i="2"/>
  <c r="A1731" i="5"/>
  <c r="A1727" i="4"/>
  <c r="A1729" i="2"/>
  <c r="A1733" i="5"/>
  <c r="A1729" i="4"/>
  <c r="A1731" i="2"/>
  <c r="A1735" i="5"/>
  <c r="A1731" i="4"/>
  <c r="A1733" i="2"/>
  <c r="A1737" i="5"/>
  <c r="A1733" i="4"/>
  <c r="A1735" i="2"/>
  <c r="A1739" i="5"/>
  <c r="A1735" i="4"/>
  <c r="A1737" i="2"/>
  <c r="A1741" i="5"/>
  <c r="A1737" i="4"/>
  <c r="A1739" i="2"/>
  <c r="A1743" i="5"/>
  <c r="A1739" i="4"/>
  <c r="A1741" i="2"/>
  <c r="A1745" i="5"/>
  <c r="A1741" i="4"/>
  <c r="A1743" i="2"/>
  <c r="A1747" i="5"/>
  <c r="A1743" i="4"/>
  <c r="A1745" i="2"/>
  <c r="A1749" i="5"/>
  <c r="A1745" i="4"/>
  <c r="A1747" i="2"/>
  <c r="A1751" i="5"/>
  <c r="A1747" i="4"/>
  <c r="A1749" i="2"/>
  <c r="A1753" i="5"/>
  <c r="A1749" i="4"/>
  <c r="A1751" i="2"/>
  <c r="A1755" i="5"/>
  <c r="A1751" i="4"/>
  <c r="A1753" i="2"/>
  <c r="A1757" i="5"/>
  <c r="A1753" i="4"/>
  <c r="A1755" i="2"/>
  <c r="A1759" i="5"/>
  <c r="A1755" i="4"/>
  <c r="A1757" i="2"/>
  <c r="A1761" i="5"/>
  <c r="A1757" i="4"/>
  <c r="A1759" i="2"/>
  <c r="A1763" i="5"/>
  <c r="A1759" i="4"/>
  <c r="A1761" i="2"/>
  <c r="A1765" i="5"/>
  <c r="A1761" i="4"/>
  <c r="A1763" i="2"/>
  <c r="A1767" i="5"/>
  <c r="A1763" i="4"/>
  <c r="A1765" i="2"/>
  <c r="A1769" i="5"/>
  <c r="A1765" i="4"/>
  <c r="A1767" i="2"/>
  <c r="A1771" i="5"/>
  <c r="A1767" i="4"/>
  <c r="A1769" i="2"/>
  <c r="A1773" i="5"/>
  <c r="A1769" i="4"/>
  <c r="A1771" i="2"/>
  <c r="A1775" i="5"/>
  <c r="A1771" i="4"/>
  <c r="A1773" i="2"/>
  <c r="A1777" i="5"/>
  <c r="A1773" i="4"/>
  <c r="A1775" i="2"/>
  <c r="A1779" i="5"/>
  <c r="A1775" i="4"/>
  <c r="A1777" i="2"/>
  <c r="A1781" i="5"/>
  <c r="A1777" i="4"/>
  <c r="A1779" i="2"/>
  <c r="A1783" i="5"/>
  <c r="A1779" i="4"/>
  <c r="A1781" i="2"/>
  <c r="A1785" i="5"/>
  <c r="A1781" i="4"/>
  <c r="A1783" i="2"/>
  <c r="A1787" i="5"/>
  <c r="A1783" i="4"/>
  <c r="A1785" i="2"/>
  <c r="A1789" i="5"/>
  <c r="A1785" i="4"/>
  <c r="A1787" i="2"/>
  <c r="A1791" i="5"/>
  <c r="A1787" i="4"/>
  <c r="A1789" i="2"/>
  <c r="A1793" i="5"/>
  <c r="A1789" i="4"/>
  <c r="A1791" i="2"/>
  <c r="A1795" i="5"/>
  <c r="A1791" i="4"/>
  <c r="A1793" i="2"/>
  <c r="A1797" i="5"/>
  <c r="A1793" i="4"/>
  <c r="A1795" i="2"/>
  <c r="A1799" i="5"/>
  <c r="A1795" i="4"/>
  <c r="A1797" i="2"/>
  <c r="A1801" i="5"/>
  <c r="A1797" i="4"/>
  <c r="A1799" i="2"/>
  <c r="A1803" i="5"/>
  <c r="A1799" i="4"/>
  <c r="A1801" i="2"/>
  <c r="A1805" i="5"/>
  <c r="A1801" i="4"/>
  <c r="A1803" i="2"/>
  <c r="A1807" i="5"/>
  <c r="A1803" i="4"/>
  <c r="A1805" i="2"/>
  <c r="A1809" i="5"/>
  <c r="A1805" i="4"/>
  <c r="A1807" i="2"/>
  <c r="A1811" i="5"/>
  <c r="A1807" i="4"/>
  <c r="A1809" i="2"/>
  <c r="A1813" i="5"/>
  <c r="A1809" i="4"/>
  <c r="A1811" i="2"/>
  <c r="A1815" i="5"/>
  <c r="A1811" i="4"/>
  <c r="A1813" i="2"/>
  <c r="A1817" i="5"/>
  <c r="A1813" i="4"/>
  <c r="A1815" i="2"/>
  <c r="A1819" i="5"/>
  <c r="A1815" i="4"/>
  <c r="A1817" i="2"/>
  <c r="A1821" i="5"/>
  <c r="A1817" i="4"/>
  <c r="A1819" i="2"/>
  <c r="A1823" i="5"/>
  <c r="A1819" i="4"/>
  <c r="A1821" i="2"/>
  <c r="A1825" i="5"/>
  <c r="A1821" i="4"/>
  <c r="A1823" i="2"/>
  <c r="A1827" i="5"/>
  <c r="A1823" i="4"/>
  <c r="A1825" i="2"/>
  <c r="A1829" i="5"/>
  <c r="A1825" i="4"/>
  <c r="A1827" i="2"/>
  <c r="A1831" i="5"/>
  <c r="A1827" i="4"/>
  <c r="A1829" i="2"/>
  <c r="A1833" i="5"/>
  <c r="A1829" i="4"/>
  <c r="A1831" i="2"/>
  <c r="A1835" i="5"/>
  <c r="A1831" i="4"/>
  <c r="A1833" i="2"/>
  <c r="A1837" i="5"/>
  <c r="A1833" i="4"/>
  <c r="A1835" i="2"/>
  <c r="A1839" i="5"/>
  <c r="A1835" i="4"/>
  <c r="A1837" i="2"/>
  <c r="A1841" i="5"/>
  <c r="A1837" i="4"/>
  <c r="A1839" i="2"/>
  <c r="A1843" i="5"/>
  <c r="A1839" i="4"/>
  <c r="A1841" i="2"/>
  <c r="A1845" i="5"/>
  <c r="A1841" i="4"/>
  <c r="A1843" i="2"/>
  <c r="A1847" i="5"/>
  <c r="A1843" i="4"/>
  <c r="A1845" i="2"/>
  <c r="A1849" i="5"/>
  <c r="A1845" i="4"/>
  <c r="A1847" i="2"/>
  <c r="A1851" i="5"/>
  <c r="A1847" i="4"/>
  <c r="A1849" i="2"/>
  <c r="A1853" i="5"/>
  <c r="A1849" i="4"/>
  <c r="A1851" i="2"/>
  <c r="A1855" i="5"/>
  <c r="A1851" i="4"/>
  <c r="A1853" i="2"/>
  <c r="A1857" i="5"/>
  <c r="A1853" i="4"/>
  <c r="A1855" i="2"/>
  <c r="A1859" i="5"/>
  <c r="A1855" i="4"/>
  <c r="A1857" i="2"/>
  <c r="A1861" i="5"/>
  <c r="A1857" i="4"/>
  <c r="A1859" i="2"/>
  <c r="A1863" i="5"/>
  <c r="A1859" i="4"/>
  <c r="A1861" i="2"/>
  <c r="A1865" i="5"/>
  <c r="A1861" i="4"/>
  <c r="A1863" i="2"/>
  <c r="A1867" i="5"/>
  <c r="A1863" i="4"/>
  <c r="A1865" i="2"/>
  <c r="A1869" i="5"/>
  <c r="A1865" i="4"/>
  <c r="A1867" i="2"/>
  <c r="A1871" i="5"/>
  <c r="A1867" i="4"/>
  <c r="A1869" i="2"/>
  <c r="A1873" i="5"/>
  <c r="A1869" i="4"/>
  <c r="A1871" i="2"/>
  <c r="A1875" i="5"/>
  <c r="A1871" i="4"/>
  <c r="A1873" i="2"/>
  <c r="A1877" i="5"/>
  <c r="A1873" i="4"/>
  <c r="A1875" i="2"/>
  <c r="A1879" i="5"/>
  <c r="A1875" i="4"/>
  <c r="A1877" i="2"/>
  <c r="A1881" i="5"/>
  <c r="A1877" i="4"/>
  <c r="A1879" i="2"/>
  <c r="A1883" i="5"/>
  <c r="A1879" i="4"/>
  <c r="A1881" i="2"/>
  <c r="A1885" i="5"/>
  <c r="A1881" i="4"/>
  <c r="A1883" i="2"/>
  <c r="A1887" i="5"/>
  <c r="A1883" i="4"/>
  <c r="A1885" i="2"/>
  <c r="A1889" i="5"/>
  <c r="A1885" i="4"/>
  <c r="A1887" i="2"/>
  <c r="A1891" i="5"/>
  <c r="A1887" i="4"/>
  <c r="A1889" i="2"/>
  <c r="A1893" i="5"/>
  <c r="A1889" i="4"/>
  <c r="A1891" i="2"/>
  <c r="A1895" i="5"/>
  <c r="A1891" i="4"/>
  <c r="A1893" i="2"/>
  <c r="A1897" i="5"/>
  <c r="A1893" i="4"/>
  <c r="A1895" i="2"/>
  <c r="A1899" i="5"/>
  <c r="A1895" i="4"/>
  <c r="A1897" i="2"/>
  <c r="A1901" i="5"/>
  <c r="A1897" i="4"/>
  <c r="A1899" i="2"/>
  <c r="A1903" i="5"/>
  <c r="A1899" i="4"/>
  <c r="A1901" i="2"/>
  <c r="A1905" i="5"/>
  <c r="A1901" i="4"/>
  <c r="A1903" i="2"/>
  <c r="A1907" i="5"/>
  <c r="A1903" i="4"/>
  <c r="A1905" i="2"/>
  <c r="A1909" i="5"/>
  <c r="A1905" i="4"/>
  <c r="A1907" i="2"/>
  <c r="A1911" i="5"/>
  <c r="A1907" i="4"/>
  <c r="A1909" i="2"/>
  <c r="A1913" i="5"/>
  <c r="A1909" i="4"/>
  <c r="A1911" i="2"/>
  <c r="A1915" i="5"/>
  <c r="A1911" i="4"/>
  <c r="A1913" i="2"/>
  <c r="A1917" i="5"/>
  <c r="A1913" i="4"/>
  <c r="A1915" i="2"/>
  <c r="A1919" i="5"/>
  <c r="A1915" i="4"/>
  <c r="A1917" i="2"/>
  <c r="A1921" i="5"/>
  <c r="A1917" i="4"/>
  <c r="A1919" i="2"/>
  <c r="A1923" i="5"/>
  <c r="A1919" i="4"/>
  <c r="A1921" i="2"/>
  <c r="A1925" i="5"/>
  <c r="A1921" i="4"/>
  <c r="A1923" i="2"/>
  <c r="A1927" i="5"/>
  <c r="A1923" i="4"/>
  <c r="A1925" i="2"/>
  <c r="A1929" i="5"/>
  <c r="A1925" i="4"/>
  <c r="A1927" i="2"/>
  <c r="A1931" i="5"/>
  <c r="A1927" i="4"/>
  <c r="A1929" i="2"/>
  <c r="A1933" i="5"/>
  <c r="A1929" i="4"/>
  <c r="A1931" i="2"/>
  <c r="A1935" i="5"/>
  <c r="A1931" i="4"/>
  <c r="A1933" i="2"/>
  <c r="A1937" i="5"/>
  <c r="A1933" i="4"/>
  <c r="A1935" i="2"/>
  <c r="A1939" i="5"/>
  <c r="A1935" i="4"/>
  <c r="A1937" i="2"/>
  <c r="A1941" i="5"/>
  <c r="A1937" i="4"/>
  <c r="A1939" i="2"/>
  <c r="A1943" i="5"/>
  <c r="A1939" i="4"/>
  <c r="A1941" i="2"/>
  <c r="A1945" i="5"/>
  <c r="A1941" i="4"/>
  <c r="A1943" i="2"/>
  <c r="A1947" i="5"/>
  <c r="A1943" i="4"/>
  <c r="A1945" i="2"/>
  <c r="A1949" i="5"/>
  <c r="A1945" i="4"/>
  <c r="A1947" i="2"/>
  <c r="A1951" i="5"/>
  <c r="A1947" i="4"/>
  <c r="A1949" i="2"/>
  <c r="A1953" i="5"/>
  <c r="A1949" i="4"/>
  <c r="A1951" i="2"/>
  <c r="A1955" i="5"/>
  <c r="A1951" i="4"/>
  <c r="A1953" i="2"/>
  <c r="A1957" i="5"/>
  <c r="A1953" i="4"/>
  <c r="A1955" i="2"/>
  <c r="A1959" i="5"/>
  <c r="A1955" i="4"/>
  <c r="A1957" i="2"/>
  <c r="A1961" i="5"/>
  <c r="A1957" i="4"/>
  <c r="A1959" i="2"/>
  <c r="A1963" i="5"/>
  <c r="A1959" i="4"/>
  <c r="A1961" i="2"/>
  <c r="A1965" i="5"/>
  <c r="A1961" i="4"/>
  <c r="A1963" i="2"/>
  <c r="A1967" i="5"/>
  <c r="A1963" i="4"/>
  <c r="A1965" i="2"/>
  <c r="A1969" i="5"/>
  <c r="A1965" i="4"/>
  <c r="A1967" i="2"/>
  <c r="A1971" i="5"/>
  <c r="A1967" i="4"/>
  <c r="A1969" i="2"/>
  <c r="A1973" i="5"/>
  <c r="A1969" i="4"/>
  <c r="A1971" i="2"/>
  <c r="A1975" i="5"/>
  <c r="A1971" i="4"/>
  <c r="A1973" i="2"/>
  <c r="A1977" i="5"/>
  <c r="A1973" i="4"/>
  <c r="A1975" i="2"/>
  <c r="A1979" i="5"/>
  <c r="A1975" i="4"/>
  <c r="A1977" i="2"/>
  <c r="A1981" i="5"/>
  <c r="A1977" i="4"/>
  <c r="A1979" i="2"/>
  <c r="A1983" i="5"/>
  <c r="A1979" i="4"/>
  <c r="A1981" i="2"/>
  <c r="A1985" i="5"/>
  <c r="A1981" i="4"/>
  <c r="A1983" i="2"/>
  <c r="A1987" i="5"/>
  <c r="A1983" i="4"/>
  <c r="A1985" i="2"/>
  <c r="A1989" i="5"/>
  <c r="A1985" i="4"/>
  <c r="A1987" i="2"/>
  <c r="A1991" i="5"/>
  <c r="A1987" i="4"/>
  <c r="A1989" i="2"/>
  <c r="A1993" i="5"/>
  <c r="A1989" i="4"/>
  <c r="A1991" i="2"/>
  <c r="A1995" i="5"/>
  <c r="A1991" i="4"/>
  <c r="A1993" i="2"/>
  <c r="A1997" i="5"/>
  <c r="A1993" i="4"/>
  <c r="A1995" i="2"/>
  <c r="A1999" i="5"/>
  <c r="A1995" i="4"/>
  <c r="A1997" i="2"/>
  <c r="A1997" i="4"/>
  <c r="A1999" i="2"/>
  <c r="B50" i="9"/>
  <c r="B36" i="9"/>
  <c r="B24" i="9"/>
  <c r="B32" i="9"/>
  <c r="A32" i="9" s="1"/>
  <c r="G17" i="2"/>
  <c r="A20" i="5"/>
  <c r="A16" i="4"/>
  <c r="A22" i="5"/>
  <c r="A18" i="4"/>
  <c r="A20" i="2"/>
  <c r="A24" i="5"/>
  <c r="A20" i="4"/>
  <c r="A26" i="5"/>
  <c r="A22" i="4"/>
  <c r="A24" i="2"/>
  <c r="A28" i="5"/>
  <c r="A24" i="4"/>
  <c r="A30" i="5"/>
  <c r="A26" i="4"/>
  <c r="A28" i="2"/>
  <c r="A32" i="5"/>
  <c r="A28" i="4"/>
  <c r="A34" i="5"/>
  <c r="A30" i="4"/>
  <c r="A32" i="2"/>
  <c r="A36" i="5"/>
  <c r="A32" i="4"/>
  <c r="A38" i="5"/>
  <c r="A34" i="4"/>
  <c r="A36" i="2"/>
  <c r="A40" i="5"/>
  <c r="A36" i="4"/>
  <c r="A42" i="5"/>
  <c r="A38" i="4"/>
  <c r="A40" i="2"/>
  <c r="A44" i="5"/>
  <c r="A40" i="4"/>
  <c r="A46" i="5"/>
  <c r="A42" i="4"/>
  <c r="A44" i="2"/>
  <c r="A48" i="5"/>
  <c r="A44" i="4"/>
  <c r="A50" i="5"/>
  <c r="A46" i="4"/>
  <c r="A48" i="2"/>
  <c r="A52" i="5"/>
  <c r="A48" i="4"/>
  <c r="A54" i="5"/>
  <c r="A50" i="4"/>
  <c r="A52" i="2"/>
  <c r="A56" i="5"/>
  <c r="A52" i="4"/>
  <c r="A58" i="5"/>
  <c r="A54" i="4"/>
  <c r="A56" i="2"/>
  <c r="A60" i="5"/>
  <c r="A56" i="4"/>
  <c r="A62" i="5"/>
  <c r="A58" i="4"/>
  <c r="A60" i="2"/>
  <c r="A64" i="5"/>
  <c r="A60" i="4"/>
  <c r="A66" i="5"/>
  <c r="A62" i="4"/>
  <c r="A64" i="2"/>
  <c r="A68" i="5"/>
  <c r="A64" i="4"/>
  <c r="A70" i="5"/>
  <c r="A66" i="4"/>
  <c r="A68" i="2"/>
  <c r="A72" i="5"/>
  <c r="A68" i="4"/>
  <c r="A74" i="5"/>
  <c r="A70" i="4"/>
  <c r="A72" i="2"/>
  <c r="A76" i="5"/>
  <c r="A72" i="4"/>
  <c r="A74" i="2"/>
  <c r="A78" i="5"/>
  <c r="A74" i="4"/>
  <c r="A76" i="2"/>
  <c r="A80" i="5"/>
  <c r="A76" i="4"/>
  <c r="A78" i="2"/>
  <c r="A82" i="5"/>
  <c r="A78" i="4"/>
  <c r="A80" i="2"/>
  <c r="A84" i="5"/>
  <c r="A80" i="4"/>
  <c r="A82" i="2"/>
  <c r="A86" i="5"/>
  <c r="A82" i="4"/>
  <c r="A84" i="2"/>
  <c r="A88" i="5"/>
  <c r="A84" i="4"/>
  <c r="A86" i="2"/>
  <c r="A90" i="5"/>
  <c r="A86" i="4"/>
  <c r="A88" i="2"/>
  <c r="A92" i="5"/>
  <c r="A88" i="4"/>
  <c r="A90" i="2"/>
  <c r="A94" i="5"/>
  <c r="A90" i="4"/>
  <c r="A92" i="2"/>
  <c r="A96" i="5"/>
  <c r="A92" i="4"/>
  <c r="A94" i="2"/>
  <c r="A98" i="5"/>
  <c r="A94" i="4"/>
  <c r="A96" i="2"/>
  <c r="A100" i="5"/>
  <c r="A96" i="4"/>
  <c r="A98" i="2"/>
  <c r="A102" i="5"/>
  <c r="A98" i="4"/>
  <c r="A100" i="2"/>
  <c r="A104" i="5"/>
  <c r="A100" i="4"/>
  <c r="A102" i="2"/>
  <c r="A106" i="5"/>
  <c r="A102" i="4"/>
  <c r="A104" i="2"/>
  <c r="A108" i="5"/>
  <c r="A104" i="4"/>
  <c r="A106" i="2"/>
  <c r="A110" i="5"/>
  <c r="A106" i="4"/>
  <c r="A108" i="2"/>
  <c r="A112" i="5"/>
  <c r="A108" i="4"/>
  <c r="A110" i="2"/>
  <c r="A114" i="5"/>
  <c r="A110" i="4"/>
  <c r="A112" i="2"/>
  <c r="A116" i="5"/>
  <c r="A112" i="4"/>
  <c r="A114" i="2"/>
  <c r="A118" i="5"/>
  <c r="A114" i="4"/>
  <c r="A116" i="2"/>
  <c r="A120" i="5"/>
  <c r="A116" i="4"/>
  <c r="A118" i="2"/>
  <c r="A122" i="5"/>
  <c r="A118" i="4"/>
  <c r="A120" i="2"/>
  <c r="A124" i="5"/>
  <c r="A120" i="4"/>
  <c r="A122" i="2"/>
  <c r="A126" i="5"/>
  <c r="A122" i="4"/>
  <c r="A124" i="2"/>
  <c r="A128" i="5"/>
  <c r="A124" i="4"/>
  <c r="A126" i="2"/>
  <c r="A130" i="5"/>
  <c r="A126" i="4"/>
  <c r="A128" i="2"/>
  <c r="A132" i="5"/>
  <c r="A128" i="4"/>
  <c r="A130" i="2"/>
  <c r="A134" i="5"/>
  <c r="A130" i="4"/>
  <c r="A132" i="2"/>
  <c r="A136" i="5"/>
  <c r="A132" i="4"/>
  <c r="A134" i="2"/>
  <c r="A138" i="5"/>
  <c r="A134" i="4"/>
  <c r="A136" i="2"/>
  <c r="A140" i="5"/>
  <c r="A136" i="4"/>
  <c r="A138" i="2"/>
  <c r="A142" i="5"/>
  <c r="A138" i="4"/>
  <c r="A140" i="2"/>
  <c r="A144" i="5"/>
  <c r="A140" i="4"/>
  <c r="A142" i="2"/>
  <c r="A146" i="5"/>
  <c r="A142" i="4"/>
  <c r="A144" i="2"/>
  <c r="A148" i="5"/>
  <c r="A144" i="4"/>
  <c r="A146" i="2"/>
  <c r="A150" i="5"/>
  <c r="A146" i="4"/>
  <c r="A148" i="2"/>
  <c r="A152" i="5"/>
  <c r="A148" i="4"/>
  <c r="A150" i="2"/>
  <c r="A154" i="5"/>
  <c r="A150" i="4"/>
  <c r="A152" i="2"/>
  <c r="A156" i="5"/>
  <c r="A152" i="4"/>
  <c r="A154" i="2"/>
  <c r="A158" i="5"/>
  <c r="A154" i="4"/>
  <c r="A156" i="2"/>
  <c r="A160" i="5"/>
  <c r="A156" i="4"/>
  <c r="A158" i="2"/>
  <c r="A162" i="5"/>
  <c r="A158" i="4"/>
  <c r="A160" i="2"/>
  <c r="A164" i="5"/>
  <c r="A160" i="4"/>
  <c r="A162" i="2"/>
  <c r="A166" i="5"/>
  <c r="A162" i="4"/>
  <c r="A164" i="2"/>
  <c r="A168" i="5"/>
  <c r="A164" i="4"/>
  <c r="A166" i="2"/>
  <c r="A170" i="5"/>
  <c r="A166" i="4"/>
  <c r="A168" i="2"/>
  <c r="A172" i="5"/>
  <c r="A168" i="4"/>
  <c r="A170" i="2"/>
  <c r="A174" i="5"/>
  <c r="A170" i="4"/>
  <c r="A172" i="2"/>
  <c r="A176" i="5"/>
  <c r="A172" i="4"/>
  <c r="A174" i="2"/>
  <c r="A178" i="5"/>
  <c r="A174" i="4"/>
  <c r="A176" i="2"/>
  <c r="A180" i="5"/>
  <c r="A176" i="4"/>
  <c r="A178" i="2"/>
  <c r="A182" i="5"/>
  <c r="A178" i="4"/>
  <c r="A180" i="2"/>
  <c r="A184" i="5"/>
  <c r="A180" i="4"/>
  <c r="A182" i="2"/>
  <c r="A186" i="5"/>
  <c r="A182" i="4"/>
  <c r="A184" i="2"/>
  <c r="A188" i="5"/>
  <c r="A184" i="4"/>
  <c r="A186" i="2"/>
  <c r="A190" i="5"/>
  <c r="A186" i="4"/>
  <c r="A188" i="2"/>
  <c r="A192" i="5"/>
  <c r="A188" i="4"/>
  <c r="A190" i="2"/>
  <c r="A194" i="5"/>
  <c r="A190" i="4"/>
  <c r="A192" i="2"/>
  <c r="A196" i="5"/>
  <c r="A192" i="4"/>
  <c r="A194" i="2"/>
  <c r="A198" i="5"/>
  <c r="A194" i="4"/>
  <c r="A196" i="2"/>
  <c r="A200" i="5"/>
  <c r="A196" i="4"/>
  <c r="A198" i="2"/>
  <c r="A202" i="5"/>
  <c r="A198" i="4"/>
  <c r="A200" i="2"/>
  <c r="A204" i="5"/>
  <c r="A200" i="4"/>
  <c r="A202" i="2"/>
  <c r="A206" i="5"/>
  <c r="A202" i="4"/>
  <c r="A204" i="2"/>
  <c r="A208" i="5"/>
  <c r="A204" i="4"/>
  <c r="A206" i="2"/>
  <c r="A210" i="5"/>
  <c r="A206" i="4"/>
  <c r="A208" i="2"/>
  <c r="A212" i="5"/>
  <c r="A208" i="4"/>
  <c r="A210" i="2"/>
  <c r="A214" i="5"/>
  <c r="A210" i="4"/>
  <c r="A212" i="2"/>
  <c r="A216" i="5"/>
  <c r="A212" i="4"/>
  <c r="A214" i="2"/>
  <c r="A218" i="5"/>
  <c r="A214" i="4"/>
  <c r="A216" i="2"/>
  <c r="A220" i="5"/>
  <c r="A216" i="4"/>
  <c r="A218" i="2"/>
  <c r="A222" i="5"/>
  <c r="A218" i="4"/>
  <c r="A220" i="2"/>
  <c r="A224" i="5"/>
  <c r="A220" i="4"/>
  <c r="A222" i="2"/>
  <c r="A226" i="5"/>
  <c r="A222" i="4"/>
  <c r="A224" i="2"/>
  <c r="A228" i="5"/>
  <c r="A224" i="4"/>
  <c r="A226" i="2"/>
  <c r="A230" i="5"/>
  <c r="A226" i="4"/>
  <c r="A228" i="2"/>
  <c r="A232" i="5"/>
  <c r="A228" i="4"/>
  <c r="A230" i="2"/>
  <c r="A234" i="5"/>
  <c r="A230" i="4"/>
  <c r="A232" i="2"/>
  <c r="A236" i="5"/>
  <c r="A232" i="4"/>
  <c r="A234" i="2"/>
  <c r="A238" i="5"/>
  <c r="A234" i="4"/>
  <c r="A236" i="2"/>
  <c r="A240" i="5"/>
  <c r="A236" i="4"/>
  <c r="A238" i="2"/>
  <c r="A242" i="5"/>
  <c r="A238" i="4"/>
  <c r="A240" i="2"/>
  <c r="A244" i="5"/>
  <c r="A240" i="4"/>
  <c r="A242" i="2"/>
  <c r="A246" i="5"/>
  <c r="A242" i="4"/>
  <c r="A244" i="2"/>
  <c r="A248" i="5"/>
  <c r="A244" i="4"/>
  <c r="A246" i="2"/>
  <c r="A250" i="5"/>
  <c r="A246" i="4"/>
  <c r="A248" i="2"/>
  <c r="A252" i="5"/>
  <c r="A248" i="4"/>
  <c r="A250" i="2"/>
  <c r="A254" i="5"/>
  <c r="A250" i="4"/>
  <c r="A252" i="2"/>
  <c r="A256" i="5"/>
  <c r="A252" i="4"/>
  <c r="A254" i="2"/>
  <c r="A258" i="5"/>
  <c r="A254" i="4"/>
  <c r="A256" i="2"/>
  <c r="A260" i="5"/>
  <c r="A256" i="4"/>
  <c r="A258" i="2"/>
  <c r="A262" i="5"/>
  <c r="A258" i="4"/>
  <c r="A260" i="2"/>
  <c r="A264" i="5"/>
  <c r="A260" i="4"/>
  <c r="A262" i="2"/>
  <c r="A266" i="5"/>
  <c r="A262" i="4"/>
  <c r="A264" i="2"/>
  <c r="A268" i="5"/>
  <c r="A264" i="4"/>
  <c r="A266" i="2"/>
  <c r="A270" i="5"/>
  <c r="A266" i="4"/>
  <c r="A268" i="2"/>
  <c r="A272" i="5"/>
  <c r="A268" i="4"/>
  <c r="A270" i="2"/>
  <c r="A274" i="5"/>
  <c r="A270" i="4"/>
  <c r="A272" i="2"/>
  <c r="A276" i="5"/>
  <c r="A272" i="4"/>
  <c r="A274" i="2"/>
  <c r="A278" i="5"/>
  <c r="A274" i="4"/>
  <c r="A276" i="2"/>
  <c r="A280" i="5"/>
  <c r="A276" i="4"/>
  <c r="A278" i="2"/>
  <c r="A282" i="5"/>
  <c r="A278" i="4"/>
  <c r="A280" i="2"/>
  <c r="A284" i="5"/>
  <c r="A280" i="4"/>
  <c r="A282" i="2"/>
  <c r="A286" i="5"/>
  <c r="A282" i="4"/>
  <c r="A284" i="2"/>
  <c r="A288" i="5"/>
  <c r="A284" i="4"/>
  <c r="A286" i="2"/>
  <c r="A290" i="5"/>
  <c r="A286" i="4"/>
  <c r="A288" i="2"/>
  <c r="A292" i="5"/>
  <c r="A288" i="4"/>
  <c r="A290" i="2"/>
  <c r="A294" i="5"/>
  <c r="A290" i="4"/>
  <c r="A292" i="2"/>
  <c r="A296" i="5"/>
  <c r="A292" i="4"/>
  <c r="A294" i="2"/>
  <c r="A298" i="5"/>
  <c r="A294" i="4"/>
  <c r="A296" i="2"/>
  <c r="A300" i="5"/>
  <c r="A296" i="4"/>
  <c r="A298" i="2"/>
  <c r="A302" i="5"/>
  <c r="A298" i="4"/>
  <c r="A300" i="2"/>
  <c r="A304" i="5"/>
  <c r="A300" i="4"/>
  <c r="A302" i="2"/>
  <c r="A306" i="5"/>
  <c r="A302" i="4"/>
  <c r="A304" i="2"/>
  <c r="A308" i="5"/>
  <c r="A304" i="4"/>
  <c r="A306" i="2"/>
  <c r="A310" i="5"/>
  <c r="A306" i="4"/>
  <c r="A308" i="2"/>
  <c r="A312" i="5"/>
  <c r="A308" i="4"/>
  <c r="A310" i="2"/>
  <c r="A314" i="5"/>
  <c r="A310" i="4"/>
  <c r="A312" i="2"/>
  <c r="A316" i="5"/>
  <c r="A312" i="4"/>
  <c r="A314" i="2"/>
  <c r="A318" i="5"/>
  <c r="A314" i="4"/>
  <c r="A316" i="2"/>
  <c r="A320" i="5"/>
  <c r="A316" i="4"/>
  <c r="A318" i="2"/>
  <c r="A322" i="5"/>
  <c r="A318" i="4"/>
  <c r="A320" i="2"/>
  <c r="A324" i="5"/>
  <c r="A320" i="4"/>
  <c r="A322" i="2"/>
  <c r="A326" i="5"/>
  <c r="A322" i="4"/>
  <c r="A324" i="2"/>
  <c r="A328" i="5"/>
  <c r="A324" i="4"/>
  <c r="A326" i="2"/>
  <c r="A330" i="5"/>
  <c r="A326" i="4"/>
  <c r="A328" i="2"/>
  <c r="A332" i="5"/>
  <c r="A328" i="4"/>
  <c r="A330" i="2"/>
  <c r="A334" i="5"/>
  <c r="A330" i="4"/>
  <c r="A332" i="2"/>
  <c r="A336" i="5"/>
  <c r="A332" i="4"/>
  <c r="A334" i="2"/>
  <c r="A338" i="5"/>
  <c r="A334" i="4"/>
  <c r="A336" i="2"/>
  <c r="A340" i="5"/>
  <c r="A336" i="4"/>
  <c r="A338" i="2"/>
  <c r="A342" i="5"/>
  <c r="A338" i="4"/>
  <c r="A340" i="2"/>
  <c r="A344" i="5"/>
  <c r="A340" i="4"/>
  <c r="A342" i="2"/>
  <c r="A346" i="5"/>
  <c r="A342" i="4"/>
  <c r="A344" i="2"/>
  <c r="A348" i="5"/>
  <c r="A344" i="4"/>
  <c r="A346" i="2"/>
  <c r="A350" i="5"/>
  <c r="A346" i="4"/>
  <c r="A348" i="2"/>
  <c r="A352" i="5"/>
  <c r="A348" i="4"/>
  <c r="A350" i="2"/>
  <c r="A354" i="5"/>
  <c r="A350" i="4"/>
  <c r="A352" i="2"/>
  <c r="A356" i="5"/>
  <c r="A352" i="4"/>
  <c r="A354" i="2"/>
  <c r="A358" i="5"/>
  <c r="A354" i="4"/>
  <c r="A356" i="2"/>
  <c r="A360" i="5"/>
  <c r="A356" i="4"/>
  <c r="A358" i="2"/>
  <c r="A362" i="5"/>
  <c r="A358" i="4"/>
  <c r="A360" i="2"/>
  <c r="A364" i="5"/>
  <c r="A360" i="4"/>
  <c r="A362" i="2"/>
  <c r="A366" i="5"/>
  <c r="A362" i="4"/>
  <c r="A364" i="2"/>
  <c r="A368" i="5"/>
  <c r="A364" i="4"/>
  <c r="A366" i="2"/>
  <c r="A370" i="5"/>
  <c r="A366" i="4"/>
  <c r="A368" i="2"/>
  <c r="A372" i="5"/>
  <c r="A368" i="4"/>
  <c r="A370" i="2"/>
  <c r="A374" i="5"/>
  <c r="A370" i="4"/>
  <c r="A372" i="2"/>
  <c r="A376" i="5"/>
  <c r="A372" i="4"/>
  <c r="A374" i="2"/>
  <c r="A378" i="5"/>
  <c r="A374" i="4"/>
  <c r="A376" i="2"/>
  <c r="A380" i="5"/>
  <c r="A376" i="4"/>
  <c r="A378" i="2"/>
  <c r="A382" i="5"/>
  <c r="A378" i="4"/>
  <c r="A380" i="2"/>
  <c r="A384" i="5"/>
  <c r="A380" i="4"/>
  <c r="A382" i="2"/>
  <c r="A386" i="5"/>
  <c r="A382" i="4"/>
  <c r="A384" i="2"/>
  <c r="A388" i="5"/>
  <c r="A384" i="4"/>
  <c r="A386" i="2"/>
  <c r="A390" i="5"/>
  <c r="A386" i="4"/>
  <c r="A388" i="2"/>
  <c r="A392" i="5"/>
  <c r="A388" i="4"/>
  <c r="A390" i="2"/>
  <c r="A394" i="5"/>
  <c r="A390" i="4"/>
  <c r="A392" i="2"/>
  <c r="A396" i="5"/>
  <c r="A392" i="4"/>
  <c r="A394" i="2"/>
  <c r="A398" i="5"/>
  <c r="A394" i="4"/>
  <c r="A396" i="2"/>
  <c r="A400" i="5"/>
  <c r="A396" i="4"/>
  <c r="A398" i="2"/>
  <c r="A402" i="5"/>
  <c r="A398" i="4"/>
  <c r="A400" i="2"/>
  <c r="A404" i="5"/>
  <c r="A400" i="4"/>
  <c r="A402" i="2"/>
  <c r="A406" i="5"/>
  <c r="A402" i="4"/>
  <c r="A404" i="2"/>
  <c r="A408" i="5"/>
  <c r="A404" i="4"/>
  <c r="A406" i="2"/>
  <c r="A410" i="5"/>
  <c r="A406" i="4"/>
  <c r="A408" i="2"/>
  <c r="A412" i="5"/>
  <c r="A408" i="4"/>
  <c r="A410" i="2"/>
  <c r="A414" i="5"/>
  <c r="A410" i="4"/>
  <c r="A412" i="2"/>
  <c r="A416" i="5"/>
  <c r="A412" i="4"/>
  <c r="A414" i="2"/>
  <c r="A418" i="5"/>
  <c r="A414" i="4"/>
  <c r="A416" i="2"/>
  <c r="A420" i="5"/>
  <c r="A416" i="4"/>
  <c r="A418" i="2"/>
  <c r="A422" i="5"/>
  <c r="A418" i="4"/>
  <c r="A420" i="2"/>
  <c r="A424" i="5"/>
  <c r="A420" i="4"/>
  <c r="A422" i="2"/>
  <c r="A426" i="5"/>
  <c r="A422" i="4"/>
  <c r="A424" i="2"/>
  <c r="A428" i="5"/>
  <c r="A424" i="4"/>
  <c r="A426" i="2"/>
  <c r="A430" i="5"/>
  <c r="A426" i="4"/>
  <c r="A428" i="2"/>
  <c r="A432" i="5"/>
  <c r="A428" i="4"/>
  <c r="A430" i="2"/>
  <c r="A434" i="5"/>
  <c r="A430" i="4"/>
  <c r="A432" i="2"/>
  <c r="A436" i="5"/>
  <c r="A432" i="4"/>
  <c r="A434" i="2"/>
  <c r="A438" i="5"/>
  <c r="A434" i="4"/>
  <c r="A436" i="2"/>
  <c r="A440" i="5"/>
  <c r="A436" i="4"/>
  <c r="A438" i="2"/>
  <c r="A442" i="5"/>
  <c r="A438" i="4"/>
  <c r="A440" i="2"/>
  <c r="A444" i="5"/>
  <c r="A440" i="4"/>
  <c r="A442" i="2"/>
  <c r="A446" i="5"/>
  <c r="A442" i="4"/>
  <c r="A444" i="2"/>
  <c r="A448" i="5"/>
  <c r="A444" i="4"/>
  <c r="A446" i="2"/>
  <c r="A450" i="5"/>
  <c r="A446" i="4"/>
  <c r="A448" i="2"/>
  <c r="A452" i="5"/>
  <c r="A448" i="4"/>
  <c r="A450" i="2"/>
  <c r="A454" i="5"/>
  <c r="A450" i="4"/>
  <c r="A452" i="2"/>
  <c r="A456" i="5"/>
  <c r="A452" i="4"/>
  <c r="A454" i="2"/>
  <c r="A458" i="5"/>
  <c r="A454" i="4"/>
  <c r="A456" i="2"/>
  <c r="A460" i="5"/>
  <c r="A456" i="4"/>
  <c r="A458" i="2"/>
  <c r="A462" i="5"/>
  <c r="A458" i="4"/>
  <c r="A460" i="2"/>
  <c r="A464" i="5"/>
  <c r="A460" i="4"/>
  <c r="A462" i="2"/>
  <c r="A466" i="5"/>
  <c r="A462" i="4"/>
  <c r="A464" i="2"/>
  <c r="A468" i="5"/>
  <c r="A464" i="4"/>
  <c r="A466" i="2"/>
  <c r="A470" i="5"/>
  <c r="A466" i="4"/>
  <c r="A468" i="2"/>
  <c r="A472" i="5"/>
  <c r="A468" i="4"/>
  <c r="A470" i="2"/>
  <c r="A474" i="5"/>
  <c r="A470" i="4"/>
  <c r="A472" i="2"/>
  <c r="A476" i="5"/>
  <c r="A472" i="4"/>
  <c r="A474" i="2"/>
  <c r="A478" i="5"/>
  <c r="A474" i="4"/>
  <c r="A476" i="2"/>
  <c r="A480" i="5"/>
  <c r="A476" i="4"/>
  <c r="A478" i="2"/>
  <c r="A482" i="5"/>
  <c r="A478" i="4"/>
  <c r="A480" i="2"/>
  <c r="A484" i="5"/>
  <c r="A480" i="4"/>
  <c r="A482" i="2"/>
  <c r="A486" i="5"/>
  <c r="A482" i="4"/>
  <c r="A484" i="2"/>
  <c r="A488" i="5"/>
  <c r="A484" i="4"/>
  <c r="A486" i="2"/>
  <c r="A490" i="5"/>
  <c r="A486" i="4"/>
  <c r="A488" i="2"/>
  <c r="A492" i="5"/>
  <c r="A488" i="4"/>
  <c r="A490" i="2"/>
  <c r="A494" i="5"/>
  <c r="A490" i="4"/>
  <c r="A492" i="2"/>
  <c r="A496" i="5"/>
  <c r="A492" i="4"/>
  <c r="A494" i="2"/>
  <c r="A498" i="5"/>
  <c r="A494" i="4"/>
  <c r="A496" i="2"/>
  <c r="A500" i="5"/>
  <c r="A496" i="4"/>
  <c r="A498" i="2"/>
  <c r="A502" i="5"/>
  <c r="A498" i="4"/>
  <c r="A500" i="2"/>
  <c r="A504" i="5"/>
  <c r="A500" i="4"/>
  <c r="A502" i="2"/>
  <c r="A506" i="5"/>
  <c r="A502" i="4"/>
  <c r="A504" i="2"/>
  <c r="A508" i="5"/>
  <c r="A504" i="4"/>
  <c r="A506" i="2"/>
  <c r="A510" i="5"/>
  <c r="A506" i="4"/>
  <c r="A508" i="2"/>
  <c r="A512" i="5"/>
  <c r="A508" i="4"/>
  <c r="A510" i="2"/>
  <c r="A514" i="5"/>
  <c r="A510" i="4"/>
  <c r="A512" i="2"/>
  <c r="A516" i="5"/>
  <c r="A512" i="4"/>
  <c r="A514" i="2"/>
  <c r="A518" i="5"/>
  <c r="A514" i="4"/>
  <c r="A516" i="2"/>
  <c r="A520" i="5"/>
  <c r="A516" i="4"/>
  <c r="A518" i="2"/>
  <c r="A522" i="5"/>
  <c r="A518" i="4"/>
  <c r="A520" i="2"/>
  <c r="A524" i="5"/>
  <c r="A520" i="4"/>
  <c r="A522" i="2"/>
  <c r="A526" i="5"/>
  <c r="A522" i="4"/>
  <c r="A524" i="2"/>
  <c r="A528" i="5"/>
  <c r="A524" i="4"/>
  <c r="A526" i="2"/>
  <c r="A530" i="5"/>
  <c r="A526" i="4"/>
  <c r="A528" i="2"/>
  <c r="A532" i="5"/>
  <c r="A528" i="4"/>
  <c r="A530" i="2"/>
  <c r="A534" i="5"/>
  <c r="A530" i="4"/>
  <c r="A532" i="2"/>
  <c r="A536" i="5"/>
  <c r="A532" i="4"/>
  <c r="A534" i="2"/>
  <c r="A538" i="5"/>
  <c r="A534" i="4"/>
  <c r="A536" i="2"/>
  <c r="A540" i="5"/>
  <c r="A536" i="4"/>
  <c r="A538" i="2"/>
  <c r="A542" i="5"/>
  <c r="A538" i="4"/>
  <c r="A540" i="2"/>
  <c r="A544" i="5"/>
  <c r="A540" i="4"/>
  <c r="A542" i="2"/>
  <c r="A546" i="5"/>
  <c r="A542" i="4"/>
  <c r="A544" i="2"/>
  <c r="A548" i="5"/>
  <c r="A544" i="4"/>
  <c r="A546" i="2"/>
  <c r="A550" i="5"/>
  <c r="A546" i="4"/>
  <c r="A548" i="2"/>
  <c r="A552" i="5"/>
  <c r="A548" i="4"/>
  <c r="A550" i="2"/>
  <c r="A554" i="5"/>
  <c r="A550" i="4"/>
  <c r="A552" i="2"/>
  <c r="A556" i="5"/>
  <c r="A552" i="4"/>
  <c r="A554" i="2"/>
  <c r="A558" i="5"/>
  <c r="A554" i="4"/>
  <c r="A556" i="2"/>
  <c r="A560" i="5"/>
  <c r="A556" i="4"/>
  <c r="A558" i="2"/>
  <c r="A562" i="5"/>
  <c r="A558" i="4"/>
  <c r="A560" i="2"/>
  <c r="A564" i="5"/>
  <c r="A560" i="4"/>
  <c r="A562" i="2"/>
  <c r="A566" i="5"/>
  <c r="A562" i="4"/>
  <c r="A564" i="2"/>
  <c r="A568" i="5"/>
  <c r="A564" i="4"/>
  <c r="A566" i="2"/>
  <c r="A570" i="5"/>
  <c r="A566" i="4"/>
  <c r="A568" i="2"/>
  <c r="A572" i="5"/>
  <c r="A568" i="4"/>
  <c r="A570" i="2"/>
  <c r="A574" i="5"/>
  <c r="A570" i="4"/>
  <c r="A572" i="2"/>
  <c r="A576" i="5"/>
  <c r="A572" i="4"/>
  <c r="A574" i="2"/>
  <c r="A578" i="5"/>
  <c r="A574" i="4"/>
  <c r="A576" i="2"/>
  <c r="A580" i="5"/>
  <c r="A576" i="4"/>
  <c r="A578" i="2"/>
  <c r="A582" i="5"/>
  <c r="A578" i="4"/>
  <c r="A580" i="2"/>
  <c r="A584" i="5"/>
  <c r="A580" i="4"/>
  <c r="A582" i="2"/>
  <c r="A586" i="5"/>
  <c r="A582" i="4"/>
  <c r="A584" i="2"/>
  <c r="A588" i="5"/>
  <c r="A584" i="4"/>
  <c r="A586" i="2"/>
  <c r="A590" i="5"/>
  <c r="A586" i="4"/>
  <c r="A588" i="2"/>
  <c r="A592" i="5"/>
  <c r="A588" i="4"/>
  <c r="A590" i="2"/>
  <c r="A594" i="5"/>
  <c r="A590" i="4"/>
  <c r="A592" i="2"/>
  <c r="A596" i="5"/>
  <c r="A592" i="4"/>
  <c r="A594" i="2"/>
  <c r="A598" i="5"/>
  <c r="A594" i="4"/>
  <c r="A596" i="2"/>
  <c r="A600" i="5"/>
  <c r="A596" i="4"/>
  <c r="A598" i="2"/>
  <c r="A602" i="5"/>
  <c r="A598" i="4"/>
  <c r="A600" i="2"/>
  <c r="A604" i="5"/>
  <c r="A600" i="4"/>
  <c r="A602" i="2"/>
  <c r="A606" i="5"/>
  <c r="A602" i="4"/>
  <c r="A604" i="2"/>
  <c r="A608" i="5"/>
  <c r="A604" i="4"/>
  <c r="A606" i="2"/>
  <c r="A610" i="5"/>
  <c r="A606" i="4"/>
  <c r="A608" i="2"/>
  <c r="A612" i="5"/>
  <c r="A608" i="4"/>
  <c r="A610" i="2"/>
  <c r="A614" i="5"/>
  <c r="A610" i="4"/>
  <c r="A612" i="2"/>
  <c r="A616" i="5"/>
  <c r="A612" i="4"/>
  <c r="A614" i="2"/>
  <c r="A618" i="5"/>
  <c r="A614" i="4"/>
  <c r="A616" i="2"/>
  <c r="A620" i="5"/>
  <c r="A616" i="4"/>
  <c r="A618" i="2"/>
  <c r="A622" i="5"/>
  <c r="A618" i="4"/>
  <c r="A620" i="2"/>
  <c r="A624" i="5"/>
  <c r="A620" i="4"/>
  <c r="A622" i="2"/>
  <c r="A626" i="5"/>
  <c r="A622" i="4"/>
  <c r="A624" i="2"/>
  <c r="A628" i="5"/>
  <c r="A624" i="4"/>
  <c r="A626" i="2"/>
  <c r="A630" i="5"/>
  <c r="A626" i="4"/>
  <c r="A628" i="2"/>
  <c r="A632" i="5"/>
  <c r="A628" i="4"/>
  <c r="A630" i="2"/>
  <c r="A634" i="5"/>
  <c r="A630" i="4"/>
  <c r="A632" i="2"/>
  <c r="A636" i="5"/>
  <c r="A632" i="4"/>
  <c r="A634" i="2"/>
  <c r="A638" i="5"/>
  <c r="A634" i="4"/>
  <c r="A636" i="2"/>
  <c r="A640" i="5"/>
  <c r="A636" i="4"/>
  <c r="A638" i="2"/>
  <c r="A642" i="5"/>
  <c r="A638" i="4"/>
  <c r="A640" i="2"/>
  <c r="A644" i="5"/>
  <c r="A640" i="4"/>
  <c r="A642" i="2"/>
  <c r="A646" i="5"/>
  <c r="A642" i="4"/>
  <c r="A644" i="2"/>
  <c r="A648" i="5"/>
  <c r="A644" i="4"/>
  <c r="A646" i="2"/>
  <c r="A650" i="5"/>
  <c r="A646" i="4"/>
  <c r="A648" i="2"/>
  <c r="A652" i="5"/>
  <c r="A648" i="4"/>
  <c r="A650" i="2"/>
  <c r="A654" i="5"/>
  <c r="A650" i="4"/>
  <c r="A652" i="2"/>
  <c r="A656" i="5"/>
  <c r="A652" i="4"/>
  <c r="A654" i="2"/>
  <c r="A658" i="5"/>
  <c r="A654" i="4"/>
  <c r="A656" i="2"/>
  <c r="A660" i="5"/>
  <c r="A656" i="4"/>
  <c r="A658" i="2"/>
  <c r="A662" i="5"/>
  <c r="A658" i="4"/>
  <c r="A660" i="2"/>
  <c r="A664" i="5"/>
  <c r="A660" i="4"/>
  <c r="A662" i="2"/>
  <c r="A666" i="5"/>
  <c r="A662" i="4"/>
  <c r="A664" i="2"/>
  <c r="A668" i="5"/>
  <c r="A664" i="4"/>
  <c r="A666" i="2"/>
  <c r="A670" i="5"/>
  <c r="A666" i="4"/>
  <c r="A668" i="2"/>
  <c r="A672" i="5"/>
  <c r="A668" i="4"/>
  <c r="A670" i="2"/>
  <c r="A674" i="5"/>
  <c r="A670" i="4"/>
  <c r="A672" i="2"/>
  <c r="A676" i="5"/>
  <c r="A672" i="4"/>
  <c r="A674" i="2"/>
  <c r="A678" i="5"/>
  <c r="A674" i="4"/>
  <c r="A676" i="2"/>
  <c r="A680" i="5"/>
  <c r="A676" i="4"/>
  <c r="A678" i="2"/>
  <c r="A682" i="5"/>
  <c r="A678" i="4"/>
  <c r="A680" i="2"/>
  <c r="A684" i="5"/>
  <c r="A680" i="4"/>
  <c r="A682" i="2"/>
  <c r="A686" i="5"/>
  <c r="A682" i="4"/>
  <c r="A684" i="2"/>
  <c r="A688" i="5"/>
  <c r="A684" i="4"/>
  <c r="A686" i="2"/>
  <c r="A690" i="5"/>
  <c r="A686" i="4"/>
  <c r="A688" i="2"/>
  <c r="A692" i="5"/>
  <c r="A688" i="4"/>
  <c r="A690" i="2"/>
  <c r="A694" i="5"/>
  <c r="A690" i="4"/>
  <c r="A692" i="2"/>
  <c r="A696" i="5"/>
  <c r="A692" i="4"/>
  <c r="A694" i="2"/>
  <c r="A698" i="5"/>
  <c r="A694" i="4"/>
  <c r="A696" i="2"/>
  <c r="A700" i="5"/>
  <c r="A696" i="4"/>
  <c r="A698" i="2"/>
  <c r="A702" i="5"/>
  <c r="A698" i="4"/>
  <c r="A700" i="2"/>
  <c r="A704" i="5"/>
  <c r="A700" i="4"/>
  <c r="A702" i="2"/>
  <c r="A706" i="5"/>
  <c r="A702" i="4"/>
  <c r="A704" i="2"/>
  <c r="A708" i="5"/>
  <c r="A704" i="4"/>
  <c r="A706" i="2"/>
  <c r="A710" i="5"/>
  <c r="A706" i="4"/>
  <c r="A708" i="2"/>
  <c r="A712" i="5"/>
  <c r="A708" i="4"/>
  <c r="A710" i="2"/>
  <c r="A714" i="5"/>
  <c r="A710" i="4"/>
  <c r="A712" i="2"/>
  <c r="A716" i="5"/>
  <c r="A712" i="4"/>
  <c r="A714" i="2"/>
  <c r="A718" i="5"/>
  <c r="A714" i="4"/>
  <c r="A716" i="2"/>
  <c r="A720" i="5"/>
  <c r="A716" i="4"/>
  <c r="A718" i="2"/>
  <c r="A722" i="5"/>
  <c r="A718" i="4"/>
  <c r="A720" i="2"/>
  <c r="A724" i="5"/>
  <c r="A720" i="4"/>
  <c r="A722" i="2"/>
  <c r="A726" i="5"/>
  <c r="A722" i="4"/>
  <c r="A724" i="2"/>
  <c r="A728" i="5"/>
  <c r="A724" i="4"/>
  <c r="A726" i="2"/>
  <c r="A730" i="5"/>
  <c r="A726" i="4"/>
  <c r="A728" i="2"/>
  <c r="A732" i="5"/>
  <c r="A728" i="4"/>
  <c r="A730" i="2"/>
  <c r="A734" i="5"/>
  <c r="A730" i="4"/>
  <c r="A732" i="2"/>
  <c r="A736" i="5"/>
  <c r="A732" i="4"/>
  <c r="A734" i="2"/>
  <c r="A738" i="5"/>
  <c r="A734" i="4"/>
  <c r="A736" i="2"/>
  <c r="A740" i="5"/>
  <c r="A736" i="4"/>
  <c r="A738" i="2"/>
  <c r="A742" i="5"/>
  <c r="A738" i="4"/>
  <c r="A740" i="2"/>
  <c r="A744" i="5"/>
  <c r="A740" i="4"/>
  <c r="A742" i="2"/>
  <c r="A746" i="5"/>
  <c r="A742" i="4"/>
  <c r="A744" i="2"/>
  <c r="A748" i="5"/>
  <c r="A744" i="4"/>
  <c r="A746" i="2"/>
  <c r="A750" i="5"/>
  <c r="A746" i="4"/>
  <c r="A748" i="2"/>
  <c r="A752" i="5"/>
  <c r="A748" i="4"/>
  <c r="A750" i="2"/>
  <c r="A754" i="5"/>
  <c r="A750" i="4"/>
  <c r="A752" i="2"/>
  <c r="A756" i="5"/>
  <c r="A752" i="4"/>
  <c r="A754" i="2"/>
  <c r="A758" i="5"/>
  <c r="A754" i="4"/>
  <c r="A756" i="2"/>
  <c r="A760" i="5"/>
  <c r="A756" i="4"/>
  <c r="A758" i="2"/>
  <c r="A762" i="5"/>
  <c r="A758" i="4"/>
  <c r="A760" i="2"/>
  <c r="A764" i="5"/>
  <c r="A760" i="4"/>
  <c r="A762" i="2"/>
  <c r="A766" i="5"/>
  <c r="A762" i="4"/>
  <c r="A764" i="2"/>
  <c r="A768" i="5"/>
  <c r="A764" i="4"/>
  <c r="A766" i="2"/>
  <c r="A770" i="5"/>
  <c r="A766" i="4"/>
  <c r="A768" i="2"/>
  <c r="A772" i="5"/>
  <c r="A768" i="4"/>
  <c r="A770" i="2"/>
  <c r="A774" i="5"/>
  <c r="A770" i="4"/>
  <c r="A772" i="2"/>
  <c r="A776" i="5"/>
  <c r="A772" i="4"/>
  <c r="A774" i="2"/>
  <c r="A778" i="5"/>
  <c r="A774" i="4"/>
  <c r="A776" i="2"/>
  <c r="A780" i="5"/>
  <c r="A776" i="4"/>
  <c r="A778" i="2"/>
  <c r="A782" i="5"/>
  <c r="A778" i="4"/>
  <c r="A780" i="2"/>
  <c r="A784" i="5"/>
  <c r="A780" i="4"/>
  <c r="A782" i="2"/>
  <c r="A786" i="5"/>
  <c r="A782" i="4"/>
  <c r="A784" i="2"/>
  <c r="A788" i="5"/>
  <c r="A784" i="4"/>
  <c r="A786" i="2"/>
  <c r="A790" i="5"/>
  <c r="A786" i="4"/>
  <c r="A788" i="2"/>
  <c r="A792" i="5"/>
  <c r="A788" i="4"/>
  <c r="A790" i="2"/>
  <c r="A794" i="5"/>
  <c r="A790" i="4"/>
  <c r="A792" i="2"/>
  <c r="A796" i="5"/>
  <c r="A792" i="4"/>
  <c r="A794" i="2"/>
  <c r="A798" i="5"/>
  <c r="A794" i="4"/>
  <c r="A796" i="2"/>
  <c r="A800" i="5"/>
  <c r="A796" i="4"/>
  <c r="A798" i="2"/>
  <c r="A802" i="5"/>
  <c r="A798" i="4"/>
  <c r="A800" i="2"/>
  <c r="A804" i="5"/>
  <c r="A800" i="4"/>
  <c r="A802" i="2"/>
  <c r="A806" i="5"/>
  <c r="A802" i="4"/>
  <c r="A804" i="2"/>
  <c r="A808" i="5"/>
  <c r="A804" i="4"/>
  <c r="A806" i="2"/>
  <c r="A810" i="5"/>
  <c r="A806" i="4"/>
  <c r="A808" i="2"/>
  <c r="A812" i="5"/>
  <c r="A808" i="4"/>
  <c r="A810" i="2"/>
  <c r="A814" i="5"/>
  <c r="A810" i="4"/>
  <c r="A812" i="2"/>
  <c r="A816" i="5"/>
  <c r="A812" i="4"/>
  <c r="A814" i="2"/>
  <c r="A818" i="5"/>
  <c r="A814" i="4"/>
  <c r="A816" i="2"/>
  <c r="A820" i="5"/>
  <c r="A816" i="4"/>
  <c r="A818" i="2"/>
  <c r="A822" i="5"/>
  <c r="A818" i="4"/>
  <c r="A820" i="2"/>
  <c r="A824" i="5"/>
  <c r="A820" i="4"/>
  <c r="A822" i="2"/>
  <c r="A826" i="5"/>
  <c r="A822" i="4"/>
  <c r="A824" i="2"/>
  <c r="A828" i="5"/>
  <c r="A824" i="4"/>
  <c r="A826" i="2"/>
  <c r="A830" i="5"/>
  <c r="A826" i="4"/>
  <c r="A828" i="2"/>
  <c r="A832" i="5"/>
  <c r="A828" i="4"/>
  <c r="A830" i="2"/>
  <c r="A834" i="5"/>
  <c r="A830" i="4"/>
  <c r="A832" i="2"/>
  <c r="A836" i="5"/>
  <c r="A832" i="4"/>
  <c r="A834" i="2"/>
  <c r="A838" i="5"/>
  <c r="A834" i="4"/>
  <c r="A836" i="2"/>
  <c r="A840" i="5"/>
  <c r="A836" i="4"/>
  <c r="A838" i="2"/>
  <c r="A842" i="5"/>
  <c r="A838" i="4"/>
  <c r="A840" i="2"/>
  <c r="A844" i="5"/>
  <c r="A840" i="4"/>
  <c r="A842" i="2"/>
  <c r="A846" i="5"/>
  <c r="A842" i="4"/>
  <c r="A844" i="2"/>
  <c r="A848" i="5"/>
  <c r="A844" i="4"/>
  <c r="A846" i="2"/>
  <c r="A850" i="5"/>
  <c r="A846" i="4"/>
  <c r="A848" i="2"/>
  <c r="A852" i="5"/>
  <c r="A848" i="4"/>
  <c r="A850" i="2"/>
  <c r="A854" i="5"/>
  <c r="A850" i="4"/>
  <c r="A852" i="2"/>
  <c r="A856" i="5"/>
  <c r="A852" i="4"/>
  <c r="A854" i="2"/>
  <c r="A858" i="5"/>
  <c r="A854" i="4"/>
  <c r="A856" i="2"/>
  <c r="A860" i="5"/>
  <c r="A856" i="4"/>
  <c r="A858" i="2"/>
  <c r="A862" i="5"/>
  <c r="A858" i="4"/>
  <c r="A860" i="2"/>
  <c r="A864" i="5"/>
  <c r="A860" i="4"/>
  <c r="A862" i="2"/>
  <c r="A866" i="5"/>
  <c r="A862" i="4"/>
  <c r="A864" i="2"/>
  <c r="A868" i="5"/>
  <c r="A864" i="4"/>
  <c r="A866" i="2"/>
  <c r="A870" i="5"/>
  <c r="A866" i="4"/>
  <c r="A868" i="2"/>
  <c r="A872" i="5"/>
  <c r="A868" i="4"/>
  <c r="A870" i="2"/>
  <c r="A874" i="5"/>
  <c r="A870" i="4"/>
  <c r="A872" i="2"/>
  <c r="A876" i="5"/>
  <c r="A872" i="4"/>
  <c r="A874" i="2"/>
  <c r="A878" i="5"/>
  <c r="A874" i="4"/>
  <c r="A876" i="2"/>
  <c r="A880" i="5"/>
  <c r="A876" i="4"/>
  <c r="A878" i="2"/>
  <c r="A882" i="5"/>
  <c r="A878" i="4"/>
  <c r="A880" i="2"/>
  <c r="A884" i="5"/>
  <c r="A880" i="4"/>
  <c r="A882" i="2"/>
  <c r="A886" i="5"/>
  <c r="A882" i="4"/>
  <c r="A884" i="2"/>
  <c r="A888" i="5"/>
  <c r="A884" i="4"/>
  <c r="A886" i="2"/>
  <c r="A890" i="5"/>
  <c r="A886" i="4"/>
  <c r="A888" i="2"/>
  <c r="A892" i="5"/>
  <c r="A888" i="4"/>
  <c r="A890" i="2"/>
  <c r="A894" i="5"/>
  <c r="A890" i="4"/>
  <c r="A892" i="2"/>
  <c r="A896" i="5"/>
  <c r="A892" i="4"/>
  <c r="A894" i="2"/>
  <c r="A898" i="5"/>
  <c r="A894" i="4"/>
  <c r="A896" i="2"/>
  <c r="A900" i="5"/>
  <c r="A896" i="4"/>
  <c r="A898" i="2"/>
  <c r="A902" i="5"/>
  <c r="A898" i="4"/>
  <c r="A900" i="2"/>
  <c r="A904" i="5"/>
  <c r="A900" i="4"/>
  <c r="A902" i="2"/>
  <c r="A906" i="5"/>
  <c r="A902" i="4"/>
  <c r="A904" i="2"/>
  <c r="A908" i="5"/>
  <c r="A904" i="4"/>
  <c r="A906" i="2"/>
  <c r="A910" i="5"/>
  <c r="A906" i="4"/>
  <c r="A908" i="2"/>
  <c r="A912" i="5"/>
  <c r="A908" i="4"/>
  <c r="A910" i="2"/>
  <c r="A914" i="5"/>
  <c r="A910" i="4"/>
  <c r="A912" i="2"/>
  <c r="A916" i="5"/>
  <c r="A912" i="4"/>
  <c r="A914" i="2"/>
  <c r="A918" i="5"/>
  <c r="A914" i="4"/>
  <c r="A916" i="2"/>
  <c r="A920" i="5"/>
  <c r="A916" i="4"/>
  <c r="A918" i="2"/>
  <c r="A922" i="5"/>
  <c r="A918" i="4"/>
  <c r="A920" i="2"/>
  <c r="A924" i="5"/>
  <c r="A920" i="4"/>
  <c r="A922" i="2"/>
  <c r="A926" i="5"/>
  <c r="A922" i="4"/>
  <c r="A924" i="2"/>
  <c r="A928" i="5"/>
  <c r="A924" i="4"/>
  <c r="A926" i="2"/>
  <c r="A930" i="5"/>
  <c r="A926" i="4"/>
  <c r="A928" i="2"/>
  <c r="A932" i="5"/>
  <c r="A928" i="4"/>
  <c r="A930" i="2"/>
  <c r="A934" i="5"/>
  <c r="A930" i="4"/>
  <c r="A932" i="2"/>
  <c r="A936" i="5"/>
  <c r="A932" i="4"/>
  <c r="A934" i="2"/>
  <c r="A938" i="5"/>
  <c r="A934" i="4"/>
  <c r="A936" i="2"/>
  <c r="A940" i="5"/>
  <c r="A936" i="4"/>
  <c r="A938" i="2"/>
  <c r="A942" i="5"/>
  <c r="A938" i="4"/>
  <c r="A940" i="2"/>
  <c r="A944" i="5"/>
  <c r="A940" i="4"/>
  <c r="A942" i="2"/>
  <c r="A946" i="5"/>
  <c r="A942" i="4"/>
  <c r="A944" i="2"/>
  <c r="A948" i="5"/>
  <c r="A944" i="4"/>
  <c r="A946" i="2"/>
  <c r="A950" i="5"/>
  <c r="A946" i="4"/>
  <c r="A948" i="2"/>
  <c r="A952" i="5"/>
  <c r="A948" i="4"/>
  <c r="A950" i="2"/>
  <c r="A954" i="5"/>
  <c r="A950" i="4"/>
  <c r="A952" i="2"/>
  <c r="A956" i="5"/>
  <c r="A952" i="4"/>
  <c r="A954" i="2"/>
  <c r="A958" i="5"/>
  <c r="A954" i="4"/>
  <c r="A956" i="2"/>
  <c r="A960" i="5"/>
  <c r="A956" i="4"/>
  <c r="A958" i="2"/>
  <c r="A962" i="5"/>
  <c r="A958" i="4"/>
  <c r="A960" i="2"/>
  <c r="A964" i="5"/>
  <c r="A960" i="4"/>
  <c r="A962" i="2"/>
  <c r="A966" i="5"/>
  <c r="A962" i="4"/>
  <c r="A964" i="2"/>
  <c r="A968" i="5"/>
  <c r="A964" i="4"/>
  <c r="A966" i="2"/>
  <c r="A970" i="5"/>
  <c r="A966" i="4"/>
  <c r="A968" i="2"/>
  <c r="A972" i="5"/>
  <c r="A968" i="4"/>
  <c r="A970" i="2"/>
  <c r="A974" i="5"/>
  <c r="A970" i="4"/>
  <c r="A972" i="2"/>
  <c r="A976" i="5"/>
  <c r="A972" i="4"/>
  <c r="A974" i="2"/>
  <c r="A978" i="5"/>
  <c r="A974" i="4"/>
  <c r="A976" i="2"/>
  <c r="A980" i="5"/>
  <c r="A976" i="4"/>
  <c r="A978" i="2"/>
  <c r="A982" i="5"/>
  <c r="A978" i="4"/>
  <c r="A980" i="2"/>
  <c r="A984" i="5"/>
  <c r="A980" i="4"/>
  <c r="A982" i="2"/>
  <c r="A986" i="5"/>
  <c r="A982" i="4"/>
  <c r="A984" i="2"/>
  <c r="A988" i="5"/>
  <c r="A984" i="4"/>
  <c r="A986" i="2"/>
  <c r="A990" i="5"/>
  <c r="A986" i="4"/>
  <c r="A988" i="2"/>
  <c r="A992" i="5"/>
  <c r="A988" i="4"/>
  <c r="A990" i="2"/>
  <c r="A994" i="5"/>
  <c r="A990" i="4"/>
  <c r="A992" i="2"/>
  <c r="A996" i="5"/>
  <c r="A992" i="4"/>
  <c r="A994" i="2"/>
  <c r="A998" i="5"/>
  <c r="A994" i="4"/>
  <c r="A996" i="2"/>
  <c r="A1000" i="5"/>
  <c r="A996" i="4"/>
  <c r="A998" i="2"/>
  <c r="A1002" i="5"/>
  <c r="A998" i="4"/>
  <c r="A1000" i="2"/>
  <c r="A1004" i="5"/>
  <c r="A1000" i="4"/>
  <c r="A1002" i="2"/>
  <c r="A1006" i="5"/>
  <c r="A1002" i="4"/>
  <c r="A1004" i="2"/>
  <c r="A1008" i="5"/>
  <c r="A1004" i="4"/>
  <c r="A1006" i="2"/>
  <c r="A1010" i="5"/>
  <c r="A1006" i="4"/>
  <c r="A1008" i="2"/>
  <c r="A1012" i="5"/>
  <c r="A1008" i="4"/>
  <c r="A1010" i="2"/>
  <c r="A1014" i="5"/>
  <c r="A1010" i="4"/>
  <c r="A1012" i="2"/>
  <c r="A1016" i="5"/>
  <c r="A1012" i="4"/>
  <c r="A1014" i="2"/>
  <c r="A1018" i="5"/>
  <c r="A1014" i="4"/>
  <c r="A1016" i="2"/>
  <c r="A1020" i="5"/>
  <c r="A1016" i="4"/>
  <c r="A1018" i="2"/>
  <c r="A1022" i="5"/>
  <c r="A1018" i="4"/>
  <c r="A1020" i="2"/>
  <c r="A1024" i="5"/>
  <c r="A1020" i="4"/>
  <c r="A1022" i="2"/>
  <c r="A1026" i="5"/>
  <c r="A1022" i="4"/>
  <c r="A1024" i="2"/>
  <c r="A1028" i="5"/>
  <c r="A1024" i="4"/>
  <c r="A1026" i="2"/>
  <c r="A1030" i="5"/>
  <c r="A1026" i="4"/>
  <c r="A1028" i="2"/>
  <c r="A1032" i="5"/>
  <c r="A1028" i="4"/>
  <c r="A1030" i="2"/>
  <c r="A1034" i="5"/>
  <c r="A1030" i="4"/>
  <c r="A1032" i="2"/>
  <c r="A1036" i="5"/>
  <c r="A1032" i="4"/>
  <c r="A1034" i="2"/>
  <c r="A1038" i="5"/>
  <c r="A1034" i="4"/>
  <c r="A1036" i="2"/>
  <c r="A1040" i="5"/>
  <c r="A1036" i="4"/>
  <c r="A1038" i="2"/>
  <c r="A1042" i="5"/>
  <c r="A1038" i="4"/>
  <c r="A1040" i="2"/>
  <c r="A1044" i="5"/>
  <c r="A1040" i="4"/>
  <c r="A1042" i="2"/>
  <c r="A1046" i="5"/>
  <c r="A1042" i="4"/>
  <c r="A1044" i="2"/>
  <c r="A1048" i="5"/>
  <c r="A1044" i="4"/>
  <c r="A1046" i="2"/>
  <c r="A1050" i="5"/>
  <c r="A1046" i="4"/>
  <c r="A1048" i="2"/>
  <c r="A1052" i="5"/>
  <c r="A1048" i="4"/>
  <c r="A1050" i="2"/>
  <c r="A1054" i="5"/>
  <c r="A1050" i="4"/>
  <c r="A1052" i="2"/>
  <c r="A1056" i="5"/>
  <c r="A1052" i="4"/>
  <c r="A1054" i="2"/>
  <c r="A1058" i="5"/>
  <c r="A1054" i="4"/>
  <c r="A1056" i="2"/>
  <c r="A1060" i="5"/>
  <c r="A1056" i="4"/>
  <c r="A1058" i="2"/>
  <c r="A1062" i="5"/>
  <c r="A1058" i="4"/>
  <c r="A1060" i="2"/>
  <c r="A1064" i="5"/>
  <c r="A1060" i="4"/>
  <c r="A1062" i="2"/>
  <c r="A1066" i="5"/>
  <c r="A1062" i="4"/>
  <c r="A1064" i="2"/>
  <c r="A1068" i="5"/>
  <c r="A1064" i="4"/>
  <c r="A1066" i="2"/>
  <c r="A1070" i="5"/>
  <c r="A1066" i="4"/>
  <c r="A1068" i="2"/>
  <c r="A1072" i="5"/>
  <c r="A1068" i="4"/>
  <c r="A1070" i="2"/>
  <c r="A1074" i="5"/>
  <c r="A1070" i="4"/>
  <c r="A1072" i="2"/>
  <c r="A1076" i="5"/>
  <c r="A1072" i="4"/>
  <c r="A1074" i="2"/>
  <c r="A1078" i="5"/>
  <c r="A1074" i="4"/>
  <c r="A1076" i="2"/>
  <c r="A1080" i="5"/>
  <c r="A1076" i="4"/>
  <c r="A1078" i="2"/>
  <c r="A1082" i="5"/>
  <c r="A1078" i="4"/>
  <c r="A1080" i="2"/>
  <c r="A1084" i="5"/>
  <c r="A1080" i="4"/>
  <c r="A1082" i="2"/>
  <c r="A1086" i="5"/>
  <c r="A1082" i="4"/>
  <c r="A1084" i="2"/>
  <c r="A1088" i="5"/>
  <c r="A1084" i="4"/>
  <c r="A1086" i="2"/>
  <c r="A1090" i="5"/>
  <c r="A1086" i="4"/>
  <c r="A1088" i="2"/>
  <c r="A1092" i="5"/>
  <c r="A1088" i="4"/>
  <c r="A1090" i="2"/>
  <c r="A1094" i="5"/>
  <c r="A1090" i="4"/>
  <c r="A1092" i="2"/>
  <c r="A1096" i="5"/>
  <c r="A1092" i="4"/>
  <c r="A1094" i="2"/>
  <c r="A1098" i="5"/>
  <c r="A1094" i="4"/>
  <c r="A1096" i="2"/>
  <c r="A1100" i="5"/>
  <c r="A1096" i="4"/>
  <c r="A1098" i="2"/>
  <c r="A1102" i="5"/>
  <c r="A1098" i="4"/>
  <c r="A1100" i="2"/>
  <c r="A1104" i="5"/>
  <c r="A1100" i="4"/>
  <c r="A1102" i="2"/>
  <c r="A1106" i="5"/>
  <c r="A1102" i="4"/>
  <c r="A1104" i="2"/>
  <c r="A1108" i="5"/>
  <c r="A1104" i="4"/>
  <c r="A1106" i="2"/>
  <c r="A1110" i="5"/>
  <c r="A1106" i="4"/>
  <c r="A1108" i="2"/>
  <c r="A1112" i="5"/>
  <c r="A1108" i="4"/>
  <c r="A1110" i="2"/>
  <c r="A1114" i="5"/>
  <c r="A1110" i="4"/>
  <c r="A1112" i="2"/>
  <c r="A1116" i="5"/>
  <c r="A1112" i="4"/>
  <c r="A1114" i="2"/>
  <c r="A1118" i="5"/>
  <c r="A1114" i="4"/>
  <c r="A1116" i="2"/>
  <c r="A1120" i="5"/>
  <c r="A1116" i="4"/>
  <c r="A1118" i="2"/>
  <c r="A1122" i="5"/>
  <c r="A1118" i="4"/>
  <c r="A1120" i="2"/>
  <c r="A1124" i="5"/>
  <c r="A1120" i="4"/>
  <c r="A1122" i="2"/>
  <c r="A1126" i="5"/>
  <c r="A1122" i="4"/>
  <c r="A1124" i="2"/>
  <c r="A1128" i="5"/>
  <c r="A1124" i="4"/>
  <c r="A1126" i="2"/>
  <c r="A1130" i="5"/>
  <c r="A1126" i="4"/>
  <c r="A1128" i="2"/>
  <c r="A1132" i="5"/>
  <c r="A1128" i="4"/>
  <c r="A1130" i="2"/>
  <c r="A1134" i="5"/>
  <c r="A1130" i="4"/>
  <c r="A1132" i="2"/>
  <c r="A1136" i="5"/>
  <c r="A1132" i="4"/>
  <c r="A1134" i="2"/>
  <c r="A1138" i="5"/>
  <c r="A1134" i="4"/>
  <c r="A1136" i="2"/>
  <c r="A1140" i="5"/>
  <c r="A1136" i="4"/>
  <c r="A1138" i="2"/>
  <c r="A1142" i="5"/>
  <c r="A1138" i="4"/>
  <c r="A1140" i="2"/>
  <c r="A1144" i="5"/>
  <c r="A1140" i="4"/>
  <c r="A1142" i="2"/>
  <c r="A1146" i="5"/>
  <c r="A1142" i="4"/>
  <c r="A1144" i="2"/>
  <c r="A1148" i="5"/>
  <c r="A1144" i="4"/>
  <c r="A1146" i="2"/>
  <c r="A1150" i="5"/>
  <c r="A1146" i="4"/>
  <c r="A1148" i="2"/>
  <c r="A1152" i="5"/>
  <c r="A1148" i="4"/>
  <c r="A1150" i="2"/>
  <c r="A1154" i="5"/>
  <c r="A1150" i="4"/>
  <c r="A1152" i="2"/>
  <c r="A1156" i="5"/>
  <c r="A1152" i="4"/>
  <c r="A1154" i="2"/>
  <c r="A1158" i="5"/>
  <c r="A1154" i="4"/>
  <c r="A1156" i="2"/>
  <c r="A1160" i="5"/>
  <c r="A1156" i="4"/>
  <c r="A1158" i="2"/>
  <c r="A1162" i="5"/>
  <c r="A1158" i="4"/>
  <c r="A1160" i="2"/>
  <c r="A1164" i="5"/>
  <c r="A1160" i="4"/>
  <c r="A1162" i="2"/>
  <c r="A1166" i="5"/>
  <c r="A1162" i="4"/>
  <c r="A1164" i="2"/>
  <c r="A1168" i="5"/>
  <c r="A1164" i="4"/>
  <c r="A1166" i="2"/>
  <c r="A1170" i="5"/>
  <c r="A1166" i="4"/>
  <c r="A1168" i="2"/>
  <c r="A1172" i="5"/>
  <c r="A1168" i="4"/>
  <c r="A1170" i="2"/>
  <c r="A1174" i="5"/>
  <c r="A1170" i="4"/>
  <c r="A1172" i="2"/>
  <c r="A1176" i="5"/>
  <c r="A1172" i="4"/>
  <c r="A1174" i="2"/>
  <c r="A1178" i="5"/>
  <c r="A1174" i="4"/>
  <c r="A1176" i="2"/>
  <c r="A1180" i="5"/>
  <c r="A1176" i="4"/>
  <c r="A1178" i="2"/>
  <c r="A1182" i="5"/>
  <c r="A1178" i="4"/>
  <c r="A1180" i="2"/>
  <c r="A1184" i="5"/>
  <c r="A1180" i="4"/>
  <c r="A1182" i="2"/>
  <c r="A1186" i="5"/>
  <c r="A1182" i="4"/>
  <c r="A1184" i="2"/>
  <c r="A1188" i="5"/>
  <c r="A1184" i="4"/>
  <c r="A1186" i="2"/>
  <c r="A1190" i="5"/>
  <c r="A1186" i="4"/>
  <c r="A1188" i="2"/>
  <c r="A1192" i="5"/>
  <c r="A1188" i="4"/>
  <c r="A1190" i="2"/>
  <c r="A1194" i="5"/>
  <c r="A1190" i="4"/>
  <c r="A1192" i="2"/>
  <c r="A1196" i="5"/>
  <c r="A1192" i="4"/>
  <c r="A1194" i="2"/>
  <c r="A1198" i="5"/>
  <c r="A1194" i="4"/>
  <c r="A1196" i="2"/>
  <c r="A1200" i="5"/>
  <c r="A1196" i="4"/>
  <c r="A1198" i="2"/>
  <c r="A1202" i="5"/>
  <c r="A1198" i="4"/>
  <c r="A1200" i="2"/>
  <c r="A1204" i="5"/>
  <c r="A1200" i="4"/>
  <c r="A1202" i="2"/>
  <c r="A1206" i="5"/>
  <c r="A1202" i="4"/>
  <c r="A1204" i="2"/>
  <c r="A1208" i="5"/>
  <c r="A1204" i="4"/>
  <c r="A1206" i="2"/>
  <c r="A1210" i="5"/>
  <c r="A1206" i="4"/>
  <c r="A1208" i="2"/>
  <c r="A1212" i="5"/>
  <c r="A1208" i="4"/>
  <c r="A1210" i="2"/>
  <c r="A1214" i="5"/>
  <c r="A1210" i="4"/>
  <c r="A1212" i="2"/>
  <c r="A1216" i="5"/>
  <c r="A1212" i="4"/>
  <c r="A1214" i="2"/>
  <c r="A1218" i="5"/>
  <c r="A1214" i="4"/>
  <c r="A1216" i="2"/>
  <c r="A1220" i="5"/>
  <c r="A1216" i="4"/>
  <c r="A1218" i="2"/>
  <c r="A1222" i="5"/>
  <c r="A1218" i="4"/>
  <c r="A1220" i="2"/>
  <c r="A1224" i="5"/>
  <c r="A1220" i="4"/>
  <c r="A1222" i="2"/>
  <c r="A1226" i="5"/>
  <c r="A1222" i="4"/>
  <c r="A1224" i="2"/>
  <c r="A1228" i="5"/>
  <c r="A1224" i="4"/>
  <c r="A1226" i="2"/>
  <c r="A1230" i="5"/>
  <c r="A1226" i="4"/>
  <c r="A1228" i="2"/>
  <c r="A1232" i="5"/>
  <c r="A1228" i="4"/>
  <c r="A1230" i="2"/>
  <c r="A1234" i="5"/>
  <c r="A1230" i="4"/>
  <c r="A1232" i="2"/>
  <c r="A1236" i="5"/>
  <c r="A1232" i="4"/>
  <c r="A1234" i="2"/>
  <c r="A1238" i="5"/>
  <c r="A1234" i="4"/>
  <c r="A1236" i="2"/>
  <c r="A1240" i="5"/>
  <c r="A1236" i="4"/>
  <c r="A1238" i="2"/>
  <c r="A1242" i="5"/>
  <c r="A1238" i="4"/>
  <c r="A1240" i="2"/>
  <c r="A1244" i="5"/>
  <c r="A1240" i="4"/>
  <c r="A1242" i="2"/>
  <c r="A1246" i="5"/>
  <c r="A1242" i="4"/>
  <c r="A1244" i="2"/>
  <c r="A1248" i="5"/>
  <c r="A1244" i="4"/>
  <c r="A1246" i="2"/>
  <c r="A1250" i="5"/>
  <c r="A1246" i="4"/>
  <c r="A1248" i="2"/>
  <c r="A1252" i="5"/>
  <c r="A1248" i="4"/>
  <c r="A1250" i="2"/>
  <c r="A1254" i="5"/>
  <c r="A1250" i="4"/>
  <c r="A1252" i="2"/>
  <c r="A1256" i="5"/>
  <c r="A1252" i="4"/>
  <c r="A1254" i="2"/>
  <c r="A1258" i="5"/>
  <c r="A1254" i="4"/>
  <c r="A1256" i="2"/>
  <c r="A1260" i="5"/>
  <c r="A1256" i="4"/>
  <c r="A1258" i="2"/>
  <c r="A1262" i="5"/>
  <c r="A1258" i="4"/>
  <c r="A1260" i="2"/>
  <c r="A1264" i="5"/>
  <c r="A1260" i="4"/>
  <c r="A1262" i="2"/>
  <c r="A1266" i="5"/>
  <c r="A1262" i="4"/>
  <c r="A1264" i="2"/>
  <c r="A1268" i="5"/>
  <c r="A1264" i="4"/>
  <c r="A1266" i="2"/>
  <c r="A1270" i="5"/>
  <c r="A1266" i="4"/>
  <c r="A1268" i="2"/>
  <c r="A1272" i="5"/>
  <c r="A1268" i="4"/>
  <c r="A1270" i="2"/>
  <c r="A1274" i="5"/>
  <c r="A1270" i="4"/>
  <c r="A1272" i="2"/>
  <c r="A1276" i="5"/>
  <c r="A1272" i="4"/>
  <c r="A1274" i="2"/>
  <c r="A1278" i="5"/>
  <c r="A1274" i="4"/>
  <c r="A1276" i="2"/>
  <c r="A1280" i="5"/>
  <c r="A1276" i="4"/>
  <c r="A1278" i="2"/>
  <c r="A1282" i="5"/>
  <c r="A1278" i="4"/>
  <c r="A1280" i="2"/>
  <c r="A1284" i="5"/>
  <c r="A1280" i="4"/>
  <c r="A1282" i="2"/>
  <c r="A1286" i="5"/>
  <c r="A1282" i="4"/>
  <c r="A1284" i="2"/>
  <c r="A1288" i="5"/>
  <c r="A1284" i="4"/>
  <c r="A1286" i="2"/>
  <c r="A1290" i="5"/>
  <c r="A1286" i="4"/>
  <c r="A1288" i="2"/>
  <c r="A1292" i="5"/>
  <c r="A1288" i="4"/>
  <c r="A1290" i="2"/>
  <c r="A1294" i="5"/>
  <c r="A1290" i="4"/>
  <c r="A1292" i="2"/>
  <c r="A1296" i="5"/>
  <c r="A1292" i="4"/>
  <c r="A1294" i="2"/>
  <c r="A1298" i="5"/>
  <c r="A1294" i="4"/>
  <c r="A1296" i="2"/>
  <c r="A1300" i="5"/>
  <c r="A1296" i="4"/>
  <c r="A1298" i="2"/>
  <c r="A1302" i="5"/>
  <c r="A1298" i="4"/>
  <c r="A1300" i="2"/>
  <c r="A1304" i="5"/>
  <c r="A1300" i="4"/>
  <c r="A1302" i="2"/>
  <c r="A1306" i="5"/>
  <c r="A1302" i="4"/>
  <c r="A1304" i="2"/>
  <c r="A1308" i="5"/>
  <c r="A1304" i="4"/>
  <c r="A1306" i="2"/>
  <c r="A1310" i="5"/>
  <c r="A1306" i="4"/>
  <c r="A1308" i="2"/>
  <c r="A1312" i="5"/>
  <c r="A1308" i="4"/>
  <c r="A1310" i="2"/>
  <c r="A1314" i="5"/>
  <c r="A1310" i="4"/>
  <c r="A1312" i="2"/>
  <c r="A1316" i="5"/>
  <c r="A1312" i="4"/>
  <c r="A1314" i="2"/>
  <c r="A1318" i="5"/>
  <c r="A1314" i="4"/>
  <c r="A1316" i="2"/>
  <c r="A1320" i="5"/>
  <c r="A1316" i="4"/>
  <c r="A1318" i="2"/>
  <c r="A1322" i="5"/>
  <c r="A1318" i="4"/>
  <c r="A1320" i="2"/>
  <c r="A1324" i="5"/>
  <c r="A1320" i="4"/>
  <c r="A1322" i="2"/>
  <c r="A1326" i="5"/>
  <c r="A1322" i="4"/>
  <c r="A1324" i="2"/>
  <c r="A1328" i="5"/>
  <c r="A1324" i="4"/>
  <c r="A1326" i="2"/>
  <c r="A1330" i="5"/>
  <c r="A1326" i="4"/>
  <c r="A1328" i="2"/>
  <c r="A1332" i="5"/>
  <c r="A1328" i="4"/>
  <c r="A1330" i="2"/>
  <c r="A1334" i="5"/>
  <c r="A1330" i="4"/>
  <c r="A1332" i="2"/>
  <c r="A1336" i="5"/>
  <c r="A1332" i="4"/>
  <c r="A1334" i="2"/>
  <c r="A1338" i="5"/>
  <c r="A1334" i="4"/>
  <c r="A1336" i="2"/>
  <c r="A1340" i="5"/>
  <c r="A1336" i="4"/>
  <c r="A1338" i="2"/>
  <c r="A1342" i="5"/>
  <c r="A1338" i="4"/>
  <c r="A1340" i="2"/>
  <c r="A1344" i="5"/>
  <c r="A1340" i="4"/>
  <c r="A1342" i="2"/>
  <c r="A1346" i="5"/>
  <c r="A1342" i="4"/>
  <c r="A1344" i="2"/>
  <c r="A1348" i="5"/>
  <c r="A1344" i="4"/>
  <c r="A1346" i="2"/>
  <c r="A1350" i="5"/>
  <c r="A1346" i="4"/>
  <c r="A1348" i="2"/>
  <c r="A1352" i="5"/>
  <c r="A1348" i="4"/>
  <c r="A1350" i="2"/>
  <c r="A1354" i="5"/>
  <c r="A1350" i="4"/>
  <c r="A1352" i="2"/>
  <c r="A1356" i="5"/>
  <c r="A1352" i="4"/>
  <c r="A1354" i="2"/>
  <c r="A1358" i="5"/>
  <c r="A1354" i="4"/>
  <c r="A1356" i="2"/>
  <c r="A1360" i="5"/>
  <c r="A1356" i="4"/>
  <c r="A1358" i="2"/>
  <c r="A1362" i="5"/>
  <c r="A1358" i="4"/>
  <c r="A1360" i="2"/>
  <c r="A1364" i="5"/>
  <c r="A1360" i="4"/>
  <c r="A1362" i="2"/>
  <c r="A1366" i="5"/>
  <c r="A1362" i="4"/>
  <c r="A1364" i="2"/>
  <c r="A1368" i="5"/>
  <c r="A1364" i="4"/>
  <c r="A1366" i="2"/>
  <c r="A1370" i="5"/>
  <c r="A1366" i="4"/>
  <c r="A1368" i="2"/>
  <c r="A1372" i="5"/>
  <c r="A1368" i="4"/>
  <c r="A1370" i="2"/>
  <c r="A1374" i="5"/>
  <c r="A1370" i="4"/>
  <c r="A1372" i="2"/>
  <c r="A1376" i="5"/>
  <c r="A1372" i="4"/>
  <c r="A1374" i="2"/>
  <c r="A1378" i="5"/>
  <c r="A1374" i="4"/>
  <c r="A1376" i="2"/>
  <c r="A1380" i="5"/>
  <c r="A1376" i="4"/>
  <c r="A1378" i="2"/>
  <c r="A1382" i="5"/>
  <c r="A1378" i="4"/>
  <c r="A1380" i="2"/>
  <c r="A1384" i="5"/>
  <c r="A1380" i="4"/>
  <c r="A1382" i="2"/>
  <c r="A1386" i="5"/>
  <c r="A1382" i="4"/>
  <c r="A1384" i="2"/>
  <c r="A1388" i="5"/>
  <c r="A1384" i="4"/>
  <c r="A1386" i="2"/>
  <c r="A1390" i="5"/>
  <c r="A1386" i="4"/>
  <c r="A1388" i="2"/>
  <c r="A1392" i="5"/>
  <c r="A1388" i="4"/>
  <c r="A1390" i="2"/>
  <c r="A1394" i="5"/>
  <c r="A1390" i="4"/>
  <c r="A1392" i="2"/>
  <c r="A1396" i="5"/>
  <c r="A1392" i="4"/>
  <c r="A1394" i="2"/>
  <c r="A1398" i="5"/>
  <c r="A1394" i="4"/>
  <c r="A1396" i="2"/>
  <c r="A1400" i="5"/>
  <c r="A1396" i="4"/>
  <c r="A1398" i="2"/>
  <c r="A1402" i="5"/>
  <c r="A1398" i="4"/>
  <c r="A1400" i="2"/>
  <c r="A1404" i="5"/>
  <c r="A1400" i="4"/>
  <c r="A1402" i="2"/>
  <c r="A1406" i="5"/>
  <c r="A1402" i="4"/>
  <c r="A1404" i="2"/>
  <c r="A1408" i="5"/>
  <c r="A1404" i="4"/>
  <c r="A1406" i="2"/>
  <c r="A1410" i="5"/>
  <c r="A1406" i="4"/>
  <c r="A1408" i="2"/>
  <c r="A1412" i="5"/>
  <c r="A1408" i="4"/>
  <c r="A1410" i="2"/>
  <c r="A1414" i="5"/>
  <c r="A1410" i="4"/>
  <c r="A1412" i="2"/>
  <c r="A1416" i="5"/>
  <c r="A1412" i="4"/>
  <c r="A1414" i="2"/>
  <c r="A1418" i="5"/>
  <c r="A1414" i="4"/>
  <c r="A1416" i="2"/>
  <c r="A1420" i="5"/>
  <c r="A1416" i="4"/>
  <c r="A1418" i="2"/>
  <c r="A1422" i="5"/>
  <c r="A1418" i="4"/>
  <c r="A1420" i="2"/>
  <c r="A1424" i="5"/>
  <c r="A1420" i="4"/>
  <c r="A1422" i="2"/>
  <c r="A1426" i="5"/>
  <c r="A1422" i="4"/>
  <c r="A1424" i="2"/>
  <c r="A1428" i="5"/>
  <c r="A1424" i="4"/>
  <c r="A1426" i="2"/>
  <c r="A1430" i="5"/>
  <c r="A1426" i="4"/>
  <c r="A1428" i="2"/>
  <c r="A1432" i="5"/>
  <c r="A1428" i="4"/>
  <c r="A1430" i="2"/>
  <c r="A1434" i="5"/>
  <c r="A1430" i="4"/>
  <c r="A1432" i="2"/>
  <c r="A1436" i="5"/>
  <c r="A1432" i="4"/>
  <c r="A1434" i="2"/>
  <c r="A1438" i="5"/>
  <c r="A1434" i="4"/>
  <c r="A1436" i="2"/>
  <c r="A1440" i="5"/>
  <c r="A1436" i="4"/>
  <c r="A1438" i="2"/>
  <c r="A1442" i="5"/>
  <c r="A1438" i="4"/>
  <c r="A1440" i="2"/>
  <c r="A1444" i="5"/>
  <c r="A1440" i="4"/>
  <c r="A1442" i="2"/>
  <c r="A1446" i="5"/>
  <c r="A1442" i="4"/>
  <c r="A1444" i="2"/>
  <c r="A1448" i="5"/>
  <c r="A1444" i="4"/>
  <c r="A1446" i="2"/>
  <c r="A1450" i="5"/>
  <c r="A1446" i="4"/>
  <c r="A1448" i="2"/>
  <c r="A1452" i="5"/>
  <c r="A1448" i="4"/>
  <c r="A1450" i="2"/>
  <c r="A1454" i="5"/>
  <c r="A1450" i="4"/>
  <c r="A1452" i="2"/>
  <c r="A1456" i="5"/>
  <c r="A1452" i="4"/>
  <c r="A1454" i="2"/>
  <c r="A1458" i="5"/>
  <c r="A1454" i="4"/>
  <c r="A1456" i="2"/>
  <c r="A1460" i="5"/>
  <c r="A1456" i="4"/>
  <c r="A1458" i="2"/>
  <c r="A1462" i="5"/>
  <c r="A1458" i="4"/>
  <c r="A1460" i="2"/>
  <c r="A1464" i="5"/>
  <c r="A1460" i="4"/>
  <c r="A1462" i="2"/>
  <c r="A1466" i="5"/>
  <c r="A1462" i="4"/>
  <c r="A1464" i="2"/>
  <c r="A1468" i="5"/>
  <c r="A1464" i="4"/>
  <c r="A1466" i="2"/>
  <c r="A1470" i="5"/>
  <c r="A1466" i="4"/>
  <c r="A1468" i="2"/>
  <c r="A1472" i="5"/>
  <c r="A1468" i="4"/>
  <c r="A1470" i="2"/>
  <c r="A1474" i="5"/>
  <c r="A1470" i="4"/>
  <c r="A1472" i="2"/>
  <c r="A1476" i="5"/>
  <c r="A1472" i="4"/>
  <c r="A1474" i="2"/>
  <c r="A1478" i="5"/>
  <c r="A1474" i="4"/>
  <c r="A1476" i="2"/>
  <c r="A1480" i="5"/>
  <c r="A1476" i="4"/>
  <c r="A1478" i="2"/>
  <c r="A1482" i="5"/>
  <c r="A1478" i="4"/>
  <c r="A1480" i="2"/>
  <c r="A1484" i="5"/>
  <c r="A1480" i="4"/>
  <c r="A1482" i="2"/>
  <c r="A1486" i="5"/>
  <c r="A1482" i="4"/>
  <c r="A1484" i="2"/>
  <c r="A1488" i="5"/>
  <c r="A1484" i="4"/>
  <c r="A1486" i="2"/>
  <c r="A1490" i="5"/>
  <c r="A1486" i="4"/>
  <c r="A1488" i="2"/>
  <c r="A1492" i="5"/>
  <c r="A1488" i="4"/>
  <c r="A1490" i="2"/>
  <c r="A1494" i="5"/>
  <c r="A1490" i="4"/>
  <c r="A1492" i="2"/>
  <c r="A1496" i="5"/>
  <c r="A1492" i="4"/>
  <c r="A1494" i="2"/>
  <c r="A1498" i="5"/>
  <c r="A1494" i="4"/>
  <c r="A1496" i="2"/>
  <c r="A1500" i="5"/>
  <c r="A1496" i="4"/>
  <c r="A1498" i="2"/>
  <c r="A1502" i="5"/>
  <c r="A1498" i="4"/>
  <c r="A1500" i="2"/>
  <c r="A1504" i="5"/>
  <c r="A1500" i="4"/>
  <c r="A1502" i="2"/>
  <c r="A1506" i="5"/>
  <c r="A1502" i="4"/>
  <c r="A1504" i="2"/>
  <c r="A1508" i="5"/>
  <c r="A1504" i="4"/>
  <c r="A1506" i="2"/>
  <c r="A1510" i="5"/>
  <c r="A1506" i="4"/>
  <c r="A1508" i="2"/>
  <c r="A1512" i="5"/>
  <c r="A1508" i="4"/>
  <c r="A1510" i="2"/>
  <c r="A1514" i="5"/>
  <c r="A1510" i="4"/>
  <c r="A1512" i="2"/>
  <c r="A1516" i="5"/>
  <c r="A1512" i="4"/>
  <c r="A1514" i="2"/>
  <c r="A1518" i="5"/>
  <c r="A1514" i="4"/>
  <c r="A1516" i="2"/>
  <c r="A1520" i="5"/>
  <c r="A1516" i="4"/>
  <c r="A1518" i="2"/>
  <c r="A1522" i="5"/>
  <c r="A1518" i="4"/>
  <c r="A1520" i="2"/>
  <c r="A1524" i="5"/>
  <c r="A1520" i="4"/>
  <c r="A1522" i="2"/>
  <c r="A1526" i="5"/>
  <c r="A1522" i="4"/>
  <c r="A1524" i="2"/>
  <c r="A1528" i="5"/>
  <c r="A1524" i="4"/>
  <c r="A1526" i="2"/>
  <c r="A1530" i="5"/>
  <c r="A1526" i="4"/>
  <c r="A1528" i="2"/>
  <c r="A1532" i="5"/>
  <c r="A1528" i="4"/>
  <c r="A1530" i="2"/>
  <c r="A1534" i="5"/>
  <c r="A1530" i="4"/>
  <c r="A1532" i="2"/>
  <c r="A1536" i="5"/>
  <c r="A1532" i="4"/>
  <c r="A1534" i="2"/>
  <c r="A1538" i="5"/>
  <c r="A1534" i="4"/>
  <c r="A1536" i="2"/>
  <c r="A1540" i="5"/>
  <c r="A1536" i="4"/>
  <c r="A1538" i="2"/>
  <c r="A1542" i="5"/>
  <c r="A1538" i="4"/>
  <c r="A1540" i="2"/>
  <c r="A1544" i="5"/>
  <c r="A1540" i="4"/>
  <c r="A1542" i="2"/>
  <c r="A1546" i="5"/>
  <c r="A1542" i="4"/>
  <c r="A1544" i="2"/>
  <c r="A1548" i="5"/>
  <c r="A1544" i="4"/>
  <c r="A1546" i="2"/>
  <c r="A1550" i="5"/>
  <c r="A1546" i="4"/>
  <c r="A1548" i="2"/>
  <c r="A1552" i="5"/>
  <c r="A1548" i="4"/>
  <c r="A1550" i="2"/>
  <c r="A1554" i="5"/>
  <c r="A1550" i="4"/>
  <c r="A1552" i="2"/>
  <c r="A1556" i="5"/>
  <c r="A1552" i="4"/>
  <c r="A1554" i="2"/>
  <c r="A1558" i="5"/>
  <c r="A1554" i="4"/>
  <c r="A1556" i="2"/>
  <c r="A1560" i="5"/>
  <c r="A1556" i="4"/>
  <c r="A1558" i="2"/>
  <c r="A1562" i="5"/>
  <c r="A1558" i="4"/>
  <c r="A1560" i="2"/>
  <c r="A1564" i="5"/>
  <c r="A1560" i="4"/>
  <c r="A1562" i="2"/>
  <c r="A1566" i="5"/>
  <c r="A1562" i="4"/>
  <c r="A1564" i="2"/>
  <c r="A1568" i="5"/>
  <c r="A1564" i="4"/>
  <c r="A1566" i="2"/>
  <c r="A1570" i="5"/>
  <c r="A1566" i="4"/>
  <c r="A1568" i="2"/>
  <c r="A1572" i="5"/>
  <c r="A1568" i="4"/>
  <c r="A1570" i="2"/>
  <c r="A1574" i="5"/>
  <c r="A1570" i="4"/>
  <c r="A1572" i="2"/>
  <c r="A1576" i="5"/>
  <c r="A1572" i="4"/>
  <c r="A1574" i="2"/>
  <c r="A1578" i="5"/>
  <c r="A1574" i="4"/>
  <c r="A1576" i="2"/>
  <c r="A1580" i="5"/>
  <c r="A1576" i="4"/>
  <c r="A1578" i="2"/>
  <c r="A1582" i="5"/>
  <c r="A1578" i="4"/>
  <c r="A1580" i="2"/>
  <c r="A1584" i="5"/>
  <c r="A1580" i="4"/>
  <c r="A1582" i="2"/>
  <c r="A1586" i="5"/>
  <c r="A1582" i="4"/>
  <c r="A1584" i="2"/>
  <c r="A1588" i="5"/>
  <c r="A1584" i="4"/>
  <c r="A1586" i="2"/>
  <c r="A1590" i="5"/>
  <c r="A1586" i="4"/>
  <c r="A1588" i="2"/>
  <c r="A1592" i="5"/>
  <c r="A1588" i="4"/>
  <c r="A1590" i="2"/>
  <c r="A1594" i="5"/>
  <c r="A1590" i="4"/>
  <c r="A1592" i="2"/>
  <c r="A1596" i="5"/>
  <c r="A1592" i="4"/>
  <c r="A1594" i="2"/>
  <c r="A1598" i="5"/>
  <c r="A1594" i="4"/>
  <c r="A1596" i="2"/>
  <c r="A1600" i="5"/>
  <c r="A1596" i="4"/>
  <c r="A1598" i="2"/>
  <c r="A1602" i="5"/>
  <c r="A1598" i="4"/>
  <c r="A1600" i="2"/>
  <c r="A1604" i="5"/>
  <c r="A1600" i="4"/>
  <c r="A1602" i="2"/>
  <c r="A1606" i="5"/>
  <c r="A1602" i="4"/>
  <c r="A1604" i="2"/>
  <c r="A1608" i="5"/>
  <c r="A1604" i="4"/>
  <c r="A1606" i="2"/>
  <c r="A1610" i="5"/>
  <c r="A1606" i="4"/>
  <c r="A1608" i="2"/>
  <c r="A1612" i="5"/>
  <c r="A1608" i="4"/>
  <c r="A1610" i="2"/>
  <c r="A1614" i="5"/>
  <c r="A1610" i="4"/>
  <c r="A1612" i="2"/>
  <c r="A1616" i="5"/>
  <c r="A1612" i="4"/>
  <c r="A1614" i="2"/>
  <c r="A1618" i="5"/>
  <c r="A1614" i="4"/>
  <c r="A1616" i="2"/>
  <c r="A1620" i="5"/>
  <c r="A1616" i="4"/>
  <c r="A1618" i="2"/>
  <c r="A22" i="2"/>
  <c r="A38" i="2"/>
  <c r="A54" i="2"/>
  <c r="A70" i="2"/>
  <c r="A1622" i="5"/>
  <c r="A1618" i="4"/>
  <c r="A1620" i="2"/>
  <c r="A1624" i="5"/>
  <c r="A1620" i="4"/>
  <c r="A1622" i="2"/>
  <c r="A1626" i="5"/>
  <c r="A1622" i="4"/>
  <c r="A1624" i="2"/>
  <c r="A1628" i="5"/>
  <c r="A1624" i="4"/>
  <c r="A1626" i="2"/>
  <c r="A1630" i="5"/>
  <c r="A1626" i="4"/>
  <c r="A1628" i="2"/>
  <c r="A1632" i="5"/>
  <c r="A1628" i="4"/>
  <c r="A1630" i="2"/>
  <c r="A1634" i="5"/>
  <c r="A1630" i="4"/>
  <c r="A1632" i="2"/>
  <c r="A1636" i="5"/>
  <c r="A1632" i="4"/>
  <c r="A1634" i="2"/>
  <c r="A1638" i="5"/>
  <c r="A1634" i="4"/>
  <c r="A1636" i="2"/>
  <c r="A1640" i="5"/>
  <c r="A1636" i="4"/>
  <c r="A1638" i="2"/>
  <c r="A1642" i="5"/>
  <c r="A1638" i="4"/>
  <c r="A1640" i="2"/>
  <c r="A1644" i="5"/>
  <c r="A1640" i="4"/>
  <c r="A1642" i="2"/>
  <c r="A1646" i="5"/>
  <c r="A1642" i="4"/>
  <c r="A1644" i="2"/>
  <c r="A1648" i="5"/>
  <c r="A1644" i="4"/>
  <c r="A1646" i="2"/>
  <c r="A1650" i="5"/>
  <c r="A1646" i="4"/>
  <c r="A1648" i="2"/>
  <c r="A1652" i="5"/>
  <c r="A1648" i="4"/>
  <c r="A1650" i="2"/>
  <c r="A1654" i="5"/>
  <c r="A1650" i="4"/>
  <c r="A1652" i="2"/>
  <c r="A1656" i="5"/>
  <c r="A1652" i="4"/>
  <c r="A1654" i="2"/>
  <c r="A1658" i="5"/>
  <c r="A1654" i="4"/>
  <c r="A1656" i="2"/>
  <c r="A1660" i="5"/>
  <c r="A1656" i="4"/>
  <c r="A1658" i="2"/>
  <c r="A1662" i="5"/>
  <c r="A1658" i="4"/>
  <c r="A1660" i="2"/>
  <c r="A1664" i="5"/>
  <c r="A1660" i="4"/>
  <c r="A1662" i="2"/>
  <c r="A1666" i="5"/>
  <c r="A1662" i="4"/>
  <c r="A1664" i="2"/>
  <c r="A1668" i="5"/>
  <c r="A1664" i="4"/>
  <c r="A1666" i="2"/>
  <c r="A1670" i="5"/>
  <c r="A1666" i="4"/>
  <c r="A1668" i="2"/>
  <c r="A1672" i="5"/>
  <c r="A1668" i="4"/>
  <c r="A1670" i="2"/>
  <c r="A1674" i="5"/>
  <c r="A1670" i="4"/>
  <c r="A1672" i="2"/>
  <c r="A1676" i="5"/>
  <c r="A1672" i="4"/>
  <c r="A1674" i="2"/>
  <c r="A1678" i="5"/>
  <c r="A1674" i="4"/>
  <c r="A1676" i="2"/>
  <c r="A1680" i="5"/>
  <c r="A1676" i="4"/>
  <c r="A1678" i="2"/>
  <c r="A1682" i="5"/>
  <c r="A1678" i="4"/>
  <c r="A1680" i="2"/>
  <c r="A1684" i="5"/>
  <c r="A1680" i="4"/>
  <c r="A1682" i="2"/>
  <c r="A1686" i="5"/>
  <c r="A1682" i="4"/>
  <c r="A1684" i="2"/>
  <c r="A1688" i="5"/>
  <c r="A1684" i="4"/>
  <c r="A1686" i="2"/>
  <c r="A1690" i="5"/>
  <c r="A1686" i="4"/>
  <c r="A1688" i="2"/>
  <c r="A1692" i="5"/>
  <c r="A1688" i="4"/>
  <c r="A1690" i="2"/>
  <c r="A1694" i="5"/>
  <c r="A1690" i="4"/>
  <c r="A1692" i="2"/>
  <c r="A1696" i="5"/>
  <c r="A1692" i="4"/>
  <c r="A1694" i="2"/>
  <c r="A1698" i="5"/>
  <c r="A1694" i="4"/>
  <c r="A1696" i="2"/>
  <c r="A1700" i="5"/>
  <c r="A1696" i="4"/>
  <c r="A1698" i="2"/>
  <c r="A1702" i="5"/>
  <c r="A1698" i="4"/>
  <c r="A1700" i="2"/>
  <c r="A1704" i="5"/>
  <c r="A1700" i="4"/>
  <c r="A1702" i="2"/>
  <c r="A1706" i="5"/>
  <c r="A1702" i="4"/>
  <c r="A1704" i="2"/>
  <c r="A1708" i="5"/>
  <c r="A1704" i="4"/>
  <c r="A1706" i="2"/>
  <c r="A1710" i="5"/>
  <c r="A1706" i="4"/>
  <c r="A1708" i="2"/>
  <c r="A1712" i="5"/>
  <c r="A1708" i="4"/>
  <c r="A1710" i="2"/>
  <c r="A1714" i="5"/>
  <c r="A1710" i="4"/>
  <c r="A1712" i="2"/>
  <c r="A1716" i="5"/>
  <c r="A1712" i="4"/>
  <c r="A1714" i="2"/>
  <c r="A1718" i="5"/>
  <c r="A1714" i="4"/>
  <c r="A1716" i="2"/>
  <c r="A1720" i="5"/>
  <c r="A1716" i="4"/>
  <c r="A1718" i="2"/>
  <c r="A1722" i="5"/>
  <c r="A1718" i="4"/>
  <c r="A1720" i="2"/>
  <c r="A1724" i="5"/>
  <c r="A1720" i="4"/>
  <c r="A1722" i="2"/>
  <c r="A1726" i="5"/>
  <c r="A1722" i="4"/>
  <c r="A1724" i="2"/>
  <c r="A1728" i="5"/>
  <c r="A1724" i="4"/>
  <c r="A1726" i="2"/>
  <c r="A1730" i="5"/>
  <c r="A1726" i="4"/>
  <c r="A1728" i="2"/>
  <c r="A1732" i="5"/>
  <c r="A1728" i="4"/>
  <c r="A1730" i="2"/>
  <c r="A1734" i="5"/>
  <c r="A1730" i="4"/>
  <c r="A1732" i="2"/>
  <c r="A1736" i="5"/>
  <c r="A1732" i="4"/>
  <c r="A1734" i="2"/>
  <c r="A1738" i="5"/>
  <c r="A1734" i="4"/>
  <c r="A1736" i="2"/>
  <c r="A1740" i="5"/>
  <c r="A1736" i="4"/>
  <c r="A1738" i="2"/>
  <c r="A1742" i="5"/>
  <c r="A1738" i="4"/>
  <c r="A1740" i="2"/>
  <c r="A1744" i="5"/>
  <c r="A1740" i="4"/>
  <c r="A1742" i="2"/>
  <c r="A1746" i="5"/>
  <c r="A1742" i="4"/>
  <c r="A1744" i="2"/>
  <c r="A1748" i="5"/>
  <c r="A1744" i="4"/>
  <c r="A1746" i="2"/>
  <c r="A1750" i="5"/>
  <c r="A1746" i="4"/>
  <c r="A1748" i="2"/>
  <c r="A1752" i="5"/>
  <c r="A1748" i="4"/>
  <c r="A1750" i="2"/>
  <c r="A1754" i="5"/>
  <c r="A1750" i="4"/>
  <c r="A1752" i="2"/>
  <c r="A1756" i="5"/>
  <c r="A1752" i="4"/>
  <c r="A1754" i="2"/>
  <c r="A1758" i="5"/>
  <c r="A1754" i="4"/>
  <c r="A1756" i="2"/>
  <c r="A1760" i="5"/>
  <c r="A1756" i="4"/>
  <c r="A1758" i="2"/>
  <c r="A1762" i="5"/>
  <c r="A1758" i="4"/>
  <c r="A1760" i="2"/>
  <c r="A1764" i="5"/>
  <c r="A1760" i="4"/>
  <c r="A1762" i="2"/>
  <c r="A1766" i="5"/>
  <c r="A1762" i="4"/>
  <c r="A1764" i="2"/>
  <c r="A1768" i="5"/>
  <c r="A1764" i="4"/>
  <c r="A1766" i="2"/>
  <c r="A1770" i="5"/>
  <c r="A1766" i="4"/>
  <c r="A1768" i="2"/>
  <c r="A1772" i="5"/>
  <c r="A1768" i="4"/>
  <c r="A1770" i="2"/>
  <c r="A1774" i="5"/>
  <c r="A1770" i="4"/>
  <c r="A1772" i="2"/>
  <c r="A1776" i="5"/>
  <c r="A1772" i="4"/>
  <c r="A1774" i="2"/>
  <c r="A1778" i="5"/>
  <c r="A1774" i="4"/>
  <c r="A1776" i="2"/>
  <c r="A1780" i="5"/>
  <c r="A1776" i="4"/>
  <c r="A1778" i="2"/>
  <c r="A1782" i="5"/>
  <c r="A1778" i="4"/>
  <c r="A1780" i="2"/>
  <c r="A1784" i="5"/>
  <c r="A1780" i="4"/>
  <c r="A1782" i="2"/>
  <c r="A1786" i="5"/>
  <c r="A1782" i="4"/>
  <c r="A1784" i="2"/>
  <c r="A1788" i="5"/>
  <c r="A1784" i="4"/>
  <c r="A1786" i="2"/>
  <c r="A1790" i="5"/>
  <c r="A1786" i="4"/>
  <c r="A1788" i="2"/>
  <c r="A1792" i="5"/>
  <c r="A1788" i="4"/>
  <c r="A1790" i="2"/>
  <c r="A1794" i="5"/>
  <c r="A1790" i="4"/>
  <c r="A1792" i="2"/>
  <c r="A1796" i="5"/>
  <c r="A1792" i="4"/>
  <c r="A1794" i="2"/>
  <c r="A1798" i="5"/>
  <c r="A1794" i="4"/>
  <c r="A1796" i="2"/>
  <c r="A1800" i="5"/>
  <c r="A1796" i="4"/>
  <c r="A1798" i="2"/>
  <c r="A1802" i="5"/>
  <c r="A1798" i="4"/>
  <c r="A1800" i="2"/>
  <c r="A1804" i="5"/>
  <c r="A1800" i="4"/>
  <c r="A1802" i="2"/>
  <c r="A1806" i="5"/>
  <c r="A1802" i="4"/>
  <c r="A1804" i="2"/>
  <c r="A1808" i="5"/>
  <c r="A1804" i="4"/>
  <c r="A1806" i="2"/>
  <c r="A1810" i="5"/>
  <c r="A1806" i="4"/>
  <c r="A1808" i="2"/>
  <c r="A1812" i="5"/>
  <c r="A1808" i="4"/>
  <c r="A1810" i="2"/>
  <c r="A1814" i="5"/>
  <c r="A1810" i="4"/>
  <c r="A1812" i="2"/>
  <c r="A1816" i="5"/>
  <c r="A1812" i="4"/>
  <c r="A1814" i="2"/>
  <c r="A1818" i="5"/>
  <c r="A1814" i="4"/>
  <c r="A1816" i="2"/>
  <c r="A1820" i="5"/>
  <c r="A1816" i="4"/>
  <c r="A1818" i="2"/>
  <c r="A1822" i="5"/>
  <c r="A1818" i="4"/>
  <c r="A1820" i="2"/>
  <c r="A1824" i="5"/>
  <c r="A1820" i="4"/>
  <c r="A1822" i="2"/>
  <c r="A1826" i="5"/>
  <c r="A1822" i="4"/>
  <c r="A1824" i="2"/>
  <c r="A1828" i="5"/>
  <c r="A1824" i="4"/>
  <c r="A1826" i="2"/>
  <c r="A1830" i="5"/>
  <c r="A1826" i="4"/>
  <c r="A1828" i="2"/>
  <c r="A1832" i="5"/>
  <c r="A1828" i="4"/>
  <c r="A1830" i="2"/>
  <c r="A1834" i="5"/>
  <c r="A1830" i="4"/>
  <c r="A1832" i="2"/>
  <c r="A1836" i="5"/>
  <c r="A1832" i="4"/>
  <c r="A1834" i="2"/>
  <c r="A1838" i="5"/>
  <c r="A1834" i="4"/>
  <c r="A1836" i="2"/>
  <c r="A1840" i="5"/>
  <c r="A1836" i="4"/>
  <c r="A1838" i="2"/>
  <c r="A1842" i="5"/>
  <c r="A1838" i="4"/>
  <c r="A1840" i="2"/>
  <c r="A1844" i="5"/>
  <c r="A1840" i="4"/>
  <c r="A1842" i="2"/>
  <c r="A1846" i="5"/>
  <c r="A1842" i="4"/>
  <c r="A1844" i="2"/>
  <c r="A1848" i="5"/>
  <c r="A1844" i="4"/>
  <c r="A1846" i="2"/>
  <c r="A1850" i="5"/>
  <c r="A1846" i="4"/>
  <c r="A1848" i="2"/>
  <c r="A1852" i="5"/>
  <c r="A1848" i="4"/>
  <c r="A1850" i="2"/>
  <c r="A1854" i="5"/>
  <c r="A1850" i="4"/>
  <c r="A1852" i="2"/>
  <c r="A1856" i="5"/>
  <c r="A1852" i="4"/>
  <c r="A1854" i="2"/>
  <c r="A1858" i="5"/>
  <c r="A1854" i="4"/>
  <c r="A1856" i="2"/>
  <c r="A1860" i="5"/>
  <c r="A1856" i="4"/>
  <c r="A1858" i="2"/>
  <c r="A1862" i="5"/>
  <c r="A1858" i="4"/>
  <c r="A1860" i="2"/>
  <c r="A1864" i="5"/>
  <c r="A1860" i="4"/>
  <c r="A1862" i="2"/>
  <c r="A1866" i="5"/>
  <c r="A1862" i="4"/>
  <c r="A1864" i="2"/>
  <c r="A1868" i="5"/>
  <c r="A1864" i="4"/>
  <c r="A1866" i="2"/>
  <c r="A1870" i="5"/>
  <c r="A1866" i="4"/>
  <c r="A1868" i="2"/>
  <c r="A1872" i="5"/>
  <c r="A1868" i="4"/>
  <c r="A1870" i="2"/>
  <c r="A1874" i="5"/>
  <c r="A1870" i="4"/>
  <c r="A1872" i="2"/>
  <c r="A1876" i="5"/>
  <c r="A1872" i="4"/>
  <c r="A1874" i="2"/>
  <c r="A1878" i="5"/>
  <c r="A1874" i="4"/>
  <c r="A1876" i="2"/>
  <c r="A1880" i="5"/>
  <c r="A1876" i="4"/>
  <c r="A1878" i="2"/>
  <c r="A1882" i="5"/>
  <c r="A1878" i="4"/>
  <c r="A1880" i="2"/>
  <c r="A1884" i="5"/>
  <c r="A1880" i="4"/>
  <c r="A1882" i="2"/>
  <c r="A1886" i="5"/>
  <c r="A1882" i="4"/>
  <c r="A1884" i="2"/>
  <c r="A1888" i="5"/>
  <c r="A1884" i="4"/>
  <c r="A1886" i="2"/>
  <c r="A1890" i="5"/>
  <c r="A1886" i="4"/>
  <c r="A1888" i="2"/>
  <c r="A1892" i="5"/>
  <c r="A1888" i="4"/>
  <c r="A1890" i="2"/>
  <c r="A1894" i="5"/>
  <c r="A1890" i="4"/>
  <c r="A1892" i="2"/>
  <c r="A1896" i="5"/>
  <c r="A1892" i="4"/>
  <c r="A1894" i="2"/>
  <c r="A1898" i="5"/>
  <c r="A1894" i="4"/>
  <c r="A1896" i="2"/>
  <c r="A1900" i="5"/>
  <c r="A1896" i="4"/>
  <c r="A1898" i="2"/>
  <c r="A1902" i="5"/>
  <c r="A1898" i="4"/>
  <c r="A1900" i="2"/>
  <c r="A1904" i="5"/>
  <c r="A1900" i="4"/>
  <c r="A1902" i="2"/>
  <c r="A1906" i="5"/>
  <c r="A1902" i="4"/>
  <c r="A1904" i="2"/>
  <c r="A1908" i="5"/>
  <c r="A1904" i="4"/>
  <c r="A1906" i="2"/>
  <c r="A1910" i="5"/>
  <c r="A1906" i="4"/>
  <c r="A1908" i="2"/>
  <c r="A1912" i="5"/>
  <c r="A1908" i="4"/>
  <c r="A1910" i="2"/>
  <c r="A1914" i="5"/>
  <c r="A1910" i="4"/>
  <c r="A1912" i="2"/>
  <c r="A1916" i="5"/>
  <c r="A1912" i="4"/>
  <c r="A1914" i="2"/>
  <c r="A1918" i="5"/>
  <c r="A1914" i="4"/>
  <c r="A1916" i="2"/>
  <c r="A1920" i="5"/>
  <c r="A1916" i="4"/>
  <c r="A1918" i="2"/>
  <c r="A1922" i="5"/>
  <c r="A1918" i="4"/>
  <c r="A1920" i="2"/>
  <c r="A1924" i="5"/>
  <c r="A1920" i="4"/>
  <c r="A1922" i="2"/>
  <c r="A1926" i="5"/>
  <c r="A1922" i="4"/>
  <c r="A1924" i="2"/>
  <c r="A1928" i="5"/>
  <c r="A1924" i="4"/>
  <c r="A1926" i="2"/>
  <c r="A1930" i="5"/>
  <c r="A1926" i="4"/>
  <c r="A1928" i="2"/>
  <c r="A1932" i="5"/>
  <c r="A1928" i="4"/>
  <c r="A1930" i="2"/>
  <c r="A1934" i="5"/>
  <c r="A1930" i="4"/>
  <c r="A1932" i="2"/>
  <c r="A1936" i="5"/>
  <c r="A1932" i="4"/>
  <c r="A1934" i="2"/>
  <c r="A1938" i="5"/>
  <c r="A1934" i="4"/>
  <c r="A1936" i="2"/>
  <c r="A1940" i="5"/>
  <c r="A1936" i="4"/>
  <c r="A1938" i="2"/>
  <c r="A1942" i="5"/>
  <c r="A1938" i="4"/>
  <c r="A1940" i="2"/>
  <c r="A1944" i="5"/>
  <c r="A1940" i="4"/>
  <c r="A1942" i="2"/>
  <c r="A1946" i="5"/>
  <c r="A1942" i="4"/>
  <c r="A1944" i="2"/>
  <c r="A1948" i="5"/>
  <c r="A1944" i="4"/>
  <c r="A1946" i="2"/>
  <c r="A1950" i="5"/>
  <c r="A1946" i="4"/>
  <c r="A1948" i="2"/>
  <c r="A1952" i="5"/>
  <c r="A1948" i="4"/>
  <c r="A1950" i="2"/>
  <c r="A1954" i="5"/>
  <c r="A1950" i="4"/>
  <c r="A1952" i="2"/>
  <c r="A1956" i="5"/>
  <c r="A1952" i="4"/>
  <c r="A1954" i="2"/>
  <c r="A1958" i="5"/>
  <c r="A1954" i="4"/>
  <c r="A1956" i="2"/>
  <c r="A1960" i="5"/>
  <c r="A1956" i="4"/>
  <c r="A1958" i="2"/>
  <c r="A1962" i="5"/>
  <c r="A1958" i="4"/>
  <c r="A1960" i="2"/>
  <c r="A1964" i="5"/>
  <c r="A1960" i="4"/>
  <c r="A1962" i="2"/>
  <c r="A1966" i="5"/>
  <c r="A1962" i="4"/>
  <c r="A1964" i="2"/>
  <c r="A1968" i="5"/>
  <c r="A1964" i="4"/>
  <c r="A1966" i="2"/>
  <c r="A1970" i="5"/>
  <c r="A1966" i="4"/>
  <c r="A1968" i="2"/>
  <c r="A1972" i="5"/>
  <c r="A1968" i="4"/>
  <c r="A1970" i="2"/>
  <c r="A1974" i="5"/>
  <c r="A1970" i="4"/>
  <c r="A1972" i="2"/>
  <c r="A1976" i="5"/>
  <c r="A1972" i="4"/>
  <c r="A1974" i="2"/>
  <c r="A1978" i="5"/>
  <c r="A1974" i="4"/>
  <c r="A1976" i="2"/>
  <c r="A1980" i="5"/>
  <c r="A1976" i="4"/>
  <c r="A1978" i="2"/>
  <c r="A1982" i="5"/>
  <c r="A1978" i="4"/>
  <c r="A1980" i="2"/>
  <c r="A1984" i="5"/>
  <c r="A1980" i="4"/>
  <c r="A1982" i="2"/>
  <c r="A1986" i="5"/>
  <c r="A1982" i="4"/>
  <c r="A1984" i="2"/>
  <c r="A1988" i="5"/>
  <c r="A1984" i="4"/>
  <c r="A1986" i="2"/>
  <c r="A1990" i="5"/>
  <c r="A1986" i="4"/>
  <c r="A1988" i="2"/>
  <c r="A1992" i="5"/>
  <c r="A1988" i="4"/>
  <c r="A1990" i="2"/>
  <c r="A1994" i="5"/>
  <c r="A1990" i="4"/>
  <c r="A1992" i="2"/>
  <c r="A1996" i="5"/>
  <c r="A1992" i="4"/>
  <c r="A1994" i="2"/>
  <c r="A1998" i="5"/>
  <c r="A1994" i="4"/>
  <c r="A1996" i="2"/>
  <c r="A2000" i="5"/>
  <c r="A1996" i="4"/>
  <c r="A1998" i="2"/>
  <c r="A1998" i="4"/>
  <c r="A2000" i="2"/>
  <c r="B34" i="9"/>
  <c r="B33" i="9"/>
  <c r="B35" i="9"/>
  <c r="C33" i="9"/>
  <c r="B37" i="9"/>
  <c r="C50" i="9"/>
  <c r="C74" i="9"/>
  <c r="J11" i="3"/>
  <c r="B74" i="9" s="1"/>
  <c r="A74" i="9" s="1"/>
  <c r="B62" i="9"/>
  <c r="B79" i="9"/>
  <c r="C77" i="9"/>
  <c r="C75" i="9"/>
  <c r="A75" i="9" s="1"/>
  <c r="B65" i="9"/>
  <c r="B86" i="9"/>
  <c r="B80" i="9"/>
  <c r="B81" i="9"/>
  <c r="C86" i="9"/>
  <c r="P11" i="3"/>
  <c r="B76" i="9" s="1"/>
  <c r="A76" i="9" s="1"/>
  <c r="B59" i="9"/>
  <c r="B78" i="9"/>
  <c r="B77" i="9"/>
  <c r="B144" i="9"/>
  <c r="B146" i="9"/>
  <c r="A159" i="9"/>
  <c r="C144" i="9"/>
  <c r="B145" i="9"/>
  <c r="N143" i="9"/>
  <c r="AR143" i="9"/>
  <c r="AW143" i="9"/>
  <c r="BB143" i="9"/>
  <c r="C143" i="9" l="1"/>
  <c r="A143" i="9" s="1"/>
  <c r="B39" i="9"/>
  <c r="A39" i="9" s="1"/>
  <c r="F17" i="2"/>
  <c r="G16" i="2"/>
  <c r="C51" i="9" s="1"/>
  <c r="A145" i="9"/>
  <c r="C7" i="5" s="1"/>
  <c r="A142" i="9"/>
  <c r="A140" i="9"/>
  <c r="A138" i="9"/>
  <c r="A136" i="9"/>
  <c r="A134" i="9"/>
  <c r="A132" i="9"/>
  <c r="A130" i="9"/>
  <c r="A128" i="9"/>
  <c r="A126" i="9"/>
  <c r="A124" i="9"/>
  <c r="A122" i="9"/>
  <c r="A120" i="9"/>
  <c r="A118" i="9"/>
  <c r="A116" i="9"/>
  <c r="A114" i="9"/>
  <c r="A112" i="9"/>
  <c r="A110" i="9"/>
  <c r="A108" i="9"/>
  <c r="A106" i="9"/>
  <c r="A104" i="9"/>
  <c r="A102" i="9"/>
  <c r="A100" i="9"/>
  <c r="A98" i="9"/>
  <c r="A96" i="9"/>
  <c r="A94" i="9"/>
  <c r="A25" i="9"/>
  <c r="A23" i="9"/>
  <c r="A21" i="9"/>
  <c r="A19" i="9"/>
  <c r="A17" i="9"/>
  <c r="A15" i="9"/>
  <c r="A13" i="9"/>
  <c r="A11" i="9"/>
  <c r="A9" i="9"/>
  <c r="A7" i="9"/>
  <c r="A5" i="9"/>
  <c r="A3" i="9"/>
  <c r="A141" i="9"/>
  <c r="A139" i="9"/>
  <c r="A137" i="9"/>
  <c r="A135" i="9"/>
  <c r="A133" i="9"/>
  <c r="A131" i="9"/>
  <c r="A129" i="9"/>
  <c r="A127" i="9"/>
  <c r="A125" i="9"/>
  <c r="A123" i="9"/>
  <c r="A121" i="9"/>
  <c r="A119" i="9"/>
  <c r="A117" i="9"/>
  <c r="A115" i="9"/>
  <c r="A113" i="9"/>
  <c r="A111" i="9"/>
  <c r="A109" i="9"/>
  <c r="A107" i="9"/>
  <c r="A105" i="9"/>
  <c r="A103" i="9"/>
  <c r="A101" i="9"/>
  <c r="A99" i="9"/>
  <c r="A97" i="9"/>
  <c r="A95" i="9"/>
  <c r="A93" i="9"/>
  <c r="A26" i="9"/>
  <c r="A24" i="9"/>
  <c r="A22" i="9"/>
  <c r="A20" i="9"/>
  <c r="A18" i="9"/>
  <c r="A16" i="9"/>
  <c r="A14" i="9"/>
  <c r="A12" i="9"/>
  <c r="A10" i="9"/>
  <c r="A8" i="9"/>
  <c r="A6" i="9"/>
  <c r="A4" i="9"/>
  <c r="A85" i="9"/>
  <c r="A83" i="9"/>
  <c r="A80" i="9"/>
  <c r="A67" i="9"/>
  <c r="A62" i="9"/>
  <c r="A60" i="9"/>
  <c r="A49" i="9"/>
  <c r="A47" i="9"/>
  <c r="A45" i="9"/>
  <c r="A43" i="9"/>
  <c r="A41" i="9"/>
  <c r="A34" i="9"/>
  <c r="A86" i="9"/>
  <c r="A84" i="9"/>
  <c r="A82" i="9"/>
  <c r="A78" i="9"/>
  <c r="A68" i="9"/>
  <c r="A66" i="9"/>
  <c r="A61" i="9"/>
  <c r="A50" i="9"/>
  <c r="A48" i="9"/>
  <c r="A46" i="9"/>
  <c r="A44" i="9"/>
  <c r="A42" i="9"/>
  <c r="A40" i="9"/>
  <c r="A36" i="9"/>
  <c r="A64" i="9"/>
  <c r="A37" i="9"/>
  <c r="A70" i="9"/>
  <c r="A59" i="9"/>
  <c r="A57" i="9"/>
  <c r="A55" i="9"/>
  <c r="A35" i="9"/>
  <c r="A81" i="9"/>
  <c r="A65" i="9"/>
  <c r="A63" i="9"/>
  <c r="A92" i="9"/>
  <c r="A79" i="9"/>
  <c r="A69" i="9"/>
  <c r="A58" i="9"/>
  <c r="A56" i="9"/>
  <c r="A54" i="9"/>
  <c r="C6" i="4" l="1"/>
  <c r="B38" i="9"/>
  <c r="A38" i="9" s="1"/>
  <c r="C7" i="2" s="1"/>
  <c r="F16" i="2"/>
  <c r="B51" i="9" s="1"/>
  <c r="A51" i="9" s="1"/>
  <c r="C5" i="3"/>
  <c r="C8" i="1"/>
  <c r="C6" i="6"/>
</calcChain>
</file>

<file path=xl/sharedStrings.xml><?xml version="1.0" encoding="utf-8"?>
<sst xmlns="http://schemas.openxmlformats.org/spreadsheetml/2006/main" count="675" uniqueCount="419">
  <si>
    <t>1.2. Сведения о сельскохозяйственных потребительских кооперативах, развивающих материально-техническую базу с помощью средств грантовой поддержки</t>
  </si>
  <si>
    <t>Сельскохозяйственный потребительский кооператив (далее – СПоК)</t>
  </si>
  <si>
    <t>Члены СПоК, единиц</t>
  </si>
  <si>
    <t xml:space="preserve">Год получения гранта </t>
  </si>
  <si>
    <t>полное наименование</t>
  </si>
  <si>
    <t>ИНН</t>
  </si>
  <si>
    <t>дата регистрации</t>
  </si>
  <si>
    <t>категория деятельности</t>
  </si>
  <si>
    <t>на начало отчетного периода</t>
  </si>
  <si>
    <t>на конец отчетного периода</t>
  </si>
  <si>
    <t>всего</t>
  </si>
  <si>
    <t>в том числе</t>
  </si>
  <si>
    <t>из них принято новых членов в отчетном периоде</t>
  </si>
  <si>
    <t>в том числе за счет средств</t>
  </si>
  <si>
    <t>КФХ</t>
  </si>
  <si>
    <t>личные подсобные хозяйства</t>
  </si>
  <si>
    <t>в том числе:</t>
  </si>
  <si>
    <t>федерального бюджета</t>
  </si>
  <si>
    <t xml:space="preserve">сельскохозяйственные организации, относящиеся к субъектам малого и среднего предпринимательства </t>
  </si>
  <si>
    <t>код вида экономической деятельности по ОКВЭД, на который получен грант</t>
  </si>
  <si>
    <t>фамилия, имя, отчество (последнее – при наличии) председателя, место нахождения, контактный телефон, адрес электронной почты</t>
  </si>
  <si>
    <t>сельскохозяйственные организации, относящиеся к субъектам малого и среднего предпринимательства</t>
  </si>
  <si>
    <t xml:space="preserve">Наименование ревизионного союза, в котором состоит СПоК </t>
  </si>
  <si>
    <t>бюджета субъекта Российской Федерации</t>
  </si>
  <si>
    <t xml:space="preserve">2.3. Сведения о расходах средств гранта для развития материально-технической базы СПоК </t>
  </si>
  <si>
    <t>СПоК</t>
  </si>
  <si>
    <t xml:space="preserve">ИНН </t>
  </si>
  <si>
    <t xml:space="preserve">год получения гранта </t>
  </si>
  <si>
    <t>сумма гранта</t>
  </si>
  <si>
    <t>погашение не более 20 процентов привлекаемого на реализацию проекта льготного инвестиционного кредита</t>
  </si>
  <si>
    <t>уплата процентов по кредиту</t>
  </si>
  <si>
    <t xml:space="preserve">Расходы по СПоК, всего </t>
  </si>
  <si>
    <t xml:space="preserve">сокращенное наименование </t>
  </si>
  <si>
    <t>в том числе  заемные</t>
  </si>
  <si>
    <t>средства получателя гранта</t>
  </si>
  <si>
    <t>приобретение, строительство, капитальный ремонт, реконструкция или модернизация производственных объектов</t>
  </si>
  <si>
    <t>приобретение специализиро-ванного транспорта, фургонов, прицепов, полуприцепов, вагонов, контейнеров</t>
  </si>
  <si>
    <t>доставка оборудования, техники и специали-зирован-ного транспорта</t>
  </si>
  <si>
    <t>приобретение и монтаж оборудования и техники для производственных объектов, предназначенных для первичной переработки льна и (или) технической конопли</t>
  </si>
  <si>
    <t>приобретение и монтаж оборудования для рыбоводной инфраструктуры и аквакультуры</t>
  </si>
  <si>
    <t>приобретение, монтаж оборудования и техники для производственных объектов</t>
  </si>
  <si>
    <t xml:space="preserve">2.3.1. Сведения о возврате средств гранта для развития материально-технической базы СПоК </t>
  </si>
  <si>
    <t>Сокращенное наименование СПоК</t>
  </si>
  <si>
    <t>ИНН СПоК</t>
  </si>
  <si>
    <t>Год получения гранта</t>
  </si>
  <si>
    <t>Возвращено СПоК</t>
  </si>
  <si>
    <t>Причина возврата средств (по личным обстоятельствам/решение членов СПоК/ выявлено нарушение)</t>
  </si>
  <si>
    <t>Виды выявленного нарушения/ причина возврата гранта (нецелевое использование, несоблюдение правил предоставления и использования гранта, иное)</t>
  </si>
  <si>
    <t>бюджета субъекта  Российской Федерации</t>
  </si>
  <si>
    <t>2.3.2. Сведения о приобретении имущества СПоК, получившими грант для развития материально-технической базы</t>
  </si>
  <si>
    <t>Код вида экономической деятельности по ОКВЭД, на который получен грант</t>
  </si>
  <si>
    <t>Приобретено за счет средств гранта в соответствии с планом расходов, единиц</t>
  </si>
  <si>
    <t>оборудования и техники</t>
  </si>
  <si>
    <t>для производственных объектов СПоК</t>
  </si>
  <si>
    <t xml:space="preserve">Приобретено по СПоК, всего </t>
  </si>
  <si>
    <t>для рыбоводной инфраструктуры</t>
  </si>
  <si>
    <t>сельскохозяйственной техники и транспорта для первичной переработки льна и (или) технической конопли</t>
  </si>
  <si>
    <t>приобретение специализированного транспорта, фургонов, прицепов, вагонов, контейнеров для транспортировки</t>
  </si>
  <si>
    <t>3.3. Сведения о фактических показателях финансово-хозяйственной деятельности СПоК, получивших грантовую поддержку для развития материально-технической базы</t>
  </si>
  <si>
    <t xml:space="preserve">на начало отчетного периода </t>
  </si>
  <si>
    <t>Всего по СПоК, всего</t>
  </si>
  <si>
    <t>Доходы (выручка) СПоК от реализации товаров (работ, услуг) по сельскохозяйственной деятельности, тыс. руб.</t>
  </si>
  <si>
    <t>Себестоимость реализованной сельскохозяйственной продукции, тыс. руб.</t>
  </si>
  <si>
    <t>Прибыль (убыток) до налогообложения, тыс. руб.</t>
  </si>
  <si>
    <t>Чистая прибыль, в отчетном периоде, тыс. руб.</t>
  </si>
  <si>
    <t>из них предоставлены членам и ассоциированным членам СПоК</t>
  </si>
  <si>
    <t>№ п/п</t>
  </si>
  <si>
    <t>Сумма полученного гранта, рублей</t>
  </si>
  <si>
    <t>Стоимость проекта для развитие материально-технической базы, рублей</t>
  </si>
  <si>
    <t>Использовано средств гранта (с учетом средств получателя гранта) в соответствии с планом расходов, рублей</t>
  </si>
  <si>
    <t>Среднемесячная заработная плата в отчетном периоде, 
тыс. руб.</t>
  </si>
  <si>
    <t>3.2. Сведения о плановых показателях деятельности сельскохозяйственных товаропроизводителей, начиная с получателей грантов 2019 года (по годам)</t>
  </si>
  <si>
    <t xml:space="preserve">Сокращенное наименование получателя гранта  </t>
  </si>
  <si>
    <t>ИНН получателя гранта</t>
  </si>
  <si>
    <t>Плановые показатели деятельности в соответствии с проектом создания и (или) развития хозяйства, представленным на конкурсный отбор по годам реализации проекта создания и (или) развития хозяйства, начиная с первого года его реализации</t>
  </si>
  <si>
    <t>численность постоянных наемных работников по состоянию на 31 декабря, человек</t>
  </si>
  <si>
    <t>производство сельскохозяйственной продукции собственного производства и продуктов ее первичной и промышленной переработки (в плановых ценах), тыс. руб.</t>
  </si>
  <si>
    <t>прирост дохода от реализации сельскохозяйствен-ной продукции собственного производства и продуктов ее первичной и промышленной переработки, процентов</t>
  </si>
  <si>
    <t>расходы на оплату труда,  тыс. руб.</t>
  </si>
  <si>
    <t>расходы на оплату страховых взносов, тыс. руб.</t>
  </si>
  <si>
    <t>планируемые к привлечению кредиты и займы, тыс. руб.</t>
  </si>
  <si>
    <t>налоги, сборы и обязательные платежи, тыс. руб.</t>
  </si>
  <si>
    <t>краткосрочные</t>
  </si>
  <si>
    <t>долгосрочные</t>
  </si>
  <si>
    <t>1-й год</t>
  </si>
  <si>
    <t>2-й год</t>
  </si>
  <si>
    <t>3-й год</t>
  </si>
  <si>
    <t>4-й год</t>
  </si>
  <si>
    <t>5-й год</t>
  </si>
  <si>
    <t xml:space="preserve"> Всего по СПоК</t>
  </si>
  <si>
    <t>доходы (выручка) СПоК за отчетный период от реализации  товаров (работ, услуг)  по сельскохозяйственной  деятельности, тыс. руб.</t>
  </si>
  <si>
    <t>расходы на обслуживание кредитов и займов (оплата процентов, банковские комиссии), 
тыс. руб.</t>
  </si>
  <si>
    <t>3.2.1. Плановые экономические показатели деятельности получателей грантов на развитие материально-технической базы СПоК</t>
  </si>
  <si>
    <t>Инструкция по заполнению формы</t>
  </si>
  <si>
    <t>заполняется автоматически</t>
  </si>
  <si>
    <t xml:space="preserve">При отсутствии значения по показателю оставьте ячейку пустой </t>
  </si>
  <si>
    <r>
      <t>В графе 1</t>
    </r>
    <r>
      <rPr>
        <sz val="10"/>
        <rFont val="Times New Roman"/>
        <family val="1"/>
        <charset val="204"/>
      </rPr>
      <t xml:space="preserve"> указывается </t>
    </r>
    <r>
      <rPr>
        <b/>
        <sz val="10"/>
        <rFont val="Times New Roman"/>
        <family val="1"/>
        <charset val="204"/>
      </rPr>
      <t>полное</t>
    </r>
    <r>
      <rPr>
        <sz val="10"/>
        <rFont val="Times New Roman"/>
        <family val="1"/>
        <charset val="204"/>
      </rPr>
      <t xml:space="preserve"> наименование сельскохозяйственного потребительского кооператива</t>
    </r>
  </si>
  <si>
    <r>
      <t>В графе 2</t>
    </r>
    <r>
      <rPr>
        <sz val="10"/>
        <rFont val="Times New Roman"/>
        <family val="1"/>
        <charset val="204"/>
      </rPr>
      <t xml:space="preserve"> указывается </t>
    </r>
    <r>
      <rPr>
        <b/>
        <sz val="10"/>
        <rFont val="Times New Roman"/>
        <family val="1"/>
        <charset val="204"/>
      </rPr>
      <t>сокращенное</t>
    </r>
    <r>
      <rPr>
        <sz val="10"/>
        <rFont val="Times New Roman"/>
        <family val="1"/>
        <charset val="204"/>
      </rPr>
      <t xml:space="preserve"> наименование сельскохозяйственного потребительского кооператива</t>
    </r>
  </si>
  <si>
    <r>
      <rPr>
        <b/>
        <sz val="10"/>
        <rFont val="Times New Roman"/>
        <family val="1"/>
        <charset val="204"/>
      </rPr>
      <t>В графе 3</t>
    </r>
    <r>
      <rPr>
        <sz val="10"/>
        <rFont val="Times New Roman"/>
        <family val="1"/>
        <charset val="204"/>
      </rPr>
      <t xml:space="preserve"> указывается идентификационный номер налогоплательщика (ИНН) присвоенныйСПоК, состоящим не менее, чем из 10 знаков, согласно выписке из ИФНС</t>
    </r>
  </si>
  <si>
    <r>
      <rPr>
        <b/>
        <sz val="10"/>
        <rFont val="Times New Roman"/>
        <family val="1"/>
        <charset val="204"/>
      </rPr>
      <t>В графе 4</t>
    </r>
    <r>
      <rPr>
        <sz val="10"/>
        <rFont val="Times New Roman"/>
        <family val="1"/>
        <charset val="204"/>
      </rPr>
      <t xml:space="preserve"> указывается дата регистрации в налоговом органе в формате ДД.ММ.ГГГГ</t>
    </r>
  </si>
  <si>
    <r>
      <rPr>
        <b/>
        <sz val="10"/>
        <rFont val="Times New Roman"/>
        <family val="1"/>
        <charset val="204"/>
      </rPr>
      <t>В графе 5</t>
    </r>
    <r>
      <rPr>
        <sz val="10"/>
        <rFont val="Times New Roman"/>
        <family val="1"/>
        <charset val="204"/>
      </rPr>
      <t xml:space="preserve"> указывается код вида экономической деятельности по ОКВЭД, на который получен грант из выпадающего списка</t>
    </r>
  </si>
  <si>
    <r>
      <rPr>
        <b/>
        <sz val="10"/>
        <rFont val="Times New Roman"/>
        <family val="1"/>
        <charset val="204"/>
      </rPr>
      <t>В графе 6</t>
    </r>
    <r>
      <rPr>
        <sz val="10"/>
        <rFont val="Times New Roman"/>
        <family val="1"/>
        <charset val="204"/>
      </rPr>
      <t xml:space="preserve"> указывается категория деятельности из выпадающего списка</t>
    </r>
  </si>
  <si>
    <r>
      <rPr>
        <b/>
        <sz val="10"/>
        <rFont val="Times New Roman"/>
        <family val="1"/>
        <charset val="204"/>
      </rPr>
      <t>В графе 7</t>
    </r>
    <r>
      <rPr>
        <sz val="10"/>
        <rFont val="Times New Roman"/>
        <family val="1"/>
        <charset val="204"/>
      </rPr>
      <t xml:space="preserve"> указывается фамилия, имя, отчество (последнее – при наличии) председателя, место нахождения, контактный телефон, адрес электронной почты</t>
    </r>
  </si>
  <si>
    <r>
      <rPr>
        <b/>
        <sz val="10"/>
        <rFont val="Times New Roman"/>
        <family val="1"/>
        <charset val="204"/>
      </rPr>
      <t>В графе 20</t>
    </r>
    <r>
      <rPr>
        <sz val="10"/>
        <rFont val="Times New Roman"/>
        <family val="1"/>
        <charset val="204"/>
      </rPr>
      <t xml:space="preserve"> указывается наименование ревизионного союза, в котором состоит СПоК</t>
    </r>
  </si>
  <si>
    <r>
      <rPr>
        <b/>
        <sz val="10"/>
        <rFont val="Times New Roman"/>
        <family val="1"/>
        <charset val="204"/>
      </rPr>
      <t>В графе 4</t>
    </r>
    <r>
      <rPr>
        <sz val="10"/>
        <rFont val="Times New Roman"/>
        <family val="1"/>
        <charset val="204"/>
      </rPr>
      <t xml:space="preserve"> указывается причина возврата средств (по личным обстоятельствам/ выявлено нарушение)</t>
    </r>
  </si>
  <si>
    <r>
      <rPr>
        <b/>
        <sz val="10"/>
        <rFont val="Times New Roman"/>
        <family val="1"/>
        <charset val="204"/>
      </rPr>
      <t>В графе 5</t>
    </r>
    <r>
      <rPr>
        <sz val="10"/>
        <rFont val="Times New Roman"/>
        <family val="1"/>
        <charset val="204"/>
      </rPr>
      <t xml:space="preserve"> указываютя виды выявленного нарушения/ причина возврата гранта (нецелевое использование, несоблюдение правил предоставления и использования гранта, иное)</t>
    </r>
  </si>
  <si>
    <r>
      <rPr>
        <b/>
        <sz val="10"/>
        <rFont val="Times New Roman"/>
        <family val="1"/>
        <charset val="204"/>
      </rPr>
      <t>В графах 9-11</t>
    </r>
    <r>
      <rPr>
        <sz val="10"/>
        <rFont val="Times New Roman"/>
        <family val="1"/>
        <charset val="204"/>
      </rPr>
      <t xml:space="preserve"> указывается объем средств гранта, подлежащих к возврату по решению конкурсной комиссии </t>
    </r>
  </si>
  <si>
    <r>
      <rPr>
        <b/>
        <sz val="10"/>
        <rFont val="Times New Roman"/>
        <family val="1"/>
        <charset val="204"/>
      </rPr>
      <t>В графах 12-14</t>
    </r>
    <r>
      <rPr>
        <sz val="10"/>
        <rFont val="Times New Roman"/>
        <family val="1"/>
        <charset val="204"/>
      </rPr>
      <t xml:space="preserve"> указывается объем возврщенных средств гранта в бюджет за весь период</t>
    </r>
  </si>
  <si>
    <t>Данный раздел заполняется на основании представленного на конкурсный отбор проекта на развитие материально-технической базы СПоК начиная с первого года его реализации (год получения гранта). 
Заполняется начиная с грантополучателей 2019 года по текущий год, будет осуществляться точечный мониторинг выполнения представленных показателей проекта, в разрезе каждого получателя грантовой поддержки.</t>
  </si>
  <si>
    <r>
      <rPr>
        <b/>
        <sz val="10"/>
        <rFont val="Times New Roman"/>
        <family val="1"/>
        <charset val="204"/>
      </rPr>
      <t>Графы 5-54</t>
    </r>
    <r>
      <rPr>
        <sz val="10"/>
        <rFont val="Times New Roman"/>
        <family val="1"/>
        <charset val="204"/>
      </rPr>
      <t xml:space="preserve"> заполняются в обязательном порядке в разрезе каждого получателя мер государственной поддержки независемо от направления деятельности</t>
    </r>
  </si>
  <si>
    <r>
      <t>В графах 5-8</t>
    </r>
    <r>
      <rPr>
        <sz val="10"/>
        <rFont val="Times New Roman"/>
        <family val="1"/>
        <charset val="204"/>
      </rPr>
      <t xml:space="preserve"> указываются доходы (выручка) СПоК от реализации товаров (работ, услуг) по сельскохозяйственной деятельности</t>
    </r>
  </si>
  <si>
    <r>
      <t>В графах 9 и 10</t>
    </r>
    <r>
      <rPr>
        <sz val="10"/>
        <rFont val="Times New Roman"/>
        <family val="1"/>
        <charset val="204"/>
      </rPr>
      <t xml:space="preserve"> указывается себестоимость реализованной сельскохозяйственной продукции</t>
    </r>
  </si>
  <si>
    <r>
      <t>В графах 11 и 12</t>
    </r>
    <r>
      <rPr>
        <sz val="10"/>
        <rFont val="Times New Roman"/>
        <family val="1"/>
        <charset val="204"/>
      </rPr>
      <t xml:space="preserve"> указывается прибыль (убыток) до налогообложения</t>
    </r>
  </si>
  <si>
    <t>Обращаем ваше внимание!!!</t>
  </si>
  <si>
    <t>Данные отчёта будут сверяться с данными, представленными в бухгалтерской отчётности.</t>
  </si>
  <si>
    <t>2017</t>
  </si>
  <si>
    <t>2018</t>
  </si>
  <si>
    <t>2019</t>
  </si>
  <si>
    <t>2020</t>
  </si>
  <si>
    <t>2021</t>
  </si>
  <si>
    <t>Категория деятельности</t>
  </si>
  <si>
    <t>перерабатывающий</t>
  </si>
  <si>
    <t>сбытовой</t>
  </si>
  <si>
    <t>Код вида экономической деятельности по ОКВЭД, 
на который получен грант</t>
  </si>
  <si>
    <t>01.11</t>
  </si>
  <si>
    <t>01.12</t>
  </si>
  <si>
    <t>01.13</t>
  </si>
  <si>
    <t>01.14</t>
  </si>
  <si>
    <t>01.15</t>
  </si>
  <si>
    <t>01.16</t>
  </si>
  <si>
    <t>01.19</t>
  </si>
  <si>
    <t>01.21</t>
  </si>
  <si>
    <t>01.22</t>
  </si>
  <si>
    <t>01.23</t>
  </si>
  <si>
    <t>01.24</t>
  </si>
  <si>
    <t>01.25</t>
  </si>
  <si>
    <t>01.27.1</t>
  </si>
  <si>
    <t>Выращивание рассады</t>
  </si>
  <si>
    <t>01.30</t>
  </si>
  <si>
    <t>01.41.1</t>
  </si>
  <si>
    <t>01.41.2</t>
  </si>
  <si>
    <t>Разведение прочих пород крупного рогатого скота и буйволов, производство спермы</t>
  </si>
  <si>
    <t>01.42.1</t>
  </si>
  <si>
    <t>01.43</t>
  </si>
  <si>
    <t>Разведение лошадей и прочих животных семейства лошадиных отряда непарнокопытных</t>
  </si>
  <si>
    <t>01.45</t>
  </si>
  <si>
    <t>Разведение овец и коз</t>
  </si>
  <si>
    <t>01.46</t>
  </si>
  <si>
    <t>Разведение свиней</t>
  </si>
  <si>
    <t>01.47</t>
  </si>
  <si>
    <t>Разведение сельскохозяйственной птицы</t>
  </si>
  <si>
    <t>01.49</t>
  </si>
  <si>
    <t>Разведение прочих животных</t>
  </si>
  <si>
    <t>Смешанное сельское хозяйство</t>
  </si>
  <si>
    <t>01.50</t>
  </si>
  <si>
    <t xml:space="preserve">Выращивание однолетних культур
</t>
  </si>
  <si>
    <t xml:space="preserve">Выращивание многолетних культур
</t>
  </si>
  <si>
    <t xml:space="preserve">Разведение молочного крупного рогатого скота, производство сырого молока
</t>
  </si>
  <si>
    <t>Рыболовство</t>
  </si>
  <si>
    <t>Рыбоводство</t>
  </si>
  <si>
    <t xml:space="preserve">Переработка и консервирование мяса и мясной пищевой продукции
</t>
  </si>
  <si>
    <t xml:space="preserve">Переработка и консервирование рыбы, ракообразных и моллюсков
</t>
  </si>
  <si>
    <t xml:space="preserve">Переработка и консервирование фруктов и овощей
</t>
  </si>
  <si>
    <t xml:space="preserve">Производство растительных и животных масел и жиров
</t>
  </si>
  <si>
    <t>Производство молочной продукции</t>
  </si>
  <si>
    <t>Производство продуктов мукомольной и крупяной промышленности, крахмала и крахмалосодержащих продуктов</t>
  </si>
  <si>
    <t xml:space="preserve">Производство хлебобулочных и мучных кондитерских изделий
</t>
  </si>
  <si>
    <t xml:space="preserve">Производство прочих пищевых продуктов
</t>
  </si>
  <si>
    <t xml:space="preserve">Производство готовых кормов для животных
</t>
  </si>
  <si>
    <t xml:space="preserve">Производство напитков
</t>
  </si>
  <si>
    <t>02.30.11</t>
  </si>
  <si>
    <t>Сбор и заготовка дикорастущих грибов</t>
  </si>
  <si>
    <t>02.30.12</t>
  </si>
  <si>
    <t>Сбор и заготовка дикорастущих плодов, ягод</t>
  </si>
  <si>
    <t>02.30.13</t>
  </si>
  <si>
    <t>Сбор и заготовка дикорастущих орехов</t>
  </si>
  <si>
    <t>03.11</t>
  </si>
  <si>
    <t>03.12</t>
  </si>
  <si>
    <t>03.21</t>
  </si>
  <si>
    <t>03.22</t>
  </si>
  <si>
    <t>10.11</t>
  </si>
  <si>
    <t>10.12</t>
  </si>
  <si>
    <t>10.13</t>
  </si>
  <si>
    <t>10.20</t>
  </si>
  <si>
    <t>10.31</t>
  </si>
  <si>
    <t>10.32</t>
  </si>
  <si>
    <t>10.39</t>
  </si>
  <si>
    <t>10.41</t>
  </si>
  <si>
    <t>10.42</t>
  </si>
  <si>
    <t>10.51</t>
  </si>
  <si>
    <t>10.52</t>
  </si>
  <si>
    <t>10.61</t>
  </si>
  <si>
    <t>10.62</t>
  </si>
  <si>
    <t>10.71</t>
  </si>
  <si>
    <t>10.72</t>
  </si>
  <si>
    <t>10.73</t>
  </si>
  <si>
    <t>10.81</t>
  </si>
  <si>
    <t>10.82</t>
  </si>
  <si>
    <t>10.83</t>
  </si>
  <si>
    <t>10.84</t>
  </si>
  <si>
    <t>10.85</t>
  </si>
  <si>
    <t>10.86</t>
  </si>
  <si>
    <t>10.89</t>
  </si>
  <si>
    <t>10.91</t>
  </si>
  <si>
    <t>10.92</t>
  </si>
  <si>
    <t>11.01</t>
  </si>
  <si>
    <t>11.02</t>
  </si>
  <si>
    <t>11.03</t>
  </si>
  <si>
    <t>11.04</t>
  </si>
  <si>
    <t>11.05</t>
  </si>
  <si>
    <t>11.06</t>
  </si>
  <si>
    <t>11.07</t>
  </si>
  <si>
    <t>Формула</t>
  </si>
  <si>
    <t>Рассчет</t>
  </si>
  <si>
    <t>Описание формулы</t>
  </si>
  <si>
    <t>Лист "СПоК 1.2"</t>
  </si>
  <si>
    <t>Значение графы 1 должно быть заполнено</t>
  </si>
  <si>
    <t>Значение графы 2 должно быть заполнено</t>
  </si>
  <si>
    <t>Значение графы 3 должно быть заполнено</t>
  </si>
  <si>
    <t>Значение графы 4 должно быть заполнено</t>
  </si>
  <si>
    <t>Значение графы 5 должно быть заполнено</t>
  </si>
  <si>
    <t>Значение графы 6 должно быть заполнено</t>
  </si>
  <si>
    <t>Значение графы 7 должно быть заполнено</t>
  </si>
  <si>
    <t>Значение графы 8 должно быть заполнено</t>
  </si>
  <si>
    <t>Значение графы 9 должно быть заполнено</t>
  </si>
  <si>
    <t>Значение графы 10 должно быть заполнено</t>
  </si>
  <si>
    <t>Значение графы 11 должно быть заполнено</t>
  </si>
  <si>
    <t>Значение графы 12 должно быть заполнено</t>
  </si>
  <si>
    <t>Значение графы 13 должно быть заполнено</t>
  </si>
  <si>
    <t>Значение графы 14 должно быть заполнено</t>
  </si>
  <si>
    <t>Значение графы 15 должно быть заполнено</t>
  </si>
  <si>
    <t>Значение графы 16 должно быть заполнено</t>
  </si>
  <si>
    <t>Значение графы 17 должно быть заполнено</t>
  </si>
  <si>
    <t>Значение графы 18 должно быть заполнено</t>
  </si>
  <si>
    <t>Значение графы 19 должно быть заполнено</t>
  </si>
  <si>
    <t>Значение графы 20 должно быть заполнено</t>
  </si>
  <si>
    <t>Значение графы 21 должно быть заполнено</t>
  </si>
  <si>
    <t>Значение графы 22 должно быть заполнено</t>
  </si>
  <si>
    <t>Значение графы 23 должно быть заполнено</t>
  </si>
  <si>
    <t>Значение графы 24 должно быть заполнено</t>
  </si>
  <si>
    <t>Значение графы 3 должно содержать 10 знаков</t>
  </si>
  <si>
    <t>Значение графы 4 должно заполняться в формате ДД.ММ.ГГГГ</t>
  </si>
  <si>
    <t>Значение графы 5 выбирается из выпадающего списка</t>
  </si>
  <si>
    <t>Значение графы 6 выбирается из выпадающего списка</t>
  </si>
  <si>
    <t>Значение графы 21 выбирается из выпадающего списка</t>
  </si>
  <si>
    <t>Значение графы 22 равно сумме граф 23 и 24</t>
  </si>
  <si>
    <t>Лист "СПоК 2.3"</t>
  </si>
  <si>
    <t>Значения граф 1-4 заполняются автоматически исходя из ячеек листа "СПоК 1.2" соответственно графам 2,3,5 и 21</t>
  </si>
  <si>
    <t>Значение графы 5 равно сумме граф 6 и 7</t>
  </si>
  <si>
    <t>По грантополучатлям 2017-2019 годов значение графы 5 должно быть равно сумме значениям граф 9-16</t>
  </si>
  <si>
    <t>Лист "СПоК 2.3.1"</t>
  </si>
  <si>
    <t>Графа 4 заполнятется в формате "текста"</t>
  </si>
  <si>
    <t>Графа 5 заполнятется в формате "текста"</t>
  </si>
  <si>
    <t>Значение графы 6 равно сумме граф 7 и 8</t>
  </si>
  <si>
    <t>Значение графы 9 равно сумме граф 10 и 11</t>
  </si>
  <si>
    <t>Значение графы 12 равно сумме граф 13 и 14</t>
  </si>
  <si>
    <t>Значение графы 15 равно сумме граф 16 и 17</t>
  </si>
  <si>
    <t>Лист "СПоК 2.3.2"</t>
  </si>
  <si>
    <t>Лист "СПоК 3.2.1"</t>
  </si>
  <si>
    <t>Лист "СПоК 3.3"</t>
  </si>
  <si>
    <t xml:space="preserve">Значение графы 5 должно быть заполнено </t>
  </si>
  <si>
    <t xml:space="preserve">Значение графы 7 должно быть заполнено </t>
  </si>
  <si>
    <t xml:space="preserve">Значение графы 9 должно быть заполнено </t>
  </si>
  <si>
    <t xml:space="preserve">Значение графы 10 должно быть заполнено </t>
  </si>
  <si>
    <t xml:space="preserve">Значение графы 11 должно быть заполнено </t>
  </si>
  <si>
    <t xml:space="preserve">Значение графы 12 должно быть заполнено </t>
  </si>
  <si>
    <t xml:space="preserve">Значение графы 13 должно быть заполнено </t>
  </si>
  <si>
    <t xml:space="preserve">Значение графы 14 должно быть заполнено </t>
  </si>
  <si>
    <t xml:space="preserve">Значение графы 15 должно быть заполнено </t>
  </si>
  <si>
    <t xml:space="preserve">Значение графы 16 должно быть заполнено </t>
  </si>
  <si>
    <t>Перемещать ячейки запрещено, порядок должен сохраниться в действующем порядке</t>
  </si>
  <si>
    <t>по</t>
  </si>
  <si>
    <t>(наименование субъекта Российской Федерации)</t>
  </si>
  <si>
    <t>на</t>
  </si>
  <si>
    <t>Объем средств гранта, подлежащих возврату, рублей</t>
  </si>
  <si>
    <t>Объем возвращенных средств гранта, рублей</t>
  </si>
  <si>
    <t>Объем средств, подлежащий возврату по состоянию на отчетную дату, рублей</t>
  </si>
  <si>
    <t>решение членов СПоК</t>
  </si>
  <si>
    <t>по личным обстоятельствам</t>
  </si>
  <si>
    <t>выявлено нарушение</t>
  </si>
  <si>
    <t>несоблюдение правил предоставления и использования гранта</t>
  </si>
  <si>
    <t>нецелевое использование</t>
  </si>
  <si>
    <t>иное</t>
  </si>
  <si>
    <t>Значение графы 5 должно равняться не более 50</t>
  </si>
  <si>
    <t>Значение графы 6 должно равняться не более 50</t>
  </si>
  <si>
    <t>Значение графы 7 должно равняться не более 50</t>
  </si>
  <si>
    <t>Значение графы 8 должно равняться не более 50</t>
  </si>
  <si>
    <t>Значение графы 6 не может быть больше графы 5</t>
  </si>
  <si>
    <t>Значение графы 8 не может быть  больше графы 7</t>
  </si>
  <si>
    <t xml:space="preserve">Значение графы 6 должно быть заполнено </t>
  </si>
  <si>
    <t xml:space="preserve">Значение графы 8 должно быть заполнено </t>
  </si>
  <si>
    <t xml:space="preserve">Значение графы 17 должно быть заполнено </t>
  </si>
  <si>
    <t xml:space="preserve">Значение графы 18 должно быть заполнено </t>
  </si>
  <si>
    <t xml:space="preserve">Значение графы 19 должно быть заполнено </t>
  </si>
  <si>
    <t xml:space="preserve">Значение графы 20 должно быть заполнено </t>
  </si>
  <si>
    <t xml:space="preserve">Значение графы 21 должно быть заполнено </t>
  </si>
  <si>
    <t xml:space="preserve">Значение графы 22 должно быть заполнено </t>
  </si>
  <si>
    <t xml:space="preserve">Значение графы 23 должно быть заполнено </t>
  </si>
  <si>
    <t xml:space="preserve">Значение графы 24 должно быть заполнено </t>
  </si>
  <si>
    <t xml:space="preserve">Значение графы 25 должно быть заполнено </t>
  </si>
  <si>
    <t xml:space="preserve">Значение графы 26 должно быть заполнено </t>
  </si>
  <si>
    <t xml:space="preserve">Значение графы 27 должно быть заполнено </t>
  </si>
  <si>
    <t xml:space="preserve">Значение графы 28 должно быть заполнено </t>
  </si>
  <si>
    <t xml:space="preserve"> 5-й год не может быть меньше 4-го года, 4-й год не меньше 3-го года, 3-й год не меньше 2- года, 2-й год не меньше 1-го года</t>
  </si>
  <si>
    <t>Значения граф 1, 2 и 3заполняются автоматически исходя из ячеек листа "СПоК 1.2" соответственно графам 2,3 и 21</t>
  </si>
  <si>
    <t xml:space="preserve">Значение графы 4 должно быть заполнено </t>
  </si>
  <si>
    <r>
      <t xml:space="preserve">О Т Ч Е Т 
об эффективности использования средств грантовой поддержки и сроков его представления 
</t>
    </r>
    <r>
      <rPr>
        <b/>
        <i/>
        <sz val="11"/>
        <color theme="1"/>
        <rFont val="Times New Roman"/>
        <family val="1"/>
        <charset val="204"/>
      </rPr>
      <t>в части сельскохозяйственных потребительских кооперативов</t>
    </r>
  </si>
  <si>
    <t xml:space="preserve">Значение графы 29 должно быть заполнено </t>
  </si>
  <si>
    <t xml:space="preserve">Значение графы 30 должно быть заполнено </t>
  </si>
  <si>
    <t xml:space="preserve">Значение графы 31 должно быть заполнено </t>
  </si>
  <si>
    <t xml:space="preserve">Значение графы 32 должно быть заполнено </t>
  </si>
  <si>
    <t xml:space="preserve">Значение графы 33 должно быть заполнено </t>
  </si>
  <si>
    <t xml:space="preserve">Значение графы 34 должно быть заполнено </t>
  </si>
  <si>
    <t xml:space="preserve">Значение графы 35 должно быть заполнено </t>
  </si>
  <si>
    <t xml:space="preserve">Значение графы 36 должно быть заполнено </t>
  </si>
  <si>
    <t xml:space="preserve">Значение графы 37 должно быть заполнено </t>
  </si>
  <si>
    <t xml:space="preserve">Значение графы 38 должно быть заполнено </t>
  </si>
  <si>
    <t xml:space="preserve">Значение графы 39 должно быть заполнено </t>
  </si>
  <si>
    <t xml:space="preserve">Значение графы 40 должно быть заполнено </t>
  </si>
  <si>
    <t xml:space="preserve">Значение графы 41 должно быть заполнено </t>
  </si>
  <si>
    <t xml:space="preserve">Значение графы 42 должно быть заполнено </t>
  </si>
  <si>
    <t xml:space="preserve">Значение графы 43 должно быть заполнено </t>
  </si>
  <si>
    <t xml:space="preserve">Значение графы 44 должно быть заполнено </t>
  </si>
  <si>
    <t xml:space="preserve">Значение графы 45 должно быть заполнено </t>
  </si>
  <si>
    <t xml:space="preserve">Значение графы 46 должно быть заполнено </t>
  </si>
  <si>
    <t xml:space="preserve">Значение графы 47 должно быть заполнено </t>
  </si>
  <si>
    <t xml:space="preserve">Значение графы 48 должно быть заполнено </t>
  </si>
  <si>
    <t xml:space="preserve">Значение графы 49 должно быть заполнено </t>
  </si>
  <si>
    <t xml:space="preserve">Значение графы 50 должно быть заполнено </t>
  </si>
  <si>
    <t xml:space="preserve">Значение графы 51 должно быть заполнено </t>
  </si>
  <si>
    <t xml:space="preserve">Значение графы 52 должно быть заполнено </t>
  </si>
  <si>
    <t xml:space="preserve">Значение графы 53 должно быть заполнено </t>
  </si>
  <si>
    <t>Х</t>
  </si>
  <si>
    <t>46.31</t>
  </si>
  <si>
    <t>01.6</t>
  </si>
  <si>
    <t>46.21</t>
  </si>
  <si>
    <t>сокращенное наименование 
(при наличии)</t>
  </si>
  <si>
    <t>Сокращенное наименование СПоК 
(при отсутствии сокращенного наименования указывается полное наименование СПоК)</t>
  </si>
  <si>
    <t>Численность 
постоянных наемных 
работников по состоянию на 31 декабря, человек</t>
  </si>
  <si>
    <t>Численность новых 
постоянных работников, принятых 
в соответствии с условиями получения гранта, человек</t>
  </si>
  <si>
    <t>в году получения гранта</t>
  </si>
  <si>
    <t>2022</t>
  </si>
  <si>
    <t>Отчёт представляется в электронном виде через информационную систему планирования и контроля Государственной программы по состоянию на 1 июля – не позднее 15 августа, за 9 месяцев отчетного года, по состоянию на 1 октября – не позднее 15 ноября, за отчетный год, по состоянию на 1 января – не позднее 25 марта года, следующего за отчетным годом.</t>
  </si>
  <si>
    <r>
      <t>В графах 8-19</t>
    </r>
    <r>
      <rPr>
        <sz val="10"/>
        <rFont val="Times New Roman"/>
        <family val="1"/>
        <charset val="204"/>
      </rPr>
      <t xml:space="preserve"> указывается количество членов СПоК, не может быть равна нулю</t>
    </r>
  </si>
  <si>
    <r>
      <rPr>
        <b/>
        <sz val="10"/>
        <color theme="1"/>
        <rFont val="Times New Roman"/>
        <family val="1"/>
        <charset val="204"/>
      </rPr>
      <t>В графе 21</t>
    </r>
    <r>
      <rPr>
        <sz val="10"/>
        <color theme="1"/>
        <rFont val="Times New Roman"/>
        <family val="1"/>
        <charset val="204"/>
      </rPr>
      <t xml:space="preserve"> указывается год получения гранта из выпадающего списка (2018-2022)</t>
    </r>
  </si>
  <si>
    <r>
      <t xml:space="preserve">Графы 9-16 </t>
    </r>
    <r>
      <rPr>
        <sz val="10"/>
        <color theme="1"/>
        <rFont val="Times New Roman"/>
        <family val="1"/>
        <charset val="204"/>
      </rPr>
      <t xml:space="preserve">заполняются с учетом средств получателя гранта в соответствии с планом расходов, сумма граф 9-16 должна быть равна или не превышать значение графы 5 (стоимость проекта). В ином случае необходимо править стоимость проекта исходя их фактических затрат </t>
    </r>
  </si>
  <si>
    <r>
      <rPr>
        <b/>
        <sz val="10"/>
        <rFont val="Times New Roman"/>
        <family val="1"/>
        <charset val="204"/>
      </rPr>
      <t>В графах 15-17</t>
    </r>
    <r>
      <rPr>
        <sz val="10"/>
        <rFont val="Times New Roman"/>
        <family val="1"/>
        <charset val="204"/>
      </rPr>
      <t xml:space="preserve"> указывается объем средств, подлежащий возврату по состоянию на отчетную дату (01.07.2022)</t>
    </r>
  </si>
  <si>
    <t>46.20</t>
  </si>
  <si>
    <r>
      <rPr>
        <b/>
        <sz val="10"/>
        <color theme="1"/>
        <rFont val="Times New Roman"/>
        <family val="1"/>
        <charset val="204"/>
      </rPr>
      <t>при сдаче полугодового отчета</t>
    </r>
    <r>
      <rPr>
        <sz val="10"/>
        <color theme="1"/>
        <rFont val="Times New Roman"/>
        <family val="1"/>
        <charset val="204"/>
      </rPr>
      <t xml:space="preserve">, начало отчетного периода - 01.07.2021 (за период 01.01.2021-01.07.2021);
</t>
    </r>
    <r>
      <rPr>
        <b/>
        <sz val="10"/>
        <color theme="1"/>
        <rFont val="Times New Roman"/>
        <family val="1"/>
        <charset val="204"/>
      </rPr>
      <t>при сдаче отчета за 9 месяцев</t>
    </r>
    <r>
      <rPr>
        <sz val="10"/>
        <color theme="1"/>
        <rFont val="Times New Roman"/>
        <family val="1"/>
        <charset val="204"/>
      </rPr>
      <t xml:space="preserve">  -  01.11.2021 (за период 01.01.2021-01.11.2021);
</t>
    </r>
    <r>
      <rPr>
        <b/>
        <sz val="10"/>
        <color theme="1"/>
        <rFont val="Times New Roman"/>
        <family val="1"/>
        <charset val="204"/>
      </rPr>
      <t>при сдаче годового отчета</t>
    </r>
    <r>
      <rPr>
        <sz val="10"/>
        <color theme="1"/>
        <rFont val="Times New Roman"/>
        <family val="1"/>
        <charset val="204"/>
      </rPr>
      <t xml:space="preserve"> -  01.01.2022 (за период 01.01.2021-01.01.2022)</t>
    </r>
  </si>
  <si>
    <r>
      <rPr>
        <b/>
        <sz val="10"/>
        <color theme="1"/>
        <rFont val="Times New Roman"/>
        <family val="1"/>
        <charset val="204"/>
      </rPr>
      <t>при сдаче полугодового отчета</t>
    </r>
    <r>
      <rPr>
        <sz val="10"/>
        <color theme="1"/>
        <rFont val="Times New Roman"/>
        <family val="1"/>
        <charset val="204"/>
      </rPr>
      <t xml:space="preserve">, конец отчетного периода -  01.07.2022 (за период 01.01.2022-01.07.2022), 
</t>
    </r>
    <r>
      <rPr>
        <b/>
        <sz val="10"/>
        <color theme="1"/>
        <rFont val="Times New Roman"/>
        <family val="1"/>
        <charset val="204"/>
      </rPr>
      <t>при сдаче отчета за 9 месяцев</t>
    </r>
    <r>
      <rPr>
        <sz val="10"/>
        <color theme="1"/>
        <rFont val="Times New Roman"/>
        <family val="1"/>
        <charset val="204"/>
      </rPr>
      <t xml:space="preserve">  -  01.11.2022 (за период 01.01.2022-01.11.2022);
</t>
    </r>
    <r>
      <rPr>
        <b/>
        <sz val="10"/>
        <color theme="1"/>
        <rFont val="Times New Roman"/>
        <family val="1"/>
        <charset val="204"/>
      </rPr>
      <t>при сдаче годового отчета</t>
    </r>
    <r>
      <rPr>
        <sz val="10"/>
        <color theme="1"/>
        <rFont val="Times New Roman"/>
        <family val="1"/>
        <charset val="204"/>
      </rPr>
      <t xml:space="preserve"> -  01.01.2023 (за период 01.01.2022-01.01.2023)</t>
    </r>
  </si>
  <si>
    <t>01.61</t>
  </si>
  <si>
    <t>Предоставление услуг в области растениеводства</t>
  </si>
  <si>
    <t>Республика Бурятия</t>
  </si>
  <si>
    <t>000987440</t>
  </si>
  <si>
    <t>81000000000</t>
  </si>
  <si>
    <t>Сельскохозяйственный потребительский сбытовой кооператив "Талаан"</t>
  </si>
  <si>
    <t>Сельскохозяйственный потребительский перерабатывающий кооператив "Улзы"</t>
  </si>
  <si>
    <t>Перерабатывающий снабженческо-сбытовой сельскохозяйственный потребительский кооператив "ТАМИР"</t>
  </si>
  <si>
    <t>Перерабатывающий снабженческо-сбытовой сельскохозяйственный потребительский и обслуживающий кооператив "Ойхан"</t>
  </si>
  <si>
    <t>Сельскохозяйственный перерабатывающий сбытовой потребительский кооператив "Одон"</t>
  </si>
  <si>
    <t>Сельскохозяйственный перерабатывающий сбытовой животноводческий потребительский кооператив "Хэшэг"</t>
  </si>
  <si>
    <t>Сельскохозяйственный животноводческий  снабженческо -  сбытовой обслуживающий потребительский кооператив "Дагдан"</t>
  </si>
  <si>
    <t>Сельскохозяйственный потребительский перерабатывающий кооператив "Профит"</t>
  </si>
  <si>
    <t>Сельскохозяйственный снабженческо-сбытовой потребительский кооператив "Закамна"</t>
  </si>
  <si>
    <t>Сельскохозяйственный перерабатывающий сбытовой животноводческий потребительский кооператив "Маяк"</t>
  </si>
  <si>
    <t>Сельскохозяйственный перерабатывающий сбытовой снабженческий обслуживающий животноводческий потребительский кооператив "Баргузин Агро"</t>
  </si>
  <si>
    <t>Снабженческо-сбытовой сельскохозяйственный потребительский кооператив "Шанага"</t>
  </si>
  <si>
    <t>СПСК "Талаан"</t>
  </si>
  <si>
    <t>0305396773</t>
  </si>
  <si>
    <t>16.02.2017</t>
  </si>
  <si>
    <t>Цыренова Сэсэгма Жаргаловна, 671414, Республика Бурятия, Еравнинский район, с. Телемба, ул. Телембинская, 2, 89834345895</t>
  </si>
  <si>
    <t>РССК                      Агро-Эксперт</t>
  </si>
  <si>
    <t>СППК "Улзы"</t>
  </si>
  <si>
    <t>0318016820</t>
  </si>
  <si>
    <t>15.03.2016</t>
  </si>
  <si>
    <t>Смолин Виталий Тимурович, 671182, Республика Бурятия, Селенгинский район, у. Тохой, ул. Загустайская, 9-1, 89245572426</t>
  </si>
  <si>
    <t>РССК                           Агро-Эксперт</t>
  </si>
  <si>
    <t>ПС-ССПК "ТАМИР"</t>
  </si>
  <si>
    <t>0321009767</t>
  </si>
  <si>
    <t>19.04.2017</t>
  </si>
  <si>
    <t>Бальжинимаева Оксана Дашицыреновна, 671410, Республика Бурятия, Хоринский район, с. Хоринск, ул. Октябрьская,1, 89148466140, maksaroksana@gmail.com</t>
  </si>
  <si>
    <t>РССК   Байкал- Аудит</t>
  </si>
  <si>
    <t>ПСССПОК "Ойхан"</t>
  </si>
  <si>
    <t>0323406720</t>
  </si>
  <si>
    <t>Подпругин Максим Олегович, 671336, Республика Бурятия, Заиграевский район, с. Эрхирик, ул. Садовая,д.15, 89025621177, oihan-pssspok@mail.ru</t>
  </si>
  <si>
    <t>РССК Агро-Эксперт</t>
  </si>
  <si>
    <t>СПОК "Одон"</t>
  </si>
  <si>
    <t>0323406230</t>
  </si>
  <si>
    <t>Норбоева Наталья Николаевна, 671342, Республика Бурятия, Мухоршибирский район, у. Кусоты, ул. Заречная, 12, +7(914)9859629, budaev-84@inbox.ru</t>
  </si>
  <si>
    <t>РССК                  Агро Эксперт</t>
  </si>
  <si>
    <t>СПСЖПК "Хэшэг"</t>
  </si>
  <si>
    <t>0310010496</t>
  </si>
  <si>
    <t>05.04.2019 г.</t>
  </si>
  <si>
    <t>Ламханова Татьяна Цывановна, 671450 Республика Бурятия, Кижингинский район, с. Кижинга, ул. Советская, 171в, тел. 89140591955, lamxanova1986@mail.ru</t>
  </si>
  <si>
    <t>РССК                  Байкал Аудит</t>
  </si>
  <si>
    <t>СПОК "Дагдан"</t>
  </si>
  <si>
    <t>0309408839</t>
  </si>
  <si>
    <t>Хулуев Саян Семенович, Республика Бурятия, Окинский район,с. Орлик, ул. Телевизионная,9, тел. 89149845703,seseg1976@bk.ru</t>
  </si>
  <si>
    <t>РССК                   Байкал Аудит</t>
  </si>
  <si>
    <t>СППК "Профит"</t>
  </si>
  <si>
    <t>0302884420</t>
  </si>
  <si>
    <t>Карабан Виктория Викторовна, 671510, Республика Бурятия, Кяхтинский район, с. Ивановка, ул. Луговая, д.2а, тел. 890859886779, profit.sppk@bk.ru</t>
  </si>
  <si>
    <t>РССК                          Байкал Аудит</t>
  </si>
  <si>
    <t>СССПК "Закамна""</t>
  </si>
  <si>
    <t>0307035814</t>
  </si>
  <si>
    <t>Эрдынеев Гомбо Тогтохоевич, Республика Бурятия, Закаменский район, у. Дутулуур, ул. Центральная, 77, тел. 89146336049, gomboha87@yandex.ru</t>
  </si>
  <si>
    <t>СПоК "Маяк"</t>
  </si>
  <si>
    <t>0309409046</t>
  </si>
  <si>
    <t>Зайганов Андрей Гомбоевич, Тункинский район, у. далахай, ул. Тулаева, д.5, 89025623923, zaiganovandrei@mail.ru</t>
  </si>
  <si>
    <t>СПоК "Баргузин Агро"</t>
  </si>
  <si>
    <t>0307036134</t>
  </si>
  <si>
    <t>Гомбоева Лариса Цыреновна,  Республика Бурятия, Баргузинский район, у. Соел, ул. Колхозная, д.14, тел. 89246567114, ochir.gomboev@mail.ru</t>
  </si>
  <si>
    <t>С-ССПоК "Шанага"</t>
  </si>
  <si>
    <t>0303007069</t>
  </si>
  <si>
    <t>Ринчинов Амгалан Будажапович,  Республика Бурятия, Бичурский район, у. Шанага, ул.Ленина, д.53, тел.89503949444, amgalan-rinchinov@mail.ru</t>
  </si>
  <si>
    <t>ПСССПК "Тамир"</t>
  </si>
  <si>
    <t>СПоК "Одон"</t>
  </si>
  <si>
    <t>СПоК "Дагдан"</t>
  </si>
  <si>
    <t>СССПК "Закамна"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</si>
</sst>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_ ;\-#,##0.00\ "/>
    <numFmt numFmtId="166" formatCode="#,##0.0_ ;\-#,##0.0\ "/>
    <numFmt numFmtId="167" formatCode="#,##0.00\ _₽;\-#,##0.00\ _₽"/>
  </numFmts>
  <fonts count="3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64"/>
      <name val="Arial"/>
      <family val="2"/>
      <charset val="204"/>
    </font>
    <font>
      <b/>
      <sz val="10"/>
      <color indexed="64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8"/>
      <name val="Calibri"/>
      <family val="2"/>
      <scheme val="minor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color rgb="FF00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7" fillId="8" borderId="0" applyNumberFormat="0" applyBorder="0" applyAlignment="0" applyProtection="0"/>
    <xf numFmtId="0" fontId="18" fillId="9" borderId="8" applyNumberFormat="0" applyAlignment="0" applyProtection="0"/>
  </cellStyleXfs>
  <cellXfs count="228">
    <xf numFmtId="0" fontId="0" fillId="0" borderId="0" xfId="0"/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6" fillId="3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3" fillId="4" borderId="0" xfId="0" applyNumberFormat="1" applyFont="1" applyFill="1" applyAlignment="1">
      <alignment horizontal="left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49" fontId="3" fillId="4" borderId="0" xfId="0" applyNumberFormat="1" applyFont="1" applyFill="1" applyAlignment="1">
      <alignment horizontal="left" wrapText="1"/>
    </xf>
    <xf numFmtId="0" fontId="11" fillId="0" borderId="1" xfId="1" applyNumberFormat="1" applyFont="1" applyBorder="1"/>
    <xf numFmtId="0" fontId="11" fillId="6" borderId="1" xfId="1" applyNumberFormat="1" applyFont="1" applyFill="1" applyBorder="1"/>
    <xf numFmtId="0" fontId="8" fillId="0" borderId="1" xfId="1" applyNumberFormat="1" applyFont="1" applyBorder="1" applyAlignment="1">
      <alignment horizontal="center"/>
    </xf>
    <xf numFmtId="0" fontId="14" fillId="0" borderId="1" xfId="1" applyNumberFormat="1" applyFont="1" applyBorder="1"/>
    <xf numFmtId="0" fontId="13" fillId="5" borderId="1" xfId="0" applyFont="1" applyFill="1" applyBorder="1"/>
    <xf numFmtId="0" fontId="2" fillId="0" borderId="1" xfId="0" applyFont="1" applyFill="1" applyBorder="1" applyAlignment="1">
      <alignment wrapText="1"/>
    </xf>
    <xf numFmtId="0" fontId="14" fillId="0" borderId="1" xfId="1" applyNumberFormat="1" applyFont="1" applyFill="1" applyBorder="1"/>
    <xf numFmtId="0" fontId="2" fillId="0" borderId="1" xfId="0" applyFont="1" applyBorder="1"/>
    <xf numFmtId="0" fontId="9" fillId="6" borderId="1" xfId="0" applyFont="1" applyFill="1" applyBorder="1"/>
    <xf numFmtId="0" fontId="2" fillId="0" borderId="1" xfId="0" applyFont="1" applyFill="1" applyBorder="1"/>
    <xf numFmtId="0" fontId="15" fillId="0" borderId="0" xfId="1" applyFont="1" applyAlignment="1">
      <alignment horizontal="left" vertical="top" wrapText="1"/>
    </xf>
    <xf numFmtId="0" fontId="2" fillId="0" borderId="0" xfId="0" applyFont="1" applyAlignment="1">
      <alignment horizontal="right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 applyProtection="1">
      <alignment horizontal="center" vertical="center" wrapText="1"/>
      <protection locked="1"/>
    </xf>
    <xf numFmtId="49" fontId="2" fillId="0" borderId="1" xfId="0" applyNumberFormat="1" applyFont="1" applyBorder="1" applyAlignment="1" applyProtection="1">
      <alignment horizontal="center" vertical="center" wrapText="1"/>
      <protection locked="1"/>
    </xf>
    <xf numFmtId="49" fontId="2" fillId="0" borderId="0" xfId="0" applyNumberFormat="1" applyFont="1" applyBorder="1" applyAlignment="1" applyProtection="1">
      <alignment horizontal="center" vertical="center" wrapText="1"/>
      <protection locked="1"/>
    </xf>
    <xf numFmtId="14" fontId="2" fillId="0" borderId="0" xfId="0" applyNumberFormat="1" applyFont="1" applyBorder="1" applyAlignment="1" applyProtection="1">
      <alignment horizontal="center" vertical="center" wrapText="1"/>
      <protection locked="1"/>
    </xf>
    <xf numFmtId="1" fontId="2" fillId="0" borderId="0" xfId="0" applyNumberFormat="1" applyFont="1" applyBorder="1" applyAlignment="1" applyProtection="1">
      <alignment horizontal="center" vertical="center" wrapText="1"/>
      <protection locked="1"/>
    </xf>
    <xf numFmtId="164" fontId="2" fillId="0" borderId="0" xfId="0" applyNumberFormat="1" applyFont="1" applyBorder="1" applyAlignment="1" applyProtection="1">
      <alignment horizontal="center" vertical="center" wrapText="1"/>
      <protection locked="1"/>
    </xf>
    <xf numFmtId="0" fontId="3" fillId="0" borderId="0" xfId="0" applyFont="1"/>
    <xf numFmtId="0" fontId="19" fillId="5" borderId="0" xfId="0" applyFont="1" applyFill="1"/>
    <xf numFmtId="0" fontId="3" fillId="0" borderId="0" xfId="0" applyFont="1" applyAlignment="1"/>
    <xf numFmtId="0" fontId="3" fillId="0" borderId="1" xfId="0" applyFont="1" applyBorder="1"/>
    <xf numFmtId="164" fontId="3" fillId="0" borderId="1" xfId="2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164" fontId="3" fillId="0" borderId="0" xfId="2" applyNumberFormat="1" applyFont="1" applyFill="1" applyBorder="1" applyAlignment="1">
      <alignment horizontal="center" vertical="center" wrapText="1"/>
    </xf>
    <xf numFmtId="14" fontId="3" fillId="0" borderId="0" xfId="0" applyNumberFormat="1" applyFont="1"/>
    <xf numFmtId="1" fontId="3" fillId="0" borderId="0" xfId="0" applyNumberFormat="1" applyFont="1"/>
    <xf numFmtId="164" fontId="3" fillId="0" borderId="0" xfId="0" applyNumberFormat="1" applyFont="1"/>
    <xf numFmtId="165" fontId="2" fillId="0" borderId="1" xfId="0" applyNumberFormat="1" applyFont="1" applyBorder="1" applyAlignment="1" applyProtection="1">
      <alignment horizontal="center" vertical="center" wrapText="1"/>
      <protection locked="1"/>
    </xf>
    <xf numFmtId="165" fontId="2" fillId="0" borderId="0" xfId="0" applyNumberFormat="1" applyFont="1" applyBorder="1" applyAlignment="1" applyProtection="1">
      <alignment horizontal="center" vertical="center" wrapText="1"/>
      <protection locked="1"/>
    </xf>
    <xf numFmtId="165" fontId="2" fillId="0" borderId="0" xfId="0" applyNumberFormat="1" applyFont="1" applyFill="1" applyBorder="1" applyAlignment="1" applyProtection="1">
      <alignment horizontal="center" vertical="center"/>
      <protection locked="1"/>
    </xf>
    <xf numFmtId="165" fontId="2" fillId="0" borderId="0" xfId="0" applyNumberFormat="1" applyFont="1" applyFill="1" applyBorder="1" applyAlignment="1" applyProtection="1">
      <alignment horizontal="center" vertical="center" wrapText="1"/>
      <protection locked="1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/>
      <protection locked="1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1"/>
    </xf>
    <xf numFmtId="2" fontId="2" fillId="0" borderId="1" xfId="0" applyNumberFormat="1" applyFont="1" applyFill="1" applyBorder="1" applyAlignment="1" applyProtection="1">
      <alignment horizontal="right" vertical="center"/>
      <protection locked="1"/>
    </xf>
    <xf numFmtId="2" fontId="2" fillId="0" borderId="1" xfId="0" applyNumberFormat="1" applyFont="1" applyFill="1" applyBorder="1" applyAlignment="1" applyProtection="1">
      <alignment horizontal="right" vertical="center" wrapText="1"/>
      <protection locked="1"/>
    </xf>
    <xf numFmtId="2" fontId="2" fillId="0" borderId="0" xfId="0" applyNumberFormat="1" applyFont="1" applyFill="1" applyBorder="1" applyAlignment="1" applyProtection="1">
      <alignment horizontal="center" vertical="center"/>
      <protection locked="1"/>
    </xf>
    <xf numFmtId="2" fontId="2" fillId="0" borderId="0" xfId="0" applyNumberFormat="1" applyFont="1" applyFill="1" applyBorder="1" applyAlignment="1" applyProtection="1">
      <alignment horizontal="center" vertical="center" wrapText="1"/>
      <protection locked="1"/>
    </xf>
    <xf numFmtId="2" fontId="2" fillId="0" borderId="0" xfId="0" applyNumberFormat="1" applyFont="1" applyFill="1" applyBorder="1" applyAlignment="1" applyProtection="1">
      <alignment horizontal="right" vertical="center"/>
      <protection locked="1"/>
    </xf>
    <xf numFmtId="2" fontId="2" fillId="0" borderId="0" xfId="0" applyNumberFormat="1" applyFont="1" applyFill="1" applyBorder="1" applyAlignment="1" applyProtection="1">
      <alignment horizontal="right" vertical="center" wrapText="1"/>
      <protection locked="1"/>
    </xf>
    <xf numFmtId="49" fontId="2" fillId="0" borderId="0" xfId="0" applyNumberFormat="1" applyFont="1" applyBorder="1" applyAlignment="1" applyProtection="1">
      <alignment horizontal="justify" vertical="center" wrapText="1"/>
      <protection locked="1"/>
    </xf>
    <xf numFmtId="49" fontId="2" fillId="0" borderId="1" xfId="0" applyNumberFormat="1" applyFont="1" applyBorder="1" applyAlignment="1" applyProtection="1">
      <alignment horizontal="justify" vertical="center" wrapText="1"/>
      <protection locked="1"/>
    </xf>
    <xf numFmtId="165" fontId="3" fillId="0" borderId="1" xfId="0" applyNumberFormat="1" applyFont="1" applyFill="1" applyBorder="1" applyAlignment="1">
      <alignment horizontal="center" vertical="center"/>
    </xf>
    <xf numFmtId="165" fontId="16" fillId="0" borderId="1" xfId="2" applyNumberFormat="1" applyFont="1" applyFill="1" applyBorder="1" applyAlignment="1">
      <alignment horizontal="center" vertical="center"/>
    </xf>
    <xf numFmtId="1" fontId="3" fillId="0" borderId="1" xfId="0" applyNumberFormat="1" applyFont="1" applyBorder="1"/>
    <xf numFmtId="1" fontId="3" fillId="0" borderId="0" xfId="0" applyNumberFormat="1" applyFont="1" applyBorder="1"/>
    <xf numFmtId="10" fontId="3" fillId="0" borderId="0" xfId="0" applyNumberFormat="1" applyFont="1"/>
    <xf numFmtId="0" fontId="3" fillId="0" borderId="2" xfId="0" applyFont="1" applyBorder="1"/>
    <xf numFmtId="1" fontId="2" fillId="0" borderId="9" xfId="0" applyNumberFormat="1" applyFont="1" applyBorder="1" applyAlignment="1" applyProtection="1">
      <alignment horizontal="center" vertical="center" wrapText="1"/>
      <protection locked="1"/>
    </xf>
    <xf numFmtId="1" fontId="2" fillId="0" borderId="1" xfId="0" applyNumberFormat="1" applyFont="1" applyBorder="1" applyAlignment="1" applyProtection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vertical="center" wrapText="1"/>
      <protection locked="1"/>
    </xf>
    <xf numFmtId="2" fontId="2" fillId="0" borderId="0" xfId="0" applyNumberFormat="1" applyFont="1" applyBorder="1" applyAlignment="1" applyProtection="1">
      <alignment horizontal="center" vertical="center" wrapText="1"/>
      <protection locked="1"/>
    </xf>
    <xf numFmtId="39" fontId="2" fillId="0" borderId="0" xfId="0" applyNumberFormat="1" applyFont="1" applyBorder="1" applyAlignment="1" applyProtection="1">
      <alignment horizontal="center" vertical="center" wrapText="1"/>
      <protection locked="1"/>
    </xf>
    <xf numFmtId="165" fontId="2" fillId="0" borderId="0" xfId="0" applyNumberFormat="1" applyFont="1" applyBorder="1" applyAlignment="1" applyProtection="1">
      <alignment vertical="center" wrapText="1"/>
      <protection locked="1"/>
    </xf>
    <xf numFmtId="39" fontId="2" fillId="0" borderId="1" xfId="0" applyNumberFormat="1" applyFont="1" applyBorder="1" applyAlignment="1" applyProtection="1">
      <alignment horizontal="center" vertical="center" wrapText="1"/>
      <protection locked="1"/>
    </xf>
    <xf numFmtId="0" fontId="14" fillId="11" borderId="1" xfId="1" applyNumberFormat="1" applyFont="1" applyFill="1" applyBorder="1"/>
    <xf numFmtId="0" fontId="21" fillId="0" borderId="0" xfId="0" applyFont="1"/>
    <xf numFmtId="0" fontId="2" fillId="11" borderId="1" xfId="0" applyFont="1" applyFill="1" applyBorder="1" applyAlignment="1">
      <alignment wrapText="1"/>
    </xf>
    <xf numFmtId="0" fontId="22" fillId="0" borderId="0" xfId="0" applyFont="1"/>
    <xf numFmtId="0" fontId="9" fillId="0" borderId="1" xfId="1" applyNumberFormat="1" applyFont="1" applyBorder="1" applyAlignment="1">
      <alignment horizontal="center"/>
    </xf>
    <xf numFmtId="0" fontId="8" fillId="6" borderId="1" xfId="1" applyNumberFormat="1" applyFont="1" applyFill="1" applyBorder="1" applyAlignment="1">
      <alignment horizontal="center"/>
    </xf>
    <xf numFmtId="0" fontId="8" fillId="7" borderId="1" xfId="1" applyNumberFormat="1" applyFont="1" applyFill="1" applyBorder="1" applyAlignment="1">
      <alignment horizontal="center"/>
    </xf>
    <xf numFmtId="0" fontId="8" fillId="0" borderId="1" xfId="1" applyNumberFormat="1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" fillId="12" borderId="0" xfId="0" applyFont="1" applyFill="1"/>
    <xf numFmtId="1" fontId="13" fillId="5" borderId="1" xfId="1" applyNumberFormat="1" applyFont="1" applyFill="1" applyBorder="1"/>
    <xf numFmtId="0" fontId="13" fillId="5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16" fillId="0" borderId="1" xfId="3" applyNumberFormat="1" applyFont="1" applyFill="1" applyBorder="1" applyAlignment="1">
      <alignment horizontal="center" vertical="center"/>
    </xf>
    <xf numFmtId="49" fontId="16" fillId="0" borderId="1" xfId="3" applyNumberFormat="1" applyFont="1" applyFill="1" applyBorder="1" applyAlignment="1">
      <alignment horizontal="center" vertical="center"/>
    </xf>
    <xf numFmtId="2" fontId="16" fillId="0" borderId="1" xfId="3" applyNumberFormat="1" applyFont="1" applyFill="1" applyBorder="1" applyAlignment="1">
      <alignment horizontal="center" vertical="center"/>
    </xf>
    <xf numFmtId="164" fontId="16" fillId="0" borderId="1" xfId="3" applyNumberFormat="1" applyFont="1" applyFill="1" applyBorder="1" applyAlignment="1">
      <alignment horizontal="center" vertical="center"/>
    </xf>
    <xf numFmtId="1" fontId="16" fillId="0" borderId="0" xfId="3" applyNumberFormat="1" applyFont="1" applyFill="1" applyBorder="1" applyAlignment="1">
      <alignment horizontal="center" vertical="center"/>
    </xf>
    <xf numFmtId="49" fontId="16" fillId="0" borderId="0" xfId="3" applyNumberFormat="1" applyFont="1" applyFill="1" applyBorder="1" applyAlignment="1">
      <alignment horizontal="center" vertical="center"/>
    </xf>
    <xf numFmtId="2" fontId="16" fillId="0" borderId="0" xfId="3" applyNumberFormat="1" applyFont="1" applyFill="1" applyBorder="1" applyAlignment="1">
      <alignment horizontal="center" vertical="center"/>
    </xf>
    <xf numFmtId="164" fontId="3" fillId="0" borderId="0" xfId="2" applyNumberFormat="1" applyFont="1" applyFill="1" applyBorder="1" applyAlignment="1">
      <alignment horizontal="center" vertical="center"/>
    </xf>
    <xf numFmtId="164" fontId="16" fillId="0" borderId="0" xfId="3" applyNumberFormat="1" applyFont="1" applyFill="1" applyBorder="1" applyAlignment="1">
      <alignment horizontal="center" vertical="center"/>
    </xf>
    <xf numFmtId="2" fontId="3" fillId="0" borderId="1" xfId="2" applyNumberFormat="1" applyFont="1" applyFill="1" applyBorder="1" applyAlignment="1" applyProtection="1">
      <alignment horizontal="center" vertical="center"/>
    </xf>
    <xf numFmtId="2" fontId="3" fillId="0" borderId="0" xfId="2" applyNumberFormat="1" applyFont="1" applyFill="1" applyBorder="1" applyAlignment="1" applyProtection="1">
      <alignment horizontal="center" vertical="center"/>
    </xf>
    <xf numFmtId="0" fontId="19" fillId="0" borderId="0" xfId="0" applyFont="1"/>
    <xf numFmtId="49" fontId="19" fillId="5" borderId="0" xfId="0" applyNumberFormat="1" applyFont="1" applyFill="1"/>
    <xf numFmtId="164" fontId="3" fillId="0" borderId="10" xfId="2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Fill="1" applyBorder="1" applyAlignment="1">
      <alignment wrapText="1"/>
    </xf>
    <xf numFmtId="1" fontId="13" fillId="0" borderId="1" xfId="1" applyNumberFormat="1" applyFont="1" applyFill="1" applyBorder="1"/>
    <xf numFmtId="0" fontId="2" fillId="0" borderId="0" xfId="0" applyFont="1"/>
    <xf numFmtId="1" fontId="12" fillId="0" borderId="1" xfId="1" applyNumberFormat="1" applyFont="1" applyFill="1" applyBorder="1" applyAlignment="1">
      <alignment horizontal="center"/>
    </xf>
    <xf numFmtId="0" fontId="2" fillId="0" borderId="0" xfId="0" applyFont="1" applyFill="1"/>
    <xf numFmtId="1" fontId="12" fillId="5" borderId="1" xfId="1" applyNumberFormat="1" applyFont="1" applyFill="1" applyBorder="1" applyAlignment="1">
      <alignment horizontal="center"/>
    </xf>
    <xf numFmtId="0" fontId="8" fillId="0" borderId="1" xfId="1" applyNumberFormat="1" applyFont="1" applyBorder="1" applyAlignment="1">
      <alignment horizontal="center"/>
    </xf>
    <xf numFmtId="0" fontId="14" fillId="0" borderId="1" xfId="1" applyNumberFormat="1" applyFont="1" applyFill="1" applyBorder="1"/>
    <xf numFmtId="0" fontId="2" fillId="0" borderId="1" xfId="0" applyFont="1" applyFill="1" applyBorder="1"/>
    <xf numFmtId="0" fontId="13" fillId="0" borderId="0" xfId="0" applyFont="1"/>
    <xf numFmtId="0" fontId="13" fillId="0" borderId="0" xfId="0" applyFont="1" applyFill="1"/>
    <xf numFmtId="2" fontId="9" fillId="0" borderId="1" xfId="0" applyNumberFormat="1" applyFont="1" applyBorder="1" applyAlignment="1" applyProtection="1">
      <alignment horizontal="center" vertical="center" wrapText="1"/>
    </xf>
    <xf numFmtId="49" fontId="16" fillId="0" borderId="0" xfId="3" applyNumberFormat="1" applyFont="1" applyFill="1" applyBorder="1" applyAlignment="1" applyProtection="1">
      <alignment horizontal="center" vertical="center"/>
      <protection locked="1"/>
    </xf>
    <xf numFmtId="2" fontId="16" fillId="0" borderId="0" xfId="3" applyNumberFormat="1" applyFont="1" applyFill="1" applyBorder="1" applyAlignment="1" applyProtection="1">
      <alignment horizontal="center" vertical="center"/>
      <protection locked="1"/>
    </xf>
    <xf numFmtId="0" fontId="9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7" fillId="0" borderId="7" xfId="0" applyFont="1" applyBorder="1" applyAlignment="1">
      <alignment horizontal="left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4" fontId="19" fillId="5" borderId="0" xfId="0" applyNumberFormat="1" applyFont="1" applyFill="1"/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9" fillId="11" borderId="2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 wrapText="1"/>
    </xf>
    <xf numFmtId="0" fontId="9" fillId="11" borderId="10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7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7" xfId="0" applyFont="1" applyBorder="1" applyAlignment="1">
      <alignment horizontal="left"/>
    </xf>
    <xf numFmtId="49" fontId="9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/>
    </xf>
    <xf numFmtId="0" fontId="8" fillId="0" borderId="0" xfId="1" applyFont="1" applyAlignment="1">
      <alignment horizontal="left" vertical="top" wrapText="1"/>
    </xf>
    <xf numFmtId="49" fontId="2" fillId="0" borderId="12" xfId="0" applyNumberFormat="1" applyFont="1" applyBorder="1" applyAlignment="1" applyProtection="1">
      <alignment wrapText="1"/>
      <protection locked="1"/>
    </xf>
    <xf numFmtId="1" fontId="2" fillId="0" borderId="13" xfId="0" applyNumberFormat="1" applyFont="1" applyBorder="1" applyAlignment="1" applyProtection="1">
      <alignment horizontal="center" vertical="center" wrapText="1"/>
      <protection locked="1"/>
    </xf>
    <xf numFmtId="49" fontId="2" fillId="0" borderId="1" xfId="0" applyNumberFormat="1" applyFont="1" applyBorder="1" applyAlignment="1" applyProtection="1">
      <alignment horizontal="center" vertical="center"/>
      <protection locked="1"/>
    </xf>
    <xf numFmtId="49" fontId="2" fillId="0" borderId="0" xfId="0" applyNumberFormat="1" applyFont="1" applyAlignment="1" applyProtection="1">
      <alignment horizontal="center" vertical="center" wrapText="1"/>
      <protection locked="1"/>
    </xf>
    <xf numFmtId="49" fontId="2" fillId="0" borderId="1" xfId="0" applyNumberFormat="1" applyFont="1" applyBorder="1" applyAlignment="1" applyProtection="1">
      <alignment wrapText="1"/>
      <protection locked="1"/>
    </xf>
    <xf numFmtId="1" fontId="2" fillId="0" borderId="0" xfId="0" applyNumberFormat="1" applyFont="1" applyAlignment="1" applyProtection="1">
      <alignment horizontal="center" vertical="center" wrapText="1"/>
      <protection locked="1"/>
    </xf>
    <xf numFmtId="14" fontId="2" fillId="0" borderId="4" xfId="0" applyNumberFormat="1" applyFont="1" applyBorder="1" applyAlignment="1" applyProtection="1">
      <alignment horizontal="center" vertical="center"/>
      <protection locked="1"/>
    </xf>
    <xf numFmtId="0" fontId="2" fillId="0" borderId="4" xfId="0" applyFont="1" applyBorder="1" applyAlignment="1" applyProtection="1">
      <alignment horizontal="center" vertical="center"/>
      <protection locked="1"/>
    </xf>
    <xf numFmtId="14" fontId="2" fillId="0" borderId="1" xfId="0" applyNumberFormat="1" applyFont="1" applyBorder="1" applyAlignment="1" applyProtection="1">
      <alignment horizontal="center" vertical="center"/>
      <protection locked="1"/>
    </xf>
    <xf numFmtId="0" fontId="2" fillId="0" borderId="1" xfId="0" applyFont="1" applyBorder="1" applyAlignment="1" applyProtection="1">
      <alignment horizontal="center" vertical="center"/>
      <protection locked="1"/>
    </xf>
    <xf numFmtId="0" fontId="2" fillId="0" borderId="1" xfId="0" applyFont="1" applyBorder="1" applyAlignment="1" applyProtection="1">
      <alignment wrapText="1"/>
      <protection locked="1"/>
    </xf>
    <xf numFmtId="0" fontId="2" fillId="0" borderId="4" xfId="0" applyFont="1" applyBorder="1" applyAlignment="1" applyProtection="1">
      <alignment horizontal="center" vertical="center" wrapText="1"/>
      <protection locked="1"/>
    </xf>
    <xf numFmtId="49" fontId="2" fillId="0" borderId="4" xfId="0" applyNumberFormat="1" applyFont="1" applyBorder="1" applyAlignment="1" applyProtection="1">
      <alignment horizontal="center" vertical="center"/>
      <protection locked="1"/>
    </xf>
    <xf numFmtId="0" fontId="2" fillId="0" borderId="4" xfId="0" applyFont="1" applyBorder="1" applyAlignment="1" applyProtection="1">
      <alignment wrapText="1"/>
      <protection locked="1"/>
    </xf>
    <xf numFmtId="1" fontId="7" fillId="0" borderId="0" xfId="0" applyNumberFormat="1" applyFont="1" applyAlignment="1" applyProtection="1">
      <alignment horizontal="center" vertical="center" wrapText="1"/>
      <protection locked="1"/>
    </xf>
    <xf numFmtId="0" fontId="2" fillId="0" borderId="1" xfId="0" applyFont="1" applyBorder="1" applyAlignment="1" applyProtection="1">
      <alignment horizontal="center" vertical="center" wrapText="1"/>
      <protection locked="1"/>
    </xf>
    <xf numFmtId="14" fontId="2" fillId="0" borderId="0" xfId="0" applyNumberFormat="1" applyFont="1" applyAlignment="1" applyProtection="1">
      <alignment horizontal="center" vertical="center" wrapText="1"/>
      <protection locked="1"/>
    </xf>
    <xf numFmtId="0" fontId="25" fillId="0" borderId="1" xfId="0" applyFont="1" applyBorder="1" applyAlignment="1" applyProtection="1">
      <alignment horizontal="center" vertical="center" wrapText="1"/>
      <protection locked="1"/>
    </xf>
    <xf numFmtId="164" fontId="2" fillId="0" borderId="1" xfId="2" applyNumberFormat="1" applyFont="1" applyFill="1" applyBorder="1" applyAlignment="1" applyProtection="1">
      <alignment horizontal="center" vertical="center" wrapText="1"/>
      <protection locked="1"/>
    </xf>
    <xf numFmtId="164" fontId="2" fillId="0" borderId="0" xfId="2" applyNumberFormat="1" applyFont="1" applyFill="1" applyBorder="1" applyAlignment="1" applyProtection="1">
      <alignment horizontal="center" vertical="center" wrapText="1"/>
      <protection locked="1"/>
    </xf>
    <xf numFmtId="164" fontId="2" fillId="0" borderId="0" xfId="0" applyNumberFormat="1" applyFont="1" applyAlignment="1" applyProtection="1">
      <alignment horizontal="center" vertical="center" wrapText="1"/>
      <protection locked="1"/>
    </xf>
    <xf numFmtId="165" fontId="2" fillId="0" borderId="0" xfId="0" applyNumberFormat="1" applyFont="1" applyAlignment="1" applyProtection="1">
      <alignment horizontal="center" vertical="center"/>
      <protection locked="1"/>
    </xf>
    <xf numFmtId="165" fontId="2" fillId="0" borderId="0" xfId="0" applyNumberFormat="1" applyFont="1" applyAlignment="1" applyProtection="1">
      <alignment horizontal="center" vertical="center" wrapText="1"/>
      <protection locked="1"/>
    </xf>
    <xf numFmtId="165" fontId="2" fillId="0" borderId="1" xfId="0" applyNumberFormat="1" applyFont="1" applyBorder="1" applyAlignment="1" applyProtection="1">
      <alignment horizontal="center" vertical="center"/>
      <protection locked="1"/>
    </xf>
    <xf numFmtId="165" fontId="2" fillId="0" borderId="9" xfId="0" applyNumberFormat="1" applyFont="1" applyBorder="1" applyAlignment="1" applyProtection="1">
      <alignment horizontal="center" vertical="center"/>
      <protection locked="1"/>
    </xf>
    <xf numFmtId="49" fontId="26" fillId="0" borderId="1" xfId="3" applyNumberFormat="1" applyFont="1" applyFill="1" applyBorder="1" applyAlignment="1" applyProtection="1">
      <alignment horizontal="center" vertical="center"/>
      <protection locked="1"/>
    </xf>
    <xf numFmtId="49" fontId="7" fillId="0" borderId="1" xfId="0" applyNumberFormat="1" applyFont="1" applyBorder="1" applyAlignment="1" applyProtection="1">
      <alignment horizontal="center" vertical="center" wrapText="1"/>
      <protection locked="1"/>
    </xf>
    <xf numFmtId="2" fontId="26" fillId="0" borderId="1" xfId="3" applyNumberFormat="1" applyFont="1" applyFill="1" applyBorder="1" applyAlignment="1" applyProtection="1">
      <alignment horizontal="center" vertical="center"/>
      <protection locked="1"/>
    </xf>
    <xf numFmtId="49" fontId="26" fillId="0" borderId="0" xfId="3" applyNumberFormat="1" applyFont="1" applyFill="1" applyBorder="1" applyAlignment="1" applyProtection="1">
      <alignment horizontal="center" vertical="center"/>
      <protection locked="1"/>
    </xf>
    <xf numFmtId="49" fontId="7" fillId="0" borderId="0" xfId="0" applyNumberFormat="1" applyFont="1" applyAlignment="1" applyProtection="1">
      <alignment horizontal="center" vertical="center" wrapText="1"/>
      <protection locked="1"/>
    </xf>
    <xf numFmtId="2" fontId="26" fillId="0" borderId="0" xfId="3" applyNumberFormat="1" applyFont="1" applyFill="1" applyBorder="1" applyAlignment="1" applyProtection="1">
      <alignment horizontal="center" vertical="center"/>
      <protection locked="1"/>
    </xf>
    <xf numFmtId="49" fontId="27" fillId="0" borderId="0" xfId="3" applyNumberFormat="1" applyFont="1" applyFill="1" applyBorder="1" applyAlignment="1" applyProtection="1">
      <alignment horizontal="center" vertical="center"/>
      <protection locked="1"/>
    </xf>
    <xf numFmtId="49" fontId="28" fillId="0" borderId="0" xfId="3" applyNumberFormat="1" applyFont="1" applyFill="1" applyBorder="1" applyAlignment="1" applyProtection="1">
      <alignment horizontal="center" vertical="center"/>
      <protection locked="1"/>
    </xf>
    <xf numFmtId="2" fontId="27" fillId="0" borderId="0" xfId="3" applyNumberFormat="1" applyFont="1" applyFill="1" applyBorder="1" applyAlignment="1" applyProtection="1">
      <alignment horizontal="center" vertical="center"/>
      <protection locked="1"/>
    </xf>
    <xf numFmtId="1" fontId="7" fillId="0" borderId="1" xfId="0" applyNumberFormat="1" applyFont="1" applyBorder="1" applyAlignment="1" applyProtection="1">
      <alignment horizontal="center" vertical="center" wrapText="1"/>
      <protection locked="1"/>
    </xf>
    <xf numFmtId="165" fontId="7" fillId="0" borderId="1" xfId="0" applyNumberFormat="1" applyFont="1" applyBorder="1" applyAlignment="1" applyProtection="1">
      <alignment horizontal="center" vertical="center" wrapText="1"/>
      <protection locked="1"/>
    </xf>
    <xf numFmtId="2" fontId="7" fillId="0" borderId="1" xfId="0" applyNumberFormat="1" applyFont="1" applyBorder="1" applyAlignment="1" applyProtection="1">
      <alignment horizontal="center" vertical="center" wrapText="1"/>
      <protection locked="1"/>
    </xf>
    <xf numFmtId="166" fontId="7" fillId="0" borderId="1" xfId="0" applyNumberFormat="1" applyFont="1" applyBorder="1" applyAlignment="1" applyProtection="1">
      <alignment horizontal="center" vertical="center" wrapText="1"/>
      <protection locked="1"/>
    </xf>
    <xf numFmtId="1" fontId="29" fillId="0" borderId="1" xfId="0" applyNumberFormat="1" applyFont="1" applyBorder="1" applyAlignment="1" applyProtection="1">
      <alignment horizontal="center" vertical="center" wrapText="1"/>
      <protection locked="1"/>
    </xf>
    <xf numFmtId="165" fontId="29" fillId="0" borderId="1" xfId="0" applyNumberFormat="1" applyFont="1" applyBorder="1" applyAlignment="1" applyProtection="1">
      <alignment horizontal="center" vertical="center" wrapText="1"/>
      <protection locked="1"/>
    </xf>
    <xf numFmtId="2" fontId="29" fillId="0" borderId="1" xfId="0" applyNumberFormat="1" applyFont="1" applyBorder="1" applyAlignment="1" applyProtection="1">
      <alignment horizontal="center" vertical="center" wrapText="1"/>
      <protection locked="1"/>
    </xf>
    <xf numFmtId="4" fontId="29" fillId="0" borderId="9" xfId="0" applyNumberFormat="1" applyFont="1" applyBorder="1" applyAlignment="1" applyProtection="1">
      <alignment vertical="center" wrapText="1"/>
      <protection locked="1"/>
    </xf>
    <xf numFmtId="1" fontId="29" fillId="0" borderId="0" xfId="0" applyNumberFormat="1" applyFont="1" applyAlignment="1" applyProtection="1">
      <alignment horizontal="center" vertical="center" wrapText="1"/>
      <protection locked="1"/>
    </xf>
    <xf numFmtId="165" fontId="29" fillId="0" borderId="0" xfId="0" applyNumberFormat="1" applyFont="1" applyAlignment="1" applyProtection="1">
      <alignment horizontal="center" vertical="center" wrapText="1"/>
      <protection locked="1"/>
    </xf>
    <xf numFmtId="2" fontId="29" fillId="0" borderId="0" xfId="0" applyNumberFormat="1" applyFont="1" applyAlignment="1" applyProtection="1">
      <alignment horizontal="center" vertical="center" wrapText="1"/>
      <protection locked="1"/>
    </xf>
    <xf numFmtId="165" fontId="25" fillId="0" borderId="1" xfId="0" applyNumberFormat="1" applyFont="1" applyBorder="1" applyAlignment="1" applyProtection="1">
      <alignment horizontal="center" vertical="center" wrapText="1"/>
      <protection locked="1"/>
    </xf>
    <xf numFmtId="39" fontId="2" fillId="0" borderId="0" xfId="0" applyNumberFormat="1" applyFont="1" applyAlignment="1" applyProtection="1">
      <alignment horizontal="center" vertical="center" wrapText="1"/>
      <protection locked="1"/>
    </xf>
    <xf numFmtId="39" fontId="30" fillId="0" borderId="1" xfId="0" applyNumberFormat="1" applyFont="1" applyBorder="1" applyAlignment="1" applyProtection="1">
      <alignment horizontal="center" vertical="center" wrapText="1"/>
      <protection locked="1"/>
    </xf>
    <xf numFmtId="1" fontId="30" fillId="0" borderId="1" xfId="0" applyNumberFormat="1" applyFont="1" applyBorder="1" applyAlignment="1" applyProtection="1">
      <alignment horizontal="center" vertical="center" wrapText="1"/>
      <protection locked="1"/>
    </xf>
    <xf numFmtId="165" fontId="30" fillId="0" borderId="1" xfId="0" applyNumberFormat="1" applyFont="1" applyBorder="1" applyAlignment="1" applyProtection="1">
      <alignment horizontal="center" vertical="center" wrapText="1"/>
      <protection locked="1"/>
    </xf>
    <xf numFmtId="167" fontId="2" fillId="0" borderId="0" xfId="0" applyNumberFormat="1" applyFont="1" applyAlignment="1" applyProtection="1">
      <alignment horizontal="center" vertical="center" wrapText="1"/>
      <protection locked="1"/>
    </xf>
    <xf numFmtId="165" fontId="25" fillId="0" borderId="0" xfId="0" applyNumberFormat="1" applyFont="1" applyAlignment="1" applyProtection="1">
      <alignment horizontal="center" vertical="center" wrapText="1"/>
      <protection locked="1"/>
    </xf>
    <xf numFmtId="39" fontId="7" fillId="0" borderId="1" xfId="0" applyNumberFormat="1" applyFont="1" applyBorder="1" applyAlignment="1" applyProtection="1">
      <alignment horizontal="center" vertical="center" wrapText="1"/>
      <protection locked="1"/>
    </xf>
    <xf numFmtId="39" fontId="7" fillId="0" borderId="0" xfId="0" applyNumberFormat="1" applyFont="1" applyAlignment="1" applyProtection="1">
      <alignment horizontal="center" vertical="center" wrapText="1"/>
      <protection locked="1"/>
    </xf>
    <xf numFmtId="39" fontId="25" fillId="0" borderId="1" xfId="0" applyNumberFormat="1" applyFont="1" applyBorder="1" applyAlignment="1" applyProtection="1">
      <alignment horizontal="center" vertical="center" wrapText="1"/>
      <protection locked="1"/>
    </xf>
    <xf numFmtId="165" fontId="7" fillId="0" borderId="0" xfId="0" applyNumberFormat="1" applyFont="1" applyAlignment="1" applyProtection="1">
      <alignment horizontal="center" vertical="center" wrapText="1"/>
      <protection locked="1"/>
    </xf>
  </cellXfs>
  <cellStyles count="4">
    <cellStyle name="Вычисление" xfId="3" builtinId="22"/>
    <cellStyle name="Обычный" xfId="0" builtinId="0"/>
    <cellStyle name="Обычный 2" xfId="1" xr:uid="{00000000-0005-0000-0000-000002000000}"/>
    <cellStyle name="Хороший" xfId="2" builtinId="26"/>
  </cellStyles>
  <dxfs count="16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112059</xdr:colOff>
      <xdr:row>34</xdr:row>
      <xdr:rowOff>67235</xdr:rowOff>
    </xdr:from>
    <xdr:ext cx="8706970" cy="221876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059" y="21941117"/>
          <a:ext cx="8706970" cy="221876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Первый заместитель министра сельского хозяйства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 продовольствия Республики Бурятия                         ___________________________/Цыренжапов Б.Ц.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(должность)                                                                        (подпись)                      (расшифровка подписи)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Главный бухгалтер _____________________     Корниенко Е.Н.   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(подпись)                      (расшифровка подписи)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М.П.     «01 » октября 2022  г.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(при наличии)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Исполнитель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гл. специалист-эксперт  _________________________ Атутова З.Л.  , телефон: 8(3012) 55-30-13, </a:t>
          </a:r>
          <a:r>
            <a:rPr lang="en-US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orstfb@mail.ru</a:t>
          </a:r>
        </a:p>
        <a:p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absolute">
    <xdr:from>
      <xdr:col>0</xdr:col>
      <xdr:colOff>85454</xdr:colOff>
      <xdr:row>0</xdr:row>
      <xdr:rowOff>40821</xdr:rowOff>
    </xdr:from>
    <xdr:to>
      <xdr:col>3</xdr:col>
      <xdr:colOff>81644</xdr:colOff>
      <xdr:row>4</xdr:row>
      <xdr:rowOff>122464</xdr:rowOff>
    </xdr:to>
    <xdr:sp macro="" textlink="">
      <xdr:nvSpPr>
        <xdr:cNvPr id="3" name="TextBox1">
          <a:extLst>
            <a:ext uri="{FF2B5EF4-FFF2-40B4-BE49-F238E27FC236}">
              <a16:creationId xmlns:a16="http://schemas.microsoft.com/office/drawing/2014/main" id="{4FB47332-C3C2-4690-957C-A6C05C9482A7}"/>
            </a:ext>
          </a:extLst>
        </xdr:cNvPr>
        <xdr:cNvSpPr txBox="1">
          <a:spLocks noChangeArrowheads="1"/>
        </xdr:cNvSpPr>
      </xdr:nvSpPr>
      <xdr:spPr bwMode="auto">
        <a:xfrm>
          <a:off x="85454" y="40821"/>
          <a:ext cx="3112226" cy="1333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ru-RU" sz="110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Консультирование по заполнению</a:t>
          </a:r>
          <a:r>
            <a:rPr lang="ru-RU" sz="1100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отчетной формы осуществляет</a:t>
          </a:r>
          <a:r>
            <a:rPr lang="ru-RU" sz="110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</a:t>
          </a:r>
        </a:p>
        <a:p>
          <a:endParaRPr lang="ru-RU" sz="5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ru-RU" sz="1100" b="1">
              <a:effectLst/>
              <a:latin typeface="+mn-lt"/>
              <a:ea typeface="+mn-ea"/>
              <a:cs typeface="+mn-cs"/>
            </a:rPr>
            <a:t>Суровцева Юлия Юрьевна</a:t>
          </a:r>
          <a:r>
            <a:rPr lang="en-US" sz="1100" b="1">
              <a:effectLst/>
              <a:latin typeface="+mn-lt"/>
              <a:ea typeface="+mn-ea"/>
              <a:cs typeface="+mn-cs"/>
            </a:rPr>
            <a:t>       </a:t>
          </a:r>
          <a:r>
            <a:rPr lang="ru-RU" sz="1100" b="1">
              <a:effectLst/>
              <a:latin typeface="+mn-lt"/>
              <a:ea typeface="+mn-ea"/>
              <a:cs typeface="+mn-cs"/>
            </a:rPr>
            <a:t>                                        </a:t>
          </a:r>
          <a:r>
            <a:rPr lang="en-US" sz="1100" b="1">
              <a:effectLst/>
              <a:latin typeface="+mn-lt"/>
              <a:ea typeface="+mn-ea"/>
              <a:cs typeface="+mn-cs"/>
            </a:rPr>
            <a:t>       </a:t>
          </a:r>
          <a:r>
            <a:rPr lang="ru-RU" sz="1100">
              <a:effectLst/>
              <a:latin typeface="+mn-lt"/>
              <a:ea typeface="+mn-ea"/>
              <a:cs typeface="+mn-cs"/>
            </a:rPr>
            <a:t>тел.: (495) 607-84-42</a:t>
          </a:r>
          <a:endParaRPr lang="ru-RU">
            <a:effectLst/>
          </a:endParaRPr>
        </a:p>
        <a:p>
          <a:r>
            <a:rPr lang="ru-RU" sz="1100">
              <a:effectLst/>
              <a:latin typeface="+mn-lt"/>
              <a:ea typeface="+mn-ea"/>
              <a:cs typeface="+mn-cs"/>
            </a:rPr>
            <a:t>е-</a:t>
          </a:r>
          <a:r>
            <a:rPr lang="en-US" sz="1100">
              <a:effectLst/>
              <a:latin typeface="+mn-lt"/>
              <a:ea typeface="+mn-ea"/>
              <a:cs typeface="+mn-cs"/>
            </a:rPr>
            <a:t>mail</a:t>
          </a:r>
          <a:r>
            <a:rPr lang="ru-RU" sz="1100">
              <a:effectLst/>
              <a:latin typeface="+mn-lt"/>
              <a:ea typeface="+mn-ea"/>
              <a:cs typeface="+mn-cs"/>
            </a:rPr>
            <a:t>: </a:t>
          </a:r>
          <a:r>
            <a:rPr lang="en-US" sz="1100" u="sng">
              <a:effectLst/>
              <a:latin typeface="+mn-lt"/>
              <a:ea typeface="+mn-ea"/>
              <a:cs typeface="+mn-cs"/>
            </a:rPr>
            <a:t>ul.surovceva@mcx.gov.ru</a:t>
          </a:r>
          <a:endParaRPr lang="ru-RU">
            <a:effectLst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228601</xdr:colOff>
      <xdr:row>33</xdr:row>
      <xdr:rowOff>179293</xdr:rowOff>
    </xdr:from>
    <xdr:ext cx="8523194" cy="202826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28601" y="7496734"/>
          <a:ext cx="8523194" cy="202826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Первый заместитель министра сельского хозяйства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 продовольствия Республики Бурятия                         ___________________________/Цыренжапов Б.Ц.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(должность)                                                                        (подпись)                      (расшифровка подписи)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Главный бухгалтер _____________________     Корниенко Е.Н.   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(подпись)                      (расшифровка подписи)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М.П.     «01 » октября 2022  г.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(при наличии)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Исполнитель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гл. специалист-эксперт  _________________________ Атутова З.Л.  , телефон: 8(3012) 55-30-13, </a:t>
          </a:r>
          <a:r>
            <a:rPr lang="en-US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orstfb@mail.ru</a:t>
          </a:r>
        </a:p>
        <a:p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94919</xdr:rowOff>
    </xdr:from>
    <xdr:ext cx="8677275" cy="236257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4948528"/>
          <a:ext cx="8677275" cy="236257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Руководитель органа, уполномоченного высшим исполнительным органом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государственной власти субъекта Российской Федерации _____________________     ____________________   ____________________________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                         (должность)                           (подпись)                      (расшифровка подписи)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Главный бухгалтер или заменяющее его лицо     _____________________     ____________________   ____________________________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(при наличии)                                                                       (должность)                           (подпись)                      (расшифровка подписи)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М.П.     «__» __________ 20   г.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(при наличии)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Исполнитель ________________   _________________       _________________, телефон: _____________, адрес электронной почты: _____________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(должность)             (подпись)                 (расшифровка подписи) </a:t>
          </a:r>
        </a:p>
        <a:p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360045</xdr:colOff>
      <xdr:row>28</xdr:row>
      <xdr:rowOff>135255</xdr:rowOff>
    </xdr:from>
    <xdr:ext cx="8677275" cy="20382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60045" y="5888355"/>
          <a:ext cx="8677275" cy="20382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Первый заместитель министра сельского хозяйства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 продовольствия Республики Бурятия                         ___________________________/Цыренжапов Б.Ц.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(должность)                                                                        (подпись)                      (расшифровка подписи)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Главный бухгалтер _____________________     Корниенко Е.Н.   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(подпись)                      (расшифровка подписи)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М.П.     «01 » октября 2022  г.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(при наличии)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Исполнитель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гл. специалист-эксперт  _________________________ Атутова З.Л.  , телефон: 8(3012) 55-30-13, </a:t>
          </a:r>
          <a:r>
            <a:rPr lang="en-US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orstfb@mail.ru</a:t>
          </a:r>
        </a:p>
        <a:p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34</xdr:row>
      <xdr:rowOff>180974</xdr:rowOff>
    </xdr:from>
    <xdr:ext cx="8677275" cy="25812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0" y="6772274"/>
          <a:ext cx="8677275" cy="258127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Первый заместитель министра сельского хозяйства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 продовольствия Республики Бурятия                         ___________________________/Цыренжапов Б.Ц.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(должность)                                                                        (подпись)                      (расшифровка подписи)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Главный бухгалтер _____________________     Корниенко Е.Н.   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(подпись)                      (расшифровка подписи)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М.П.     «01 » октября 2022  г.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(при наличии)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Исполнитель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гл. специалист-эксперт  _________________________ Атутова З.Л.  , телефон: 8(3012) 55-30-13, </a:t>
          </a:r>
          <a:r>
            <a:rPr lang="en-US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orstfb@mail.ru</a:t>
          </a:r>
        </a:p>
        <a:p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590550</xdr:colOff>
      <xdr:row>35</xdr:row>
      <xdr:rowOff>165635</xdr:rowOff>
    </xdr:from>
    <xdr:ext cx="8677275" cy="23394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152900" y="7480835"/>
          <a:ext cx="8677275" cy="23394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Первый заместитель министра сельского хозяйства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 продовольствия Республики Бурятия                         ___________________________/Цыренжапов Б.Ц.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(должность)                                                                        (подпись)                      (расшифровка подписи)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Главный бухгалтер _____________________     Корниенко Е.Н.   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(подпись)                      (расшифровка подписи)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М.П.     «01 » октября 2022  г.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(при наличии)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Исполнитель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гл. специалист-эксперт  _________________________ Атутова З.Л.  , телефон: 8(3012) 55-30-13, </a:t>
          </a:r>
          <a:r>
            <a:rPr lang="en-US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orstfb@mail.ru</a:t>
          </a:r>
        </a:p>
        <a:p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00"/>
  <sheetViews>
    <sheetView tabSelected="1" zoomScale="85" zoomScaleNormal="85" zoomScaleSheetLayoutView="85" workbookViewId="0">
      <selection activeCell="C11" sqref="C11:C14"/>
    </sheetView>
  </sheetViews>
  <sheetFormatPr defaultColWidth="0" defaultRowHeight="15" zeroHeight="1" x14ac:dyDescent="0.25"/>
  <cols>
    <col min="1" max="1" width="8.85546875" style="37" customWidth="1"/>
    <col min="2" max="2" width="19.7109375" style="14" customWidth="1"/>
    <col min="3" max="3" width="16.85546875" style="14" customWidth="1"/>
    <col min="4" max="4" width="14" style="14" customWidth="1"/>
    <col min="5" max="5" width="14" style="44" customWidth="1"/>
    <col min="6" max="6" width="18.42578125" style="37" customWidth="1"/>
    <col min="7" max="7" width="14" style="37" customWidth="1"/>
    <col min="8" max="8" width="19.140625" style="14" customWidth="1"/>
    <col min="9" max="9" width="14" style="45" customWidth="1"/>
    <col min="10" max="10" width="21.7109375" style="45" customWidth="1"/>
    <col min="11" max="13" width="14" style="45" customWidth="1"/>
    <col min="14" max="14" width="21.42578125" style="45" customWidth="1"/>
    <col min="15" max="17" width="14" style="45" customWidth="1"/>
    <col min="18" max="18" width="21" style="45" customWidth="1"/>
    <col min="19" max="20" width="14" style="45" customWidth="1"/>
    <col min="21" max="21" width="16.85546875" style="14" customWidth="1"/>
    <col min="22" max="22" width="14" style="45" customWidth="1"/>
    <col min="23" max="25" width="14" style="46" customWidth="1"/>
    <col min="26" max="26" width="8.85546875" style="37" customWidth="1"/>
    <col min="27" max="16384" width="8.85546875" style="37" hidden="1"/>
  </cols>
  <sheetData>
    <row r="1" spans="1:25" x14ac:dyDescent="0.25">
      <c r="A1" s="102"/>
      <c r="B1" s="37"/>
      <c r="C1" s="37"/>
      <c r="D1" s="37"/>
      <c r="E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57" customHeight="1" x14ac:dyDescent="0.25">
      <c r="A2" s="38" t="s">
        <v>354</v>
      </c>
      <c r="B2" s="37"/>
      <c r="C2" s="37"/>
      <c r="D2" s="37"/>
      <c r="E2" s="37"/>
      <c r="H2" s="133" t="s">
        <v>306</v>
      </c>
      <c r="I2" s="134"/>
      <c r="J2" s="134"/>
      <c r="K2" s="134"/>
      <c r="L2" s="134"/>
      <c r="M2" s="134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x14ac:dyDescent="0.25">
      <c r="A3" s="103" t="s">
        <v>353</v>
      </c>
      <c r="B3" s="37"/>
      <c r="C3" s="37"/>
      <c r="D3" s="37"/>
      <c r="E3" s="37"/>
      <c r="H3" s="5"/>
      <c r="I3" s="5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x14ac:dyDescent="0.25">
      <c r="A4" s="130">
        <v>44835</v>
      </c>
      <c r="B4" s="37"/>
      <c r="C4" s="37"/>
      <c r="D4" s="37"/>
      <c r="E4" s="37"/>
      <c r="H4" s="28" t="s">
        <v>271</v>
      </c>
      <c r="I4" s="135" t="s">
        <v>352</v>
      </c>
      <c r="J4" s="135"/>
      <c r="K4" s="135"/>
      <c r="L4" s="135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x14ac:dyDescent="0.25">
      <c r="B5" s="37"/>
      <c r="C5" s="37"/>
      <c r="D5" s="37"/>
      <c r="E5" s="37"/>
      <c r="H5" s="5"/>
      <c r="I5" s="5"/>
      <c r="J5" s="90" t="s">
        <v>272</v>
      </c>
      <c r="K5" s="5"/>
      <c r="L5" s="5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x14ac:dyDescent="0.25">
      <c r="B6" s="37"/>
      <c r="C6" s="37"/>
      <c r="D6" s="37"/>
      <c r="E6" s="37"/>
      <c r="H6" s="28" t="s">
        <v>273</v>
      </c>
      <c r="I6" s="135" t="str">
        <f>TEXT(date,"[$-FC19]Д ММММ ГГГГ ""года""")</f>
        <v>1 октября 2022 года</v>
      </c>
      <c r="J6" s="135"/>
      <c r="K6" s="135"/>
      <c r="L6" s="135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 spans="1:25" x14ac:dyDescent="0.25">
      <c r="B7" s="37"/>
      <c r="C7" s="37"/>
      <c r="D7" s="37"/>
      <c r="E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25" x14ac:dyDescent="0.25">
      <c r="B8" s="37"/>
      <c r="C8" s="80" t="str">
        <f>IF(COUNTIF('ФЛК (Обязательный)'!A3:A32,"Неверно!")=0,"","ОШИБКА!")</f>
        <v/>
      </c>
      <c r="D8" s="37"/>
      <c r="E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spans="1:25" ht="15.75" x14ac:dyDescent="0.25">
      <c r="A9" s="139" t="s">
        <v>0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</row>
    <row r="10" spans="1:25" s="39" customFormat="1" ht="22.5" customHeight="1" x14ac:dyDescent="0.25">
      <c r="A10" s="136" t="s">
        <v>66</v>
      </c>
      <c r="B10" s="131" t="s">
        <v>1</v>
      </c>
      <c r="C10" s="131"/>
      <c r="D10" s="131"/>
      <c r="E10" s="131"/>
      <c r="F10" s="131"/>
      <c r="G10" s="131"/>
      <c r="H10" s="131"/>
      <c r="I10" s="131" t="s">
        <v>2</v>
      </c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 t="s">
        <v>22</v>
      </c>
      <c r="V10" s="131" t="s">
        <v>3</v>
      </c>
      <c r="W10" s="131" t="s">
        <v>67</v>
      </c>
      <c r="X10" s="131"/>
      <c r="Y10" s="131"/>
    </row>
    <row r="11" spans="1:25" s="39" customFormat="1" ht="24.75" customHeight="1" x14ac:dyDescent="0.25">
      <c r="A11" s="137"/>
      <c r="B11" s="131" t="s">
        <v>4</v>
      </c>
      <c r="C11" s="131" t="s">
        <v>336</v>
      </c>
      <c r="D11" s="131" t="s">
        <v>5</v>
      </c>
      <c r="E11" s="131" t="s">
        <v>6</v>
      </c>
      <c r="F11" s="131" t="s">
        <v>19</v>
      </c>
      <c r="G11" s="131" t="s">
        <v>7</v>
      </c>
      <c r="H11" s="131" t="s">
        <v>20</v>
      </c>
      <c r="I11" s="131" t="s">
        <v>8</v>
      </c>
      <c r="J11" s="131"/>
      <c r="K11" s="131"/>
      <c r="L11" s="131"/>
      <c r="M11" s="131" t="s">
        <v>9</v>
      </c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</row>
    <row r="12" spans="1:25" s="39" customFormat="1" x14ac:dyDescent="0.25">
      <c r="A12" s="137"/>
      <c r="B12" s="131"/>
      <c r="C12" s="131"/>
      <c r="D12" s="131"/>
      <c r="E12" s="131"/>
      <c r="F12" s="131"/>
      <c r="G12" s="131"/>
      <c r="H12" s="131"/>
      <c r="I12" s="131" t="s">
        <v>10</v>
      </c>
      <c r="J12" s="131" t="s">
        <v>11</v>
      </c>
      <c r="K12" s="131"/>
      <c r="L12" s="131"/>
      <c r="M12" s="131" t="s">
        <v>10</v>
      </c>
      <c r="N12" s="131" t="s">
        <v>11</v>
      </c>
      <c r="O12" s="131"/>
      <c r="P12" s="131"/>
      <c r="Q12" s="131" t="s">
        <v>12</v>
      </c>
      <c r="R12" s="131"/>
      <c r="S12" s="131"/>
      <c r="T12" s="131"/>
      <c r="U12" s="131"/>
      <c r="V12" s="131"/>
      <c r="W12" s="132" t="s">
        <v>10</v>
      </c>
      <c r="X12" s="131" t="s">
        <v>13</v>
      </c>
      <c r="Y12" s="131"/>
    </row>
    <row r="13" spans="1:25" s="39" customFormat="1" ht="14.25" customHeight="1" x14ac:dyDescent="0.25">
      <c r="A13" s="137"/>
      <c r="B13" s="131"/>
      <c r="C13" s="131"/>
      <c r="D13" s="131"/>
      <c r="E13" s="131"/>
      <c r="F13" s="131"/>
      <c r="G13" s="131"/>
      <c r="H13" s="131"/>
      <c r="I13" s="131"/>
      <c r="J13" s="131" t="s">
        <v>21</v>
      </c>
      <c r="K13" s="131" t="s">
        <v>14</v>
      </c>
      <c r="L13" s="131" t="s">
        <v>15</v>
      </c>
      <c r="M13" s="131"/>
      <c r="N13" s="131" t="s">
        <v>21</v>
      </c>
      <c r="O13" s="131" t="s">
        <v>14</v>
      </c>
      <c r="P13" s="131" t="s">
        <v>15</v>
      </c>
      <c r="Q13" s="131" t="s">
        <v>10</v>
      </c>
      <c r="R13" s="131" t="s">
        <v>16</v>
      </c>
      <c r="S13" s="131"/>
      <c r="T13" s="131"/>
      <c r="U13" s="131"/>
      <c r="V13" s="131"/>
      <c r="W13" s="132"/>
      <c r="X13" s="131" t="s">
        <v>17</v>
      </c>
      <c r="Y13" s="131" t="s">
        <v>23</v>
      </c>
    </row>
    <row r="14" spans="1:25" s="39" customFormat="1" ht="82.5" customHeight="1" x14ac:dyDescent="0.25">
      <c r="A14" s="138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89" t="s">
        <v>18</v>
      </c>
      <c r="S14" s="89" t="s">
        <v>14</v>
      </c>
      <c r="T14" s="89" t="s">
        <v>15</v>
      </c>
      <c r="U14" s="131"/>
      <c r="V14" s="131"/>
      <c r="W14" s="132"/>
      <c r="X14" s="131"/>
      <c r="Y14" s="131"/>
    </row>
    <row r="15" spans="1:25" x14ac:dyDescent="0.25">
      <c r="A15" s="30">
        <v>0</v>
      </c>
      <c r="B15" s="89">
        <v>1</v>
      </c>
      <c r="C15" s="89">
        <v>2</v>
      </c>
      <c r="D15" s="89">
        <v>3</v>
      </c>
      <c r="E15" s="89">
        <v>4</v>
      </c>
      <c r="F15" s="89">
        <v>5</v>
      </c>
      <c r="G15" s="89">
        <v>6</v>
      </c>
      <c r="H15" s="89">
        <v>7</v>
      </c>
      <c r="I15" s="89">
        <v>8</v>
      </c>
      <c r="J15" s="89">
        <v>9</v>
      </c>
      <c r="K15" s="89">
        <v>10</v>
      </c>
      <c r="L15" s="89">
        <v>11</v>
      </c>
      <c r="M15" s="89">
        <v>12</v>
      </c>
      <c r="N15" s="89">
        <v>13</v>
      </c>
      <c r="O15" s="89">
        <v>14</v>
      </c>
      <c r="P15" s="89">
        <v>15</v>
      </c>
      <c r="Q15" s="89">
        <v>16</v>
      </c>
      <c r="R15" s="89">
        <v>17</v>
      </c>
      <c r="S15" s="89">
        <v>18</v>
      </c>
      <c r="T15" s="89">
        <v>19</v>
      </c>
      <c r="U15" s="89">
        <v>20</v>
      </c>
      <c r="V15" s="89">
        <v>21</v>
      </c>
      <c r="W15" s="89">
        <v>22</v>
      </c>
      <c r="X15" s="89">
        <v>23</v>
      </c>
      <c r="Y15" s="89">
        <v>24</v>
      </c>
    </row>
    <row r="16" spans="1:25" ht="90.75" thickBot="1" x14ac:dyDescent="0.3">
      <c r="A16" s="40">
        <f>IF(B16&lt;&gt;"",ROW(A1),"")</f>
        <v>1</v>
      </c>
      <c r="B16" s="172" t="s">
        <v>355</v>
      </c>
      <c r="C16" s="173" t="s">
        <v>367</v>
      </c>
      <c r="D16" s="32" t="s">
        <v>368</v>
      </c>
      <c r="E16" s="32" t="s">
        <v>369</v>
      </c>
      <c r="F16" s="174" t="s">
        <v>182</v>
      </c>
      <c r="G16" s="175" t="s">
        <v>122</v>
      </c>
      <c r="H16" s="176" t="s">
        <v>370</v>
      </c>
      <c r="I16" s="31">
        <v>44</v>
      </c>
      <c r="J16" s="31">
        <v>1</v>
      </c>
      <c r="K16" s="31">
        <v>1</v>
      </c>
      <c r="L16" s="31">
        <v>42</v>
      </c>
      <c r="M16" s="31">
        <v>46</v>
      </c>
      <c r="N16" s="31">
        <v>1</v>
      </c>
      <c r="O16" s="31">
        <v>1</v>
      </c>
      <c r="P16" s="31">
        <v>44</v>
      </c>
      <c r="Q16" s="177">
        <v>2</v>
      </c>
      <c r="R16" s="177">
        <v>0</v>
      </c>
      <c r="S16" s="177">
        <v>0</v>
      </c>
      <c r="T16" s="177">
        <v>2</v>
      </c>
      <c r="U16" s="175" t="s">
        <v>371</v>
      </c>
      <c r="V16" s="177" t="s">
        <v>116</v>
      </c>
      <c r="W16" s="41">
        <f>IF(X16="","",X16+Y16)</f>
        <v>9929000</v>
      </c>
      <c r="X16" s="190">
        <v>6814134.9100000001</v>
      </c>
      <c r="Y16" s="190">
        <v>3114865.09</v>
      </c>
    </row>
    <row r="17" spans="1:25" ht="90.75" thickBot="1" x14ac:dyDescent="0.3">
      <c r="A17" s="42">
        <f t="shared" ref="A17:A80" si="0">IF(B17&lt;&gt;"",ROW(A2),"")</f>
        <v>2</v>
      </c>
      <c r="B17" s="172" t="s">
        <v>356</v>
      </c>
      <c r="C17" s="173" t="s">
        <v>372</v>
      </c>
      <c r="D17" s="32" t="s">
        <v>373</v>
      </c>
      <c r="E17" s="32" t="s">
        <v>374</v>
      </c>
      <c r="F17" s="174" t="s">
        <v>180</v>
      </c>
      <c r="G17" s="175" t="s">
        <v>121</v>
      </c>
      <c r="H17" s="176" t="s">
        <v>375</v>
      </c>
      <c r="I17" s="31">
        <v>14</v>
      </c>
      <c r="J17" s="31">
        <v>6</v>
      </c>
      <c r="K17" s="31">
        <v>1</v>
      </c>
      <c r="L17" s="31">
        <v>7</v>
      </c>
      <c r="M17" s="31">
        <v>14</v>
      </c>
      <c r="N17" s="31">
        <v>6</v>
      </c>
      <c r="O17" s="31">
        <v>1</v>
      </c>
      <c r="P17" s="31">
        <v>7</v>
      </c>
      <c r="Q17" s="31">
        <v>0</v>
      </c>
      <c r="R17" s="177">
        <v>0</v>
      </c>
      <c r="S17" s="177">
        <v>0</v>
      </c>
      <c r="T17" s="177">
        <v>0</v>
      </c>
      <c r="U17" s="175" t="s">
        <v>376</v>
      </c>
      <c r="V17" s="177" t="s">
        <v>116</v>
      </c>
      <c r="W17" s="43">
        <f t="shared" ref="W17" si="1">IF(X17="","",X17+Y17)</f>
        <v>2213600</v>
      </c>
      <c r="X17" s="190">
        <v>1519162.96</v>
      </c>
      <c r="Y17" s="190">
        <v>694437.04</v>
      </c>
    </row>
    <row r="18" spans="1:25" ht="129" thickBot="1" x14ac:dyDescent="0.3">
      <c r="A18" s="42">
        <f t="shared" si="0"/>
        <v>3</v>
      </c>
      <c r="B18" s="172" t="s">
        <v>357</v>
      </c>
      <c r="C18" s="173" t="s">
        <v>377</v>
      </c>
      <c r="D18" s="32" t="s">
        <v>378</v>
      </c>
      <c r="E18" s="32" t="s">
        <v>379</v>
      </c>
      <c r="F18" s="32" t="s">
        <v>180</v>
      </c>
      <c r="G18" s="175" t="s">
        <v>121</v>
      </c>
      <c r="H18" s="176" t="s">
        <v>380</v>
      </c>
      <c r="I18" s="177">
        <v>45</v>
      </c>
      <c r="J18" s="177">
        <v>0</v>
      </c>
      <c r="K18" s="177">
        <v>11</v>
      </c>
      <c r="L18" s="177">
        <v>34</v>
      </c>
      <c r="M18" s="177">
        <v>52</v>
      </c>
      <c r="N18" s="177">
        <v>0</v>
      </c>
      <c r="O18" s="177">
        <v>10</v>
      </c>
      <c r="P18" s="177">
        <v>42</v>
      </c>
      <c r="Q18" s="177">
        <v>7</v>
      </c>
      <c r="R18" s="177">
        <v>0</v>
      </c>
      <c r="S18" s="177">
        <v>0</v>
      </c>
      <c r="T18" s="177">
        <v>7</v>
      </c>
      <c r="U18" s="175" t="s">
        <v>381</v>
      </c>
      <c r="V18" s="177" t="s">
        <v>117</v>
      </c>
      <c r="W18" s="43">
        <f t="shared" ref="W18:W81" si="2">IF(X18="","",X18+Y18)</f>
        <v>4911000</v>
      </c>
      <c r="X18" s="190">
        <v>4616340</v>
      </c>
      <c r="Y18" s="190">
        <v>294660</v>
      </c>
    </row>
    <row r="19" spans="1:25" ht="103.5" thickBot="1" x14ac:dyDescent="0.3">
      <c r="A19" s="42">
        <f t="shared" si="0"/>
        <v>4</v>
      </c>
      <c r="B19" s="172" t="s">
        <v>358</v>
      </c>
      <c r="C19" s="173" t="s">
        <v>382</v>
      </c>
      <c r="D19" s="32" t="s">
        <v>383</v>
      </c>
      <c r="E19" s="178">
        <v>43390</v>
      </c>
      <c r="F19" s="179" t="s">
        <v>189</v>
      </c>
      <c r="G19" s="175" t="s">
        <v>121</v>
      </c>
      <c r="H19" s="176" t="s">
        <v>384</v>
      </c>
      <c r="I19" s="177">
        <v>15</v>
      </c>
      <c r="J19" s="177">
        <v>0</v>
      </c>
      <c r="K19" s="177">
        <v>3</v>
      </c>
      <c r="L19" s="177">
        <v>12</v>
      </c>
      <c r="M19" s="177">
        <v>15</v>
      </c>
      <c r="N19" s="177">
        <v>0</v>
      </c>
      <c r="O19" s="177">
        <v>3</v>
      </c>
      <c r="P19" s="177">
        <v>12</v>
      </c>
      <c r="Q19" s="177">
        <v>3</v>
      </c>
      <c r="R19" s="177">
        <v>0</v>
      </c>
      <c r="S19" s="177">
        <v>1</v>
      </c>
      <c r="T19" s="177">
        <v>2</v>
      </c>
      <c r="U19" s="175" t="s">
        <v>385</v>
      </c>
      <c r="V19" s="177" t="s">
        <v>118</v>
      </c>
      <c r="W19" s="43">
        <f t="shared" si="2"/>
        <v>6401020</v>
      </c>
      <c r="X19" s="190">
        <v>3840612</v>
      </c>
      <c r="Y19" s="190">
        <v>2560408</v>
      </c>
    </row>
    <row r="20" spans="1:25" ht="103.5" thickBot="1" x14ac:dyDescent="0.3">
      <c r="A20" s="42">
        <f t="shared" si="0"/>
        <v>5</v>
      </c>
      <c r="B20" s="172" t="s">
        <v>359</v>
      </c>
      <c r="C20" s="173" t="s">
        <v>386</v>
      </c>
      <c r="D20" s="32" t="s">
        <v>387</v>
      </c>
      <c r="E20" s="180">
        <v>43342</v>
      </c>
      <c r="F20" s="181" t="s">
        <v>180</v>
      </c>
      <c r="G20" s="175" t="s">
        <v>121</v>
      </c>
      <c r="H20" s="182" t="s">
        <v>388</v>
      </c>
      <c r="I20" s="177">
        <v>10</v>
      </c>
      <c r="J20" s="177">
        <v>0</v>
      </c>
      <c r="K20" s="177">
        <v>5</v>
      </c>
      <c r="L20" s="177">
        <v>5</v>
      </c>
      <c r="M20" s="177">
        <v>10</v>
      </c>
      <c r="N20" s="177">
        <v>0</v>
      </c>
      <c r="O20" s="177">
        <v>5</v>
      </c>
      <c r="P20" s="177">
        <v>5</v>
      </c>
      <c r="Q20" s="177">
        <v>10</v>
      </c>
      <c r="R20" s="177">
        <v>0</v>
      </c>
      <c r="S20" s="177">
        <v>5</v>
      </c>
      <c r="T20" s="177">
        <v>5</v>
      </c>
      <c r="U20" s="175" t="s">
        <v>389</v>
      </c>
      <c r="V20" s="177" t="s">
        <v>118</v>
      </c>
      <c r="W20" s="43">
        <f t="shared" si="2"/>
        <v>7796190</v>
      </c>
      <c r="X20" s="190">
        <v>7000000</v>
      </c>
      <c r="Y20" s="190">
        <v>796190</v>
      </c>
    </row>
    <row r="21" spans="1:25" ht="116.25" thickBot="1" x14ac:dyDescent="0.3">
      <c r="A21" s="42">
        <f t="shared" si="0"/>
        <v>6</v>
      </c>
      <c r="B21" s="172" t="s">
        <v>360</v>
      </c>
      <c r="C21" s="183" t="s">
        <v>390</v>
      </c>
      <c r="D21" s="184" t="s">
        <v>391</v>
      </c>
      <c r="E21" s="178" t="s">
        <v>392</v>
      </c>
      <c r="F21" s="179" t="s">
        <v>182</v>
      </c>
      <c r="G21" s="175" t="s">
        <v>121</v>
      </c>
      <c r="H21" s="185" t="s">
        <v>393</v>
      </c>
      <c r="I21" s="186">
        <v>5</v>
      </c>
      <c r="J21" s="186">
        <v>0</v>
      </c>
      <c r="K21" s="186">
        <v>2</v>
      </c>
      <c r="L21" s="186">
        <v>3</v>
      </c>
      <c r="M21" s="177">
        <v>11</v>
      </c>
      <c r="N21" s="177">
        <v>0</v>
      </c>
      <c r="O21" s="177">
        <v>2</v>
      </c>
      <c r="P21" s="177">
        <v>9</v>
      </c>
      <c r="Q21" s="177">
        <v>7</v>
      </c>
      <c r="R21" s="177">
        <v>0</v>
      </c>
      <c r="S21" s="177">
        <v>0</v>
      </c>
      <c r="T21" s="177">
        <v>7</v>
      </c>
      <c r="U21" s="175" t="s">
        <v>394</v>
      </c>
      <c r="V21" s="177" t="s">
        <v>119</v>
      </c>
      <c r="W21" s="43">
        <f t="shared" si="2"/>
        <v>3390800</v>
      </c>
      <c r="X21" s="191">
        <v>3187352</v>
      </c>
      <c r="Y21" s="191">
        <v>203448</v>
      </c>
    </row>
    <row r="22" spans="1:25" ht="103.5" thickBot="1" x14ac:dyDescent="0.3">
      <c r="A22" s="42">
        <f t="shared" si="0"/>
        <v>7</v>
      </c>
      <c r="B22" s="172" t="s">
        <v>361</v>
      </c>
      <c r="C22" s="187" t="s">
        <v>395</v>
      </c>
      <c r="D22" s="174" t="s">
        <v>396</v>
      </c>
      <c r="E22" s="180">
        <v>43808</v>
      </c>
      <c r="F22" s="181" t="s">
        <v>180</v>
      </c>
      <c r="G22" s="175" t="s">
        <v>122</v>
      </c>
      <c r="H22" s="182" t="s">
        <v>397</v>
      </c>
      <c r="I22" s="31">
        <v>12</v>
      </c>
      <c r="J22" s="31">
        <v>0</v>
      </c>
      <c r="K22" s="31">
        <v>0</v>
      </c>
      <c r="L22" s="31">
        <v>12</v>
      </c>
      <c r="M22" s="31">
        <v>14</v>
      </c>
      <c r="N22" s="31">
        <v>0</v>
      </c>
      <c r="O22" s="31">
        <v>0</v>
      </c>
      <c r="P22" s="31">
        <v>14</v>
      </c>
      <c r="Q22" s="31">
        <v>2</v>
      </c>
      <c r="R22" s="31">
        <v>0</v>
      </c>
      <c r="S22" s="31">
        <v>0</v>
      </c>
      <c r="T22" s="31">
        <v>2</v>
      </c>
      <c r="U22" s="175" t="s">
        <v>398</v>
      </c>
      <c r="V22" s="177" t="s">
        <v>119</v>
      </c>
      <c r="W22" s="43">
        <f t="shared" si="2"/>
        <v>6482000</v>
      </c>
      <c r="X22" s="191">
        <v>6093080</v>
      </c>
      <c r="Y22" s="191">
        <v>388920</v>
      </c>
    </row>
    <row r="23" spans="1:25" ht="103.5" thickBot="1" x14ac:dyDescent="0.3">
      <c r="A23" s="42">
        <f t="shared" si="0"/>
        <v>8</v>
      </c>
      <c r="B23" s="172" t="s">
        <v>362</v>
      </c>
      <c r="C23" s="175" t="s">
        <v>399</v>
      </c>
      <c r="D23" s="174" t="s">
        <v>400</v>
      </c>
      <c r="E23" s="188">
        <v>39393</v>
      </c>
      <c r="F23" s="175" t="s">
        <v>180</v>
      </c>
      <c r="G23" s="175" t="s">
        <v>121</v>
      </c>
      <c r="H23" s="182" t="s">
        <v>401</v>
      </c>
      <c r="I23" s="177">
        <v>10</v>
      </c>
      <c r="J23" s="177">
        <v>1</v>
      </c>
      <c r="K23" s="177">
        <v>0</v>
      </c>
      <c r="L23" s="177">
        <v>9</v>
      </c>
      <c r="M23" s="177">
        <v>10</v>
      </c>
      <c r="N23" s="177">
        <v>1</v>
      </c>
      <c r="O23" s="177">
        <v>0</v>
      </c>
      <c r="P23" s="177">
        <v>9</v>
      </c>
      <c r="Q23" s="177">
        <v>0</v>
      </c>
      <c r="R23" s="177">
        <v>0</v>
      </c>
      <c r="S23" s="177">
        <v>0</v>
      </c>
      <c r="T23" s="177">
        <v>0</v>
      </c>
      <c r="U23" s="175" t="s">
        <v>402</v>
      </c>
      <c r="V23" s="177" t="s">
        <v>119</v>
      </c>
      <c r="W23" s="43">
        <f t="shared" si="2"/>
        <v>5224100</v>
      </c>
      <c r="X23" s="191">
        <v>4910654</v>
      </c>
      <c r="Y23" s="191">
        <v>313446</v>
      </c>
    </row>
    <row r="24" spans="1:25" ht="115.5" thickBot="1" x14ac:dyDescent="0.3">
      <c r="A24" s="42">
        <f t="shared" si="0"/>
        <v>9</v>
      </c>
      <c r="B24" s="172" t="s">
        <v>363</v>
      </c>
      <c r="C24" s="189" t="s">
        <v>403</v>
      </c>
      <c r="D24" s="174" t="s">
        <v>404</v>
      </c>
      <c r="E24" s="188">
        <v>41363</v>
      </c>
      <c r="F24" s="175" t="s">
        <v>182</v>
      </c>
      <c r="G24" s="175" t="s">
        <v>122</v>
      </c>
      <c r="H24" s="175" t="s">
        <v>405</v>
      </c>
      <c r="I24" s="177">
        <v>27</v>
      </c>
      <c r="J24" s="177">
        <v>2</v>
      </c>
      <c r="K24" s="177">
        <v>0</v>
      </c>
      <c r="L24" s="177">
        <v>25</v>
      </c>
      <c r="M24" s="177">
        <v>27</v>
      </c>
      <c r="N24" s="177">
        <v>0</v>
      </c>
      <c r="O24" s="177">
        <v>2</v>
      </c>
      <c r="P24" s="177">
        <v>25</v>
      </c>
      <c r="Q24" s="177">
        <v>0</v>
      </c>
      <c r="R24" s="177">
        <v>0</v>
      </c>
      <c r="S24" s="177">
        <v>0</v>
      </c>
      <c r="T24" s="177">
        <v>0</v>
      </c>
      <c r="U24" s="175" t="s">
        <v>402</v>
      </c>
      <c r="V24" s="177" t="s">
        <v>341</v>
      </c>
      <c r="W24" s="43">
        <f t="shared" si="2"/>
        <v>2441027</v>
      </c>
      <c r="X24" s="192">
        <v>2294565.38</v>
      </c>
      <c r="Y24" s="192">
        <v>146461.62</v>
      </c>
    </row>
    <row r="25" spans="1:25" ht="90" thickBot="1" x14ac:dyDescent="0.3">
      <c r="A25" s="42">
        <f t="shared" si="0"/>
        <v>10</v>
      </c>
      <c r="B25" s="172" t="s">
        <v>364</v>
      </c>
      <c r="C25" s="175" t="s">
        <v>406</v>
      </c>
      <c r="D25" s="174" t="s">
        <v>407</v>
      </c>
      <c r="E25" s="188">
        <v>44061</v>
      </c>
      <c r="F25" s="175" t="s">
        <v>180</v>
      </c>
      <c r="G25" s="175" t="s">
        <v>121</v>
      </c>
      <c r="H25" s="175" t="s">
        <v>408</v>
      </c>
      <c r="I25" s="177">
        <v>7</v>
      </c>
      <c r="J25" s="177">
        <v>0</v>
      </c>
      <c r="K25" s="177">
        <v>2</v>
      </c>
      <c r="L25" s="177">
        <v>5</v>
      </c>
      <c r="M25" s="177">
        <v>11</v>
      </c>
      <c r="N25" s="177">
        <v>0</v>
      </c>
      <c r="O25" s="177">
        <v>2</v>
      </c>
      <c r="P25" s="177">
        <v>9</v>
      </c>
      <c r="Q25" s="177">
        <v>4</v>
      </c>
      <c r="R25" s="177">
        <v>0</v>
      </c>
      <c r="S25" s="177">
        <v>0</v>
      </c>
      <c r="T25" s="177">
        <v>4</v>
      </c>
      <c r="U25" s="175" t="s">
        <v>402</v>
      </c>
      <c r="V25" s="177" t="s">
        <v>341</v>
      </c>
      <c r="W25" s="43">
        <f t="shared" si="2"/>
        <v>5215000</v>
      </c>
      <c r="X25" s="192">
        <v>4902100</v>
      </c>
      <c r="Y25" s="192">
        <v>312900</v>
      </c>
    </row>
    <row r="26" spans="1:25" ht="116.25" thickBot="1" x14ac:dyDescent="0.3">
      <c r="A26" s="42">
        <f t="shared" si="0"/>
        <v>11</v>
      </c>
      <c r="B26" s="172" t="s">
        <v>365</v>
      </c>
      <c r="C26" s="175" t="s">
        <v>409</v>
      </c>
      <c r="D26" s="174" t="s">
        <v>410</v>
      </c>
      <c r="E26" s="188">
        <v>44188</v>
      </c>
      <c r="F26" s="175" t="s">
        <v>180</v>
      </c>
      <c r="G26" s="175" t="s">
        <v>121</v>
      </c>
      <c r="H26" s="175" t="s">
        <v>411</v>
      </c>
      <c r="I26" s="177">
        <v>5</v>
      </c>
      <c r="J26" s="177">
        <v>1</v>
      </c>
      <c r="K26" s="177">
        <v>2</v>
      </c>
      <c r="L26" s="177">
        <v>2</v>
      </c>
      <c r="M26" s="177">
        <v>11</v>
      </c>
      <c r="N26" s="177">
        <v>1</v>
      </c>
      <c r="O26" s="177">
        <v>2</v>
      </c>
      <c r="P26" s="177">
        <v>8</v>
      </c>
      <c r="Q26" s="177">
        <v>7</v>
      </c>
      <c r="R26" s="177">
        <v>0</v>
      </c>
      <c r="S26" s="177">
        <v>0</v>
      </c>
      <c r="T26" s="177">
        <v>7</v>
      </c>
      <c r="U26" s="175" t="s">
        <v>402</v>
      </c>
      <c r="V26" s="177" t="s">
        <v>341</v>
      </c>
      <c r="W26" s="43">
        <f t="shared" si="2"/>
        <v>5950000</v>
      </c>
      <c r="X26" s="192">
        <v>5593000</v>
      </c>
      <c r="Y26" s="192">
        <v>357000</v>
      </c>
    </row>
    <row r="27" spans="1:25" ht="102.75" thickBot="1" x14ac:dyDescent="0.3">
      <c r="A27" s="42">
        <f t="shared" si="0"/>
        <v>12</v>
      </c>
      <c r="B27" s="172" t="s">
        <v>366</v>
      </c>
      <c r="C27" s="175" t="s">
        <v>412</v>
      </c>
      <c r="D27" s="174" t="s">
        <v>413</v>
      </c>
      <c r="E27" s="188">
        <v>38818</v>
      </c>
      <c r="F27" s="175" t="s">
        <v>180</v>
      </c>
      <c r="G27" s="175" t="s">
        <v>122</v>
      </c>
      <c r="H27" s="175" t="s">
        <v>414</v>
      </c>
      <c r="I27" s="177">
        <v>5</v>
      </c>
      <c r="J27" s="177">
        <v>0</v>
      </c>
      <c r="K27" s="177">
        <v>1</v>
      </c>
      <c r="L27" s="177">
        <v>4</v>
      </c>
      <c r="M27" s="177">
        <v>11</v>
      </c>
      <c r="N27" s="177">
        <v>0</v>
      </c>
      <c r="O27" s="177">
        <v>1</v>
      </c>
      <c r="P27" s="177">
        <v>10</v>
      </c>
      <c r="Q27" s="177">
        <v>6</v>
      </c>
      <c r="R27" s="177">
        <v>0</v>
      </c>
      <c r="S27" s="177">
        <v>0</v>
      </c>
      <c r="T27" s="177">
        <v>6</v>
      </c>
      <c r="U27" s="175" t="s">
        <v>402</v>
      </c>
      <c r="V27" s="177" t="s">
        <v>341</v>
      </c>
      <c r="W27" s="43">
        <f t="shared" si="2"/>
        <v>5250000</v>
      </c>
      <c r="X27" s="192">
        <v>4935000</v>
      </c>
      <c r="Y27" s="192">
        <v>315000</v>
      </c>
    </row>
    <row r="28" spans="1:25" x14ac:dyDescent="0.25">
      <c r="A28" s="42" t="str">
        <f t="shared" si="0"/>
        <v/>
      </c>
      <c r="B28" s="33"/>
      <c r="C28" s="33"/>
      <c r="D28" s="33"/>
      <c r="E28" s="34"/>
      <c r="F28" s="33"/>
      <c r="G28" s="33"/>
      <c r="H28" s="33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3"/>
      <c r="V28" s="35"/>
      <c r="W28" s="43" t="str">
        <f t="shared" si="2"/>
        <v/>
      </c>
      <c r="X28" s="36"/>
      <c r="Y28" s="36"/>
    </row>
    <row r="29" spans="1:25" x14ac:dyDescent="0.25">
      <c r="A29" s="42" t="str">
        <f t="shared" si="0"/>
        <v/>
      </c>
      <c r="B29" s="33"/>
      <c r="C29" s="33"/>
      <c r="D29" s="33"/>
      <c r="E29" s="34"/>
      <c r="F29" s="33"/>
      <c r="G29" s="33"/>
      <c r="H29" s="33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3"/>
      <c r="V29" s="35"/>
      <c r="W29" s="43" t="str">
        <f t="shared" si="2"/>
        <v/>
      </c>
      <c r="X29" s="36"/>
      <c r="Y29" s="36"/>
    </row>
    <row r="30" spans="1:25" x14ac:dyDescent="0.25">
      <c r="A30" s="42" t="str">
        <f t="shared" si="0"/>
        <v/>
      </c>
      <c r="B30" s="33"/>
      <c r="C30" s="33"/>
      <c r="D30" s="33"/>
      <c r="E30" s="34"/>
      <c r="F30" s="33"/>
      <c r="G30" s="33"/>
      <c r="H30" s="33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3"/>
      <c r="V30" s="35"/>
      <c r="W30" s="43" t="str">
        <f t="shared" si="2"/>
        <v/>
      </c>
      <c r="X30" s="36"/>
      <c r="Y30" s="36"/>
    </row>
    <row r="31" spans="1:25" x14ac:dyDescent="0.25">
      <c r="A31" s="42" t="str">
        <f t="shared" si="0"/>
        <v/>
      </c>
      <c r="B31" s="33"/>
      <c r="C31" s="33"/>
      <c r="D31" s="33"/>
      <c r="E31" s="34"/>
      <c r="F31" s="33"/>
      <c r="G31" s="33"/>
      <c r="H31" s="33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3"/>
      <c r="V31" s="35"/>
      <c r="W31" s="43" t="str">
        <f t="shared" si="2"/>
        <v/>
      </c>
      <c r="X31" s="36"/>
      <c r="Y31" s="36"/>
    </row>
    <row r="32" spans="1:25" x14ac:dyDescent="0.25">
      <c r="A32" s="42" t="str">
        <f t="shared" si="0"/>
        <v/>
      </c>
      <c r="B32" s="33"/>
      <c r="C32" s="33"/>
      <c r="D32" s="33"/>
      <c r="E32" s="34"/>
      <c r="F32" s="33"/>
      <c r="G32" s="33"/>
      <c r="H32" s="33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3"/>
      <c r="V32" s="35"/>
      <c r="W32" s="43" t="str">
        <f t="shared" si="2"/>
        <v/>
      </c>
      <c r="X32" s="36"/>
      <c r="Y32" s="36"/>
    </row>
    <row r="33" spans="1:25" x14ac:dyDescent="0.25">
      <c r="A33" s="42" t="str">
        <f t="shared" si="0"/>
        <v/>
      </c>
      <c r="B33" s="33"/>
      <c r="C33" s="33"/>
      <c r="D33" s="33"/>
      <c r="E33" s="34"/>
      <c r="F33" s="33"/>
      <c r="G33" s="33"/>
      <c r="H33" s="33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3"/>
      <c r="V33" s="35"/>
      <c r="W33" s="43" t="str">
        <f t="shared" si="2"/>
        <v/>
      </c>
      <c r="X33" s="36"/>
      <c r="Y33" s="36"/>
    </row>
    <row r="34" spans="1:25" x14ac:dyDescent="0.25">
      <c r="A34" s="42" t="str">
        <f t="shared" si="0"/>
        <v/>
      </c>
      <c r="B34" s="33"/>
      <c r="C34" s="33"/>
      <c r="D34" s="33"/>
      <c r="E34" s="34"/>
      <c r="F34" s="33"/>
      <c r="G34" s="33"/>
      <c r="H34" s="33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3"/>
      <c r="V34" s="35"/>
      <c r="W34" s="43" t="str">
        <f t="shared" si="2"/>
        <v/>
      </c>
      <c r="X34" s="36"/>
      <c r="Y34" s="36"/>
    </row>
    <row r="35" spans="1:25" x14ac:dyDescent="0.25">
      <c r="A35" s="42" t="str">
        <f t="shared" si="0"/>
        <v/>
      </c>
      <c r="B35" s="33"/>
      <c r="C35" s="33"/>
      <c r="D35" s="33"/>
      <c r="E35" s="34"/>
      <c r="F35" s="33"/>
      <c r="G35" s="33"/>
      <c r="H35" s="33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3"/>
      <c r="V35" s="35"/>
      <c r="W35" s="43" t="str">
        <f t="shared" si="2"/>
        <v/>
      </c>
      <c r="X35" s="36"/>
      <c r="Y35" s="36"/>
    </row>
    <row r="36" spans="1:25" x14ac:dyDescent="0.25">
      <c r="A36" s="42" t="str">
        <f t="shared" si="0"/>
        <v/>
      </c>
      <c r="B36" s="33"/>
      <c r="C36" s="33"/>
      <c r="D36" s="33"/>
      <c r="E36" s="34"/>
      <c r="F36" s="33"/>
      <c r="G36" s="33"/>
      <c r="H36" s="33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3"/>
      <c r="V36" s="35"/>
      <c r="W36" s="43" t="str">
        <f t="shared" si="2"/>
        <v/>
      </c>
      <c r="X36" s="36"/>
      <c r="Y36" s="36"/>
    </row>
    <row r="37" spans="1:25" x14ac:dyDescent="0.25">
      <c r="A37" s="42" t="str">
        <f t="shared" si="0"/>
        <v/>
      </c>
      <c r="B37" s="33"/>
      <c r="C37" s="33"/>
      <c r="D37" s="33"/>
      <c r="E37" s="34"/>
      <c r="F37" s="33"/>
      <c r="G37" s="33"/>
      <c r="H37" s="33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3"/>
      <c r="V37" s="35"/>
      <c r="W37" s="43" t="str">
        <f t="shared" si="2"/>
        <v/>
      </c>
      <c r="X37" s="36"/>
      <c r="Y37" s="36"/>
    </row>
    <row r="38" spans="1:25" x14ac:dyDescent="0.25">
      <c r="A38" s="42" t="str">
        <f t="shared" si="0"/>
        <v/>
      </c>
      <c r="B38" s="33"/>
      <c r="C38" s="33"/>
      <c r="D38" s="33"/>
      <c r="E38" s="34"/>
      <c r="F38" s="33"/>
      <c r="G38" s="33"/>
      <c r="H38" s="33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3"/>
      <c r="V38" s="35"/>
      <c r="W38" s="43" t="str">
        <f t="shared" si="2"/>
        <v/>
      </c>
      <c r="X38" s="36"/>
      <c r="Y38" s="36"/>
    </row>
    <row r="39" spans="1:25" x14ac:dyDescent="0.25">
      <c r="A39" s="42" t="str">
        <f t="shared" si="0"/>
        <v/>
      </c>
      <c r="B39" s="33"/>
      <c r="C39" s="33"/>
      <c r="D39" s="33"/>
      <c r="E39" s="34"/>
      <c r="F39" s="33"/>
      <c r="G39" s="33"/>
      <c r="H39" s="33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3"/>
      <c r="V39" s="35"/>
      <c r="W39" s="43" t="str">
        <f t="shared" si="2"/>
        <v/>
      </c>
      <c r="X39" s="36"/>
      <c r="Y39" s="36"/>
    </row>
    <row r="40" spans="1:25" x14ac:dyDescent="0.25">
      <c r="A40" s="42" t="str">
        <f t="shared" si="0"/>
        <v/>
      </c>
      <c r="B40" s="33"/>
      <c r="C40" s="33"/>
      <c r="D40" s="33"/>
      <c r="E40" s="34"/>
      <c r="F40" s="33"/>
      <c r="G40" s="33"/>
      <c r="H40" s="33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3"/>
      <c r="V40" s="35"/>
      <c r="W40" s="43" t="str">
        <f t="shared" si="2"/>
        <v/>
      </c>
      <c r="X40" s="36"/>
      <c r="Y40" s="36"/>
    </row>
    <row r="41" spans="1:25" x14ac:dyDescent="0.25">
      <c r="A41" s="42" t="str">
        <f t="shared" si="0"/>
        <v/>
      </c>
      <c r="B41" s="33"/>
      <c r="C41" s="33"/>
      <c r="D41" s="33"/>
      <c r="E41" s="34"/>
      <c r="F41" s="33"/>
      <c r="G41" s="33"/>
      <c r="H41" s="33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3"/>
      <c r="V41" s="35"/>
      <c r="W41" s="43" t="str">
        <f t="shared" si="2"/>
        <v/>
      </c>
      <c r="X41" s="36"/>
      <c r="Y41" s="36"/>
    </row>
    <row r="42" spans="1:25" x14ac:dyDescent="0.25">
      <c r="A42" s="42" t="str">
        <f t="shared" si="0"/>
        <v/>
      </c>
      <c r="B42" s="33"/>
      <c r="C42" s="33"/>
      <c r="D42" s="33"/>
      <c r="E42" s="34"/>
      <c r="F42" s="33"/>
      <c r="G42" s="33"/>
      <c r="H42" s="33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3"/>
      <c r="V42" s="35"/>
      <c r="W42" s="43" t="str">
        <f t="shared" si="2"/>
        <v/>
      </c>
      <c r="X42" s="36"/>
      <c r="Y42" s="36"/>
    </row>
    <row r="43" spans="1:25" x14ac:dyDescent="0.25">
      <c r="A43" s="42" t="str">
        <f t="shared" si="0"/>
        <v/>
      </c>
      <c r="B43" s="33"/>
      <c r="C43" s="33"/>
      <c r="D43" s="33"/>
      <c r="E43" s="34"/>
      <c r="F43" s="33"/>
      <c r="G43" s="33"/>
      <c r="H43" s="33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3"/>
      <c r="V43" s="35"/>
      <c r="W43" s="43" t="str">
        <f t="shared" si="2"/>
        <v/>
      </c>
      <c r="X43" s="36"/>
      <c r="Y43" s="36"/>
    </row>
    <row r="44" spans="1:25" x14ac:dyDescent="0.25">
      <c r="A44" s="42" t="str">
        <f t="shared" si="0"/>
        <v/>
      </c>
      <c r="B44" s="33"/>
      <c r="C44" s="33"/>
      <c r="D44" s="33"/>
      <c r="E44" s="34"/>
      <c r="F44" s="33"/>
      <c r="G44" s="33"/>
      <c r="H44" s="33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3"/>
      <c r="V44" s="35"/>
      <c r="W44" s="43" t="str">
        <f t="shared" si="2"/>
        <v/>
      </c>
      <c r="X44" s="36"/>
      <c r="Y44" s="36"/>
    </row>
    <row r="45" spans="1:25" x14ac:dyDescent="0.25">
      <c r="A45" s="42" t="str">
        <f t="shared" si="0"/>
        <v/>
      </c>
      <c r="B45" s="33"/>
      <c r="C45" s="33"/>
      <c r="D45" s="33"/>
      <c r="E45" s="34"/>
      <c r="F45" s="33"/>
      <c r="G45" s="33"/>
      <c r="H45" s="33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3"/>
      <c r="V45" s="35"/>
      <c r="W45" s="43" t="str">
        <f t="shared" si="2"/>
        <v/>
      </c>
      <c r="X45" s="36"/>
      <c r="Y45" s="36"/>
    </row>
    <row r="46" spans="1:25" x14ac:dyDescent="0.25">
      <c r="A46" s="42" t="str">
        <f t="shared" si="0"/>
        <v/>
      </c>
      <c r="B46" s="33"/>
      <c r="C46" s="33"/>
      <c r="D46" s="33"/>
      <c r="E46" s="34"/>
      <c r="F46" s="33"/>
      <c r="G46" s="33"/>
      <c r="H46" s="33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3"/>
      <c r="V46" s="35"/>
      <c r="W46" s="43" t="str">
        <f t="shared" si="2"/>
        <v/>
      </c>
      <c r="X46" s="36"/>
      <c r="Y46" s="36"/>
    </row>
    <row r="47" spans="1:25" x14ac:dyDescent="0.25">
      <c r="A47" s="42" t="str">
        <f t="shared" si="0"/>
        <v/>
      </c>
      <c r="B47" s="33"/>
      <c r="C47" s="33"/>
      <c r="D47" s="33"/>
      <c r="E47" s="34"/>
      <c r="F47" s="33"/>
      <c r="G47" s="33"/>
      <c r="H47" s="33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3"/>
      <c r="V47" s="35"/>
      <c r="W47" s="43" t="str">
        <f t="shared" si="2"/>
        <v/>
      </c>
      <c r="X47" s="36"/>
      <c r="Y47" s="36"/>
    </row>
    <row r="48" spans="1:25" x14ac:dyDescent="0.25">
      <c r="A48" s="42" t="str">
        <f t="shared" si="0"/>
        <v/>
      </c>
      <c r="B48" s="33"/>
      <c r="C48" s="33"/>
      <c r="D48" s="33"/>
      <c r="E48" s="34"/>
      <c r="F48" s="33"/>
      <c r="G48" s="33"/>
      <c r="H48" s="33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3"/>
      <c r="V48" s="35"/>
      <c r="W48" s="43" t="str">
        <f t="shared" si="2"/>
        <v/>
      </c>
      <c r="X48" s="36"/>
      <c r="Y48" s="36"/>
    </row>
    <row r="49" spans="1:25" x14ac:dyDescent="0.25">
      <c r="A49" s="42" t="str">
        <f t="shared" si="0"/>
        <v/>
      </c>
      <c r="B49" s="33"/>
      <c r="C49" s="33"/>
      <c r="D49" s="33"/>
      <c r="E49" s="34"/>
      <c r="F49" s="33"/>
      <c r="G49" s="33"/>
      <c r="H49" s="33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3"/>
      <c r="V49" s="35"/>
      <c r="W49" s="43" t="str">
        <f t="shared" si="2"/>
        <v/>
      </c>
      <c r="X49" s="36"/>
      <c r="Y49" s="36"/>
    </row>
    <row r="50" spans="1:25" x14ac:dyDescent="0.25">
      <c r="A50" s="42" t="str">
        <f t="shared" si="0"/>
        <v/>
      </c>
      <c r="B50" s="33"/>
      <c r="C50" s="33"/>
      <c r="D50" s="33"/>
      <c r="E50" s="34"/>
      <c r="F50" s="33"/>
      <c r="G50" s="33"/>
      <c r="H50" s="33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3"/>
      <c r="V50" s="35"/>
      <c r="W50" s="43" t="str">
        <f t="shared" si="2"/>
        <v/>
      </c>
      <c r="X50" s="36"/>
      <c r="Y50" s="36"/>
    </row>
    <row r="51" spans="1:25" x14ac:dyDescent="0.25">
      <c r="A51" s="42" t="str">
        <f t="shared" si="0"/>
        <v/>
      </c>
      <c r="B51" s="33"/>
      <c r="C51" s="33"/>
      <c r="D51" s="33"/>
      <c r="E51" s="34"/>
      <c r="F51" s="33"/>
      <c r="G51" s="33"/>
      <c r="H51" s="33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3"/>
      <c r="V51" s="35"/>
      <c r="W51" s="43" t="str">
        <f t="shared" si="2"/>
        <v/>
      </c>
      <c r="X51" s="36"/>
      <c r="Y51" s="36"/>
    </row>
    <row r="52" spans="1:25" x14ac:dyDescent="0.25">
      <c r="A52" s="42" t="str">
        <f t="shared" si="0"/>
        <v/>
      </c>
      <c r="B52" s="33"/>
      <c r="C52" s="33"/>
      <c r="D52" s="33"/>
      <c r="E52" s="34"/>
      <c r="F52" s="33"/>
      <c r="G52" s="33"/>
      <c r="H52" s="33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3"/>
      <c r="V52" s="35"/>
      <c r="W52" s="43" t="str">
        <f t="shared" si="2"/>
        <v/>
      </c>
      <c r="X52" s="36"/>
      <c r="Y52" s="36"/>
    </row>
    <row r="53" spans="1:25" x14ac:dyDescent="0.25">
      <c r="A53" s="42" t="str">
        <f t="shared" si="0"/>
        <v/>
      </c>
      <c r="B53" s="33"/>
      <c r="C53" s="33"/>
      <c r="D53" s="33"/>
      <c r="E53" s="34"/>
      <c r="F53" s="33"/>
      <c r="G53" s="33"/>
      <c r="H53" s="33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3"/>
      <c r="V53" s="35"/>
      <c r="W53" s="43" t="str">
        <f t="shared" si="2"/>
        <v/>
      </c>
      <c r="X53" s="36"/>
      <c r="Y53" s="36"/>
    </row>
    <row r="54" spans="1:25" x14ac:dyDescent="0.25">
      <c r="A54" s="42" t="str">
        <f t="shared" si="0"/>
        <v/>
      </c>
      <c r="B54" s="33"/>
      <c r="C54" s="33"/>
      <c r="D54" s="33"/>
      <c r="E54" s="34"/>
      <c r="F54" s="33"/>
      <c r="G54" s="33"/>
      <c r="H54" s="33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3"/>
      <c r="V54" s="35"/>
      <c r="W54" s="43" t="str">
        <f t="shared" si="2"/>
        <v/>
      </c>
      <c r="X54" s="36"/>
      <c r="Y54" s="36"/>
    </row>
    <row r="55" spans="1:25" x14ac:dyDescent="0.25">
      <c r="A55" s="42" t="str">
        <f t="shared" si="0"/>
        <v/>
      </c>
      <c r="B55" s="33"/>
      <c r="C55" s="33"/>
      <c r="D55" s="33"/>
      <c r="E55" s="34"/>
      <c r="F55" s="33"/>
      <c r="G55" s="33"/>
      <c r="H55" s="33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3"/>
      <c r="V55" s="35"/>
      <c r="W55" s="43" t="str">
        <f t="shared" si="2"/>
        <v/>
      </c>
      <c r="X55" s="36"/>
      <c r="Y55" s="36"/>
    </row>
    <row r="56" spans="1:25" x14ac:dyDescent="0.25">
      <c r="A56" s="42" t="str">
        <f t="shared" si="0"/>
        <v/>
      </c>
      <c r="B56" s="33"/>
      <c r="C56" s="33"/>
      <c r="D56" s="33"/>
      <c r="E56" s="34"/>
      <c r="F56" s="33"/>
      <c r="G56" s="33"/>
      <c r="H56" s="33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3"/>
      <c r="V56" s="35"/>
      <c r="W56" s="43" t="str">
        <f t="shared" si="2"/>
        <v/>
      </c>
      <c r="X56" s="36"/>
      <c r="Y56" s="36"/>
    </row>
    <row r="57" spans="1:25" x14ac:dyDescent="0.25">
      <c r="A57" s="42" t="str">
        <f t="shared" si="0"/>
        <v/>
      </c>
      <c r="B57" s="33"/>
      <c r="C57" s="33"/>
      <c r="D57" s="33"/>
      <c r="E57" s="34"/>
      <c r="F57" s="33"/>
      <c r="G57" s="33"/>
      <c r="H57" s="33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3"/>
      <c r="V57" s="35"/>
      <c r="W57" s="43" t="str">
        <f t="shared" si="2"/>
        <v/>
      </c>
      <c r="X57" s="36"/>
      <c r="Y57" s="36"/>
    </row>
    <row r="58" spans="1:25" x14ac:dyDescent="0.25">
      <c r="A58" s="42" t="str">
        <f t="shared" si="0"/>
        <v/>
      </c>
      <c r="B58" s="33"/>
      <c r="C58" s="33"/>
      <c r="D58" s="33"/>
      <c r="E58" s="34"/>
      <c r="F58" s="33"/>
      <c r="G58" s="33"/>
      <c r="H58" s="33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3"/>
      <c r="V58" s="35"/>
      <c r="W58" s="43" t="str">
        <f t="shared" si="2"/>
        <v/>
      </c>
      <c r="X58" s="36"/>
      <c r="Y58" s="36"/>
    </row>
    <row r="59" spans="1:25" x14ac:dyDescent="0.25">
      <c r="A59" s="42" t="str">
        <f t="shared" si="0"/>
        <v/>
      </c>
      <c r="B59" s="33"/>
      <c r="C59" s="33"/>
      <c r="D59" s="33"/>
      <c r="E59" s="34"/>
      <c r="F59" s="33"/>
      <c r="G59" s="33"/>
      <c r="H59" s="33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3"/>
      <c r="V59" s="35"/>
      <c r="W59" s="43" t="str">
        <f t="shared" si="2"/>
        <v/>
      </c>
      <c r="X59" s="36"/>
      <c r="Y59" s="36"/>
    </row>
    <row r="60" spans="1:25" x14ac:dyDescent="0.25">
      <c r="A60" s="42" t="str">
        <f t="shared" si="0"/>
        <v/>
      </c>
      <c r="B60" s="33"/>
      <c r="C60" s="33"/>
      <c r="D60" s="33"/>
      <c r="E60" s="34"/>
      <c r="F60" s="33"/>
      <c r="G60" s="33"/>
      <c r="H60" s="33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3"/>
      <c r="V60" s="35"/>
      <c r="W60" s="43" t="str">
        <f t="shared" si="2"/>
        <v/>
      </c>
      <c r="X60" s="36"/>
      <c r="Y60" s="36"/>
    </row>
    <row r="61" spans="1:25" x14ac:dyDescent="0.25">
      <c r="A61" s="42" t="str">
        <f t="shared" si="0"/>
        <v/>
      </c>
      <c r="B61" s="33"/>
      <c r="C61" s="33"/>
      <c r="D61" s="33"/>
      <c r="E61" s="34"/>
      <c r="F61" s="33"/>
      <c r="G61" s="33"/>
      <c r="H61" s="33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3"/>
      <c r="V61" s="35"/>
      <c r="W61" s="43" t="str">
        <f t="shared" si="2"/>
        <v/>
      </c>
      <c r="X61" s="36"/>
      <c r="Y61" s="36"/>
    </row>
    <row r="62" spans="1:25" x14ac:dyDescent="0.25">
      <c r="A62" s="42" t="str">
        <f t="shared" si="0"/>
        <v/>
      </c>
      <c r="B62" s="33"/>
      <c r="C62" s="33"/>
      <c r="D62" s="33"/>
      <c r="E62" s="34"/>
      <c r="F62" s="33"/>
      <c r="G62" s="33"/>
      <c r="H62" s="33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3"/>
      <c r="V62" s="35"/>
      <c r="W62" s="43" t="str">
        <f t="shared" si="2"/>
        <v/>
      </c>
      <c r="X62" s="36"/>
      <c r="Y62" s="36"/>
    </row>
    <row r="63" spans="1:25" x14ac:dyDescent="0.25">
      <c r="A63" s="42" t="str">
        <f t="shared" si="0"/>
        <v/>
      </c>
      <c r="B63" s="33"/>
      <c r="C63" s="33"/>
      <c r="D63" s="33"/>
      <c r="E63" s="34"/>
      <c r="F63" s="33"/>
      <c r="G63" s="33"/>
      <c r="H63" s="33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3"/>
      <c r="V63" s="35"/>
      <c r="W63" s="43" t="str">
        <f t="shared" si="2"/>
        <v/>
      </c>
      <c r="X63" s="36"/>
      <c r="Y63" s="36"/>
    </row>
    <row r="64" spans="1:25" x14ac:dyDescent="0.25">
      <c r="A64" s="42" t="str">
        <f t="shared" si="0"/>
        <v/>
      </c>
      <c r="B64" s="33"/>
      <c r="C64" s="33"/>
      <c r="D64" s="33"/>
      <c r="E64" s="34"/>
      <c r="F64" s="33"/>
      <c r="G64" s="33"/>
      <c r="H64" s="33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3"/>
      <c r="V64" s="35"/>
      <c r="W64" s="43" t="str">
        <f t="shared" si="2"/>
        <v/>
      </c>
      <c r="X64" s="36"/>
      <c r="Y64" s="36"/>
    </row>
    <row r="65" spans="1:25" x14ac:dyDescent="0.25">
      <c r="A65" s="42" t="str">
        <f t="shared" si="0"/>
        <v/>
      </c>
      <c r="B65" s="33"/>
      <c r="C65" s="33"/>
      <c r="D65" s="33"/>
      <c r="E65" s="34"/>
      <c r="F65" s="33"/>
      <c r="G65" s="33"/>
      <c r="H65" s="33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3"/>
      <c r="V65" s="35"/>
      <c r="W65" s="43" t="str">
        <f t="shared" si="2"/>
        <v/>
      </c>
      <c r="X65" s="36"/>
      <c r="Y65" s="36"/>
    </row>
    <row r="66" spans="1:25" x14ac:dyDescent="0.25">
      <c r="A66" s="42" t="str">
        <f t="shared" si="0"/>
        <v/>
      </c>
      <c r="B66" s="33"/>
      <c r="C66" s="33"/>
      <c r="D66" s="33"/>
      <c r="E66" s="34"/>
      <c r="F66" s="33"/>
      <c r="G66" s="33"/>
      <c r="H66" s="33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3"/>
      <c r="V66" s="35"/>
      <c r="W66" s="43" t="str">
        <f t="shared" si="2"/>
        <v/>
      </c>
      <c r="X66" s="36"/>
      <c r="Y66" s="36"/>
    </row>
    <row r="67" spans="1:25" x14ac:dyDescent="0.25">
      <c r="A67" s="42" t="str">
        <f t="shared" si="0"/>
        <v/>
      </c>
      <c r="B67" s="33"/>
      <c r="C67" s="33"/>
      <c r="D67" s="33"/>
      <c r="E67" s="34"/>
      <c r="F67" s="33"/>
      <c r="G67" s="33"/>
      <c r="H67" s="33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3"/>
      <c r="V67" s="35"/>
      <c r="W67" s="43" t="str">
        <f t="shared" si="2"/>
        <v/>
      </c>
      <c r="X67" s="36"/>
      <c r="Y67" s="36"/>
    </row>
    <row r="68" spans="1:25" x14ac:dyDescent="0.25">
      <c r="A68" s="42" t="str">
        <f t="shared" si="0"/>
        <v/>
      </c>
      <c r="B68" s="33"/>
      <c r="C68" s="33"/>
      <c r="D68" s="33"/>
      <c r="E68" s="34"/>
      <c r="F68" s="33"/>
      <c r="G68" s="33"/>
      <c r="H68" s="33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3"/>
      <c r="V68" s="35"/>
      <c r="W68" s="43" t="str">
        <f t="shared" si="2"/>
        <v/>
      </c>
      <c r="X68" s="36"/>
      <c r="Y68" s="36"/>
    </row>
    <row r="69" spans="1:25" x14ac:dyDescent="0.25">
      <c r="A69" s="42" t="str">
        <f t="shared" si="0"/>
        <v/>
      </c>
      <c r="B69" s="33"/>
      <c r="C69" s="33"/>
      <c r="D69" s="33"/>
      <c r="E69" s="34"/>
      <c r="F69" s="33"/>
      <c r="G69" s="33"/>
      <c r="H69" s="33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3"/>
      <c r="V69" s="35"/>
      <c r="W69" s="43" t="str">
        <f t="shared" si="2"/>
        <v/>
      </c>
      <c r="X69" s="36"/>
      <c r="Y69" s="36"/>
    </row>
    <row r="70" spans="1:25" x14ac:dyDescent="0.25">
      <c r="A70" s="42" t="str">
        <f t="shared" si="0"/>
        <v/>
      </c>
      <c r="B70" s="33"/>
      <c r="C70" s="33"/>
      <c r="D70" s="33"/>
      <c r="E70" s="34"/>
      <c r="F70" s="33"/>
      <c r="G70" s="33"/>
      <c r="H70" s="33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3"/>
      <c r="V70" s="35"/>
      <c r="W70" s="43" t="str">
        <f t="shared" si="2"/>
        <v/>
      </c>
      <c r="X70" s="36"/>
      <c r="Y70" s="36"/>
    </row>
    <row r="71" spans="1:25" x14ac:dyDescent="0.25">
      <c r="A71" s="42" t="str">
        <f t="shared" si="0"/>
        <v/>
      </c>
      <c r="B71" s="33"/>
      <c r="C71" s="33"/>
      <c r="D71" s="33"/>
      <c r="E71" s="34"/>
      <c r="F71" s="33"/>
      <c r="G71" s="33"/>
      <c r="H71" s="33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3"/>
      <c r="V71" s="35"/>
      <c r="W71" s="43" t="str">
        <f t="shared" si="2"/>
        <v/>
      </c>
      <c r="X71" s="36"/>
      <c r="Y71" s="36"/>
    </row>
    <row r="72" spans="1:25" x14ac:dyDescent="0.25">
      <c r="A72" s="42" t="str">
        <f t="shared" si="0"/>
        <v/>
      </c>
      <c r="B72" s="33"/>
      <c r="C72" s="33"/>
      <c r="D72" s="33"/>
      <c r="E72" s="34"/>
      <c r="F72" s="33"/>
      <c r="G72" s="33"/>
      <c r="H72" s="33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3"/>
      <c r="V72" s="35"/>
      <c r="W72" s="43" t="str">
        <f t="shared" si="2"/>
        <v/>
      </c>
      <c r="X72" s="36"/>
      <c r="Y72" s="36"/>
    </row>
    <row r="73" spans="1:25" x14ac:dyDescent="0.25">
      <c r="A73" s="42" t="str">
        <f t="shared" si="0"/>
        <v/>
      </c>
      <c r="B73" s="33"/>
      <c r="C73" s="33"/>
      <c r="D73" s="33"/>
      <c r="E73" s="34"/>
      <c r="F73" s="33"/>
      <c r="G73" s="33"/>
      <c r="H73" s="33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3"/>
      <c r="V73" s="35"/>
      <c r="W73" s="43" t="str">
        <f t="shared" si="2"/>
        <v/>
      </c>
      <c r="X73" s="36"/>
      <c r="Y73" s="36"/>
    </row>
    <row r="74" spans="1:25" x14ac:dyDescent="0.25">
      <c r="A74" s="42" t="str">
        <f t="shared" si="0"/>
        <v/>
      </c>
      <c r="B74" s="33"/>
      <c r="C74" s="33"/>
      <c r="D74" s="33"/>
      <c r="E74" s="34"/>
      <c r="F74" s="33"/>
      <c r="G74" s="33"/>
      <c r="H74" s="33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3"/>
      <c r="V74" s="35"/>
      <c r="W74" s="43" t="str">
        <f t="shared" si="2"/>
        <v/>
      </c>
      <c r="X74" s="36"/>
      <c r="Y74" s="36"/>
    </row>
    <row r="75" spans="1:25" x14ac:dyDescent="0.25">
      <c r="A75" s="42" t="str">
        <f t="shared" si="0"/>
        <v/>
      </c>
      <c r="B75" s="33"/>
      <c r="C75" s="33"/>
      <c r="D75" s="33"/>
      <c r="E75" s="34"/>
      <c r="F75" s="33"/>
      <c r="G75" s="33"/>
      <c r="H75" s="33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3"/>
      <c r="V75" s="35"/>
      <c r="W75" s="43" t="str">
        <f t="shared" si="2"/>
        <v/>
      </c>
      <c r="X75" s="36"/>
      <c r="Y75" s="36"/>
    </row>
    <row r="76" spans="1:25" x14ac:dyDescent="0.25">
      <c r="A76" s="42" t="str">
        <f t="shared" si="0"/>
        <v/>
      </c>
      <c r="B76" s="33"/>
      <c r="C76" s="33"/>
      <c r="D76" s="33"/>
      <c r="E76" s="34"/>
      <c r="F76" s="33"/>
      <c r="G76" s="33"/>
      <c r="H76" s="33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3"/>
      <c r="V76" s="35"/>
      <c r="W76" s="43" t="str">
        <f t="shared" si="2"/>
        <v/>
      </c>
      <c r="X76" s="36"/>
      <c r="Y76" s="36"/>
    </row>
    <row r="77" spans="1:25" x14ac:dyDescent="0.25">
      <c r="A77" s="42" t="str">
        <f t="shared" si="0"/>
        <v/>
      </c>
      <c r="B77" s="33"/>
      <c r="C77" s="33"/>
      <c r="D77" s="33"/>
      <c r="E77" s="34"/>
      <c r="F77" s="33"/>
      <c r="G77" s="33"/>
      <c r="H77" s="33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3"/>
      <c r="V77" s="35"/>
      <c r="W77" s="43" t="str">
        <f t="shared" si="2"/>
        <v/>
      </c>
      <c r="X77" s="36"/>
      <c r="Y77" s="36"/>
    </row>
    <row r="78" spans="1:25" x14ac:dyDescent="0.25">
      <c r="A78" s="42" t="str">
        <f t="shared" si="0"/>
        <v/>
      </c>
      <c r="B78" s="33"/>
      <c r="C78" s="33"/>
      <c r="D78" s="33"/>
      <c r="E78" s="34"/>
      <c r="F78" s="33"/>
      <c r="G78" s="33"/>
      <c r="H78" s="33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3"/>
      <c r="V78" s="35"/>
      <c r="W78" s="43" t="str">
        <f t="shared" si="2"/>
        <v/>
      </c>
      <c r="X78" s="36"/>
      <c r="Y78" s="36"/>
    </row>
    <row r="79" spans="1:25" x14ac:dyDescent="0.25">
      <c r="A79" s="42" t="str">
        <f t="shared" si="0"/>
        <v/>
      </c>
      <c r="B79" s="33"/>
      <c r="C79" s="33"/>
      <c r="D79" s="33"/>
      <c r="E79" s="34"/>
      <c r="F79" s="33"/>
      <c r="G79" s="33"/>
      <c r="H79" s="33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3"/>
      <c r="V79" s="35"/>
      <c r="W79" s="43" t="str">
        <f t="shared" si="2"/>
        <v/>
      </c>
      <c r="X79" s="36"/>
      <c r="Y79" s="36"/>
    </row>
    <row r="80" spans="1:25" x14ac:dyDescent="0.25">
      <c r="A80" s="42" t="str">
        <f t="shared" si="0"/>
        <v/>
      </c>
      <c r="B80" s="33"/>
      <c r="C80" s="33"/>
      <c r="D80" s="33"/>
      <c r="E80" s="34"/>
      <c r="F80" s="33"/>
      <c r="G80" s="33"/>
      <c r="H80" s="33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3"/>
      <c r="V80" s="35"/>
      <c r="W80" s="43" t="str">
        <f t="shared" si="2"/>
        <v/>
      </c>
      <c r="X80" s="36"/>
      <c r="Y80" s="36"/>
    </row>
    <row r="81" spans="1:25" x14ac:dyDescent="0.25">
      <c r="A81" s="42" t="str">
        <f t="shared" ref="A81:A144" si="3">IF(B81&lt;&gt;"",ROW(A66),"")</f>
        <v/>
      </c>
      <c r="B81" s="33"/>
      <c r="C81" s="33"/>
      <c r="D81" s="33"/>
      <c r="E81" s="34"/>
      <c r="F81" s="33"/>
      <c r="G81" s="33"/>
      <c r="H81" s="33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3"/>
      <c r="V81" s="35"/>
      <c r="W81" s="43" t="str">
        <f t="shared" si="2"/>
        <v/>
      </c>
      <c r="X81" s="36"/>
      <c r="Y81" s="36"/>
    </row>
    <row r="82" spans="1:25" x14ac:dyDescent="0.25">
      <c r="A82" s="42" t="str">
        <f t="shared" si="3"/>
        <v/>
      </c>
      <c r="B82" s="33"/>
      <c r="C82" s="33"/>
      <c r="D82" s="33"/>
      <c r="E82" s="34"/>
      <c r="F82" s="33"/>
      <c r="G82" s="33"/>
      <c r="H82" s="33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3"/>
      <c r="V82" s="35"/>
      <c r="W82" s="43" t="str">
        <f t="shared" ref="W82:W145" si="4">IF(X82="","",X82+Y82)</f>
        <v/>
      </c>
      <c r="X82" s="36"/>
      <c r="Y82" s="36"/>
    </row>
    <row r="83" spans="1:25" x14ac:dyDescent="0.25">
      <c r="A83" s="42" t="str">
        <f t="shared" si="3"/>
        <v/>
      </c>
      <c r="B83" s="33"/>
      <c r="C83" s="33"/>
      <c r="D83" s="33"/>
      <c r="E83" s="34"/>
      <c r="F83" s="33"/>
      <c r="G83" s="33"/>
      <c r="H83" s="33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3"/>
      <c r="V83" s="35"/>
      <c r="W83" s="43" t="str">
        <f t="shared" si="4"/>
        <v/>
      </c>
      <c r="X83" s="36"/>
      <c r="Y83" s="36"/>
    </row>
    <row r="84" spans="1:25" x14ac:dyDescent="0.25">
      <c r="A84" s="42" t="str">
        <f t="shared" si="3"/>
        <v/>
      </c>
      <c r="B84" s="33"/>
      <c r="C84" s="33"/>
      <c r="D84" s="33"/>
      <c r="E84" s="34"/>
      <c r="F84" s="33"/>
      <c r="G84" s="33"/>
      <c r="H84" s="33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3"/>
      <c r="V84" s="35"/>
      <c r="W84" s="43" t="str">
        <f t="shared" si="4"/>
        <v/>
      </c>
      <c r="X84" s="36"/>
      <c r="Y84" s="36"/>
    </row>
    <row r="85" spans="1:25" x14ac:dyDescent="0.25">
      <c r="A85" s="42" t="str">
        <f t="shared" si="3"/>
        <v/>
      </c>
      <c r="B85" s="33"/>
      <c r="C85" s="33"/>
      <c r="D85" s="33"/>
      <c r="E85" s="34"/>
      <c r="F85" s="33"/>
      <c r="G85" s="33"/>
      <c r="H85" s="33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3"/>
      <c r="V85" s="35"/>
      <c r="W85" s="43" t="str">
        <f t="shared" si="4"/>
        <v/>
      </c>
      <c r="X85" s="36"/>
      <c r="Y85" s="36"/>
    </row>
    <row r="86" spans="1:25" x14ac:dyDescent="0.25">
      <c r="A86" s="42" t="str">
        <f t="shared" si="3"/>
        <v/>
      </c>
      <c r="B86" s="33"/>
      <c r="C86" s="33"/>
      <c r="D86" s="33"/>
      <c r="E86" s="34"/>
      <c r="F86" s="33"/>
      <c r="G86" s="33"/>
      <c r="H86" s="33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3"/>
      <c r="V86" s="35"/>
      <c r="W86" s="43" t="str">
        <f t="shared" si="4"/>
        <v/>
      </c>
      <c r="X86" s="36"/>
      <c r="Y86" s="36"/>
    </row>
    <row r="87" spans="1:25" x14ac:dyDescent="0.25">
      <c r="A87" s="42" t="str">
        <f t="shared" si="3"/>
        <v/>
      </c>
      <c r="B87" s="33"/>
      <c r="C87" s="33"/>
      <c r="D87" s="33"/>
      <c r="E87" s="34"/>
      <c r="F87" s="33"/>
      <c r="G87" s="33"/>
      <c r="H87" s="33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3"/>
      <c r="V87" s="35"/>
      <c r="W87" s="43" t="str">
        <f t="shared" si="4"/>
        <v/>
      </c>
      <c r="X87" s="36"/>
      <c r="Y87" s="36"/>
    </row>
    <row r="88" spans="1:25" x14ac:dyDescent="0.25">
      <c r="A88" s="42" t="str">
        <f t="shared" si="3"/>
        <v/>
      </c>
      <c r="B88" s="33"/>
      <c r="C88" s="33"/>
      <c r="D88" s="33"/>
      <c r="E88" s="34"/>
      <c r="F88" s="33"/>
      <c r="G88" s="33"/>
      <c r="H88" s="33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3"/>
      <c r="V88" s="35"/>
      <c r="W88" s="43" t="str">
        <f t="shared" si="4"/>
        <v/>
      </c>
      <c r="X88" s="36"/>
      <c r="Y88" s="36"/>
    </row>
    <row r="89" spans="1:25" x14ac:dyDescent="0.25">
      <c r="A89" s="42" t="str">
        <f t="shared" si="3"/>
        <v/>
      </c>
      <c r="B89" s="33"/>
      <c r="C89" s="33"/>
      <c r="D89" s="33"/>
      <c r="E89" s="34"/>
      <c r="F89" s="33"/>
      <c r="G89" s="33"/>
      <c r="H89" s="33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3"/>
      <c r="V89" s="35"/>
      <c r="W89" s="43" t="str">
        <f t="shared" si="4"/>
        <v/>
      </c>
      <c r="X89" s="36"/>
      <c r="Y89" s="36"/>
    </row>
    <row r="90" spans="1:25" x14ac:dyDescent="0.25">
      <c r="A90" s="42" t="str">
        <f t="shared" si="3"/>
        <v/>
      </c>
      <c r="B90" s="33"/>
      <c r="C90" s="33"/>
      <c r="D90" s="33"/>
      <c r="E90" s="34"/>
      <c r="F90" s="33"/>
      <c r="G90" s="33"/>
      <c r="H90" s="33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3"/>
      <c r="V90" s="35"/>
      <c r="W90" s="43" t="str">
        <f t="shared" si="4"/>
        <v/>
      </c>
      <c r="X90" s="36"/>
      <c r="Y90" s="36"/>
    </row>
    <row r="91" spans="1:25" x14ac:dyDescent="0.25">
      <c r="A91" s="42" t="str">
        <f t="shared" si="3"/>
        <v/>
      </c>
      <c r="B91" s="33"/>
      <c r="C91" s="33"/>
      <c r="D91" s="33"/>
      <c r="E91" s="34"/>
      <c r="F91" s="33"/>
      <c r="G91" s="33"/>
      <c r="H91" s="33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3"/>
      <c r="V91" s="35"/>
      <c r="W91" s="43" t="str">
        <f t="shared" si="4"/>
        <v/>
      </c>
      <c r="X91" s="36"/>
      <c r="Y91" s="36"/>
    </row>
    <row r="92" spans="1:25" x14ac:dyDescent="0.25">
      <c r="A92" s="42" t="str">
        <f t="shared" si="3"/>
        <v/>
      </c>
      <c r="B92" s="33"/>
      <c r="C92" s="33"/>
      <c r="D92" s="33"/>
      <c r="E92" s="34"/>
      <c r="F92" s="33"/>
      <c r="G92" s="33"/>
      <c r="H92" s="33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3"/>
      <c r="V92" s="35"/>
      <c r="W92" s="43" t="str">
        <f t="shared" si="4"/>
        <v/>
      </c>
      <c r="X92" s="36"/>
      <c r="Y92" s="36"/>
    </row>
    <row r="93" spans="1:25" x14ac:dyDescent="0.25">
      <c r="A93" s="42" t="str">
        <f t="shared" si="3"/>
        <v/>
      </c>
      <c r="B93" s="33"/>
      <c r="C93" s="33"/>
      <c r="D93" s="33"/>
      <c r="E93" s="34"/>
      <c r="F93" s="33"/>
      <c r="G93" s="33"/>
      <c r="H93" s="33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3"/>
      <c r="V93" s="35"/>
      <c r="W93" s="43" t="str">
        <f t="shared" si="4"/>
        <v/>
      </c>
      <c r="X93" s="36"/>
      <c r="Y93" s="36"/>
    </row>
    <row r="94" spans="1:25" x14ac:dyDescent="0.25">
      <c r="A94" s="42" t="str">
        <f t="shared" si="3"/>
        <v/>
      </c>
      <c r="B94" s="33"/>
      <c r="C94" s="33"/>
      <c r="D94" s="33"/>
      <c r="E94" s="34"/>
      <c r="F94" s="33"/>
      <c r="G94" s="33"/>
      <c r="H94" s="33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3"/>
      <c r="V94" s="35"/>
      <c r="W94" s="43" t="str">
        <f t="shared" si="4"/>
        <v/>
      </c>
      <c r="X94" s="36"/>
      <c r="Y94" s="36"/>
    </row>
    <row r="95" spans="1:25" x14ac:dyDescent="0.25">
      <c r="A95" s="42" t="str">
        <f t="shared" si="3"/>
        <v/>
      </c>
      <c r="B95" s="33"/>
      <c r="C95" s="33"/>
      <c r="D95" s="33"/>
      <c r="E95" s="34"/>
      <c r="F95" s="33"/>
      <c r="G95" s="33"/>
      <c r="H95" s="33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3"/>
      <c r="V95" s="35"/>
      <c r="W95" s="43" t="str">
        <f t="shared" si="4"/>
        <v/>
      </c>
      <c r="X95" s="36"/>
      <c r="Y95" s="36"/>
    </row>
    <row r="96" spans="1:25" x14ac:dyDescent="0.25">
      <c r="A96" s="42" t="str">
        <f t="shared" si="3"/>
        <v/>
      </c>
      <c r="B96" s="33"/>
      <c r="C96" s="33"/>
      <c r="D96" s="33"/>
      <c r="E96" s="34"/>
      <c r="F96" s="33"/>
      <c r="G96" s="33"/>
      <c r="H96" s="33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3"/>
      <c r="V96" s="35"/>
      <c r="W96" s="43" t="str">
        <f t="shared" si="4"/>
        <v/>
      </c>
      <c r="X96" s="36"/>
      <c r="Y96" s="36"/>
    </row>
    <row r="97" spans="1:25" x14ac:dyDescent="0.25">
      <c r="A97" s="42" t="str">
        <f t="shared" si="3"/>
        <v/>
      </c>
      <c r="B97" s="33"/>
      <c r="C97" s="33"/>
      <c r="D97" s="33"/>
      <c r="E97" s="34"/>
      <c r="F97" s="33"/>
      <c r="G97" s="33"/>
      <c r="H97" s="33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3"/>
      <c r="V97" s="35"/>
      <c r="W97" s="43" t="str">
        <f t="shared" si="4"/>
        <v/>
      </c>
      <c r="X97" s="36"/>
      <c r="Y97" s="36"/>
    </row>
    <row r="98" spans="1:25" x14ac:dyDescent="0.25">
      <c r="A98" s="42" t="str">
        <f t="shared" si="3"/>
        <v/>
      </c>
      <c r="B98" s="33"/>
      <c r="C98" s="33"/>
      <c r="D98" s="33"/>
      <c r="E98" s="34"/>
      <c r="F98" s="33"/>
      <c r="G98" s="33"/>
      <c r="H98" s="33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3"/>
      <c r="V98" s="35"/>
      <c r="W98" s="43" t="str">
        <f t="shared" si="4"/>
        <v/>
      </c>
      <c r="X98" s="36"/>
      <c r="Y98" s="36"/>
    </row>
    <row r="99" spans="1:25" x14ac:dyDescent="0.25">
      <c r="A99" s="42" t="str">
        <f t="shared" si="3"/>
        <v/>
      </c>
      <c r="B99" s="33"/>
      <c r="C99" s="33"/>
      <c r="D99" s="33"/>
      <c r="E99" s="34"/>
      <c r="F99" s="33"/>
      <c r="G99" s="33"/>
      <c r="H99" s="33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3"/>
      <c r="V99" s="35"/>
      <c r="W99" s="43" t="str">
        <f t="shared" si="4"/>
        <v/>
      </c>
      <c r="X99" s="36"/>
      <c r="Y99" s="36"/>
    </row>
    <row r="100" spans="1:25" x14ac:dyDescent="0.25">
      <c r="A100" s="42" t="str">
        <f t="shared" si="3"/>
        <v/>
      </c>
      <c r="B100" s="33"/>
      <c r="C100" s="33"/>
      <c r="D100" s="33"/>
      <c r="E100" s="34"/>
      <c r="F100" s="33"/>
      <c r="G100" s="33"/>
      <c r="H100" s="33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3"/>
      <c r="V100" s="35"/>
      <c r="W100" s="43" t="str">
        <f t="shared" si="4"/>
        <v/>
      </c>
      <c r="X100" s="36"/>
      <c r="Y100" s="36"/>
    </row>
    <row r="101" spans="1:25" x14ac:dyDescent="0.25">
      <c r="A101" s="42" t="str">
        <f t="shared" si="3"/>
        <v/>
      </c>
      <c r="B101" s="33"/>
      <c r="C101" s="33"/>
      <c r="D101" s="33"/>
      <c r="E101" s="34"/>
      <c r="F101" s="33"/>
      <c r="G101" s="33"/>
      <c r="H101" s="33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3"/>
      <c r="V101" s="35"/>
      <c r="W101" s="43" t="str">
        <f t="shared" si="4"/>
        <v/>
      </c>
      <c r="X101" s="36"/>
      <c r="Y101" s="36"/>
    </row>
    <row r="102" spans="1:25" x14ac:dyDescent="0.25">
      <c r="A102" s="42" t="str">
        <f t="shared" si="3"/>
        <v/>
      </c>
      <c r="B102" s="33"/>
      <c r="C102" s="33"/>
      <c r="D102" s="33"/>
      <c r="E102" s="34"/>
      <c r="F102" s="33"/>
      <c r="G102" s="33"/>
      <c r="H102" s="33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3"/>
      <c r="V102" s="35"/>
      <c r="W102" s="43" t="str">
        <f t="shared" si="4"/>
        <v/>
      </c>
      <c r="X102" s="36"/>
      <c r="Y102" s="36"/>
    </row>
    <row r="103" spans="1:25" x14ac:dyDescent="0.25">
      <c r="A103" s="42" t="str">
        <f t="shared" si="3"/>
        <v/>
      </c>
      <c r="B103" s="33"/>
      <c r="C103" s="33"/>
      <c r="D103" s="33"/>
      <c r="E103" s="34"/>
      <c r="F103" s="33"/>
      <c r="G103" s="33"/>
      <c r="H103" s="33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3"/>
      <c r="V103" s="35"/>
      <c r="W103" s="43" t="str">
        <f t="shared" si="4"/>
        <v/>
      </c>
      <c r="X103" s="36"/>
      <c r="Y103" s="36"/>
    </row>
    <row r="104" spans="1:25" x14ac:dyDescent="0.25">
      <c r="A104" s="42" t="str">
        <f t="shared" si="3"/>
        <v/>
      </c>
      <c r="B104" s="33"/>
      <c r="C104" s="33"/>
      <c r="D104" s="33"/>
      <c r="E104" s="34"/>
      <c r="F104" s="33"/>
      <c r="G104" s="33"/>
      <c r="H104" s="33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3"/>
      <c r="V104" s="35"/>
      <c r="W104" s="43" t="str">
        <f t="shared" si="4"/>
        <v/>
      </c>
      <c r="X104" s="36"/>
      <c r="Y104" s="36"/>
    </row>
    <row r="105" spans="1:25" x14ac:dyDescent="0.25">
      <c r="A105" s="42" t="str">
        <f t="shared" si="3"/>
        <v/>
      </c>
      <c r="B105" s="33"/>
      <c r="C105" s="33"/>
      <c r="D105" s="33"/>
      <c r="E105" s="34"/>
      <c r="F105" s="33"/>
      <c r="G105" s="33"/>
      <c r="H105" s="33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3"/>
      <c r="V105" s="35"/>
      <c r="W105" s="43" t="str">
        <f t="shared" si="4"/>
        <v/>
      </c>
      <c r="X105" s="36"/>
      <c r="Y105" s="36"/>
    </row>
    <row r="106" spans="1:25" x14ac:dyDescent="0.25">
      <c r="A106" s="42" t="str">
        <f t="shared" si="3"/>
        <v/>
      </c>
      <c r="B106" s="33"/>
      <c r="C106" s="33"/>
      <c r="D106" s="33"/>
      <c r="E106" s="34"/>
      <c r="F106" s="33"/>
      <c r="G106" s="33"/>
      <c r="H106" s="33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3"/>
      <c r="V106" s="35"/>
      <c r="W106" s="43" t="str">
        <f t="shared" si="4"/>
        <v/>
      </c>
      <c r="X106" s="36"/>
      <c r="Y106" s="36"/>
    </row>
    <row r="107" spans="1:25" x14ac:dyDescent="0.25">
      <c r="A107" s="42" t="str">
        <f t="shared" si="3"/>
        <v/>
      </c>
      <c r="B107" s="33"/>
      <c r="C107" s="33"/>
      <c r="D107" s="33"/>
      <c r="E107" s="34"/>
      <c r="F107" s="33"/>
      <c r="G107" s="33"/>
      <c r="H107" s="33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3"/>
      <c r="V107" s="35"/>
      <c r="W107" s="43" t="str">
        <f t="shared" si="4"/>
        <v/>
      </c>
      <c r="X107" s="36"/>
      <c r="Y107" s="36"/>
    </row>
    <row r="108" spans="1:25" x14ac:dyDescent="0.25">
      <c r="A108" s="42" t="str">
        <f t="shared" si="3"/>
        <v/>
      </c>
      <c r="B108" s="33"/>
      <c r="C108" s="33"/>
      <c r="D108" s="33"/>
      <c r="E108" s="34"/>
      <c r="F108" s="33"/>
      <c r="G108" s="33"/>
      <c r="H108" s="33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3"/>
      <c r="V108" s="35"/>
      <c r="W108" s="43" t="str">
        <f t="shared" si="4"/>
        <v/>
      </c>
      <c r="X108" s="36"/>
      <c r="Y108" s="36"/>
    </row>
    <row r="109" spans="1:25" x14ac:dyDescent="0.25">
      <c r="A109" s="42" t="str">
        <f t="shared" si="3"/>
        <v/>
      </c>
      <c r="B109" s="33"/>
      <c r="C109" s="33"/>
      <c r="D109" s="33"/>
      <c r="E109" s="34"/>
      <c r="F109" s="33"/>
      <c r="G109" s="33"/>
      <c r="H109" s="33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3"/>
      <c r="V109" s="35"/>
      <c r="W109" s="43" t="str">
        <f t="shared" si="4"/>
        <v/>
      </c>
      <c r="X109" s="36"/>
      <c r="Y109" s="36"/>
    </row>
    <row r="110" spans="1:25" x14ac:dyDescent="0.25">
      <c r="A110" s="42" t="str">
        <f t="shared" si="3"/>
        <v/>
      </c>
      <c r="B110" s="33"/>
      <c r="C110" s="33"/>
      <c r="D110" s="33"/>
      <c r="E110" s="34"/>
      <c r="F110" s="33"/>
      <c r="G110" s="33"/>
      <c r="H110" s="33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3"/>
      <c r="V110" s="35"/>
      <c r="W110" s="43" t="str">
        <f t="shared" si="4"/>
        <v/>
      </c>
      <c r="X110" s="36"/>
      <c r="Y110" s="36"/>
    </row>
    <row r="111" spans="1:25" x14ac:dyDescent="0.25">
      <c r="A111" s="42" t="str">
        <f t="shared" si="3"/>
        <v/>
      </c>
      <c r="B111" s="33"/>
      <c r="C111" s="33"/>
      <c r="D111" s="33"/>
      <c r="E111" s="34"/>
      <c r="F111" s="33"/>
      <c r="G111" s="33"/>
      <c r="H111" s="33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3"/>
      <c r="V111" s="35"/>
      <c r="W111" s="43" t="str">
        <f t="shared" si="4"/>
        <v/>
      </c>
      <c r="X111" s="36"/>
      <c r="Y111" s="36"/>
    </row>
    <row r="112" spans="1:25" x14ac:dyDescent="0.25">
      <c r="A112" s="42" t="str">
        <f t="shared" si="3"/>
        <v/>
      </c>
      <c r="B112" s="33"/>
      <c r="C112" s="33"/>
      <c r="D112" s="33"/>
      <c r="E112" s="34"/>
      <c r="F112" s="33"/>
      <c r="G112" s="33"/>
      <c r="H112" s="33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3"/>
      <c r="V112" s="35"/>
      <c r="W112" s="43" t="str">
        <f t="shared" si="4"/>
        <v/>
      </c>
      <c r="X112" s="36"/>
      <c r="Y112" s="36"/>
    </row>
    <row r="113" spans="1:25" x14ac:dyDescent="0.25">
      <c r="A113" s="42" t="str">
        <f t="shared" si="3"/>
        <v/>
      </c>
      <c r="B113" s="33"/>
      <c r="C113" s="33"/>
      <c r="D113" s="33"/>
      <c r="E113" s="34"/>
      <c r="F113" s="33"/>
      <c r="G113" s="33"/>
      <c r="H113" s="33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3"/>
      <c r="V113" s="35"/>
      <c r="W113" s="43" t="str">
        <f t="shared" si="4"/>
        <v/>
      </c>
      <c r="X113" s="36"/>
      <c r="Y113" s="36"/>
    </row>
    <row r="114" spans="1:25" x14ac:dyDescent="0.25">
      <c r="A114" s="42" t="str">
        <f t="shared" si="3"/>
        <v/>
      </c>
      <c r="B114" s="33"/>
      <c r="C114" s="33"/>
      <c r="D114" s="33"/>
      <c r="E114" s="34"/>
      <c r="F114" s="33"/>
      <c r="G114" s="33"/>
      <c r="H114" s="33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3"/>
      <c r="V114" s="35"/>
      <c r="W114" s="43" t="str">
        <f t="shared" si="4"/>
        <v/>
      </c>
      <c r="X114" s="36"/>
      <c r="Y114" s="36"/>
    </row>
    <row r="115" spans="1:25" x14ac:dyDescent="0.25">
      <c r="A115" s="42" t="str">
        <f t="shared" si="3"/>
        <v/>
      </c>
      <c r="B115" s="33"/>
      <c r="C115" s="33"/>
      <c r="D115" s="33"/>
      <c r="E115" s="34"/>
      <c r="F115" s="33"/>
      <c r="G115" s="33"/>
      <c r="H115" s="33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3"/>
      <c r="V115" s="35"/>
      <c r="W115" s="43" t="str">
        <f t="shared" si="4"/>
        <v/>
      </c>
      <c r="X115" s="36"/>
      <c r="Y115" s="36"/>
    </row>
    <row r="116" spans="1:25" x14ac:dyDescent="0.25">
      <c r="A116" s="42" t="str">
        <f t="shared" si="3"/>
        <v/>
      </c>
      <c r="B116" s="33"/>
      <c r="C116" s="33"/>
      <c r="D116" s="33"/>
      <c r="E116" s="34"/>
      <c r="F116" s="33"/>
      <c r="G116" s="33"/>
      <c r="H116" s="33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3"/>
      <c r="V116" s="35"/>
      <c r="W116" s="43" t="str">
        <f t="shared" si="4"/>
        <v/>
      </c>
      <c r="X116" s="36"/>
      <c r="Y116" s="36"/>
    </row>
    <row r="117" spans="1:25" x14ac:dyDescent="0.25">
      <c r="A117" s="42" t="str">
        <f t="shared" si="3"/>
        <v/>
      </c>
      <c r="B117" s="33"/>
      <c r="C117" s="33"/>
      <c r="D117" s="33"/>
      <c r="E117" s="34"/>
      <c r="F117" s="33"/>
      <c r="G117" s="33"/>
      <c r="H117" s="33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3"/>
      <c r="V117" s="35"/>
      <c r="W117" s="43" t="str">
        <f t="shared" si="4"/>
        <v/>
      </c>
      <c r="X117" s="36"/>
      <c r="Y117" s="36"/>
    </row>
    <row r="118" spans="1:25" x14ac:dyDescent="0.25">
      <c r="A118" s="42" t="str">
        <f t="shared" si="3"/>
        <v/>
      </c>
      <c r="B118" s="33"/>
      <c r="C118" s="33"/>
      <c r="D118" s="33"/>
      <c r="E118" s="34"/>
      <c r="F118" s="33"/>
      <c r="G118" s="33"/>
      <c r="H118" s="33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3"/>
      <c r="V118" s="35"/>
      <c r="W118" s="43" t="str">
        <f t="shared" si="4"/>
        <v/>
      </c>
      <c r="X118" s="36"/>
      <c r="Y118" s="36"/>
    </row>
    <row r="119" spans="1:25" x14ac:dyDescent="0.25">
      <c r="A119" s="42" t="str">
        <f t="shared" si="3"/>
        <v/>
      </c>
      <c r="B119" s="33"/>
      <c r="C119" s="33"/>
      <c r="D119" s="33"/>
      <c r="E119" s="34"/>
      <c r="F119" s="33"/>
      <c r="G119" s="33"/>
      <c r="H119" s="33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3"/>
      <c r="V119" s="35"/>
      <c r="W119" s="43" t="str">
        <f t="shared" si="4"/>
        <v/>
      </c>
      <c r="X119" s="36"/>
      <c r="Y119" s="36"/>
    </row>
    <row r="120" spans="1:25" x14ac:dyDescent="0.25">
      <c r="A120" s="42" t="str">
        <f t="shared" si="3"/>
        <v/>
      </c>
      <c r="B120" s="33"/>
      <c r="C120" s="33"/>
      <c r="D120" s="33"/>
      <c r="E120" s="34"/>
      <c r="F120" s="33"/>
      <c r="G120" s="33"/>
      <c r="H120" s="33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3"/>
      <c r="V120" s="35"/>
      <c r="W120" s="43" t="str">
        <f t="shared" si="4"/>
        <v/>
      </c>
      <c r="X120" s="36"/>
      <c r="Y120" s="36"/>
    </row>
    <row r="121" spans="1:25" x14ac:dyDescent="0.25">
      <c r="A121" s="42" t="str">
        <f t="shared" si="3"/>
        <v/>
      </c>
      <c r="B121" s="33"/>
      <c r="C121" s="33"/>
      <c r="D121" s="33"/>
      <c r="E121" s="34"/>
      <c r="F121" s="33"/>
      <c r="G121" s="33"/>
      <c r="H121" s="33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3"/>
      <c r="V121" s="35"/>
      <c r="W121" s="43" t="str">
        <f t="shared" si="4"/>
        <v/>
      </c>
      <c r="X121" s="36"/>
      <c r="Y121" s="36"/>
    </row>
    <row r="122" spans="1:25" x14ac:dyDescent="0.25">
      <c r="A122" s="42" t="str">
        <f t="shared" si="3"/>
        <v/>
      </c>
      <c r="B122" s="33"/>
      <c r="C122" s="33"/>
      <c r="D122" s="33"/>
      <c r="E122" s="34"/>
      <c r="F122" s="33"/>
      <c r="G122" s="33"/>
      <c r="H122" s="33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3"/>
      <c r="V122" s="35"/>
      <c r="W122" s="43" t="str">
        <f t="shared" si="4"/>
        <v/>
      </c>
      <c r="X122" s="36"/>
      <c r="Y122" s="36"/>
    </row>
    <row r="123" spans="1:25" x14ac:dyDescent="0.25">
      <c r="A123" s="42" t="str">
        <f t="shared" si="3"/>
        <v/>
      </c>
      <c r="B123" s="33"/>
      <c r="C123" s="33"/>
      <c r="D123" s="33"/>
      <c r="E123" s="34"/>
      <c r="F123" s="33"/>
      <c r="G123" s="33"/>
      <c r="H123" s="33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3"/>
      <c r="V123" s="35"/>
      <c r="W123" s="43" t="str">
        <f t="shared" si="4"/>
        <v/>
      </c>
      <c r="X123" s="36"/>
      <c r="Y123" s="36"/>
    </row>
    <row r="124" spans="1:25" x14ac:dyDescent="0.25">
      <c r="A124" s="42" t="str">
        <f t="shared" si="3"/>
        <v/>
      </c>
      <c r="B124" s="33"/>
      <c r="C124" s="33"/>
      <c r="D124" s="33"/>
      <c r="E124" s="34"/>
      <c r="F124" s="33"/>
      <c r="G124" s="33"/>
      <c r="H124" s="33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3"/>
      <c r="V124" s="35"/>
      <c r="W124" s="43" t="str">
        <f t="shared" si="4"/>
        <v/>
      </c>
      <c r="X124" s="36"/>
      <c r="Y124" s="36"/>
    </row>
    <row r="125" spans="1:25" x14ac:dyDescent="0.25">
      <c r="A125" s="42" t="str">
        <f t="shared" si="3"/>
        <v/>
      </c>
      <c r="B125" s="33"/>
      <c r="C125" s="33"/>
      <c r="D125" s="33"/>
      <c r="E125" s="34"/>
      <c r="F125" s="33"/>
      <c r="G125" s="33"/>
      <c r="H125" s="33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3"/>
      <c r="V125" s="35"/>
      <c r="W125" s="43" t="str">
        <f t="shared" si="4"/>
        <v/>
      </c>
      <c r="X125" s="36"/>
      <c r="Y125" s="36"/>
    </row>
    <row r="126" spans="1:25" x14ac:dyDescent="0.25">
      <c r="A126" s="42" t="str">
        <f t="shared" si="3"/>
        <v/>
      </c>
      <c r="B126" s="33"/>
      <c r="C126" s="33"/>
      <c r="D126" s="33"/>
      <c r="E126" s="34"/>
      <c r="F126" s="33"/>
      <c r="G126" s="33"/>
      <c r="H126" s="33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3"/>
      <c r="V126" s="35"/>
      <c r="W126" s="43" t="str">
        <f t="shared" si="4"/>
        <v/>
      </c>
      <c r="X126" s="36"/>
      <c r="Y126" s="36"/>
    </row>
    <row r="127" spans="1:25" x14ac:dyDescent="0.25">
      <c r="A127" s="42" t="str">
        <f t="shared" si="3"/>
        <v/>
      </c>
      <c r="B127" s="33"/>
      <c r="C127" s="33"/>
      <c r="D127" s="33"/>
      <c r="E127" s="34"/>
      <c r="F127" s="33"/>
      <c r="G127" s="33"/>
      <c r="H127" s="33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3"/>
      <c r="V127" s="35"/>
      <c r="W127" s="43" t="str">
        <f t="shared" si="4"/>
        <v/>
      </c>
      <c r="X127" s="36"/>
      <c r="Y127" s="36"/>
    </row>
    <row r="128" spans="1:25" x14ac:dyDescent="0.25">
      <c r="A128" s="42" t="str">
        <f t="shared" si="3"/>
        <v/>
      </c>
      <c r="B128" s="33"/>
      <c r="C128" s="33"/>
      <c r="D128" s="33"/>
      <c r="E128" s="34"/>
      <c r="F128" s="33"/>
      <c r="G128" s="33"/>
      <c r="H128" s="33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3"/>
      <c r="V128" s="35"/>
      <c r="W128" s="43" t="str">
        <f t="shared" si="4"/>
        <v/>
      </c>
      <c r="X128" s="36"/>
      <c r="Y128" s="36"/>
    </row>
    <row r="129" spans="1:25" x14ac:dyDescent="0.25">
      <c r="A129" s="42" t="str">
        <f t="shared" si="3"/>
        <v/>
      </c>
      <c r="B129" s="33"/>
      <c r="C129" s="33"/>
      <c r="D129" s="33"/>
      <c r="E129" s="34"/>
      <c r="F129" s="33"/>
      <c r="G129" s="33"/>
      <c r="H129" s="33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3"/>
      <c r="V129" s="35"/>
      <c r="W129" s="43" t="str">
        <f t="shared" si="4"/>
        <v/>
      </c>
      <c r="X129" s="36"/>
      <c r="Y129" s="36"/>
    </row>
    <row r="130" spans="1:25" x14ac:dyDescent="0.25">
      <c r="A130" s="42" t="str">
        <f t="shared" si="3"/>
        <v/>
      </c>
      <c r="B130" s="33"/>
      <c r="C130" s="33"/>
      <c r="D130" s="33"/>
      <c r="E130" s="34"/>
      <c r="F130" s="33"/>
      <c r="G130" s="33"/>
      <c r="H130" s="33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3"/>
      <c r="V130" s="35"/>
      <c r="W130" s="43" t="str">
        <f t="shared" si="4"/>
        <v/>
      </c>
      <c r="X130" s="36"/>
      <c r="Y130" s="36"/>
    </row>
    <row r="131" spans="1:25" x14ac:dyDescent="0.25">
      <c r="A131" s="42" t="str">
        <f t="shared" si="3"/>
        <v/>
      </c>
      <c r="B131" s="33"/>
      <c r="C131" s="33"/>
      <c r="D131" s="33"/>
      <c r="E131" s="34"/>
      <c r="F131" s="33"/>
      <c r="G131" s="33"/>
      <c r="H131" s="33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3"/>
      <c r="V131" s="35"/>
      <c r="W131" s="43" t="str">
        <f t="shared" si="4"/>
        <v/>
      </c>
      <c r="X131" s="36"/>
      <c r="Y131" s="36"/>
    </row>
    <row r="132" spans="1:25" x14ac:dyDescent="0.25">
      <c r="A132" s="42" t="str">
        <f t="shared" si="3"/>
        <v/>
      </c>
      <c r="B132" s="33"/>
      <c r="C132" s="33"/>
      <c r="D132" s="33"/>
      <c r="E132" s="34"/>
      <c r="F132" s="33"/>
      <c r="G132" s="33"/>
      <c r="H132" s="33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3"/>
      <c r="V132" s="35"/>
      <c r="W132" s="43" t="str">
        <f t="shared" si="4"/>
        <v/>
      </c>
      <c r="X132" s="36"/>
      <c r="Y132" s="36"/>
    </row>
    <row r="133" spans="1:25" x14ac:dyDescent="0.25">
      <c r="A133" s="42" t="str">
        <f t="shared" si="3"/>
        <v/>
      </c>
      <c r="B133" s="33"/>
      <c r="C133" s="33"/>
      <c r="D133" s="33"/>
      <c r="E133" s="34"/>
      <c r="F133" s="33"/>
      <c r="G133" s="33"/>
      <c r="H133" s="33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3"/>
      <c r="V133" s="35"/>
      <c r="W133" s="43" t="str">
        <f t="shared" si="4"/>
        <v/>
      </c>
      <c r="X133" s="36"/>
      <c r="Y133" s="36"/>
    </row>
    <row r="134" spans="1:25" x14ac:dyDescent="0.25">
      <c r="A134" s="42" t="str">
        <f t="shared" si="3"/>
        <v/>
      </c>
      <c r="B134" s="33"/>
      <c r="C134" s="33"/>
      <c r="D134" s="33"/>
      <c r="E134" s="34"/>
      <c r="F134" s="33"/>
      <c r="G134" s="33"/>
      <c r="H134" s="33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3"/>
      <c r="V134" s="35"/>
      <c r="W134" s="43" t="str">
        <f t="shared" si="4"/>
        <v/>
      </c>
      <c r="X134" s="36"/>
      <c r="Y134" s="36"/>
    </row>
    <row r="135" spans="1:25" x14ac:dyDescent="0.25">
      <c r="A135" s="42" t="str">
        <f t="shared" si="3"/>
        <v/>
      </c>
      <c r="B135" s="33"/>
      <c r="C135" s="33"/>
      <c r="D135" s="33"/>
      <c r="E135" s="34"/>
      <c r="F135" s="33"/>
      <c r="G135" s="33"/>
      <c r="H135" s="33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3"/>
      <c r="V135" s="35"/>
      <c r="W135" s="43" t="str">
        <f t="shared" si="4"/>
        <v/>
      </c>
      <c r="X135" s="36"/>
      <c r="Y135" s="36"/>
    </row>
    <row r="136" spans="1:25" x14ac:dyDescent="0.25">
      <c r="A136" s="42" t="str">
        <f t="shared" si="3"/>
        <v/>
      </c>
      <c r="B136" s="33"/>
      <c r="C136" s="33"/>
      <c r="D136" s="33"/>
      <c r="E136" s="34"/>
      <c r="F136" s="33"/>
      <c r="G136" s="33"/>
      <c r="H136" s="33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3"/>
      <c r="V136" s="35"/>
      <c r="W136" s="43" t="str">
        <f t="shared" si="4"/>
        <v/>
      </c>
      <c r="X136" s="36"/>
      <c r="Y136" s="36"/>
    </row>
    <row r="137" spans="1:25" x14ac:dyDescent="0.25">
      <c r="A137" s="42" t="str">
        <f t="shared" si="3"/>
        <v/>
      </c>
      <c r="B137" s="33"/>
      <c r="C137" s="33"/>
      <c r="D137" s="33"/>
      <c r="E137" s="34"/>
      <c r="F137" s="33"/>
      <c r="G137" s="33"/>
      <c r="H137" s="33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3"/>
      <c r="V137" s="35"/>
      <c r="W137" s="43" t="str">
        <f t="shared" si="4"/>
        <v/>
      </c>
      <c r="X137" s="36"/>
      <c r="Y137" s="36"/>
    </row>
    <row r="138" spans="1:25" x14ac:dyDescent="0.25">
      <c r="A138" s="42" t="str">
        <f t="shared" si="3"/>
        <v/>
      </c>
      <c r="B138" s="33"/>
      <c r="C138" s="33"/>
      <c r="D138" s="33"/>
      <c r="E138" s="34"/>
      <c r="F138" s="33"/>
      <c r="G138" s="33"/>
      <c r="H138" s="33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3"/>
      <c r="V138" s="35"/>
      <c r="W138" s="43" t="str">
        <f t="shared" si="4"/>
        <v/>
      </c>
      <c r="X138" s="36"/>
      <c r="Y138" s="36"/>
    </row>
    <row r="139" spans="1:25" x14ac:dyDescent="0.25">
      <c r="A139" s="42" t="str">
        <f t="shared" si="3"/>
        <v/>
      </c>
      <c r="B139" s="33"/>
      <c r="C139" s="33"/>
      <c r="D139" s="33"/>
      <c r="E139" s="34"/>
      <c r="F139" s="33"/>
      <c r="G139" s="33"/>
      <c r="H139" s="33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3"/>
      <c r="V139" s="35"/>
      <c r="W139" s="43" t="str">
        <f t="shared" si="4"/>
        <v/>
      </c>
      <c r="X139" s="36"/>
      <c r="Y139" s="36"/>
    </row>
    <row r="140" spans="1:25" x14ac:dyDescent="0.25">
      <c r="A140" s="42" t="str">
        <f t="shared" si="3"/>
        <v/>
      </c>
      <c r="B140" s="33"/>
      <c r="C140" s="33"/>
      <c r="D140" s="33"/>
      <c r="E140" s="34"/>
      <c r="F140" s="33"/>
      <c r="G140" s="33"/>
      <c r="H140" s="33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3"/>
      <c r="V140" s="35"/>
      <c r="W140" s="43" t="str">
        <f t="shared" si="4"/>
        <v/>
      </c>
      <c r="X140" s="36"/>
      <c r="Y140" s="36"/>
    </row>
    <row r="141" spans="1:25" x14ac:dyDescent="0.25">
      <c r="A141" s="42" t="str">
        <f t="shared" si="3"/>
        <v/>
      </c>
      <c r="B141" s="33"/>
      <c r="C141" s="33"/>
      <c r="D141" s="33"/>
      <c r="E141" s="34"/>
      <c r="F141" s="33"/>
      <c r="G141" s="33"/>
      <c r="H141" s="33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3"/>
      <c r="V141" s="35"/>
      <c r="W141" s="43" t="str">
        <f t="shared" si="4"/>
        <v/>
      </c>
      <c r="X141" s="36"/>
      <c r="Y141" s="36"/>
    </row>
    <row r="142" spans="1:25" x14ac:dyDescent="0.25">
      <c r="A142" s="42" t="str">
        <f t="shared" si="3"/>
        <v/>
      </c>
      <c r="B142" s="33"/>
      <c r="C142" s="33"/>
      <c r="D142" s="33"/>
      <c r="E142" s="34"/>
      <c r="F142" s="33"/>
      <c r="G142" s="33"/>
      <c r="H142" s="33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3"/>
      <c r="V142" s="35"/>
      <c r="W142" s="43" t="str">
        <f t="shared" si="4"/>
        <v/>
      </c>
      <c r="X142" s="36"/>
      <c r="Y142" s="36"/>
    </row>
    <row r="143" spans="1:25" x14ac:dyDescent="0.25">
      <c r="A143" s="42" t="str">
        <f t="shared" si="3"/>
        <v/>
      </c>
      <c r="B143" s="33"/>
      <c r="C143" s="33"/>
      <c r="D143" s="33"/>
      <c r="E143" s="34"/>
      <c r="F143" s="33"/>
      <c r="G143" s="33"/>
      <c r="H143" s="33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3"/>
      <c r="V143" s="35"/>
      <c r="W143" s="43" t="str">
        <f t="shared" si="4"/>
        <v/>
      </c>
      <c r="X143" s="36"/>
      <c r="Y143" s="36"/>
    </row>
    <row r="144" spans="1:25" x14ac:dyDescent="0.25">
      <c r="A144" s="42" t="str">
        <f t="shared" si="3"/>
        <v/>
      </c>
      <c r="B144" s="33"/>
      <c r="C144" s="33"/>
      <c r="D144" s="33"/>
      <c r="E144" s="34"/>
      <c r="F144" s="33"/>
      <c r="G144" s="33"/>
      <c r="H144" s="33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3"/>
      <c r="V144" s="35"/>
      <c r="W144" s="43" t="str">
        <f t="shared" si="4"/>
        <v/>
      </c>
      <c r="X144" s="36"/>
      <c r="Y144" s="36"/>
    </row>
    <row r="145" spans="1:25" x14ac:dyDescent="0.25">
      <c r="A145" s="42" t="str">
        <f t="shared" ref="A145:A208" si="5">IF(B145&lt;&gt;"",ROW(A130),"")</f>
        <v/>
      </c>
      <c r="B145" s="33"/>
      <c r="C145" s="33"/>
      <c r="D145" s="33"/>
      <c r="E145" s="34"/>
      <c r="F145" s="33"/>
      <c r="G145" s="33"/>
      <c r="H145" s="33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3"/>
      <c r="V145" s="35"/>
      <c r="W145" s="43" t="str">
        <f t="shared" si="4"/>
        <v/>
      </c>
      <c r="X145" s="36"/>
      <c r="Y145" s="36"/>
    </row>
    <row r="146" spans="1:25" x14ac:dyDescent="0.25">
      <c r="A146" s="42" t="str">
        <f t="shared" si="5"/>
        <v/>
      </c>
      <c r="B146" s="33"/>
      <c r="C146" s="33"/>
      <c r="D146" s="33"/>
      <c r="E146" s="34"/>
      <c r="F146" s="33"/>
      <c r="G146" s="33"/>
      <c r="H146" s="33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3"/>
      <c r="V146" s="35"/>
      <c r="W146" s="43" t="str">
        <f t="shared" ref="W146:W209" si="6">IF(X146="","",X146+Y146)</f>
        <v/>
      </c>
      <c r="X146" s="36"/>
      <c r="Y146" s="36"/>
    </row>
    <row r="147" spans="1:25" x14ac:dyDescent="0.25">
      <c r="A147" s="42" t="str">
        <f t="shared" si="5"/>
        <v/>
      </c>
      <c r="B147" s="33"/>
      <c r="C147" s="33"/>
      <c r="D147" s="33"/>
      <c r="E147" s="34"/>
      <c r="F147" s="33"/>
      <c r="G147" s="33"/>
      <c r="H147" s="33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3"/>
      <c r="V147" s="35"/>
      <c r="W147" s="43" t="str">
        <f t="shared" si="6"/>
        <v/>
      </c>
      <c r="X147" s="36"/>
      <c r="Y147" s="36"/>
    </row>
    <row r="148" spans="1:25" x14ac:dyDescent="0.25">
      <c r="A148" s="42" t="str">
        <f t="shared" si="5"/>
        <v/>
      </c>
      <c r="B148" s="33"/>
      <c r="C148" s="33"/>
      <c r="D148" s="33"/>
      <c r="E148" s="34"/>
      <c r="F148" s="33"/>
      <c r="G148" s="33"/>
      <c r="H148" s="33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3"/>
      <c r="V148" s="35"/>
      <c r="W148" s="43" t="str">
        <f t="shared" si="6"/>
        <v/>
      </c>
      <c r="X148" s="36"/>
      <c r="Y148" s="36"/>
    </row>
    <row r="149" spans="1:25" x14ac:dyDescent="0.25">
      <c r="A149" s="42" t="str">
        <f t="shared" si="5"/>
        <v/>
      </c>
      <c r="B149" s="33"/>
      <c r="C149" s="33"/>
      <c r="D149" s="33"/>
      <c r="E149" s="34"/>
      <c r="F149" s="33"/>
      <c r="G149" s="33"/>
      <c r="H149" s="33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3"/>
      <c r="V149" s="35"/>
      <c r="W149" s="43" t="str">
        <f t="shared" si="6"/>
        <v/>
      </c>
      <c r="X149" s="36"/>
      <c r="Y149" s="36"/>
    </row>
    <row r="150" spans="1:25" x14ac:dyDescent="0.25">
      <c r="A150" s="42" t="str">
        <f t="shared" si="5"/>
        <v/>
      </c>
      <c r="B150" s="33"/>
      <c r="C150" s="33"/>
      <c r="D150" s="33"/>
      <c r="E150" s="34"/>
      <c r="F150" s="33"/>
      <c r="G150" s="33"/>
      <c r="H150" s="33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3"/>
      <c r="V150" s="35"/>
      <c r="W150" s="43" t="str">
        <f t="shared" si="6"/>
        <v/>
      </c>
      <c r="X150" s="36"/>
      <c r="Y150" s="36"/>
    </row>
    <row r="151" spans="1:25" x14ac:dyDescent="0.25">
      <c r="A151" s="42" t="str">
        <f t="shared" si="5"/>
        <v/>
      </c>
      <c r="B151" s="33"/>
      <c r="C151" s="33"/>
      <c r="D151" s="33"/>
      <c r="E151" s="34"/>
      <c r="F151" s="33"/>
      <c r="G151" s="33"/>
      <c r="H151" s="33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3"/>
      <c r="V151" s="35"/>
      <c r="W151" s="43" t="str">
        <f t="shared" si="6"/>
        <v/>
      </c>
      <c r="X151" s="36"/>
      <c r="Y151" s="36"/>
    </row>
    <row r="152" spans="1:25" x14ac:dyDescent="0.25">
      <c r="A152" s="42" t="str">
        <f t="shared" si="5"/>
        <v/>
      </c>
      <c r="B152" s="33"/>
      <c r="C152" s="33"/>
      <c r="D152" s="33"/>
      <c r="E152" s="34"/>
      <c r="F152" s="33"/>
      <c r="G152" s="33"/>
      <c r="H152" s="33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3"/>
      <c r="V152" s="35"/>
      <c r="W152" s="43" t="str">
        <f t="shared" si="6"/>
        <v/>
      </c>
      <c r="X152" s="36"/>
      <c r="Y152" s="36"/>
    </row>
    <row r="153" spans="1:25" x14ac:dyDescent="0.25">
      <c r="A153" s="42" t="str">
        <f t="shared" si="5"/>
        <v/>
      </c>
      <c r="B153" s="33"/>
      <c r="C153" s="33"/>
      <c r="D153" s="33"/>
      <c r="E153" s="34"/>
      <c r="F153" s="33"/>
      <c r="G153" s="33"/>
      <c r="H153" s="33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3"/>
      <c r="V153" s="35"/>
      <c r="W153" s="43" t="str">
        <f t="shared" si="6"/>
        <v/>
      </c>
      <c r="X153" s="36"/>
      <c r="Y153" s="36"/>
    </row>
    <row r="154" spans="1:25" x14ac:dyDescent="0.25">
      <c r="A154" s="42" t="str">
        <f t="shared" si="5"/>
        <v/>
      </c>
      <c r="B154" s="33"/>
      <c r="C154" s="33"/>
      <c r="D154" s="33"/>
      <c r="E154" s="34"/>
      <c r="F154" s="33"/>
      <c r="G154" s="33"/>
      <c r="H154" s="33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3"/>
      <c r="V154" s="35"/>
      <c r="W154" s="43" t="str">
        <f t="shared" si="6"/>
        <v/>
      </c>
      <c r="X154" s="36"/>
      <c r="Y154" s="36"/>
    </row>
    <row r="155" spans="1:25" x14ac:dyDescent="0.25">
      <c r="A155" s="42" t="str">
        <f t="shared" si="5"/>
        <v/>
      </c>
      <c r="B155" s="33"/>
      <c r="C155" s="33"/>
      <c r="D155" s="33"/>
      <c r="E155" s="34"/>
      <c r="F155" s="33"/>
      <c r="G155" s="33"/>
      <c r="H155" s="33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3"/>
      <c r="V155" s="35"/>
      <c r="W155" s="43" t="str">
        <f t="shared" si="6"/>
        <v/>
      </c>
      <c r="X155" s="36"/>
      <c r="Y155" s="36"/>
    </row>
    <row r="156" spans="1:25" x14ac:dyDescent="0.25">
      <c r="A156" s="42" t="str">
        <f t="shared" si="5"/>
        <v/>
      </c>
      <c r="B156" s="33"/>
      <c r="C156" s="33"/>
      <c r="D156" s="33"/>
      <c r="E156" s="34"/>
      <c r="F156" s="33"/>
      <c r="G156" s="33"/>
      <c r="H156" s="33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3"/>
      <c r="V156" s="35"/>
      <c r="W156" s="43" t="str">
        <f t="shared" si="6"/>
        <v/>
      </c>
      <c r="X156" s="36"/>
      <c r="Y156" s="36"/>
    </row>
    <row r="157" spans="1:25" x14ac:dyDescent="0.25">
      <c r="A157" s="42" t="str">
        <f t="shared" si="5"/>
        <v/>
      </c>
      <c r="B157" s="33"/>
      <c r="C157" s="33"/>
      <c r="D157" s="33"/>
      <c r="E157" s="34"/>
      <c r="F157" s="33"/>
      <c r="G157" s="33"/>
      <c r="H157" s="33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3"/>
      <c r="V157" s="35"/>
      <c r="W157" s="43" t="str">
        <f t="shared" si="6"/>
        <v/>
      </c>
      <c r="X157" s="36"/>
      <c r="Y157" s="36"/>
    </row>
    <row r="158" spans="1:25" x14ac:dyDescent="0.25">
      <c r="A158" s="42" t="str">
        <f t="shared" si="5"/>
        <v/>
      </c>
      <c r="B158" s="33"/>
      <c r="C158" s="33"/>
      <c r="D158" s="33"/>
      <c r="E158" s="34"/>
      <c r="F158" s="33"/>
      <c r="G158" s="33"/>
      <c r="H158" s="33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3"/>
      <c r="V158" s="35"/>
      <c r="W158" s="43" t="str">
        <f t="shared" si="6"/>
        <v/>
      </c>
      <c r="X158" s="36"/>
      <c r="Y158" s="36"/>
    </row>
    <row r="159" spans="1:25" x14ac:dyDescent="0.25">
      <c r="A159" s="42" t="str">
        <f t="shared" si="5"/>
        <v/>
      </c>
      <c r="B159" s="33"/>
      <c r="C159" s="33"/>
      <c r="D159" s="33"/>
      <c r="E159" s="34"/>
      <c r="F159" s="33"/>
      <c r="G159" s="33"/>
      <c r="H159" s="33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3"/>
      <c r="V159" s="35"/>
      <c r="W159" s="43" t="str">
        <f t="shared" si="6"/>
        <v/>
      </c>
      <c r="X159" s="36"/>
      <c r="Y159" s="36"/>
    </row>
    <row r="160" spans="1:25" x14ac:dyDescent="0.25">
      <c r="A160" s="42" t="str">
        <f t="shared" si="5"/>
        <v/>
      </c>
      <c r="B160" s="33"/>
      <c r="C160" s="33"/>
      <c r="D160" s="33"/>
      <c r="E160" s="34"/>
      <c r="F160" s="33"/>
      <c r="G160" s="33"/>
      <c r="H160" s="33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3"/>
      <c r="V160" s="35"/>
      <c r="W160" s="43" t="str">
        <f t="shared" si="6"/>
        <v/>
      </c>
      <c r="X160" s="36"/>
      <c r="Y160" s="36"/>
    </row>
    <row r="161" spans="1:25" x14ac:dyDescent="0.25">
      <c r="A161" s="42" t="str">
        <f t="shared" si="5"/>
        <v/>
      </c>
      <c r="B161" s="33"/>
      <c r="C161" s="33"/>
      <c r="D161" s="33"/>
      <c r="E161" s="34"/>
      <c r="F161" s="33"/>
      <c r="G161" s="33"/>
      <c r="H161" s="33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3"/>
      <c r="V161" s="35"/>
      <c r="W161" s="43" t="str">
        <f t="shared" si="6"/>
        <v/>
      </c>
      <c r="X161" s="36"/>
      <c r="Y161" s="36"/>
    </row>
    <row r="162" spans="1:25" x14ac:dyDescent="0.25">
      <c r="A162" s="42" t="str">
        <f t="shared" si="5"/>
        <v/>
      </c>
      <c r="B162" s="33"/>
      <c r="C162" s="33"/>
      <c r="D162" s="33"/>
      <c r="E162" s="34"/>
      <c r="F162" s="33"/>
      <c r="G162" s="33"/>
      <c r="H162" s="33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3"/>
      <c r="V162" s="35"/>
      <c r="W162" s="43" t="str">
        <f t="shared" si="6"/>
        <v/>
      </c>
      <c r="X162" s="36"/>
      <c r="Y162" s="36"/>
    </row>
    <row r="163" spans="1:25" x14ac:dyDescent="0.25">
      <c r="A163" s="42" t="str">
        <f t="shared" si="5"/>
        <v/>
      </c>
      <c r="B163" s="33"/>
      <c r="C163" s="33"/>
      <c r="D163" s="33"/>
      <c r="E163" s="34"/>
      <c r="F163" s="33"/>
      <c r="G163" s="33"/>
      <c r="H163" s="33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3"/>
      <c r="V163" s="35"/>
      <c r="W163" s="43" t="str">
        <f t="shared" si="6"/>
        <v/>
      </c>
      <c r="X163" s="36"/>
      <c r="Y163" s="36"/>
    </row>
    <row r="164" spans="1:25" x14ac:dyDescent="0.25">
      <c r="A164" s="42" t="str">
        <f t="shared" si="5"/>
        <v/>
      </c>
      <c r="B164" s="33"/>
      <c r="C164" s="33"/>
      <c r="D164" s="33"/>
      <c r="E164" s="34"/>
      <c r="F164" s="33"/>
      <c r="G164" s="33"/>
      <c r="H164" s="33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3"/>
      <c r="V164" s="35"/>
      <c r="W164" s="43" t="str">
        <f t="shared" si="6"/>
        <v/>
      </c>
      <c r="X164" s="36"/>
      <c r="Y164" s="36"/>
    </row>
    <row r="165" spans="1:25" x14ac:dyDescent="0.25">
      <c r="A165" s="42" t="str">
        <f t="shared" si="5"/>
        <v/>
      </c>
      <c r="B165" s="33"/>
      <c r="C165" s="33"/>
      <c r="D165" s="33"/>
      <c r="E165" s="34"/>
      <c r="F165" s="33"/>
      <c r="G165" s="33"/>
      <c r="H165" s="33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3"/>
      <c r="V165" s="35"/>
      <c r="W165" s="43" t="str">
        <f t="shared" si="6"/>
        <v/>
      </c>
      <c r="X165" s="36"/>
      <c r="Y165" s="36"/>
    </row>
    <row r="166" spans="1:25" x14ac:dyDescent="0.25">
      <c r="A166" s="42" t="str">
        <f t="shared" si="5"/>
        <v/>
      </c>
      <c r="B166" s="33"/>
      <c r="C166" s="33"/>
      <c r="D166" s="33"/>
      <c r="E166" s="34"/>
      <c r="F166" s="33"/>
      <c r="G166" s="33"/>
      <c r="H166" s="33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3"/>
      <c r="V166" s="35"/>
      <c r="W166" s="43" t="str">
        <f t="shared" si="6"/>
        <v/>
      </c>
      <c r="X166" s="36"/>
      <c r="Y166" s="36"/>
    </row>
    <row r="167" spans="1:25" x14ac:dyDescent="0.25">
      <c r="A167" s="42" t="str">
        <f t="shared" si="5"/>
        <v/>
      </c>
      <c r="B167" s="33"/>
      <c r="C167" s="33"/>
      <c r="D167" s="33"/>
      <c r="E167" s="34"/>
      <c r="F167" s="33"/>
      <c r="G167" s="33"/>
      <c r="H167" s="33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3"/>
      <c r="V167" s="35"/>
      <c r="W167" s="43" t="str">
        <f t="shared" si="6"/>
        <v/>
      </c>
      <c r="X167" s="36"/>
      <c r="Y167" s="36"/>
    </row>
    <row r="168" spans="1:25" x14ac:dyDescent="0.25">
      <c r="A168" s="42" t="str">
        <f t="shared" si="5"/>
        <v/>
      </c>
      <c r="B168" s="33"/>
      <c r="C168" s="33"/>
      <c r="D168" s="33"/>
      <c r="E168" s="34"/>
      <c r="F168" s="33"/>
      <c r="G168" s="33"/>
      <c r="H168" s="33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3"/>
      <c r="V168" s="35"/>
      <c r="W168" s="43" t="str">
        <f t="shared" si="6"/>
        <v/>
      </c>
      <c r="X168" s="36"/>
      <c r="Y168" s="36"/>
    </row>
    <row r="169" spans="1:25" x14ac:dyDescent="0.25">
      <c r="A169" s="42" t="str">
        <f t="shared" si="5"/>
        <v/>
      </c>
      <c r="B169" s="33"/>
      <c r="C169" s="33"/>
      <c r="D169" s="33"/>
      <c r="E169" s="34"/>
      <c r="F169" s="33"/>
      <c r="G169" s="33"/>
      <c r="H169" s="33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3"/>
      <c r="V169" s="35"/>
      <c r="W169" s="43" t="str">
        <f t="shared" si="6"/>
        <v/>
      </c>
      <c r="X169" s="36"/>
      <c r="Y169" s="36"/>
    </row>
    <row r="170" spans="1:25" x14ac:dyDescent="0.25">
      <c r="A170" s="42" t="str">
        <f t="shared" si="5"/>
        <v/>
      </c>
      <c r="B170" s="33"/>
      <c r="C170" s="33"/>
      <c r="D170" s="33"/>
      <c r="E170" s="34"/>
      <c r="F170" s="33"/>
      <c r="G170" s="33"/>
      <c r="H170" s="33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3"/>
      <c r="V170" s="35"/>
      <c r="W170" s="43" t="str">
        <f t="shared" si="6"/>
        <v/>
      </c>
      <c r="X170" s="36"/>
      <c r="Y170" s="36"/>
    </row>
    <row r="171" spans="1:25" x14ac:dyDescent="0.25">
      <c r="A171" s="42" t="str">
        <f t="shared" si="5"/>
        <v/>
      </c>
      <c r="B171" s="33"/>
      <c r="C171" s="33"/>
      <c r="D171" s="33"/>
      <c r="E171" s="34"/>
      <c r="F171" s="33"/>
      <c r="G171" s="33"/>
      <c r="H171" s="33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3"/>
      <c r="V171" s="35"/>
      <c r="W171" s="43" t="str">
        <f t="shared" si="6"/>
        <v/>
      </c>
      <c r="X171" s="36"/>
      <c r="Y171" s="36"/>
    </row>
    <row r="172" spans="1:25" x14ac:dyDescent="0.25">
      <c r="A172" s="42" t="str">
        <f t="shared" si="5"/>
        <v/>
      </c>
      <c r="B172" s="33"/>
      <c r="C172" s="33"/>
      <c r="D172" s="33"/>
      <c r="E172" s="34"/>
      <c r="F172" s="33"/>
      <c r="G172" s="33"/>
      <c r="H172" s="33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3"/>
      <c r="V172" s="35"/>
      <c r="W172" s="43" t="str">
        <f t="shared" si="6"/>
        <v/>
      </c>
      <c r="X172" s="36"/>
      <c r="Y172" s="36"/>
    </row>
    <row r="173" spans="1:25" x14ac:dyDescent="0.25">
      <c r="A173" s="42" t="str">
        <f t="shared" si="5"/>
        <v/>
      </c>
      <c r="B173" s="33"/>
      <c r="C173" s="33"/>
      <c r="D173" s="33"/>
      <c r="E173" s="34"/>
      <c r="F173" s="33"/>
      <c r="G173" s="33"/>
      <c r="H173" s="33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3"/>
      <c r="V173" s="35"/>
      <c r="W173" s="43" t="str">
        <f t="shared" si="6"/>
        <v/>
      </c>
      <c r="X173" s="36"/>
      <c r="Y173" s="36"/>
    </row>
    <row r="174" spans="1:25" x14ac:dyDescent="0.25">
      <c r="A174" s="42" t="str">
        <f t="shared" si="5"/>
        <v/>
      </c>
      <c r="B174" s="33"/>
      <c r="C174" s="33"/>
      <c r="D174" s="33"/>
      <c r="E174" s="34"/>
      <c r="F174" s="33"/>
      <c r="G174" s="33"/>
      <c r="H174" s="33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3"/>
      <c r="V174" s="35"/>
      <c r="W174" s="43" t="str">
        <f t="shared" si="6"/>
        <v/>
      </c>
      <c r="X174" s="36"/>
      <c r="Y174" s="36"/>
    </row>
    <row r="175" spans="1:25" x14ac:dyDescent="0.25">
      <c r="A175" s="42" t="str">
        <f t="shared" si="5"/>
        <v/>
      </c>
      <c r="B175" s="33"/>
      <c r="C175" s="33"/>
      <c r="D175" s="33"/>
      <c r="E175" s="34"/>
      <c r="F175" s="33"/>
      <c r="G175" s="33"/>
      <c r="H175" s="33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3"/>
      <c r="V175" s="35"/>
      <c r="W175" s="43" t="str">
        <f t="shared" si="6"/>
        <v/>
      </c>
      <c r="X175" s="36"/>
      <c r="Y175" s="36"/>
    </row>
    <row r="176" spans="1:25" x14ac:dyDescent="0.25">
      <c r="A176" s="42" t="str">
        <f t="shared" si="5"/>
        <v/>
      </c>
      <c r="B176" s="33"/>
      <c r="C176" s="33"/>
      <c r="D176" s="33"/>
      <c r="E176" s="34"/>
      <c r="F176" s="33"/>
      <c r="G176" s="33"/>
      <c r="H176" s="33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3"/>
      <c r="V176" s="35"/>
      <c r="W176" s="43" t="str">
        <f t="shared" si="6"/>
        <v/>
      </c>
      <c r="X176" s="36"/>
      <c r="Y176" s="36"/>
    </row>
    <row r="177" spans="1:25" x14ac:dyDescent="0.25">
      <c r="A177" s="42" t="str">
        <f t="shared" si="5"/>
        <v/>
      </c>
      <c r="B177" s="33"/>
      <c r="C177" s="33"/>
      <c r="D177" s="33"/>
      <c r="E177" s="34"/>
      <c r="F177" s="33"/>
      <c r="G177" s="33"/>
      <c r="H177" s="33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3"/>
      <c r="V177" s="35"/>
      <c r="W177" s="43" t="str">
        <f t="shared" si="6"/>
        <v/>
      </c>
      <c r="X177" s="36"/>
      <c r="Y177" s="36"/>
    </row>
    <row r="178" spans="1:25" x14ac:dyDescent="0.25">
      <c r="A178" s="42" t="str">
        <f t="shared" si="5"/>
        <v/>
      </c>
      <c r="B178" s="33"/>
      <c r="C178" s="33"/>
      <c r="D178" s="33"/>
      <c r="E178" s="34"/>
      <c r="F178" s="33"/>
      <c r="G178" s="33"/>
      <c r="H178" s="33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3"/>
      <c r="V178" s="35"/>
      <c r="W178" s="43" t="str">
        <f t="shared" si="6"/>
        <v/>
      </c>
      <c r="X178" s="36"/>
      <c r="Y178" s="36"/>
    </row>
    <row r="179" spans="1:25" x14ac:dyDescent="0.25">
      <c r="A179" s="42" t="str">
        <f t="shared" si="5"/>
        <v/>
      </c>
      <c r="B179" s="33"/>
      <c r="C179" s="33"/>
      <c r="D179" s="33"/>
      <c r="E179" s="34"/>
      <c r="F179" s="33"/>
      <c r="G179" s="33"/>
      <c r="H179" s="33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3"/>
      <c r="V179" s="35"/>
      <c r="W179" s="43" t="str">
        <f t="shared" si="6"/>
        <v/>
      </c>
      <c r="X179" s="36"/>
      <c r="Y179" s="36"/>
    </row>
    <row r="180" spans="1:25" x14ac:dyDescent="0.25">
      <c r="A180" s="42" t="str">
        <f t="shared" si="5"/>
        <v/>
      </c>
      <c r="B180" s="33"/>
      <c r="C180" s="33"/>
      <c r="D180" s="33"/>
      <c r="E180" s="34"/>
      <c r="F180" s="33"/>
      <c r="G180" s="33"/>
      <c r="H180" s="33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3"/>
      <c r="V180" s="35"/>
      <c r="W180" s="43" t="str">
        <f t="shared" si="6"/>
        <v/>
      </c>
      <c r="X180" s="36"/>
      <c r="Y180" s="36"/>
    </row>
    <row r="181" spans="1:25" x14ac:dyDescent="0.25">
      <c r="A181" s="42" t="str">
        <f t="shared" si="5"/>
        <v/>
      </c>
      <c r="B181" s="33"/>
      <c r="C181" s="33"/>
      <c r="D181" s="33"/>
      <c r="E181" s="34"/>
      <c r="F181" s="33"/>
      <c r="G181" s="33"/>
      <c r="H181" s="33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3"/>
      <c r="V181" s="35"/>
      <c r="W181" s="43" t="str">
        <f t="shared" si="6"/>
        <v/>
      </c>
      <c r="X181" s="36"/>
      <c r="Y181" s="36"/>
    </row>
    <row r="182" spans="1:25" x14ac:dyDescent="0.25">
      <c r="A182" s="42" t="str">
        <f t="shared" si="5"/>
        <v/>
      </c>
      <c r="B182" s="33"/>
      <c r="C182" s="33"/>
      <c r="D182" s="33"/>
      <c r="E182" s="34"/>
      <c r="F182" s="33"/>
      <c r="G182" s="33"/>
      <c r="H182" s="33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3"/>
      <c r="V182" s="35"/>
      <c r="W182" s="43" t="str">
        <f t="shared" si="6"/>
        <v/>
      </c>
      <c r="X182" s="36"/>
      <c r="Y182" s="36"/>
    </row>
    <row r="183" spans="1:25" x14ac:dyDescent="0.25">
      <c r="A183" s="42" t="str">
        <f t="shared" si="5"/>
        <v/>
      </c>
      <c r="B183" s="33"/>
      <c r="C183" s="33"/>
      <c r="D183" s="33"/>
      <c r="E183" s="34"/>
      <c r="F183" s="33"/>
      <c r="G183" s="33"/>
      <c r="H183" s="33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3"/>
      <c r="V183" s="35"/>
      <c r="W183" s="43" t="str">
        <f t="shared" si="6"/>
        <v/>
      </c>
      <c r="X183" s="36"/>
      <c r="Y183" s="36"/>
    </row>
    <row r="184" spans="1:25" x14ac:dyDescent="0.25">
      <c r="A184" s="42" t="str">
        <f t="shared" si="5"/>
        <v/>
      </c>
      <c r="B184" s="33"/>
      <c r="C184" s="33"/>
      <c r="D184" s="33"/>
      <c r="E184" s="34"/>
      <c r="F184" s="33"/>
      <c r="G184" s="33"/>
      <c r="H184" s="33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3"/>
      <c r="V184" s="35"/>
      <c r="W184" s="43" t="str">
        <f t="shared" si="6"/>
        <v/>
      </c>
      <c r="X184" s="36"/>
      <c r="Y184" s="36"/>
    </row>
    <row r="185" spans="1:25" x14ac:dyDescent="0.25">
      <c r="A185" s="42" t="str">
        <f t="shared" si="5"/>
        <v/>
      </c>
      <c r="B185" s="33"/>
      <c r="C185" s="33"/>
      <c r="D185" s="33"/>
      <c r="E185" s="34"/>
      <c r="F185" s="33"/>
      <c r="G185" s="33"/>
      <c r="H185" s="33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3"/>
      <c r="V185" s="35"/>
      <c r="W185" s="43" t="str">
        <f t="shared" si="6"/>
        <v/>
      </c>
      <c r="X185" s="36"/>
      <c r="Y185" s="36"/>
    </row>
    <row r="186" spans="1:25" x14ac:dyDescent="0.25">
      <c r="A186" s="42" t="str">
        <f t="shared" si="5"/>
        <v/>
      </c>
      <c r="B186" s="33"/>
      <c r="C186" s="33"/>
      <c r="D186" s="33"/>
      <c r="E186" s="34"/>
      <c r="F186" s="33"/>
      <c r="G186" s="33"/>
      <c r="H186" s="33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3"/>
      <c r="V186" s="35"/>
      <c r="W186" s="43" t="str">
        <f t="shared" si="6"/>
        <v/>
      </c>
      <c r="X186" s="36"/>
      <c r="Y186" s="36"/>
    </row>
    <row r="187" spans="1:25" x14ac:dyDescent="0.25">
      <c r="A187" s="42" t="str">
        <f t="shared" si="5"/>
        <v/>
      </c>
      <c r="B187" s="33"/>
      <c r="C187" s="33"/>
      <c r="D187" s="33"/>
      <c r="E187" s="34"/>
      <c r="F187" s="33"/>
      <c r="G187" s="33"/>
      <c r="H187" s="33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3"/>
      <c r="V187" s="35"/>
      <c r="W187" s="43" t="str">
        <f t="shared" si="6"/>
        <v/>
      </c>
      <c r="X187" s="36"/>
      <c r="Y187" s="36"/>
    </row>
    <row r="188" spans="1:25" x14ac:dyDescent="0.25">
      <c r="A188" s="42" t="str">
        <f t="shared" si="5"/>
        <v/>
      </c>
      <c r="B188" s="33"/>
      <c r="C188" s="33"/>
      <c r="D188" s="33"/>
      <c r="E188" s="34"/>
      <c r="F188" s="33"/>
      <c r="G188" s="33"/>
      <c r="H188" s="33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3"/>
      <c r="V188" s="35"/>
      <c r="W188" s="43" t="str">
        <f t="shared" si="6"/>
        <v/>
      </c>
      <c r="X188" s="36"/>
      <c r="Y188" s="36"/>
    </row>
    <row r="189" spans="1:25" x14ac:dyDescent="0.25">
      <c r="A189" s="42" t="str">
        <f t="shared" si="5"/>
        <v/>
      </c>
      <c r="B189" s="33"/>
      <c r="C189" s="33"/>
      <c r="D189" s="33"/>
      <c r="E189" s="34"/>
      <c r="F189" s="33"/>
      <c r="G189" s="33"/>
      <c r="H189" s="33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3"/>
      <c r="V189" s="35"/>
      <c r="W189" s="43" t="str">
        <f t="shared" si="6"/>
        <v/>
      </c>
      <c r="X189" s="36"/>
      <c r="Y189" s="36"/>
    </row>
    <row r="190" spans="1:25" x14ac:dyDescent="0.25">
      <c r="A190" s="42" t="str">
        <f t="shared" si="5"/>
        <v/>
      </c>
      <c r="B190" s="33"/>
      <c r="C190" s="33"/>
      <c r="D190" s="33"/>
      <c r="E190" s="34"/>
      <c r="F190" s="33"/>
      <c r="G190" s="33"/>
      <c r="H190" s="33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3"/>
      <c r="V190" s="35"/>
      <c r="W190" s="43" t="str">
        <f t="shared" si="6"/>
        <v/>
      </c>
      <c r="X190" s="36"/>
      <c r="Y190" s="36"/>
    </row>
    <row r="191" spans="1:25" x14ac:dyDescent="0.25">
      <c r="A191" s="42" t="str">
        <f t="shared" si="5"/>
        <v/>
      </c>
      <c r="B191" s="33"/>
      <c r="C191" s="33"/>
      <c r="D191" s="33"/>
      <c r="E191" s="34"/>
      <c r="F191" s="33"/>
      <c r="G191" s="33"/>
      <c r="H191" s="33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3"/>
      <c r="V191" s="35"/>
      <c r="W191" s="43" t="str">
        <f t="shared" si="6"/>
        <v/>
      </c>
      <c r="X191" s="36"/>
      <c r="Y191" s="36"/>
    </row>
    <row r="192" spans="1:25" x14ac:dyDescent="0.25">
      <c r="A192" s="42" t="str">
        <f t="shared" si="5"/>
        <v/>
      </c>
      <c r="B192" s="33"/>
      <c r="C192" s="33"/>
      <c r="D192" s="33"/>
      <c r="E192" s="34"/>
      <c r="F192" s="33"/>
      <c r="G192" s="33"/>
      <c r="H192" s="33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3"/>
      <c r="V192" s="35"/>
      <c r="W192" s="43" t="str">
        <f t="shared" si="6"/>
        <v/>
      </c>
      <c r="X192" s="36"/>
      <c r="Y192" s="36"/>
    </row>
    <row r="193" spans="1:25" x14ac:dyDescent="0.25">
      <c r="A193" s="42" t="str">
        <f t="shared" si="5"/>
        <v/>
      </c>
      <c r="B193" s="33"/>
      <c r="C193" s="33"/>
      <c r="D193" s="33"/>
      <c r="E193" s="34"/>
      <c r="F193" s="33"/>
      <c r="G193" s="33"/>
      <c r="H193" s="33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3"/>
      <c r="V193" s="35"/>
      <c r="W193" s="43" t="str">
        <f t="shared" si="6"/>
        <v/>
      </c>
      <c r="X193" s="36"/>
      <c r="Y193" s="36"/>
    </row>
    <row r="194" spans="1:25" x14ac:dyDescent="0.25">
      <c r="A194" s="42" t="str">
        <f t="shared" si="5"/>
        <v/>
      </c>
      <c r="B194" s="33"/>
      <c r="C194" s="33"/>
      <c r="D194" s="33"/>
      <c r="E194" s="34"/>
      <c r="F194" s="33"/>
      <c r="G194" s="33"/>
      <c r="H194" s="33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3"/>
      <c r="V194" s="35"/>
      <c r="W194" s="43" t="str">
        <f t="shared" si="6"/>
        <v/>
      </c>
      <c r="X194" s="36"/>
      <c r="Y194" s="36"/>
    </row>
    <row r="195" spans="1:25" x14ac:dyDescent="0.25">
      <c r="A195" s="42" t="str">
        <f t="shared" si="5"/>
        <v/>
      </c>
      <c r="B195" s="33"/>
      <c r="C195" s="33"/>
      <c r="D195" s="33"/>
      <c r="E195" s="34"/>
      <c r="F195" s="33"/>
      <c r="G195" s="33"/>
      <c r="H195" s="33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3"/>
      <c r="V195" s="35"/>
      <c r="W195" s="43" t="str">
        <f t="shared" si="6"/>
        <v/>
      </c>
      <c r="X195" s="36"/>
      <c r="Y195" s="36"/>
    </row>
    <row r="196" spans="1:25" x14ac:dyDescent="0.25">
      <c r="A196" s="42" t="str">
        <f t="shared" si="5"/>
        <v/>
      </c>
      <c r="B196" s="33"/>
      <c r="C196" s="33"/>
      <c r="D196" s="33"/>
      <c r="E196" s="34"/>
      <c r="F196" s="33"/>
      <c r="G196" s="33"/>
      <c r="H196" s="33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3"/>
      <c r="V196" s="35"/>
      <c r="W196" s="43" t="str">
        <f t="shared" si="6"/>
        <v/>
      </c>
      <c r="X196" s="36"/>
      <c r="Y196" s="36"/>
    </row>
    <row r="197" spans="1:25" x14ac:dyDescent="0.25">
      <c r="A197" s="42" t="str">
        <f t="shared" si="5"/>
        <v/>
      </c>
      <c r="B197" s="33"/>
      <c r="C197" s="33"/>
      <c r="D197" s="33"/>
      <c r="E197" s="34"/>
      <c r="F197" s="33"/>
      <c r="G197" s="33"/>
      <c r="H197" s="33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3"/>
      <c r="V197" s="35"/>
      <c r="W197" s="43" t="str">
        <f t="shared" si="6"/>
        <v/>
      </c>
      <c r="X197" s="36"/>
      <c r="Y197" s="36"/>
    </row>
    <row r="198" spans="1:25" x14ac:dyDescent="0.25">
      <c r="A198" s="42" t="str">
        <f t="shared" si="5"/>
        <v/>
      </c>
      <c r="B198" s="33"/>
      <c r="C198" s="33"/>
      <c r="D198" s="33"/>
      <c r="E198" s="34"/>
      <c r="F198" s="33"/>
      <c r="G198" s="33"/>
      <c r="H198" s="33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3"/>
      <c r="V198" s="35"/>
      <c r="W198" s="43" t="str">
        <f t="shared" si="6"/>
        <v/>
      </c>
      <c r="X198" s="36"/>
      <c r="Y198" s="36"/>
    </row>
    <row r="199" spans="1:25" x14ac:dyDescent="0.25">
      <c r="A199" s="42" t="str">
        <f t="shared" si="5"/>
        <v/>
      </c>
      <c r="B199" s="33"/>
      <c r="C199" s="33"/>
      <c r="D199" s="33"/>
      <c r="E199" s="34"/>
      <c r="F199" s="33"/>
      <c r="G199" s="33"/>
      <c r="H199" s="33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3"/>
      <c r="V199" s="35"/>
      <c r="W199" s="43" t="str">
        <f t="shared" si="6"/>
        <v/>
      </c>
      <c r="X199" s="36"/>
      <c r="Y199" s="36"/>
    </row>
    <row r="200" spans="1:25" x14ac:dyDescent="0.25">
      <c r="A200" s="42" t="str">
        <f t="shared" si="5"/>
        <v/>
      </c>
      <c r="B200" s="33"/>
      <c r="C200" s="33"/>
      <c r="D200" s="33"/>
      <c r="E200" s="34"/>
      <c r="F200" s="33"/>
      <c r="G200" s="33"/>
      <c r="H200" s="33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3"/>
      <c r="V200" s="35"/>
      <c r="W200" s="43" t="str">
        <f t="shared" si="6"/>
        <v/>
      </c>
      <c r="X200" s="36"/>
      <c r="Y200" s="36"/>
    </row>
    <row r="201" spans="1:25" x14ac:dyDescent="0.25">
      <c r="A201" s="42" t="str">
        <f t="shared" si="5"/>
        <v/>
      </c>
      <c r="B201" s="33"/>
      <c r="C201" s="33"/>
      <c r="D201" s="33"/>
      <c r="E201" s="34"/>
      <c r="F201" s="33"/>
      <c r="G201" s="33"/>
      <c r="H201" s="33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3"/>
      <c r="V201" s="35"/>
      <c r="W201" s="43" t="str">
        <f t="shared" si="6"/>
        <v/>
      </c>
      <c r="X201" s="36"/>
      <c r="Y201" s="36"/>
    </row>
    <row r="202" spans="1:25" x14ac:dyDescent="0.25">
      <c r="A202" s="42" t="str">
        <f t="shared" si="5"/>
        <v/>
      </c>
      <c r="B202" s="33"/>
      <c r="C202" s="33"/>
      <c r="D202" s="33"/>
      <c r="E202" s="34"/>
      <c r="F202" s="33"/>
      <c r="G202" s="33"/>
      <c r="H202" s="33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3"/>
      <c r="V202" s="35"/>
      <c r="W202" s="43" t="str">
        <f t="shared" si="6"/>
        <v/>
      </c>
      <c r="X202" s="36"/>
      <c r="Y202" s="36"/>
    </row>
    <row r="203" spans="1:25" x14ac:dyDescent="0.25">
      <c r="A203" s="42" t="str">
        <f t="shared" si="5"/>
        <v/>
      </c>
      <c r="B203" s="33"/>
      <c r="C203" s="33"/>
      <c r="D203" s="33"/>
      <c r="E203" s="34"/>
      <c r="F203" s="33"/>
      <c r="G203" s="33"/>
      <c r="H203" s="33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3"/>
      <c r="V203" s="35"/>
      <c r="W203" s="43" t="str">
        <f t="shared" si="6"/>
        <v/>
      </c>
      <c r="X203" s="36"/>
      <c r="Y203" s="36"/>
    </row>
    <row r="204" spans="1:25" x14ac:dyDescent="0.25">
      <c r="A204" s="42" t="str">
        <f t="shared" si="5"/>
        <v/>
      </c>
      <c r="B204" s="33"/>
      <c r="C204" s="33"/>
      <c r="D204" s="33"/>
      <c r="E204" s="34"/>
      <c r="F204" s="33"/>
      <c r="G204" s="33"/>
      <c r="H204" s="33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3"/>
      <c r="V204" s="35"/>
      <c r="W204" s="43" t="str">
        <f t="shared" si="6"/>
        <v/>
      </c>
      <c r="X204" s="36"/>
      <c r="Y204" s="36"/>
    </row>
    <row r="205" spans="1:25" x14ac:dyDescent="0.25">
      <c r="A205" s="42" t="str">
        <f t="shared" si="5"/>
        <v/>
      </c>
      <c r="B205" s="33"/>
      <c r="C205" s="33"/>
      <c r="D205" s="33"/>
      <c r="E205" s="34"/>
      <c r="F205" s="33"/>
      <c r="G205" s="33"/>
      <c r="H205" s="33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3"/>
      <c r="V205" s="35"/>
      <c r="W205" s="43" t="str">
        <f t="shared" si="6"/>
        <v/>
      </c>
      <c r="X205" s="36"/>
      <c r="Y205" s="36"/>
    </row>
    <row r="206" spans="1:25" x14ac:dyDescent="0.25">
      <c r="A206" s="42" t="str">
        <f t="shared" si="5"/>
        <v/>
      </c>
      <c r="B206" s="33"/>
      <c r="C206" s="33"/>
      <c r="D206" s="33"/>
      <c r="E206" s="34"/>
      <c r="F206" s="33"/>
      <c r="G206" s="33"/>
      <c r="H206" s="33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3"/>
      <c r="V206" s="35"/>
      <c r="W206" s="43" t="str">
        <f t="shared" si="6"/>
        <v/>
      </c>
      <c r="X206" s="36"/>
      <c r="Y206" s="36"/>
    </row>
    <row r="207" spans="1:25" x14ac:dyDescent="0.25">
      <c r="A207" s="42" t="str">
        <f t="shared" si="5"/>
        <v/>
      </c>
      <c r="B207" s="33"/>
      <c r="C207" s="33"/>
      <c r="D207" s="33"/>
      <c r="E207" s="34"/>
      <c r="F207" s="33"/>
      <c r="G207" s="33"/>
      <c r="H207" s="33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3"/>
      <c r="V207" s="35"/>
      <c r="W207" s="43" t="str">
        <f t="shared" si="6"/>
        <v/>
      </c>
      <c r="X207" s="36"/>
      <c r="Y207" s="36"/>
    </row>
    <row r="208" spans="1:25" x14ac:dyDescent="0.25">
      <c r="A208" s="42" t="str">
        <f t="shared" si="5"/>
        <v/>
      </c>
      <c r="B208" s="33"/>
      <c r="C208" s="33"/>
      <c r="D208" s="33"/>
      <c r="E208" s="34"/>
      <c r="F208" s="33"/>
      <c r="G208" s="33"/>
      <c r="H208" s="33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3"/>
      <c r="V208" s="35"/>
      <c r="W208" s="43" t="str">
        <f t="shared" si="6"/>
        <v/>
      </c>
      <c r="X208" s="36"/>
      <c r="Y208" s="36"/>
    </row>
    <row r="209" spans="1:25" x14ac:dyDescent="0.25">
      <c r="A209" s="42" t="str">
        <f t="shared" ref="A209:A272" si="7">IF(B209&lt;&gt;"",ROW(A194),"")</f>
        <v/>
      </c>
      <c r="B209" s="33"/>
      <c r="C209" s="33"/>
      <c r="D209" s="33"/>
      <c r="E209" s="34"/>
      <c r="F209" s="33"/>
      <c r="G209" s="33"/>
      <c r="H209" s="33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3"/>
      <c r="V209" s="35"/>
      <c r="W209" s="43" t="str">
        <f t="shared" si="6"/>
        <v/>
      </c>
      <c r="X209" s="36"/>
      <c r="Y209" s="36"/>
    </row>
    <row r="210" spans="1:25" x14ac:dyDescent="0.25">
      <c r="A210" s="42" t="str">
        <f t="shared" si="7"/>
        <v/>
      </c>
      <c r="B210" s="33"/>
      <c r="C210" s="33"/>
      <c r="D210" s="33"/>
      <c r="E210" s="34"/>
      <c r="F210" s="33"/>
      <c r="G210" s="33"/>
      <c r="H210" s="33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3"/>
      <c r="V210" s="35"/>
      <c r="W210" s="43" t="str">
        <f t="shared" ref="W210:W273" si="8">IF(X210="","",X210+Y210)</f>
        <v/>
      </c>
      <c r="X210" s="36"/>
      <c r="Y210" s="36"/>
    </row>
    <row r="211" spans="1:25" x14ac:dyDescent="0.25">
      <c r="A211" s="42" t="str">
        <f t="shared" si="7"/>
        <v/>
      </c>
      <c r="B211" s="33"/>
      <c r="C211" s="33"/>
      <c r="D211" s="33"/>
      <c r="E211" s="34"/>
      <c r="F211" s="33"/>
      <c r="G211" s="33"/>
      <c r="H211" s="33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3"/>
      <c r="V211" s="35"/>
      <c r="W211" s="43" t="str">
        <f t="shared" si="8"/>
        <v/>
      </c>
      <c r="X211" s="36"/>
      <c r="Y211" s="36"/>
    </row>
    <row r="212" spans="1:25" x14ac:dyDescent="0.25">
      <c r="A212" s="42" t="str">
        <f t="shared" si="7"/>
        <v/>
      </c>
      <c r="B212" s="33"/>
      <c r="C212" s="33"/>
      <c r="D212" s="33"/>
      <c r="E212" s="34"/>
      <c r="F212" s="33"/>
      <c r="G212" s="33"/>
      <c r="H212" s="33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3"/>
      <c r="V212" s="35"/>
      <c r="W212" s="43" t="str">
        <f t="shared" si="8"/>
        <v/>
      </c>
      <c r="X212" s="36"/>
      <c r="Y212" s="36"/>
    </row>
    <row r="213" spans="1:25" x14ac:dyDescent="0.25">
      <c r="A213" s="42" t="str">
        <f t="shared" si="7"/>
        <v/>
      </c>
      <c r="B213" s="33"/>
      <c r="C213" s="33"/>
      <c r="D213" s="33"/>
      <c r="E213" s="34"/>
      <c r="F213" s="33"/>
      <c r="G213" s="33"/>
      <c r="H213" s="33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3"/>
      <c r="V213" s="35"/>
      <c r="W213" s="43" t="str">
        <f t="shared" si="8"/>
        <v/>
      </c>
      <c r="X213" s="36"/>
      <c r="Y213" s="36"/>
    </row>
    <row r="214" spans="1:25" x14ac:dyDescent="0.25">
      <c r="A214" s="42" t="str">
        <f t="shared" si="7"/>
        <v/>
      </c>
      <c r="B214" s="33"/>
      <c r="C214" s="33"/>
      <c r="D214" s="33"/>
      <c r="E214" s="34"/>
      <c r="F214" s="33"/>
      <c r="G214" s="33"/>
      <c r="H214" s="33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3"/>
      <c r="V214" s="35"/>
      <c r="W214" s="43" t="str">
        <f t="shared" si="8"/>
        <v/>
      </c>
      <c r="X214" s="36"/>
      <c r="Y214" s="36"/>
    </row>
    <row r="215" spans="1:25" x14ac:dyDescent="0.25">
      <c r="A215" s="42" t="str">
        <f t="shared" si="7"/>
        <v/>
      </c>
      <c r="B215" s="33"/>
      <c r="C215" s="33"/>
      <c r="D215" s="33"/>
      <c r="E215" s="34"/>
      <c r="F215" s="33"/>
      <c r="G215" s="33"/>
      <c r="H215" s="33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3"/>
      <c r="V215" s="35"/>
      <c r="W215" s="43" t="str">
        <f t="shared" si="8"/>
        <v/>
      </c>
      <c r="X215" s="36"/>
      <c r="Y215" s="36"/>
    </row>
    <row r="216" spans="1:25" x14ac:dyDescent="0.25">
      <c r="A216" s="42" t="str">
        <f t="shared" si="7"/>
        <v/>
      </c>
      <c r="B216" s="33"/>
      <c r="C216" s="33"/>
      <c r="D216" s="33"/>
      <c r="E216" s="34"/>
      <c r="F216" s="33"/>
      <c r="G216" s="33"/>
      <c r="H216" s="33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3"/>
      <c r="V216" s="35"/>
      <c r="W216" s="43" t="str">
        <f t="shared" si="8"/>
        <v/>
      </c>
      <c r="X216" s="36"/>
      <c r="Y216" s="36"/>
    </row>
    <row r="217" spans="1:25" x14ac:dyDescent="0.25">
      <c r="A217" s="42" t="str">
        <f t="shared" si="7"/>
        <v/>
      </c>
      <c r="B217" s="33"/>
      <c r="C217" s="33"/>
      <c r="D217" s="33"/>
      <c r="E217" s="34"/>
      <c r="F217" s="33"/>
      <c r="G217" s="33"/>
      <c r="H217" s="33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3"/>
      <c r="V217" s="35"/>
      <c r="W217" s="43" t="str">
        <f t="shared" si="8"/>
        <v/>
      </c>
      <c r="X217" s="36"/>
      <c r="Y217" s="36"/>
    </row>
    <row r="218" spans="1:25" x14ac:dyDescent="0.25">
      <c r="A218" s="42" t="str">
        <f t="shared" si="7"/>
        <v/>
      </c>
      <c r="B218" s="33"/>
      <c r="C218" s="33"/>
      <c r="D218" s="33"/>
      <c r="E218" s="34"/>
      <c r="F218" s="33"/>
      <c r="G218" s="33"/>
      <c r="H218" s="33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3"/>
      <c r="V218" s="35"/>
      <c r="W218" s="43" t="str">
        <f t="shared" si="8"/>
        <v/>
      </c>
      <c r="X218" s="36"/>
      <c r="Y218" s="36"/>
    </row>
    <row r="219" spans="1:25" x14ac:dyDescent="0.25">
      <c r="A219" s="42" t="str">
        <f t="shared" si="7"/>
        <v/>
      </c>
      <c r="B219" s="33"/>
      <c r="C219" s="33"/>
      <c r="D219" s="33"/>
      <c r="E219" s="34"/>
      <c r="F219" s="33"/>
      <c r="G219" s="33"/>
      <c r="H219" s="33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3"/>
      <c r="V219" s="35"/>
      <c r="W219" s="43" t="str">
        <f t="shared" si="8"/>
        <v/>
      </c>
      <c r="X219" s="36"/>
      <c r="Y219" s="36"/>
    </row>
    <row r="220" spans="1:25" x14ac:dyDescent="0.25">
      <c r="A220" s="42" t="str">
        <f t="shared" si="7"/>
        <v/>
      </c>
      <c r="B220" s="33"/>
      <c r="C220" s="33"/>
      <c r="D220" s="33"/>
      <c r="E220" s="34"/>
      <c r="F220" s="33"/>
      <c r="G220" s="33"/>
      <c r="H220" s="33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3"/>
      <c r="V220" s="35"/>
      <c r="W220" s="43" t="str">
        <f t="shared" si="8"/>
        <v/>
      </c>
      <c r="X220" s="36"/>
      <c r="Y220" s="36"/>
    </row>
    <row r="221" spans="1:25" x14ac:dyDescent="0.25">
      <c r="A221" s="42" t="str">
        <f t="shared" si="7"/>
        <v/>
      </c>
      <c r="B221" s="33"/>
      <c r="C221" s="33"/>
      <c r="D221" s="33"/>
      <c r="E221" s="34"/>
      <c r="F221" s="33"/>
      <c r="G221" s="33"/>
      <c r="H221" s="33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3"/>
      <c r="V221" s="35"/>
      <c r="W221" s="43" t="str">
        <f t="shared" si="8"/>
        <v/>
      </c>
      <c r="X221" s="36"/>
      <c r="Y221" s="36"/>
    </row>
    <row r="222" spans="1:25" x14ac:dyDescent="0.25">
      <c r="A222" s="42" t="str">
        <f t="shared" si="7"/>
        <v/>
      </c>
      <c r="B222" s="33"/>
      <c r="C222" s="33"/>
      <c r="D222" s="33"/>
      <c r="E222" s="34"/>
      <c r="F222" s="33"/>
      <c r="G222" s="33"/>
      <c r="H222" s="33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3"/>
      <c r="V222" s="35"/>
      <c r="W222" s="43" t="str">
        <f t="shared" si="8"/>
        <v/>
      </c>
      <c r="X222" s="36"/>
      <c r="Y222" s="36"/>
    </row>
    <row r="223" spans="1:25" x14ac:dyDescent="0.25">
      <c r="A223" s="42" t="str">
        <f t="shared" si="7"/>
        <v/>
      </c>
      <c r="B223" s="33"/>
      <c r="C223" s="33"/>
      <c r="D223" s="33"/>
      <c r="E223" s="34"/>
      <c r="F223" s="33"/>
      <c r="G223" s="33"/>
      <c r="H223" s="33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3"/>
      <c r="V223" s="35"/>
      <c r="W223" s="43" t="str">
        <f t="shared" si="8"/>
        <v/>
      </c>
      <c r="X223" s="36"/>
      <c r="Y223" s="36"/>
    </row>
    <row r="224" spans="1:25" x14ac:dyDescent="0.25">
      <c r="A224" s="42" t="str">
        <f t="shared" si="7"/>
        <v/>
      </c>
      <c r="B224" s="33"/>
      <c r="C224" s="33"/>
      <c r="D224" s="33"/>
      <c r="E224" s="34"/>
      <c r="F224" s="33"/>
      <c r="G224" s="33"/>
      <c r="H224" s="33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3"/>
      <c r="V224" s="35"/>
      <c r="W224" s="43" t="str">
        <f t="shared" si="8"/>
        <v/>
      </c>
      <c r="X224" s="36"/>
      <c r="Y224" s="36"/>
    </row>
    <row r="225" spans="1:25" x14ac:dyDescent="0.25">
      <c r="A225" s="42" t="str">
        <f t="shared" si="7"/>
        <v/>
      </c>
      <c r="B225" s="33"/>
      <c r="C225" s="33"/>
      <c r="D225" s="33"/>
      <c r="E225" s="34"/>
      <c r="F225" s="33"/>
      <c r="G225" s="33"/>
      <c r="H225" s="33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3"/>
      <c r="V225" s="35"/>
      <c r="W225" s="43" t="str">
        <f t="shared" si="8"/>
        <v/>
      </c>
      <c r="X225" s="36"/>
      <c r="Y225" s="36"/>
    </row>
    <row r="226" spans="1:25" x14ac:dyDescent="0.25">
      <c r="A226" s="42" t="str">
        <f t="shared" si="7"/>
        <v/>
      </c>
      <c r="B226" s="33"/>
      <c r="C226" s="33"/>
      <c r="D226" s="33"/>
      <c r="E226" s="34"/>
      <c r="F226" s="33"/>
      <c r="G226" s="33"/>
      <c r="H226" s="33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3"/>
      <c r="V226" s="35"/>
      <c r="W226" s="43" t="str">
        <f t="shared" si="8"/>
        <v/>
      </c>
      <c r="X226" s="36"/>
      <c r="Y226" s="36"/>
    </row>
    <row r="227" spans="1:25" x14ac:dyDescent="0.25">
      <c r="A227" s="42" t="str">
        <f t="shared" si="7"/>
        <v/>
      </c>
      <c r="B227" s="33"/>
      <c r="C227" s="33"/>
      <c r="D227" s="33"/>
      <c r="E227" s="34"/>
      <c r="F227" s="33"/>
      <c r="G227" s="33"/>
      <c r="H227" s="33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3"/>
      <c r="V227" s="35"/>
      <c r="W227" s="43" t="str">
        <f t="shared" si="8"/>
        <v/>
      </c>
      <c r="X227" s="36"/>
      <c r="Y227" s="36"/>
    </row>
    <row r="228" spans="1:25" x14ac:dyDescent="0.25">
      <c r="A228" s="42" t="str">
        <f t="shared" si="7"/>
        <v/>
      </c>
      <c r="B228" s="33"/>
      <c r="C228" s="33"/>
      <c r="D228" s="33"/>
      <c r="E228" s="34"/>
      <c r="F228" s="33"/>
      <c r="G228" s="33"/>
      <c r="H228" s="33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3"/>
      <c r="V228" s="35"/>
      <c r="W228" s="43" t="str">
        <f t="shared" si="8"/>
        <v/>
      </c>
      <c r="X228" s="36"/>
      <c r="Y228" s="36"/>
    </row>
    <row r="229" spans="1:25" x14ac:dyDescent="0.25">
      <c r="A229" s="42" t="str">
        <f t="shared" si="7"/>
        <v/>
      </c>
      <c r="B229" s="33"/>
      <c r="C229" s="33"/>
      <c r="D229" s="33"/>
      <c r="E229" s="34"/>
      <c r="F229" s="33"/>
      <c r="G229" s="33"/>
      <c r="H229" s="33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3"/>
      <c r="V229" s="35"/>
      <c r="W229" s="43" t="str">
        <f t="shared" si="8"/>
        <v/>
      </c>
      <c r="X229" s="36"/>
      <c r="Y229" s="36"/>
    </row>
    <row r="230" spans="1:25" x14ac:dyDescent="0.25">
      <c r="A230" s="42" t="str">
        <f t="shared" si="7"/>
        <v/>
      </c>
      <c r="B230" s="33"/>
      <c r="C230" s="33"/>
      <c r="D230" s="33"/>
      <c r="E230" s="34"/>
      <c r="F230" s="33"/>
      <c r="G230" s="33"/>
      <c r="H230" s="33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3"/>
      <c r="V230" s="35"/>
      <c r="W230" s="43" t="str">
        <f t="shared" si="8"/>
        <v/>
      </c>
      <c r="X230" s="36"/>
      <c r="Y230" s="36"/>
    </row>
    <row r="231" spans="1:25" x14ac:dyDescent="0.25">
      <c r="A231" s="42" t="str">
        <f t="shared" si="7"/>
        <v/>
      </c>
      <c r="B231" s="33"/>
      <c r="C231" s="33"/>
      <c r="D231" s="33"/>
      <c r="E231" s="34"/>
      <c r="F231" s="33"/>
      <c r="G231" s="33"/>
      <c r="H231" s="33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3"/>
      <c r="V231" s="35"/>
      <c r="W231" s="43" t="str">
        <f t="shared" si="8"/>
        <v/>
      </c>
      <c r="X231" s="36"/>
      <c r="Y231" s="36"/>
    </row>
    <row r="232" spans="1:25" x14ac:dyDescent="0.25">
      <c r="A232" s="42" t="str">
        <f t="shared" si="7"/>
        <v/>
      </c>
      <c r="B232" s="33"/>
      <c r="C232" s="33"/>
      <c r="D232" s="33"/>
      <c r="E232" s="34"/>
      <c r="F232" s="33"/>
      <c r="G232" s="33"/>
      <c r="H232" s="33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3"/>
      <c r="V232" s="35"/>
      <c r="W232" s="43" t="str">
        <f t="shared" si="8"/>
        <v/>
      </c>
      <c r="X232" s="36"/>
      <c r="Y232" s="36"/>
    </row>
    <row r="233" spans="1:25" x14ac:dyDescent="0.25">
      <c r="A233" s="42" t="str">
        <f t="shared" si="7"/>
        <v/>
      </c>
      <c r="B233" s="33"/>
      <c r="C233" s="33"/>
      <c r="D233" s="33"/>
      <c r="E233" s="34"/>
      <c r="F233" s="33"/>
      <c r="G233" s="33"/>
      <c r="H233" s="33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3"/>
      <c r="V233" s="35"/>
      <c r="W233" s="43" t="str">
        <f t="shared" si="8"/>
        <v/>
      </c>
      <c r="X233" s="36"/>
      <c r="Y233" s="36"/>
    </row>
    <row r="234" spans="1:25" x14ac:dyDescent="0.25">
      <c r="A234" s="42" t="str">
        <f t="shared" si="7"/>
        <v/>
      </c>
      <c r="B234" s="33"/>
      <c r="C234" s="33"/>
      <c r="D234" s="33"/>
      <c r="E234" s="34"/>
      <c r="F234" s="33"/>
      <c r="G234" s="33"/>
      <c r="H234" s="33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3"/>
      <c r="V234" s="35"/>
      <c r="W234" s="43" t="str">
        <f t="shared" si="8"/>
        <v/>
      </c>
      <c r="X234" s="36"/>
      <c r="Y234" s="36"/>
    </row>
    <row r="235" spans="1:25" x14ac:dyDescent="0.25">
      <c r="A235" s="42" t="str">
        <f t="shared" si="7"/>
        <v/>
      </c>
      <c r="B235" s="33"/>
      <c r="C235" s="33"/>
      <c r="D235" s="33"/>
      <c r="E235" s="34"/>
      <c r="F235" s="33"/>
      <c r="G235" s="33"/>
      <c r="H235" s="33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3"/>
      <c r="V235" s="35"/>
      <c r="W235" s="43" t="str">
        <f t="shared" si="8"/>
        <v/>
      </c>
      <c r="X235" s="36"/>
      <c r="Y235" s="36"/>
    </row>
    <row r="236" spans="1:25" x14ac:dyDescent="0.25">
      <c r="A236" s="42" t="str">
        <f t="shared" si="7"/>
        <v/>
      </c>
      <c r="B236" s="33"/>
      <c r="C236" s="33"/>
      <c r="D236" s="33"/>
      <c r="E236" s="34"/>
      <c r="F236" s="33"/>
      <c r="G236" s="33"/>
      <c r="H236" s="33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3"/>
      <c r="V236" s="35"/>
      <c r="W236" s="43" t="str">
        <f t="shared" si="8"/>
        <v/>
      </c>
      <c r="X236" s="36"/>
      <c r="Y236" s="36"/>
    </row>
    <row r="237" spans="1:25" x14ac:dyDescent="0.25">
      <c r="A237" s="42" t="str">
        <f t="shared" si="7"/>
        <v/>
      </c>
      <c r="B237" s="33"/>
      <c r="C237" s="33"/>
      <c r="D237" s="33"/>
      <c r="E237" s="34"/>
      <c r="F237" s="33"/>
      <c r="G237" s="33"/>
      <c r="H237" s="33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3"/>
      <c r="V237" s="35"/>
      <c r="W237" s="43" t="str">
        <f t="shared" si="8"/>
        <v/>
      </c>
      <c r="X237" s="36"/>
      <c r="Y237" s="36"/>
    </row>
    <row r="238" spans="1:25" x14ac:dyDescent="0.25">
      <c r="A238" s="42" t="str">
        <f t="shared" si="7"/>
        <v/>
      </c>
      <c r="B238" s="33"/>
      <c r="C238" s="33"/>
      <c r="D238" s="33"/>
      <c r="E238" s="34"/>
      <c r="F238" s="33"/>
      <c r="G238" s="33"/>
      <c r="H238" s="33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3"/>
      <c r="V238" s="35"/>
      <c r="W238" s="43" t="str">
        <f t="shared" si="8"/>
        <v/>
      </c>
      <c r="X238" s="36"/>
      <c r="Y238" s="36"/>
    </row>
    <row r="239" spans="1:25" x14ac:dyDescent="0.25">
      <c r="A239" s="42" t="str">
        <f t="shared" si="7"/>
        <v/>
      </c>
      <c r="B239" s="33"/>
      <c r="C239" s="33"/>
      <c r="D239" s="33"/>
      <c r="E239" s="34"/>
      <c r="F239" s="33"/>
      <c r="G239" s="33"/>
      <c r="H239" s="33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3"/>
      <c r="V239" s="35"/>
      <c r="W239" s="43" t="str">
        <f t="shared" si="8"/>
        <v/>
      </c>
      <c r="X239" s="36"/>
      <c r="Y239" s="36"/>
    </row>
    <row r="240" spans="1:25" x14ac:dyDescent="0.25">
      <c r="A240" s="42" t="str">
        <f t="shared" si="7"/>
        <v/>
      </c>
      <c r="B240" s="33"/>
      <c r="C240" s="33"/>
      <c r="D240" s="33"/>
      <c r="E240" s="34"/>
      <c r="F240" s="33"/>
      <c r="G240" s="33"/>
      <c r="H240" s="33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3"/>
      <c r="V240" s="35"/>
      <c r="W240" s="43" t="str">
        <f t="shared" si="8"/>
        <v/>
      </c>
      <c r="X240" s="36"/>
      <c r="Y240" s="36"/>
    </row>
    <row r="241" spans="1:25" x14ac:dyDescent="0.25">
      <c r="A241" s="42" t="str">
        <f t="shared" si="7"/>
        <v/>
      </c>
      <c r="B241" s="33"/>
      <c r="C241" s="33"/>
      <c r="D241" s="33"/>
      <c r="E241" s="34"/>
      <c r="F241" s="33"/>
      <c r="G241" s="33"/>
      <c r="H241" s="33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3"/>
      <c r="V241" s="35"/>
      <c r="W241" s="43" t="str">
        <f t="shared" si="8"/>
        <v/>
      </c>
      <c r="X241" s="36"/>
      <c r="Y241" s="36"/>
    </row>
    <row r="242" spans="1:25" x14ac:dyDescent="0.25">
      <c r="A242" s="42" t="str">
        <f t="shared" si="7"/>
        <v/>
      </c>
      <c r="B242" s="33"/>
      <c r="C242" s="33"/>
      <c r="D242" s="33"/>
      <c r="E242" s="34"/>
      <c r="F242" s="33"/>
      <c r="G242" s="33"/>
      <c r="H242" s="33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3"/>
      <c r="V242" s="35"/>
      <c r="W242" s="43" t="str">
        <f t="shared" si="8"/>
        <v/>
      </c>
      <c r="X242" s="36"/>
      <c r="Y242" s="36"/>
    </row>
    <row r="243" spans="1:25" x14ac:dyDescent="0.25">
      <c r="A243" s="42" t="str">
        <f t="shared" si="7"/>
        <v/>
      </c>
      <c r="B243" s="33"/>
      <c r="C243" s="33"/>
      <c r="D243" s="33"/>
      <c r="E243" s="34"/>
      <c r="F243" s="33"/>
      <c r="G243" s="33"/>
      <c r="H243" s="33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3"/>
      <c r="V243" s="35"/>
      <c r="W243" s="43" t="str">
        <f t="shared" si="8"/>
        <v/>
      </c>
      <c r="X243" s="36"/>
      <c r="Y243" s="36"/>
    </row>
    <row r="244" spans="1:25" x14ac:dyDescent="0.25">
      <c r="A244" s="42" t="str">
        <f t="shared" si="7"/>
        <v/>
      </c>
      <c r="B244" s="33"/>
      <c r="C244" s="33"/>
      <c r="D244" s="33"/>
      <c r="E244" s="34"/>
      <c r="F244" s="33"/>
      <c r="G244" s="33"/>
      <c r="H244" s="33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3"/>
      <c r="V244" s="35"/>
      <c r="W244" s="43" t="str">
        <f t="shared" si="8"/>
        <v/>
      </c>
      <c r="X244" s="36"/>
      <c r="Y244" s="36"/>
    </row>
    <row r="245" spans="1:25" x14ac:dyDescent="0.25">
      <c r="A245" s="42" t="str">
        <f t="shared" si="7"/>
        <v/>
      </c>
      <c r="B245" s="33"/>
      <c r="C245" s="33"/>
      <c r="D245" s="33"/>
      <c r="E245" s="34"/>
      <c r="F245" s="33"/>
      <c r="G245" s="33"/>
      <c r="H245" s="33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3"/>
      <c r="V245" s="35"/>
      <c r="W245" s="43" t="str">
        <f t="shared" si="8"/>
        <v/>
      </c>
      <c r="X245" s="36"/>
      <c r="Y245" s="36"/>
    </row>
    <row r="246" spans="1:25" x14ac:dyDescent="0.25">
      <c r="A246" s="42" t="str">
        <f t="shared" si="7"/>
        <v/>
      </c>
      <c r="B246" s="33"/>
      <c r="C246" s="33"/>
      <c r="D246" s="33"/>
      <c r="E246" s="34"/>
      <c r="F246" s="33"/>
      <c r="G246" s="33"/>
      <c r="H246" s="33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3"/>
      <c r="V246" s="35"/>
      <c r="W246" s="43" t="str">
        <f t="shared" si="8"/>
        <v/>
      </c>
      <c r="X246" s="36"/>
      <c r="Y246" s="36"/>
    </row>
    <row r="247" spans="1:25" x14ac:dyDescent="0.25">
      <c r="A247" s="42" t="str">
        <f t="shared" si="7"/>
        <v/>
      </c>
      <c r="B247" s="33"/>
      <c r="C247" s="33"/>
      <c r="D247" s="33"/>
      <c r="E247" s="34"/>
      <c r="F247" s="33"/>
      <c r="G247" s="33"/>
      <c r="H247" s="33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3"/>
      <c r="V247" s="35"/>
      <c r="W247" s="43" t="str">
        <f t="shared" si="8"/>
        <v/>
      </c>
      <c r="X247" s="36"/>
      <c r="Y247" s="36"/>
    </row>
    <row r="248" spans="1:25" x14ac:dyDescent="0.25">
      <c r="A248" s="42" t="str">
        <f t="shared" si="7"/>
        <v/>
      </c>
      <c r="B248" s="33"/>
      <c r="C248" s="33"/>
      <c r="D248" s="33"/>
      <c r="E248" s="34"/>
      <c r="F248" s="33"/>
      <c r="G248" s="33"/>
      <c r="H248" s="33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3"/>
      <c r="V248" s="35"/>
      <c r="W248" s="43" t="str">
        <f t="shared" si="8"/>
        <v/>
      </c>
      <c r="X248" s="36"/>
      <c r="Y248" s="36"/>
    </row>
    <row r="249" spans="1:25" x14ac:dyDescent="0.25">
      <c r="A249" s="42" t="str">
        <f t="shared" si="7"/>
        <v/>
      </c>
      <c r="B249" s="33"/>
      <c r="C249" s="33"/>
      <c r="D249" s="33"/>
      <c r="E249" s="34"/>
      <c r="F249" s="33"/>
      <c r="G249" s="33"/>
      <c r="H249" s="33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3"/>
      <c r="V249" s="35"/>
      <c r="W249" s="43" t="str">
        <f t="shared" si="8"/>
        <v/>
      </c>
      <c r="X249" s="36"/>
      <c r="Y249" s="36"/>
    </row>
    <row r="250" spans="1:25" x14ac:dyDescent="0.25">
      <c r="A250" s="42" t="str">
        <f t="shared" si="7"/>
        <v/>
      </c>
      <c r="B250" s="33"/>
      <c r="C250" s="33"/>
      <c r="D250" s="33"/>
      <c r="E250" s="34"/>
      <c r="F250" s="33"/>
      <c r="G250" s="33"/>
      <c r="H250" s="33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3"/>
      <c r="V250" s="35"/>
      <c r="W250" s="43" t="str">
        <f t="shared" si="8"/>
        <v/>
      </c>
      <c r="X250" s="36"/>
      <c r="Y250" s="36"/>
    </row>
    <row r="251" spans="1:25" x14ac:dyDescent="0.25">
      <c r="A251" s="42" t="str">
        <f t="shared" si="7"/>
        <v/>
      </c>
      <c r="B251" s="33"/>
      <c r="C251" s="33"/>
      <c r="D251" s="33"/>
      <c r="E251" s="34"/>
      <c r="F251" s="33"/>
      <c r="G251" s="33"/>
      <c r="H251" s="33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3"/>
      <c r="V251" s="35"/>
      <c r="W251" s="43" t="str">
        <f t="shared" si="8"/>
        <v/>
      </c>
      <c r="X251" s="36"/>
      <c r="Y251" s="36"/>
    </row>
    <row r="252" spans="1:25" x14ac:dyDescent="0.25">
      <c r="A252" s="42" t="str">
        <f t="shared" si="7"/>
        <v/>
      </c>
      <c r="B252" s="33"/>
      <c r="C252" s="33"/>
      <c r="D252" s="33"/>
      <c r="E252" s="34"/>
      <c r="F252" s="33"/>
      <c r="G252" s="33"/>
      <c r="H252" s="33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3"/>
      <c r="V252" s="35"/>
      <c r="W252" s="43" t="str">
        <f t="shared" si="8"/>
        <v/>
      </c>
      <c r="X252" s="36"/>
      <c r="Y252" s="36"/>
    </row>
    <row r="253" spans="1:25" x14ac:dyDescent="0.25">
      <c r="A253" s="42" t="str">
        <f t="shared" si="7"/>
        <v/>
      </c>
      <c r="B253" s="33"/>
      <c r="C253" s="33"/>
      <c r="D253" s="33"/>
      <c r="E253" s="34"/>
      <c r="F253" s="33"/>
      <c r="G253" s="33"/>
      <c r="H253" s="33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3"/>
      <c r="V253" s="35"/>
      <c r="W253" s="43" t="str">
        <f t="shared" si="8"/>
        <v/>
      </c>
      <c r="X253" s="36"/>
      <c r="Y253" s="36"/>
    </row>
    <row r="254" spans="1:25" x14ac:dyDescent="0.25">
      <c r="A254" s="42" t="str">
        <f t="shared" si="7"/>
        <v/>
      </c>
      <c r="B254" s="33"/>
      <c r="C254" s="33"/>
      <c r="D254" s="33"/>
      <c r="E254" s="34"/>
      <c r="F254" s="33"/>
      <c r="G254" s="33"/>
      <c r="H254" s="33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3"/>
      <c r="V254" s="35"/>
      <c r="W254" s="43" t="str">
        <f t="shared" si="8"/>
        <v/>
      </c>
      <c r="X254" s="36"/>
      <c r="Y254" s="36"/>
    </row>
    <row r="255" spans="1:25" x14ac:dyDescent="0.25">
      <c r="A255" s="42" t="str">
        <f t="shared" si="7"/>
        <v/>
      </c>
      <c r="B255" s="33"/>
      <c r="C255" s="33"/>
      <c r="D255" s="33"/>
      <c r="E255" s="34"/>
      <c r="F255" s="33"/>
      <c r="G255" s="33"/>
      <c r="H255" s="33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3"/>
      <c r="V255" s="35"/>
      <c r="W255" s="43" t="str">
        <f t="shared" si="8"/>
        <v/>
      </c>
      <c r="X255" s="36"/>
      <c r="Y255" s="36"/>
    </row>
    <row r="256" spans="1:25" x14ac:dyDescent="0.25">
      <c r="A256" s="42" t="str">
        <f t="shared" si="7"/>
        <v/>
      </c>
      <c r="B256" s="33"/>
      <c r="C256" s="33"/>
      <c r="D256" s="33"/>
      <c r="E256" s="34"/>
      <c r="F256" s="33"/>
      <c r="G256" s="33"/>
      <c r="H256" s="33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3"/>
      <c r="V256" s="35"/>
      <c r="W256" s="43" t="str">
        <f t="shared" si="8"/>
        <v/>
      </c>
      <c r="X256" s="36"/>
      <c r="Y256" s="36"/>
    </row>
    <row r="257" spans="1:25" x14ac:dyDescent="0.25">
      <c r="A257" s="42" t="str">
        <f t="shared" si="7"/>
        <v/>
      </c>
      <c r="B257" s="33"/>
      <c r="C257" s="33"/>
      <c r="D257" s="33"/>
      <c r="E257" s="34"/>
      <c r="F257" s="33"/>
      <c r="G257" s="33"/>
      <c r="H257" s="33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3"/>
      <c r="V257" s="35"/>
      <c r="W257" s="43" t="str">
        <f t="shared" si="8"/>
        <v/>
      </c>
      <c r="X257" s="36"/>
      <c r="Y257" s="36"/>
    </row>
    <row r="258" spans="1:25" x14ac:dyDescent="0.25">
      <c r="A258" s="42" t="str">
        <f t="shared" si="7"/>
        <v/>
      </c>
      <c r="B258" s="33"/>
      <c r="C258" s="33"/>
      <c r="D258" s="33"/>
      <c r="E258" s="34"/>
      <c r="F258" s="33"/>
      <c r="G258" s="33"/>
      <c r="H258" s="33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3"/>
      <c r="V258" s="35"/>
      <c r="W258" s="43" t="str">
        <f t="shared" si="8"/>
        <v/>
      </c>
      <c r="X258" s="36"/>
      <c r="Y258" s="36"/>
    </row>
    <row r="259" spans="1:25" x14ac:dyDescent="0.25">
      <c r="A259" s="42" t="str">
        <f t="shared" si="7"/>
        <v/>
      </c>
      <c r="B259" s="33"/>
      <c r="C259" s="33"/>
      <c r="D259" s="33"/>
      <c r="E259" s="34"/>
      <c r="F259" s="33"/>
      <c r="G259" s="33"/>
      <c r="H259" s="33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3"/>
      <c r="V259" s="35"/>
      <c r="W259" s="43" t="str">
        <f t="shared" si="8"/>
        <v/>
      </c>
      <c r="X259" s="36"/>
      <c r="Y259" s="36"/>
    </row>
    <row r="260" spans="1:25" x14ac:dyDescent="0.25">
      <c r="A260" s="42" t="str">
        <f t="shared" si="7"/>
        <v/>
      </c>
      <c r="B260" s="33"/>
      <c r="C260" s="33"/>
      <c r="D260" s="33"/>
      <c r="E260" s="34"/>
      <c r="F260" s="33"/>
      <c r="G260" s="33"/>
      <c r="H260" s="33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3"/>
      <c r="V260" s="35"/>
      <c r="W260" s="43" t="str">
        <f t="shared" si="8"/>
        <v/>
      </c>
      <c r="X260" s="36"/>
      <c r="Y260" s="36"/>
    </row>
    <row r="261" spans="1:25" x14ac:dyDescent="0.25">
      <c r="A261" s="42" t="str">
        <f t="shared" si="7"/>
        <v/>
      </c>
      <c r="B261" s="33"/>
      <c r="C261" s="33"/>
      <c r="D261" s="33"/>
      <c r="E261" s="34"/>
      <c r="F261" s="33"/>
      <c r="G261" s="33"/>
      <c r="H261" s="33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3"/>
      <c r="V261" s="35"/>
      <c r="W261" s="43" t="str">
        <f t="shared" si="8"/>
        <v/>
      </c>
      <c r="X261" s="36"/>
      <c r="Y261" s="36"/>
    </row>
    <row r="262" spans="1:25" x14ac:dyDescent="0.25">
      <c r="A262" s="42" t="str">
        <f t="shared" si="7"/>
        <v/>
      </c>
      <c r="B262" s="33"/>
      <c r="C262" s="33"/>
      <c r="D262" s="33"/>
      <c r="E262" s="34"/>
      <c r="F262" s="33"/>
      <c r="G262" s="33"/>
      <c r="H262" s="33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3"/>
      <c r="V262" s="35"/>
      <c r="W262" s="43" t="str">
        <f t="shared" si="8"/>
        <v/>
      </c>
      <c r="X262" s="36"/>
      <c r="Y262" s="36"/>
    </row>
    <row r="263" spans="1:25" x14ac:dyDescent="0.25">
      <c r="A263" s="42" t="str">
        <f t="shared" si="7"/>
        <v/>
      </c>
      <c r="B263" s="33"/>
      <c r="C263" s="33"/>
      <c r="D263" s="33"/>
      <c r="E263" s="34"/>
      <c r="F263" s="33"/>
      <c r="G263" s="33"/>
      <c r="H263" s="33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3"/>
      <c r="V263" s="35"/>
      <c r="W263" s="43" t="str">
        <f t="shared" si="8"/>
        <v/>
      </c>
      <c r="X263" s="36"/>
      <c r="Y263" s="36"/>
    </row>
    <row r="264" spans="1:25" x14ac:dyDescent="0.25">
      <c r="A264" s="42" t="str">
        <f t="shared" si="7"/>
        <v/>
      </c>
      <c r="B264" s="33"/>
      <c r="C264" s="33"/>
      <c r="D264" s="33"/>
      <c r="E264" s="34"/>
      <c r="F264" s="33"/>
      <c r="G264" s="33"/>
      <c r="H264" s="33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3"/>
      <c r="V264" s="35"/>
      <c r="W264" s="43" t="str">
        <f t="shared" si="8"/>
        <v/>
      </c>
      <c r="X264" s="36"/>
      <c r="Y264" s="36"/>
    </row>
    <row r="265" spans="1:25" x14ac:dyDescent="0.25">
      <c r="A265" s="42" t="str">
        <f t="shared" si="7"/>
        <v/>
      </c>
      <c r="B265" s="33"/>
      <c r="C265" s="33"/>
      <c r="D265" s="33"/>
      <c r="E265" s="34"/>
      <c r="F265" s="33"/>
      <c r="G265" s="33"/>
      <c r="H265" s="33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3"/>
      <c r="V265" s="35"/>
      <c r="W265" s="43" t="str">
        <f t="shared" si="8"/>
        <v/>
      </c>
      <c r="X265" s="36"/>
      <c r="Y265" s="36"/>
    </row>
    <row r="266" spans="1:25" x14ac:dyDescent="0.25">
      <c r="A266" s="42" t="str">
        <f t="shared" si="7"/>
        <v/>
      </c>
      <c r="B266" s="33"/>
      <c r="C266" s="33"/>
      <c r="D266" s="33"/>
      <c r="E266" s="34"/>
      <c r="F266" s="33"/>
      <c r="G266" s="33"/>
      <c r="H266" s="33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3"/>
      <c r="V266" s="35"/>
      <c r="W266" s="43" t="str">
        <f t="shared" si="8"/>
        <v/>
      </c>
      <c r="X266" s="36"/>
      <c r="Y266" s="36"/>
    </row>
    <row r="267" spans="1:25" x14ac:dyDescent="0.25">
      <c r="A267" s="42" t="str">
        <f t="shared" si="7"/>
        <v/>
      </c>
      <c r="B267" s="33"/>
      <c r="C267" s="33"/>
      <c r="D267" s="33"/>
      <c r="E267" s="34"/>
      <c r="F267" s="33"/>
      <c r="G267" s="33"/>
      <c r="H267" s="33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3"/>
      <c r="V267" s="35"/>
      <c r="W267" s="43" t="str">
        <f t="shared" si="8"/>
        <v/>
      </c>
      <c r="X267" s="36"/>
      <c r="Y267" s="36"/>
    </row>
    <row r="268" spans="1:25" x14ac:dyDescent="0.25">
      <c r="A268" s="42" t="str">
        <f t="shared" si="7"/>
        <v/>
      </c>
      <c r="B268" s="33"/>
      <c r="C268" s="33"/>
      <c r="D268" s="33"/>
      <c r="E268" s="34"/>
      <c r="F268" s="33"/>
      <c r="G268" s="33"/>
      <c r="H268" s="33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3"/>
      <c r="V268" s="35"/>
      <c r="W268" s="43" t="str">
        <f t="shared" si="8"/>
        <v/>
      </c>
      <c r="X268" s="36"/>
      <c r="Y268" s="36"/>
    </row>
    <row r="269" spans="1:25" x14ac:dyDescent="0.25">
      <c r="A269" s="42" t="str">
        <f t="shared" si="7"/>
        <v/>
      </c>
      <c r="B269" s="33"/>
      <c r="C269" s="33"/>
      <c r="D269" s="33"/>
      <c r="E269" s="34"/>
      <c r="F269" s="33"/>
      <c r="G269" s="33"/>
      <c r="H269" s="33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3"/>
      <c r="V269" s="35"/>
      <c r="W269" s="43" t="str">
        <f t="shared" si="8"/>
        <v/>
      </c>
      <c r="X269" s="36"/>
      <c r="Y269" s="36"/>
    </row>
    <row r="270" spans="1:25" x14ac:dyDescent="0.25">
      <c r="A270" s="42" t="str">
        <f t="shared" si="7"/>
        <v/>
      </c>
      <c r="B270" s="33"/>
      <c r="C270" s="33"/>
      <c r="D270" s="33"/>
      <c r="E270" s="34"/>
      <c r="F270" s="33"/>
      <c r="G270" s="33"/>
      <c r="H270" s="33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3"/>
      <c r="V270" s="35"/>
      <c r="W270" s="43" t="str">
        <f t="shared" si="8"/>
        <v/>
      </c>
      <c r="X270" s="36"/>
      <c r="Y270" s="36"/>
    </row>
    <row r="271" spans="1:25" x14ac:dyDescent="0.25">
      <c r="A271" s="42" t="str">
        <f t="shared" si="7"/>
        <v/>
      </c>
      <c r="B271" s="33"/>
      <c r="C271" s="33"/>
      <c r="D271" s="33"/>
      <c r="E271" s="34"/>
      <c r="F271" s="33"/>
      <c r="G271" s="33"/>
      <c r="H271" s="33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3"/>
      <c r="V271" s="35"/>
      <c r="W271" s="43" t="str">
        <f t="shared" si="8"/>
        <v/>
      </c>
      <c r="X271" s="36"/>
      <c r="Y271" s="36"/>
    </row>
    <row r="272" spans="1:25" x14ac:dyDescent="0.25">
      <c r="A272" s="42" t="str">
        <f t="shared" si="7"/>
        <v/>
      </c>
      <c r="B272" s="33"/>
      <c r="C272" s="33"/>
      <c r="D272" s="33"/>
      <c r="E272" s="34"/>
      <c r="F272" s="33"/>
      <c r="G272" s="33"/>
      <c r="H272" s="33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3"/>
      <c r="V272" s="35"/>
      <c r="W272" s="43" t="str">
        <f t="shared" si="8"/>
        <v/>
      </c>
      <c r="X272" s="36"/>
      <c r="Y272" s="36"/>
    </row>
    <row r="273" spans="1:25" x14ac:dyDescent="0.25">
      <c r="A273" s="42" t="str">
        <f t="shared" ref="A273:A336" si="9">IF(B273&lt;&gt;"",ROW(A258),"")</f>
        <v/>
      </c>
      <c r="B273" s="33"/>
      <c r="C273" s="33"/>
      <c r="D273" s="33"/>
      <c r="E273" s="34"/>
      <c r="F273" s="33"/>
      <c r="G273" s="33"/>
      <c r="H273" s="33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3"/>
      <c r="V273" s="35"/>
      <c r="W273" s="43" t="str">
        <f t="shared" si="8"/>
        <v/>
      </c>
      <c r="X273" s="36"/>
      <c r="Y273" s="36"/>
    </row>
    <row r="274" spans="1:25" x14ac:dyDescent="0.25">
      <c r="A274" s="42" t="str">
        <f t="shared" si="9"/>
        <v/>
      </c>
      <c r="B274" s="33"/>
      <c r="C274" s="33"/>
      <c r="D274" s="33"/>
      <c r="E274" s="34"/>
      <c r="F274" s="33"/>
      <c r="G274" s="33"/>
      <c r="H274" s="33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3"/>
      <c r="V274" s="35"/>
      <c r="W274" s="43" t="str">
        <f t="shared" ref="W274:W337" si="10">IF(X274="","",X274+Y274)</f>
        <v/>
      </c>
      <c r="X274" s="36"/>
      <c r="Y274" s="36"/>
    </row>
    <row r="275" spans="1:25" x14ac:dyDescent="0.25">
      <c r="A275" s="42" t="str">
        <f t="shared" si="9"/>
        <v/>
      </c>
      <c r="B275" s="33"/>
      <c r="C275" s="33"/>
      <c r="D275" s="33"/>
      <c r="E275" s="34"/>
      <c r="F275" s="33"/>
      <c r="G275" s="33"/>
      <c r="H275" s="33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3"/>
      <c r="V275" s="35"/>
      <c r="W275" s="43" t="str">
        <f t="shared" si="10"/>
        <v/>
      </c>
      <c r="X275" s="36"/>
      <c r="Y275" s="36"/>
    </row>
    <row r="276" spans="1:25" x14ac:dyDescent="0.25">
      <c r="A276" s="42" t="str">
        <f t="shared" si="9"/>
        <v/>
      </c>
      <c r="B276" s="33"/>
      <c r="C276" s="33"/>
      <c r="D276" s="33"/>
      <c r="E276" s="34"/>
      <c r="F276" s="33"/>
      <c r="G276" s="33"/>
      <c r="H276" s="33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3"/>
      <c r="V276" s="35"/>
      <c r="W276" s="43" t="str">
        <f t="shared" si="10"/>
        <v/>
      </c>
      <c r="X276" s="36"/>
      <c r="Y276" s="36"/>
    </row>
    <row r="277" spans="1:25" x14ac:dyDescent="0.25">
      <c r="A277" s="42" t="str">
        <f t="shared" si="9"/>
        <v/>
      </c>
      <c r="B277" s="33"/>
      <c r="C277" s="33"/>
      <c r="D277" s="33"/>
      <c r="E277" s="34"/>
      <c r="F277" s="33"/>
      <c r="G277" s="33"/>
      <c r="H277" s="33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3"/>
      <c r="V277" s="35"/>
      <c r="W277" s="43" t="str">
        <f t="shared" si="10"/>
        <v/>
      </c>
      <c r="X277" s="36"/>
      <c r="Y277" s="36"/>
    </row>
    <row r="278" spans="1:25" x14ac:dyDescent="0.25">
      <c r="A278" s="42" t="str">
        <f t="shared" si="9"/>
        <v/>
      </c>
      <c r="B278" s="33"/>
      <c r="C278" s="33"/>
      <c r="D278" s="33"/>
      <c r="E278" s="34"/>
      <c r="F278" s="33"/>
      <c r="G278" s="33"/>
      <c r="H278" s="33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3"/>
      <c r="V278" s="35"/>
      <c r="W278" s="43" t="str">
        <f t="shared" si="10"/>
        <v/>
      </c>
      <c r="X278" s="36"/>
      <c r="Y278" s="36"/>
    </row>
    <row r="279" spans="1:25" x14ac:dyDescent="0.25">
      <c r="A279" s="42" t="str">
        <f t="shared" si="9"/>
        <v/>
      </c>
      <c r="B279" s="33"/>
      <c r="C279" s="33"/>
      <c r="D279" s="33"/>
      <c r="E279" s="34"/>
      <c r="F279" s="33"/>
      <c r="G279" s="33"/>
      <c r="H279" s="33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3"/>
      <c r="V279" s="35"/>
      <c r="W279" s="43" t="str">
        <f t="shared" si="10"/>
        <v/>
      </c>
      <c r="X279" s="36"/>
      <c r="Y279" s="36"/>
    </row>
    <row r="280" spans="1:25" x14ac:dyDescent="0.25">
      <c r="A280" s="42" t="str">
        <f t="shared" si="9"/>
        <v/>
      </c>
      <c r="B280" s="33"/>
      <c r="C280" s="33"/>
      <c r="D280" s="33"/>
      <c r="E280" s="34"/>
      <c r="F280" s="33"/>
      <c r="G280" s="33"/>
      <c r="H280" s="33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3"/>
      <c r="V280" s="35"/>
      <c r="W280" s="43" t="str">
        <f t="shared" si="10"/>
        <v/>
      </c>
      <c r="X280" s="36"/>
      <c r="Y280" s="36"/>
    </row>
    <row r="281" spans="1:25" x14ac:dyDescent="0.25">
      <c r="A281" s="42" t="str">
        <f t="shared" si="9"/>
        <v/>
      </c>
      <c r="B281" s="33"/>
      <c r="C281" s="33"/>
      <c r="D281" s="33"/>
      <c r="E281" s="34"/>
      <c r="F281" s="33"/>
      <c r="G281" s="33"/>
      <c r="H281" s="33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3"/>
      <c r="V281" s="35"/>
      <c r="W281" s="43" t="str">
        <f t="shared" si="10"/>
        <v/>
      </c>
      <c r="X281" s="36"/>
      <c r="Y281" s="36"/>
    </row>
    <row r="282" spans="1:25" x14ac:dyDescent="0.25">
      <c r="A282" s="42" t="str">
        <f t="shared" si="9"/>
        <v/>
      </c>
      <c r="B282" s="33"/>
      <c r="C282" s="33"/>
      <c r="D282" s="33"/>
      <c r="E282" s="34"/>
      <c r="F282" s="33"/>
      <c r="G282" s="33"/>
      <c r="H282" s="33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3"/>
      <c r="V282" s="35"/>
      <c r="W282" s="43" t="str">
        <f t="shared" si="10"/>
        <v/>
      </c>
      <c r="X282" s="36"/>
      <c r="Y282" s="36"/>
    </row>
    <row r="283" spans="1:25" x14ac:dyDescent="0.25">
      <c r="A283" s="42" t="str">
        <f t="shared" si="9"/>
        <v/>
      </c>
      <c r="B283" s="33"/>
      <c r="C283" s="33"/>
      <c r="D283" s="33"/>
      <c r="E283" s="34"/>
      <c r="F283" s="33"/>
      <c r="G283" s="33"/>
      <c r="H283" s="33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3"/>
      <c r="V283" s="35"/>
      <c r="W283" s="43" t="str">
        <f t="shared" si="10"/>
        <v/>
      </c>
      <c r="X283" s="36"/>
      <c r="Y283" s="36"/>
    </row>
    <row r="284" spans="1:25" x14ac:dyDescent="0.25">
      <c r="A284" s="42" t="str">
        <f t="shared" si="9"/>
        <v/>
      </c>
      <c r="B284" s="33"/>
      <c r="C284" s="33"/>
      <c r="D284" s="33"/>
      <c r="E284" s="34"/>
      <c r="F284" s="33"/>
      <c r="G284" s="33"/>
      <c r="H284" s="33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3"/>
      <c r="V284" s="35"/>
      <c r="W284" s="43" t="str">
        <f t="shared" si="10"/>
        <v/>
      </c>
      <c r="X284" s="36"/>
      <c r="Y284" s="36"/>
    </row>
    <row r="285" spans="1:25" x14ac:dyDescent="0.25">
      <c r="A285" s="42" t="str">
        <f t="shared" si="9"/>
        <v/>
      </c>
      <c r="B285" s="33"/>
      <c r="C285" s="33"/>
      <c r="D285" s="33"/>
      <c r="E285" s="34"/>
      <c r="F285" s="33"/>
      <c r="G285" s="33"/>
      <c r="H285" s="33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3"/>
      <c r="V285" s="35"/>
      <c r="W285" s="43" t="str">
        <f t="shared" si="10"/>
        <v/>
      </c>
      <c r="X285" s="36"/>
      <c r="Y285" s="36"/>
    </row>
    <row r="286" spans="1:25" x14ac:dyDescent="0.25">
      <c r="A286" s="42" t="str">
        <f t="shared" si="9"/>
        <v/>
      </c>
      <c r="B286" s="33"/>
      <c r="C286" s="33"/>
      <c r="D286" s="33"/>
      <c r="E286" s="34"/>
      <c r="F286" s="33"/>
      <c r="G286" s="33"/>
      <c r="H286" s="33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3"/>
      <c r="V286" s="35"/>
      <c r="W286" s="43" t="str">
        <f t="shared" si="10"/>
        <v/>
      </c>
      <c r="X286" s="36"/>
      <c r="Y286" s="36"/>
    </row>
    <row r="287" spans="1:25" x14ac:dyDescent="0.25">
      <c r="A287" s="42" t="str">
        <f t="shared" si="9"/>
        <v/>
      </c>
      <c r="B287" s="33"/>
      <c r="C287" s="33"/>
      <c r="D287" s="33"/>
      <c r="E287" s="34"/>
      <c r="F287" s="33"/>
      <c r="G287" s="33"/>
      <c r="H287" s="33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3"/>
      <c r="V287" s="35"/>
      <c r="W287" s="43" t="str">
        <f t="shared" si="10"/>
        <v/>
      </c>
      <c r="X287" s="36"/>
      <c r="Y287" s="36"/>
    </row>
    <row r="288" spans="1:25" x14ac:dyDescent="0.25">
      <c r="A288" s="42" t="str">
        <f t="shared" si="9"/>
        <v/>
      </c>
      <c r="B288" s="33"/>
      <c r="C288" s="33"/>
      <c r="D288" s="33"/>
      <c r="E288" s="34"/>
      <c r="F288" s="33"/>
      <c r="G288" s="33"/>
      <c r="H288" s="33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3"/>
      <c r="V288" s="35"/>
      <c r="W288" s="43" t="str">
        <f t="shared" si="10"/>
        <v/>
      </c>
      <c r="X288" s="36"/>
      <c r="Y288" s="36"/>
    </row>
    <row r="289" spans="1:25" x14ac:dyDescent="0.25">
      <c r="A289" s="42" t="str">
        <f t="shared" si="9"/>
        <v/>
      </c>
      <c r="B289" s="33"/>
      <c r="C289" s="33"/>
      <c r="D289" s="33"/>
      <c r="E289" s="34"/>
      <c r="F289" s="33"/>
      <c r="G289" s="33"/>
      <c r="H289" s="33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3"/>
      <c r="V289" s="35"/>
      <c r="W289" s="43" t="str">
        <f t="shared" si="10"/>
        <v/>
      </c>
      <c r="X289" s="36"/>
      <c r="Y289" s="36"/>
    </row>
    <row r="290" spans="1:25" x14ac:dyDescent="0.25">
      <c r="A290" s="42" t="str">
        <f t="shared" si="9"/>
        <v/>
      </c>
      <c r="B290" s="33"/>
      <c r="C290" s="33"/>
      <c r="D290" s="33"/>
      <c r="E290" s="34"/>
      <c r="F290" s="33"/>
      <c r="G290" s="33"/>
      <c r="H290" s="33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3"/>
      <c r="V290" s="35"/>
      <c r="W290" s="43" t="str">
        <f t="shared" si="10"/>
        <v/>
      </c>
      <c r="X290" s="36"/>
      <c r="Y290" s="36"/>
    </row>
    <row r="291" spans="1:25" x14ac:dyDescent="0.25">
      <c r="A291" s="42" t="str">
        <f t="shared" si="9"/>
        <v/>
      </c>
      <c r="B291" s="33"/>
      <c r="C291" s="33"/>
      <c r="D291" s="33"/>
      <c r="E291" s="34"/>
      <c r="F291" s="33"/>
      <c r="G291" s="33"/>
      <c r="H291" s="33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3"/>
      <c r="V291" s="35"/>
      <c r="W291" s="43" t="str">
        <f t="shared" si="10"/>
        <v/>
      </c>
      <c r="X291" s="36"/>
      <c r="Y291" s="36"/>
    </row>
    <row r="292" spans="1:25" x14ac:dyDescent="0.25">
      <c r="A292" s="42" t="str">
        <f t="shared" si="9"/>
        <v/>
      </c>
      <c r="B292" s="33"/>
      <c r="C292" s="33"/>
      <c r="D292" s="33"/>
      <c r="E292" s="34"/>
      <c r="F292" s="33"/>
      <c r="G292" s="33"/>
      <c r="H292" s="33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3"/>
      <c r="V292" s="35"/>
      <c r="W292" s="43" t="str">
        <f t="shared" si="10"/>
        <v/>
      </c>
      <c r="X292" s="36"/>
      <c r="Y292" s="36"/>
    </row>
    <row r="293" spans="1:25" x14ac:dyDescent="0.25">
      <c r="A293" s="42" t="str">
        <f t="shared" si="9"/>
        <v/>
      </c>
      <c r="B293" s="33"/>
      <c r="C293" s="33"/>
      <c r="D293" s="33"/>
      <c r="E293" s="34"/>
      <c r="F293" s="33"/>
      <c r="G293" s="33"/>
      <c r="H293" s="33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3"/>
      <c r="V293" s="35"/>
      <c r="W293" s="43" t="str">
        <f t="shared" si="10"/>
        <v/>
      </c>
      <c r="X293" s="36"/>
      <c r="Y293" s="36"/>
    </row>
    <row r="294" spans="1:25" x14ac:dyDescent="0.25">
      <c r="A294" s="42" t="str">
        <f t="shared" si="9"/>
        <v/>
      </c>
      <c r="B294" s="33"/>
      <c r="C294" s="33"/>
      <c r="D294" s="33"/>
      <c r="E294" s="34"/>
      <c r="F294" s="33"/>
      <c r="G294" s="33"/>
      <c r="H294" s="33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3"/>
      <c r="V294" s="35"/>
      <c r="W294" s="43" t="str">
        <f t="shared" si="10"/>
        <v/>
      </c>
      <c r="X294" s="36"/>
      <c r="Y294" s="36"/>
    </row>
    <row r="295" spans="1:25" x14ac:dyDescent="0.25">
      <c r="A295" s="42" t="str">
        <f t="shared" si="9"/>
        <v/>
      </c>
      <c r="B295" s="33"/>
      <c r="C295" s="33"/>
      <c r="D295" s="33"/>
      <c r="E295" s="34"/>
      <c r="F295" s="33"/>
      <c r="G295" s="33"/>
      <c r="H295" s="33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3"/>
      <c r="V295" s="35"/>
      <c r="W295" s="43" t="str">
        <f t="shared" si="10"/>
        <v/>
      </c>
      <c r="X295" s="36"/>
      <c r="Y295" s="36"/>
    </row>
    <row r="296" spans="1:25" x14ac:dyDescent="0.25">
      <c r="A296" s="42" t="str">
        <f t="shared" si="9"/>
        <v/>
      </c>
      <c r="B296" s="33"/>
      <c r="C296" s="33"/>
      <c r="D296" s="33"/>
      <c r="E296" s="34"/>
      <c r="F296" s="33"/>
      <c r="G296" s="33"/>
      <c r="H296" s="33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3"/>
      <c r="V296" s="35"/>
      <c r="W296" s="43" t="str">
        <f t="shared" si="10"/>
        <v/>
      </c>
      <c r="X296" s="36"/>
      <c r="Y296" s="36"/>
    </row>
    <row r="297" spans="1:25" x14ac:dyDescent="0.25">
      <c r="A297" s="42" t="str">
        <f t="shared" si="9"/>
        <v/>
      </c>
      <c r="B297" s="33"/>
      <c r="C297" s="33"/>
      <c r="D297" s="33"/>
      <c r="E297" s="34"/>
      <c r="F297" s="33"/>
      <c r="G297" s="33"/>
      <c r="H297" s="33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3"/>
      <c r="V297" s="35"/>
      <c r="W297" s="43" t="str">
        <f t="shared" si="10"/>
        <v/>
      </c>
      <c r="X297" s="36"/>
      <c r="Y297" s="36"/>
    </row>
    <row r="298" spans="1:25" x14ac:dyDescent="0.25">
      <c r="A298" s="42" t="str">
        <f t="shared" si="9"/>
        <v/>
      </c>
      <c r="B298" s="33"/>
      <c r="C298" s="33"/>
      <c r="D298" s="33"/>
      <c r="E298" s="34"/>
      <c r="F298" s="33"/>
      <c r="G298" s="33"/>
      <c r="H298" s="33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3"/>
      <c r="V298" s="35"/>
      <c r="W298" s="43" t="str">
        <f t="shared" si="10"/>
        <v/>
      </c>
      <c r="X298" s="36"/>
      <c r="Y298" s="36"/>
    </row>
    <row r="299" spans="1:25" x14ac:dyDescent="0.25">
      <c r="A299" s="42" t="str">
        <f t="shared" si="9"/>
        <v/>
      </c>
      <c r="B299" s="33"/>
      <c r="C299" s="33"/>
      <c r="D299" s="33"/>
      <c r="E299" s="34"/>
      <c r="F299" s="33"/>
      <c r="G299" s="33"/>
      <c r="H299" s="33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3"/>
      <c r="V299" s="35"/>
      <c r="W299" s="43" t="str">
        <f t="shared" si="10"/>
        <v/>
      </c>
      <c r="X299" s="36"/>
      <c r="Y299" s="36"/>
    </row>
    <row r="300" spans="1:25" x14ac:dyDescent="0.25">
      <c r="A300" s="42" t="str">
        <f t="shared" si="9"/>
        <v/>
      </c>
      <c r="B300" s="33"/>
      <c r="C300" s="33"/>
      <c r="D300" s="33"/>
      <c r="E300" s="34"/>
      <c r="F300" s="33"/>
      <c r="G300" s="33"/>
      <c r="H300" s="33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3"/>
      <c r="V300" s="35"/>
      <c r="W300" s="43" t="str">
        <f t="shared" si="10"/>
        <v/>
      </c>
      <c r="X300" s="36"/>
      <c r="Y300" s="36"/>
    </row>
    <row r="301" spans="1:25" x14ac:dyDescent="0.25">
      <c r="A301" s="42" t="str">
        <f t="shared" si="9"/>
        <v/>
      </c>
      <c r="B301" s="33"/>
      <c r="C301" s="33"/>
      <c r="D301" s="33"/>
      <c r="E301" s="34"/>
      <c r="F301" s="33"/>
      <c r="G301" s="33"/>
      <c r="H301" s="33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3"/>
      <c r="V301" s="35"/>
      <c r="W301" s="43" t="str">
        <f t="shared" si="10"/>
        <v/>
      </c>
      <c r="X301" s="36"/>
      <c r="Y301" s="36"/>
    </row>
    <row r="302" spans="1:25" x14ac:dyDescent="0.25">
      <c r="A302" s="42" t="str">
        <f t="shared" si="9"/>
        <v/>
      </c>
      <c r="B302" s="33"/>
      <c r="C302" s="33"/>
      <c r="D302" s="33"/>
      <c r="E302" s="34"/>
      <c r="F302" s="33"/>
      <c r="G302" s="33"/>
      <c r="H302" s="33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3"/>
      <c r="V302" s="35"/>
      <c r="W302" s="43" t="str">
        <f t="shared" si="10"/>
        <v/>
      </c>
      <c r="X302" s="36"/>
      <c r="Y302" s="36"/>
    </row>
    <row r="303" spans="1:25" x14ac:dyDescent="0.25">
      <c r="A303" s="42" t="str">
        <f t="shared" si="9"/>
        <v/>
      </c>
      <c r="B303" s="33"/>
      <c r="C303" s="33"/>
      <c r="D303" s="33"/>
      <c r="E303" s="34"/>
      <c r="F303" s="33"/>
      <c r="G303" s="33"/>
      <c r="H303" s="33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3"/>
      <c r="V303" s="35"/>
      <c r="W303" s="43" t="str">
        <f t="shared" si="10"/>
        <v/>
      </c>
      <c r="X303" s="36"/>
      <c r="Y303" s="36"/>
    </row>
    <row r="304" spans="1:25" x14ac:dyDescent="0.25">
      <c r="A304" s="42" t="str">
        <f t="shared" si="9"/>
        <v/>
      </c>
      <c r="B304" s="33"/>
      <c r="C304" s="33"/>
      <c r="D304" s="33"/>
      <c r="E304" s="34"/>
      <c r="F304" s="33"/>
      <c r="G304" s="33"/>
      <c r="H304" s="33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3"/>
      <c r="V304" s="35"/>
      <c r="W304" s="43" t="str">
        <f t="shared" si="10"/>
        <v/>
      </c>
      <c r="X304" s="36"/>
      <c r="Y304" s="36"/>
    </row>
    <row r="305" spans="1:25" x14ac:dyDescent="0.25">
      <c r="A305" s="42" t="str">
        <f t="shared" si="9"/>
        <v/>
      </c>
      <c r="B305" s="33"/>
      <c r="C305" s="33"/>
      <c r="D305" s="33"/>
      <c r="E305" s="34"/>
      <c r="F305" s="33"/>
      <c r="G305" s="33"/>
      <c r="H305" s="33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3"/>
      <c r="V305" s="35"/>
      <c r="W305" s="43" t="str">
        <f t="shared" si="10"/>
        <v/>
      </c>
      <c r="X305" s="36"/>
      <c r="Y305" s="36"/>
    </row>
    <row r="306" spans="1:25" x14ac:dyDescent="0.25">
      <c r="A306" s="42" t="str">
        <f t="shared" si="9"/>
        <v/>
      </c>
      <c r="B306" s="33"/>
      <c r="C306" s="33"/>
      <c r="D306" s="33"/>
      <c r="E306" s="34"/>
      <c r="F306" s="33"/>
      <c r="G306" s="33"/>
      <c r="H306" s="33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3"/>
      <c r="V306" s="35"/>
      <c r="W306" s="43" t="str">
        <f t="shared" si="10"/>
        <v/>
      </c>
      <c r="X306" s="36"/>
      <c r="Y306" s="36"/>
    </row>
    <row r="307" spans="1:25" x14ac:dyDescent="0.25">
      <c r="A307" s="42" t="str">
        <f t="shared" si="9"/>
        <v/>
      </c>
      <c r="B307" s="33"/>
      <c r="C307" s="33"/>
      <c r="D307" s="33"/>
      <c r="E307" s="34"/>
      <c r="F307" s="33"/>
      <c r="G307" s="33"/>
      <c r="H307" s="33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3"/>
      <c r="V307" s="35"/>
      <c r="W307" s="43" t="str">
        <f t="shared" si="10"/>
        <v/>
      </c>
      <c r="X307" s="36"/>
      <c r="Y307" s="36"/>
    </row>
    <row r="308" spans="1:25" x14ac:dyDescent="0.25">
      <c r="A308" s="42" t="str">
        <f t="shared" si="9"/>
        <v/>
      </c>
      <c r="B308" s="33"/>
      <c r="C308" s="33"/>
      <c r="D308" s="33"/>
      <c r="E308" s="34"/>
      <c r="F308" s="33"/>
      <c r="G308" s="33"/>
      <c r="H308" s="33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3"/>
      <c r="V308" s="35"/>
      <c r="W308" s="43" t="str">
        <f t="shared" si="10"/>
        <v/>
      </c>
      <c r="X308" s="36"/>
      <c r="Y308" s="36"/>
    </row>
    <row r="309" spans="1:25" x14ac:dyDescent="0.25">
      <c r="A309" s="42" t="str">
        <f t="shared" si="9"/>
        <v/>
      </c>
      <c r="B309" s="33"/>
      <c r="C309" s="33"/>
      <c r="D309" s="33"/>
      <c r="E309" s="34"/>
      <c r="F309" s="33"/>
      <c r="G309" s="33"/>
      <c r="H309" s="33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3"/>
      <c r="V309" s="35"/>
      <c r="W309" s="43" t="str">
        <f t="shared" si="10"/>
        <v/>
      </c>
      <c r="X309" s="36"/>
      <c r="Y309" s="36"/>
    </row>
    <row r="310" spans="1:25" x14ac:dyDescent="0.25">
      <c r="A310" s="42" t="str">
        <f t="shared" si="9"/>
        <v/>
      </c>
      <c r="B310" s="33"/>
      <c r="C310" s="33"/>
      <c r="D310" s="33"/>
      <c r="E310" s="34"/>
      <c r="F310" s="33"/>
      <c r="G310" s="33"/>
      <c r="H310" s="33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3"/>
      <c r="V310" s="35"/>
      <c r="W310" s="43" t="str">
        <f t="shared" si="10"/>
        <v/>
      </c>
      <c r="X310" s="36"/>
      <c r="Y310" s="36"/>
    </row>
    <row r="311" spans="1:25" x14ac:dyDescent="0.25">
      <c r="A311" s="42" t="str">
        <f t="shared" si="9"/>
        <v/>
      </c>
      <c r="B311" s="33"/>
      <c r="C311" s="33"/>
      <c r="D311" s="33"/>
      <c r="E311" s="34"/>
      <c r="F311" s="33"/>
      <c r="G311" s="33"/>
      <c r="H311" s="33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3"/>
      <c r="V311" s="35"/>
      <c r="W311" s="43" t="str">
        <f t="shared" si="10"/>
        <v/>
      </c>
      <c r="X311" s="36"/>
      <c r="Y311" s="36"/>
    </row>
    <row r="312" spans="1:25" x14ac:dyDescent="0.25">
      <c r="A312" s="42" t="str">
        <f t="shared" si="9"/>
        <v/>
      </c>
      <c r="B312" s="33"/>
      <c r="C312" s="33"/>
      <c r="D312" s="33"/>
      <c r="E312" s="34"/>
      <c r="F312" s="33"/>
      <c r="G312" s="33"/>
      <c r="H312" s="33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3"/>
      <c r="V312" s="35"/>
      <c r="W312" s="43" t="str">
        <f t="shared" si="10"/>
        <v/>
      </c>
      <c r="X312" s="36"/>
      <c r="Y312" s="36"/>
    </row>
    <row r="313" spans="1:25" x14ac:dyDescent="0.25">
      <c r="A313" s="42" t="str">
        <f t="shared" si="9"/>
        <v/>
      </c>
      <c r="B313" s="33"/>
      <c r="C313" s="33"/>
      <c r="D313" s="33"/>
      <c r="E313" s="34"/>
      <c r="F313" s="33"/>
      <c r="G313" s="33"/>
      <c r="H313" s="33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3"/>
      <c r="V313" s="35"/>
      <c r="W313" s="43" t="str">
        <f t="shared" si="10"/>
        <v/>
      </c>
      <c r="X313" s="36"/>
      <c r="Y313" s="36"/>
    </row>
    <row r="314" spans="1:25" x14ac:dyDescent="0.25">
      <c r="A314" s="42" t="str">
        <f t="shared" si="9"/>
        <v/>
      </c>
      <c r="B314" s="33"/>
      <c r="C314" s="33"/>
      <c r="D314" s="33"/>
      <c r="E314" s="34"/>
      <c r="F314" s="33"/>
      <c r="G314" s="33"/>
      <c r="H314" s="33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3"/>
      <c r="V314" s="35"/>
      <c r="W314" s="43" t="str">
        <f t="shared" si="10"/>
        <v/>
      </c>
      <c r="X314" s="36"/>
      <c r="Y314" s="36"/>
    </row>
    <row r="315" spans="1:25" x14ac:dyDescent="0.25">
      <c r="A315" s="42" t="str">
        <f t="shared" si="9"/>
        <v/>
      </c>
      <c r="B315" s="33"/>
      <c r="C315" s="33"/>
      <c r="D315" s="33"/>
      <c r="E315" s="34"/>
      <c r="F315" s="33"/>
      <c r="G315" s="33"/>
      <c r="H315" s="33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3"/>
      <c r="V315" s="35"/>
      <c r="W315" s="43" t="str">
        <f t="shared" si="10"/>
        <v/>
      </c>
      <c r="X315" s="36"/>
      <c r="Y315" s="36"/>
    </row>
    <row r="316" spans="1:25" x14ac:dyDescent="0.25">
      <c r="A316" s="42" t="str">
        <f t="shared" si="9"/>
        <v/>
      </c>
      <c r="B316" s="33"/>
      <c r="C316" s="33"/>
      <c r="D316" s="33"/>
      <c r="E316" s="34"/>
      <c r="F316" s="33"/>
      <c r="G316" s="33"/>
      <c r="H316" s="33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3"/>
      <c r="V316" s="35"/>
      <c r="W316" s="43" t="str">
        <f t="shared" si="10"/>
        <v/>
      </c>
      <c r="X316" s="36"/>
      <c r="Y316" s="36"/>
    </row>
    <row r="317" spans="1:25" x14ac:dyDescent="0.25">
      <c r="A317" s="42" t="str">
        <f t="shared" si="9"/>
        <v/>
      </c>
      <c r="B317" s="33"/>
      <c r="C317" s="33"/>
      <c r="D317" s="33"/>
      <c r="E317" s="34"/>
      <c r="F317" s="33"/>
      <c r="G317" s="33"/>
      <c r="H317" s="33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3"/>
      <c r="V317" s="35"/>
      <c r="W317" s="43" t="str">
        <f t="shared" si="10"/>
        <v/>
      </c>
      <c r="X317" s="36"/>
      <c r="Y317" s="36"/>
    </row>
    <row r="318" spans="1:25" x14ac:dyDescent="0.25">
      <c r="A318" s="42" t="str">
        <f t="shared" si="9"/>
        <v/>
      </c>
      <c r="B318" s="33"/>
      <c r="C318" s="33"/>
      <c r="D318" s="33"/>
      <c r="E318" s="34"/>
      <c r="F318" s="33"/>
      <c r="G318" s="33"/>
      <c r="H318" s="33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3"/>
      <c r="V318" s="35"/>
      <c r="W318" s="43" t="str">
        <f t="shared" si="10"/>
        <v/>
      </c>
      <c r="X318" s="36"/>
      <c r="Y318" s="36"/>
    </row>
    <row r="319" spans="1:25" x14ac:dyDescent="0.25">
      <c r="A319" s="42" t="str">
        <f t="shared" si="9"/>
        <v/>
      </c>
      <c r="B319" s="33"/>
      <c r="C319" s="33"/>
      <c r="D319" s="33"/>
      <c r="E319" s="34"/>
      <c r="F319" s="33"/>
      <c r="G319" s="33"/>
      <c r="H319" s="33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3"/>
      <c r="V319" s="35"/>
      <c r="W319" s="43" t="str">
        <f t="shared" si="10"/>
        <v/>
      </c>
      <c r="X319" s="36"/>
      <c r="Y319" s="36"/>
    </row>
    <row r="320" spans="1:25" x14ac:dyDescent="0.25">
      <c r="A320" s="42" t="str">
        <f t="shared" si="9"/>
        <v/>
      </c>
      <c r="B320" s="33"/>
      <c r="C320" s="33"/>
      <c r="D320" s="33"/>
      <c r="E320" s="34"/>
      <c r="F320" s="33"/>
      <c r="G320" s="33"/>
      <c r="H320" s="33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3"/>
      <c r="V320" s="35"/>
      <c r="W320" s="43" t="str">
        <f t="shared" si="10"/>
        <v/>
      </c>
      <c r="X320" s="36"/>
      <c r="Y320" s="36"/>
    </row>
    <row r="321" spans="1:25" x14ac:dyDescent="0.25">
      <c r="A321" s="42" t="str">
        <f t="shared" si="9"/>
        <v/>
      </c>
      <c r="B321" s="33"/>
      <c r="C321" s="33"/>
      <c r="D321" s="33"/>
      <c r="E321" s="34"/>
      <c r="F321" s="33"/>
      <c r="G321" s="33"/>
      <c r="H321" s="33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3"/>
      <c r="V321" s="35"/>
      <c r="W321" s="43" t="str">
        <f t="shared" si="10"/>
        <v/>
      </c>
      <c r="X321" s="36"/>
      <c r="Y321" s="36"/>
    </row>
    <row r="322" spans="1:25" x14ac:dyDescent="0.25">
      <c r="A322" s="42" t="str">
        <f t="shared" si="9"/>
        <v/>
      </c>
      <c r="B322" s="33"/>
      <c r="C322" s="33"/>
      <c r="D322" s="33"/>
      <c r="E322" s="34"/>
      <c r="F322" s="33"/>
      <c r="G322" s="33"/>
      <c r="H322" s="33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3"/>
      <c r="V322" s="35"/>
      <c r="W322" s="43" t="str">
        <f t="shared" si="10"/>
        <v/>
      </c>
      <c r="X322" s="36"/>
      <c r="Y322" s="36"/>
    </row>
    <row r="323" spans="1:25" x14ac:dyDescent="0.25">
      <c r="A323" s="42" t="str">
        <f t="shared" si="9"/>
        <v/>
      </c>
      <c r="B323" s="33"/>
      <c r="C323" s="33"/>
      <c r="D323" s="33"/>
      <c r="E323" s="34"/>
      <c r="F323" s="33"/>
      <c r="G323" s="33"/>
      <c r="H323" s="33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3"/>
      <c r="V323" s="35"/>
      <c r="W323" s="43" t="str">
        <f t="shared" si="10"/>
        <v/>
      </c>
      <c r="X323" s="36"/>
      <c r="Y323" s="36"/>
    </row>
    <row r="324" spans="1:25" x14ac:dyDescent="0.25">
      <c r="A324" s="42" t="str">
        <f t="shared" si="9"/>
        <v/>
      </c>
      <c r="B324" s="33"/>
      <c r="C324" s="33"/>
      <c r="D324" s="33"/>
      <c r="E324" s="34"/>
      <c r="F324" s="33"/>
      <c r="G324" s="33"/>
      <c r="H324" s="33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3"/>
      <c r="V324" s="35"/>
      <c r="W324" s="43" t="str">
        <f t="shared" si="10"/>
        <v/>
      </c>
      <c r="X324" s="36"/>
      <c r="Y324" s="36"/>
    </row>
    <row r="325" spans="1:25" x14ac:dyDescent="0.25">
      <c r="A325" s="42" t="str">
        <f t="shared" si="9"/>
        <v/>
      </c>
      <c r="B325" s="33"/>
      <c r="C325" s="33"/>
      <c r="D325" s="33"/>
      <c r="E325" s="34"/>
      <c r="F325" s="33"/>
      <c r="G325" s="33"/>
      <c r="H325" s="33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3"/>
      <c r="V325" s="35"/>
      <c r="W325" s="43" t="str">
        <f t="shared" si="10"/>
        <v/>
      </c>
      <c r="X325" s="36"/>
      <c r="Y325" s="36"/>
    </row>
    <row r="326" spans="1:25" x14ac:dyDescent="0.25">
      <c r="A326" s="42" t="str">
        <f t="shared" si="9"/>
        <v/>
      </c>
      <c r="B326" s="33"/>
      <c r="C326" s="33"/>
      <c r="D326" s="33"/>
      <c r="E326" s="34"/>
      <c r="F326" s="33"/>
      <c r="G326" s="33"/>
      <c r="H326" s="33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3"/>
      <c r="V326" s="35"/>
      <c r="W326" s="43" t="str">
        <f t="shared" si="10"/>
        <v/>
      </c>
      <c r="X326" s="36"/>
      <c r="Y326" s="36"/>
    </row>
    <row r="327" spans="1:25" x14ac:dyDescent="0.25">
      <c r="A327" s="42" t="str">
        <f t="shared" si="9"/>
        <v/>
      </c>
      <c r="B327" s="33"/>
      <c r="C327" s="33"/>
      <c r="D327" s="33"/>
      <c r="E327" s="34"/>
      <c r="F327" s="33"/>
      <c r="G327" s="33"/>
      <c r="H327" s="33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3"/>
      <c r="V327" s="35"/>
      <c r="W327" s="43" t="str">
        <f t="shared" si="10"/>
        <v/>
      </c>
      <c r="X327" s="36"/>
      <c r="Y327" s="36"/>
    </row>
    <row r="328" spans="1:25" x14ac:dyDescent="0.25">
      <c r="A328" s="42" t="str">
        <f t="shared" si="9"/>
        <v/>
      </c>
      <c r="B328" s="33"/>
      <c r="C328" s="33"/>
      <c r="D328" s="33"/>
      <c r="E328" s="34"/>
      <c r="F328" s="33"/>
      <c r="G328" s="33"/>
      <c r="H328" s="33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3"/>
      <c r="V328" s="35"/>
      <c r="W328" s="43" t="str">
        <f t="shared" si="10"/>
        <v/>
      </c>
      <c r="X328" s="36"/>
      <c r="Y328" s="36"/>
    </row>
    <row r="329" spans="1:25" x14ac:dyDescent="0.25">
      <c r="A329" s="42" t="str">
        <f t="shared" si="9"/>
        <v/>
      </c>
      <c r="B329" s="33"/>
      <c r="C329" s="33"/>
      <c r="D329" s="33"/>
      <c r="E329" s="34"/>
      <c r="F329" s="33"/>
      <c r="G329" s="33"/>
      <c r="H329" s="33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3"/>
      <c r="V329" s="35"/>
      <c r="W329" s="43" t="str">
        <f t="shared" si="10"/>
        <v/>
      </c>
      <c r="X329" s="36"/>
      <c r="Y329" s="36"/>
    </row>
    <row r="330" spans="1:25" x14ac:dyDescent="0.25">
      <c r="A330" s="42" t="str">
        <f t="shared" si="9"/>
        <v/>
      </c>
      <c r="B330" s="33"/>
      <c r="C330" s="33"/>
      <c r="D330" s="33"/>
      <c r="E330" s="34"/>
      <c r="F330" s="33"/>
      <c r="G330" s="33"/>
      <c r="H330" s="33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3"/>
      <c r="V330" s="35"/>
      <c r="W330" s="43" t="str">
        <f t="shared" si="10"/>
        <v/>
      </c>
      <c r="X330" s="36"/>
      <c r="Y330" s="36"/>
    </row>
    <row r="331" spans="1:25" x14ac:dyDescent="0.25">
      <c r="A331" s="42" t="str">
        <f t="shared" si="9"/>
        <v/>
      </c>
      <c r="B331" s="33"/>
      <c r="C331" s="33"/>
      <c r="D331" s="33"/>
      <c r="E331" s="34"/>
      <c r="F331" s="33"/>
      <c r="G331" s="33"/>
      <c r="H331" s="33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3"/>
      <c r="V331" s="35"/>
      <c r="W331" s="43" t="str">
        <f t="shared" si="10"/>
        <v/>
      </c>
      <c r="X331" s="36"/>
      <c r="Y331" s="36"/>
    </row>
    <row r="332" spans="1:25" x14ac:dyDescent="0.25">
      <c r="A332" s="42" t="str">
        <f t="shared" si="9"/>
        <v/>
      </c>
      <c r="B332" s="33"/>
      <c r="C332" s="33"/>
      <c r="D332" s="33"/>
      <c r="E332" s="34"/>
      <c r="F332" s="33"/>
      <c r="G332" s="33"/>
      <c r="H332" s="33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3"/>
      <c r="V332" s="35"/>
      <c r="W332" s="43" t="str">
        <f t="shared" si="10"/>
        <v/>
      </c>
      <c r="X332" s="36"/>
      <c r="Y332" s="36"/>
    </row>
    <row r="333" spans="1:25" x14ac:dyDescent="0.25">
      <c r="A333" s="42" t="str">
        <f t="shared" si="9"/>
        <v/>
      </c>
      <c r="B333" s="33"/>
      <c r="C333" s="33"/>
      <c r="D333" s="33"/>
      <c r="E333" s="34"/>
      <c r="F333" s="33"/>
      <c r="G333" s="33"/>
      <c r="H333" s="33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3"/>
      <c r="V333" s="35"/>
      <c r="W333" s="43" t="str">
        <f t="shared" si="10"/>
        <v/>
      </c>
      <c r="X333" s="36"/>
      <c r="Y333" s="36"/>
    </row>
    <row r="334" spans="1:25" x14ac:dyDescent="0.25">
      <c r="A334" s="42" t="str">
        <f t="shared" si="9"/>
        <v/>
      </c>
      <c r="B334" s="33"/>
      <c r="C334" s="33"/>
      <c r="D334" s="33"/>
      <c r="E334" s="34"/>
      <c r="F334" s="33"/>
      <c r="G334" s="33"/>
      <c r="H334" s="33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3"/>
      <c r="V334" s="35"/>
      <c r="W334" s="43" t="str">
        <f t="shared" si="10"/>
        <v/>
      </c>
      <c r="X334" s="36"/>
      <c r="Y334" s="36"/>
    </row>
    <row r="335" spans="1:25" x14ac:dyDescent="0.25">
      <c r="A335" s="42" t="str">
        <f t="shared" si="9"/>
        <v/>
      </c>
      <c r="B335" s="33"/>
      <c r="C335" s="33"/>
      <c r="D335" s="33"/>
      <c r="E335" s="34"/>
      <c r="F335" s="33"/>
      <c r="G335" s="33"/>
      <c r="H335" s="33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3"/>
      <c r="V335" s="35"/>
      <c r="W335" s="43" t="str">
        <f t="shared" si="10"/>
        <v/>
      </c>
      <c r="X335" s="36"/>
      <c r="Y335" s="36"/>
    </row>
    <row r="336" spans="1:25" x14ac:dyDescent="0.25">
      <c r="A336" s="42" t="str">
        <f t="shared" si="9"/>
        <v/>
      </c>
      <c r="B336" s="33"/>
      <c r="C336" s="33"/>
      <c r="D336" s="33"/>
      <c r="E336" s="34"/>
      <c r="F336" s="33"/>
      <c r="G336" s="33"/>
      <c r="H336" s="33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3"/>
      <c r="V336" s="35"/>
      <c r="W336" s="43" t="str">
        <f t="shared" si="10"/>
        <v/>
      </c>
      <c r="X336" s="36"/>
      <c r="Y336" s="36"/>
    </row>
    <row r="337" spans="1:25" x14ac:dyDescent="0.25">
      <c r="A337" s="42" t="str">
        <f t="shared" ref="A337:A400" si="11">IF(B337&lt;&gt;"",ROW(A322),"")</f>
        <v/>
      </c>
      <c r="B337" s="33"/>
      <c r="C337" s="33"/>
      <c r="D337" s="33"/>
      <c r="E337" s="34"/>
      <c r="F337" s="33"/>
      <c r="G337" s="33"/>
      <c r="H337" s="33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3"/>
      <c r="V337" s="35"/>
      <c r="W337" s="43" t="str">
        <f t="shared" si="10"/>
        <v/>
      </c>
      <c r="X337" s="36"/>
      <c r="Y337" s="36"/>
    </row>
    <row r="338" spans="1:25" x14ac:dyDescent="0.25">
      <c r="A338" s="42" t="str">
        <f t="shared" si="11"/>
        <v/>
      </c>
      <c r="B338" s="33"/>
      <c r="C338" s="33"/>
      <c r="D338" s="33"/>
      <c r="E338" s="34"/>
      <c r="F338" s="33"/>
      <c r="G338" s="33"/>
      <c r="H338" s="33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3"/>
      <c r="V338" s="35"/>
      <c r="W338" s="43" t="str">
        <f t="shared" ref="W338:W401" si="12">IF(X338="","",X338+Y338)</f>
        <v/>
      </c>
      <c r="X338" s="36"/>
      <c r="Y338" s="36"/>
    </row>
    <row r="339" spans="1:25" x14ac:dyDescent="0.25">
      <c r="A339" s="42" t="str">
        <f t="shared" si="11"/>
        <v/>
      </c>
      <c r="B339" s="33"/>
      <c r="C339" s="33"/>
      <c r="D339" s="33"/>
      <c r="E339" s="34"/>
      <c r="F339" s="33"/>
      <c r="G339" s="33"/>
      <c r="H339" s="33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3"/>
      <c r="V339" s="35"/>
      <c r="W339" s="43" t="str">
        <f t="shared" si="12"/>
        <v/>
      </c>
      <c r="X339" s="36"/>
      <c r="Y339" s="36"/>
    </row>
    <row r="340" spans="1:25" x14ac:dyDescent="0.25">
      <c r="A340" s="42" t="str">
        <f t="shared" si="11"/>
        <v/>
      </c>
      <c r="B340" s="33"/>
      <c r="C340" s="33"/>
      <c r="D340" s="33"/>
      <c r="E340" s="34"/>
      <c r="F340" s="33"/>
      <c r="G340" s="33"/>
      <c r="H340" s="33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3"/>
      <c r="V340" s="35"/>
      <c r="W340" s="43" t="str">
        <f t="shared" si="12"/>
        <v/>
      </c>
      <c r="X340" s="36"/>
      <c r="Y340" s="36"/>
    </row>
    <row r="341" spans="1:25" x14ac:dyDescent="0.25">
      <c r="A341" s="42" t="str">
        <f t="shared" si="11"/>
        <v/>
      </c>
      <c r="B341" s="33"/>
      <c r="C341" s="33"/>
      <c r="D341" s="33"/>
      <c r="E341" s="34"/>
      <c r="F341" s="33"/>
      <c r="G341" s="33"/>
      <c r="H341" s="33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3"/>
      <c r="V341" s="35"/>
      <c r="W341" s="43" t="str">
        <f t="shared" si="12"/>
        <v/>
      </c>
      <c r="X341" s="36"/>
      <c r="Y341" s="36"/>
    </row>
    <row r="342" spans="1:25" x14ac:dyDescent="0.25">
      <c r="A342" s="42" t="str">
        <f t="shared" si="11"/>
        <v/>
      </c>
      <c r="B342" s="33"/>
      <c r="C342" s="33"/>
      <c r="D342" s="33"/>
      <c r="E342" s="34"/>
      <c r="F342" s="33"/>
      <c r="G342" s="33"/>
      <c r="H342" s="33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3"/>
      <c r="V342" s="35"/>
      <c r="W342" s="43" t="str">
        <f t="shared" si="12"/>
        <v/>
      </c>
      <c r="X342" s="36"/>
      <c r="Y342" s="36"/>
    </row>
    <row r="343" spans="1:25" x14ac:dyDescent="0.25">
      <c r="A343" s="42" t="str">
        <f t="shared" si="11"/>
        <v/>
      </c>
      <c r="B343" s="33"/>
      <c r="C343" s="33"/>
      <c r="D343" s="33"/>
      <c r="E343" s="34"/>
      <c r="F343" s="33"/>
      <c r="G343" s="33"/>
      <c r="H343" s="33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3"/>
      <c r="V343" s="35"/>
      <c r="W343" s="43" t="str">
        <f t="shared" si="12"/>
        <v/>
      </c>
      <c r="X343" s="36"/>
      <c r="Y343" s="36"/>
    </row>
    <row r="344" spans="1:25" x14ac:dyDescent="0.25">
      <c r="A344" s="42" t="str">
        <f t="shared" si="11"/>
        <v/>
      </c>
      <c r="B344" s="33"/>
      <c r="C344" s="33"/>
      <c r="D344" s="33"/>
      <c r="E344" s="34"/>
      <c r="F344" s="33"/>
      <c r="G344" s="33"/>
      <c r="H344" s="33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3"/>
      <c r="V344" s="35"/>
      <c r="W344" s="43" t="str">
        <f t="shared" si="12"/>
        <v/>
      </c>
      <c r="X344" s="36"/>
      <c r="Y344" s="36"/>
    </row>
    <row r="345" spans="1:25" x14ac:dyDescent="0.25">
      <c r="A345" s="42" t="str">
        <f t="shared" si="11"/>
        <v/>
      </c>
      <c r="B345" s="33"/>
      <c r="C345" s="33"/>
      <c r="D345" s="33"/>
      <c r="E345" s="34"/>
      <c r="F345" s="33"/>
      <c r="G345" s="33"/>
      <c r="H345" s="33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3"/>
      <c r="V345" s="35"/>
      <c r="W345" s="43" t="str">
        <f t="shared" si="12"/>
        <v/>
      </c>
      <c r="X345" s="36"/>
      <c r="Y345" s="36"/>
    </row>
    <row r="346" spans="1:25" x14ac:dyDescent="0.25">
      <c r="A346" s="42" t="str">
        <f t="shared" si="11"/>
        <v/>
      </c>
      <c r="B346" s="33"/>
      <c r="C346" s="33"/>
      <c r="D346" s="33"/>
      <c r="E346" s="34"/>
      <c r="F346" s="33"/>
      <c r="G346" s="33"/>
      <c r="H346" s="33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3"/>
      <c r="V346" s="35"/>
      <c r="W346" s="43" t="str">
        <f t="shared" si="12"/>
        <v/>
      </c>
      <c r="X346" s="36"/>
      <c r="Y346" s="36"/>
    </row>
    <row r="347" spans="1:25" x14ac:dyDescent="0.25">
      <c r="A347" s="42" t="str">
        <f t="shared" si="11"/>
        <v/>
      </c>
      <c r="B347" s="33"/>
      <c r="C347" s="33"/>
      <c r="D347" s="33"/>
      <c r="E347" s="34"/>
      <c r="F347" s="33"/>
      <c r="G347" s="33"/>
      <c r="H347" s="33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3"/>
      <c r="V347" s="35"/>
      <c r="W347" s="43" t="str">
        <f t="shared" si="12"/>
        <v/>
      </c>
      <c r="X347" s="36"/>
      <c r="Y347" s="36"/>
    </row>
    <row r="348" spans="1:25" x14ac:dyDescent="0.25">
      <c r="A348" s="42" t="str">
        <f t="shared" si="11"/>
        <v/>
      </c>
      <c r="B348" s="33"/>
      <c r="C348" s="33"/>
      <c r="D348" s="33"/>
      <c r="E348" s="34"/>
      <c r="F348" s="33"/>
      <c r="G348" s="33"/>
      <c r="H348" s="33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3"/>
      <c r="V348" s="35"/>
      <c r="W348" s="43" t="str">
        <f t="shared" si="12"/>
        <v/>
      </c>
      <c r="X348" s="36"/>
      <c r="Y348" s="36"/>
    </row>
    <row r="349" spans="1:25" x14ac:dyDescent="0.25">
      <c r="A349" s="42" t="str">
        <f t="shared" si="11"/>
        <v/>
      </c>
      <c r="B349" s="33"/>
      <c r="C349" s="33"/>
      <c r="D349" s="33"/>
      <c r="E349" s="34"/>
      <c r="F349" s="33"/>
      <c r="G349" s="33"/>
      <c r="H349" s="33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3"/>
      <c r="V349" s="35"/>
      <c r="W349" s="43" t="str">
        <f t="shared" si="12"/>
        <v/>
      </c>
      <c r="X349" s="36"/>
      <c r="Y349" s="36"/>
    </row>
    <row r="350" spans="1:25" x14ac:dyDescent="0.25">
      <c r="A350" s="42" t="str">
        <f t="shared" si="11"/>
        <v/>
      </c>
      <c r="B350" s="33"/>
      <c r="C350" s="33"/>
      <c r="D350" s="33"/>
      <c r="E350" s="34"/>
      <c r="F350" s="33"/>
      <c r="G350" s="33"/>
      <c r="H350" s="33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3"/>
      <c r="V350" s="35"/>
      <c r="W350" s="43" t="str">
        <f t="shared" si="12"/>
        <v/>
      </c>
      <c r="X350" s="36"/>
      <c r="Y350" s="36"/>
    </row>
    <row r="351" spans="1:25" x14ac:dyDescent="0.25">
      <c r="A351" s="42" t="str">
        <f t="shared" si="11"/>
        <v/>
      </c>
      <c r="B351" s="33"/>
      <c r="C351" s="33"/>
      <c r="D351" s="33"/>
      <c r="E351" s="34"/>
      <c r="F351" s="33"/>
      <c r="G351" s="33"/>
      <c r="H351" s="33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3"/>
      <c r="V351" s="35"/>
      <c r="W351" s="43" t="str">
        <f t="shared" si="12"/>
        <v/>
      </c>
      <c r="X351" s="36"/>
      <c r="Y351" s="36"/>
    </row>
    <row r="352" spans="1:25" x14ac:dyDescent="0.25">
      <c r="A352" s="42" t="str">
        <f t="shared" si="11"/>
        <v/>
      </c>
      <c r="B352" s="33"/>
      <c r="C352" s="33"/>
      <c r="D352" s="33"/>
      <c r="E352" s="34"/>
      <c r="F352" s="33"/>
      <c r="G352" s="33"/>
      <c r="H352" s="33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3"/>
      <c r="V352" s="35"/>
      <c r="W352" s="43" t="str">
        <f t="shared" si="12"/>
        <v/>
      </c>
      <c r="X352" s="36"/>
      <c r="Y352" s="36"/>
    </row>
    <row r="353" spans="1:25" x14ac:dyDescent="0.25">
      <c r="A353" s="42" t="str">
        <f t="shared" si="11"/>
        <v/>
      </c>
      <c r="B353" s="33"/>
      <c r="C353" s="33"/>
      <c r="D353" s="33"/>
      <c r="E353" s="34"/>
      <c r="F353" s="33"/>
      <c r="G353" s="33"/>
      <c r="H353" s="33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3"/>
      <c r="V353" s="35"/>
      <c r="W353" s="43" t="str">
        <f t="shared" si="12"/>
        <v/>
      </c>
      <c r="X353" s="36"/>
      <c r="Y353" s="36"/>
    </row>
    <row r="354" spans="1:25" x14ac:dyDescent="0.25">
      <c r="A354" s="42" t="str">
        <f t="shared" si="11"/>
        <v/>
      </c>
      <c r="B354" s="33"/>
      <c r="C354" s="33"/>
      <c r="D354" s="33"/>
      <c r="E354" s="34"/>
      <c r="F354" s="33"/>
      <c r="G354" s="33"/>
      <c r="H354" s="33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3"/>
      <c r="V354" s="35"/>
      <c r="W354" s="43" t="str">
        <f t="shared" si="12"/>
        <v/>
      </c>
      <c r="X354" s="36"/>
      <c r="Y354" s="36"/>
    </row>
    <row r="355" spans="1:25" x14ac:dyDescent="0.25">
      <c r="A355" s="42" t="str">
        <f t="shared" si="11"/>
        <v/>
      </c>
      <c r="B355" s="33"/>
      <c r="C355" s="33"/>
      <c r="D355" s="33"/>
      <c r="E355" s="34"/>
      <c r="F355" s="33"/>
      <c r="G355" s="33"/>
      <c r="H355" s="33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3"/>
      <c r="V355" s="35"/>
      <c r="W355" s="43" t="str">
        <f t="shared" si="12"/>
        <v/>
      </c>
      <c r="X355" s="36"/>
      <c r="Y355" s="36"/>
    </row>
    <row r="356" spans="1:25" x14ac:dyDescent="0.25">
      <c r="A356" s="42" t="str">
        <f t="shared" si="11"/>
        <v/>
      </c>
      <c r="B356" s="33"/>
      <c r="C356" s="33"/>
      <c r="D356" s="33"/>
      <c r="E356" s="34"/>
      <c r="F356" s="33"/>
      <c r="G356" s="33"/>
      <c r="H356" s="33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3"/>
      <c r="V356" s="35"/>
      <c r="W356" s="43" t="str">
        <f t="shared" si="12"/>
        <v/>
      </c>
      <c r="X356" s="36"/>
      <c r="Y356" s="36"/>
    </row>
    <row r="357" spans="1:25" x14ac:dyDescent="0.25">
      <c r="A357" s="42" t="str">
        <f t="shared" si="11"/>
        <v/>
      </c>
      <c r="B357" s="33"/>
      <c r="C357" s="33"/>
      <c r="D357" s="33"/>
      <c r="E357" s="34"/>
      <c r="F357" s="33"/>
      <c r="G357" s="33"/>
      <c r="H357" s="33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3"/>
      <c r="V357" s="35"/>
      <c r="W357" s="43" t="str">
        <f t="shared" si="12"/>
        <v/>
      </c>
      <c r="X357" s="36"/>
      <c r="Y357" s="36"/>
    </row>
    <row r="358" spans="1:25" x14ac:dyDescent="0.25">
      <c r="A358" s="42" t="str">
        <f t="shared" si="11"/>
        <v/>
      </c>
      <c r="B358" s="33"/>
      <c r="C358" s="33"/>
      <c r="D358" s="33"/>
      <c r="E358" s="34"/>
      <c r="F358" s="33"/>
      <c r="G358" s="33"/>
      <c r="H358" s="33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3"/>
      <c r="V358" s="35"/>
      <c r="W358" s="43" t="str">
        <f t="shared" si="12"/>
        <v/>
      </c>
      <c r="X358" s="36"/>
      <c r="Y358" s="36"/>
    </row>
    <row r="359" spans="1:25" x14ac:dyDescent="0.25">
      <c r="A359" s="42" t="str">
        <f t="shared" si="11"/>
        <v/>
      </c>
      <c r="B359" s="33"/>
      <c r="C359" s="33"/>
      <c r="D359" s="33"/>
      <c r="E359" s="34"/>
      <c r="F359" s="33"/>
      <c r="G359" s="33"/>
      <c r="H359" s="33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3"/>
      <c r="V359" s="35"/>
      <c r="W359" s="43" t="str">
        <f t="shared" si="12"/>
        <v/>
      </c>
      <c r="X359" s="36"/>
      <c r="Y359" s="36"/>
    </row>
    <row r="360" spans="1:25" x14ac:dyDescent="0.25">
      <c r="A360" s="42" t="str">
        <f t="shared" si="11"/>
        <v/>
      </c>
      <c r="B360" s="33"/>
      <c r="C360" s="33"/>
      <c r="D360" s="33"/>
      <c r="E360" s="34"/>
      <c r="F360" s="33"/>
      <c r="G360" s="33"/>
      <c r="H360" s="33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3"/>
      <c r="V360" s="35"/>
      <c r="W360" s="43" t="str">
        <f t="shared" si="12"/>
        <v/>
      </c>
      <c r="X360" s="36"/>
      <c r="Y360" s="36"/>
    </row>
    <row r="361" spans="1:25" x14ac:dyDescent="0.25">
      <c r="A361" s="42" t="str">
        <f t="shared" si="11"/>
        <v/>
      </c>
      <c r="B361" s="33"/>
      <c r="C361" s="33"/>
      <c r="D361" s="33"/>
      <c r="E361" s="34"/>
      <c r="F361" s="33"/>
      <c r="G361" s="33"/>
      <c r="H361" s="33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3"/>
      <c r="V361" s="35"/>
      <c r="W361" s="43" t="str">
        <f t="shared" si="12"/>
        <v/>
      </c>
      <c r="X361" s="36"/>
      <c r="Y361" s="36"/>
    </row>
    <row r="362" spans="1:25" x14ac:dyDescent="0.25">
      <c r="A362" s="42" t="str">
        <f t="shared" si="11"/>
        <v/>
      </c>
      <c r="B362" s="33"/>
      <c r="C362" s="33"/>
      <c r="D362" s="33"/>
      <c r="E362" s="34"/>
      <c r="F362" s="33"/>
      <c r="G362" s="33"/>
      <c r="H362" s="33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3"/>
      <c r="V362" s="35"/>
      <c r="W362" s="43" t="str">
        <f t="shared" si="12"/>
        <v/>
      </c>
      <c r="X362" s="36"/>
      <c r="Y362" s="36"/>
    </row>
    <row r="363" spans="1:25" x14ac:dyDescent="0.25">
      <c r="A363" s="42" t="str">
        <f t="shared" si="11"/>
        <v/>
      </c>
      <c r="B363" s="33"/>
      <c r="C363" s="33"/>
      <c r="D363" s="33"/>
      <c r="E363" s="34"/>
      <c r="F363" s="33"/>
      <c r="G363" s="33"/>
      <c r="H363" s="33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3"/>
      <c r="V363" s="35"/>
      <c r="W363" s="43" t="str">
        <f t="shared" si="12"/>
        <v/>
      </c>
      <c r="X363" s="36"/>
      <c r="Y363" s="36"/>
    </row>
    <row r="364" spans="1:25" x14ac:dyDescent="0.25">
      <c r="A364" s="42" t="str">
        <f t="shared" si="11"/>
        <v/>
      </c>
      <c r="B364" s="33"/>
      <c r="C364" s="33"/>
      <c r="D364" s="33"/>
      <c r="E364" s="34"/>
      <c r="F364" s="33"/>
      <c r="G364" s="33"/>
      <c r="H364" s="33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3"/>
      <c r="V364" s="35"/>
      <c r="W364" s="43" t="str">
        <f t="shared" si="12"/>
        <v/>
      </c>
      <c r="X364" s="36"/>
      <c r="Y364" s="36"/>
    </row>
    <row r="365" spans="1:25" x14ac:dyDescent="0.25">
      <c r="A365" s="42" t="str">
        <f t="shared" si="11"/>
        <v/>
      </c>
      <c r="B365" s="33"/>
      <c r="C365" s="33"/>
      <c r="D365" s="33"/>
      <c r="E365" s="34"/>
      <c r="F365" s="33"/>
      <c r="G365" s="33"/>
      <c r="H365" s="33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3"/>
      <c r="V365" s="35"/>
      <c r="W365" s="43" t="str">
        <f t="shared" si="12"/>
        <v/>
      </c>
      <c r="X365" s="36"/>
      <c r="Y365" s="36"/>
    </row>
    <row r="366" spans="1:25" x14ac:dyDescent="0.25">
      <c r="A366" s="42" t="str">
        <f t="shared" si="11"/>
        <v/>
      </c>
      <c r="B366" s="33"/>
      <c r="C366" s="33"/>
      <c r="D366" s="33"/>
      <c r="E366" s="34"/>
      <c r="F366" s="33"/>
      <c r="G366" s="33"/>
      <c r="H366" s="33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3"/>
      <c r="V366" s="35"/>
      <c r="W366" s="43" t="str">
        <f t="shared" si="12"/>
        <v/>
      </c>
      <c r="X366" s="36"/>
      <c r="Y366" s="36"/>
    </row>
    <row r="367" spans="1:25" x14ac:dyDescent="0.25">
      <c r="A367" s="42" t="str">
        <f t="shared" si="11"/>
        <v/>
      </c>
      <c r="B367" s="33"/>
      <c r="C367" s="33"/>
      <c r="D367" s="33"/>
      <c r="E367" s="34"/>
      <c r="F367" s="33"/>
      <c r="G367" s="33"/>
      <c r="H367" s="33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3"/>
      <c r="V367" s="35"/>
      <c r="W367" s="43" t="str">
        <f t="shared" si="12"/>
        <v/>
      </c>
      <c r="X367" s="36"/>
      <c r="Y367" s="36"/>
    </row>
    <row r="368" spans="1:25" x14ac:dyDescent="0.25">
      <c r="A368" s="42" t="str">
        <f t="shared" si="11"/>
        <v/>
      </c>
      <c r="B368" s="33"/>
      <c r="C368" s="33"/>
      <c r="D368" s="33"/>
      <c r="E368" s="34"/>
      <c r="F368" s="33"/>
      <c r="G368" s="33"/>
      <c r="H368" s="33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3"/>
      <c r="V368" s="35"/>
      <c r="W368" s="43" t="str">
        <f t="shared" si="12"/>
        <v/>
      </c>
      <c r="X368" s="36"/>
      <c r="Y368" s="36"/>
    </row>
    <row r="369" spans="1:25" x14ac:dyDescent="0.25">
      <c r="A369" s="42" t="str">
        <f t="shared" si="11"/>
        <v/>
      </c>
      <c r="B369" s="33"/>
      <c r="C369" s="33"/>
      <c r="D369" s="33"/>
      <c r="E369" s="34"/>
      <c r="F369" s="33"/>
      <c r="G369" s="33"/>
      <c r="H369" s="33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3"/>
      <c r="V369" s="35"/>
      <c r="W369" s="43" t="str">
        <f t="shared" si="12"/>
        <v/>
      </c>
      <c r="X369" s="36"/>
      <c r="Y369" s="36"/>
    </row>
    <row r="370" spans="1:25" x14ac:dyDescent="0.25">
      <c r="A370" s="42" t="str">
        <f t="shared" si="11"/>
        <v/>
      </c>
      <c r="B370" s="33"/>
      <c r="C370" s="33"/>
      <c r="D370" s="33"/>
      <c r="E370" s="34"/>
      <c r="F370" s="33"/>
      <c r="G370" s="33"/>
      <c r="H370" s="33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3"/>
      <c r="V370" s="35"/>
      <c r="W370" s="43" t="str">
        <f t="shared" si="12"/>
        <v/>
      </c>
      <c r="X370" s="36"/>
      <c r="Y370" s="36"/>
    </row>
    <row r="371" spans="1:25" x14ac:dyDescent="0.25">
      <c r="A371" s="42" t="str">
        <f t="shared" si="11"/>
        <v/>
      </c>
      <c r="B371" s="33"/>
      <c r="C371" s="33"/>
      <c r="D371" s="33"/>
      <c r="E371" s="34"/>
      <c r="F371" s="33"/>
      <c r="G371" s="33"/>
      <c r="H371" s="33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3"/>
      <c r="V371" s="35"/>
      <c r="W371" s="43" t="str">
        <f t="shared" si="12"/>
        <v/>
      </c>
      <c r="X371" s="36"/>
      <c r="Y371" s="36"/>
    </row>
    <row r="372" spans="1:25" x14ac:dyDescent="0.25">
      <c r="A372" s="42" t="str">
        <f t="shared" si="11"/>
        <v/>
      </c>
      <c r="B372" s="33"/>
      <c r="C372" s="33"/>
      <c r="D372" s="33"/>
      <c r="E372" s="34"/>
      <c r="F372" s="33"/>
      <c r="G372" s="33"/>
      <c r="H372" s="33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3"/>
      <c r="V372" s="35"/>
      <c r="W372" s="43" t="str">
        <f t="shared" si="12"/>
        <v/>
      </c>
      <c r="X372" s="36"/>
      <c r="Y372" s="36"/>
    </row>
    <row r="373" spans="1:25" x14ac:dyDescent="0.25">
      <c r="A373" s="42" t="str">
        <f t="shared" si="11"/>
        <v/>
      </c>
      <c r="B373" s="33"/>
      <c r="C373" s="33"/>
      <c r="D373" s="33"/>
      <c r="E373" s="34"/>
      <c r="F373" s="33"/>
      <c r="G373" s="33"/>
      <c r="H373" s="33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3"/>
      <c r="V373" s="35"/>
      <c r="W373" s="43" t="str">
        <f t="shared" si="12"/>
        <v/>
      </c>
      <c r="X373" s="36"/>
      <c r="Y373" s="36"/>
    </row>
    <row r="374" spans="1:25" x14ac:dyDescent="0.25">
      <c r="A374" s="42" t="str">
        <f t="shared" si="11"/>
        <v/>
      </c>
      <c r="B374" s="33"/>
      <c r="C374" s="33"/>
      <c r="D374" s="33"/>
      <c r="E374" s="34"/>
      <c r="F374" s="33"/>
      <c r="G374" s="33"/>
      <c r="H374" s="33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3"/>
      <c r="V374" s="35"/>
      <c r="W374" s="43" t="str">
        <f t="shared" si="12"/>
        <v/>
      </c>
      <c r="X374" s="36"/>
      <c r="Y374" s="36"/>
    </row>
    <row r="375" spans="1:25" x14ac:dyDescent="0.25">
      <c r="A375" s="42" t="str">
        <f t="shared" si="11"/>
        <v/>
      </c>
      <c r="B375" s="33"/>
      <c r="C375" s="33"/>
      <c r="D375" s="33"/>
      <c r="E375" s="34"/>
      <c r="F375" s="33"/>
      <c r="G375" s="33"/>
      <c r="H375" s="33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3"/>
      <c r="V375" s="35"/>
      <c r="W375" s="43" t="str">
        <f t="shared" si="12"/>
        <v/>
      </c>
      <c r="X375" s="36"/>
      <c r="Y375" s="36"/>
    </row>
    <row r="376" spans="1:25" x14ac:dyDescent="0.25">
      <c r="A376" s="42" t="str">
        <f t="shared" si="11"/>
        <v/>
      </c>
      <c r="B376" s="33"/>
      <c r="C376" s="33"/>
      <c r="D376" s="33"/>
      <c r="E376" s="34"/>
      <c r="F376" s="33"/>
      <c r="G376" s="33"/>
      <c r="H376" s="33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3"/>
      <c r="V376" s="35"/>
      <c r="W376" s="43" t="str">
        <f t="shared" si="12"/>
        <v/>
      </c>
      <c r="X376" s="36"/>
      <c r="Y376" s="36"/>
    </row>
    <row r="377" spans="1:25" x14ac:dyDescent="0.25">
      <c r="A377" s="42" t="str">
        <f t="shared" si="11"/>
        <v/>
      </c>
      <c r="B377" s="33"/>
      <c r="C377" s="33"/>
      <c r="D377" s="33"/>
      <c r="E377" s="34"/>
      <c r="F377" s="33"/>
      <c r="G377" s="33"/>
      <c r="H377" s="33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3"/>
      <c r="V377" s="35"/>
      <c r="W377" s="43" t="str">
        <f t="shared" si="12"/>
        <v/>
      </c>
      <c r="X377" s="36"/>
      <c r="Y377" s="36"/>
    </row>
    <row r="378" spans="1:25" x14ac:dyDescent="0.25">
      <c r="A378" s="42" t="str">
        <f t="shared" si="11"/>
        <v/>
      </c>
      <c r="B378" s="33"/>
      <c r="C378" s="33"/>
      <c r="D378" s="33"/>
      <c r="E378" s="34"/>
      <c r="F378" s="33"/>
      <c r="G378" s="33"/>
      <c r="H378" s="33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3"/>
      <c r="V378" s="35"/>
      <c r="W378" s="43" t="str">
        <f t="shared" si="12"/>
        <v/>
      </c>
      <c r="X378" s="36"/>
      <c r="Y378" s="36"/>
    </row>
    <row r="379" spans="1:25" x14ac:dyDescent="0.25">
      <c r="A379" s="42" t="str">
        <f t="shared" si="11"/>
        <v/>
      </c>
      <c r="B379" s="33"/>
      <c r="C379" s="33"/>
      <c r="D379" s="33"/>
      <c r="E379" s="34"/>
      <c r="F379" s="33"/>
      <c r="G379" s="33"/>
      <c r="H379" s="33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3"/>
      <c r="V379" s="35"/>
      <c r="W379" s="43" t="str">
        <f t="shared" si="12"/>
        <v/>
      </c>
      <c r="X379" s="36"/>
      <c r="Y379" s="36"/>
    </row>
    <row r="380" spans="1:25" x14ac:dyDescent="0.25">
      <c r="A380" s="42" t="str">
        <f t="shared" si="11"/>
        <v/>
      </c>
      <c r="B380" s="33"/>
      <c r="C380" s="33"/>
      <c r="D380" s="33"/>
      <c r="E380" s="34"/>
      <c r="F380" s="33"/>
      <c r="G380" s="33"/>
      <c r="H380" s="33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3"/>
      <c r="V380" s="35"/>
      <c r="W380" s="43" t="str">
        <f t="shared" si="12"/>
        <v/>
      </c>
      <c r="X380" s="36"/>
      <c r="Y380" s="36"/>
    </row>
    <row r="381" spans="1:25" x14ac:dyDescent="0.25">
      <c r="A381" s="42" t="str">
        <f t="shared" si="11"/>
        <v/>
      </c>
      <c r="B381" s="33"/>
      <c r="C381" s="33"/>
      <c r="D381" s="33"/>
      <c r="E381" s="34"/>
      <c r="F381" s="33"/>
      <c r="G381" s="33"/>
      <c r="H381" s="33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3"/>
      <c r="V381" s="35"/>
      <c r="W381" s="43" t="str">
        <f t="shared" si="12"/>
        <v/>
      </c>
      <c r="X381" s="36"/>
      <c r="Y381" s="36"/>
    </row>
    <row r="382" spans="1:25" x14ac:dyDescent="0.25">
      <c r="A382" s="42" t="str">
        <f t="shared" si="11"/>
        <v/>
      </c>
      <c r="B382" s="33"/>
      <c r="C382" s="33"/>
      <c r="D382" s="33"/>
      <c r="E382" s="34"/>
      <c r="F382" s="33"/>
      <c r="G382" s="33"/>
      <c r="H382" s="33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3"/>
      <c r="V382" s="35"/>
      <c r="W382" s="43" t="str">
        <f t="shared" si="12"/>
        <v/>
      </c>
      <c r="X382" s="36"/>
      <c r="Y382" s="36"/>
    </row>
    <row r="383" spans="1:25" x14ac:dyDescent="0.25">
      <c r="A383" s="42" t="str">
        <f t="shared" si="11"/>
        <v/>
      </c>
      <c r="B383" s="33"/>
      <c r="C383" s="33"/>
      <c r="D383" s="33"/>
      <c r="E383" s="34"/>
      <c r="F383" s="33"/>
      <c r="G383" s="33"/>
      <c r="H383" s="33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3"/>
      <c r="V383" s="35"/>
      <c r="W383" s="43" t="str">
        <f t="shared" si="12"/>
        <v/>
      </c>
      <c r="X383" s="36"/>
      <c r="Y383" s="36"/>
    </row>
    <row r="384" spans="1:25" x14ac:dyDescent="0.25">
      <c r="A384" s="42" t="str">
        <f t="shared" si="11"/>
        <v/>
      </c>
      <c r="B384" s="33"/>
      <c r="C384" s="33"/>
      <c r="D384" s="33"/>
      <c r="E384" s="34"/>
      <c r="F384" s="33"/>
      <c r="G384" s="33"/>
      <c r="H384" s="33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3"/>
      <c r="V384" s="35"/>
      <c r="W384" s="43" t="str">
        <f t="shared" si="12"/>
        <v/>
      </c>
      <c r="X384" s="36"/>
      <c r="Y384" s="36"/>
    </row>
    <row r="385" spans="1:25" x14ac:dyDescent="0.25">
      <c r="A385" s="42" t="str">
        <f t="shared" si="11"/>
        <v/>
      </c>
      <c r="B385" s="33"/>
      <c r="C385" s="33"/>
      <c r="D385" s="33"/>
      <c r="E385" s="34"/>
      <c r="F385" s="33"/>
      <c r="G385" s="33"/>
      <c r="H385" s="33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3"/>
      <c r="V385" s="35"/>
      <c r="W385" s="43" t="str">
        <f t="shared" si="12"/>
        <v/>
      </c>
      <c r="X385" s="36"/>
      <c r="Y385" s="36"/>
    </row>
    <row r="386" spans="1:25" x14ac:dyDescent="0.25">
      <c r="A386" s="42" t="str">
        <f t="shared" si="11"/>
        <v/>
      </c>
      <c r="B386" s="33"/>
      <c r="C386" s="33"/>
      <c r="D386" s="33"/>
      <c r="E386" s="34"/>
      <c r="F386" s="33"/>
      <c r="G386" s="33"/>
      <c r="H386" s="33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3"/>
      <c r="V386" s="35"/>
      <c r="W386" s="43" t="str">
        <f t="shared" si="12"/>
        <v/>
      </c>
      <c r="X386" s="36"/>
      <c r="Y386" s="36"/>
    </row>
    <row r="387" spans="1:25" x14ac:dyDescent="0.25">
      <c r="A387" s="42" t="str">
        <f t="shared" si="11"/>
        <v/>
      </c>
      <c r="B387" s="33"/>
      <c r="C387" s="33"/>
      <c r="D387" s="33"/>
      <c r="E387" s="34"/>
      <c r="F387" s="33"/>
      <c r="G387" s="33"/>
      <c r="H387" s="33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3"/>
      <c r="V387" s="35"/>
      <c r="W387" s="43" t="str">
        <f t="shared" si="12"/>
        <v/>
      </c>
      <c r="X387" s="36"/>
      <c r="Y387" s="36"/>
    </row>
    <row r="388" spans="1:25" x14ac:dyDescent="0.25">
      <c r="A388" s="42" t="str">
        <f t="shared" si="11"/>
        <v/>
      </c>
      <c r="B388" s="33"/>
      <c r="C388" s="33"/>
      <c r="D388" s="33"/>
      <c r="E388" s="34"/>
      <c r="F388" s="33"/>
      <c r="G388" s="33"/>
      <c r="H388" s="33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3"/>
      <c r="V388" s="35"/>
      <c r="W388" s="43" t="str">
        <f t="shared" si="12"/>
        <v/>
      </c>
      <c r="X388" s="36"/>
      <c r="Y388" s="36"/>
    </row>
    <row r="389" spans="1:25" x14ac:dyDescent="0.25">
      <c r="A389" s="42" t="str">
        <f t="shared" si="11"/>
        <v/>
      </c>
      <c r="B389" s="33"/>
      <c r="C389" s="33"/>
      <c r="D389" s="33"/>
      <c r="E389" s="34"/>
      <c r="F389" s="33"/>
      <c r="G389" s="33"/>
      <c r="H389" s="33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3"/>
      <c r="V389" s="35"/>
      <c r="W389" s="43" t="str">
        <f t="shared" si="12"/>
        <v/>
      </c>
      <c r="X389" s="36"/>
      <c r="Y389" s="36"/>
    </row>
    <row r="390" spans="1:25" x14ac:dyDescent="0.25">
      <c r="A390" s="42" t="str">
        <f t="shared" si="11"/>
        <v/>
      </c>
      <c r="B390" s="33"/>
      <c r="C390" s="33"/>
      <c r="D390" s="33"/>
      <c r="E390" s="34"/>
      <c r="F390" s="33"/>
      <c r="G390" s="33"/>
      <c r="H390" s="33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3"/>
      <c r="V390" s="35"/>
      <c r="W390" s="43" t="str">
        <f t="shared" si="12"/>
        <v/>
      </c>
      <c r="X390" s="36"/>
      <c r="Y390" s="36"/>
    </row>
    <row r="391" spans="1:25" x14ac:dyDescent="0.25">
      <c r="A391" s="42" t="str">
        <f t="shared" si="11"/>
        <v/>
      </c>
      <c r="B391" s="33"/>
      <c r="C391" s="33"/>
      <c r="D391" s="33"/>
      <c r="E391" s="34"/>
      <c r="F391" s="33"/>
      <c r="G391" s="33"/>
      <c r="H391" s="33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3"/>
      <c r="V391" s="35"/>
      <c r="W391" s="43" t="str">
        <f t="shared" si="12"/>
        <v/>
      </c>
      <c r="X391" s="36"/>
      <c r="Y391" s="36"/>
    </row>
    <row r="392" spans="1:25" x14ac:dyDescent="0.25">
      <c r="A392" s="42" t="str">
        <f t="shared" si="11"/>
        <v/>
      </c>
      <c r="B392" s="33"/>
      <c r="C392" s="33"/>
      <c r="D392" s="33"/>
      <c r="E392" s="34"/>
      <c r="F392" s="33"/>
      <c r="G392" s="33"/>
      <c r="H392" s="33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3"/>
      <c r="V392" s="35"/>
      <c r="W392" s="43" t="str">
        <f t="shared" si="12"/>
        <v/>
      </c>
      <c r="X392" s="36"/>
      <c r="Y392" s="36"/>
    </row>
    <row r="393" spans="1:25" x14ac:dyDescent="0.25">
      <c r="A393" s="42" t="str">
        <f t="shared" si="11"/>
        <v/>
      </c>
      <c r="B393" s="33"/>
      <c r="C393" s="33"/>
      <c r="D393" s="33"/>
      <c r="E393" s="34"/>
      <c r="F393" s="33"/>
      <c r="G393" s="33"/>
      <c r="H393" s="33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3"/>
      <c r="V393" s="35"/>
      <c r="W393" s="43" t="str">
        <f t="shared" si="12"/>
        <v/>
      </c>
      <c r="X393" s="36"/>
      <c r="Y393" s="36"/>
    </row>
    <row r="394" spans="1:25" x14ac:dyDescent="0.25">
      <c r="A394" s="42" t="str">
        <f t="shared" si="11"/>
        <v/>
      </c>
      <c r="B394" s="33"/>
      <c r="C394" s="33"/>
      <c r="D394" s="33"/>
      <c r="E394" s="34"/>
      <c r="F394" s="33"/>
      <c r="G394" s="33"/>
      <c r="H394" s="33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3"/>
      <c r="V394" s="35"/>
      <c r="W394" s="43" t="str">
        <f t="shared" si="12"/>
        <v/>
      </c>
      <c r="X394" s="36"/>
      <c r="Y394" s="36"/>
    </row>
    <row r="395" spans="1:25" x14ac:dyDescent="0.25">
      <c r="A395" s="42" t="str">
        <f t="shared" si="11"/>
        <v/>
      </c>
      <c r="B395" s="33"/>
      <c r="C395" s="33"/>
      <c r="D395" s="33"/>
      <c r="E395" s="34"/>
      <c r="F395" s="33"/>
      <c r="G395" s="33"/>
      <c r="H395" s="33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3"/>
      <c r="V395" s="35"/>
      <c r="W395" s="43" t="str">
        <f t="shared" si="12"/>
        <v/>
      </c>
      <c r="X395" s="36"/>
      <c r="Y395" s="36"/>
    </row>
    <row r="396" spans="1:25" x14ac:dyDescent="0.25">
      <c r="A396" s="42" t="str">
        <f t="shared" si="11"/>
        <v/>
      </c>
      <c r="B396" s="33"/>
      <c r="C396" s="33"/>
      <c r="D396" s="33"/>
      <c r="E396" s="34"/>
      <c r="F396" s="33"/>
      <c r="G396" s="33"/>
      <c r="H396" s="33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3"/>
      <c r="V396" s="35"/>
      <c r="W396" s="43" t="str">
        <f t="shared" si="12"/>
        <v/>
      </c>
      <c r="X396" s="36"/>
      <c r="Y396" s="36"/>
    </row>
    <row r="397" spans="1:25" x14ac:dyDescent="0.25">
      <c r="A397" s="42" t="str">
        <f t="shared" si="11"/>
        <v/>
      </c>
      <c r="B397" s="33"/>
      <c r="C397" s="33"/>
      <c r="D397" s="33"/>
      <c r="E397" s="34"/>
      <c r="F397" s="33"/>
      <c r="G397" s="33"/>
      <c r="H397" s="33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3"/>
      <c r="V397" s="35"/>
      <c r="W397" s="43" t="str">
        <f t="shared" si="12"/>
        <v/>
      </c>
      <c r="X397" s="36"/>
      <c r="Y397" s="36"/>
    </row>
    <row r="398" spans="1:25" x14ac:dyDescent="0.25">
      <c r="A398" s="42" t="str">
        <f t="shared" si="11"/>
        <v/>
      </c>
      <c r="B398" s="33"/>
      <c r="C398" s="33"/>
      <c r="D398" s="33"/>
      <c r="E398" s="34"/>
      <c r="F398" s="33"/>
      <c r="G398" s="33"/>
      <c r="H398" s="33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3"/>
      <c r="V398" s="35"/>
      <c r="W398" s="43" t="str">
        <f t="shared" si="12"/>
        <v/>
      </c>
      <c r="X398" s="36"/>
      <c r="Y398" s="36"/>
    </row>
    <row r="399" spans="1:25" x14ac:dyDescent="0.25">
      <c r="A399" s="42" t="str">
        <f t="shared" si="11"/>
        <v/>
      </c>
      <c r="B399" s="33"/>
      <c r="C399" s="33"/>
      <c r="D399" s="33"/>
      <c r="E399" s="34"/>
      <c r="F399" s="33"/>
      <c r="G399" s="33"/>
      <c r="H399" s="33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3"/>
      <c r="V399" s="35"/>
      <c r="W399" s="43" t="str">
        <f t="shared" si="12"/>
        <v/>
      </c>
      <c r="X399" s="36"/>
      <c r="Y399" s="36"/>
    </row>
    <row r="400" spans="1:25" x14ac:dyDescent="0.25">
      <c r="A400" s="42" t="str">
        <f t="shared" si="11"/>
        <v/>
      </c>
      <c r="B400" s="33"/>
      <c r="C400" s="33"/>
      <c r="D400" s="33"/>
      <c r="E400" s="34"/>
      <c r="F400" s="33"/>
      <c r="G400" s="33"/>
      <c r="H400" s="33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3"/>
      <c r="V400" s="35"/>
      <c r="W400" s="43" t="str">
        <f t="shared" si="12"/>
        <v/>
      </c>
      <c r="X400" s="36"/>
      <c r="Y400" s="36"/>
    </row>
    <row r="401" spans="1:25" x14ac:dyDescent="0.25">
      <c r="A401" s="42" t="str">
        <f t="shared" ref="A401:A464" si="13">IF(B401&lt;&gt;"",ROW(A386),"")</f>
        <v/>
      </c>
      <c r="B401" s="33"/>
      <c r="C401" s="33"/>
      <c r="D401" s="33"/>
      <c r="E401" s="34"/>
      <c r="F401" s="33"/>
      <c r="G401" s="33"/>
      <c r="H401" s="33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3"/>
      <c r="V401" s="35"/>
      <c r="W401" s="43" t="str">
        <f t="shared" si="12"/>
        <v/>
      </c>
      <c r="X401" s="36"/>
      <c r="Y401" s="36"/>
    </row>
    <row r="402" spans="1:25" x14ac:dyDescent="0.25">
      <c r="A402" s="42" t="str">
        <f t="shared" si="13"/>
        <v/>
      </c>
      <c r="B402" s="33"/>
      <c r="C402" s="33"/>
      <c r="D402" s="33"/>
      <c r="E402" s="34"/>
      <c r="F402" s="33"/>
      <c r="G402" s="33"/>
      <c r="H402" s="33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3"/>
      <c r="V402" s="35"/>
      <c r="W402" s="43" t="str">
        <f t="shared" ref="W402:W465" si="14">IF(X402="","",X402+Y402)</f>
        <v/>
      </c>
      <c r="X402" s="36"/>
      <c r="Y402" s="36"/>
    </row>
    <row r="403" spans="1:25" x14ac:dyDescent="0.25">
      <c r="A403" s="42" t="str">
        <f t="shared" si="13"/>
        <v/>
      </c>
      <c r="B403" s="33"/>
      <c r="C403" s="33"/>
      <c r="D403" s="33"/>
      <c r="E403" s="34"/>
      <c r="F403" s="33"/>
      <c r="G403" s="33"/>
      <c r="H403" s="33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3"/>
      <c r="V403" s="35"/>
      <c r="W403" s="43" t="str">
        <f t="shared" si="14"/>
        <v/>
      </c>
      <c r="X403" s="36"/>
      <c r="Y403" s="36"/>
    </row>
    <row r="404" spans="1:25" x14ac:dyDescent="0.25">
      <c r="A404" s="42" t="str">
        <f t="shared" si="13"/>
        <v/>
      </c>
      <c r="B404" s="33"/>
      <c r="C404" s="33"/>
      <c r="D404" s="33"/>
      <c r="E404" s="34"/>
      <c r="F404" s="33"/>
      <c r="G404" s="33"/>
      <c r="H404" s="33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3"/>
      <c r="V404" s="35"/>
      <c r="W404" s="43" t="str">
        <f t="shared" si="14"/>
        <v/>
      </c>
      <c r="X404" s="36"/>
      <c r="Y404" s="36"/>
    </row>
    <row r="405" spans="1:25" x14ac:dyDescent="0.25">
      <c r="A405" s="42" t="str">
        <f t="shared" si="13"/>
        <v/>
      </c>
      <c r="B405" s="33"/>
      <c r="C405" s="33"/>
      <c r="D405" s="33"/>
      <c r="E405" s="34"/>
      <c r="F405" s="33"/>
      <c r="G405" s="33"/>
      <c r="H405" s="33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3"/>
      <c r="V405" s="35"/>
      <c r="W405" s="43" t="str">
        <f t="shared" si="14"/>
        <v/>
      </c>
      <c r="X405" s="36"/>
      <c r="Y405" s="36"/>
    </row>
    <row r="406" spans="1:25" x14ac:dyDescent="0.25">
      <c r="A406" s="42" t="str">
        <f t="shared" si="13"/>
        <v/>
      </c>
      <c r="B406" s="33"/>
      <c r="C406" s="33"/>
      <c r="D406" s="33"/>
      <c r="E406" s="34"/>
      <c r="F406" s="33"/>
      <c r="G406" s="33"/>
      <c r="H406" s="33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3"/>
      <c r="V406" s="35"/>
      <c r="W406" s="43" t="str">
        <f t="shared" si="14"/>
        <v/>
      </c>
      <c r="X406" s="36"/>
      <c r="Y406" s="36"/>
    </row>
    <row r="407" spans="1:25" x14ac:dyDescent="0.25">
      <c r="A407" s="42" t="str">
        <f t="shared" si="13"/>
        <v/>
      </c>
      <c r="B407" s="33"/>
      <c r="C407" s="33"/>
      <c r="D407" s="33"/>
      <c r="E407" s="34"/>
      <c r="F407" s="33"/>
      <c r="G407" s="33"/>
      <c r="H407" s="33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3"/>
      <c r="V407" s="35"/>
      <c r="W407" s="43" t="str">
        <f t="shared" si="14"/>
        <v/>
      </c>
      <c r="X407" s="36"/>
      <c r="Y407" s="36"/>
    </row>
    <row r="408" spans="1:25" x14ac:dyDescent="0.25">
      <c r="A408" s="42" t="str">
        <f t="shared" si="13"/>
        <v/>
      </c>
      <c r="B408" s="33"/>
      <c r="C408" s="33"/>
      <c r="D408" s="33"/>
      <c r="E408" s="34"/>
      <c r="F408" s="33"/>
      <c r="G408" s="33"/>
      <c r="H408" s="33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3"/>
      <c r="V408" s="35"/>
      <c r="W408" s="43" t="str">
        <f t="shared" si="14"/>
        <v/>
      </c>
      <c r="X408" s="36"/>
      <c r="Y408" s="36"/>
    </row>
    <row r="409" spans="1:25" x14ac:dyDescent="0.25">
      <c r="A409" s="42" t="str">
        <f t="shared" si="13"/>
        <v/>
      </c>
      <c r="B409" s="33"/>
      <c r="C409" s="33"/>
      <c r="D409" s="33"/>
      <c r="E409" s="34"/>
      <c r="F409" s="33"/>
      <c r="G409" s="33"/>
      <c r="H409" s="33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3"/>
      <c r="V409" s="35"/>
      <c r="W409" s="43" t="str">
        <f t="shared" si="14"/>
        <v/>
      </c>
      <c r="X409" s="36"/>
      <c r="Y409" s="36"/>
    </row>
    <row r="410" spans="1:25" x14ac:dyDescent="0.25">
      <c r="A410" s="42" t="str">
        <f t="shared" si="13"/>
        <v/>
      </c>
      <c r="B410" s="33"/>
      <c r="C410" s="33"/>
      <c r="D410" s="33"/>
      <c r="E410" s="34"/>
      <c r="F410" s="33"/>
      <c r="G410" s="33"/>
      <c r="H410" s="33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3"/>
      <c r="V410" s="35"/>
      <c r="W410" s="43" t="str">
        <f t="shared" si="14"/>
        <v/>
      </c>
      <c r="X410" s="36"/>
      <c r="Y410" s="36"/>
    </row>
    <row r="411" spans="1:25" x14ac:dyDescent="0.25">
      <c r="A411" s="42" t="str">
        <f t="shared" si="13"/>
        <v/>
      </c>
      <c r="B411" s="33"/>
      <c r="C411" s="33"/>
      <c r="D411" s="33"/>
      <c r="E411" s="34"/>
      <c r="F411" s="33"/>
      <c r="G411" s="33"/>
      <c r="H411" s="33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3"/>
      <c r="V411" s="35"/>
      <c r="W411" s="43" t="str">
        <f t="shared" si="14"/>
        <v/>
      </c>
      <c r="X411" s="36"/>
      <c r="Y411" s="36"/>
    </row>
    <row r="412" spans="1:25" x14ac:dyDescent="0.25">
      <c r="A412" s="42" t="str">
        <f t="shared" si="13"/>
        <v/>
      </c>
      <c r="B412" s="33"/>
      <c r="C412" s="33"/>
      <c r="D412" s="33"/>
      <c r="E412" s="34"/>
      <c r="F412" s="33"/>
      <c r="G412" s="33"/>
      <c r="H412" s="33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3"/>
      <c r="V412" s="35"/>
      <c r="W412" s="43" t="str">
        <f t="shared" si="14"/>
        <v/>
      </c>
      <c r="X412" s="36"/>
      <c r="Y412" s="36"/>
    </row>
    <row r="413" spans="1:25" x14ac:dyDescent="0.25">
      <c r="A413" s="42" t="str">
        <f t="shared" si="13"/>
        <v/>
      </c>
      <c r="B413" s="33"/>
      <c r="C413" s="33"/>
      <c r="D413" s="33"/>
      <c r="E413" s="34"/>
      <c r="F413" s="33"/>
      <c r="G413" s="33"/>
      <c r="H413" s="33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3"/>
      <c r="V413" s="35"/>
      <c r="W413" s="43" t="str">
        <f t="shared" si="14"/>
        <v/>
      </c>
      <c r="X413" s="36"/>
      <c r="Y413" s="36"/>
    </row>
    <row r="414" spans="1:25" x14ac:dyDescent="0.25">
      <c r="A414" s="42" t="str">
        <f t="shared" si="13"/>
        <v/>
      </c>
      <c r="B414" s="33"/>
      <c r="C414" s="33"/>
      <c r="D414" s="33"/>
      <c r="E414" s="34"/>
      <c r="F414" s="33"/>
      <c r="G414" s="33"/>
      <c r="H414" s="33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3"/>
      <c r="V414" s="35"/>
      <c r="W414" s="43" t="str">
        <f t="shared" si="14"/>
        <v/>
      </c>
      <c r="X414" s="36"/>
      <c r="Y414" s="36"/>
    </row>
    <row r="415" spans="1:25" x14ac:dyDescent="0.25">
      <c r="A415" s="42" t="str">
        <f t="shared" si="13"/>
        <v/>
      </c>
      <c r="B415" s="33"/>
      <c r="C415" s="33"/>
      <c r="D415" s="33"/>
      <c r="E415" s="34"/>
      <c r="F415" s="33"/>
      <c r="G415" s="33"/>
      <c r="H415" s="33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3"/>
      <c r="V415" s="35"/>
      <c r="W415" s="43" t="str">
        <f t="shared" si="14"/>
        <v/>
      </c>
      <c r="X415" s="36"/>
      <c r="Y415" s="36"/>
    </row>
    <row r="416" spans="1:25" x14ac:dyDescent="0.25">
      <c r="A416" s="42" t="str">
        <f t="shared" si="13"/>
        <v/>
      </c>
      <c r="B416" s="33"/>
      <c r="C416" s="33"/>
      <c r="D416" s="33"/>
      <c r="E416" s="34"/>
      <c r="F416" s="33"/>
      <c r="G416" s="33"/>
      <c r="H416" s="33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3"/>
      <c r="V416" s="35"/>
      <c r="W416" s="43" t="str">
        <f t="shared" si="14"/>
        <v/>
      </c>
      <c r="X416" s="36"/>
      <c r="Y416" s="36"/>
    </row>
    <row r="417" spans="1:25" x14ac:dyDescent="0.25">
      <c r="A417" s="42" t="str">
        <f t="shared" si="13"/>
        <v/>
      </c>
      <c r="B417" s="33"/>
      <c r="C417" s="33"/>
      <c r="D417" s="33"/>
      <c r="E417" s="34"/>
      <c r="F417" s="33"/>
      <c r="G417" s="33"/>
      <c r="H417" s="33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3"/>
      <c r="V417" s="35"/>
      <c r="W417" s="43" t="str">
        <f t="shared" si="14"/>
        <v/>
      </c>
      <c r="X417" s="36"/>
      <c r="Y417" s="36"/>
    </row>
    <row r="418" spans="1:25" x14ac:dyDescent="0.25">
      <c r="A418" s="42" t="str">
        <f t="shared" si="13"/>
        <v/>
      </c>
      <c r="B418" s="33"/>
      <c r="C418" s="33"/>
      <c r="D418" s="33"/>
      <c r="E418" s="34"/>
      <c r="F418" s="33"/>
      <c r="G418" s="33"/>
      <c r="H418" s="33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3"/>
      <c r="V418" s="35"/>
      <c r="W418" s="43" t="str">
        <f t="shared" si="14"/>
        <v/>
      </c>
      <c r="X418" s="36"/>
      <c r="Y418" s="36"/>
    </row>
    <row r="419" spans="1:25" x14ac:dyDescent="0.25">
      <c r="A419" s="42" t="str">
        <f t="shared" si="13"/>
        <v/>
      </c>
      <c r="B419" s="33"/>
      <c r="C419" s="33"/>
      <c r="D419" s="33"/>
      <c r="E419" s="34"/>
      <c r="F419" s="33"/>
      <c r="G419" s="33"/>
      <c r="H419" s="33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3"/>
      <c r="V419" s="35"/>
      <c r="W419" s="43" t="str">
        <f t="shared" si="14"/>
        <v/>
      </c>
      <c r="X419" s="36"/>
      <c r="Y419" s="36"/>
    </row>
    <row r="420" spans="1:25" x14ac:dyDescent="0.25">
      <c r="A420" s="42" t="str">
        <f t="shared" si="13"/>
        <v/>
      </c>
      <c r="B420" s="33"/>
      <c r="C420" s="33"/>
      <c r="D420" s="33"/>
      <c r="E420" s="34"/>
      <c r="F420" s="33"/>
      <c r="G420" s="33"/>
      <c r="H420" s="33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3"/>
      <c r="V420" s="35"/>
      <c r="W420" s="43" t="str">
        <f t="shared" si="14"/>
        <v/>
      </c>
      <c r="X420" s="36"/>
      <c r="Y420" s="36"/>
    </row>
    <row r="421" spans="1:25" x14ac:dyDescent="0.25">
      <c r="A421" s="42" t="str">
        <f t="shared" si="13"/>
        <v/>
      </c>
      <c r="B421" s="33"/>
      <c r="C421" s="33"/>
      <c r="D421" s="33"/>
      <c r="E421" s="34"/>
      <c r="F421" s="33"/>
      <c r="G421" s="33"/>
      <c r="H421" s="33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3"/>
      <c r="V421" s="35"/>
      <c r="W421" s="43" t="str">
        <f t="shared" si="14"/>
        <v/>
      </c>
      <c r="X421" s="36"/>
      <c r="Y421" s="36"/>
    </row>
    <row r="422" spans="1:25" x14ac:dyDescent="0.25">
      <c r="A422" s="42" t="str">
        <f t="shared" si="13"/>
        <v/>
      </c>
      <c r="B422" s="33"/>
      <c r="C422" s="33"/>
      <c r="D422" s="33"/>
      <c r="E422" s="34"/>
      <c r="F422" s="33"/>
      <c r="G422" s="33"/>
      <c r="H422" s="33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3"/>
      <c r="V422" s="35"/>
      <c r="W422" s="43" t="str">
        <f t="shared" si="14"/>
        <v/>
      </c>
      <c r="X422" s="36"/>
      <c r="Y422" s="36"/>
    </row>
    <row r="423" spans="1:25" x14ac:dyDescent="0.25">
      <c r="A423" s="42" t="str">
        <f t="shared" si="13"/>
        <v/>
      </c>
      <c r="B423" s="33"/>
      <c r="C423" s="33"/>
      <c r="D423" s="33"/>
      <c r="E423" s="34"/>
      <c r="F423" s="33"/>
      <c r="G423" s="33"/>
      <c r="H423" s="33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3"/>
      <c r="V423" s="35"/>
      <c r="W423" s="43" t="str">
        <f t="shared" si="14"/>
        <v/>
      </c>
      <c r="X423" s="36"/>
      <c r="Y423" s="36"/>
    </row>
    <row r="424" spans="1:25" x14ac:dyDescent="0.25">
      <c r="A424" s="42" t="str">
        <f t="shared" si="13"/>
        <v/>
      </c>
      <c r="B424" s="33"/>
      <c r="C424" s="33"/>
      <c r="D424" s="33"/>
      <c r="E424" s="34"/>
      <c r="F424" s="33"/>
      <c r="G424" s="33"/>
      <c r="H424" s="33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3"/>
      <c r="V424" s="35"/>
      <c r="W424" s="43" t="str">
        <f t="shared" si="14"/>
        <v/>
      </c>
      <c r="X424" s="36"/>
      <c r="Y424" s="36"/>
    </row>
    <row r="425" spans="1:25" x14ac:dyDescent="0.25">
      <c r="A425" s="42" t="str">
        <f t="shared" si="13"/>
        <v/>
      </c>
      <c r="B425" s="33"/>
      <c r="C425" s="33"/>
      <c r="D425" s="33"/>
      <c r="E425" s="34"/>
      <c r="F425" s="33"/>
      <c r="G425" s="33"/>
      <c r="H425" s="33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3"/>
      <c r="V425" s="35"/>
      <c r="W425" s="43" t="str">
        <f t="shared" si="14"/>
        <v/>
      </c>
      <c r="X425" s="36"/>
      <c r="Y425" s="36"/>
    </row>
    <row r="426" spans="1:25" x14ac:dyDescent="0.25">
      <c r="A426" s="42" t="str">
        <f t="shared" si="13"/>
        <v/>
      </c>
      <c r="B426" s="33"/>
      <c r="C426" s="33"/>
      <c r="D426" s="33"/>
      <c r="E426" s="34"/>
      <c r="F426" s="33"/>
      <c r="G426" s="33"/>
      <c r="H426" s="33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3"/>
      <c r="V426" s="35"/>
      <c r="W426" s="43" t="str">
        <f t="shared" si="14"/>
        <v/>
      </c>
      <c r="X426" s="36"/>
      <c r="Y426" s="36"/>
    </row>
    <row r="427" spans="1:25" x14ac:dyDescent="0.25">
      <c r="A427" s="42" t="str">
        <f t="shared" si="13"/>
        <v/>
      </c>
      <c r="B427" s="33"/>
      <c r="C427" s="33"/>
      <c r="D427" s="33"/>
      <c r="E427" s="34"/>
      <c r="F427" s="33"/>
      <c r="G427" s="33"/>
      <c r="H427" s="33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3"/>
      <c r="V427" s="35"/>
      <c r="W427" s="43" t="str">
        <f t="shared" si="14"/>
        <v/>
      </c>
      <c r="X427" s="36"/>
      <c r="Y427" s="36"/>
    </row>
    <row r="428" spans="1:25" x14ac:dyDescent="0.25">
      <c r="A428" s="42" t="str">
        <f t="shared" si="13"/>
        <v/>
      </c>
      <c r="B428" s="33"/>
      <c r="C428" s="33"/>
      <c r="D428" s="33"/>
      <c r="E428" s="34"/>
      <c r="F428" s="33"/>
      <c r="G428" s="33"/>
      <c r="H428" s="33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3"/>
      <c r="V428" s="35"/>
      <c r="W428" s="43" t="str">
        <f t="shared" si="14"/>
        <v/>
      </c>
      <c r="X428" s="36"/>
      <c r="Y428" s="36"/>
    </row>
    <row r="429" spans="1:25" x14ac:dyDescent="0.25">
      <c r="A429" s="42" t="str">
        <f t="shared" si="13"/>
        <v/>
      </c>
      <c r="B429" s="33"/>
      <c r="C429" s="33"/>
      <c r="D429" s="33"/>
      <c r="E429" s="34"/>
      <c r="F429" s="33"/>
      <c r="G429" s="33"/>
      <c r="H429" s="33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3"/>
      <c r="V429" s="35"/>
      <c r="W429" s="43" t="str">
        <f t="shared" si="14"/>
        <v/>
      </c>
      <c r="X429" s="36"/>
      <c r="Y429" s="36"/>
    </row>
    <row r="430" spans="1:25" x14ac:dyDescent="0.25">
      <c r="A430" s="42" t="str">
        <f t="shared" si="13"/>
        <v/>
      </c>
      <c r="B430" s="33"/>
      <c r="C430" s="33"/>
      <c r="D430" s="33"/>
      <c r="E430" s="34"/>
      <c r="F430" s="33"/>
      <c r="G430" s="33"/>
      <c r="H430" s="33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3"/>
      <c r="V430" s="35"/>
      <c r="W430" s="43" t="str">
        <f t="shared" si="14"/>
        <v/>
      </c>
      <c r="X430" s="36"/>
      <c r="Y430" s="36"/>
    </row>
    <row r="431" spans="1:25" x14ac:dyDescent="0.25">
      <c r="A431" s="42" t="str">
        <f t="shared" si="13"/>
        <v/>
      </c>
      <c r="B431" s="33"/>
      <c r="C431" s="33"/>
      <c r="D431" s="33"/>
      <c r="E431" s="34"/>
      <c r="F431" s="33"/>
      <c r="G431" s="33"/>
      <c r="H431" s="33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3"/>
      <c r="V431" s="35"/>
      <c r="W431" s="43" t="str">
        <f t="shared" si="14"/>
        <v/>
      </c>
      <c r="X431" s="36"/>
      <c r="Y431" s="36"/>
    </row>
    <row r="432" spans="1:25" x14ac:dyDescent="0.25">
      <c r="A432" s="42" t="str">
        <f t="shared" si="13"/>
        <v/>
      </c>
      <c r="B432" s="33"/>
      <c r="C432" s="33"/>
      <c r="D432" s="33"/>
      <c r="E432" s="34"/>
      <c r="F432" s="33"/>
      <c r="G432" s="33"/>
      <c r="H432" s="33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3"/>
      <c r="V432" s="35"/>
      <c r="W432" s="43" t="str">
        <f t="shared" si="14"/>
        <v/>
      </c>
      <c r="X432" s="36"/>
      <c r="Y432" s="36"/>
    </row>
    <row r="433" spans="1:25" x14ac:dyDescent="0.25">
      <c r="A433" s="42" t="str">
        <f t="shared" si="13"/>
        <v/>
      </c>
      <c r="B433" s="33"/>
      <c r="C433" s="33"/>
      <c r="D433" s="33"/>
      <c r="E433" s="34"/>
      <c r="F433" s="33"/>
      <c r="G433" s="33"/>
      <c r="H433" s="33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3"/>
      <c r="V433" s="35"/>
      <c r="W433" s="43" t="str">
        <f t="shared" si="14"/>
        <v/>
      </c>
      <c r="X433" s="36"/>
      <c r="Y433" s="36"/>
    </row>
    <row r="434" spans="1:25" x14ac:dyDescent="0.25">
      <c r="A434" s="42" t="str">
        <f t="shared" si="13"/>
        <v/>
      </c>
      <c r="B434" s="33"/>
      <c r="C434" s="33"/>
      <c r="D434" s="33"/>
      <c r="E434" s="34"/>
      <c r="F434" s="33"/>
      <c r="G434" s="33"/>
      <c r="H434" s="33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3"/>
      <c r="V434" s="35"/>
      <c r="W434" s="43" t="str">
        <f t="shared" si="14"/>
        <v/>
      </c>
      <c r="X434" s="36"/>
      <c r="Y434" s="36"/>
    </row>
    <row r="435" spans="1:25" x14ac:dyDescent="0.25">
      <c r="A435" s="42" t="str">
        <f t="shared" si="13"/>
        <v/>
      </c>
      <c r="B435" s="33"/>
      <c r="C435" s="33"/>
      <c r="D435" s="33"/>
      <c r="E435" s="34"/>
      <c r="F435" s="33"/>
      <c r="G435" s="33"/>
      <c r="H435" s="33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3"/>
      <c r="V435" s="35"/>
      <c r="W435" s="43" t="str">
        <f t="shared" si="14"/>
        <v/>
      </c>
      <c r="X435" s="36"/>
      <c r="Y435" s="36"/>
    </row>
    <row r="436" spans="1:25" x14ac:dyDescent="0.25">
      <c r="A436" s="42" t="str">
        <f t="shared" si="13"/>
        <v/>
      </c>
      <c r="B436" s="33"/>
      <c r="C436" s="33"/>
      <c r="D436" s="33"/>
      <c r="E436" s="34"/>
      <c r="F436" s="33"/>
      <c r="G436" s="33"/>
      <c r="H436" s="33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3"/>
      <c r="V436" s="35"/>
      <c r="W436" s="43" t="str">
        <f t="shared" si="14"/>
        <v/>
      </c>
      <c r="X436" s="36"/>
      <c r="Y436" s="36"/>
    </row>
    <row r="437" spans="1:25" x14ac:dyDescent="0.25">
      <c r="A437" s="42" t="str">
        <f t="shared" si="13"/>
        <v/>
      </c>
      <c r="B437" s="33"/>
      <c r="C437" s="33"/>
      <c r="D437" s="33"/>
      <c r="E437" s="34"/>
      <c r="F437" s="33"/>
      <c r="G437" s="33"/>
      <c r="H437" s="33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3"/>
      <c r="V437" s="35"/>
      <c r="W437" s="43" t="str">
        <f t="shared" si="14"/>
        <v/>
      </c>
      <c r="X437" s="36"/>
      <c r="Y437" s="36"/>
    </row>
    <row r="438" spans="1:25" x14ac:dyDescent="0.25">
      <c r="A438" s="42" t="str">
        <f t="shared" si="13"/>
        <v/>
      </c>
      <c r="B438" s="33"/>
      <c r="C438" s="33"/>
      <c r="D438" s="33"/>
      <c r="E438" s="34"/>
      <c r="F438" s="33"/>
      <c r="G438" s="33"/>
      <c r="H438" s="33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3"/>
      <c r="V438" s="35"/>
      <c r="W438" s="43" t="str">
        <f t="shared" si="14"/>
        <v/>
      </c>
      <c r="X438" s="36"/>
      <c r="Y438" s="36"/>
    </row>
    <row r="439" spans="1:25" x14ac:dyDescent="0.25">
      <c r="A439" s="42" t="str">
        <f t="shared" si="13"/>
        <v/>
      </c>
      <c r="B439" s="33"/>
      <c r="C439" s="33"/>
      <c r="D439" s="33"/>
      <c r="E439" s="34"/>
      <c r="F439" s="33"/>
      <c r="G439" s="33"/>
      <c r="H439" s="33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3"/>
      <c r="V439" s="35"/>
      <c r="W439" s="43" t="str">
        <f t="shared" si="14"/>
        <v/>
      </c>
      <c r="X439" s="36"/>
      <c r="Y439" s="36"/>
    </row>
    <row r="440" spans="1:25" x14ac:dyDescent="0.25">
      <c r="A440" s="42" t="str">
        <f t="shared" si="13"/>
        <v/>
      </c>
      <c r="B440" s="33"/>
      <c r="C440" s="33"/>
      <c r="D440" s="33"/>
      <c r="E440" s="34"/>
      <c r="F440" s="33"/>
      <c r="G440" s="33"/>
      <c r="H440" s="33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3"/>
      <c r="V440" s="35"/>
      <c r="W440" s="43" t="str">
        <f t="shared" si="14"/>
        <v/>
      </c>
      <c r="X440" s="36"/>
      <c r="Y440" s="36"/>
    </row>
    <row r="441" spans="1:25" x14ac:dyDescent="0.25">
      <c r="A441" s="42" t="str">
        <f t="shared" si="13"/>
        <v/>
      </c>
      <c r="B441" s="33"/>
      <c r="C441" s="33"/>
      <c r="D441" s="33"/>
      <c r="E441" s="34"/>
      <c r="F441" s="33"/>
      <c r="G441" s="33"/>
      <c r="H441" s="33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3"/>
      <c r="V441" s="35"/>
      <c r="W441" s="43" t="str">
        <f t="shared" si="14"/>
        <v/>
      </c>
      <c r="X441" s="36"/>
      <c r="Y441" s="36"/>
    </row>
    <row r="442" spans="1:25" x14ac:dyDescent="0.25">
      <c r="A442" s="42" t="str">
        <f t="shared" si="13"/>
        <v/>
      </c>
      <c r="B442" s="33"/>
      <c r="C442" s="33"/>
      <c r="D442" s="33"/>
      <c r="E442" s="34"/>
      <c r="F442" s="33"/>
      <c r="G442" s="33"/>
      <c r="H442" s="33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3"/>
      <c r="V442" s="35"/>
      <c r="W442" s="43" t="str">
        <f t="shared" si="14"/>
        <v/>
      </c>
      <c r="X442" s="36"/>
      <c r="Y442" s="36"/>
    </row>
    <row r="443" spans="1:25" x14ac:dyDescent="0.25">
      <c r="A443" s="42" t="str">
        <f t="shared" si="13"/>
        <v/>
      </c>
      <c r="B443" s="33"/>
      <c r="C443" s="33"/>
      <c r="D443" s="33"/>
      <c r="E443" s="34"/>
      <c r="F443" s="33"/>
      <c r="G443" s="33"/>
      <c r="H443" s="33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3"/>
      <c r="V443" s="35"/>
      <c r="W443" s="43" t="str">
        <f t="shared" si="14"/>
        <v/>
      </c>
      <c r="X443" s="36"/>
      <c r="Y443" s="36"/>
    </row>
    <row r="444" spans="1:25" x14ac:dyDescent="0.25">
      <c r="A444" s="42" t="str">
        <f t="shared" si="13"/>
        <v/>
      </c>
      <c r="B444" s="33"/>
      <c r="C444" s="33"/>
      <c r="D444" s="33"/>
      <c r="E444" s="34"/>
      <c r="F444" s="33"/>
      <c r="G444" s="33"/>
      <c r="H444" s="33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3"/>
      <c r="V444" s="35"/>
      <c r="W444" s="43" t="str">
        <f t="shared" si="14"/>
        <v/>
      </c>
      <c r="X444" s="36"/>
      <c r="Y444" s="36"/>
    </row>
    <row r="445" spans="1:25" x14ac:dyDescent="0.25">
      <c r="A445" s="42" t="str">
        <f t="shared" si="13"/>
        <v/>
      </c>
      <c r="B445" s="33"/>
      <c r="C445" s="33"/>
      <c r="D445" s="33"/>
      <c r="E445" s="34"/>
      <c r="F445" s="33"/>
      <c r="G445" s="33"/>
      <c r="H445" s="33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3"/>
      <c r="V445" s="35"/>
      <c r="W445" s="43" t="str">
        <f t="shared" si="14"/>
        <v/>
      </c>
      <c r="X445" s="36"/>
      <c r="Y445" s="36"/>
    </row>
    <row r="446" spans="1:25" x14ac:dyDescent="0.25">
      <c r="A446" s="42" t="str">
        <f t="shared" si="13"/>
        <v/>
      </c>
      <c r="B446" s="33"/>
      <c r="C446" s="33"/>
      <c r="D446" s="33"/>
      <c r="E446" s="34"/>
      <c r="F446" s="33"/>
      <c r="G446" s="33"/>
      <c r="H446" s="33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3"/>
      <c r="V446" s="35"/>
      <c r="W446" s="43" t="str">
        <f t="shared" si="14"/>
        <v/>
      </c>
      <c r="X446" s="36"/>
      <c r="Y446" s="36"/>
    </row>
    <row r="447" spans="1:25" x14ac:dyDescent="0.25">
      <c r="A447" s="42" t="str">
        <f t="shared" si="13"/>
        <v/>
      </c>
      <c r="B447" s="33"/>
      <c r="C447" s="33"/>
      <c r="D447" s="33"/>
      <c r="E447" s="34"/>
      <c r="F447" s="33"/>
      <c r="G447" s="33"/>
      <c r="H447" s="33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3"/>
      <c r="V447" s="35"/>
      <c r="W447" s="43" t="str">
        <f t="shared" si="14"/>
        <v/>
      </c>
      <c r="X447" s="36"/>
      <c r="Y447" s="36"/>
    </row>
    <row r="448" spans="1:25" x14ac:dyDescent="0.25">
      <c r="A448" s="42" t="str">
        <f t="shared" si="13"/>
        <v/>
      </c>
      <c r="B448" s="33"/>
      <c r="C448" s="33"/>
      <c r="D448" s="33"/>
      <c r="E448" s="34"/>
      <c r="F448" s="33"/>
      <c r="G448" s="33"/>
      <c r="H448" s="33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3"/>
      <c r="V448" s="35"/>
      <c r="W448" s="43" t="str">
        <f t="shared" si="14"/>
        <v/>
      </c>
      <c r="X448" s="36"/>
      <c r="Y448" s="36"/>
    </row>
    <row r="449" spans="1:25" x14ac:dyDescent="0.25">
      <c r="A449" s="42" t="str">
        <f t="shared" si="13"/>
        <v/>
      </c>
      <c r="B449" s="33"/>
      <c r="C449" s="33"/>
      <c r="D449" s="33"/>
      <c r="E449" s="34"/>
      <c r="F449" s="33"/>
      <c r="G449" s="33"/>
      <c r="H449" s="33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3"/>
      <c r="V449" s="35"/>
      <c r="W449" s="43" t="str">
        <f t="shared" si="14"/>
        <v/>
      </c>
      <c r="X449" s="36"/>
      <c r="Y449" s="36"/>
    </row>
    <row r="450" spans="1:25" x14ac:dyDescent="0.25">
      <c r="A450" s="42" t="str">
        <f t="shared" si="13"/>
        <v/>
      </c>
      <c r="B450" s="33"/>
      <c r="C450" s="33"/>
      <c r="D450" s="33"/>
      <c r="E450" s="34"/>
      <c r="F450" s="33"/>
      <c r="G450" s="33"/>
      <c r="H450" s="33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3"/>
      <c r="V450" s="35"/>
      <c r="W450" s="43" t="str">
        <f t="shared" si="14"/>
        <v/>
      </c>
      <c r="X450" s="36"/>
      <c r="Y450" s="36"/>
    </row>
    <row r="451" spans="1:25" x14ac:dyDescent="0.25">
      <c r="A451" s="42" t="str">
        <f t="shared" si="13"/>
        <v/>
      </c>
      <c r="B451" s="33"/>
      <c r="C451" s="33"/>
      <c r="D451" s="33"/>
      <c r="E451" s="34"/>
      <c r="F451" s="33"/>
      <c r="G451" s="33"/>
      <c r="H451" s="33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3"/>
      <c r="V451" s="35"/>
      <c r="W451" s="43" t="str">
        <f t="shared" si="14"/>
        <v/>
      </c>
      <c r="X451" s="36"/>
      <c r="Y451" s="36"/>
    </row>
    <row r="452" spans="1:25" x14ac:dyDescent="0.25">
      <c r="A452" s="42" t="str">
        <f t="shared" si="13"/>
        <v/>
      </c>
      <c r="B452" s="33"/>
      <c r="C452" s="33"/>
      <c r="D452" s="33"/>
      <c r="E452" s="34"/>
      <c r="F452" s="33"/>
      <c r="G452" s="33"/>
      <c r="H452" s="33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3"/>
      <c r="V452" s="35"/>
      <c r="W452" s="43" t="str">
        <f t="shared" si="14"/>
        <v/>
      </c>
      <c r="X452" s="36"/>
      <c r="Y452" s="36"/>
    </row>
    <row r="453" spans="1:25" x14ac:dyDescent="0.25">
      <c r="A453" s="42" t="str">
        <f t="shared" si="13"/>
        <v/>
      </c>
      <c r="B453" s="33"/>
      <c r="C453" s="33"/>
      <c r="D453" s="33"/>
      <c r="E453" s="34"/>
      <c r="F453" s="33"/>
      <c r="G453" s="33"/>
      <c r="H453" s="33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3"/>
      <c r="V453" s="35"/>
      <c r="W453" s="43" t="str">
        <f t="shared" si="14"/>
        <v/>
      </c>
      <c r="X453" s="36"/>
      <c r="Y453" s="36"/>
    </row>
    <row r="454" spans="1:25" x14ac:dyDescent="0.25">
      <c r="A454" s="42" t="str">
        <f t="shared" si="13"/>
        <v/>
      </c>
      <c r="B454" s="33"/>
      <c r="C454" s="33"/>
      <c r="D454" s="33"/>
      <c r="E454" s="34"/>
      <c r="F454" s="33"/>
      <c r="G454" s="33"/>
      <c r="H454" s="33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3"/>
      <c r="V454" s="35"/>
      <c r="W454" s="43" t="str">
        <f t="shared" si="14"/>
        <v/>
      </c>
      <c r="X454" s="36"/>
      <c r="Y454" s="36"/>
    </row>
    <row r="455" spans="1:25" x14ac:dyDescent="0.25">
      <c r="A455" s="42" t="str">
        <f t="shared" si="13"/>
        <v/>
      </c>
      <c r="B455" s="33"/>
      <c r="C455" s="33"/>
      <c r="D455" s="33"/>
      <c r="E455" s="34"/>
      <c r="F455" s="33"/>
      <c r="G455" s="33"/>
      <c r="H455" s="33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3"/>
      <c r="V455" s="35"/>
      <c r="W455" s="43" t="str">
        <f t="shared" si="14"/>
        <v/>
      </c>
      <c r="X455" s="36"/>
      <c r="Y455" s="36"/>
    </row>
    <row r="456" spans="1:25" x14ac:dyDescent="0.25">
      <c r="A456" s="42" t="str">
        <f t="shared" si="13"/>
        <v/>
      </c>
      <c r="B456" s="33"/>
      <c r="C456" s="33"/>
      <c r="D456" s="33"/>
      <c r="E456" s="34"/>
      <c r="F456" s="33"/>
      <c r="G456" s="33"/>
      <c r="H456" s="33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3"/>
      <c r="V456" s="35"/>
      <c r="W456" s="43" t="str">
        <f t="shared" si="14"/>
        <v/>
      </c>
      <c r="X456" s="36"/>
      <c r="Y456" s="36"/>
    </row>
    <row r="457" spans="1:25" x14ac:dyDescent="0.25">
      <c r="A457" s="42" t="str">
        <f t="shared" si="13"/>
        <v/>
      </c>
      <c r="B457" s="33"/>
      <c r="C457" s="33"/>
      <c r="D457" s="33"/>
      <c r="E457" s="34"/>
      <c r="F457" s="33"/>
      <c r="G457" s="33"/>
      <c r="H457" s="33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3"/>
      <c r="V457" s="35"/>
      <c r="W457" s="43" t="str">
        <f t="shared" si="14"/>
        <v/>
      </c>
      <c r="X457" s="36"/>
      <c r="Y457" s="36"/>
    </row>
    <row r="458" spans="1:25" x14ac:dyDescent="0.25">
      <c r="A458" s="42" t="str">
        <f t="shared" si="13"/>
        <v/>
      </c>
      <c r="B458" s="33"/>
      <c r="C458" s="33"/>
      <c r="D458" s="33"/>
      <c r="E458" s="34"/>
      <c r="F458" s="33"/>
      <c r="G458" s="33"/>
      <c r="H458" s="33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3"/>
      <c r="V458" s="35"/>
      <c r="W458" s="43" t="str">
        <f t="shared" si="14"/>
        <v/>
      </c>
      <c r="X458" s="36"/>
      <c r="Y458" s="36"/>
    </row>
    <row r="459" spans="1:25" x14ac:dyDescent="0.25">
      <c r="A459" s="42" t="str">
        <f t="shared" si="13"/>
        <v/>
      </c>
      <c r="B459" s="33"/>
      <c r="C459" s="33"/>
      <c r="D459" s="33"/>
      <c r="E459" s="34"/>
      <c r="F459" s="33"/>
      <c r="G459" s="33"/>
      <c r="H459" s="33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3"/>
      <c r="V459" s="35"/>
      <c r="W459" s="43" t="str">
        <f t="shared" si="14"/>
        <v/>
      </c>
      <c r="X459" s="36"/>
      <c r="Y459" s="36"/>
    </row>
    <row r="460" spans="1:25" x14ac:dyDescent="0.25">
      <c r="A460" s="42" t="str">
        <f t="shared" si="13"/>
        <v/>
      </c>
      <c r="B460" s="33"/>
      <c r="C460" s="33"/>
      <c r="D460" s="33"/>
      <c r="E460" s="34"/>
      <c r="F460" s="33"/>
      <c r="G460" s="33"/>
      <c r="H460" s="33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3"/>
      <c r="V460" s="35"/>
      <c r="W460" s="43" t="str">
        <f t="shared" si="14"/>
        <v/>
      </c>
      <c r="X460" s="36"/>
      <c r="Y460" s="36"/>
    </row>
    <row r="461" spans="1:25" x14ac:dyDescent="0.25">
      <c r="A461" s="42" t="str">
        <f t="shared" si="13"/>
        <v/>
      </c>
      <c r="B461" s="33"/>
      <c r="C461" s="33"/>
      <c r="D461" s="33"/>
      <c r="E461" s="34"/>
      <c r="F461" s="33"/>
      <c r="G461" s="33"/>
      <c r="H461" s="33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3"/>
      <c r="V461" s="35"/>
      <c r="W461" s="43" t="str">
        <f t="shared" si="14"/>
        <v/>
      </c>
      <c r="X461" s="36"/>
      <c r="Y461" s="36"/>
    </row>
    <row r="462" spans="1:25" x14ac:dyDescent="0.25">
      <c r="A462" s="42" t="str">
        <f t="shared" si="13"/>
        <v/>
      </c>
      <c r="B462" s="33"/>
      <c r="C462" s="33"/>
      <c r="D462" s="33"/>
      <c r="E462" s="34"/>
      <c r="F462" s="33"/>
      <c r="G462" s="33"/>
      <c r="H462" s="33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3"/>
      <c r="V462" s="35"/>
      <c r="W462" s="43" t="str">
        <f t="shared" si="14"/>
        <v/>
      </c>
      <c r="X462" s="36"/>
      <c r="Y462" s="36"/>
    </row>
    <row r="463" spans="1:25" x14ac:dyDescent="0.25">
      <c r="A463" s="42" t="str">
        <f t="shared" si="13"/>
        <v/>
      </c>
      <c r="B463" s="33"/>
      <c r="C463" s="33"/>
      <c r="D463" s="33"/>
      <c r="E463" s="34"/>
      <c r="F463" s="33"/>
      <c r="G463" s="33"/>
      <c r="H463" s="33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3"/>
      <c r="V463" s="35"/>
      <c r="W463" s="43" t="str">
        <f t="shared" si="14"/>
        <v/>
      </c>
      <c r="X463" s="36"/>
      <c r="Y463" s="36"/>
    </row>
    <row r="464" spans="1:25" x14ac:dyDescent="0.25">
      <c r="A464" s="42" t="str">
        <f t="shared" si="13"/>
        <v/>
      </c>
      <c r="B464" s="33"/>
      <c r="C464" s="33"/>
      <c r="D464" s="33"/>
      <c r="E464" s="34"/>
      <c r="F464" s="33"/>
      <c r="G464" s="33"/>
      <c r="H464" s="33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3"/>
      <c r="V464" s="35"/>
      <c r="W464" s="43" t="str">
        <f t="shared" si="14"/>
        <v/>
      </c>
      <c r="X464" s="36"/>
      <c r="Y464" s="36"/>
    </row>
    <row r="465" spans="1:25" x14ac:dyDescent="0.25">
      <c r="A465" s="42" t="str">
        <f t="shared" ref="A465:A528" si="15">IF(B465&lt;&gt;"",ROW(A450),"")</f>
        <v/>
      </c>
      <c r="B465" s="33"/>
      <c r="C465" s="33"/>
      <c r="D465" s="33"/>
      <c r="E465" s="34"/>
      <c r="F465" s="33"/>
      <c r="G465" s="33"/>
      <c r="H465" s="33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3"/>
      <c r="V465" s="35"/>
      <c r="W465" s="43" t="str">
        <f t="shared" si="14"/>
        <v/>
      </c>
      <c r="X465" s="36"/>
      <c r="Y465" s="36"/>
    </row>
    <row r="466" spans="1:25" x14ac:dyDescent="0.25">
      <c r="A466" s="42" t="str">
        <f t="shared" si="15"/>
        <v/>
      </c>
      <c r="B466" s="33"/>
      <c r="C466" s="33"/>
      <c r="D466" s="33"/>
      <c r="E466" s="34"/>
      <c r="F466" s="33"/>
      <c r="G466" s="33"/>
      <c r="H466" s="33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3"/>
      <c r="V466" s="35"/>
      <c r="W466" s="43" t="str">
        <f t="shared" ref="W466:W529" si="16">IF(X466="","",X466+Y466)</f>
        <v/>
      </c>
      <c r="X466" s="36"/>
      <c r="Y466" s="36"/>
    </row>
    <row r="467" spans="1:25" x14ac:dyDescent="0.25">
      <c r="A467" s="42" t="str">
        <f t="shared" si="15"/>
        <v/>
      </c>
      <c r="B467" s="33"/>
      <c r="C467" s="33"/>
      <c r="D467" s="33"/>
      <c r="E467" s="34"/>
      <c r="F467" s="33"/>
      <c r="G467" s="33"/>
      <c r="H467" s="33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3"/>
      <c r="V467" s="35"/>
      <c r="W467" s="43" t="str">
        <f t="shared" si="16"/>
        <v/>
      </c>
      <c r="X467" s="36"/>
      <c r="Y467" s="36"/>
    </row>
    <row r="468" spans="1:25" x14ac:dyDescent="0.25">
      <c r="A468" s="42" t="str">
        <f t="shared" si="15"/>
        <v/>
      </c>
      <c r="B468" s="33"/>
      <c r="C468" s="33"/>
      <c r="D468" s="33"/>
      <c r="E468" s="34"/>
      <c r="F468" s="33"/>
      <c r="G468" s="33"/>
      <c r="H468" s="33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3"/>
      <c r="V468" s="35"/>
      <c r="W468" s="43" t="str">
        <f t="shared" si="16"/>
        <v/>
      </c>
      <c r="X468" s="36"/>
      <c r="Y468" s="36"/>
    </row>
    <row r="469" spans="1:25" x14ac:dyDescent="0.25">
      <c r="A469" s="42" t="str">
        <f t="shared" si="15"/>
        <v/>
      </c>
      <c r="B469" s="33"/>
      <c r="C469" s="33"/>
      <c r="D469" s="33"/>
      <c r="E469" s="34"/>
      <c r="F469" s="33"/>
      <c r="G469" s="33"/>
      <c r="H469" s="33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3"/>
      <c r="V469" s="35"/>
      <c r="W469" s="43" t="str">
        <f t="shared" si="16"/>
        <v/>
      </c>
      <c r="X469" s="36"/>
      <c r="Y469" s="36"/>
    </row>
    <row r="470" spans="1:25" x14ac:dyDescent="0.25">
      <c r="A470" s="42" t="str">
        <f t="shared" si="15"/>
        <v/>
      </c>
      <c r="B470" s="33"/>
      <c r="C470" s="33"/>
      <c r="D470" s="33"/>
      <c r="E470" s="34"/>
      <c r="F470" s="33"/>
      <c r="G470" s="33"/>
      <c r="H470" s="33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3"/>
      <c r="V470" s="35"/>
      <c r="W470" s="43" t="str">
        <f t="shared" si="16"/>
        <v/>
      </c>
      <c r="X470" s="36"/>
      <c r="Y470" s="36"/>
    </row>
    <row r="471" spans="1:25" x14ac:dyDescent="0.25">
      <c r="A471" s="42" t="str">
        <f t="shared" si="15"/>
        <v/>
      </c>
      <c r="B471" s="33"/>
      <c r="C471" s="33"/>
      <c r="D471" s="33"/>
      <c r="E471" s="34"/>
      <c r="F471" s="33"/>
      <c r="G471" s="33"/>
      <c r="H471" s="33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3"/>
      <c r="V471" s="35"/>
      <c r="W471" s="43" t="str">
        <f t="shared" si="16"/>
        <v/>
      </c>
      <c r="X471" s="36"/>
      <c r="Y471" s="36"/>
    </row>
    <row r="472" spans="1:25" x14ac:dyDescent="0.25">
      <c r="A472" s="42" t="str">
        <f t="shared" si="15"/>
        <v/>
      </c>
      <c r="B472" s="33"/>
      <c r="C472" s="33"/>
      <c r="D472" s="33"/>
      <c r="E472" s="34"/>
      <c r="F472" s="33"/>
      <c r="G472" s="33"/>
      <c r="H472" s="33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3"/>
      <c r="V472" s="35"/>
      <c r="W472" s="43" t="str">
        <f t="shared" si="16"/>
        <v/>
      </c>
      <c r="X472" s="36"/>
      <c r="Y472" s="36"/>
    </row>
    <row r="473" spans="1:25" x14ac:dyDescent="0.25">
      <c r="A473" s="42" t="str">
        <f t="shared" si="15"/>
        <v/>
      </c>
      <c r="B473" s="33"/>
      <c r="C473" s="33"/>
      <c r="D473" s="33"/>
      <c r="E473" s="34"/>
      <c r="F473" s="33"/>
      <c r="G473" s="33"/>
      <c r="H473" s="33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3"/>
      <c r="V473" s="35"/>
      <c r="W473" s="43" t="str">
        <f t="shared" si="16"/>
        <v/>
      </c>
      <c r="X473" s="36"/>
      <c r="Y473" s="36"/>
    </row>
    <row r="474" spans="1:25" x14ac:dyDescent="0.25">
      <c r="A474" s="42" t="str">
        <f t="shared" si="15"/>
        <v/>
      </c>
      <c r="B474" s="33"/>
      <c r="C474" s="33"/>
      <c r="D474" s="33"/>
      <c r="E474" s="34"/>
      <c r="F474" s="33"/>
      <c r="G474" s="33"/>
      <c r="H474" s="33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3"/>
      <c r="V474" s="35"/>
      <c r="W474" s="43" t="str">
        <f t="shared" si="16"/>
        <v/>
      </c>
      <c r="X474" s="36"/>
      <c r="Y474" s="36"/>
    </row>
    <row r="475" spans="1:25" x14ac:dyDescent="0.25">
      <c r="A475" s="42" t="str">
        <f t="shared" si="15"/>
        <v/>
      </c>
      <c r="B475" s="33"/>
      <c r="C475" s="33"/>
      <c r="D475" s="33"/>
      <c r="E475" s="34"/>
      <c r="F475" s="33"/>
      <c r="G475" s="33"/>
      <c r="H475" s="33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3"/>
      <c r="V475" s="35"/>
      <c r="W475" s="43" t="str">
        <f t="shared" si="16"/>
        <v/>
      </c>
      <c r="X475" s="36"/>
      <c r="Y475" s="36"/>
    </row>
    <row r="476" spans="1:25" x14ac:dyDescent="0.25">
      <c r="A476" s="42" t="str">
        <f t="shared" si="15"/>
        <v/>
      </c>
      <c r="B476" s="33"/>
      <c r="C476" s="33"/>
      <c r="D476" s="33"/>
      <c r="E476" s="34"/>
      <c r="F476" s="33"/>
      <c r="G476" s="33"/>
      <c r="H476" s="33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3"/>
      <c r="V476" s="35"/>
      <c r="W476" s="43" t="str">
        <f t="shared" si="16"/>
        <v/>
      </c>
      <c r="X476" s="36"/>
      <c r="Y476" s="36"/>
    </row>
    <row r="477" spans="1:25" x14ac:dyDescent="0.25">
      <c r="A477" s="42" t="str">
        <f t="shared" si="15"/>
        <v/>
      </c>
      <c r="B477" s="33"/>
      <c r="C477" s="33"/>
      <c r="D477" s="33"/>
      <c r="E477" s="34"/>
      <c r="F477" s="33"/>
      <c r="G477" s="33"/>
      <c r="H477" s="33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3"/>
      <c r="V477" s="35"/>
      <c r="W477" s="43" t="str">
        <f t="shared" si="16"/>
        <v/>
      </c>
      <c r="X477" s="36"/>
      <c r="Y477" s="36"/>
    </row>
    <row r="478" spans="1:25" x14ac:dyDescent="0.25">
      <c r="A478" s="42" t="str">
        <f t="shared" si="15"/>
        <v/>
      </c>
      <c r="B478" s="33"/>
      <c r="C478" s="33"/>
      <c r="D478" s="33"/>
      <c r="E478" s="34"/>
      <c r="F478" s="33"/>
      <c r="G478" s="33"/>
      <c r="H478" s="33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3"/>
      <c r="V478" s="35"/>
      <c r="W478" s="43" t="str">
        <f t="shared" si="16"/>
        <v/>
      </c>
      <c r="X478" s="36"/>
      <c r="Y478" s="36"/>
    </row>
    <row r="479" spans="1:25" x14ac:dyDescent="0.25">
      <c r="A479" s="42" t="str">
        <f t="shared" si="15"/>
        <v/>
      </c>
      <c r="B479" s="33"/>
      <c r="C479" s="33"/>
      <c r="D479" s="33"/>
      <c r="E479" s="34"/>
      <c r="F479" s="33"/>
      <c r="G479" s="33"/>
      <c r="H479" s="33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3"/>
      <c r="V479" s="35"/>
      <c r="W479" s="43" t="str">
        <f t="shared" si="16"/>
        <v/>
      </c>
      <c r="X479" s="36"/>
      <c r="Y479" s="36"/>
    </row>
    <row r="480" spans="1:25" x14ac:dyDescent="0.25">
      <c r="A480" s="42" t="str">
        <f t="shared" si="15"/>
        <v/>
      </c>
      <c r="B480" s="33"/>
      <c r="C480" s="33"/>
      <c r="D480" s="33"/>
      <c r="E480" s="34"/>
      <c r="F480" s="33"/>
      <c r="G480" s="33"/>
      <c r="H480" s="33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3"/>
      <c r="V480" s="35"/>
      <c r="W480" s="43" t="str">
        <f t="shared" si="16"/>
        <v/>
      </c>
      <c r="X480" s="36"/>
      <c r="Y480" s="36"/>
    </row>
    <row r="481" spans="1:25" x14ac:dyDescent="0.25">
      <c r="A481" s="42" t="str">
        <f t="shared" si="15"/>
        <v/>
      </c>
      <c r="B481" s="33"/>
      <c r="C481" s="33"/>
      <c r="D481" s="33"/>
      <c r="E481" s="34"/>
      <c r="F481" s="33"/>
      <c r="G481" s="33"/>
      <c r="H481" s="33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3"/>
      <c r="V481" s="35"/>
      <c r="W481" s="43" t="str">
        <f t="shared" si="16"/>
        <v/>
      </c>
      <c r="X481" s="36"/>
      <c r="Y481" s="36"/>
    </row>
    <row r="482" spans="1:25" x14ac:dyDescent="0.25">
      <c r="A482" s="42" t="str">
        <f t="shared" si="15"/>
        <v/>
      </c>
      <c r="B482" s="33"/>
      <c r="C482" s="33"/>
      <c r="D482" s="33"/>
      <c r="E482" s="34"/>
      <c r="F482" s="33"/>
      <c r="G482" s="33"/>
      <c r="H482" s="33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3"/>
      <c r="V482" s="35"/>
      <c r="W482" s="43" t="str">
        <f t="shared" si="16"/>
        <v/>
      </c>
      <c r="X482" s="36"/>
      <c r="Y482" s="36"/>
    </row>
    <row r="483" spans="1:25" x14ac:dyDescent="0.25">
      <c r="A483" s="42" t="str">
        <f t="shared" si="15"/>
        <v/>
      </c>
      <c r="B483" s="33"/>
      <c r="C483" s="33"/>
      <c r="D483" s="33"/>
      <c r="E483" s="34"/>
      <c r="F483" s="33"/>
      <c r="G483" s="33"/>
      <c r="H483" s="33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3"/>
      <c r="V483" s="35"/>
      <c r="W483" s="43" t="str">
        <f t="shared" si="16"/>
        <v/>
      </c>
      <c r="X483" s="36"/>
      <c r="Y483" s="36"/>
    </row>
    <row r="484" spans="1:25" x14ac:dyDescent="0.25">
      <c r="A484" s="42" t="str">
        <f t="shared" si="15"/>
        <v/>
      </c>
      <c r="B484" s="33"/>
      <c r="C484" s="33"/>
      <c r="D484" s="33"/>
      <c r="E484" s="34"/>
      <c r="F484" s="33"/>
      <c r="G484" s="33"/>
      <c r="H484" s="33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3"/>
      <c r="V484" s="35"/>
      <c r="W484" s="43" t="str">
        <f t="shared" si="16"/>
        <v/>
      </c>
      <c r="X484" s="36"/>
      <c r="Y484" s="36"/>
    </row>
    <row r="485" spans="1:25" x14ac:dyDescent="0.25">
      <c r="A485" s="42" t="str">
        <f t="shared" si="15"/>
        <v/>
      </c>
      <c r="B485" s="33"/>
      <c r="C485" s="33"/>
      <c r="D485" s="33"/>
      <c r="E485" s="34"/>
      <c r="F485" s="33"/>
      <c r="G485" s="33"/>
      <c r="H485" s="33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3"/>
      <c r="V485" s="35"/>
      <c r="W485" s="43" t="str">
        <f t="shared" si="16"/>
        <v/>
      </c>
      <c r="X485" s="36"/>
      <c r="Y485" s="36"/>
    </row>
    <row r="486" spans="1:25" x14ac:dyDescent="0.25">
      <c r="A486" s="42" t="str">
        <f t="shared" si="15"/>
        <v/>
      </c>
      <c r="B486" s="33"/>
      <c r="C486" s="33"/>
      <c r="D486" s="33"/>
      <c r="E486" s="34"/>
      <c r="F486" s="33"/>
      <c r="G486" s="33"/>
      <c r="H486" s="33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3"/>
      <c r="V486" s="35"/>
      <c r="W486" s="43" t="str">
        <f t="shared" si="16"/>
        <v/>
      </c>
      <c r="X486" s="36"/>
      <c r="Y486" s="36"/>
    </row>
    <row r="487" spans="1:25" x14ac:dyDescent="0.25">
      <c r="A487" s="42" t="str">
        <f t="shared" si="15"/>
        <v/>
      </c>
      <c r="B487" s="33"/>
      <c r="C487" s="33"/>
      <c r="D487" s="33"/>
      <c r="E487" s="34"/>
      <c r="F487" s="33"/>
      <c r="G487" s="33"/>
      <c r="H487" s="33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3"/>
      <c r="V487" s="35"/>
      <c r="W487" s="43" t="str">
        <f t="shared" si="16"/>
        <v/>
      </c>
      <c r="X487" s="36"/>
      <c r="Y487" s="36"/>
    </row>
    <row r="488" spans="1:25" x14ac:dyDescent="0.25">
      <c r="A488" s="42" t="str">
        <f t="shared" si="15"/>
        <v/>
      </c>
      <c r="B488" s="33"/>
      <c r="C488" s="33"/>
      <c r="D488" s="33"/>
      <c r="E488" s="34"/>
      <c r="F488" s="33"/>
      <c r="G488" s="33"/>
      <c r="H488" s="33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3"/>
      <c r="V488" s="35"/>
      <c r="W488" s="43" t="str">
        <f t="shared" si="16"/>
        <v/>
      </c>
      <c r="X488" s="36"/>
      <c r="Y488" s="36"/>
    </row>
    <row r="489" spans="1:25" x14ac:dyDescent="0.25">
      <c r="A489" s="42" t="str">
        <f t="shared" si="15"/>
        <v/>
      </c>
      <c r="B489" s="33"/>
      <c r="C489" s="33"/>
      <c r="D489" s="33"/>
      <c r="E489" s="34"/>
      <c r="F489" s="33"/>
      <c r="G489" s="33"/>
      <c r="H489" s="33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3"/>
      <c r="V489" s="35"/>
      <c r="W489" s="43" t="str">
        <f t="shared" si="16"/>
        <v/>
      </c>
      <c r="X489" s="36"/>
      <c r="Y489" s="36"/>
    </row>
    <row r="490" spans="1:25" x14ac:dyDescent="0.25">
      <c r="A490" s="42" t="str">
        <f t="shared" si="15"/>
        <v/>
      </c>
      <c r="B490" s="33"/>
      <c r="C490" s="33"/>
      <c r="D490" s="33"/>
      <c r="E490" s="34"/>
      <c r="F490" s="33"/>
      <c r="G490" s="33"/>
      <c r="H490" s="33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3"/>
      <c r="V490" s="35"/>
      <c r="W490" s="43" t="str">
        <f t="shared" si="16"/>
        <v/>
      </c>
      <c r="X490" s="36"/>
      <c r="Y490" s="36"/>
    </row>
    <row r="491" spans="1:25" x14ac:dyDescent="0.25">
      <c r="A491" s="42" t="str">
        <f t="shared" si="15"/>
        <v/>
      </c>
      <c r="B491" s="33"/>
      <c r="C491" s="33"/>
      <c r="D491" s="33"/>
      <c r="E491" s="34"/>
      <c r="F491" s="33"/>
      <c r="G491" s="33"/>
      <c r="H491" s="33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3"/>
      <c r="V491" s="35"/>
      <c r="W491" s="43" t="str">
        <f t="shared" si="16"/>
        <v/>
      </c>
      <c r="X491" s="36"/>
      <c r="Y491" s="36"/>
    </row>
    <row r="492" spans="1:25" x14ac:dyDescent="0.25">
      <c r="A492" s="42" t="str">
        <f t="shared" si="15"/>
        <v/>
      </c>
      <c r="B492" s="33"/>
      <c r="C492" s="33"/>
      <c r="D492" s="33"/>
      <c r="E492" s="34"/>
      <c r="F492" s="33"/>
      <c r="G492" s="33"/>
      <c r="H492" s="33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3"/>
      <c r="V492" s="35"/>
      <c r="W492" s="43" t="str">
        <f t="shared" si="16"/>
        <v/>
      </c>
      <c r="X492" s="36"/>
      <c r="Y492" s="36"/>
    </row>
    <row r="493" spans="1:25" x14ac:dyDescent="0.25">
      <c r="A493" s="42" t="str">
        <f t="shared" si="15"/>
        <v/>
      </c>
      <c r="B493" s="33"/>
      <c r="C493" s="33"/>
      <c r="D493" s="33"/>
      <c r="E493" s="34"/>
      <c r="F493" s="33"/>
      <c r="G493" s="33"/>
      <c r="H493" s="33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3"/>
      <c r="V493" s="35"/>
      <c r="W493" s="43" t="str">
        <f t="shared" si="16"/>
        <v/>
      </c>
      <c r="X493" s="36"/>
      <c r="Y493" s="36"/>
    </row>
    <row r="494" spans="1:25" x14ac:dyDescent="0.25">
      <c r="A494" s="42" t="str">
        <f t="shared" si="15"/>
        <v/>
      </c>
      <c r="B494" s="33"/>
      <c r="C494" s="33"/>
      <c r="D494" s="33"/>
      <c r="E494" s="34"/>
      <c r="F494" s="33"/>
      <c r="G494" s="33"/>
      <c r="H494" s="33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3"/>
      <c r="V494" s="35"/>
      <c r="W494" s="43" t="str">
        <f t="shared" si="16"/>
        <v/>
      </c>
      <c r="X494" s="36"/>
      <c r="Y494" s="36"/>
    </row>
    <row r="495" spans="1:25" x14ac:dyDescent="0.25">
      <c r="A495" s="42" t="str">
        <f t="shared" si="15"/>
        <v/>
      </c>
      <c r="B495" s="33"/>
      <c r="C495" s="33"/>
      <c r="D495" s="33"/>
      <c r="E495" s="34"/>
      <c r="F495" s="33"/>
      <c r="G495" s="33"/>
      <c r="H495" s="33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3"/>
      <c r="V495" s="35"/>
      <c r="W495" s="43" t="str">
        <f t="shared" si="16"/>
        <v/>
      </c>
      <c r="X495" s="36"/>
      <c r="Y495" s="36"/>
    </row>
    <row r="496" spans="1:25" x14ac:dyDescent="0.25">
      <c r="A496" s="42" t="str">
        <f t="shared" si="15"/>
        <v/>
      </c>
      <c r="B496" s="33"/>
      <c r="C496" s="33"/>
      <c r="D496" s="33"/>
      <c r="E496" s="34"/>
      <c r="F496" s="33"/>
      <c r="G496" s="33"/>
      <c r="H496" s="33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3"/>
      <c r="V496" s="35"/>
      <c r="W496" s="43" t="str">
        <f t="shared" si="16"/>
        <v/>
      </c>
      <c r="X496" s="36"/>
      <c r="Y496" s="36"/>
    </row>
    <row r="497" spans="1:25" x14ac:dyDescent="0.25">
      <c r="A497" s="42" t="str">
        <f t="shared" si="15"/>
        <v/>
      </c>
      <c r="B497" s="33"/>
      <c r="C497" s="33"/>
      <c r="D497" s="33"/>
      <c r="E497" s="34"/>
      <c r="F497" s="33"/>
      <c r="G497" s="33"/>
      <c r="H497" s="33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3"/>
      <c r="V497" s="35"/>
      <c r="W497" s="43" t="str">
        <f t="shared" si="16"/>
        <v/>
      </c>
      <c r="X497" s="36"/>
      <c r="Y497" s="36"/>
    </row>
    <row r="498" spans="1:25" x14ac:dyDescent="0.25">
      <c r="A498" s="42" t="str">
        <f t="shared" si="15"/>
        <v/>
      </c>
      <c r="B498" s="33"/>
      <c r="C498" s="33"/>
      <c r="D498" s="33"/>
      <c r="E498" s="34"/>
      <c r="F498" s="33"/>
      <c r="G498" s="33"/>
      <c r="H498" s="33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3"/>
      <c r="V498" s="35"/>
      <c r="W498" s="43" t="str">
        <f t="shared" si="16"/>
        <v/>
      </c>
      <c r="X498" s="36"/>
      <c r="Y498" s="36"/>
    </row>
    <row r="499" spans="1:25" x14ac:dyDescent="0.25">
      <c r="A499" s="42" t="str">
        <f t="shared" si="15"/>
        <v/>
      </c>
      <c r="B499" s="33"/>
      <c r="C499" s="33"/>
      <c r="D499" s="33"/>
      <c r="E499" s="34"/>
      <c r="F499" s="33"/>
      <c r="G499" s="33"/>
      <c r="H499" s="33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3"/>
      <c r="V499" s="35"/>
      <c r="W499" s="43" t="str">
        <f t="shared" si="16"/>
        <v/>
      </c>
      <c r="X499" s="36"/>
      <c r="Y499" s="36"/>
    </row>
    <row r="500" spans="1:25" x14ac:dyDescent="0.25">
      <c r="A500" s="42" t="str">
        <f t="shared" si="15"/>
        <v/>
      </c>
      <c r="B500" s="33"/>
      <c r="C500" s="33"/>
      <c r="D500" s="33"/>
      <c r="E500" s="34"/>
      <c r="F500" s="33"/>
      <c r="G500" s="33"/>
      <c r="H500" s="33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3"/>
      <c r="V500" s="35"/>
      <c r="W500" s="43" t="str">
        <f t="shared" si="16"/>
        <v/>
      </c>
      <c r="X500" s="36"/>
      <c r="Y500" s="36"/>
    </row>
    <row r="501" spans="1:25" x14ac:dyDescent="0.25">
      <c r="A501" s="42" t="str">
        <f t="shared" si="15"/>
        <v/>
      </c>
      <c r="B501" s="33"/>
      <c r="C501" s="33"/>
      <c r="D501" s="33"/>
      <c r="E501" s="34"/>
      <c r="F501" s="33"/>
      <c r="G501" s="33"/>
      <c r="H501" s="33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3"/>
      <c r="V501" s="35"/>
      <c r="W501" s="43" t="str">
        <f t="shared" si="16"/>
        <v/>
      </c>
      <c r="X501" s="36"/>
      <c r="Y501" s="36"/>
    </row>
    <row r="502" spans="1:25" x14ac:dyDescent="0.25">
      <c r="A502" s="42" t="str">
        <f t="shared" si="15"/>
        <v/>
      </c>
      <c r="B502" s="33"/>
      <c r="C502" s="33"/>
      <c r="D502" s="33"/>
      <c r="E502" s="34"/>
      <c r="F502" s="33"/>
      <c r="G502" s="33"/>
      <c r="H502" s="33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3"/>
      <c r="V502" s="35"/>
      <c r="W502" s="43" t="str">
        <f t="shared" si="16"/>
        <v/>
      </c>
      <c r="X502" s="36"/>
      <c r="Y502" s="36"/>
    </row>
    <row r="503" spans="1:25" x14ac:dyDescent="0.25">
      <c r="A503" s="42" t="str">
        <f t="shared" si="15"/>
        <v/>
      </c>
      <c r="B503" s="33"/>
      <c r="C503" s="33"/>
      <c r="D503" s="33"/>
      <c r="E503" s="34"/>
      <c r="F503" s="33"/>
      <c r="G503" s="33"/>
      <c r="H503" s="33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3"/>
      <c r="V503" s="35"/>
      <c r="W503" s="43" t="str">
        <f t="shared" si="16"/>
        <v/>
      </c>
      <c r="X503" s="36"/>
      <c r="Y503" s="36"/>
    </row>
    <row r="504" spans="1:25" x14ac:dyDescent="0.25">
      <c r="A504" s="42" t="str">
        <f t="shared" si="15"/>
        <v/>
      </c>
      <c r="B504" s="33"/>
      <c r="C504" s="33"/>
      <c r="D504" s="33"/>
      <c r="E504" s="34"/>
      <c r="F504" s="33"/>
      <c r="G504" s="33"/>
      <c r="H504" s="33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3"/>
      <c r="V504" s="35"/>
      <c r="W504" s="43" t="str">
        <f t="shared" si="16"/>
        <v/>
      </c>
      <c r="X504" s="36"/>
      <c r="Y504" s="36"/>
    </row>
    <row r="505" spans="1:25" x14ac:dyDescent="0.25">
      <c r="A505" s="42" t="str">
        <f t="shared" si="15"/>
        <v/>
      </c>
      <c r="B505" s="33"/>
      <c r="C505" s="33"/>
      <c r="D505" s="33"/>
      <c r="E505" s="34"/>
      <c r="F505" s="33"/>
      <c r="G505" s="33"/>
      <c r="H505" s="33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3"/>
      <c r="V505" s="35"/>
      <c r="W505" s="43" t="str">
        <f t="shared" si="16"/>
        <v/>
      </c>
      <c r="X505" s="36"/>
      <c r="Y505" s="36"/>
    </row>
    <row r="506" spans="1:25" x14ac:dyDescent="0.25">
      <c r="A506" s="42" t="str">
        <f t="shared" si="15"/>
        <v/>
      </c>
      <c r="B506" s="33"/>
      <c r="C506" s="33"/>
      <c r="D506" s="33"/>
      <c r="E506" s="34"/>
      <c r="F506" s="33"/>
      <c r="G506" s="33"/>
      <c r="H506" s="33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3"/>
      <c r="V506" s="35"/>
      <c r="W506" s="43" t="str">
        <f t="shared" si="16"/>
        <v/>
      </c>
      <c r="X506" s="36"/>
      <c r="Y506" s="36"/>
    </row>
    <row r="507" spans="1:25" x14ac:dyDescent="0.25">
      <c r="A507" s="42" t="str">
        <f t="shared" si="15"/>
        <v/>
      </c>
      <c r="B507" s="33"/>
      <c r="C507" s="33"/>
      <c r="D507" s="33"/>
      <c r="E507" s="34"/>
      <c r="F507" s="33"/>
      <c r="G507" s="33"/>
      <c r="H507" s="33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3"/>
      <c r="V507" s="35"/>
      <c r="W507" s="43" t="str">
        <f t="shared" si="16"/>
        <v/>
      </c>
      <c r="X507" s="36"/>
      <c r="Y507" s="36"/>
    </row>
    <row r="508" spans="1:25" x14ac:dyDescent="0.25">
      <c r="A508" s="42" t="str">
        <f t="shared" si="15"/>
        <v/>
      </c>
      <c r="B508" s="33"/>
      <c r="C508" s="33"/>
      <c r="D508" s="33"/>
      <c r="E508" s="34"/>
      <c r="F508" s="33"/>
      <c r="G508" s="33"/>
      <c r="H508" s="33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3"/>
      <c r="V508" s="35"/>
      <c r="W508" s="43" t="str">
        <f t="shared" si="16"/>
        <v/>
      </c>
      <c r="X508" s="36"/>
      <c r="Y508" s="36"/>
    </row>
    <row r="509" spans="1:25" x14ac:dyDescent="0.25">
      <c r="A509" s="42" t="str">
        <f t="shared" si="15"/>
        <v/>
      </c>
      <c r="B509" s="33"/>
      <c r="C509" s="33"/>
      <c r="D509" s="33"/>
      <c r="E509" s="34"/>
      <c r="F509" s="33"/>
      <c r="G509" s="33"/>
      <c r="H509" s="33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3"/>
      <c r="V509" s="35"/>
      <c r="W509" s="43" t="str">
        <f t="shared" si="16"/>
        <v/>
      </c>
      <c r="X509" s="36"/>
      <c r="Y509" s="36"/>
    </row>
    <row r="510" spans="1:25" x14ac:dyDescent="0.25">
      <c r="A510" s="42" t="str">
        <f t="shared" si="15"/>
        <v/>
      </c>
      <c r="B510" s="33"/>
      <c r="C510" s="33"/>
      <c r="D510" s="33"/>
      <c r="E510" s="34"/>
      <c r="F510" s="33"/>
      <c r="G510" s="33"/>
      <c r="H510" s="33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3"/>
      <c r="V510" s="35"/>
      <c r="W510" s="43" t="str">
        <f t="shared" si="16"/>
        <v/>
      </c>
      <c r="X510" s="36"/>
      <c r="Y510" s="36"/>
    </row>
    <row r="511" spans="1:25" x14ac:dyDescent="0.25">
      <c r="A511" s="42" t="str">
        <f t="shared" si="15"/>
        <v/>
      </c>
      <c r="B511" s="33"/>
      <c r="C511" s="33"/>
      <c r="D511" s="33"/>
      <c r="E511" s="34"/>
      <c r="F511" s="33"/>
      <c r="G511" s="33"/>
      <c r="H511" s="33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3"/>
      <c r="V511" s="35"/>
      <c r="W511" s="43" t="str">
        <f t="shared" si="16"/>
        <v/>
      </c>
      <c r="X511" s="36"/>
      <c r="Y511" s="36"/>
    </row>
    <row r="512" spans="1:25" x14ac:dyDescent="0.25">
      <c r="A512" s="42" t="str">
        <f t="shared" si="15"/>
        <v/>
      </c>
      <c r="B512" s="33"/>
      <c r="C512" s="33"/>
      <c r="D512" s="33"/>
      <c r="E512" s="34"/>
      <c r="F512" s="33"/>
      <c r="G512" s="33"/>
      <c r="H512" s="33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3"/>
      <c r="V512" s="35"/>
      <c r="W512" s="43" t="str">
        <f t="shared" si="16"/>
        <v/>
      </c>
      <c r="X512" s="36"/>
      <c r="Y512" s="36"/>
    </row>
    <row r="513" spans="1:25" x14ac:dyDescent="0.25">
      <c r="A513" s="42" t="str">
        <f t="shared" si="15"/>
        <v/>
      </c>
      <c r="B513" s="33"/>
      <c r="C513" s="33"/>
      <c r="D513" s="33"/>
      <c r="E513" s="34"/>
      <c r="F513" s="33"/>
      <c r="G513" s="33"/>
      <c r="H513" s="33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3"/>
      <c r="V513" s="35"/>
      <c r="W513" s="43" t="str">
        <f t="shared" si="16"/>
        <v/>
      </c>
      <c r="X513" s="36"/>
      <c r="Y513" s="36"/>
    </row>
    <row r="514" spans="1:25" x14ac:dyDescent="0.25">
      <c r="A514" s="42" t="str">
        <f t="shared" si="15"/>
        <v/>
      </c>
      <c r="B514" s="33"/>
      <c r="C514" s="33"/>
      <c r="D514" s="33"/>
      <c r="E514" s="34"/>
      <c r="F514" s="33"/>
      <c r="G514" s="33"/>
      <c r="H514" s="33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3"/>
      <c r="V514" s="35"/>
      <c r="W514" s="43" t="str">
        <f t="shared" si="16"/>
        <v/>
      </c>
      <c r="X514" s="36"/>
      <c r="Y514" s="36"/>
    </row>
    <row r="515" spans="1:25" x14ac:dyDescent="0.25">
      <c r="A515" s="42" t="str">
        <f t="shared" si="15"/>
        <v/>
      </c>
      <c r="B515" s="33"/>
      <c r="C515" s="33"/>
      <c r="D515" s="33"/>
      <c r="E515" s="34"/>
      <c r="F515" s="33"/>
      <c r="G515" s="33"/>
      <c r="H515" s="33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3"/>
      <c r="V515" s="35"/>
      <c r="W515" s="43" t="str">
        <f t="shared" si="16"/>
        <v/>
      </c>
      <c r="X515" s="36"/>
      <c r="Y515" s="36"/>
    </row>
    <row r="516" spans="1:25" x14ac:dyDescent="0.25">
      <c r="A516" s="42" t="str">
        <f t="shared" si="15"/>
        <v/>
      </c>
      <c r="B516" s="33"/>
      <c r="C516" s="33"/>
      <c r="D516" s="33"/>
      <c r="E516" s="34"/>
      <c r="F516" s="33"/>
      <c r="G516" s="33"/>
      <c r="H516" s="33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3"/>
      <c r="V516" s="35"/>
      <c r="W516" s="43" t="str">
        <f t="shared" si="16"/>
        <v/>
      </c>
      <c r="X516" s="36"/>
      <c r="Y516" s="36"/>
    </row>
    <row r="517" spans="1:25" x14ac:dyDescent="0.25">
      <c r="A517" s="42" t="str">
        <f t="shared" si="15"/>
        <v/>
      </c>
      <c r="B517" s="33"/>
      <c r="C517" s="33"/>
      <c r="D517" s="33"/>
      <c r="E517" s="34"/>
      <c r="F517" s="33"/>
      <c r="G517" s="33"/>
      <c r="H517" s="33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3"/>
      <c r="V517" s="35"/>
      <c r="W517" s="43" t="str">
        <f t="shared" si="16"/>
        <v/>
      </c>
      <c r="X517" s="36"/>
      <c r="Y517" s="36"/>
    </row>
    <row r="518" spans="1:25" x14ac:dyDescent="0.25">
      <c r="A518" s="42" t="str">
        <f t="shared" si="15"/>
        <v/>
      </c>
      <c r="B518" s="33"/>
      <c r="C518" s="33"/>
      <c r="D518" s="33"/>
      <c r="E518" s="34"/>
      <c r="F518" s="33"/>
      <c r="G518" s="33"/>
      <c r="H518" s="33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3"/>
      <c r="V518" s="35"/>
      <c r="W518" s="43" t="str">
        <f t="shared" si="16"/>
        <v/>
      </c>
      <c r="X518" s="36"/>
      <c r="Y518" s="36"/>
    </row>
    <row r="519" spans="1:25" x14ac:dyDescent="0.25">
      <c r="A519" s="42" t="str">
        <f t="shared" si="15"/>
        <v/>
      </c>
      <c r="B519" s="33"/>
      <c r="C519" s="33"/>
      <c r="D519" s="33"/>
      <c r="E519" s="34"/>
      <c r="F519" s="33"/>
      <c r="G519" s="33"/>
      <c r="H519" s="33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3"/>
      <c r="V519" s="35"/>
      <c r="W519" s="43" t="str">
        <f t="shared" si="16"/>
        <v/>
      </c>
      <c r="X519" s="36"/>
      <c r="Y519" s="36"/>
    </row>
    <row r="520" spans="1:25" x14ac:dyDescent="0.25">
      <c r="A520" s="42" t="str">
        <f t="shared" si="15"/>
        <v/>
      </c>
      <c r="B520" s="33"/>
      <c r="C520" s="33"/>
      <c r="D520" s="33"/>
      <c r="E520" s="34"/>
      <c r="F520" s="33"/>
      <c r="G520" s="33"/>
      <c r="H520" s="33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3"/>
      <c r="V520" s="35"/>
      <c r="W520" s="43" t="str">
        <f t="shared" si="16"/>
        <v/>
      </c>
      <c r="X520" s="36"/>
      <c r="Y520" s="36"/>
    </row>
    <row r="521" spans="1:25" x14ac:dyDescent="0.25">
      <c r="A521" s="42" t="str">
        <f t="shared" si="15"/>
        <v/>
      </c>
      <c r="B521" s="33"/>
      <c r="C521" s="33"/>
      <c r="D521" s="33"/>
      <c r="E521" s="34"/>
      <c r="F521" s="33"/>
      <c r="G521" s="33"/>
      <c r="H521" s="33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3"/>
      <c r="V521" s="35"/>
      <c r="W521" s="43" t="str">
        <f t="shared" si="16"/>
        <v/>
      </c>
      <c r="X521" s="36"/>
      <c r="Y521" s="36"/>
    </row>
    <row r="522" spans="1:25" x14ac:dyDescent="0.25">
      <c r="A522" s="42" t="str">
        <f t="shared" si="15"/>
        <v/>
      </c>
      <c r="B522" s="33"/>
      <c r="C522" s="33"/>
      <c r="D522" s="33"/>
      <c r="E522" s="34"/>
      <c r="F522" s="33"/>
      <c r="G522" s="33"/>
      <c r="H522" s="33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3"/>
      <c r="V522" s="35"/>
      <c r="W522" s="43" t="str">
        <f t="shared" si="16"/>
        <v/>
      </c>
      <c r="X522" s="36"/>
      <c r="Y522" s="36"/>
    </row>
    <row r="523" spans="1:25" x14ac:dyDescent="0.25">
      <c r="A523" s="42" t="str">
        <f t="shared" si="15"/>
        <v/>
      </c>
      <c r="B523" s="33"/>
      <c r="C523" s="33"/>
      <c r="D523" s="33"/>
      <c r="E523" s="34"/>
      <c r="F523" s="33"/>
      <c r="G523" s="33"/>
      <c r="H523" s="33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3"/>
      <c r="V523" s="35"/>
      <c r="W523" s="43" t="str">
        <f t="shared" si="16"/>
        <v/>
      </c>
      <c r="X523" s="36"/>
      <c r="Y523" s="36"/>
    </row>
    <row r="524" spans="1:25" x14ac:dyDescent="0.25">
      <c r="A524" s="42" t="str">
        <f t="shared" si="15"/>
        <v/>
      </c>
      <c r="B524" s="33"/>
      <c r="C524" s="33"/>
      <c r="D524" s="33"/>
      <c r="E524" s="34"/>
      <c r="F524" s="33"/>
      <c r="G524" s="33"/>
      <c r="H524" s="33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3"/>
      <c r="V524" s="35"/>
      <c r="W524" s="43" t="str">
        <f t="shared" si="16"/>
        <v/>
      </c>
      <c r="X524" s="36"/>
      <c r="Y524" s="36"/>
    </row>
    <row r="525" spans="1:25" x14ac:dyDescent="0.25">
      <c r="A525" s="42" t="str">
        <f t="shared" si="15"/>
        <v/>
      </c>
      <c r="B525" s="33"/>
      <c r="C525" s="33"/>
      <c r="D525" s="33"/>
      <c r="E525" s="34"/>
      <c r="F525" s="33"/>
      <c r="G525" s="33"/>
      <c r="H525" s="33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3"/>
      <c r="V525" s="35"/>
      <c r="W525" s="43" t="str">
        <f t="shared" si="16"/>
        <v/>
      </c>
      <c r="X525" s="36"/>
      <c r="Y525" s="36"/>
    </row>
    <row r="526" spans="1:25" x14ac:dyDescent="0.25">
      <c r="A526" s="42" t="str">
        <f t="shared" si="15"/>
        <v/>
      </c>
      <c r="B526" s="33"/>
      <c r="C526" s="33"/>
      <c r="D526" s="33"/>
      <c r="E526" s="34"/>
      <c r="F526" s="33"/>
      <c r="G526" s="33"/>
      <c r="H526" s="33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3"/>
      <c r="V526" s="35"/>
      <c r="W526" s="43" t="str">
        <f t="shared" si="16"/>
        <v/>
      </c>
      <c r="X526" s="36"/>
      <c r="Y526" s="36"/>
    </row>
    <row r="527" spans="1:25" x14ac:dyDescent="0.25">
      <c r="A527" s="42" t="str">
        <f t="shared" si="15"/>
        <v/>
      </c>
      <c r="B527" s="33"/>
      <c r="C527" s="33"/>
      <c r="D527" s="33"/>
      <c r="E527" s="34"/>
      <c r="F527" s="33"/>
      <c r="G527" s="33"/>
      <c r="H527" s="33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3"/>
      <c r="V527" s="35"/>
      <c r="W527" s="43" t="str">
        <f t="shared" si="16"/>
        <v/>
      </c>
      <c r="X527" s="36"/>
      <c r="Y527" s="36"/>
    </row>
    <row r="528" spans="1:25" x14ac:dyDescent="0.25">
      <c r="A528" s="42" t="str">
        <f t="shared" si="15"/>
        <v/>
      </c>
      <c r="B528" s="33"/>
      <c r="C528" s="33"/>
      <c r="D528" s="33"/>
      <c r="E528" s="34"/>
      <c r="F528" s="33"/>
      <c r="G528" s="33"/>
      <c r="H528" s="33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3"/>
      <c r="V528" s="35"/>
      <c r="W528" s="43" t="str">
        <f t="shared" si="16"/>
        <v/>
      </c>
      <c r="X528" s="36"/>
      <c r="Y528" s="36"/>
    </row>
    <row r="529" spans="1:25" x14ac:dyDescent="0.25">
      <c r="A529" s="42" t="str">
        <f t="shared" ref="A529:A592" si="17">IF(B529&lt;&gt;"",ROW(A514),"")</f>
        <v/>
      </c>
      <c r="B529" s="33"/>
      <c r="C529" s="33"/>
      <c r="D529" s="33"/>
      <c r="E529" s="34"/>
      <c r="F529" s="33"/>
      <c r="G529" s="33"/>
      <c r="H529" s="33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3"/>
      <c r="V529" s="35"/>
      <c r="W529" s="43" t="str">
        <f t="shared" si="16"/>
        <v/>
      </c>
      <c r="X529" s="36"/>
      <c r="Y529" s="36"/>
    </row>
    <row r="530" spans="1:25" x14ac:dyDescent="0.25">
      <c r="A530" s="42" t="str">
        <f t="shared" si="17"/>
        <v/>
      </c>
      <c r="B530" s="33"/>
      <c r="C530" s="33"/>
      <c r="D530" s="33"/>
      <c r="E530" s="34"/>
      <c r="F530" s="33"/>
      <c r="G530" s="33"/>
      <c r="H530" s="33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3"/>
      <c r="V530" s="35"/>
      <c r="W530" s="43" t="str">
        <f t="shared" ref="W530:W593" si="18">IF(X530="","",X530+Y530)</f>
        <v/>
      </c>
      <c r="X530" s="36"/>
      <c r="Y530" s="36"/>
    </row>
    <row r="531" spans="1:25" x14ac:dyDescent="0.25">
      <c r="A531" s="42" t="str">
        <f t="shared" si="17"/>
        <v/>
      </c>
      <c r="B531" s="33"/>
      <c r="C531" s="33"/>
      <c r="D531" s="33"/>
      <c r="E531" s="34"/>
      <c r="F531" s="33"/>
      <c r="G531" s="33"/>
      <c r="H531" s="33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3"/>
      <c r="V531" s="35"/>
      <c r="W531" s="43" t="str">
        <f t="shared" si="18"/>
        <v/>
      </c>
      <c r="X531" s="36"/>
      <c r="Y531" s="36"/>
    </row>
    <row r="532" spans="1:25" x14ac:dyDescent="0.25">
      <c r="A532" s="42" t="str">
        <f t="shared" si="17"/>
        <v/>
      </c>
      <c r="B532" s="33"/>
      <c r="C532" s="33"/>
      <c r="D532" s="33"/>
      <c r="E532" s="34"/>
      <c r="F532" s="33"/>
      <c r="G532" s="33"/>
      <c r="H532" s="33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3"/>
      <c r="V532" s="35"/>
      <c r="W532" s="43" t="str">
        <f t="shared" si="18"/>
        <v/>
      </c>
      <c r="X532" s="36"/>
      <c r="Y532" s="36"/>
    </row>
    <row r="533" spans="1:25" x14ac:dyDescent="0.25">
      <c r="A533" s="42" t="str">
        <f t="shared" si="17"/>
        <v/>
      </c>
      <c r="B533" s="33"/>
      <c r="C533" s="33"/>
      <c r="D533" s="33"/>
      <c r="E533" s="34"/>
      <c r="F533" s="33"/>
      <c r="G533" s="33"/>
      <c r="H533" s="33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3"/>
      <c r="V533" s="35"/>
      <c r="W533" s="43" t="str">
        <f t="shared" si="18"/>
        <v/>
      </c>
      <c r="X533" s="36"/>
      <c r="Y533" s="36"/>
    </row>
    <row r="534" spans="1:25" x14ac:dyDescent="0.25">
      <c r="A534" s="42" t="str">
        <f t="shared" si="17"/>
        <v/>
      </c>
      <c r="B534" s="33"/>
      <c r="C534" s="33"/>
      <c r="D534" s="33"/>
      <c r="E534" s="34"/>
      <c r="F534" s="33"/>
      <c r="G534" s="33"/>
      <c r="H534" s="33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3"/>
      <c r="V534" s="35"/>
      <c r="W534" s="43" t="str">
        <f t="shared" si="18"/>
        <v/>
      </c>
      <c r="X534" s="36"/>
      <c r="Y534" s="36"/>
    </row>
    <row r="535" spans="1:25" x14ac:dyDescent="0.25">
      <c r="A535" s="42" t="str">
        <f t="shared" si="17"/>
        <v/>
      </c>
      <c r="B535" s="33"/>
      <c r="C535" s="33"/>
      <c r="D535" s="33"/>
      <c r="E535" s="34"/>
      <c r="F535" s="33"/>
      <c r="G535" s="33"/>
      <c r="H535" s="33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3"/>
      <c r="V535" s="35"/>
      <c r="W535" s="43" t="str">
        <f t="shared" si="18"/>
        <v/>
      </c>
      <c r="X535" s="36"/>
      <c r="Y535" s="36"/>
    </row>
    <row r="536" spans="1:25" x14ac:dyDescent="0.25">
      <c r="A536" s="42" t="str">
        <f t="shared" si="17"/>
        <v/>
      </c>
      <c r="B536" s="33"/>
      <c r="C536" s="33"/>
      <c r="D536" s="33"/>
      <c r="E536" s="34"/>
      <c r="F536" s="33"/>
      <c r="G536" s="33"/>
      <c r="H536" s="33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3"/>
      <c r="V536" s="35"/>
      <c r="W536" s="43" t="str">
        <f t="shared" si="18"/>
        <v/>
      </c>
      <c r="X536" s="36"/>
      <c r="Y536" s="36"/>
    </row>
    <row r="537" spans="1:25" x14ac:dyDescent="0.25">
      <c r="A537" s="42" t="str">
        <f t="shared" si="17"/>
        <v/>
      </c>
      <c r="B537" s="33"/>
      <c r="C537" s="33"/>
      <c r="D537" s="33"/>
      <c r="E537" s="34"/>
      <c r="F537" s="33"/>
      <c r="G537" s="33"/>
      <c r="H537" s="33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3"/>
      <c r="V537" s="35"/>
      <c r="W537" s="43" t="str">
        <f t="shared" si="18"/>
        <v/>
      </c>
      <c r="X537" s="36"/>
      <c r="Y537" s="36"/>
    </row>
    <row r="538" spans="1:25" x14ac:dyDescent="0.25">
      <c r="A538" s="42" t="str">
        <f t="shared" si="17"/>
        <v/>
      </c>
      <c r="B538" s="33"/>
      <c r="C538" s="33"/>
      <c r="D538" s="33"/>
      <c r="E538" s="34"/>
      <c r="F538" s="33"/>
      <c r="G538" s="33"/>
      <c r="H538" s="33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3"/>
      <c r="V538" s="35"/>
      <c r="W538" s="43" t="str">
        <f t="shared" si="18"/>
        <v/>
      </c>
      <c r="X538" s="36"/>
      <c r="Y538" s="36"/>
    </row>
    <row r="539" spans="1:25" x14ac:dyDescent="0.25">
      <c r="A539" s="42" t="str">
        <f t="shared" si="17"/>
        <v/>
      </c>
      <c r="B539" s="33"/>
      <c r="C539" s="33"/>
      <c r="D539" s="33"/>
      <c r="E539" s="34"/>
      <c r="F539" s="33"/>
      <c r="G539" s="33"/>
      <c r="H539" s="33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3"/>
      <c r="V539" s="35"/>
      <c r="W539" s="43" t="str">
        <f t="shared" si="18"/>
        <v/>
      </c>
      <c r="X539" s="36"/>
      <c r="Y539" s="36"/>
    </row>
    <row r="540" spans="1:25" x14ac:dyDescent="0.25">
      <c r="A540" s="42" t="str">
        <f t="shared" si="17"/>
        <v/>
      </c>
      <c r="B540" s="33"/>
      <c r="C540" s="33"/>
      <c r="D540" s="33"/>
      <c r="E540" s="34"/>
      <c r="F540" s="33"/>
      <c r="G540" s="33"/>
      <c r="H540" s="33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3"/>
      <c r="V540" s="35"/>
      <c r="W540" s="43" t="str">
        <f t="shared" si="18"/>
        <v/>
      </c>
      <c r="X540" s="36"/>
      <c r="Y540" s="36"/>
    </row>
    <row r="541" spans="1:25" x14ac:dyDescent="0.25">
      <c r="A541" s="42" t="str">
        <f t="shared" si="17"/>
        <v/>
      </c>
      <c r="B541" s="33"/>
      <c r="C541" s="33"/>
      <c r="D541" s="33"/>
      <c r="E541" s="34"/>
      <c r="F541" s="33"/>
      <c r="G541" s="33"/>
      <c r="H541" s="33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3"/>
      <c r="V541" s="35"/>
      <c r="W541" s="43" t="str">
        <f t="shared" si="18"/>
        <v/>
      </c>
      <c r="X541" s="36"/>
      <c r="Y541" s="36"/>
    </row>
    <row r="542" spans="1:25" x14ac:dyDescent="0.25">
      <c r="A542" s="42" t="str">
        <f t="shared" si="17"/>
        <v/>
      </c>
      <c r="B542" s="33"/>
      <c r="C542" s="33"/>
      <c r="D542" s="33"/>
      <c r="E542" s="34"/>
      <c r="F542" s="33"/>
      <c r="G542" s="33"/>
      <c r="H542" s="33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3"/>
      <c r="V542" s="35"/>
      <c r="W542" s="43" t="str">
        <f t="shared" si="18"/>
        <v/>
      </c>
      <c r="X542" s="36"/>
      <c r="Y542" s="36"/>
    </row>
    <row r="543" spans="1:25" x14ac:dyDescent="0.25">
      <c r="A543" s="42" t="str">
        <f t="shared" si="17"/>
        <v/>
      </c>
      <c r="B543" s="33"/>
      <c r="C543" s="33"/>
      <c r="D543" s="33"/>
      <c r="E543" s="34"/>
      <c r="F543" s="33"/>
      <c r="G543" s="33"/>
      <c r="H543" s="33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3"/>
      <c r="V543" s="35"/>
      <c r="W543" s="43" t="str">
        <f t="shared" si="18"/>
        <v/>
      </c>
      <c r="X543" s="36"/>
      <c r="Y543" s="36"/>
    </row>
    <row r="544" spans="1:25" x14ac:dyDescent="0.25">
      <c r="A544" s="42" t="str">
        <f t="shared" si="17"/>
        <v/>
      </c>
      <c r="B544" s="33"/>
      <c r="C544" s="33"/>
      <c r="D544" s="33"/>
      <c r="E544" s="34"/>
      <c r="F544" s="33"/>
      <c r="G544" s="33"/>
      <c r="H544" s="33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3"/>
      <c r="V544" s="35"/>
      <c r="W544" s="43" t="str">
        <f t="shared" si="18"/>
        <v/>
      </c>
      <c r="X544" s="36"/>
      <c r="Y544" s="36"/>
    </row>
    <row r="545" spans="1:25" x14ac:dyDescent="0.25">
      <c r="A545" s="42" t="str">
        <f t="shared" si="17"/>
        <v/>
      </c>
      <c r="B545" s="33"/>
      <c r="C545" s="33"/>
      <c r="D545" s="33"/>
      <c r="E545" s="34"/>
      <c r="F545" s="33"/>
      <c r="G545" s="33"/>
      <c r="H545" s="33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3"/>
      <c r="V545" s="35"/>
      <c r="W545" s="43" t="str">
        <f t="shared" si="18"/>
        <v/>
      </c>
      <c r="X545" s="36"/>
      <c r="Y545" s="36"/>
    </row>
    <row r="546" spans="1:25" x14ac:dyDescent="0.25">
      <c r="A546" s="42" t="str">
        <f t="shared" si="17"/>
        <v/>
      </c>
      <c r="B546" s="33"/>
      <c r="C546" s="33"/>
      <c r="D546" s="33"/>
      <c r="E546" s="34"/>
      <c r="F546" s="33"/>
      <c r="G546" s="33"/>
      <c r="H546" s="33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3"/>
      <c r="V546" s="35"/>
      <c r="W546" s="43" t="str">
        <f t="shared" si="18"/>
        <v/>
      </c>
      <c r="X546" s="36"/>
      <c r="Y546" s="36"/>
    </row>
    <row r="547" spans="1:25" x14ac:dyDescent="0.25">
      <c r="A547" s="42" t="str">
        <f t="shared" si="17"/>
        <v/>
      </c>
      <c r="B547" s="33"/>
      <c r="C547" s="33"/>
      <c r="D547" s="33"/>
      <c r="E547" s="34"/>
      <c r="F547" s="33"/>
      <c r="G547" s="33"/>
      <c r="H547" s="33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3"/>
      <c r="V547" s="35"/>
      <c r="W547" s="43" t="str">
        <f t="shared" si="18"/>
        <v/>
      </c>
      <c r="X547" s="36"/>
      <c r="Y547" s="36"/>
    </row>
    <row r="548" spans="1:25" x14ac:dyDescent="0.25">
      <c r="A548" s="42" t="str">
        <f t="shared" si="17"/>
        <v/>
      </c>
      <c r="B548" s="33"/>
      <c r="C548" s="33"/>
      <c r="D548" s="33"/>
      <c r="E548" s="34"/>
      <c r="F548" s="33"/>
      <c r="G548" s="33"/>
      <c r="H548" s="33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3"/>
      <c r="V548" s="35"/>
      <c r="W548" s="43" t="str">
        <f t="shared" si="18"/>
        <v/>
      </c>
      <c r="X548" s="36"/>
      <c r="Y548" s="36"/>
    </row>
    <row r="549" spans="1:25" x14ac:dyDescent="0.25">
      <c r="A549" s="42" t="str">
        <f t="shared" si="17"/>
        <v/>
      </c>
      <c r="B549" s="33"/>
      <c r="C549" s="33"/>
      <c r="D549" s="33"/>
      <c r="E549" s="34"/>
      <c r="F549" s="33"/>
      <c r="G549" s="33"/>
      <c r="H549" s="33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3"/>
      <c r="V549" s="35"/>
      <c r="W549" s="43" t="str">
        <f t="shared" si="18"/>
        <v/>
      </c>
      <c r="X549" s="36"/>
      <c r="Y549" s="36"/>
    </row>
    <row r="550" spans="1:25" x14ac:dyDescent="0.25">
      <c r="A550" s="42" t="str">
        <f t="shared" si="17"/>
        <v/>
      </c>
      <c r="B550" s="33"/>
      <c r="C550" s="33"/>
      <c r="D550" s="33"/>
      <c r="E550" s="34"/>
      <c r="F550" s="33"/>
      <c r="G550" s="33"/>
      <c r="H550" s="33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3"/>
      <c r="V550" s="35"/>
      <c r="W550" s="43" t="str">
        <f t="shared" si="18"/>
        <v/>
      </c>
      <c r="X550" s="36"/>
      <c r="Y550" s="36"/>
    </row>
    <row r="551" spans="1:25" x14ac:dyDescent="0.25">
      <c r="A551" s="42" t="str">
        <f t="shared" si="17"/>
        <v/>
      </c>
      <c r="B551" s="33"/>
      <c r="C551" s="33"/>
      <c r="D551" s="33"/>
      <c r="E551" s="34"/>
      <c r="F551" s="33"/>
      <c r="G551" s="33"/>
      <c r="H551" s="33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3"/>
      <c r="V551" s="35"/>
      <c r="W551" s="43" t="str">
        <f t="shared" si="18"/>
        <v/>
      </c>
      <c r="X551" s="36"/>
      <c r="Y551" s="36"/>
    </row>
    <row r="552" spans="1:25" x14ac:dyDescent="0.25">
      <c r="A552" s="42" t="str">
        <f t="shared" si="17"/>
        <v/>
      </c>
      <c r="B552" s="33"/>
      <c r="C552" s="33"/>
      <c r="D552" s="33"/>
      <c r="E552" s="34"/>
      <c r="F552" s="33"/>
      <c r="G552" s="33"/>
      <c r="H552" s="33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3"/>
      <c r="V552" s="35"/>
      <c r="W552" s="43" t="str">
        <f t="shared" si="18"/>
        <v/>
      </c>
      <c r="X552" s="36"/>
      <c r="Y552" s="36"/>
    </row>
    <row r="553" spans="1:25" x14ac:dyDescent="0.25">
      <c r="A553" s="42" t="str">
        <f t="shared" si="17"/>
        <v/>
      </c>
      <c r="B553" s="33"/>
      <c r="C553" s="33"/>
      <c r="D553" s="33"/>
      <c r="E553" s="34"/>
      <c r="F553" s="33"/>
      <c r="G553" s="33"/>
      <c r="H553" s="33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3"/>
      <c r="V553" s="35"/>
      <c r="W553" s="43" t="str">
        <f t="shared" si="18"/>
        <v/>
      </c>
      <c r="X553" s="36"/>
      <c r="Y553" s="36"/>
    </row>
    <row r="554" spans="1:25" x14ac:dyDescent="0.25">
      <c r="A554" s="42" t="str">
        <f t="shared" si="17"/>
        <v/>
      </c>
      <c r="B554" s="33"/>
      <c r="C554" s="33"/>
      <c r="D554" s="33"/>
      <c r="E554" s="34"/>
      <c r="F554" s="33"/>
      <c r="G554" s="33"/>
      <c r="H554" s="33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3"/>
      <c r="V554" s="35"/>
      <c r="W554" s="43" t="str">
        <f t="shared" si="18"/>
        <v/>
      </c>
      <c r="X554" s="36"/>
      <c r="Y554" s="36"/>
    </row>
    <row r="555" spans="1:25" x14ac:dyDescent="0.25">
      <c r="A555" s="42" t="str">
        <f t="shared" si="17"/>
        <v/>
      </c>
      <c r="B555" s="33"/>
      <c r="C555" s="33"/>
      <c r="D555" s="33"/>
      <c r="E555" s="34"/>
      <c r="F555" s="33"/>
      <c r="G555" s="33"/>
      <c r="H555" s="33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3"/>
      <c r="V555" s="35"/>
      <c r="W555" s="43" t="str">
        <f t="shared" si="18"/>
        <v/>
      </c>
      <c r="X555" s="36"/>
      <c r="Y555" s="36"/>
    </row>
    <row r="556" spans="1:25" x14ac:dyDescent="0.25">
      <c r="A556" s="42" t="str">
        <f t="shared" si="17"/>
        <v/>
      </c>
      <c r="B556" s="33"/>
      <c r="C556" s="33"/>
      <c r="D556" s="33"/>
      <c r="E556" s="34"/>
      <c r="F556" s="33"/>
      <c r="G556" s="33"/>
      <c r="H556" s="33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3"/>
      <c r="V556" s="35"/>
      <c r="W556" s="43" t="str">
        <f t="shared" si="18"/>
        <v/>
      </c>
      <c r="X556" s="36"/>
      <c r="Y556" s="36"/>
    </row>
    <row r="557" spans="1:25" x14ac:dyDescent="0.25">
      <c r="A557" s="42" t="str">
        <f t="shared" si="17"/>
        <v/>
      </c>
      <c r="B557" s="33"/>
      <c r="C557" s="33"/>
      <c r="D557" s="33"/>
      <c r="E557" s="34"/>
      <c r="F557" s="33"/>
      <c r="G557" s="33"/>
      <c r="H557" s="33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3"/>
      <c r="V557" s="35"/>
      <c r="W557" s="43" t="str">
        <f t="shared" si="18"/>
        <v/>
      </c>
      <c r="X557" s="36"/>
      <c r="Y557" s="36"/>
    </row>
    <row r="558" spans="1:25" x14ac:dyDescent="0.25">
      <c r="A558" s="42" t="str">
        <f t="shared" si="17"/>
        <v/>
      </c>
      <c r="B558" s="33"/>
      <c r="C558" s="33"/>
      <c r="D558" s="33"/>
      <c r="E558" s="34"/>
      <c r="F558" s="33"/>
      <c r="G558" s="33"/>
      <c r="H558" s="33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3"/>
      <c r="V558" s="35"/>
      <c r="W558" s="43" t="str">
        <f t="shared" si="18"/>
        <v/>
      </c>
      <c r="X558" s="36"/>
      <c r="Y558" s="36"/>
    </row>
    <row r="559" spans="1:25" x14ac:dyDescent="0.25">
      <c r="A559" s="42" t="str">
        <f t="shared" si="17"/>
        <v/>
      </c>
      <c r="B559" s="33"/>
      <c r="C559" s="33"/>
      <c r="D559" s="33"/>
      <c r="E559" s="34"/>
      <c r="F559" s="33"/>
      <c r="G559" s="33"/>
      <c r="H559" s="33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3"/>
      <c r="V559" s="35"/>
      <c r="W559" s="43" t="str">
        <f t="shared" si="18"/>
        <v/>
      </c>
      <c r="X559" s="36"/>
      <c r="Y559" s="36"/>
    </row>
    <row r="560" spans="1:25" x14ac:dyDescent="0.25">
      <c r="A560" s="42" t="str">
        <f t="shared" si="17"/>
        <v/>
      </c>
      <c r="B560" s="33"/>
      <c r="C560" s="33"/>
      <c r="D560" s="33"/>
      <c r="E560" s="34"/>
      <c r="F560" s="33"/>
      <c r="G560" s="33"/>
      <c r="H560" s="33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3"/>
      <c r="V560" s="35"/>
      <c r="W560" s="43" t="str">
        <f t="shared" si="18"/>
        <v/>
      </c>
      <c r="X560" s="36"/>
      <c r="Y560" s="36"/>
    </row>
    <row r="561" spans="1:25" x14ac:dyDescent="0.25">
      <c r="A561" s="42" t="str">
        <f t="shared" si="17"/>
        <v/>
      </c>
      <c r="B561" s="33"/>
      <c r="C561" s="33"/>
      <c r="D561" s="33"/>
      <c r="E561" s="34"/>
      <c r="F561" s="33"/>
      <c r="G561" s="33"/>
      <c r="H561" s="33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3"/>
      <c r="V561" s="35"/>
      <c r="W561" s="43" t="str">
        <f t="shared" si="18"/>
        <v/>
      </c>
      <c r="X561" s="36"/>
      <c r="Y561" s="36"/>
    </row>
    <row r="562" spans="1:25" x14ac:dyDescent="0.25">
      <c r="A562" s="42" t="str">
        <f t="shared" si="17"/>
        <v/>
      </c>
      <c r="B562" s="33"/>
      <c r="C562" s="33"/>
      <c r="D562" s="33"/>
      <c r="E562" s="34"/>
      <c r="F562" s="33"/>
      <c r="G562" s="33"/>
      <c r="H562" s="33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3"/>
      <c r="V562" s="35"/>
      <c r="W562" s="43" t="str">
        <f t="shared" si="18"/>
        <v/>
      </c>
      <c r="X562" s="36"/>
      <c r="Y562" s="36"/>
    </row>
    <row r="563" spans="1:25" x14ac:dyDescent="0.25">
      <c r="A563" s="42" t="str">
        <f t="shared" si="17"/>
        <v/>
      </c>
      <c r="B563" s="33"/>
      <c r="C563" s="33"/>
      <c r="D563" s="33"/>
      <c r="E563" s="34"/>
      <c r="F563" s="33"/>
      <c r="G563" s="33"/>
      <c r="H563" s="33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3"/>
      <c r="V563" s="35"/>
      <c r="W563" s="43" t="str">
        <f t="shared" si="18"/>
        <v/>
      </c>
      <c r="X563" s="36"/>
      <c r="Y563" s="36"/>
    </row>
    <row r="564" spans="1:25" x14ac:dyDescent="0.25">
      <c r="A564" s="42" t="str">
        <f t="shared" si="17"/>
        <v/>
      </c>
      <c r="B564" s="33"/>
      <c r="C564" s="33"/>
      <c r="D564" s="33"/>
      <c r="E564" s="34"/>
      <c r="F564" s="33"/>
      <c r="G564" s="33"/>
      <c r="H564" s="33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3"/>
      <c r="V564" s="35"/>
      <c r="W564" s="43" t="str">
        <f t="shared" si="18"/>
        <v/>
      </c>
      <c r="X564" s="36"/>
      <c r="Y564" s="36"/>
    </row>
    <row r="565" spans="1:25" x14ac:dyDescent="0.25">
      <c r="A565" s="42" t="str">
        <f t="shared" si="17"/>
        <v/>
      </c>
      <c r="B565" s="33"/>
      <c r="C565" s="33"/>
      <c r="D565" s="33"/>
      <c r="E565" s="34"/>
      <c r="F565" s="33"/>
      <c r="G565" s="33"/>
      <c r="H565" s="33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3"/>
      <c r="V565" s="35"/>
      <c r="W565" s="43" t="str">
        <f t="shared" si="18"/>
        <v/>
      </c>
      <c r="X565" s="36"/>
      <c r="Y565" s="36"/>
    </row>
    <row r="566" spans="1:25" x14ac:dyDescent="0.25">
      <c r="A566" s="42" t="str">
        <f t="shared" si="17"/>
        <v/>
      </c>
      <c r="B566" s="33"/>
      <c r="C566" s="33"/>
      <c r="D566" s="33"/>
      <c r="E566" s="34"/>
      <c r="F566" s="33"/>
      <c r="G566" s="33"/>
      <c r="H566" s="33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3"/>
      <c r="V566" s="35"/>
      <c r="W566" s="43" t="str">
        <f t="shared" si="18"/>
        <v/>
      </c>
      <c r="X566" s="36"/>
      <c r="Y566" s="36"/>
    </row>
    <row r="567" spans="1:25" x14ac:dyDescent="0.25">
      <c r="A567" s="42" t="str">
        <f t="shared" si="17"/>
        <v/>
      </c>
      <c r="B567" s="33"/>
      <c r="C567" s="33"/>
      <c r="D567" s="33"/>
      <c r="E567" s="34"/>
      <c r="F567" s="33"/>
      <c r="G567" s="33"/>
      <c r="H567" s="33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3"/>
      <c r="V567" s="35"/>
      <c r="W567" s="43" t="str">
        <f t="shared" si="18"/>
        <v/>
      </c>
      <c r="X567" s="36"/>
      <c r="Y567" s="36"/>
    </row>
    <row r="568" spans="1:25" x14ac:dyDescent="0.25">
      <c r="A568" s="42" t="str">
        <f t="shared" si="17"/>
        <v/>
      </c>
      <c r="B568" s="33"/>
      <c r="C568" s="33"/>
      <c r="D568" s="33"/>
      <c r="E568" s="34"/>
      <c r="F568" s="33"/>
      <c r="G568" s="33"/>
      <c r="H568" s="33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3"/>
      <c r="V568" s="35"/>
      <c r="W568" s="43" t="str">
        <f t="shared" si="18"/>
        <v/>
      </c>
      <c r="X568" s="36"/>
      <c r="Y568" s="36"/>
    </row>
    <row r="569" spans="1:25" x14ac:dyDescent="0.25">
      <c r="A569" s="42" t="str">
        <f t="shared" si="17"/>
        <v/>
      </c>
      <c r="B569" s="33"/>
      <c r="C569" s="33"/>
      <c r="D569" s="33"/>
      <c r="E569" s="34"/>
      <c r="F569" s="33"/>
      <c r="G569" s="33"/>
      <c r="H569" s="33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3"/>
      <c r="V569" s="35"/>
      <c r="W569" s="43" t="str">
        <f t="shared" si="18"/>
        <v/>
      </c>
      <c r="X569" s="36"/>
      <c r="Y569" s="36"/>
    </row>
    <row r="570" spans="1:25" x14ac:dyDescent="0.25">
      <c r="A570" s="42" t="str">
        <f t="shared" si="17"/>
        <v/>
      </c>
      <c r="B570" s="33"/>
      <c r="C570" s="33"/>
      <c r="D570" s="33"/>
      <c r="E570" s="34"/>
      <c r="F570" s="33"/>
      <c r="G570" s="33"/>
      <c r="H570" s="33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3"/>
      <c r="V570" s="35"/>
      <c r="W570" s="43" t="str">
        <f t="shared" si="18"/>
        <v/>
      </c>
      <c r="X570" s="36"/>
      <c r="Y570" s="36"/>
    </row>
    <row r="571" spans="1:25" x14ac:dyDescent="0.25">
      <c r="A571" s="42" t="str">
        <f t="shared" si="17"/>
        <v/>
      </c>
      <c r="B571" s="33"/>
      <c r="C571" s="33"/>
      <c r="D571" s="33"/>
      <c r="E571" s="34"/>
      <c r="F571" s="33"/>
      <c r="G571" s="33"/>
      <c r="H571" s="33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3"/>
      <c r="V571" s="35"/>
      <c r="W571" s="43" t="str">
        <f t="shared" si="18"/>
        <v/>
      </c>
      <c r="X571" s="36"/>
      <c r="Y571" s="36"/>
    </row>
    <row r="572" spans="1:25" x14ac:dyDescent="0.25">
      <c r="A572" s="42" t="str">
        <f t="shared" si="17"/>
        <v/>
      </c>
      <c r="B572" s="33"/>
      <c r="C572" s="33"/>
      <c r="D572" s="33"/>
      <c r="E572" s="34"/>
      <c r="F572" s="33"/>
      <c r="G572" s="33"/>
      <c r="H572" s="33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3"/>
      <c r="V572" s="35"/>
      <c r="W572" s="43" t="str">
        <f t="shared" si="18"/>
        <v/>
      </c>
      <c r="X572" s="36"/>
      <c r="Y572" s="36"/>
    </row>
    <row r="573" spans="1:25" x14ac:dyDescent="0.25">
      <c r="A573" s="42" t="str">
        <f t="shared" si="17"/>
        <v/>
      </c>
      <c r="B573" s="33"/>
      <c r="C573" s="33"/>
      <c r="D573" s="33"/>
      <c r="E573" s="34"/>
      <c r="F573" s="33"/>
      <c r="G573" s="33"/>
      <c r="H573" s="33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3"/>
      <c r="V573" s="35"/>
      <c r="W573" s="43" t="str">
        <f t="shared" si="18"/>
        <v/>
      </c>
      <c r="X573" s="36"/>
      <c r="Y573" s="36"/>
    </row>
    <row r="574" spans="1:25" x14ac:dyDescent="0.25">
      <c r="A574" s="42" t="str">
        <f t="shared" si="17"/>
        <v/>
      </c>
      <c r="B574" s="33"/>
      <c r="C574" s="33"/>
      <c r="D574" s="33"/>
      <c r="E574" s="34"/>
      <c r="F574" s="33"/>
      <c r="G574" s="33"/>
      <c r="H574" s="33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3"/>
      <c r="V574" s="35"/>
      <c r="W574" s="43" t="str">
        <f t="shared" si="18"/>
        <v/>
      </c>
      <c r="X574" s="36"/>
      <c r="Y574" s="36"/>
    </row>
    <row r="575" spans="1:25" x14ac:dyDescent="0.25">
      <c r="A575" s="42" t="str">
        <f t="shared" si="17"/>
        <v/>
      </c>
      <c r="B575" s="33"/>
      <c r="C575" s="33"/>
      <c r="D575" s="33"/>
      <c r="E575" s="34"/>
      <c r="F575" s="33"/>
      <c r="G575" s="33"/>
      <c r="H575" s="33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3"/>
      <c r="V575" s="35"/>
      <c r="W575" s="43" t="str">
        <f t="shared" si="18"/>
        <v/>
      </c>
      <c r="X575" s="36"/>
      <c r="Y575" s="36"/>
    </row>
    <row r="576" spans="1:25" x14ac:dyDescent="0.25">
      <c r="A576" s="42" t="str">
        <f t="shared" si="17"/>
        <v/>
      </c>
      <c r="B576" s="33"/>
      <c r="C576" s="33"/>
      <c r="D576" s="33"/>
      <c r="E576" s="34"/>
      <c r="F576" s="33"/>
      <c r="G576" s="33"/>
      <c r="H576" s="33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3"/>
      <c r="V576" s="35"/>
      <c r="W576" s="43" t="str">
        <f t="shared" si="18"/>
        <v/>
      </c>
      <c r="X576" s="36"/>
      <c r="Y576" s="36"/>
    </row>
    <row r="577" spans="1:25" x14ac:dyDescent="0.25">
      <c r="A577" s="42" t="str">
        <f t="shared" si="17"/>
        <v/>
      </c>
      <c r="B577" s="33"/>
      <c r="C577" s="33"/>
      <c r="D577" s="33"/>
      <c r="E577" s="34"/>
      <c r="F577" s="33"/>
      <c r="G577" s="33"/>
      <c r="H577" s="33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3"/>
      <c r="V577" s="35"/>
      <c r="W577" s="43" t="str">
        <f t="shared" si="18"/>
        <v/>
      </c>
      <c r="X577" s="36"/>
      <c r="Y577" s="36"/>
    </row>
    <row r="578" spans="1:25" x14ac:dyDescent="0.25">
      <c r="A578" s="42" t="str">
        <f t="shared" si="17"/>
        <v/>
      </c>
      <c r="B578" s="33"/>
      <c r="C578" s="33"/>
      <c r="D578" s="33"/>
      <c r="E578" s="34"/>
      <c r="F578" s="33"/>
      <c r="G578" s="33"/>
      <c r="H578" s="33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3"/>
      <c r="V578" s="35"/>
      <c r="W578" s="43" t="str">
        <f t="shared" si="18"/>
        <v/>
      </c>
      <c r="X578" s="36"/>
      <c r="Y578" s="36"/>
    </row>
    <row r="579" spans="1:25" x14ac:dyDescent="0.25">
      <c r="A579" s="42" t="str">
        <f t="shared" si="17"/>
        <v/>
      </c>
      <c r="B579" s="33"/>
      <c r="C579" s="33"/>
      <c r="D579" s="33"/>
      <c r="E579" s="34"/>
      <c r="F579" s="33"/>
      <c r="G579" s="33"/>
      <c r="H579" s="33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3"/>
      <c r="V579" s="35"/>
      <c r="W579" s="43" t="str">
        <f t="shared" si="18"/>
        <v/>
      </c>
      <c r="X579" s="36"/>
      <c r="Y579" s="36"/>
    </row>
    <row r="580" spans="1:25" x14ac:dyDescent="0.25">
      <c r="A580" s="42" t="str">
        <f t="shared" si="17"/>
        <v/>
      </c>
      <c r="B580" s="33"/>
      <c r="C580" s="33"/>
      <c r="D580" s="33"/>
      <c r="E580" s="34"/>
      <c r="F580" s="33"/>
      <c r="G580" s="33"/>
      <c r="H580" s="33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3"/>
      <c r="V580" s="35"/>
      <c r="W580" s="43" t="str">
        <f t="shared" si="18"/>
        <v/>
      </c>
      <c r="X580" s="36"/>
      <c r="Y580" s="36"/>
    </row>
    <row r="581" spans="1:25" x14ac:dyDescent="0.25">
      <c r="A581" s="42" t="str">
        <f t="shared" si="17"/>
        <v/>
      </c>
      <c r="B581" s="33"/>
      <c r="C581" s="33"/>
      <c r="D581" s="33"/>
      <c r="E581" s="34"/>
      <c r="F581" s="33"/>
      <c r="G581" s="33"/>
      <c r="H581" s="33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3"/>
      <c r="V581" s="35"/>
      <c r="W581" s="43" t="str">
        <f t="shared" si="18"/>
        <v/>
      </c>
      <c r="X581" s="36"/>
      <c r="Y581" s="36"/>
    </row>
    <row r="582" spans="1:25" x14ac:dyDescent="0.25">
      <c r="A582" s="42" t="str">
        <f t="shared" si="17"/>
        <v/>
      </c>
      <c r="B582" s="33"/>
      <c r="C582" s="33"/>
      <c r="D582" s="33"/>
      <c r="E582" s="34"/>
      <c r="F582" s="33"/>
      <c r="G582" s="33"/>
      <c r="H582" s="33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3"/>
      <c r="V582" s="35"/>
      <c r="W582" s="43" t="str">
        <f t="shared" si="18"/>
        <v/>
      </c>
      <c r="X582" s="36"/>
      <c r="Y582" s="36"/>
    </row>
    <row r="583" spans="1:25" x14ac:dyDescent="0.25">
      <c r="A583" s="42" t="str">
        <f t="shared" si="17"/>
        <v/>
      </c>
      <c r="B583" s="33"/>
      <c r="C583" s="33"/>
      <c r="D583" s="33"/>
      <c r="E583" s="34"/>
      <c r="F583" s="33"/>
      <c r="G583" s="33"/>
      <c r="H583" s="33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3"/>
      <c r="V583" s="35"/>
      <c r="W583" s="43" t="str">
        <f t="shared" si="18"/>
        <v/>
      </c>
      <c r="X583" s="36"/>
      <c r="Y583" s="36"/>
    </row>
    <row r="584" spans="1:25" x14ac:dyDescent="0.25">
      <c r="A584" s="42" t="str">
        <f t="shared" si="17"/>
        <v/>
      </c>
      <c r="B584" s="33"/>
      <c r="C584" s="33"/>
      <c r="D584" s="33"/>
      <c r="E584" s="34"/>
      <c r="F584" s="33"/>
      <c r="G584" s="33"/>
      <c r="H584" s="33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3"/>
      <c r="V584" s="35"/>
      <c r="W584" s="43" t="str">
        <f t="shared" si="18"/>
        <v/>
      </c>
      <c r="X584" s="36"/>
      <c r="Y584" s="36"/>
    </row>
    <row r="585" spans="1:25" x14ac:dyDescent="0.25">
      <c r="A585" s="42" t="str">
        <f t="shared" si="17"/>
        <v/>
      </c>
      <c r="B585" s="33"/>
      <c r="C585" s="33"/>
      <c r="D585" s="33"/>
      <c r="E585" s="34"/>
      <c r="F585" s="33"/>
      <c r="G585" s="33"/>
      <c r="H585" s="33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3"/>
      <c r="V585" s="35"/>
      <c r="W585" s="43" t="str">
        <f t="shared" si="18"/>
        <v/>
      </c>
      <c r="X585" s="36"/>
      <c r="Y585" s="36"/>
    </row>
    <row r="586" spans="1:25" x14ac:dyDescent="0.25">
      <c r="A586" s="42" t="str">
        <f t="shared" si="17"/>
        <v/>
      </c>
      <c r="B586" s="33"/>
      <c r="C586" s="33"/>
      <c r="D586" s="33"/>
      <c r="E586" s="34"/>
      <c r="F586" s="33"/>
      <c r="G586" s="33"/>
      <c r="H586" s="33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3"/>
      <c r="V586" s="35"/>
      <c r="W586" s="43" t="str">
        <f t="shared" si="18"/>
        <v/>
      </c>
      <c r="X586" s="36"/>
      <c r="Y586" s="36"/>
    </row>
    <row r="587" spans="1:25" x14ac:dyDescent="0.25">
      <c r="A587" s="42" t="str">
        <f t="shared" si="17"/>
        <v/>
      </c>
      <c r="B587" s="33"/>
      <c r="C587" s="33"/>
      <c r="D587" s="33"/>
      <c r="E587" s="34"/>
      <c r="F587" s="33"/>
      <c r="G587" s="33"/>
      <c r="H587" s="33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3"/>
      <c r="V587" s="35"/>
      <c r="W587" s="43" t="str">
        <f t="shared" si="18"/>
        <v/>
      </c>
      <c r="X587" s="36"/>
      <c r="Y587" s="36"/>
    </row>
    <row r="588" spans="1:25" x14ac:dyDescent="0.25">
      <c r="A588" s="42" t="str">
        <f t="shared" si="17"/>
        <v/>
      </c>
      <c r="B588" s="33"/>
      <c r="C588" s="33"/>
      <c r="D588" s="33"/>
      <c r="E588" s="34"/>
      <c r="F588" s="33"/>
      <c r="G588" s="33"/>
      <c r="H588" s="33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3"/>
      <c r="V588" s="35"/>
      <c r="W588" s="43" t="str">
        <f t="shared" si="18"/>
        <v/>
      </c>
      <c r="X588" s="36"/>
      <c r="Y588" s="36"/>
    </row>
    <row r="589" spans="1:25" x14ac:dyDescent="0.25">
      <c r="A589" s="42" t="str">
        <f t="shared" si="17"/>
        <v/>
      </c>
      <c r="B589" s="33"/>
      <c r="C589" s="33"/>
      <c r="D589" s="33"/>
      <c r="E589" s="34"/>
      <c r="F589" s="33"/>
      <c r="G589" s="33"/>
      <c r="H589" s="33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3"/>
      <c r="V589" s="35"/>
      <c r="W589" s="43" t="str">
        <f t="shared" si="18"/>
        <v/>
      </c>
      <c r="X589" s="36"/>
      <c r="Y589" s="36"/>
    </row>
    <row r="590" spans="1:25" x14ac:dyDescent="0.25">
      <c r="A590" s="42" t="str">
        <f t="shared" si="17"/>
        <v/>
      </c>
      <c r="B590" s="33"/>
      <c r="C590" s="33"/>
      <c r="D590" s="33"/>
      <c r="E590" s="34"/>
      <c r="F590" s="33"/>
      <c r="G590" s="33"/>
      <c r="H590" s="33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3"/>
      <c r="V590" s="35"/>
      <c r="W590" s="43" t="str">
        <f t="shared" si="18"/>
        <v/>
      </c>
      <c r="X590" s="36"/>
      <c r="Y590" s="36"/>
    </row>
    <row r="591" spans="1:25" x14ac:dyDescent="0.25">
      <c r="A591" s="42" t="str">
        <f t="shared" si="17"/>
        <v/>
      </c>
      <c r="B591" s="33"/>
      <c r="C591" s="33"/>
      <c r="D591" s="33"/>
      <c r="E591" s="34"/>
      <c r="F591" s="33"/>
      <c r="G591" s="33"/>
      <c r="H591" s="33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3"/>
      <c r="V591" s="35"/>
      <c r="W591" s="43" t="str">
        <f t="shared" si="18"/>
        <v/>
      </c>
      <c r="X591" s="36"/>
      <c r="Y591" s="36"/>
    </row>
    <row r="592" spans="1:25" x14ac:dyDescent="0.25">
      <c r="A592" s="42" t="str">
        <f t="shared" si="17"/>
        <v/>
      </c>
      <c r="B592" s="33"/>
      <c r="C592" s="33"/>
      <c r="D592" s="33"/>
      <c r="E592" s="34"/>
      <c r="F592" s="33"/>
      <c r="G592" s="33"/>
      <c r="H592" s="33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3"/>
      <c r="V592" s="35"/>
      <c r="W592" s="43" t="str">
        <f t="shared" si="18"/>
        <v/>
      </c>
      <c r="X592" s="36"/>
      <c r="Y592" s="36"/>
    </row>
    <row r="593" spans="1:25" x14ac:dyDescent="0.25">
      <c r="A593" s="42" t="str">
        <f t="shared" ref="A593:A656" si="19">IF(B593&lt;&gt;"",ROW(A578),"")</f>
        <v/>
      </c>
      <c r="B593" s="33"/>
      <c r="C593" s="33"/>
      <c r="D593" s="33"/>
      <c r="E593" s="34"/>
      <c r="F593" s="33"/>
      <c r="G593" s="33"/>
      <c r="H593" s="33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3"/>
      <c r="V593" s="35"/>
      <c r="W593" s="43" t="str">
        <f t="shared" si="18"/>
        <v/>
      </c>
      <c r="X593" s="36"/>
      <c r="Y593" s="36"/>
    </row>
    <row r="594" spans="1:25" x14ac:dyDescent="0.25">
      <c r="A594" s="42" t="str">
        <f t="shared" si="19"/>
        <v/>
      </c>
      <c r="B594" s="33"/>
      <c r="C594" s="33"/>
      <c r="D594" s="33"/>
      <c r="E594" s="34"/>
      <c r="F594" s="33"/>
      <c r="G594" s="33"/>
      <c r="H594" s="33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3"/>
      <c r="V594" s="35"/>
      <c r="W594" s="43" t="str">
        <f t="shared" ref="W594:W657" si="20">IF(X594="","",X594+Y594)</f>
        <v/>
      </c>
      <c r="X594" s="36"/>
      <c r="Y594" s="36"/>
    </row>
    <row r="595" spans="1:25" x14ac:dyDescent="0.25">
      <c r="A595" s="42" t="str">
        <f t="shared" si="19"/>
        <v/>
      </c>
      <c r="B595" s="33"/>
      <c r="C595" s="33"/>
      <c r="D595" s="33"/>
      <c r="E595" s="34"/>
      <c r="F595" s="33"/>
      <c r="G595" s="33"/>
      <c r="H595" s="33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3"/>
      <c r="V595" s="35"/>
      <c r="W595" s="43" t="str">
        <f t="shared" si="20"/>
        <v/>
      </c>
      <c r="X595" s="36"/>
      <c r="Y595" s="36"/>
    </row>
    <row r="596" spans="1:25" x14ac:dyDescent="0.25">
      <c r="A596" s="42" t="str">
        <f t="shared" si="19"/>
        <v/>
      </c>
      <c r="B596" s="33"/>
      <c r="C596" s="33"/>
      <c r="D596" s="33"/>
      <c r="E596" s="34"/>
      <c r="F596" s="33"/>
      <c r="G596" s="33"/>
      <c r="H596" s="33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3"/>
      <c r="V596" s="35"/>
      <c r="W596" s="43" t="str">
        <f t="shared" si="20"/>
        <v/>
      </c>
      <c r="X596" s="36"/>
      <c r="Y596" s="36"/>
    </row>
    <row r="597" spans="1:25" x14ac:dyDescent="0.25">
      <c r="A597" s="42" t="str">
        <f t="shared" si="19"/>
        <v/>
      </c>
      <c r="B597" s="33"/>
      <c r="C597" s="33"/>
      <c r="D597" s="33"/>
      <c r="E597" s="34"/>
      <c r="F597" s="33"/>
      <c r="G597" s="33"/>
      <c r="H597" s="33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3"/>
      <c r="V597" s="35"/>
      <c r="W597" s="43" t="str">
        <f t="shared" si="20"/>
        <v/>
      </c>
      <c r="X597" s="36"/>
      <c r="Y597" s="36"/>
    </row>
    <row r="598" spans="1:25" x14ac:dyDescent="0.25">
      <c r="A598" s="42" t="str">
        <f t="shared" si="19"/>
        <v/>
      </c>
      <c r="B598" s="33"/>
      <c r="C598" s="33"/>
      <c r="D598" s="33"/>
      <c r="E598" s="34"/>
      <c r="F598" s="33"/>
      <c r="G598" s="33"/>
      <c r="H598" s="33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3"/>
      <c r="V598" s="35"/>
      <c r="W598" s="43" t="str">
        <f t="shared" si="20"/>
        <v/>
      </c>
      <c r="X598" s="36"/>
      <c r="Y598" s="36"/>
    </row>
    <row r="599" spans="1:25" x14ac:dyDescent="0.25">
      <c r="A599" s="42" t="str">
        <f t="shared" si="19"/>
        <v/>
      </c>
      <c r="B599" s="33"/>
      <c r="C599" s="33"/>
      <c r="D599" s="33"/>
      <c r="E599" s="34"/>
      <c r="F599" s="33"/>
      <c r="G599" s="33"/>
      <c r="H599" s="33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3"/>
      <c r="V599" s="35"/>
      <c r="W599" s="43" t="str">
        <f t="shared" si="20"/>
        <v/>
      </c>
      <c r="X599" s="36"/>
      <c r="Y599" s="36"/>
    </row>
    <row r="600" spans="1:25" x14ac:dyDescent="0.25">
      <c r="A600" s="42" t="str">
        <f t="shared" si="19"/>
        <v/>
      </c>
      <c r="B600" s="33"/>
      <c r="C600" s="33"/>
      <c r="D600" s="33"/>
      <c r="E600" s="34"/>
      <c r="F600" s="33"/>
      <c r="G600" s="33"/>
      <c r="H600" s="33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3"/>
      <c r="V600" s="35"/>
      <c r="W600" s="43" t="str">
        <f t="shared" si="20"/>
        <v/>
      </c>
      <c r="X600" s="36"/>
      <c r="Y600" s="36"/>
    </row>
    <row r="601" spans="1:25" x14ac:dyDescent="0.25">
      <c r="A601" s="42" t="str">
        <f t="shared" si="19"/>
        <v/>
      </c>
      <c r="B601" s="33"/>
      <c r="C601" s="33"/>
      <c r="D601" s="33"/>
      <c r="E601" s="34"/>
      <c r="F601" s="33"/>
      <c r="G601" s="33"/>
      <c r="H601" s="33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3"/>
      <c r="V601" s="35"/>
      <c r="W601" s="43" t="str">
        <f t="shared" si="20"/>
        <v/>
      </c>
      <c r="X601" s="36"/>
      <c r="Y601" s="36"/>
    </row>
    <row r="602" spans="1:25" x14ac:dyDescent="0.25">
      <c r="A602" s="42" t="str">
        <f t="shared" si="19"/>
        <v/>
      </c>
      <c r="B602" s="33"/>
      <c r="C602" s="33"/>
      <c r="D602" s="33"/>
      <c r="E602" s="34"/>
      <c r="F602" s="33"/>
      <c r="G602" s="33"/>
      <c r="H602" s="33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3"/>
      <c r="V602" s="35"/>
      <c r="W602" s="43" t="str">
        <f t="shared" si="20"/>
        <v/>
      </c>
      <c r="X602" s="36"/>
      <c r="Y602" s="36"/>
    </row>
    <row r="603" spans="1:25" x14ac:dyDescent="0.25">
      <c r="A603" s="42" t="str">
        <f t="shared" si="19"/>
        <v/>
      </c>
      <c r="B603" s="33"/>
      <c r="C603" s="33"/>
      <c r="D603" s="33"/>
      <c r="E603" s="34"/>
      <c r="F603" s="33"/>
      <c r="G603" s="33"/>
      <c r="H603" s="33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3"/>
      <c r="V603" s="35"/>
      <c r="W603" s="43" t="str">
        <f t="shared" si="20"/>
        <v/>
      </c>
      <c r="X603" s="36"/>
      <c r="Y603" s="36"/>
    </row>
    <row r="604" spans="1:25" x14ac:dyDescent="0.25">
      <c r="A604" s="42" t="str">
        <f t="shared" si="19"/>
        <v/>
      </c>
      <c r="B604" s="33"/>
      <c r="C604" s="33"/>
      <c r="D604" s="33"/>
      <c r="E604" s="34"/>
      <c r="F604" s="33"/>
      <c r="G604" s="33"/>
      <c r="H604" s="33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3"/>
      <c r="V604" s="35"/>
      <c r="W604" s="43" t="str">
        <f t="shared" si="20"/>
        <v/>
      </c>
      <c r="X604" s="36"/>
      <c r="Y604" s="36"/>
    </row>
    <row r="605" spans="1:25" x14ac:dyDescent="0.25">
      <c r="A605" s="42" t="str">
        <f t="shared" si="19"/>
        <v/>
      </c>
      <c r="B605" s="33"/>
      <c r="C605" s="33"/>
      <c r="D605" s="33"/>
      <c r="E605" s="34"/>
      <c r="F605" s="33"/>
      <c r="G605" s="33"/>
      <c r="H605" s="33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3"/>
      <c r="V605" s="35"/>
      <c r="W605" s="43" t="str">
        <f t="shared" si="20"/>
        <v/>
      </c>
      <c r="X605" s="36"/>
      <c r="Y605" s="36"/>
    </row>
    <row r="606" spans="1:25" x14ac:dyDescent="0.25">
      <c r="A606" s="42" t="str">
        <f t="shared" si="19"/>
        <v/>
      </c>
      <c r="B606" s="33"/>
      <c r="C606" s="33"/>
      <c r="D606" s="33"/>
      <c r="E606" s="34"/>
      <c r="F606" s="33"/>
      <c r="G606" s="33"/>
      <c r="H606" s="33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3"/>
      <c r="V606" s="35"/>
      <c r="W606" s="43" t="str">
        <f t="shared" si="20"/>
        <v/>
      </c>
      <c r="X606" s="36"/>
      <c r="Y606" s="36"/>
    </row>
    <row r="607" spans="1:25" x14ac:dyDescent="0.25">
      <c r="A607" s="42" t="str">
        <f t="shared" si="19"/>
        <v/>
      </c>
      <c r="B607" s="33"/>
      <c r="C607" s="33"/>
      <c r="D607" s="33"/>
      <c r="E607" s="34"/>
      <c r="F607" s="33"/>
      <c r="G607" s="33"/>
      <c r="H607" s="33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3"/>
      <c r="V607" s="35"/>
      <c r="W607" s="43" t="str">
        <f t="shared" si="20"/>
        <v/>
      </c>
      <c r="X607" s="36"/>
      <c r="Y607" s="36"/>
    </row>
    <row r="608" spans="1:25" x14ac:dyDescent="0.25">
      <c r="A608" s="42" t="str">
        <f t="shared" si="19"/>
        <v/>
      </c>
      <c r="B608" s="33"/>
      <c r="C608" s="33"/>
      <c r="D608" s="33"/>
      <c r="E608" s="34"/>
      <c r="F608" s="33"/>
      <c r="G608" s="33"/>
      <c r="H608" s="33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3"/>
      <c r="V608" s="35"/>
      <c r="W608" s="43" t="str">
        <f t="shared" si="20"/>
        <v/>
      </c>
      <c r="X608" s="36"/>
      <c r="Y608" s="36"/>
    </row>
    <row r="609" spans="1:25" x14ac:dyDescent="0.25">
      <c r="A609" s="42" t="str">
        <f t="shared" si="19"/>
        <v/>
      </c>
      <c r="B609" s="33"/>
      <c r="C609" s="33"/>
      <c r="D609" s="33"/>
      <c r="E609" s="34"/>
      <c r="F609" s="33"/>
      <c r="G609" s="33"/>
      <c r="H609" s="33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3"/>
      <c r="V609" s="35"/>
      <c r="W609" s="43" t="str">
        <f t="shared" si="20"/>
        <v/>
      </c>
      <c r="X609" s="36"/>
      <c r="Y609" s="36"/>
    </row>
    <row r="610" spans="1:25" x14ac:dyDescent="0.25">
      <c r="A610" s="42" t="str">
        <f t="shared" si="19"/>
        <v/>
      </c>
      <c r="B610" s="33"/>
      <c r="C610" s="33"/>
      <c r="D610" s="33"/>
      <c r="E610" s="34"/>
      <c r="F610" s="33"/>
      <c r="G610" s="33"/>
      <c r="H610" s="33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3"/>
      <c r="V610" s="35"/>
      <c r="W610" s="43" t="str">
        <f t="shared" si="20"/>
        <v/>
      </c>
      <c r="X610" s="36"/>
      <c r="Y610" s="36"/>
    </row>
    <row r="611" spans="1:25" x14ac:dyDescent="0.25">
      <c r="A611" s="42" t="str">
        <f t="shared" si="19"/>
        <v/>
      </c>
      <c r="B611" s="33"/>
      <c r="C611" s="33"/>
      <c r="D611" s="33"/>
      <c r="E611" s="34"/>
      <c r="F611" s="33"/>
      <c r="G611" s="33"/>
      <c r="H611" s="33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3"/>
      <c r="V611" s="35"/>
      <c r="W611" s="43" t="str">
        <f t="shared" si="20"/>
        <v/>
      </c>
      <c r="X611" s="36"/>
      <c r="Y611" s="36"/>
    </row>
    <row r="612" spans="1:25" x14ac:dyDescent="0.25">
      <c r="A612" s="42" t="str">
        <f t="shared" si="19"/>
        <v/>
      </c>
      <c r="B612" s="33"/>
      <c r="C612" s="33"/>
      <c r="D612" s="33"/>
      <c r="E612" s="34"/>
      <c r="F612" s="33"/>
      <c r="G612" s="33"/>
      <c r="H612" s="33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3"/>
      <c r="V612" s="35"/>
      <c r="W612" s="43" t="str">
        <f t="shared" si="20"/>
        <v/>
      </c>
      <c r="X612" s="36"/>
      <c r="Y612" s="36"/>
    </row>
    <row r="613" spans="1:25" x14ac:dyDescent="0.25">
      <c r="A613" s="42" t="str">
        <f t="shared" si="19"/>
        <v/>
      </c>
      <c r="B613" s="33"/>
      <c r="C613" s="33"/>
      <c r="D613" s="33"/>
      <c r="E613" s="34"/>
      <c r="F613" s="33"/>
      <c r="G613" s="33"/>
      <c r="H613" s="33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3"/>
      <c r="V613" s="35"/>
      <c r="W613" s="43" t="str">
        <f t="shared" si="20"/>
        <v/>
      </c>
      <c r="X613" s="36"/>
      <c r="Y613" s="36"/>
    </row>
    <row r="614" spans="1:25" x14ac:dyDescent="0.25">
      <c r="A614" s="42" t="str">
        <f t="shared" si="19"/>
        <v/>
      </c>
      <c r="B614" s="33"/>
      <c r="C614" s="33"/>
      <c r="D614" s="33"/>
      <c r="E614" s="34"/>
      <c r="F614" s="33"/>
      <c r="G614" s="33"/>
      <c r="H614" s="33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3"/>
      <c r="V614" s="35"/>
      <c r="W614" s="43" t="str">
        <f t="shared" si="20"/>
        <v/>
      </c>
      <c r="X614" s="36"/>
      <c r="Y614" s="36"/>
    </row>
    <row r="615" spans="1:25" x14ac:dyDescent="0.25">
      <c r="A615" s="42" t="str">
        <f t="shared" si="19"/>
        <v/>
      </c>
      <c r="B615" s="33"/>
      <c r="C615" s="33"/>
      <c r="D615" s="33"/>
      <c r="E615" s="34"/>
      <c r="F615" s="33"/>
      <c r="G615" s="33"/>
      <c r="H615" s="33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3"/>
      <c r="V615" s="35"/>
      <c r="W615" s="43" t="str">
        <f t="shared" si="20"/>
        <v/>
      </c>
      <c r="X615" s="36"/>
      <c r="Y615" s="36"/>
    </row>
    <row r="616" spans="1:25" x14ac:dyDescent="0.25">
      <c r="A616" s="42" t="str">
        <f t="shared" si="19"/>
        <v/>
      </c>
      <c r="B616" s="33"/>
      <c r="C616" s="33"/>
      <c r="D616" s="33"/>
      <c r="E616" s="34"/>
      <c r="F616" s="33"/>
      <c r="G616" s="33"/>
      <c r="H616" s="33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3"/>
      <c r="V616" s="35"/>
      <c r="W616" s="43" t="str">
        <f t="shared" si="20"/>
        <v/>
      </c>
      <c r="X616" s="36"/>
      <c r="Y616" s="36"/>
    </row>
    <row r="617" spans="1:25" x14ac:dyDescent="0.25">
      <c r="A617" s="42" t="str">
        <f t="shared" si="19"/>
        <v/>
      </c>
      <c r="B617" s="33"/>
      <c r="C617" s="33"/>
      <c r="D617" s="33"/>
      <c r="E617" s="34"/>
      <c r="F617" s="33"/>
      <c r="G617" s="33"/>
      <c r="H617" s="33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3"/>
      <c r="V617" s="35"/>
      <c r="W617" s="43" t="str">
        <f t="shared" si="20"/>
        <v/>
      </c>
      <c r="X617" s="36"/>
      <c r="Y617" s="36"/>
    </row>
    <row r="618" spans="1:25" x14ac:dyDescent="0.25">
      <c r="A618" s="42" t="str">
        <f t="shared" si="19"/>
        <v/>
      </c>
      <c r="B618" s="33"/>
      <c r="C618" s="33"/>
      <c r="D618" s="33"/>
      <c r="E618" s="34"/>
      <c r="F618" s="33"/>
      <c r="G618" s="33"/>
      <c r="H618" s="33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3"/>
      <c r="V618" s="35"/>
      <c r="W618" s="43" t="str">
        <f t="shared" si="20"/>
        <v/>
      </c>
      <c r="X618" s="36"/>
      <c r="Y618" s="36"/>
    </row>
    <row r="619" spans="1:25" x14ac:dyDescent="0.25">
      <c r="A619" s="42" t="str">
        <f t="shared" si="19"/>
        <v/>
      </c>
      <c r="B619" s="33"/>
      <c r="C619" s="33"/>
      <c r="D619" s="33"/>
      <c r="E619" s="34"/>
      <c r="F619" s="33"/>
      <c r="G619" s="33"/>
      <c r="H619" s="33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3"/>
      <c r="V619" s="35"/>
      <c r="W619" s="43" t="str">
        <f t="shared" si="20"/>
        <v/>
      </c>
      <c r="X619" s="36"/>
      <c r="Y619" s="36"/>
    </row>
    <row r="620" spans="1:25" x14ac:dyDescent="0.25">
      <c r="A620" s="42" t="str">
        <f t="shared" si="19"/>
        <v/>
      </c>
      <c r="B620" s="33"/>
      <c r="C620" s="33"/>
      <c r="D620" s="33"/>
      <c r="E620" s="34"/>
      <c r="F620" s="33"/>
      <c r="G620" s="33"/>
      <c r="H620" s="33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3"/>
      <c r="V620" s="35"/>
      <c r="W620" s="43" t="str">
        <f t="shared" si="20"/>
        <v/>
      </c>
      <c r="X620" s="36"/>
      <c r="Y620" s="36"/>
    </row>
    <row r="621" spans="1:25" x14ac:dyDescent="0.25">
      <c r="A621" s="42" t="str">
        <f t="shared" si="19"/>
        <v/>
      </c>
      <c r="B621" s="33"/>
      <c r="C621" s="33"/>
      <c r="D621" s="33"/>
      <c r="E621" s="34"/>
      <c r="F621" s="33"/>
      <c r="G621" s="33"/>
      <c r="H621" s="33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3"/>
      <c r="V621" s="35"/>
      <c r="W621" s="43" t="str">
        <f t="shared" si="20"/>
        <v/>
      </c>
      <c r="X621" s="36"/>
      <c r="Y621" s="36"/>
    </row>
    <row r="622" spans="1:25" x14ac:dyDescent="0.25">
      <c r="A622" s="42" t="str">
        <f t="shared" si="19"/>
        <v/>
      </c>
      <c r="B622" s="33"/>
      <c r="C622" s="33"/>
      <c r="D622" s="33"/>
      <c r="E622" s="34"/>
      <c r="F622" s="33"/>
      <c r="G622" s="33"/>
      <c r="H622" s="33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3"/>
      <c r="V622" s="35"/>
      <c r="W622" s="43" t="str">
        <f t="shared" si="20"/>
        <v/>
      </c>
      <c r="X622" s="36"/>
      <c r="Y622" s="36"/>
    </row>
    <row r="623" spans="1:25" x14ac:dyDescent="0.25">
      <c r="A623" s="42" t="str">
        <f t="shared" si="19"/>
        <v/>
      </c>
      <c r="B623" s="33"/>
      <c r="C623" s="33"/>
      <c r="D623" s="33"/>
      <c r="E623" s="34"/>
      <c r="F623" s="33"/>
      <c r="G623" s="33"/>
      <c r="H623" s="33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3"/>
      <c r="V623" s="35"/>
      <c r="W623" s="43" t="str">
        <f t="shared" si="20"/>
        <v/>
      </c>
      <c r="X623" s="36"/>
      <c r="Y623" s="36"/>
    </row>
    <row r="624" spans="1:25" x14ac:dyDescent="0.25">
      <c r="A624" s="42" t="str">
        <f t="shared" si="19"/>
        <v/>
      </c>
      <c r="B624" s="33"/>
      <c r="C624" s="33"/>
      <c r="D624" s="33"/>
      <c r="E624" s="34"/>
      <c r="F624" s="33"/>
      <c r="G624" s="33"/>
      <c r="H624" s="33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3"/>
      <c r="V624" s="35"/>
      <c r="W624" s="43" t="str">
        <f t="shared" si="20"/>
        <v/>
      </c>
      <c r="X624" s="36"/>
      <c r="Y624" s="36"/>
    </row>
    <row r="625" spans="1:25" x14ac:dyDescent="0.25">
      <c r="A625" s="42" t="str">
        <f t="shared" si="19"/>
        <v/>
      </c>
      <c r="B625" s="33"/>
      <c r="C625" s="33"/>
      <c r="D625" s="33"/>
      <c r="E625" s="34"/>
      <c r="F625" s="33"/>
      <c r="G625" s="33"/>
      <c r="H625" s="33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3"/>
      <c r="V625" s="35"/>
      <c r="W625" s="43" t="str">
        <f t="shared" si="20"/>
        <v/>
      </c>
      <c r="X625" s="36"/>
      <c r="Y625" s="36"/>
    </row>
    <row r="626" spans="1:25" x14ac:dyDescent="0.25">
      <c r="A626" s="42" t="str">
        <f t="shared" si="19"/>
        <v/>
      </c>
      <c r="B626" s="33"/>
      <c r="C626" s="33"/>
      <c r="D626" s="33"/>
      <c r="E626" s="34"/>
      <c r="F626" s="33"/>
      <c r="G626" s="33"/>
      <c r="H626" s="33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3"/>
      <c r="V626" s="35"/>
      <c r="W626" s="43" t="str">
        <f t="shared" si="20"/>
        <v/>
      </c>
      <c r="X626" s="36"/>
      <c r="Y626" s="36"/>
    </row>
    <row r="627" spans="1:25" x14ac:dyDescent="0.25">
      <c r="A627" s="42" t="str">
        <f t="shared" si="19"/>
        <v/>
      </c>
      <c r="B627" s="33"/>
      <c r="C627" s="33"/>
      <c r="D627" s="33"/>
      <c r="E627" s="34"/>
      <c r="F627" s="33"/>
      <c r="G627" s="33"/>
      <c r="H627" s="33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3"/>
      <c r="V627" s="35"/>
      <c r="W627" s="43" t="str">
        <f t="shared" si="20"/>
        <v/>
      </c>
      <c r="X627" s="36"/>
      <c r="Y627" s="36"/>
    </row>
    <row r="628" spans="1:25" x14ac:dyDescent="0.25">
      <c r="A628" s="42" t="str">
        <f t="shared" si="19"/>
        <v/>
      </c>
      <c r="B628" s="33"/>
      <c r="C628" s="33"/>
      <c r="D628" s="33"/>
      <c r="E628" s="34"/>
      <c r="F628" s="33"/>
      <c r="G628" s="33"/>
      <c r="H628" s="33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3"/>
      <c r="V628" s="35"/>
      <c r="W628" s="43" t="str">
        <f t="shared" si="20"/>
        <v/>
      </c>
      <c r="X628" s="36"/>
      <c r="Y628" s="36"/>
    </row>
    <row r="629" spans="1:25" x14ac:dyDescent="0.25">
      <c r="A629" s="42" t="str">
        <f t="shared" si="19"/>
        <v/>
      </c>
      <c r="B629" s="33"/>
      <c r="C629" s="33"/>
      <c r="D629" s="33"/>
      <c r="E629" s="34"/>
      <c r="F629" s="33"/>
      <c r="G629" s="33"/>
      <c r="H629" s="33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3"/>
      <c r="V629" s="35"/>
      <c r="W629" s="43" t="str">
        <f t="shared" si="20"/>
        <v/>
      </c>
      <c r="X629" s="36"/>
      <c r="Y629" s="36"/>
    </row>
    <row r="630" spans="1:25" x14ac:dyDescent="0.25">
      <c r="A630" s="42" t="str">
        <f t="shared" si="19"/>
        <v/>
      </c>
      <c r="B630" s="33"/>
      <c r="C630" s="33"/>
      <c r="D630" s="33"/>
      <c r="E630" s="34"/>
      <c r="F630" s="33"/>
      <c r="G630" s="33"/>
      <c r="H630" s="33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3"/>
      <c r="V630" s="35"/>
      <c r="W630" s="43" t="str">
        <f t="shared" si="20"/>
        <v/>
      </c>
      <c r="X630" s="36"/>
      <c r="Y630" s="36"/>
    </row>
    <row r="631" spans="1:25" x14ac:dyDescent="0.25">
      <c r="A631" s="42" t="str">
        <f t="shared" si="19"/>
        <v/>
      </c>
      <c r="B631" s="33"/>
      <c r="C631" s="33"/>
      <c r="D631" s="33"/>
      <c r="E631" s="34"/>
      <c r="F631" s="33"/>
      <c r="G631" s="33"/>
      <c r="H631" s="33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3"/>
      <c r="V631" s="35"/>
      <c r="W631" s="43" t="str">
        <f t="shared" si="20"/>
        <v/>
      </c>
      <c r="X631" s="36"/>
      <c r="Y631" s="36"/>
    </row>
    <row r="632" spans="1:25" x14ac:dyDescent="0.25">
      <c r="A632" s="42" t="str">
        <f t="shared" si="19"/>
        <v/>
      </c>
      <c r="B632" s="33"/>
      <c r="C632" s="33"/>
      <c r="D632" s="33"/>
      <c r="E632" s="34"/>
      <c r="F632" s="33"/>
      <c r="G632" s="33"/>
      <c r="H632" s="33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3"/>
      <c r="V632" s="35"/>
      <c r="W632" s="43" t="str">
        <f t="shared" si="20"/>
        <v/>
      </c>
      <c r="X632" s="36"/>
      <c r="Y632" s="36"/>
    </row>
    <row r="633" spans="1:25" x14ac:dyDescent="0.25">
      <c r="A633" s="42" t="str">
        <f t="shared" si="19"/>
        <v/>
      </c>
      <c r="B633" s="33"/>
      <c r="C633" s="33"/>
      <c r="D633" s="33"/>
      <c r="E633" s="34"/>
      <c r="F633" s="33"/>
      <c r="G633" s="33"/>
      <c r="H633" s="33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3"/>
      <c r="V633" s="35"/>
      <c r="W633" s="43" t="str">
        <f t="shared" si="20"/>
        <v/>
      </c>
      <c r="X633" s="36"/>
      <c r="Y633" s="36"/>
    </row>
    <row r="634" spans="1:25" x14ac:dyDescent="0.25">
      <c r="A634" s="42" t="str">
        <f t="shared" si="19"/>
        <v/>
      </c>
      <c r="B634" s="33"/>
      <c r="C634" s="33"/>
      <c r="D634" s="33"/>
      <c r="E634" s="34"/>
      <c r="F634" s="33"/>
      <c r="G634" s="33"/>
      <c r="H634" s="33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3"/>
      <c r="V634" s="35"/>
      <c r="W634" s="43" t="str">
        <f t="shared" si="20"/>
        <v/>
      </c>
      <c r="X634" s="36"/>
      <c r="Y634" s="36"/>
    </row>
    <row r="635" spans="1:25" x14ac:dyDescent="0.25">
      <c r="A635" s="42" t="str">
        <f t="shared" si="19"/>
        <v/>
      </c>
      <c r="B635" s="33"/>
      <c r="C635" s="33"/>
      <c r="D635" s="33"/>
      <c r="E635" s="34"/>
      <c r="F635" s="33"/>
      <c r="G635" s="33"/>
      <c r="H635" s="33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3"/>
      <c r="V635" s="35"/>
      <c r="W635" s="43" t="str">
        <f t="shared" si="20"/>
        <v/>
      </c>
      <c r="X635" s="36"/>
      <c r="Y635" s="36"/>
    </row>
    <row r="636" spans="1:25" x14ac:dyDescent="0.25">
      <c r="A636" s="42" t="str">
        <f t="shared" si="19"/>
        <v/>
      </c>
      <c r="B636" s="33"/>
      <c r="C636" s="33"/>
      <c r="D636" s="33"/>
      <c r="E636" s="34"/>
      <c r="F636" s="33"/>
      <c r="G636" s="33"/>
      <c r="H636" s="33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3"/>
      <c r="V636" s="35"/>
      <c r="W636" s="43" t="str">
        <f t="shared" si="20"/>
        <v/>
      </c>
      <c r="X636" s="36"/>
      <c r="Y636" s="36"/>
    </row>
    <row r="637" spans="1:25" x14ac:dyDescent="0.25">
      <c r="A637" s="42" t="str">
        <f t="shared" si="19"/>
        <v/>
      </c>
      <c r="B637" s="33"/>
      <c r="C637" s="33"/>
      <c r="D637" s="33"/>
      <c r="E637" s="34"/>
      <c r="F637" s="33"/>
      <c r="G637" s="33"/>
      <c r="H637" s="33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3"/>
      <c r="V637" s="35"/>
      <c r="W637" s="43" t="str">
        <f t="shared" si="20"/>
        <v/>
      </c>
      <c r="X637" s="36"/>
      <c r="Y637" s="36"/>
    </row>
    <row r="638" spans="1:25" x14ac:dyDescent="0.25">
      <c r="A638" s="42" t="str">
        <f t="shared" si="19"/>
        <v/>
      </c>
      <c r="B638" s="33"/>
      <c r="C638" s="33"/>
      <c r="D638" s="33"/>
      <c r="E638" s="34"/>
      <c r="F638" s="33"/>
      <c r="G638" s="33"/>
      <c r="H638" s="33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3"/>
      <c r="V638" s="35"/>
      <c r="W638" s="43" t="str">
        <f t="shared" si="20"/>
        <v/>
      </c>
      <c r="X638" s="36"/>
      <c r="Y638" s="36"/>
    </row>
    <row r="639" spans="1:25" x14ac:dyDescent="0.25">
      <c r="A639" s="42" t="str">
        <f t="shared" si="19"/>
        <v/>
      </c>
      <c r="B639" s="33"/>
      <c r="C639" s="33"/>
      <c r="D639" s="33"/>
      <c r="E639" s="34"/>
      <c r="F639" s="33"/>
      <c r="G639" s="33"/>
      <c r="H639" s="33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3"/>
      <c r="V639" s="35"/>
      <c r="W639" s="43" t="str">
        <f t="shared" si="20"/>
        <v/>
      </c>
      <c r="X639" s="36"/>
      <c r="Y639" s="36"/>
    </row>
    <row r="640" spans="1:25" x14ac:dyDescent="0.25">
      <c r="A640" s="42" t="str">
        <f t="shared" si="19"/>
        <v/>
      </c>
      <c r="B640" s="33"/>
      <c r="C640" s="33"/>
      <c r="D640" s="33"/>
      <c r="E640" s="34"/>
      <c r="F640" s="33"/>
      <c r="G640" s="33"/>
      <c r="H640" s="33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3"/>
      <c r="V640" s="35"/>
      <c r="W640" s="43" t="str">
        <f t="shared" si="20"/>
        <v/>
      </c>
      <c r="X640" s="36"/>
      <c r="Y640" s="36"/>
    </row>
    <row r="641" spans="1:25" x14ac:dyDescent="0.25">
      <c r="A641" s="42" t="str">
        <f t="shared" si="19"/>
        <v/>
      </c>
      <c r="B641" s="33"/>
      <c r="C641" s="33"/>
      <c r="D641" s="33"/>
      <c r="E641" s="34"/>
      <c r="F641" s="33"/>
      <c r="G641" s="33"/>
      <c r="H641" s="33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3"/>
      <c r="V641" s="35"/>
      <c r="W641" s="43" t="str">
        <f t="shared" si="20"/>
        <v/>
      </c>
      <c r="X641" s="36"/>
      <c r="Y641" s="36"/>
    </row>
    <row r="642" spans="1:25" x14ac:dyDescent="0.25">
      <c r="A642" s="42" t="str">
        <f t="shared" si="19"/>
        <v/>
      </c>
      <c r="B642" s="33"/>
      <c r="C642" s="33"/>
      <c r="D642" s="33"/>
      <c r="E642" s="34"/>
      <c r="F642" s="33"/>
      <c r="G642" s="33"/>
      <c r="H642" s="33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3"/>
      <c r="V642" s="35"/>
      <c r="W642" s="43" t="str">
        <f t="shared" si="20"/>
        <v/>
      </c>
      <c r="X642" s="36"/>
      <c r="Y642" s="36"/>
    </row>
    <row r="643" spans="1:25" x14ac:dyDescent="0.25">
      <c r="A643" s="42" t="str">
        <f t="shared" si="19"/>
        <v/>
      </c>
      <c r="B643" s="33"/>
      <c r="C643" s="33"/>
      <c r="D643" s="33"/>
      <c r="E643" s="34"/>
      <c r="F643" s="33"/>
      <c r="G643" s="33"/>
      <c r="H643" s="33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3"/>
      <c r="V643" s="35"/>
      <c r="W643" s="43" t="str">
        <f t="shared" si="20"/>
        <v/>
      </c>
      <c r="X643" s="36"/>
      <c r="Y643" s="36"/>
    </row>
    <row r="644" spans="1:25" x14ac:dyDescent="0.25">
      <c r="A644" s="42" t="str">
        <f t="shared" si="19"/>
        <v/>
      </c>
      <c r="B644" s="33"/>
      <c r="C644" s="33"/>
      <c r="D644" s="33"/>
      <c r="E644" s="34"/>
      <c r="F644" s="33"/>
      <c r="G644" s="33"/>
      <c r="H644" s="33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3"/>
      <c r="V644" s="35"/>
      <c r="W644" s="43" t="str">
        <f t="shared" si="20"/>
        <v/>
      </c>
      <c r="X644" s="36"/>
      <c r="Y644" s="36"/>
    </row>
    <row r="645" spans="1:25" x14ac:dyDescent="0.25">
      <c r="A645" s="42" t="str">
        <f t="shared" si="19"/>
        <v/>
      </c>
      <c r="B645" s="33"/>
      <c r="C645" s="33"/>
      <c r="D645" s="33"/>
      <c r="E645" s="34"/>
      <c r="F645" s="33"/>
      <c r="G645" s="33"/>
      <c r="H645" s="33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3"/>
      <c r="V645" s="35"/>
      <c r="W645" s="43" t="str">
        <f t="shared" si="20"/>
        <v/>
      </c>
      <c r="X645" s="36"/>
      <c r="Y645" s="36"/>
    </row>
    <row r="646" spans="1:25" x14ac:dyDescent="0.25">
      <c r="A646" s="42" t="str">
        <f t="shared" si="19"/>
        <v/>
      </c>
      <c r="B646" s="33"/>
      <c r="C646" s="33"/>
      <c r="D646" s="33"/>
      <c r="E646" s="34"/>
      <c r="F646" s="33"/>
      <c r="G646" s="33"/>
      <c r="H646" s="33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3"/>
      <c r="V646" s="35"/>
      <c r="W646" s="43" t="str">
        <f t="shared" si="20"/>
        <v/>
      </c>
      <c r="X646" s="36"/>
      <c r="Y646" s="36"/>
    </row>
    <row r="647" spans="1:25" x14ac:dyDescent="0.25">
      <c r="A647" s="42" t="str">
        <f t="shared" si="19"/>
        <v/>
      </c>
      <c r="B647" s="33"/>
      <c r="C647" s="33"/>
      <c r="D647" s="33"/>
      <c r="E647" s="34"/>
      <c r="F647" s="33"/>
      <c r="G647" s="33"/>
      <c r="H647" s="33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3"/>
      <c r="V647" s="35"/>
      <c r="W647" s="43" t="str">
        <f t="shared" si="20"/>
        <v/>
      </c>
      <c r="X647" s="36"/>
      <c r="Y647" s="36"/>
    </row>
    <row r="648" spans="1:25" x14ac:dyDescent="0.25">
      <c r="A648" s="42" t="str">
        <f t="shared" si="19"/>
        <v/>
      </c>
      <c r="B648" s="33"/>
      <c r="C648" s="33"/>
      <c r="D648" s="33"/>
      <c r="E648" s="34"/>
      <c r="F648" s="33"/>
      <c r="G648" s="33"/>
      <c r="H648" s="33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3"/>
      <c r="V648" s="35"/>
      <c r="W648" s="43" t="str">
        <f t="shared" si="20"/>
        <v/>
      </c>
      <c r="X648" s="36"/>
      <c r="Y648" s="36"/>
    </row>
    <row r="649" spans="1:25" x14ac:dyDescent="0.25">
      <c r="A649" s="42" t="str">
        <f t="shared" si="19"/>
        <v/>
      </c>
      <c r="B649" s="33"/>
      <c r="C649" s="33"/>
      <c r="D649" s="33"/>
      <c r="E649" s="34"/>
      <c r="F649" s="33"/>
      <c r="G649" s="33"/>
      <c r="H649" s="33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3"/>
      <c r="V649" s="35"/>
      <c r="W649" s="43" t="str">
        <f t="shared" si="20"/>
        <v/>
      </c>
      <c r="X649" s="36"/>
      <c r="Y649" s="36"/>
    </row>
    <row r="650" spans="1:25" x14ac:dyDescent="0.25">
      <c r="A650" s="42" t="str">
        <f t="shared" si="19"/>
        <v/>
      </c>
      <c r="B650" s="33"/>
      <c r="C650" s="33"/>
      <c r="D650" s="33"/>
      <c r="E650" s="34"/>
      <c r="F650" s="33"/>
      <c r="G650" s="33"/>
      <c r="H650" s="33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3"/>
      <c r="V650" s="35"/>
      <c r="W650" s="43" t="str">
        <f t="shared" si="20"/>
        <v/>
      </c>
      <c r="X650" s="36"/>
      <c r="Y650" s="36"/>
    </row>
    <row r="651" spans="1:25" x14ac:dyDescent="0.25">
      <c r="A651" s="42" t="str">
        <f t="shared" si="19"/>
        <v/>
      </c>
      <c r="B651" s="33"/>
      <c r="C651" s="33"/>
      <c r="D651" s="33"/>
      <c r="E651" s="34"/>
      <c r="F651" s="33"/>
      <c r="G651" s="33"/>
      <c r="H651" s="33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3"/>
      <c r="V651" s="35"/>
      <c r="W651" s="43" t="str">
        <f t="shared" si="20"/>
        <v/>
      </c>
      <c r="X651" s="36"/>
      <c r="Y651" s="36"/>
    </row>
    <row r="652" spans="1:25" x14ac:dyDescent="0.25">
      <c r="A652" s="42" t="str">
        <f t="shared" si="19"/>
        <v/>
      </c>
      <c r="B652" s="33"/>
      <c r="C652" s="33"/>
      <c r="D652" s="33"/>
      <c r="E652" s="34"/>
      <c r="F652" s="33"/>
      <c r="G652" s="33"/>
      <c r="H652" s="33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3"/>
      <c r="V652" s="35"/>
      <c r="W652" s="43" t="str">
        <f t="shared" si="20"/>
        <v/>
      </c>
      <c r="X652" s="36"/>
      <c r="Y652" s="36"/>
    </row>
    <row r="653" spans="1:25" x14ac:dyDescent="0.25">
      <c r="A653" s="42" t="str">
        <f t="shared" si="19"/>
        <v/>
      </c>
      <c r="B653" s="33"/>
      <c r="C653" s="33"/>
      <c r="D653" s="33"/>
      <c r="E653" s="34"/>
      <c r="F653" s="33"/>
      <c r="G653" s="33"/>
      <c r="H653" s="33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3"/>
      <c r="V653" s="35"/>
      <c r="W653" s="43" t="str">
        <f t="shared" si="20"/>
        <v/>
      </c>
      <c r="X653" s="36"/>
      <c r="Y653" s="36"/>
    </row>
    <row r="654" spans="1:25" x14ac:dyDescent="0.25">
      <c r="A654" s="42" t="str">
        <f t="shared" si="19"/>
        <v/>
      </c>
      <c r="B654" s="33"/>
      <c r="C654" s="33"/>
      <c r="D654" s="33"/>
      <c r="E654" s="34"/>
      <c r="F654" s="33"/>
      <c r="G654" s="33"/>
      <c r="H654" s="33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3"/>
      <c r="V654" s="35"/>
      <c r="W654" s="43" t="str">
        <f t="shared" si="20"/>
        <v/>
      </c>
      <c r="X654" s="36"/>
      <c r="Y654" s="36"/>
    </row>
    <row r="655" spans="1:25" x14ac:dyDescent="0.25">
      <c r="A655" s="42" t="str">
        <f t="shared" si="19"/>
        <v/>
      </c>
      <c r="B655" s="33"/>
      <c r="C655" s="33"/>
      <c r="D655" s="33"/>
      <c r="E655" s="34"/>
      <c r="F655" s="33"/>
      <c r="G655" s="33"/>
      <c r="H655" s="33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3"/>
      <c r="V655" s="35"/>
      <c r="W655" s="43" t="str">
        <f t="shared" si="20"/>
        <v/>
      </c>
      <c r="X655" s="36"/>
      <c r="Y655" s="36"/>
    </row>
    <row r="656" spans="1:25" x14ac:dyDescent="0.25">
      <c r="A656" s="42" t="str">
        <f t="shared" si="19"/>
        <v/>
      </c>
      <c r="B656" s="33"/>
      <c r="C656" s="33"/>
      <c r="D656" s="33"/>
      <c r="E656" s="34"/>
      <c r="F656" s="33"/>
      <c r="G656" s="33"/>
      <c r="H656" s="33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3"/>
      <c r="V656" s="35"/>
      <c r="W656" s="43" t="str">
        <f t="shared" si="20"/>
        <v/>
      </c>
      <c r="X656" s="36"/>
      <c r="Y656" s="36"/>
    </row>
    <row r="657" spans="1:25" x14ac:dyDescent="0.25">
      <c r="A657" s="42" t="str">
        <f t="shared" ref="A657:A720" si="21">IF(B657&lt;&gt;"",ROW(A642),"")</f>
        <v/>
      </c>
      <c r="B657" s="33"/>
      <c r="C657" s="33"/>
      <c r="D657" s="33"/>
      <c r="E657" s="34"/>
      <c r="F657" s="33"/>
      <c r="G657" s="33"/>
      <c r="H657" s="33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3"/>
      <c r="V657" s="35"/>
      <c r="W657" s="43" t="str">
        <f t="shared" si="20"/>
        <v/>
      </c>
      <c r="X657" s="36"/>
      <c r="Y657" s="36"/>
    </row>
    <row r="658" spans="1:25" x14ac:dyDescent="0.25">
      <c r="A658" s="42" t="str">
        <f t="shared" si="21"/>
        <v/>
      </c>
      <c r="B658" s="33"/>
      <c r="C658" s="33"/>
      <c r="D658" s="33"/>
      <c r="E658" s="34"/>
      <c r="F658" s="33"/>
      <c r="G658" s="33"/>
      <c r="H658" s="33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3"/>
      <c r="V658" s="35"/>
      <c r="W658" s="43" t="str">
        <f t="shared" ref="W658:W721" si="22">IF(X658="","",X658+Y658)</f>
        <v/>
      </c>
      <c r="X658" s="36"/>
      <c r="Y658" s="36"/>
    </row>
    <row r="659" spans="1:25" x14ac:dyDescent="0.25">
      <c r="A659" s="42" t="str">
        <f t="shared" si="21"/>
        <v/>
      </c>
      <c r="B659" s="33"/>
      <c r="C659" s="33"/>
      <c r="D659" s="33"/>
      <c r="E659" s="34"/>
      <c r="F659" s="33"/>
      <c r="G659" s="33"/>
      <c r="H659" s="33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3"/>
      <c r="V659" s="35"/>
      <c r="W659" s="43" t="str">
        <f t="shared" si="22"/>
        <v/>
      </c>
      <c r="X659" s="36"/>
      <c r="Y659" s="36"/>
    </row>
    <row r="660" spans="1:25" x14ac:dyDescent="0.25">
      <c r="A660" s="42" t="str">
        <f t="shared" si="21"/>
        <v/>
      </c>
      <c r="B660" s="33"/>
      <c r="C660" s="33"/>
      <c r="D660" s="33"/>
      <c r="E660" s="34"/>
      <c r="F660" s="33"/>
      <c r="G660" s="33"/>
      <c r="H660" s="33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3"/>
      <c r="V660" s="35"/>
      <c r="W660" s="43" t="str">
        <f t="shared" si="22"/>
        <v/>
      </c>
      <c r="X660" s="36"/>
      <c r="Y660" s="36"/>
    </row>
    <row r="661" spans="1:25" x14ac:dyDescent="0.25">
      <c r="A661" s="42" t="str">
        <f t="shared" si="21"/>
        <v/>
      </c>
      <c r="B661" s="33"/>
      <c r="C661" s="33"/>
      <c r="D661" s="33"/>
      <c r="E661" s="34"/>
      <c r="F661" s="33"/>
      <c r="G661" s="33"/>
      <c r="H661" s="33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3"/>
      <c r="V661" s="35"/>
      <c r="W661" s="43" t="str">
        <f t="shared" si="22"/>
        <v/>
      </c>
      <c r="X661" s="36"/>
      <c r="Y661" s="36"/>
    </row>
    <row r="662" spans="1:25" x14ac:dyDescent="0.25">
      <c r="A662" s="42" t="str">
        <f t="shared" si="21"/>
        <v/>
      </c>
      <c r="B662" s="33"/>
      <c r="C662" s="33"/>
      <c r="D662" s="33"/>
      <c r="E662" s="34"/>
      <c r="F662" s="33"/>
      <c r="G662" s="33"/>
      <c r="H662" s="33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3"/>
      <c r="V662" s="35"/>
      <c r="W662" s="43" t="str">
        <f t="shared" si="22"/>
        <v/>
      </c>
      <c r="X662" s="36"/>
      <c r="Y662" s="36"/>
    </row>
    <row r="663" spans="1:25" x14ac:dyDescent="0.25">
      <c r="A663" s="42" t="str">
        <f t="shared" si="21"/>
        <v/>
      </c>
      <c r="B663" s="33"/>
      <c r="C663" s="33"/>
      <c r="D663" s="33"/>
      <c r="E663" s="34"/>
      <c r="F663" s="33"/>
      <c r="G663" s="33"/>
      <c r="H663" s="33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3"/>
      <c r="V663" s="35"/>
      <c r="W663" s="43" t="str">
        <f t="shared" si="22"/>
        <v/>
      </c>
      <c r="X663" s="36"/>
      <c r="Y663" s="36"/>
    </row>
    <row r="664" spans="1:25" x14ac:dyDescent="0.25">
      <c r="A664" s="42" t="str">
        <f t="shared" si="21"/>
        <v/>
      </c>
      <c r="B664" s="33"/>
      <c r="C664" s="33"/>
      <c r="D664" s="33"/>
      <c r="E664" s="34"/>
      <c r="F664" s="33"/>
      <c r="G664" s="33"/>
      <c r="H664" s="33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3"/>
      <c r="V664" s="35"/>
      <c r="W664" s="43" t="str">
        <f t="shared" si="22"/>
        <v/>
      </c>
      <c r="X664" s="36"/>
      <c r="Y664" s="36"/>
    </row>
    <row r="665" spans="1:25" x14ac:dyDescent="0.25">
      <c r="A665" s="42" t="str">
        <f t="shared" si="21"/>
        <v/>
      </c>
      <c r="B665" s="33"/>
      <c r="C665" s="33"/>
      <c r="D665" s="33"/>
      <c r="E665" s="34"/>
      <c r="F665" s="33"/>
      <c r="G665" s="33"/>
      <c r="H665" s="33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3"/>
      <c r="V665" s="35"/>
      <c r="W665" s="43" t="str">
        <f t="shared" si="22"/>
        <v/>
      </c>
      <c r="X665" s="36"/>
      <c r="Y665" s="36"/>
    </row>
    <row r="666" spans="1:25" x14ac:dyDescent="0.25">
      <c r="A666" s="42" t="str">
        <f t="shared" si="21"/>
        <v/>
      </c>
      <c r="B666" s="33"/>
      <c r="C666" s="33"/>
      <c r="D666" s="33"/>
      <c r="E666" s="34"/>
      <c r="F666" s="33"/>
      <c r="G666" s="33"/>
      <c r="H666" s="33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3"/>
      <c r="V666" s="35"/>
      <c r="W666" s="43" t="str">
        <f t="shared" si="22"/>
        <v/>
      </c>
      <c r="X666" s="36"/>
      <c r="Y666" s="36"/>
    </row>
    <row r="667" spans="1:25" x14ac:dyDescent="0.25">
      <c r="A667" s="42" t="str">
        <f t="shared" si="21"/>
        <v/>
      </c>
      <c r="B667" s="33"/>
      <c r="C667" s="33"/>
      <c r="D667" s="33"/>
      <c r="E667" s="34"/>
      <c r="F667" s="33"/>
      <c r="G667" s="33"/>
      <c r="H667" s="33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3"/>
      <c r="V667" s="35"/>
      <c r="W667" s="43" t="str">
        <f t="shared" si="22"/>
        <v/>
      </c>
      <c r="X667" s="36"/>
      <c r="Y667" s="36"/>
    </row>
    <row r="668" spans="1:25" x14ac:dyDescent="0.25">
      <c r="A668" s="42" t="str">
        <f t="shared" si="21"/>
        <v/>
      </c>
      <c r="B668" s="33"/>
      <c r="C668" s="33"/>
      <c r="D668" s="33"/>
      <c r="E668" s="34"/>
      <c r="F668" s="33"/>
      <c r="G668" s="33"/>
      <c r="H668" s="33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3"/>
      <c r="V668" s="35"/>
      <c r="W668" s="43" t="str">
        <f t="shared" si="22"/>
        <v/>
      </c>
      <c r="X668" s="36"/>
      <c r="Y668" s="36"/>
    </row>
    <row r="669" spans="1:25" x14ac:dyDescent="0.25">
      <c r="A669" s="42" t="str">
        <f t="shared" si="21"/>
        <v/>
      </c>
      <c r="B669" s="33"/>
      <c r="C669" s="33"/>
      <c r="D669" s="33"/>
      <c r="E669" s="34"/>
      <c r="F669" s="33"/>
      <c r="G669" s="33"/>
      <c r="H669" s="33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3"/>
      <c r="V669" s="35"/>
      <c r="W669" s="43" t="str">
        <f t="shared" si="22"/>
        <v/>
      </c>
      <c r="X669" s="36"/>
      <c r="Y669" s="36"/>
    </row>
    <row r="670" spans="1:25" x14ac:dyDescent="0.25">
      <c r="A670" s="42" t="str">
        <f t="shared" si="21"/>
        <v/>
      </c>
      <c r="B670" s="33"/>
      <c r="C670" s="33"/>
      <c r="D670" s="33"/>
      <c r="E670" s="34"/>
      <c r="F670" s="33"/>
      <c r="G670" s="33"/>
      <c r="H670" s="33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3"/>
      <c r="V670" s="35"/>
      <c r="W670" s="43" t="str">
        <f t="shared" si="22"/>
        <v/>
      </c>
      <c r="X670" s="36"/>
      <c r="Y670" s="36"/>
    </row>
    <row r="671" spans="1:25" x14ac:dyDescent="0.25">
      <c r="A671" s="42" t="str">
        <f t="shared" si="21"/>
        <v/>
      </c>
      <c r="B671" s="33"/>
      <c r="C671" s="33"/>
      <c r="D671" s="33"/>
      <c r="E671" s="34"/>
      <c r="F671" s="33"/>
      <c r="G671" s="33"/>
      <c r="H671" s="33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3"/>
      <c r="V671" s="35"/>
      <c r="W671" s="43" t="str">
        <f t="shared" si="22"/>
        <v/>
      </c>
      <c r="X671" s="36"/>
      <c r="Y671" s="36"/>
    </row>
    <row r="672" spans="1:25" x14ac:dyDescent="0.25">
      <c r="A672" s="42" t="str">
        <f t="shared" si="21"/>
        <v/>
      </c>
      <c r="B672" s="33"/>
      <c r="C672" s="33"/>
      <c r="D672" s="33"/>
      <c r="E672" s="34"/>
      <c r="F672" s="33"/>
      <c r="G672" s="33"/>
      <c r="H672" s="33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3"/>
      <c r="V672" s="35"/>
      <c r="W672" s="43" t="str">
        <f t="shared" si="22"/>
        <v/>
      </c>
      <c r="X672" s="36"/>
      <c r="Y672" s="36"/>
    </row>
    <row r="673" spans="1:25" x14ac:dyDescent="0.25">
      <c r="A673" s="42" t="str">
        <f t="shared" si="21"/>
        <v/>
      </c>
      <c r="B673" s="33"/>
      <c r="C673" s="33"/>
      <c r="D673" s="33"/>
      <c r="E673" s="34"/>
      <c r="F673" s="33"/>
      <c r="G673" s="33"/>
      <c r="H673" s="33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3"/>
      <c r="V673" s="35"/>
      <c r="W673" s="43" t="str">
        <f t="shared" si="22"/>
        <v/>
      </c>
      <c r="X673" s="36"/>
      <c r="Y673" s="36"/>
    </row>
    <row r="674" spans="1:25" x14ac:dyDescent="0.25">
      <c r="A674" s="42" t="str">
        <f t="shared" si="21"/>
        <v/>
      </c>
      <c r="B674" s="33"/>
      <c r="C674" s="33"/>
      <c r="D674" s="33"/>
      <c r="E674" s="34"/>
      <c r="F674" s="33"/>
      <c r="G674" s="33"/>
      <c r="H674" s="33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3"/>
      <c r="V674" s="35"/>
      <c r="W674" s="43" t="str">
        <f t="shared" si="22"/>
        <v/>
      </c>
      <c r="X674" s="36"/>
      <c r="Y674" s="36"/>
    </row>
    <row r="675" spans="1:25" x14ac:dyDescent="0.25">
      <c r="A675" s="42" t="str">
        <f t="shared" si="21"/>
        <v/>
      </c>
      <c r="B675" s="33"/>
      <c r="C675" s="33"/>
      <c r="D675" s="33"/>
      <c r="E675" s="34"/>
      <c r="F675" s="33"/>
      <c r="G675" s="33"/>
      <c r="H675" s="33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3"/>
      <c r="V675" s="35"/>
      <c r="W675" s="43" t="str">
        <f t="shared" si="22"/>
        <v/>
      </c>
      <c r="X675" s="36"/>
      <c r="Y675" s="36"/>
    </row>
    <row r="676" spans="1:25" x14ac:dyDescent="0.25">
      <c r="A676" s="42" t="str">
        <f t="shared" si="21"/>
        <v/>
      </c>
      <c r="B676" s="33"/>
      <c r="C676" s="33"/>
      <c r="D676" s="33"/>
      <c r="E676" s="34"/>
      <c r="F676" s="33"/>
      <c r="G676" s="33"/>
      <c r="H676" s="33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3"/>
      <c r="V676" s="35"/>
      <c r="W676" s="43" t="str">
        <f t="shared" si="22"/>
        <v/>
      </c>
      <c r="X676" s="36"/>
      <c r="Y676" s="36"/>
    </row>
    <row r="677" spans="1:25" x14ac:dyDescent="0.25">
      <c r="A677" s="42" t="str">
        <f t="shared" si="21"/>
        <v/>
      </c>
      <c r="B677" s="33"/>
      <c r="C677" s="33"/>
      <c r="D677" s="33"/>
      <c r="E677" s="34"/>
      <c r="F677" s="33"/>
      <c r="G677" s="33"/>
      <c r="H677" s="33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3"/>
      <c r="V677" s="35"/>
      <c r="W677" s="43" t="str">
        <f t="shared" si="22"/>
        <v/>
      </c>
      <c r="X677" s="36"/>
      <c r="Y677" s="36"/>
    </row>
    <row r="678" spans="1:25" x14ac:dyDescent="0.25">
      <c r="A678" s="42" t="str">
        <f t="shared" si="21"/>
        <v/>
      </c>
      <c r="B678" s="33"/>
      <c r="C678" s="33"/>
      <c r="D678" s="33"/>
      <c r="E678" s="34"/>
      <c r="F678" s="33"/>
      <c r="G678" s="33"/>
      <c r="H678" s="33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3"/>
      <c r="V678" s="35"/>
      <c r="W678" s="43" t="str">
        <f t="shared" si="22"/>
        <v/>
      </c>
      <c r="X678" s="36"/>
      <c r="Y678" s="36"/>
    </row>
    <row r="679" spans="1:25" x14ac:dyDescent="0.25">
      <c r="A679" s="42" t="str">
        <f t="shared" si="21"/>
        <v/>
      </c>
      <c r="B679" s="33"/>
      <c r="C679" s="33"/>
      <c r="D679" s="33"/>
      <c r="E679" s="34"/>
      <c r="F679" s="33"/>
      <c r="G679" s="33"/>
      <c r="H679" s="33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3"/>
      <c r="V679" s="35"/>
      <c r="W679" s="43" t="str">
        <f t="shared" si="22"/>
        <v/>
      </c>
      <c r="X679" s="36"/>
      <c r="Y679" s="36"/>
    </row>
    <row r="680" spans="1:25" x14ac:dyDescent="0.25">
      <c r="A680" s="42" t="str">
        <f t="shared" si="21"/>
        <v/>
      </c>
      <c r="B680" s="33"/>
      <c r="C680" s="33"/>
      <c r="D680" s="33"/>
      <c r="E680" s="34"/>
      <c r="F680" s="33"/>
      <c r="G680" s="33"/>
      <c r="H680" s="33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3"/>
      <c r="V680" s="35"/>
      <c r="W680" s="43" t="str">
        <f t="shared" si="22"/>
        <v/>
      </c>
      <c r="X680" s="36"/>
      <c r="Y680" s="36"/>
    </row>
    <row r="681" spans="1:25" x14ac:dyDescent="0.25">
      <c r="A681" s="42" t="str">
        <f t="shared" si="21"/>
        <v/>
      </c>
      <c r="B681" s="33"/>
      <c r="C681" s="33"/>
      <c r="D681" s="33"/>
      <c r="E681" s="34"/>
      <c r="F681" s="33"/>
      <c r="G681" s="33"/>
      <c r="H681" s="33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3"/>
      <c r="V681" s="35"/>
      <c r="W681" s="43" t="str">
        <f t="shared" si="22"/>
        <v/>
      </c>
      <c r="X681" s="36"/>
      <c r="Y681" s="36"/>
    </row>
    <row r="682" spans="1:25" x14ac:dyDescent="0.25">
      <c r="A682" s="42" t="str">
        <f t="shared" si="21"/>
        <v/>
      </c>
      <c r="B682" s="33"/>
      <c r="C682" s="33"/>
      <c r="D682" s="33"/>
      <c r="E682" s="34"/>
      <c r="F682" s="33"/>
      <c r="G682" s="33"/>
      <c r="H682" s="33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3"/>
      <c r="V682" s="35"/>
      <c r="W682" s="43" t="str">
        <f t="shared" si="22"/>
        <v/>
      </c>
      <c r="X682" s="36"/>
      <c r="Y682" s="36"/>
    </row>
    <row r="683" spans="1:25" x14ac:dyDescent="0.25">
      <c r="A683" s="42" t="str">
        <f t="shared" si="21"/>
        <v/>
      </c>
      <c r="B683" s="33"/>
      <c r="C683" s="33"/>
      <c r="D683" s="33"/>
      <c r="E683" s="34"/>
      <c r="F683" s="33"/>
      <c r="G683" s="33"/>
      <c r="H683" s="33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3"/>
      <c r="V683" s="35"/>
      <c r="W683" s="43" t="str">
        <f t="shared" si="22"/>
        <v/>
      </c>
      <c r="X683" s="36"/>
      <c r="Y683" s="36"/>
    </row>
    <row r="684" spans="1:25" x14ac:dyDescent="0.25">
      <c r="A684" s="42" t="str">
        <f t="shared" si="21"/>
        <v/>
      </c>
      <c r="B684" s="33"/>
      <c r="C684" s="33"/>
      <c r="D684" s="33"/>
      <c r="E684" s="34"/>
      <c r="F684" s="33"/>
      <c r="G684" s="33"/>
      <c r="H684" s="33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3"/>
      <c r="V684" s="35"/>
      <c r="W684" s="43" t="str">
        <f t="shared" si="22"/>
        <v/>
      </c>
      <c r="X684" s="36"/>
      <c r="Y684" s="36"/>
    </row>
    <row r="685" spans="1:25" x14ac:dyDescent="0.25">
      <c r="A685" s="42" t="str">
        <f t="shared" si="21"/>
        <v/>
      </c>
      <c r="B685" s="33"/>
      <c r="C685" s="33"/>
      <c r="D685" s="33"/>
      <c r="E685" s="34"/>
      <c r="F685" s="33"/>
      <c r="G685" s="33"/>
      <c r="H685" s="33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3"/>
      <c r="V685" s="35"/>
      <c r="W685" s="43" t="str">
        <f t="shared" si="22"/>
        <v/>
      </c>
      <c r="X685" s="36"/>
      <c r="Y685" s="36"/>
    </row>
    <row r="686" spans="1:25" x14ac:dyDescent="0.25">
      <c r="A686" s="42" t="str">
        <f t="shared" si="21"/>
        <v/>
      </c>
      <c r="B686" s="33"/>
      <c r="C686" s="33"/>
      <c r="D686" s="33"/>
      <c r="E686" s="34"/>
      <c r="F686" s="33"/>
      <c r="G686" s="33"/>
      <c r="H686" s="33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3"/>
      <c r="V686" s="35"/>
      <c r="W686" s="43" t="str">
        <f t="shared" si="22"/>
        <v/>
      </c>
      <c r="X686" s="36"/>
      <c r="Y686" s="36"/>
    </row>
    <row r="687" spans="1:25" x14ac:dyDescent="0.25">
      <c r="A687" s="42" t="str">
        <f t="shared" si="21"/>
        <v/>
      </c>
      <c r="B687" s="33"/>
      <c r="C687" s="33"/>
      <c r="D687" s="33"/>
      <c r="E687" s="34"/>
      <c r="F687" s="33"/>
      <c r="G687" s="33"/>
      <c r="H687" s="33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3"/>
      <c r="V687" s="35"/>
      <c r="W687" s="43" t="str">
        <f t="shared" si="22"/>
        <v/>
      </c>
      <c r="X687" s="36"/>
      <c r="Y687" s="36"/>
    </row>
    <row r="688" spans="1:25" x14ac:dyDescent="0.25">
      <c r="A688" s="42" t="str">
        <f t="shared" si="21"/>
        <v/>
      </c>
      <c r="B688" s="33"/>
      <c r="C688" s="33"/>
      <c r="D688" s="33"/>
      <c r="E688" s="34"/>
      <c r="F688" s="33"/>
      <c r="G688" s="33"/>
      <c r="H688" s="33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3"/>
      <c r="V688" s="35"/>
      <c r="W688" s="43" t="str">
        <f t="shared" si="22"/>
        <v/>
      </c>
      <c r="X688" s="36"/>
      <c r="Y688" s="36"/>
    </row>
    <row r="689" spans="1:25" x14ac:dyDescent="0.25">
      <c r="A689" s="42" t="str">
        <f t="shared" si="21"/>
        <v/>
      </c>
      <c r="B689" s="33"/>
      <c r="C689" s="33"/>
      <c r="D689" s="33"/>
      <c r="E689" s="34"/>
      <c r="F689" s="33"/>
      <c r="G689" s="33"/>
      <c r="H689" s="33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3"/>
      <c r="V689" s="35"/>
      <c r="W689" s="43" t="str">
        <f t="shared" si="22"/>
        <v/>
      </c>
      <c r="X689" s="36"/>
      <c r="Y689" s="36"/>
    </row>
    <row r="690" spans="1:25" x14ac:dyDescent="0.25">
      <c r="A690" s="42" t="str">
        <f t="shared" si="21"/>
        <v/>
      </c>
      <c r="B690" s="33"/>
      <c r="C690" s="33"/>
      <c r="D690" s="33"/>
      <c r="E690" s="34"/>
      <c r="F690" s="33"/>
      <c r="G690" s="33"/>
      <c r="H690" s="33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3"/>
      <c r="V690" s="35"/>
      <c r="W690" s="43" t="str">
        <f t="shared" si="22"/>
        <v/>
      </c>
      <c r="X690" s="36"/>
      <c r="Y690" s="36"/>
    </row>
    <row r="691" spans="1:25" x14ac:dyDescent="0.25">
      <c r="A691" s="42" t="str">
        <f t="shared" si="21"/>
        <v/>
      </c>
      <c r="B691" s="33"/>
      <c r="C691" s="33"/>
      <c r="D691" s="33"/>
      <c r="E691" s="34"/>
      <c r="F691" s="33"/>
      <c r="G691" s="33"/>
      <c r="H691" s="33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3"/>
      <c r="V691" s="35"/>
      <c r="W691" s="43" t="str">
        <f t="shared" si="22"/>
        <v/>
      </c>
      <c r="X691" s="36"/>
      <c r="Y691" s="36"/>
    </row>
    <row r="692" spans="1:25" x14ac:dyDescent="0.25">
      <c r="A692" s="42" t="str">
        <f t="shared" si="21"/>
        <v/>
      </c>
      <c r="B692" s="33"/>
      <c r="C692" s="33"/>
      <c r="D692" s="33"/>
      <c r="E692" s="34"/>
      <c r="F692" s="33"/>
      <c r="G692" s="33"/>
      <c r="H692" s="33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3"/>
      <c r="V692" s="35"/>
      <c r="W692" s="43" t="str">
        <f t="shared" si="22"/>
        <v/>
      </c>
      <c r="X692" s="36"/>
      <c r="Y692" s="36"/>
    </row>
    <row r="693" spans="1:25" x14ac:dyDescent="0.25">
      <c r="A693" s="42" t="str">
        <f t="shared" si="21"/>
        <v/>
      </c>
      <c r="B693" s="33"/>
      <c r="C693" s="33"/>
      <c r="D693" s="33"/>
      <c r="E693" s="34"/>
      <c r="F693" s="33"/>
      <c r="G693" s="33"/>
      <c r="H693" s="33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3"/>
      <c r="V693" s="35"/>
      <c r="W693" s="43" t="str">
        <f t="shared" si="22"/>
        <v/>
      </c>
      <c r="X693" s="36"/>
      <c r="Y693" s="36"/>
    </row>
    <row r="694" spans="1:25" x14ac:dyDescent="0.25">
      <c r="A694" s="42" t="str">
        <f t="shared" si="21"/>
        <v/>
      </c>
      <c r="B694" s="33"/>
      <c r="C694" s="33"/>
      <c r="D694" s="33"/>
      <c r="E694" s="34"/>
      <c r="F694" s="33"/>
      <c r="G694" s="33"/>
      <c r="H694" s="33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3"/>
      <c r="V694" s="35"/>
      <c r="W694" s="43" t="str">
        <f t="shared" si="22"/>
        <v/>
      </c>
      <c r="X694" s="36"/>
      <c r="Y694" s="36"/>
    </row>
    <row r="695" spans="1:25" x14ac:dyDescent="0.25">
      <c r="A695" s="42" t="str">
        <f t="shared" si="21"/>
        <v/>
      </c>
      <c r="B695" s="33"/>
      <c r="C695" s="33"/>
      <c r="D695" s="33"/>
      <c r="E695" s="34"/>
      <c r="F695" s="33"/>
      <c r="G695" s="33"/>
      <c r="H695" s="33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3"/>
      <c r="V695" s="35"/>
      <c r="W695" s="43" t="str">
        <f t="shared" si="22"/>
        <v/>
      </c>
      <c r="X695" s="36"/>
      <c r="Y695" s="36"/>
    </row>
    <row r="696" spans="1:25" x14ac:dyDescent="0.25">
      <c r="A696" s="42" t="str">
        <f t="shared" si="21"/>
        <v/>
      </c>
      <c r="B696" s="33"/>
      <c r="C696" s="33"/>
      <c r="D696" s="33"/>
      <c r="E696" s="34"/>
      <c r="F696" s="33"/>
      <c r="G696" s="33"/>
      <c r="H696" s="33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3"/>
      <c r="V696" s="35"/>
      <c r="W696" s="43" t="str">
        <f t="shared" si="22"/>
        <v/>
      </c>
      <c r="X696" s="36"/>
      <c r="Y696" s="36"/>
    </row>
    <row r="697" spans="1:25" x14ac:dyDescent="0.25">
      <c r="A697" s="42" t="str">
        <f t="shared" si="21"/>
        <v/>
      </c>
      <c r="B697" s="33"/>
      <c r="C697" s="33"/>
      <c r="D697" s="33"/>
      <c r="E697" s="34"/>
      <c r="F697" s="33"/>
      <c r="G697" s="33"/>
      <c r="H697" s="33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3"/>
      <c r="V697" s="35"/>
      <c r="W697" s="43" t="str">
        <f t="shared" si="22"/>
        <v/>
      </c>
      <c r="X697" s="36"/>
      <c r="Y697" s="36"/>
    </row>
    <row r="698" spans="1:25" x14ac:dyDescent="0.25">
      <c r="A698" s="42" t="str">
        <f t="shared" si="21"/>
        <v/>
      </c>
      <c r="B698" s="33"/>
      <c r="C698" s="33"/>
      <c r="D698" s="33"/>
      <c r="E698" s="34"/>
      <c r="F698" s="33"/>
      <c r="G698" s="33"/>
      <c r="H698" s="33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3"/>
      <c r="V698" s="35"/>
      <c r="W698" s="43" t="str">
        <f t="shared" si="22"/>
        <v/>
      </c>
      <c r="X698" s="36"/>
      <c r="Y698" s="36"/>
    </row>
    <row r="699" spans="1:25" x14ac:dyDescent="0.25">
      <c r="A699" s="42" t="str">
        <f t="shared" si="21"/>
        <v/>
      </c>
      <c r="B699" s="33"/>
      <c r="C699" s="33"/>
      <c r="D699" s="33"/>
      <c r="E699" s="34"/>
      <c r="F699" s="33"/>
      <c r="G699" s="33"/>
      <c r="H699" s="33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3"/>
      <c r="V699" s="35"/>
      <c r="W699" s="43" t="str">
        <f t="shared" si="22"/>
        <v/>
      </c>
      <c r="X699" s="36"/>
      <c r="Y699" s="36"/>
    </row>
    <row r="700" spans="1:25" x14ac:dyDescent="0.25">
      <c r="A700" s="42" t="str">
        <f t="shared" si="21"/>
        <v/>
      </c>
      <c r="B700" s="33"/>
      <c r="C700" s="33"/>
      <c r="D700" s="33"/>
      <c r="E700" s="34"/>
      <c r="F700" s="33"/>
      <c r="G700" s="33"/>
      <c r="H700" s="33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3"/>
      <c r="V700" s="35"/>
      <c r="W700" s="43" t="str">
        <f t="shared" si="22"/>
        <v/>
      </c>
      <c r="X700" s="36"/>
      <c r="Y700" s="36"/>
    </row>
    <row r="701" spans="1:25" x14ac:dyDescent="0.25">
      <c r="A701" s="42" t="str">
        <f t="shared" si="21"/>
        <v/>
      </c>
      <c r="B701" s="33"/>
      <c r="C701" s="33"/>
      <c r="D701" s="33"/>
      <c r="E701" s="34"/>
      <c r="F701" s="33"/>
      <c r="G701" s="33"/>
      <c r="H701" s="33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3"/>
      <c r="V701" s="35"/>
      <c r="W701" s="43" t="str">
        <f t="shared" si="22"/>
        <v/>
      </c>
      <c r="X701" s="36"/>
      <c r="Y701" s="36"/>
    </row>
    <row r="702" spans="1:25" x14ac:dyDescent="0.25">
      <c r="A702" s="42" t="str">
        <f t="shared" si="21"/>
        <v/>
      </c>
      <c r="B702" s="33"/>
      <c r="C702" s="33"/>
      <c r="D702" s="33"/>
      <c r="E702" s="34"/>
      <c r="F702" s="33"/>
      <c r="G702" s="33"/>
      <c r="H702" s="33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3"/>
      <c r="V702" s="35"/>
      <c r="W702" s="43" t="str">
        <f t="shared" si="22"/>
        <v/>
      </c>
      <c r="X702" s="36"/>
      <c r="Y702" s="36"/>
    </row>
    <row r="703" spans="1:25" x14ac:dyDescent="0.25">
      <c r="A703" s="42" t="str">
        <f t="shared" si="21"/>
        <v/>
      </c>
      <c r="B703" s="33"/>
      <c r="C703" s="33"/>
      <c r="D703" s="33"/>
      <c r="E703" s="34"/>
      <c r="F703" s="33"/>
      <c r="G703" s="33"/>
      <c r="H703" s="33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3"/>
      <c r="V703" s="35"/>
      <c r="W703" s="43" t="str">
        <f t="shared" si="22"/>
        <v/>
      </c>
      <c r="X703" s="36"/>
      <c r="Y703" s="36"/>
    </row>
    <row r="704" spans="1:25" x14ac:dyDescent="0.25">
      <c r="A704" s="42" t="str">
        <f t="shared" si="21"/>
        <v/>
      </c>
      <c r="B704" s="33"/>
      <c r="C704" s="33"/>
      <c r="D704" s="33"/>
      <c r="E704" s="34"/>
      <c r="F704" s="33"/>
      <c r="G704" s="33"/>
      <c r="H704" s="33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3"/>
      <c r="V704" s="35"/>
      <c r="W704" s="43" t="str">
        <f t="shared" si="22"/>
        <v/>
      </c>
      <c r="X704" s="36"/>
      <c r="Y704" s="36"/>
    </row>
    <row r="705" spans="1:25" x14ac:dyDescent="0.25">
      <c r="A705" s="42" t="str">
        <f t="shared" si="21"/>
        <v/>
      </c>
      <c r="B705" s="33"/>
      <c r="C705" s="33"/>
      <c r="D705" s="33"/>
      <c r="E705" s="34"/>
      <c r="F705" s="33"/>
      <c r="G705" s="33"/>
      <c r="H705" s="33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3"/>
      <c r="V705" s="35"/>
      <c r="W705" s="43" t="str">
        <f t="shared" si="22"/>
        <v/>
      </c>
      <c r="X705" s="36"/>
      <c r="Y705" s="36"/>
    </row>
    <row r="706" spans="1:25" x14ac:dyDescent="0.25">
      <c r="A706" s="42" t="str">
        <f t="shared" si="21"/>
        <v/>
      </c>
      <c r="B706" s="33"/>
      <c r="C706" s="33"/>
      <c r="D706" s="33"/>
      <c r="E706" s="34"/>
      <c r="F706" s="33"/>
      <c r="G706" s="33"/>
      <c r="H706" s="33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3"/>
      <c r="V706" s="35"/>
      <c r="W706" s="43" t="str">
        <f t="shared" si="22"/>
        <v/>
      </c>
      <c r="X706" s="36"/>
      <c r="Y706" s="36"/>
    </row>
    <row r="707" spans="1:25" x14ac:dyDescent="0.25">
      <c r="A707" s="42" t="str">
        <f t="shared" si="21"/>
        <v/>
      </c>
      <c r="B707" s="33"/>
      <c r="C707" s="33"/>
      <c r="D707" s="33"/>
      <c r="E707" s="34"/>
      <c r="F707" s="33"/>
      <c r="G707" s="33"/>
      <c r="H707" s="33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3"/>
      <c r="V707" s="35"/>
      <c r="W707" s="43" t="str">
        <f t="shared" si="22"/>
        <v/>
      </c>
      <c r="X707" s="36"/>
      <c r="Y707" s="36"/>
    </row>
    <row r="708" spans="1:25" x14ac:dyDescent="0.25">
      <c r="A708" s="42" t="str">
        <f t="shared" si="21"/>
        <v/>
      </c>
      <c r="B708" s="33"/>
      <c r="C708" s="33"/>
      <c r="D708" s="33"/>
      <c r="E708" s="34"/>
      <c r="F708" s="33"/>
      <c r="G708" s="33"/>
      <c r="H708" s="33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3"/>
      <c r="V708" s="35"/>
      <c r="W708" s="43" t="str">
        <f t="shared" si="22"/>
        <v/>
      </c>
      <c r="X708" s="36"/>
      <c r="Y708" s="36"/>
    </row>
    <row r="709" spans="1:25" x14ac:dyDescent="0.25">
      <c r="A709" s="42" t="str">
        <f t="shared" si="21"/>
        <v/>
      </c>
      <c r="B709" s="33"/>
      <c r="C709" s="33"/>
      <c r="D709" s="33"/>
      <c r="E709" s="34"/>
      <c r="F709" s="33"/>
      <c r="G709" s="33"/>
      <c r="H709" s="33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3"/>
      <c r="V709" s="35"/>
      <c r="W709" s="43" t="str">
        <f t="shared" si="22"/>
        <v/>
      </c>
      <c r="X709" s="36"/>
      <c r="Y709" s="36"/>
    </row>
    <row r="710" spans="1:25" x14ac:dyDescent="0.25">
      <c r="A710" s="42" t="str">
        <f t="shared" si="21"/>
        <v/>
      </c>
      <c r="B710" s="33"/>
      <c r="C710" s="33"/>
      <c r="D710" s="33"/>
      <c r="E710" s="34"/>
      <c r="F710" s="33"/>
      <c r="G710" s="33"/>
      <c r="H710" s="33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3"/>
      <c r="V710" s="35"/>
      <c r="W710" s="43" t="str">
        <f t="shared" si="22"/>
        <v/>
      </c>
      <c r="X710" s="36"/>
      <c r="Y710" s="36"/>
    </row>
    <row r="711" spans="1:25" x14ac:dyDescent="0.25">
      <c r="A711" s="42" t="str">
        <f t="shared" si="21"/>
        <v/>
      </c>
      <c r="B711" s="33"/>
      <c r="C711" s="33"/>
      <c r="D711" s="33"/>
      <c r="E711" s="34"/>
      <c r="F711" s="33"/>
      <c r="G711" s="33"/>
      <c r="H711" s="33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3"/>
      <c r="V711" s="35"/>
      <c r="W711" s="43" t="str">
        <f t="shared" si="22"/>
        <v/>
      </c>
      <c r="X711" s="36"/>
      <c r="Y711" s="36"/>
    </row>
    <row r="712" spans="1:25" x14ac:dyDescent="0.25">
      <c r="A712" s="42" t="str">
        <f t="shared" si="21"/>
        <v/>
      </c>
      <c r="B712" s="33"/>
      <c r="C712" s="33"/>
      <c r="D712" s="33"/>
      <c r="E712" s="34"/>
      <c r="F712" s="33"/>
      <c r="G712" s="33"/>
      <c r="H712" s="33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3"/>
      <c r="V712" s="35"/>
      <c r="W712" s="43" t="str">
        <f t="shared" si="22"/>
        <v/>
      </c>
      <c r="X712" s="36"/>
      <c r="Y712" s="36"/>
    </row>
    <row r="713" spans="1:25" x14ac:dyDescent="0.25">
      <c r="A713" s="42" t="str">
        <f t="shared" si="21"/>
        <v/>
      </c>
      <c r="B713" s="33"/>
      <c r="C713" s="33"/>
      <c r="D713" s="33"/>
      <c r="E713" s="34"/>
      <c r="F713" s="33"/>
      <c r="G713" s="33"/>
      <c r="H713" s="33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3"/>
      <c r="V713" s="35"/>
      <c r="W713" s="43" t="str">
        <f t="shared" si="22"/>
        <v/>
      </c>
      <c r="X713" s="36"/>
      <c r="Y713" s="36"/>
    </row>
    <row r="714" spans="1:25" x14ac:dyDescent="0.25">
      <c r="A714" s="42" t="str">
        <f t="shared" si="21"/>
        <v/>
      </c>
      <c r="B714" s="33"/>
      <c r="C714" s="33"/>
      <c r="D714" s="33"/>
      <c r="E714" s="34"/>
      <c r="F714" s="33"/>
      <c r="G714" s="33"/>
      <c r="H714" s="33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3"/>
      <c r="V714" s="35"/>
      <c r="W714" s="43" t="str">
        <f t="shared" si="22"/>
        <v/>
      </c>
      <c r="X714" s="36"/>
      <c r="Y714" s="36"/>
    </row>
    <row r="715" spans="1:25" x14ac:dyDescent="0.25">
      <c r="A715" s="42" t="str">
        <f t="shared" si="21"/>
        <v/>
      </c>
      <c r="B715" s="33"/>
      <c r="C715" s="33"/>
      <c r="D715" s="33"/>
      <c r="E715" s="34"/>
      <c r="F715" s="33"/>
      <c r="G715" s="33"/>
      <c r="H715" s="33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3"/>
      <c r="V715" s="35"/>
      <c r="W715" s="43" t="str">
        <f t="shared" si="22"/>
        <v/>
      </c>
      <c r="X715" s="36"/>
      <c r="Y715" s="36"/>
    </row>
    <row r="716" spans="1:25" x14ac:dyDescent="0.25">
      <c r="A716" s="42" t="str">
        <f t="shared" si="21"/>
        <v/>
      </c>
      <c r="B716" s="33"/>
      <c r="C716" s="33"/>
      <c r="D716" s="33"/>
      <c r="E716" s="34"/>
      <c r="F716" s="33"/>
      <c r="G716" s="33"/>
      <c r="H716" s="33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3"/>
      <c r="V716" s="35"/>
      <c r="W716" s="43" t="str">
        <f t="shared" si="22"/>
        <v/>
      </c>
      <c r="X716" s="36"/>
      <c r="Y716" s="36"/>
    </row>
    <row r="717" spans="1:25" x14ac:dyDescent="0.25">
      <c r="A717" s="42" t="str">
        <f t="shared" si="21"/>
        <v/>
      </c>
      <c r="B717" s="33"/>
      <c r="C717" s="33"/>
      <c r="D717" s="33"/>
      <c r="E717" s="34"/>
      <c r="F717" s="33"/>
      <c r="G717" s="33"/>
      <c r="H717" s="33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3"/>
      <c r="V717" s="35"/>
      <c r="W717" s="43" t="str">
        <f t="shared" si="22"/>
        <v/>
      </c>
      <c r="X717" s="36"/>
      <c r="Y717" s="36"/>
    </row>
    <row r="718" spans="1:25" x14ac:dyDescent="0.25">
      <c r="A718" s="42" t="str">
        <f t="shared" si="21"/>
        <v/>
      </c>
      <c r="B718" s="33"/>
      <c r="C718" s="33"/>
      <c r="D718" s="33"/>
      <c r="E718" s="34"/>
      <c r="F718" s="33"/>
      <c r="G718" s="33"/>
      <c r="H718" s="33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3"/>
      <c r="V718" s="35"/>
      <c r="W718" s="43" t="str">
        <f t="shared" si="22"/>
        <v/>
      </c>
      <c r="X718" s="36"/>
      <c r="Y718" s="36"/>
    </row>
    <row r="719" spans="1:25" x14ac:dyDescent="0.25">
      <c r="A719" s="42" t="str">
        <f t="shared" si="21"/>
        <v/>
      </c>
      <c r="B719" s="33"/>
      <c r="C719" s="33"/>
      <c r="D719" s="33"/>
      <c r="E719" s="34"/>
      <c r="F719" s="33"/>
      <c r="G719" s="33"/>
      <c r="H719" s="33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3"/>
      <c r="V719" s="35"/>
      <c r="W719" s="43" t="str">
        <f t="shared" si="22"/>
        <v/>
      </c>
      <c r="X719" s="36"/>
      <c r="Y719" s="36"/>
    </row>
    <row r="720" spans="1:25" x14ac:dyDescent="0.25">
      <c r="A720" s="42" t="str">
        <f t="shared" si="21"/>
        <v/>
      </c>
      <c r="B720" s="33"/>
      <c r="C720" s="33"/>
      <c r="D720" s="33"/>
      <c r="E720" s="34"/>
      <c r="F720" s="33"/>
      <c r="G720" s="33"/>
      <c r="H720" s="33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3"/>
      <c r="V720" s="35"/>
      <c r="W720" s="43" t="str">
        <f t="shared" si="22"/>
        <v/>
      </c>
      <c r="X720" s="36"/>
      <c r="Y720" s="36"/>
    </row>
    <row r="721" spans="1:25" x14ac:dyDescent="0.25">
      <c r="A721" s="42" t="str">
        <f t="shared" ref="A721:A784" si="23">IF(B721&lt;&gt;"",ROW(A706),"")</f>
        <v/>
      </c>
      <c r="B721" s="33"/>
      <c r="C721" s="33"/>
      <c r="D721" s="33"/>
      <c r="E721" s="34"/>
      <c r="F721" s="33"/>
      <c r="G721" s="33"/>
      <c r="H721" s="33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3"/>
      <c r="V721" s="35"/>
      <c r="W721" s="43" t="str">
        <f t="shared" si="22"/>
        <v/>
      </c>
      <c r="X721" s="36"/>
      <c r="Y721" s="36"/>
    </row>
    <row r="722" spans="1:25" x14ac:dyDescent="0.25">
      <c r="A722" s="42" t="str">
        <f t="shared" si="23"/>
        <v/>
      </c>
      <c r="B722" s="33"/>
      <c r="C722" s="33"/>
      <c r="D722" s="33"/>
      <c r="E722" s="34"/>
      <c r="F722" s="33"/>
      <c r="G722" s="33"/>
      <c r="H722" s="33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3"/>
      <c r="V722" s="35"/>
      <c r="W722" s="43" t="str">
        <f t="shared" ref="W722:W785" si="24">IF(X722="","",X722+Y722)</f>
        <v/>
      </c>
      <c r="X722" s="36"/>
      <c r="Y722" s="36"/>
    </row>
    <row r="723" spans="1:25" x14ac:dyDescent="0.25">
      <c r="A723" s="42" t="str">
        <f t="shared" si="23"/>
        <v/>
      </c>
      <c r="B723" s="33"/>
      <c r="C723" s="33"/>
      <c r="D723" s="33"/>
      <c r="E723" s="34"/>
      <c r="F723" s="33"/>
      <c r="G723" s="33"/>
      <c r="H723" s="33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3"/>
      <c r="V723" s="35"/>
      <c r="W723" s="43" t="str">
        <f t="shared" si="24"/>
        <v/>
      </c>
      <c r="X723" s="36"/>
      <c r="Y723" s="36"/>
    </row>
    <row r="724" spans="1:25" x14ac:dyDescent="0.25">
      <c r="A724" s="42" t="str">
        <f t="shared" si="23"/>
        <v/>
      </c>
      <c r="B724" s="33"/>
      <c r="C724" s="33"/>
      <c r="D724" s="33"/>
      <c r="E724" s="34"/>
      <c r="F724" s="33"/>
      <c r="G724" s="33"/>
      <c r="H724" s="33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3"/>
      <c r="V724" s="35"/>
      <c r="W724" s="43" t="str">
        <f t="shared" si="24"/>
        <v/>
      </c>
      <c r="X724" s="36"/>
      <c r="Y724" s="36"/>
    </row>
    <row r="725" spans="1:25" x14ac:dyDescent="0.25">
      <c r="A725" s="42" t="str">
        <f t="shared" si="23"/>
        <v/>
      </c>
      <c r="B725" s="33"/>
      <c r="C725" s="33"/>
      <c r="D725" s="33"/>
      <c r="E725" s="34"/>
      <c r="F725" s="33"/>
      <c r="G725" s="33"/>
      <c r="H725" s="33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3"/>
      <c r="V725" s="35"/>
      <c r="W725" s="43" t="str">
        <f t="shared" si="24"/>
        <v/>
      </c>
      <c r="X725" s="36"/>
      <c r="Y725" s="36"/>
    </row>
    <row r="726" spans="1:25" x14ac:dyDescent="0.25">
      <c r="A726" s="42" t="str">
        <f t="shared" si="23"/>
        <v/>
      </c>
      <c r="B726" s="33"/>
      <c r="C726" s="33"/>
      <c r="D726" s="33"/>
      <c r="E726" s="34"/>
      <c r="F726" s="33"/>
      <c r="G726" s="33"/>
      <c r="H726" s="33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3"/>
      <c r="V726" s="35"/>
      <c r="W726" s="43" t="str">
        <f t="shared" si="24"/>
        <v/>
      </c>
      <c r="X726" s="36"/>
      <c r="Y726" s="36"/>
    </row>
    <row r="727" spans="1:25" x14ac:dyDescent="0.25">
      <c r="A727" s="42" t="str">
        <f t="shared" si="23"/>
        <v/>
      </c>
      <c r="B727" s="33"/>
      <c r="C727" s="33"/>
      <c r="D727" s="33"/>
      <c r="E727" s="34"/>
      <c r="F727" s="33"/>
      <c r="G727" s="33"/>
      <c r="H727" s="33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3"/>
      <c r="V727" s="35"/>
      <c r="W727" s="43" t="str">
        <f t="shared" si="24"/>
        <v/>
      </c>
      <c r="X727" s="36"/>
      <c r="Y727" s="36"/>
    </row>
    <row r="728" spans="1:25" x14ac:dyDescent="0.25">
      <c r="A728" s="42" t="str">
        <f t="shared" si="23"/>
        <v/>
      </c>
      <c r="B728" s="33"/>
      <c r="C728" s="33"/>
      <c r="D728" s="33"/>
      <c r="E728" s="34"/>
      <c r="F728" s="33"/>
      <c r="G728" s="33"/>
      <c r="H728" s="33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3"/>
      <c r="V728" s="35"/>
      <c r="W728" s="43" t="str">
        <f t="shared" si="24"/>
        <v/>
      </c>
      <c r="X728" s="36"/>
      <c r="Y728" s="36"/>
    </row>
    <row r="729" spans="1:25" x14ac:dyDescent="0.25">
      <c r="A729" s="42" t="str">
        <f t="shared" si="23"/>
        <v/>
      </c>
      <c r="B729" s="33"/>
      <c r="C729" s="33"/>
      <c r="D729" s="33"/>
      <c r="E729" s="34"/>
      <c r="F729" s="33"/>
      <c r="G729" s="33"/>
      <c r="H729" s="33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3"/>
      <c r="V729" s="35"/>
      <c r="W729" s="43" t="str">
        <f t="shared" si="24"/>
        <v/>
      </c>
      <c r="X729" s="36"/>
      <c r="Y729" s="36"/>
    </row>
    <row r="730" spans="1:25" x14ac:dyDescent="0.25">
      <c r="A730" s="42" t="str">
        <f t="shared" si="23"/>
        <v/>
      </c>
      <c r="B730" s="33"/>
      <c r="C730" s="33"/>
      <c r="D730" s="33"/>
      <c r="E730" s="34"/>
      <c r="F730" s="33"/>
      <c r="G730" s="33"/>
      <c r="H730" s="33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3"/>
      <c r="V730" s="35"/>
      <c r="W730" s="43" t="str">
        <f t="shared" si="24"/>
        <v/>
      </c>
      <c r="X730" s="36"/>
      <c r="Y730" s="36"/>
    </row>
    <row r="731" spans="1:25" x14ac:dyDescent="0.25">
      <c r="A731" s="42" t="str">
        <f t="shared" si="23"/>
        <v/>
      </c>
      <c r="B731" s="33"/>
      <c r="C731" s="33"/>
      <c r="D731" s="33"/>
      <c r="E731" s="34"/>
      <c r="F731" s="33"/>
      <c r="G731" s="33"/>
      <c r="H731" s="33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3"/>
      <c r="V731" s="35"/>
      <c r="W731" s="43" t="str">
        <f t="shared" si="24"/>
        <v/>
      </c>
      <c r="X731" s="36"/>
      <c r="Y731" s="36"/>
    </row>
    <row r="732" spans="1:25" x14ac:dyDescent="0.25">
      <c r="A732" s="42" t="str">
        <f t="shared" si="23"/>
        <v/>
      </c>
      <c r="B732" s="33"/>
      <c r="C732" s="33"/>
      <c r="D732" s="33"/>
      <c r="E732" s="34"/>
      <c r="F732" s="33"/>
      <c r="G732" s="33"/>
      <c r="H732" s="33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3"/>
      <c r="V732" s="35"/>
      <c r="W732" s="43" t="str">
        <f t="shared" si="24"/>
        <v/>
      </c>
      <c r="X732" s="36"/>
      <c r="Y732" s="36"/>
    </row>
    <row r="733" spans="1:25" x14ac:dyDescent="0.25">
      <c r="A733" s="42" t="str">
        <f t="shared" si="23"/>
        <v/>
      </c>
      <c r="B733" s="33"/>
      <c r="C733" s="33"/>
      <c r="D733" s="33"/>
      <c r="E733" s="34"/>
      <c r="F733" s="33"/>
      <c r="G733" s="33"/>
      <c r="H733" s="33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3"/>
      <c r="V733" s="35"/>
      <c r="W733" s="43" t="str">
        <f t="shared" si="24"/>
        <v/>
      </c>
      <c r="X733" s="36"/>
      <c r="Y733" s="36"/>
    </row>
    <row r="734" spans="1:25" x14ac:dyDescent="0.25">
      <c r="A734" s="42" t="str">
        <f t="shared" si="23"/>
        <v/>
      </c>
      <c r="B734" s="33"/>
      <c r="C734" s="33"/>
      <c r="D734" s="33"/>
      <c r="E734" s="34"/>
      <c r="F734" s="33"/>
      <c r="G734" s="33"/>
      <c r="H734" s="33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3"/>
      <c r="V734" s="35"/>
      <c r="W734" s="43" t="str">
        <f t="shared" si="24"/>
        <v/>
      </c>
      <c r="X734" s="36"/>
      <c r="Y734" s="36"/>
    </row>
    <row r="735" spans="1:25" x14ac:dyDescent="0.25">
      <c r="A735" s="42" t="str">
        <f t="shared" si="23"/>
        <v/>
      </c>
      <c r="B735" s="33"/>
      <c r="C735" s="33"/>
      <c r="D735" s="33"/>
      <c r="E735" s="34"/>
      <c r="F735" s="33"/>
      <c r="G735" s="33"/>
      <c r="H735" s="33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3"/>
      <c r="V735" s="35"/>
      <c r="W735" s="43" t="str">
        <f t="shared" si="24"/>
        <v/>
      </c>
      <c r="X735" s="36"/>
      <c r="Y735" s="36"/>
    </row>
    <row r="736" spans="1:25" x14ac:dyDescent="0.25">
      <c r="A736" s="42" t="str">
        <f t="shared" si="23"/>
        <v/>
      </c>
      <c r="B736" s="33"/>
      <c r="C736" s="33"/>
      <c r="D736" s="33"/>
      <c r="E736" s="34"/>
      <c r="F736" s="33"/>
      <c r="G736" s="33"/>
      <c r="H736" s="33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3"/>
      <c r="V736" s="35"/>
      <c r="W736" s="43" t="str">
        <f t="shared" si="24"/>
        <v/>
      </c>
      <c r="X736" s="36"/>
      <c r="Y736" s="36"/>
    </row>
    <row r="737" spans="1:25" x14ac:dyDescent="0.25">
      <c r="A737" s="42" t="str">
        <f t="shared" si="23"/>
        <v/>
      </c>
      <c r="B737" s="33"/>
      <c r="C737" s="33"/>
      <c r="D737" s="33"/>
      <c r="E737" s="34"/>
      <c r="F737" s="33"/>
      <c r="G737" s="33"/>
      <c r="H737" s="33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3"/>
      <c r="V737" s="35"/>
      <c r="W737" s="43" t="str">
        <f t="shared" si="24"/>
        <v/>
      </c>
      <c r="X737" s="36"/>
      <c r="Y737" s="36"/>
    </row>
    <row r="738" spans="1:25" x14ac:dyDescent="0.25">
      <c r="A738" s="42" t="str">
        <f t="shared" si="23"/>
        <v/>
      </c>
      <c r="B738" s="33"/>
      <c r="C738" s="33"/>
      <c r="D738" s="33"/>
      <c r="E738" s="34"/>
      <c r="F738" s="33"/>
      <c r="G738" s="33"/>
      <c r="H738" s="33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3"/>
      <c r="V738" s="35"/>
      <c r="W738" s="43" t="str">
        <f t="shared" si="24"/>
        <v/>
      </c>
      <c r="X738" s="36"/>
      <c r="Y738" s="36"/>
    </row>
    <row r="739" spans="1:25" x14ac:dyDescent="0.25">
      <c r="A739" s="42" t="str">
        <f t="shared" si="23"/>
        <v/>
      </c>
      <c r="B739" s="33"/>
      <c r="C739" s="33"/>
      <c r="D739" s="33"/>
      <c r="E739" s="34"/>
      <c r="F739" s="33"/>
      <c r="G739" s="33"/>
      <c r="H739" s="33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3"/>
      <c r="V739" s="35"/>
      <c r="W739" s="43" t="str">
        <f t="shared" si="24"/>
        <v/>
      </c>
      <c r="X739" s="36"/>
      <c r="Y739" s="36"/>
    </row>
    <row r="740" spans="1:25" x14ac:dyDescent="0.25">
      <c r="A740" s="42" t="str">
        <f t="shared" si="23"/>
        <v/>
      </c>
      <c r="B740" s="33"/>
      <c r="C740" s="33"/>
      <c r="D740" s="33"/>
      <c r="E740" s="34"/>
      <c r="F740" s="33"/>
      <c r="G740" s="33"/>
      <c r="H740" s="33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3"/>
      <c r="V740" s="35"/>
      <c r="W740" s="43" t="str">
        <f t="shared" si="24"/>
        <v/>
      </c>
      <c r="X740" s="36"/>
      <c r="Y740" s="36"/>
    </row>
    <row r="741" spans="1:25" x14ac:dyDescent="0.25">
      <c r="A741" s="42" t="str">
        <f t="shared" si="23"/>
        <v/>
      </c>
      <c r="B741" s="33"/>
      <c r="C741" s="33"/>
      <c r="D741" s="33"/>
      <c r="E741" s="34"/>
      <c r="F741" s="33"/>
      <c r="G741" s="33"/>
      <c r="H741" s="33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3"/>
      <c r="V741" s="35"/>
      <c r="W741" s="43" t="str">
        <f t="shared" si="24"/>
        <v/>
      </c>
      <c r="X741" s="36"/>
      <c r="Y741" s="36"/>
    </row>
    <row r="742" spans="1:25" x14ac:dyDescent="0.25">
      <c r="A742" s="42" t="str">
        <f t="shared" si="23"/>
        <v/>
      </c>
      <c r="B742" s="33"/>
      <c r="C742" s="33"/>
      <c r="D742" s="33"/>
      <c r="E742" s="34"/>
      <c r="F742" s="33"/>
      <c r="G742" s="33"/>
      <c r="H742" s="33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3"/>
      <c r="V742" s="35"/>
      <c r="W742" s="43" t="str">
        <f t="shared" si="24"/>
        <v/>
      </c>
      <c r="X742" s="36"/>
      <c r="Y742" s="36"/>
    </row>
    <row r="743" spans="1:25" x14ac:dyDescent="0.25">
      <c r="A743" s="42" t="str">
        <f t="shared" si="23"/>
        <v/>
      </c>
      <c r="B743" s="33"/>
      <c r="C743" s="33"/>
      <c r="D743" s="33"/>
      <c r="E743" s="34"/>
      <c r="F743" s="33"/>
      <c r="G743" s="33"/>
      <c r="H743" s="33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3"/>
      <c r="V743" s="35"/>
      <c r="W743" s="43" t="str">
        <f t="shared" si="24"/>
        <v/>
      </c>
      <c r="X743" s="36"/>
      <c r="Y743" s="36"/>
    </row>
    <row r="744" spans="1:25" x14ac:dyDescent="0.25">
      <c r="A744" s="42" t="str">
        <f t="shared" si="23"/>
        <v/>
      </c>
      <c r="B744" s="33"/>
      <c r="C744" s="33"/>
      <c r="D744" s="33"/>
      <c r="E744" s="34"/>
      <c r="F744" s="33"/>
      <c r="G744" s="33"/>
      <c r="H744" s="33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3"/>
      <c r="V744" s="35"/>
      <c r="W744" s="43" t="str">
        <f t="shared" si="24"/>
        <v/>
      </c>
      <c r="X744" s="36"/>
      <c r="Y744" s="36"/>
    </row>
    <row r="745" spans="1:25" x14ac:dyDescent="0.25">
      <c r="A745" s="42" t="str">
        <f t="shared" si="23"/>
        <v/>
      </c>
      <c r="B745" s="33"/>
      <c r="C745" s="33"/>
      <c r="D745" s="33"/>
      <c r="E745" s="34"/>
      <c r="F745" s="33"/>
      <c r="G745" s="33"/>
      <c r="H745" s="33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3"/>
      <c r="V745" s="35"/>
      <c r="W745" s="43" t="str">
        <f t="shared" si="24"/>
        <v/>
      </c>
      <c r="X745" s="36"/>
      <c r="Y745" s="36"/>
    </row>
    <row r="746" spans="1:25" x14ac:dyDescent="0.25">
      <c r="A746" s="42" t="str">
        <f t="shared" si="23"/>
        <v/>
      </c>
      <c r="B746" s="33"/>
      <c r="C746" s="33"/>
      <c r="D746" s="33"/>
      <c r="E746" s="34"/>
      <c r="F746" s="33"/>
      <c r="G746" s="33"/>
      <c r="H746" s="33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3"/>
      <c r="V746" s="35"/>
      <c r="W746" s="43" t="str">
        <f t="shared" si="24"/>
        <v/>
      </c>
      <c r="X746" s="36"/>
      <c r="Y746" s="36"/>
    </row>
    <row r="747" spans="1:25" x14ac:dyDescent="0.25">
      <c r="A747" s="42" t="str">
        <f t="shared" si="23"/>
        <v/>
      </c>
      <c r="B747" s="33"/>
      <c r="C747" s="33"/>
      <c r="D747" s="33"/>
      <c r="E747" s="34"/>
      <c r="F747" s="33"/>
      <c r="G747" s="33"/>
      <c r="H747" s="33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3"/>
      <c r="V747" s="35"/>
      <c r="W747" s="43" t="str">
        <f t="shared" si="24"/>
        <v/>
      </c>
      <c r="X747" s="36"/>
      <c r="Y747" s="36"/>
    </row>
    <row r="748" spans="1:25" x14ac:dyDescent="0.25">
      <c r="A748" s="42" t="str">
        <f t="shared" si="23"/>
        <v/>
      </c>
      <c r="B748" s="33"/>
      <c r="C748" s="33"/>
      <c r="D748" s="33"/>
      <c r="E748" s="34"/>
      <c r="F748" s="33"/>
      <c r="G748" s="33"/>
      <c r="H748" s="33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3"/>
      <c r="V748" s="35"/>
      <c r="W748" s="43" t="str">
        <f t="shared" si="24"/>
        <v/>
      </c>
      <c r="X748" s="36"/>
      <c r="Y748" s="36"/>
    </row>
    <row r="749" spans="1:25" x14ac:dyDescent="0.25">
      <c r="A749" s="42" t="str">
        <f t="shared" si="23"/>
        <v/>
      </c>
      <c r="B749" s="33"/>
      <c r="C749" s="33"/>
      <c r="D749" s="33"/>
      <c r="E749" s="34"/>
      <c r="F749" s="33"/>
      <c r="G749" s="33"/>
      <c r="H749" s="33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3"/>
      <c r="V749" s="35"/>
      <c r="W749" s="43" t="str">
        <f t="shared" si="24"/>
        <v/>
      </c>
      <c r="X749" s="36"/>
      <c r="Y749" s="36"/>
    </row>
    <row r="750" spans="1:25" x14ac:dyDescent="0.25">
      <c r="A750" s="42" t="str">
        <f t="shared" si="23"/>
        <v/>
      </c>
      <c r="B750" s="33"/>
      <c r="C750" s="33"/>
      <c r="D750" s="33"/>
      <c r="E750" s="34"/>
      <c r="F750" s="33"/>
      <c r="G750" s="33"/>
      <c r="H750" s="33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3"/>
      <c r="V750" s="35"/>
      <c r="W750" s="43" t="str">
        <f t="shared" si="24"/>
        <v/>
      </c>
      <c r="X750" s="36"/>
      <c r="Y750" s="36"/>
    </row>
    <row r="751" spans="1:25" x14ac:dyDescent="0.25">
      <c r="A751" s="42" t="str">
        <f t="shared" si="23"/>
        <v/>
      </c>
      <c r="B751" s="33"/>
      <c r="C751" s="33"/>
      <c r="D751" s="33"/>
      <c r="E751" s="34"/>
      <c r="F751" s="33"/>
      <c r="G751" s="33"/>
      <c r="H751" s="33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3"/>
      <c r="V751" s="35"/>
      <c r="W751" s="43" t="str">
        <f t="shared" si="24"/>
        <v/>
      </c>
      <c r="X751" s="36"/>
      <c r="Y751" s="36"/>
    </row>
    <row r="752" spans="1:25" x14ac:dyDescent="0.25">
      <c r="A752" s="42" t="str">
        <f t="shared" si="23"/>
        <v/>
      </c>
      <c r="B752" s="33"/>
      <c r="C752" s="33"/>
      <c r="D752" s="33"/>
      <c r="E752" s="34"/>
      <c r="F752" s="33"/>
      <c r="G752" s="33"/>
      <c r="H752" s="33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3"/>
      <c r="V752" s="35"/>
      <c r="W752" s="43" t="str">
        <f t="shared" si="24"/>
        <v/>
      </c>
      <c r="X752" s="36"/>
      <c r="Y752" s="36"/>
    </row>
    <row r="753" spans="1:25" x14ac:dyDescent="0.25">
      <c r="A753" s="42" t="str">
        <f t="shared" si="23"/>
        <v/>
      </c>
      <c r="B753" s="33"/>
      <c r="C753" s="33"/>
      <c r="D753" s="33"/>
      <c r="E753" s="34"/>
      <c r="F753" s="33"/>
      <c r="G753" s="33"/>
      <c r="H753" s="33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3"/>
      <c r="V753" s="35"/>
      <c r="W753" s="43" t="str">
        <f t="shared" si="24"/>
        <v/>
      </c>
      <c r="X753" s="36"/>
      <c r="Y753" s="36"/>
    </row>
    <row r="754" spans="1:25" x14ac:dyDescent="0.25">
      <c r="A754" s="42" t="str">
        <f t="shared" si="23"/>
        <v/>
      </c>
      <c r="B754" s="33"/>
      <c r="C754" s="33"/>
      <c r="D754" s="33"/>
      <c r="E754" s="34"/>
      <c r="F754" s="33"/>
      <c r="G754" s="33"/>
      <c r="H754" s="33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3"/>
      <c r="V754" s="35"/>
      <c r="W754" s="43" t="str">
        <f t="shared" si="24"/>
        <v/>
      </c>
      <c r="X754" s="36"/>
      <c r="Y754" s="36"/>
    </row>
    <row r="755" spans="1:25" x14ac:dyDescent="0.25">
      <c r="A755" s="42" t="str">
        <f t="shared" si="23"/>
        <v/>
      </c>
      <c r="B755" s="33"/>
      <c r="C755" s="33"/>
      <c r="D755" s="33"/>
      <c r="E755" s="34"/>
      <c r="F755" s="33"/>
      <c r="G755" s="33"/>
      <c r="H755" s="33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3"/>
      <c r="V755" s="35"/>
      <c r="W755" s="43" t="str">
        <f t="shared" si="24"/>
        <v/>
      </c>
      <c r="X755" s="36"/>
      <c r="Y755" s="36"/>
    </row>
    <row r="756" spans="1:25" x14ac:dyDescent="0.25">
      <c r="A756" s="42" t="str">
        <f t="shared" si="23"/>
        <v/>
      </c>
      <c r="B756" s="33"/>
      <c r="C756" s="33"/>
      <c r="D756" s="33"/>
      <c r="E756" s="34"/>
      <c r="F756" s="33"/>
      <c r="G756" s="33"/>
      <c r="H756" s="33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3"/>
      <c r="V756" s="35"/>
      <c r="W756" s="43" t="str">
        <f t="shared" si="24"/>
        <v/>
      </c>
      <c r="X756" s="36"/>
      <c r="Y756" s="36"/>
    </row>
    <row r="757" spans="1:25" x14ac:dyDescent="0.25">
      <c r="A757" s="42" t="str">
        <f t="shared" si="23"/>
        <v/>
      </c>
      <c r="B757" s="33"/>
      <c r="C757" s="33"/>
      <c r="D757" s="33"/>
      <c r="E757" s="34"/>
      <c r="F757" s="33"/>
      <c r="G757" s="33"/>
      <c r="H757" s="33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3"/>
      <c r="V757" s="35"/>
      <c r="W757" s="43" t="str">
        <f t="shared" si="24"/>
        <v/>
      </c>
      <c r="X757" s="36"/>
      <c r="Y757" s="36"/>
    </row>
    <row r="758" spans="1:25" x14ac:dyDescent="0.25">
      <c r="A758" s="42" t="str">
        <f t="shared" si="23"/>
        <v/>
      </c>
      <c r="B758" s="33"/>
      <c r="C758" s="33"/>
      <c r="D758" s="33"/>
      <c r="E758" s="34"/>
      <c r="F758" s="33"/>
      <c r="G758" s="33"/>
      <c r="H758" s="33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3"/>
      <c r="V758" s="35"/>
      <c r="W758" s="43" t="str">
        <f t="shared" si="24"/>
        <v/>
      </c>
      <c r="X758" s="36"/>
      <c r="Y758" s="36"/>
    </row>
    <row r="759" spans="1:25" x14ac:dyDescent="0.25">
      <c r="A759" s="42" t="str">
        <f t="shared" si="23"/>
        <v/>
      </c>
      <c r="B759" s="33"/>
      <c r="C759" s="33"/>
      <c r="D759" s="33"/>
      <c r="E759" s="34"/>
      <c r="F759" s="33"/>
      <c r="G759" s="33"/>
      <c r="H759" s="33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3"/>
      <c r="V759" s="35"/>
      <c r="W759" s="43" t="str">
        <f t="shared" si="24"/>
        <v/>
      </c>
      <c r="X759" s="36"/>
      <c r="Y759" s="36"/>
    </row>
    <row r="760" spans="1:25" x14ac:dyDescent="0.25">
      <c r="A760" s="42" t="str">
        <f t="shared" si="23"/>
        <v/>
      </c>
      <c r="B760" s="33"/>
      <c r="C760" s="33"/>
      <c r="D760" s="33"/>
      <c r="E760" s="34"/>
      <c r="F760" s="33"/>
      <c r="G760" s="33"/>
      <c r="H760" s="33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3"/>
      <c r="V760" s="35"/>
      <c r="W760" s="43" t="str">
        <f t="shared" si="24"/>
        <v/>
      </c>
      <c r="X760" s="36"/>
      <c r="Y760" s="36"/>
    </row>
    <row r="761" spans="1:25" x14ac:dyDescent="0.25">
      <c r="A761" s="42" t="str">
        <f t="shared" si="23"/>
        <v/>
      </c>
      <c r="B761" s="33"/>
      <c r="C761" s="33"/>
      <c r="D761" s="33"/>
      <c r="E761" s="34"/>
      <c r="F761" s="33"/>
      <c r="G761" s="33"/>
      <c r="H761" s="33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3"/>
      <c r="V761" s="35"/>
      <c r="W761" s="43" t="str">
        <f t="shared" si="24"/>
        <v/>
      </c>
      <c r="X761" s="36"/>
      <c r="Y761" s="36"/>
    </row>
    <row r="762" spans="1:25" x14ac:dyDescent="0.25">
      <c r="A762" s="42" t="str">
        <f t="shared" si="23"/>
        <v/>
      </c>
      <c r="B762" s="33"/>
      <c r="C762" s="33"/>
      <c r="D762" s="33"/>
      <c r="E762" s="34"/>
      <c r="F762" s="33"/>
      <c r="G762" s="33"/>
      <c r="H762" s="33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3"/>
      <c r="V762" s="35"/>
      <c r="W762" s="43" t="str">
        <f t="shared" si="24"/>
        <v/>
      </c>
      <c r="X762" s="36"/>
      <c r="Y762" s="36"/>
    </row>
    <row r="763" spans="1:25" x14ac:dyDescent="0.25">
      <c r="A763" s="42" t="str">
        <f t="shared" si="23"/>
        <v/>
      </c>
      <c r="B763" s="33"/>
      <c r="C763" s="33"/>
      <c r="D763" s="33"/>
      <c r="E763" s="34"/>
      <c r="F763" s="33"/>
      <c r="G763" s="33"/>
      <c r="H763" s="33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3"/>
      <c r="V763" s="35"/>
      <c r="W763" s="43" t="str">
        <f t="shared" si="24"/>
        <v/>
      </c>
      <c r="X763" s="36"/>
      <c r="Y763" s="36"/>
    </row>
    <row r="764" spans="1:25" x14ac:dyDescent="0.25">
      <c r="A764" s="42" t="str">
        <f t="shared" si="23"/>
        <v/>
      </c>
      <c r="B764" s="33"/>
      <c r="C764" s="33"/>
      <c r="D764" s="33"/>
      <c r="E764" s="34"/>
      <c r="F764" s="33"/>
      <c r="G764" s="33"/>
      <c r="H764" s="33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3"/>
      <c r="V764" s="35"/>
      <c r="W764" s="43" t="str">
        <f t="shared" si="24"/>
        <v/>
      </c>
      <c r="X764" s="36"/>
      <c r="Y764" s="36"/>
    </row>
    <row r="765" spans="1:25" x14ac:dyDescent="0.25">
      <c r="A765" s="42" t="str">
        <f t="shared" si="23"/>
        <v/>
      </c>
      <c r="B765" s="33"/>
      <c r="C765" s="33"/>
      <c r="D765" s="33"/>
      <c r="E765" s="34"/>
      <c r="F765" s="33"/>
      <c r="G765" s="33"/>
      <c r="H765" s="33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3"/>
      <c r="V765" s="35"/>
      <c r="W765" s="43" t="str">
        <f t="shared" si="24"/>
        <v/>
      </c>
      <c r="X765" s="36"/>
      <c r="Y765" s="36"/>
    </row>
    <row r="766" spans="1:25" x14ac:dyDescent="0.25">
      <c r="A766" s="42" t="str">
        <f t="shared" si="23"/>
        <v/>
      </c>
      <c r="B766" s="33"/>
      <c r="C766" s="33"/>
      <c r="D766" s="33"/>
      <c r="E766" s="34"/>
      <c r="F766" s="33"/>
      <c r="G766" s="33"/>
      <c r="H766" s="33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3"/>
      <c r="V766" s="35"/>
      <c r="W766" s="43" t="str">
        <f t="shared" si="24"/>
        <v/>
      </c>
      <c r="X766" s="36"/>
      <c r="Y766" s="36"/>
    </row>
    <row r="767" spans="1:25" x14ac:dyDescent="0.25">
      <c r="A767" s="42" t="str">
        <f t="shared" si="23"/>
        <v/>
      </c>
      <c r="B767" s="33"/>
      <c r="C767" s="33"/>
      <c r="D767" s="33"/>
      <c r="E767" s="34"/>
      <c r="F767" s="33"/>
      <c r="G767" s="33"/>
      <c r="H767" s="33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3"/>
      <c r="V767" s="35"/>
      <c r="W767" s="43" t="str">
        <f t="shared" si="24"/>
        <v/>
      </c>
      <c r="X767" s="36"/>
      <c r="Y767" s="36"/>
    </row>
    <row r="768" spans="1:25" x14ac:dyDescent="0.25">
      <c r="A768" s="42" t="str">
        <f t="shared" si="23"/>
        <v/>
      </c>
      <c r="B768" s="33"/>
      <c r="C768" s="33"/>
      <c r="D768" s="33"/>
      <c r="E768" s="34"/>
      <c r="F768" s="33"/>
      <c r="G768" s="33"/>
      <c r="H768" s="33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3"/>
      <c r="V768" s="35"/>
      <c r="W768" s="43" t="str">
        <f t="shared" si="24"/>
        <v/>
      </c>
      <c r="X768" s="36"/>
      <c r="Y768" s="36"/>
    </row>
    <row r="769" spans="1:25" x14ac:dyDescent="0.25">
      <c r="A769" s="42" t="str">
        <f t="shared" si="23"/>
        <v/>
      </c>
      <c r="B769" s="33"/>
      <c r="C769" s="33"/>
      <c r="D769" s="33"/>
      <c r="E769" s="34"/>
      <c r="F769" s="33"/>
      <c r="G769" s="33"/>
      <c r="H769" s="33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3"/>
      <c r="V769" s="35"/>
      <c r="W769" s="43" t="str">
        <f t="shared" si="24"/>
        <v/>
      </c>
      <c r="X769" s="36"/>
      <c r="Y769" s="36"/>
    </row>
    <row r="770" spans="1:25" x14ac:dyDescent="0.25">
      <c r="A770" s="42" t="str">
        <f t="shared" si="23"/>
        <v/>
      </c>
      <c r="B770" s="33"/>
      <c r="C770" s="33"/>
      <c r="D770" s="33"/>
      <c r="E770" s="34"/>
      <c r="F770" s="33"/>
      <c r="G770" s="33"/>
      <c r="H770" s="33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3"/>
      <c r="V770" s="35"/>
      <c r="W770" s="43" t="str">
        <f t="shared" si="24"/>
        <v/>
      </c>
      <c r="X770" s="36"/>
      <c r="Y770" s="36"/>
    </row>
    <row r="771" spans="1:25" x14ac:dyDescent="0.25">
      <c r="A771" s="42" t="str">
        <f t="shared" si="23"/>
        <v/>
      </c>
      <c r="B771" s="33"/>
      <c r="C771" s="33"/>
      <c r="D771" s="33"/>
      <c r="E771" s="34"/>
      <c r="F771" s="33"/>
      <c r="G771" s="33"/>
      <c r="H771" s="33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3"/>
      <c r="V771" s="35"/>
      <c r="W771" s="43" t="str">
        <f t="shared" si="24"/>
        <v/>
      </c>
      <c r="X771" s="36"/>
      <c r="Y771" s="36"/>
    </row>
    <row r="772" spans="1:25" x14ac:dyDescent="0.25">
      <c r="A772" s="42" t="str">
        <f t="shared" si="23"/>
        <v/>
      </c>
      <c r="B772" s="33"/>
      <c r="C772" s="33"/>
      <c r="D772" s="33"/>
      <c r="E772" s="34"/>
      <c r="F772" s="33"/>
      <c r="G772" s="33"/>
      <c r="H772" s="33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3"/>
      <c r="V772" s="35"/>
      <c r="W772" s="43" t="str">
        <f t="shared" si="24"/>
        <v/>
      </c>
      <c r="X772" s="36"/>
      <c r="Y772" s="36"/>
    </row>
    <row r="773" spans="1:25" x14ac:dyDescent="0.25">
      <c r="A773" s="42" t="str">
        <f t="shared" si="23"/>
        <v/>
      </c>
      <c r="B773" s="33"/>
      <c r="C773" s="33"/>
      <c r="D773" s="33"/>
      <c r="E773" s="34"/>
      <c r="F773" s="33"/>
      <c r="G773" s="33"/>
      <c r="H773" s="33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3"/>
      <c r="V773" s="35"/>
      <c r="W773" s="43" t="str">
        <f t="shared" si="24"/>
        <v/>
      </c>
      <c r="X773" s="36"/>
      <c r="Y773" s="36"/>
    </row>
    <row r="774" spans="1:25" x14ac:dyDescent="0.25">
      <c r="A774" s="42" t="str">
        <f t="shared" si="23"/>
        <v/>
      </c>
      <c r="B774" s="33"/>
      <c r="C774" s="33"/>
      <c r="D774" s="33"/>
      <c r="E774" s="34"/>
      <c r="F774" s="33"/>
      <c r="G774" s="33"/>
      <c r="H774" s="33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3"/>
      <c r="V774" s="35"/>
      <c r="W774" s="43" t="str">
        <f t="shared" si="24"/>
        <v/>
      </c>
      <c r="X774" s="36"/>
      <c r="Y774" s="36"/>
    </row>
    <row r="775" spans="1:25" x14ac:dyDescent="0.25">
      <c r="A775" s="42" t="str">
        <f t="shared" si="23"/>
        <v/>
      </c>
      <c r="B775" s="33"/>
      <c r="C775" s="33"/>
      <c r="D775" s="33"/>
      <c r="E775" s="34"/>
      <c r="F775" s="33"/>
      <c r="G775" s="33"/>
      <c r="H775" s="33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3"/>
      <c r="V775" s="35"/>
      <c r="W775" s="43" t="str">
        <f t="shared" si="24"/>
        <v/>
      </c>
      <c r="X775" s="36"/>
      <c r="Y775" s="36"/>
    </row>
    <row r="776" spans="1:25" x14ac:dyDescent="0.25">
      <c r="A776" s="42" t="str">
        <f t="shared" si="23"/>
        <v/>
      </c>
      <c r="B776" s="33"/>
      <c r="C776" s="33"/>
      <c r="D776" s="33"/>
      <c r="E776" s="34"/>
      <c r="F776" s="33"/>
      <c r="G776" s="33"/>
      <c r="H776" s="33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3"/>
      <c r="V776" s="35"/>
      <c r="W776" s="43" t="str">
        <f t="shared" si="24"/>
        <v/>
      </c>
      <c r="X776" s="36"/>
      <c r="Y776" s="36"/>
    </row>
    <row r="777" spans="1:25" x14ac:dyDescent="0.25">
      <c r="A777" s="42" t="str">
        <f t="shared" si="23"/>
        <v/>
      </c>
      <c r="B777" s="33"/>
      <c r="C777" s="33"/>
      <c r="D777" s="33"/>
      <c r="E777" s="34"/>
      <c r="F777" s="33"/>
      <c r="G777" s="33"/>
      <c r="H777" s="33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3"/>
      <c r="V777" s="35"/>
      <c r="W777" s="43" t="str">
        <f t="shared" si="24"/>
        <v/>
      </c>
      <c r="X777" s="36"/>
      <c r="Y777" s="36"/>
    </row>
    <row r="778" spans="1:25" x14ac:dyDescent="0.25">
      <c r="A778" s="42" t="str">
        <f t="shared" si="23"/>
        <v/>
      </c>
      <c r="B778" s="33"/>
      <c r="C778" s="33"/>
      <c r="D778" s="33"/>
      <c r="E778" s="34"/>
      <c r="F778" s="33"/>
      <c r="G778" s="33"/>
      <c r="H778" s="33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3"/>
      <c r="V778" s="35"/>
      <c r="W778" s="43" t="str">
        <f t="shared" si="24"/>
        <v/>
      </c>
      <c r="X778" s="36"/>
      <c r="Y778" s="36"/>
    </row>
    <row r="779" spans="1:25" x14ac:dyDescent="0.25">
      <c r="A779" s="42" t="str">
        <f t="shared" si="23"/>
        <v/>
      </c>
      <c r="B779" s="33"/>
      <c r="C779" s="33"/>
      <c r="D779" s="33"/>
      <c r="E779" s="34"/>
      <c r="F779" s="33"/>
      <c r="G779" s="33"/>
      <c r="H779" s="33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3"/>
      <c r="V779" s="35"/>
      <c r="W779" s="43" t="str">
        <f t="shared" si="24"/>
        <v/>
      </c>
      <c r="X779" s="36"/>
      <c r="Y779" s="36"/>
    </row>
    <row r="780" spans="1:25" x14ac:dyDescent="0.25">
      <c r="A780" s="42" t="str">
        <f t="shared" si="23"/>
        <v/>
      </c>
      <c r="B780" s="33"/>
      <c r="C780" s="33"/>
      <c r="D780" s="33"/>
      <c r="E780" s="34"/>
      <c r="F780" s="33"/>
      <c r="G780" s="33"/>
      <c r="H780" s="33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3"/>
      <c r="V780" s="35"/>
      <c r="W780" s="43" t="str">
        <f t="shared" si="24"/>
        <v/>
      </c>
      <c r="X780" s="36"/>
      <c r="Y780" s="36"/>
    </row>
    <row r="781" spans="1:25" x14ac:dyDescent="0.25">
      <c r="A781" s="42" t="str">
        <f t="shared" si="23"/>
        <v/>
      </c>
      <c r="B781" s="33"/>
      <c r="C781" s="33"/>
      <c r="D781" s="33"/>
      <c r="E781" s="34"/>
      <c r="F781" s="33"/>
      <c r="G781" s="33"/>
      <c r="H781" s="33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3"/>
      <c r="V781" s="35"/>
      <c r="W781" s="43" t="str">
        <f t="shared" si="24"/>
        <v/>
      </c>
      <c r="X781" s="36"/>
      <c r="Y781" s="36"/>
    </row>
    <row r="782" spans="1:25" x14ac:dyDescent="0.25">
      <c r="A782" s="42" t="str">
        <f t="shared" si="23"/>
        <v/>
      </c>
      <c r="B782" s="33"/>
      <c r="C782" s="33"/>
      <c r="D782" s="33"/>
      <c r="E782" s="34"/>
      <c r="F782" s="33"/>
      <c r="G782" s="33"/>
      <c r="H782" s="33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3"/>
      <c r="V782" s="35"/>
      <c r="W782" s="43" t="str">
        <f t="shared" si="24"/>
        <v/>
      </c>
      <c r="X782" s="36"/>
      <c r="Y782" s="36"/>
    </row>
    <row r="783" spans="1:25" x14ac:dyDescent="0.25">
      <c r="A783" s="42" t="str">
        <f t="shared" si="23"/>
        <v/>
      </c>
      <c r="B783" s="33"/>
      <c r="C783" s="33"/>
      <c r="D783" s="33"/>
      <c r="E783" s="34"/>
      <c r="F783" s="33"/>
      <c r="G783" s="33"/>
      <c r="H783" s="33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3"/>
      <c r="V783" s="35"/>
      <c r="W783" s="43" t="str">
        <f t="shared" si="24"/>
        <v/>
      </c>
      <c r="X783" s="36"/>
      <c r="Y783" s="36"/>
    </row>
    <row r="784" spans="1:25" x14ac:dyDescent="0.25">
      <c r="A784" s="42" t="str">
        <f t="shared" si="23"/>
        <v/>
      </c>
      <c r="B784" s="33"/>
      <c r="C784" s="33"/>
      <c r="D784" s="33"/>
      <c r="E784" s="34"/>
      <c r="F784" s="33"/>
      <c r="G784" s="33"/>
      <c r="H784" s="33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3"/>
      <c r="V784" s="35"/>
      <c r="W784" s="43" t="str">
        <f t="shared" si="24"/>
        <v/>
      </c>
      <c r="X784" s="36"/>
      <c r="Y784" s="36"/>
    </row>
    <row r="785" spans="1:25" x14ac:dyDescent="0.25">
      <c r="A785" s="42" t="str">
        <f t="shared" ref="A785:A848" si="25">IF(B785&lt;&gt;"",ROW(A770),"")</f>
        <v/>
      </c>
      <c r="B785" s="33"/>
      <c r="C785" s="33"/>
      <c r="D785" s="33"/>
      <c r="E785" s="34"/>
      <c r="F785" s="33"/>
      <c r="G785" s="33"/>
      <c r="H785" s="33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3"/>
      <c r="V785" s="35"/>
      <c r="W785" s="43" t="str">
        <f t="shared" si="24"/>
        <v/>
      </c>
      <c r="X785" s="36"/>
      <c r="Y785" s="36"/>
    </row>
    <row r="786" spans="1:25" x14ac:dyDescent="0.25">
      <c r="A786" s="42" t="str">
        <f t="shared" si="25"/>
        <v/>
      </c>
      <c r="B786" s="33"/>
      <c r="C786" s="33"/>
      <c r="D786" s="33"/>
      <c r="E786" s="34"/>
      <c r="F786" s="33"/>
      <c r="G786" s="33"/>
      <c r="H786" s="33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3"/>
      <c r="V786" s="35"/>
      <c r="W786" s="43" t="str">
        <f t="shared" ref="W786:W849" si="26">IF(X786="","",X786+Y786)</f>
        <v/>
      </c>
      <c r="X786" s="36"/>
      <c r="Y786" s="36"/>
    </row>
    <row r="787" spans="1:25" x14ac:dyDescent="0.25">
      <c r="A787" s="42" t="str">
        <f t="shared" si="25"/>
        <v/>
      </c>
      <c r="B787" s="33"/>
      <c r="C787" s="33"/>
      <c r="D787" s="33"/>
      <c r="E787" s="34"/>
      <c r="F787" s="33"/>
      <c r="G787" s="33"/>
      <c r="H787" s="33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3"/>
      <c r="V787" s="35"/>
      <c r="W787" s="43" t="str">
        <f t="shared" si="26"/>
        <v/>
      </c>
      <c r="X787" s="36"/>
      <c r="Y787" s="36"/>
    </row>
    <row r="788" spans="1:25" x14ac:dyDescent="0.25">
      <c r="A788" s="42" t="str">
        <f t="shared" si="25"/>
        <v/>
      </c>
      <c r="B788" s="33"/>
      <c r="C788" s="33"/>
      <c r="D788" s="33"/>
      <c r="E788" s="34"/>
      <c r="F788" s="33"/>
      <c r="G788" s="33"/>
      <c r="H788" s="33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3"/>
      <c r="V788" s="35"/>
      <c r="W788" s="43" t="str">
        <f t="shared" si="26"/>
        <v/>
      </c>
      <c r="X788" s="36"/>
      <c r="Y788" s="36"/>
    </row>
    <row r="789" spans="1:25" x14ac:dyDescent="0.25">
      <c r="A789" s="42" t="str">
        <f t="shared" si="25"/>
        <v/>
      </c>
      <c r="B789" s="33"/>
      <c r="C789" s="33"/>
      <c r="D789" s="33"/>
      <c r="E789" s="34"/>
      <c r="F789" s="33"/>
      <c r="G789" s="33"/>
      <c r="H789" s="33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3"/>
      <c r="V789" s="35"/>
      <c r="W789" s="43" t="str">
        <f t="shared" si="26"/>
        <v/>
      </c>
      <c r="X789" s="36"/>
      <c r="Y789" s="36"/>
    </row>
    <row r="790" spans="1:25" x14ac:dyDescent="0.25">
      <c r="A790" s="42" t="str">
        <f t="shared" si="25"/>
        <v/>
      </c>
      <c r="B790" s="33"/>
      <c r="C790" s="33"/>
      <c r="D790" s="33"/>
      <c r="E790" s="34"/>
      <c r="F790" s="33"/>
      <c r="G790" s="33"/>
      <c r="H790" s="33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3"/>
      <c r="V790" s="35"/>
      <c r="W790" s="43" t="str">
        <f t="shared" si="26"/>
        <v/>
      </c>
      <c r="X790" s="36"/>
      <c r="Y790" s="36"/>
    </row>
    <row r="791" spans="1:25" x14ac:dyDescent="0.25">
      <c r="A791" s="42" t="str">
        <f t="shared" si="25"/>
        <v/>
      </c>
      <c r="B791" s="33"/>
      <c r="C791" s="33"/>
      <c r="D791" s="33"/>
      <c r="E791" s="34"/>
      <c r="F791" s="33"/>
      <c r="G791" s="33"/>
      <c r="H791" s="33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3"/>
      <c r="V791" s="35"/>
      <c r="W791" s="43" t="str">
        <f t="shared" si="26"/>
        <v/>
      </c>
      <c r="X791" s="36"/>
      <c r="Y791" s="36"/>
    </row>
    <row r="792" spans="1:25" x14ac:dyDescent="0.25">
      <c r="A792" s="42" t="str">
        <f t="shared" si="25"/>
        <v/>
      </c>
      <c r="B792" s="33"/>
      <c r="C792" s="33"/>
      <c r="D792" s="33"/>
      <c r="E792" s="34"/>
      <c r="F792" s="33"/>
      <c r="G792" s="33"/>
      <c r="H792" s="33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3"/>
      <c r="V792" s="35"/>
      <c r="W792" s="43" t="str">
        <f t="shared" si="26"/>
        <v/>
      </c>
      <c r="X792" s="36"/>
      <c r="Y792" s="36"/>
    </row>
    <row r="793" spans="1:25" x14ac:dyDescent="0.25">
      <c r="A793" s="42" t="str">
        <f t="shared" si="25"/>
        <v/>
      </c>
      <c r="B793" s="33"/>
      <c r="C793" s="33"/>
      <c r="D793" s="33"/>
      <c r="E793" s="34"/>
      <c r="F793" s="33"/>
      <c r="G793" s="33"/>
      <c r="H793" s="33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3"/>
      <c r="V793" s="35"/>
      <c r="W793" s="43" t="str">
        <f t="shared" si="26"/>
        <v/>
      </c>
      <c r="X793" s="36"/>
      <c r="Y793" s="36"/>
    </row>
    <row r="794" spans="1:25" x14ac:dyDescent="0.25">
      <c r="A794" s="42" t="str">
        <f t="shared" si="25"/>
        <v/>
      </c>
      <c r="B794" s="33"/>
      <c r="C794" s="33"/>
      <c r="D794" s="33"/>
      <c r="E794" s="34"/>
      <c r="F794" s="33"/>
      <c r="G794" s="33"/>
      <c r="H794" s="33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3"/>
      <c r="V794" s="35"/>
      <c r="W794" s="43" t="str">
        <f t="shared" si="26"/>
        <v/>
      </c>
      <c r="X794" s="36"/>
      <c r="Y794" s="36"/>
    </row>
    <row r="795" spans="1:25" x14ac:dyDescent="0.25">
      <c r="A795" s="42" t="str">
        <f t="shared" si="25"/>
        <v/>
      </c>
      <c r="B795" s="33"/>
      <c r="C795" s="33"/>
      <c r="D795" s="33"/>
      <c r="E795" s="34"/>
      <c r="F795" s="33"/>
      <c r="G795" s="33"/>
      <c r="H795" s="33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3"/>
      <c r="V795" s="35"/>
      <c r="W795" s="43" t="str">
        <f t="shared" si="26"/>
        <v/>
      </c>
      <c r="X795" s="36"/>
      <c r="Y795" s="36"/>
    </row>
    <row r="796" spans="1:25" x14ac:dyDescent="0.25">
      <c r="A796" s="42" t="str">
        <f t="shared" si="25"/>
        <v/>
      </c>
      <c r="B796" s="33"/>
      <c r="C796" s="33"/>
      <c r="D796" s="33"/>
      <c r="E796" s="34"/>
      <c r="F796" s="33"/>
      <c r="G796" s="33"/>
      <c r="H796" s="33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3"/>
      <c r="V796" s="35"/>
      <c r="W796" s="43" t="str">
        <f t="shared" si="26"/>
        <v/>
      </c>
      <c r="X796" s="36"/>
      <c r="Y796" s="36"/>
    </row>
    <row r="797" spans="1:25" x14ac:dyDescent="0.25">
      <c r="A797" s="42" t="str">
        <f t="shared" si="25"/>
        <v/>
      </c>
      <c r="B797" s="33"/>
      <c r="C797" s="33"/>
      <c r="D797" s="33"/>
      <c r="E797" s="34"/>
      <c r="F797" s="33"/>
      <c r="G797" s="33"/>
      <c r="H797" s="33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3"/>
      <c r="V797" s="35"/>
      <c r="W797" s="43" t="str">
        <f t="shared" si="26"/>
        <v/>
      </c>
      <c r="X797" s="36"/>
      <c r="Y797" s="36"/>
    </row>
    <row r="798" spans="1:25" x14ac:dyDescent="0.25">
      <c r="A798" s="42" t="str">
        <f t="shared" si="25"/>
        <v/>
      </c>
      <c r="B798" s="33"/>
      <c r="C798" s="33"/>
      <c r="D798" s="33"/>
      <c r="E798" s="34"/>
      <c r="F798" s="33"/>
      <c r="G798" s="33"/>
      <c r="H798" s="33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3"/>
      <c r="V798" s="35"/>
      <c r="W798" s="43" t="str">
        <f t="shared" si="26"/>
        <v/>
      </c>
      <c r="X798" s="36"/>
      <c r="Y798" s="36"/>
    </row>
    <row r="799" spans="1:25" x14ac:dyDescent="0.25">
      <c r="A799" s="42" t="str">
        <f t="shared" si="25"/>
        <v/>
      </c>
      <c r="B799" s="33"/>
      <c r="C799" s="33"/>
      <c r="D799" s="33"/>
      <c r="E799" s="34"/>
      <c r="F799" s="33"/>
      <c r="G799" s="33"/>
      <c r="H799" s="33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3"/>
      <c r="V799" s="35"/>
      <c r="W799" s="43" t="str">
        <f t="shared" si="26"/>
        <v/>
      </c>
      <c r="X799" s="36"/>
      <c r="Y799" s="36"/>
    </row>
    <row r="800" spans="1:25" x14ac:dyDescent="0.25">
      <c r="A800" s="42" t="str">
        <f t="shared" si="25"/>
        <v/>
      </c>
      <c r="B800" s="33"/>
      <c r="C800" s="33"/>
      <c r="D800" s="33"/>
      <c r="E800" s="34"/>
      <c r="F800" s="33"/>
      <c r="G800" s="33"/>
      <c r="H800" s="33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3"/>
      <c r="V800" s="35"/>
      <c r="W800" s="43" t="str">
        <f t="shared" si="26"/>
        <v/>
      </c>
      <c r="X800" s="36"/>
      <c r="Y800" s="36"/>
    </row>
    <row r="801" spans="1:25" x14ac:dyDescent="0.25">
      <c r="A801" s="42" t="str">
        <f t="shared" si="25"/>
        <v/>
      </c>
      <c r="B801" s="33"/>
      <c r="C801" s="33"/>
      <c r="D801" s="33"/>
      <c r="E801" s="34"/>
      <c r="F801" s="33"/>
      <c r="G801" s="33"/>
      <c r="H801" s="33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3"/>
      <c r="V801" s="35"/>
      <c r="W801" s="43" t="str">
        <f t="shared" si="26"/>
        <v/>
      </c>
      <c r="X801" s="36"/>
      <c r="Y801" s="36"/>
    </row>
    <row r="802" spans="1:25" x14ac:dyDescent="0.25">
      <c r="A802" s="42" t="str">
        <f t="shared" si="25"/>
        <v/>
      </c>
      <c r="B802" s="33"/>
      <c r="C802" s="33"/>
      <c r="D802" s="33"/>
      <c r="E802" s="34"/>
      <c r="F802" s="33"/>
      <c r="G802" s="33"/>
      <c r="H802" s="33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3"/>
      <c r="V802" s="35"/>
      <c r="W802" s="43" t="str">
        <f t="shared" si="26"/>
        <v/>
      </c>
      <c r="X802" s="36"/>
      <c r="Y802" s="36"/>
    </row>
    <row r="803" spans="1:25" x14ac:dyDescent="0.25">
      <c r="A803" s="42" t="str">
        <f t="shared" si="25"/>
        <v/>
      </c>
      <c r="B803" s="33"/>
      <c r="C803" s="33"/>
      <c r="D803" s="33"/>
      <c r="E803" s="34"/>
      <c r="F803" s="33"/>
      <c r="G803" s="33"/>
      <c r="H803" s="33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3"/>
      <c r="V803" s="35"/>
      <c r="W803" s="43" t="str">
        <f t="shared" si="26"/>
        <v/>
      </c>
      <c r="X803" s="36"/>
      <c r="Y803" s="36"/>
    </row>
    <row r="804" spans="1:25" x14ac:dyDescent="0.25">
      <c r="A804" s="42" t="str">
        <f t="shared" si="25"/>
        <v/>
      </c>
      <c r="B804" s="33"/>
      <c r="C804" s="33"/>
      <c r="D804" s="33"/>
      <c r="E804" s="34"/>
      <c r="F804" s="33"/>
      <c r="G804" s="33"/>
      <c r="H804" s="33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3"/>
      <c r="V804" s="35"/>
      <c r="W804" s="43" t="str">
        <f t="shared" si="26"/>
        <v/>
      </c>
      <c r="X804" s="36"/>
      <c r="Y804" s="36"/>
    </row>
    <row r="805" spans="1:25" x14ac:dyDescent="0.25">
      <c r="A805" s="42" t="str">
        <f t="shared" si="25"/>
        <v/>
      </c>
      <c r="B805" s="33"/>
      <c r="C805" s="33"/>
      <c r="D805" s="33"/>
      <c r="E805" s="34"/>
      <c r="F805" s="33"/>
      <c r="G805" s="33"/>
      <c r="H805" s="33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3"/>
      <c r="V805" s="35"/>
      <c r="W805" s="43" t="str">
        <f t="shared" si="26"/>
        <v/>
      </c>
      <c r="X805" s="36"/>
      <c r="Y805" s="36"/>
    </row>
    <row r="806" spans="1:25" x14ac:dyDescent="0.25">
      <c r="A806" s="42" t="str">
        <f t="shared" si="25"/>
        <v/>
      </c>
      <c r="B806" s="33"/>
      <c r="C806" s="33"/>
      <c r="D806" s="33"/>
      <c r="E806" s="34"/>
      <c r="F806" s="33"/>
      <c r="G806" s="33"/>
      <c r="H806" s="33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3"/>
      <c r="V806" s="35"/>
      <c r="W806" s="43" t="str">
        <f t="shared" si="26"/>
        <v/>
      </c>
      <c r="X806" s="36"/>
      <c r="Y806" s="36"/>
    </row>
    <row r="807" spans="1:25" x14ac:dyDescent="0.25">
      <c r="A807" s="42" t="str">
        <f t="shared" si="25"/>
        <v/>
      </c>
      <c r="B807" s="33"/>
      <c r="C807" s="33"/>
      <c r="D807" s="33"/>
      <c r="E807" s="34"/>
      <c r="F807" s="33"/>
      <c r="G807" s="33"/>
      <c r="H807" s="33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3"/>
      <c r="V807" s="35"/>
      <c r="W807" s="43" t="str">
        <f t="shared" si="26"/>
        <v/>
      </c>
      <c r="X807" s="36"/>
      <c r="Y807" s="36"/>
    </row>
    <row r="808" spans="1:25" x14ac:dyDescent="0.25">
      <c r="A808" s="42" t="str">
        <f t="shared" si="25"/>
        <v/>
      </c>
      <c r="B808" s="33"/>
      <c r="C808" s="33"/>
      <c r="D808" s="33"/>
      <c r="E808" s="34"/>
      <c r="F808" s="33"/>
      <c r="G808" s="33"/>
      <c r="H808" s="33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3"/>
      <c r="V808" s="35"/>
      <c r="W808" s="43" t="str">
        <f t="shared" si="26"/>
        <v/>
      </c>
      <c r="X808" s="36"/>
      <c r="Y808" s="36"/>
    </row>
    <row r="809" spans="1:25" x14ac:dyDescent="0.25">
      <c r="A809" s="42" t="str">
        <f t="shared" si="25"/>
        <v/>
      </c>
      <c r="B809" s="33"/>
      <c r="C809" s="33"/>
      <c r="D809" s="33"/>
      <c r="E809" s="34"/>
      <c r="F809" s="33"/>
      <c r="G809" s="33"/>
      <c r="H809" s="33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3"/>
      <c r="V809" s="35"/>
      <c r="W809" s="43" t="str">
        <f t="shared" si="26"/>
        <v/>
      </c>
      <c r="X809" s="36"/>
      <c r="Y809" s="36"/>
    </row>
    <row r="810" spans="1:25" x14ac:dyDescent="0.25">
      <c r="A810" s="42" t="str">
        <f t="shared" si="25"/>
        <v/>
      </c>
      <c r="B810" s="33"/>
      <c r="C810" s="33"/>
      <c r="D810" s="33"/>
      <c r="E810" s="34"/>
      <c r="F810" s="33"/>
      <c r="G810" s="33"/>
      <c r="H810" s="33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3"/>
      <c r="V810" s="35"/>
      <c r="W810" s="43" t="str">
        <f t="shared" si="26"/>
        <v/>
      </c>
      <c r="X810" s="36"/>
      <c r="Y810" s="36"/>
    </row>
    <row r="811" spans="1:25" x14ac:dyDescent="0.25">
      <c r="A811" s="42" t="str">
        <f t="shared" si="25"/>
        <v/>
      </c>
      <c r="B811" s="33"/>
      <c r="C811" s="33"/>
      <c r="D811" s="33"/>
      <c r="E811" s="34"/>
      <c r="F811" s="33"/>
      <c r="G811" s="33"/>
      <c r="H811" s="33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3"/>
      <c r="V811" s="35"/>
      <c r="W811" s="43" t="str">
        <f t="shared" si="26"/>
        <v/>
      </c>
      <c r="X811" s="36"/>
      <c r="Y811" s="36"/>
    </row>
    <row r="812" spans="1:25" x14ac:dyDescent="0.25">
      <c r="A812" s="42" t="str">
        <f t="shared" si="25"/>
        <v/>
      </c>
      <c r="B812" s="33"/>
      <c r="C812" s="33"/>
      <c r="D812" s="33"/>
      <c r="E812" s="34"/>
      <c r="F812" s="33"/>
      <c r="G812" s="33"/>
      <c r="H812" s="33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3"/>
      <c r="V812" s="35"/>
      <c r="W812" s="43" t="str">
        <f t="shared" si="26"/>
        <v/>
      </c>
      <c r="X812" s="36"/>
      <c r="Y812" s="36"/>
    </row>
    <row r="813" spans="1:25" x14ac:dyDescent="0.25">
      <c r="A813" s="42" t="str">
        <f t="shared" si="25"/>
        <v/>
      </c>
      <c r="B813" s="33"/>
      <c r="C813" s="33"/>
      <c r="D813" s="33"/>
      <c r="E813" s="34"/>
      <c r="F813" s="33"/>
      <c r="G813" s="33"/>
      <c r="H813" s="33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3"/>
      <c r="V813" s="35"/>
      <c r="W813" s="43" t="str">
        <f t="shared" si="26"/>
        <v/>
      </c>
      <c r="X813" s="36"/>
      <c r="Y813" s="36"/>
    </row>
    <row r="814" spans="1:25" x14ac:dyDescent="0.25">
      <c r="A814" s="42" t="str">
        <f t="shared" si="25"/>
        <v/>
      </c>
      <c r="B814" s="33"/>
      <c r="C814" s="33"/>
      <c r="D814" s="33"/>
      <c r="E814" s="34"/>
      <c r="F814" s="33"/>
      <c r="G814" s="33"/>
      <c r="H814" s="33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3"/>
      <c r="V814" s="35"/>
      <c r="W814" s="43" t="str">
        <f t="shared" si="26"/>
        <v/>
      </c>
      <c r="X814" s="36"/>
      <c r="Y814" s="36"/>
    </row>
    <row r="815" spans="1:25" x14ac:dyDescent="0.25">
      <c r="A815" s="42" t="str">
        <f t="shared" si="25"/>
        <v/>
      </c>
      <c r="B815" s="33"/>
      <c r="C815" s="33"/>
      <c r="D815" s="33"/>
      <c r="E815" s="34"/>
      <c r="F815" s="33"/>
      <c r="G815" s="33"/>
      <c r="H815" s="33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3"/>
      <c r="V815" s="35"/>
      <c r="W815" s="43" t="str">
        <f t="shared" si="26"/>
        <v/>
      </c>
      <c r="X815" s="36"/>
      <c r="Y815" s="36"/>
    </row>
    <row r="816" spans="1:25" x14ac:dyDescent="0.25">
      <c r="A816" s="42" t="str">
        <f t="shared" si="25"/>
        <v/>
      </c>
      <c r="B816" s="33"/>
      <c r="C816" s="33"/>
      <c r="D816" s="33"/>
      <c r="E816" s="34"/>
      <c r="F816" s="33"/>
      <c r="G816" s="33"/>
      <c r="H816" s="33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3"/>
      <c r="V816" s="35"/>
      <c r="W816" s="43" t="str">
        <f t="shared" si="26"/>
        <v/>
      </c>
      <c r="X816" s="36"/>
      <c r="Y816" s="36"/>
    </row>
    <row r="817" spans="1:25" x14ac:dyDescent="0.25">
      <c r="A817" s="42" t="str">
        <f t="shared" si="25"/>
        <v/>
      </c>
      <c r="B817" s="33"/>
      <c r="C817" s="33"/>
      <c r="D817" s="33"/>
      <c r="E817" s="34"/>
      <c r="F817" s="33"/>
      <c r="G817" s="33"/>
      <c r="H817" s="33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3"/>
      <c r="V817" s="35"/>
      <c r="W817" s="43" t="str">
        <f t="shared" si="26"/>
        <v/>
      </c>
      <c r="X817" s="36"/>
      <c r="Y817" s="36"/>
    </row>
    <row r="818" spans="1:25" x14ac:dyDescent="0.25">
      <c r="A818" s="42" t="str">
        <f t="shared" si="25"/>
        <v/>
      </c>
      <c r="B818" s="33"/>
      <c r="C818" s="33"/>
      <c r="D818" s="33"/>
      <c r="E818" s="34"/>
      <c r="F818" s="33"/>
      <c r="G818" s="33"/>
      <c r="H818" s="33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3"/>
      <c r="V818" s="35"/>
      <c r="W818" s="43" t="str">
        <f t="shared" si="26"/>
        <v/>
      </c>
      <c r="X818" s="36"/>
      <c r="Y818" s="36"/>
    </row>
    <row r="819" spans="1:25" x14ac:dyDescent="0.25">
      <c r="A819" s="42" t="str">
        <f t="shared" si="25"/>
        <v/>
      </c>
      <c r="B819" s="33"/>
      <c r="C819" s="33"/>
      <c r="D819" s="33"/>
      <c r="E819" s="34"/>
      <c r="F819" s="33"/>
      <c r="G819" s="33"/>
      <c r="H819" s="33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3"/>
      <c r="V819" s="35"/>
      <c r="W819" s="43" t="str">
        <f t="shared" si="26"/>
        <v/>
      </c>
      <c r="X819" s="36"/>
      <c r="Y819" s="36"/>
    </row>
    <row r="820" spans="1:25" x14ac:dyDescent="0.25">
      <c r="A820" s="42" t="str">
        <f t="shared" si="25"/>
        <v/>
      </c>
      <c r="B820" s="33"/>
      <c r="C820" s="33"/>
      <c r="D820" s="33"/>
      <c r="E820" s="34"/>
      <c r="F820" s="33"/>
      <c r="G820" s="33"/>
      <c r="H820" s="33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3"/>
      <c r="V820" s="35"/>
      <c r="W820" s="43" t="str">
        <f t="shared" si="26"/>
        <v/>
      </c>
      <c r="X820" s="36"/>
      <c r="Y820" s="36"/>
    </row>
    <row r="821" spans="1:25" x14ac:dyDescent="0.25">
      <c r="A821" s="42" t="str">
        <f t="shared" si="25"/>
        <v/>
      </c>
      <c r="B821" s="33"/>
      <c r="C821" s="33"/>
      <c r="D821" s="33"/>
      <c r="E821" s="34"/>
      <c r="F821" s="33"/>
      <c r="G821" s="33"/>
      <c r="H821" s="33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3"/>
      <c r="V821" s="35"/>
      <c r="W821" s="43" t="str">
        <f t="shared" si="26"/>
        <v/>
      </c>
      <c r="X821" s="36"/>
      <c r="Y821" s="36"/>
    </row>
    <row r="822" spans="1:25" x14ac:dyDescent="0.25">
      <c r="A822" s="42" t="str">
        <f t="shared" si="25"/>
        <v/>
      </c>
      <c r="B822" s="33"/>
      <c r="C822" s="33"/>
      <c r="D822" s="33"/>
      <c r="E822" s="34"/>
      <c r="F822" s="33"/>
      <c r="G822" s="33"/>
      <c r="H822" s="33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3"/>
      <c r="V822" s="35"/>
      <c r="W822" s="43" t="str">
        <f t="shared" si="26"/>
        <v/>
      </c>
      <c r="X822" s="36"/>
      <c r="Y822" s="36"/>
    </row>
    <row r="823" spans="1:25" x14ac:dyDescent="0.25">
      <c r="A823" s="42" t="str">
        <f t="shared" si="25"/>
        <v/>
      </c>
      <c r="B823" s="33"/>
      <c r="C823" s="33"/>
      <c r="D823" s="33"/>
      <c r="E823" s="34"/>
      <c r="F823" s="33"/>
      <c r="G823" s="33"/>
      <c r="H823" s="33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3"/>
      <c r="V823" s="35"/>
      <c r="W823" s="43" t="str">
        <f t="shared" si="26"/>
        <v/>
      </c>
      <c r="X823" s="36"/>
      <c r="Y823" s="36"/>
    </row>
    <row r="824" spans="1:25" x14ac:dyDescent="0.25">
      <c r="A824" s="42" t="str">
        <f t="shared" si="25"/>
        <v/>
      </c>
      <c r="B824" s="33"/>
      <c r="C824" s="33"/>
      <c r="D824" s="33"/>
      <c r="E824" s="34"/>
      <c r="F824" s="33"/>
      <c r="G824" s="33"/>
      <c r="H824" s="33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3"/>
      <c r="V824" s="35"/>
      <c r="W824" s="43" t="str">
        <f t="shared" si="26"/>
        <v/>
      </c>
      <c r="X824" s="36"/>
      <c r="Y824" s="36"/>
    </row>
    <row r="825" spans="1:25" x14ac:dyDescent="0.25">
      <c r="A825" s="42" t="str">
        <f t="shared" si="25"/>
        <v/>
      </c>
      <c r="B825" s="33"/>
      <c r="C825" s="33"/>
      <c r="D825" s="33"/>
      <c r="E825" s="34"/>
      <c r="F825" s="33"/>
      <c r="G825" s="33"/>
      <c r="H825" s="33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3"/>
      <c r="V825" s="35"/>
      <c r="W825" s="43" t="str">
        <f t="shared" si="26"/>
        <v/>
      </c>
      <c r="X825" s="36"/>
      <c r="Y825" s="36"/>
    </row>
    <row r="826" spans="1:25" x14ac:dyDescent="0.25">
      <c r="A826" s="42" t="str">
        <f t="shared" si="25"/>
        <v/>
      </c>
      <c r="B826" s="33"/>
      <c r="C826" s="33"/>
      <c r="D826" s="33"/>
      <c r="E826" s="34"/>
      <c r="F826" s="33"/>
      <c r="G826" s="33"/>
      <c r="H826" s="33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3"/>
      <c r="V826" s="35"/>
      <c r="W826" s="43" t="str">
        <f t="shared" si="26"/>
        <v/>
      </c>
      <c r="X826" s="36"/>
      <c r="Y826" s="36"/>
    </row>
    <row r="827" spans="1:25" x14ac:dyDescent="0.25">
      <c r="A827" s="42" t="str">
        <f t="shared" si="25"/>
        <v/>
      </c>
      <c r="B827" s="33"/>
      <c r="C827" s="33"/>
      <c r="D827" s="33"/>
      <c r="E827" s="34"/>
      <c r="F827" s="33"/>
      <c r="G827" s="33"/>
      <c r="H827" s="33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3"/>
      <c r="V827" s="35"/>
      <c r="W827" s="43" t="str">
        <f t="shared" si="26"/>
        <v/>
      </c>
      <c r="X827" s="36"/>
      <c r="Y827" s="36"/>
    </row>
    <row r="828" spans="1:25" x14ac:dyDescent="0.25">
      <c r="A828" s="42" t="str">
        <f t="shared" si="25"/>
        <v/>
      </c>
      <c r="B828" s="33"/>
      <c r="C828" s="33"/>
      <c r="D828" s="33"/>
      <c r="E828" s="34"/>
      <c r="F828" s="33"/>
      <c r="G828" s="33"/>
      <c r="H828" s="33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3"/>
      <c r="V828" s="35"/>
      <c r="W828" s="43" t="str">
        <f t="shared" si="26"/>
        <v/>
      </c>
      <c r="X828" s="36"/>
      <c r="Y828" s="36"/>
    </row>
    <row r="829" spans="1:25" x14ac:dyDescent="0.25">
      <c r="A829" s="42" t="str">
        <f t="shared" si="25"/>
        <v/>
      </c>
      <c r="B829" s="33"/>
      <c r="C829" s="33"/>
      <c r="D829" s="33"/>
      <c r="E829" s="34"/>
      <c r="F829" s="33"/>
      <c r="G829" s="33"/>
      <c r="H829" s="33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3"/>
      <c r="V829" s="35"/>
      <c r="W829" s="43" t="str">
        <f t="shared" si="26"/>
        <v/>
      </c>
      <c r="X829" s="36"/>
      <c r="Y829" s="36"/>
    </row>
    <row r="830" spans="1:25" x14ac:dyDescent="0.25">
      <c r="A830" s="42" t="str">
        <f t="shared" si="25"/>
        <v/>
      </c>
      <c r="B830" s="33"/>
      <c r="C830" s="33"/>
      <c r="D830" s="33"/>
      <c r="E830" s="34"/>
      <c r="F830" s="33"/>
      <c r="G830" s="33"/>
      <c r="H830" s="33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3"/>
      <c r="V830" s="35"/>
      <c r="W830" s="43" t="str">
        <f t="shared" si="26"/>
        <v/>
      </c>
      <c r="X830" s="36"/>
      <c r="Y830" s="36"/>
    </row>
    <row r="831" spans="1:25" x14ac:dyDescent="0.25">
      <c r="A831" s="42" t="str">
        <f t="shared" si="25"/>
        <v/>
      </c>
      <c r="B831" s="33"/>
      <c r="C831" s="33"/>
      <c r="D831" s="33"/>
      <c r="E831" s="34"/>
      <c r="F831" s="33"/>
      <c r="G831" s="33"/>
      <c r="H831" s="33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3"/>
      <c r="V831" s="35"/>
      <c r="W831" s="43" t="str">
        <f t="shared" si="26"/>
        <v/>
      </c>
      <c r="X831" s="36"/>
      <c r="Y831" s="36"/>
    </row>
    <row r="832" spans="1:25" x14ac:dyDescent="0.25">
      <c r="A832" s="42" t="str">
        <f t="shared" si="25"/>
        <v/>
      </c>
      <c r="B832" s="33"/>
      <c r="C832" s="33"/>
      <c r="D832" s="33"/>
      <c r="E832" s="34"/>
      <c r="F832" s="33"/>
      <c r="G832" s="33"/>
      <c r="H832" s="33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3"/>
      <c r="V832" s="35"/>
      <c r="W832" s="43" t="str">
        <f t="shared" si="26"/>
        <v/>
      </c>
      <c r="X832" s="36"/>
      <c r="Y832" s="36"/>
    </row>
    <row r="833" spans="1:25" x14ac:dyDescent="0.25">
      <c r="A833" s="42" t="str">
        <f t="shared" si="25"/>
        <v/>
      </c>
      <c r="B833" s="33"/>
      <c r="C833" s="33"/>
      <c r="D833" s="33"/>
      <c r="E833" s="34"/>
      <c r="F833" s="33"/>
      <c r="G833" s="33"/>
      <c r="H833" s="33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3"/>
      <c r="V833" s="35"/>
      <c r="W833" s="43" t="str">
        <f t="shared" si="26"/>
        <v/>
      </c>
      <c r="X833" s="36"/>
      <c r="Y833" s="36"/>
    </row>
    <row r="834" spans="1:25" x14ac:dyDescent="0.25">
      <c r="A834" s="42" t="str">
        <f t="shared" si="25"/>
        <v/>
      </c>
      <c r="B834" s="33"/>
      <c r="C834" s="33"/>
      <c r="D834" s="33"/>
      <c r="E834" s="34"/>
      <c r="F834" s="33"/>
      <c r="G834" s="33"/>
      <c r="H834" s="33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3"/>
      <c r="V834" s="35"/>
      <c r="W834" s="43" t="str">
        <f t="shared" si="26"/>
        <v/>
      </c>
      <c r="X834" s="36"/>
      <c r="Y834" s="36"/>
    </row>
    <row r="835" spans="1:25" x14ac:dyDescent="0.25">
      <c r="A835" s="42" t="str">
        <f t="shared" si="25"/>
        <v/>
      </c>
      <c r="B835" s="33"/>
      <c r="C835" s="33"/>
      <c r="D835" s="33"/>
      <c r="E835" s="34"/>
      <c r="F835" s="33"/>
      <c r="G835" s="33"/>
      <c r="H835" s="33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3"/>
      <c r="V835" s="35"/>
      <c r="W835" s="43" t="str">
        <f t="shared" si="26"/>
        <v/>
      </c>
      <c r="X835" s="36"/>
      <c r="Y835" s="36"/>
    </row>
    <row r="836" spans="1:25" x14ac:dyDescent="0.25">
      <c r="A836" s="42" t="str">
        <f t="shared" si="25"/>
        <v/>
      </c>
      <c r="B836" s="33"/>
      <c r="C836" s="33"/>
      <c r="D836" s="33"/>
      <c r="E836" s="34"/>
      <c r="F836" s="33"/>
      <c r="G836" s="33"/>
      <c r="H836" s="33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3"/>
      <c r="V836" s="35"/>
      <c r="W836" s="43" t="str">
        <f t="shared" si="26"/>
        <v/>
      </c>
      <c r="X836" s="36"/>
      <c r="Y836" s="36"/>
    </row>
    <row r="837" spans="1:25" x14ac:dyDescent="0.25">
      <c r="A837" s="42" t="str">
        <f t="shared" si="25"/>
        <v/>
      </c>
      <c r="B837" s="33"/>
      <c r="C837" s="33"/>
      <c r="D837" s="33"/>
      <c r="E837" s="34"/>
      <c r="F837" s="33"/>
      <c r="G837" s="33"/>
      <c r="H837" s="33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3"/>
      <c r="V837" s="35"/>
      <c r="W837" s="43" t="str">
        <f t="shared" si="26"/>
        <v/>
      </c>
      <c r="X837" s="36"/>
      <c r="Y837" s="36"/>
    </row>
    <row r="838" spans="1:25" x14ac:dyDescent="0.25">
      <c r="A838" s="42" t="str">
        <f t="shared" si="25"/>
        <v/>
      </c>
      <c r="B838" s="33"/>
      <c r="C838" s="33"/>
      <c r="D838" s="33"/>
      <c r="E838" s="34"/>
      <c r="F838" s="33"/>
      <c r="G838" s="33"/>
      <c r="H838" s="33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3"/>
      <c r="V838" s="35"/>
      <c r="W838" s="43" t="str">
        <f t="shared" si="26"/>
        <v/>
      </c>
      <c r="X838" s="36"/>
      <c r="Y838" s="36"/>
    </row>
    <row r="839" spans="1:25" x14ac:dyDescent="0.25">
      <c r="A839" s="42" t="str">
        <f t="shared" si="25"/>
        <v/>
      </c>
      <c r="B839" s="33"/>
      <c r="C839" s="33"/>
      <c r="D839" s="33"/>
      <c r="E839" s="34"/>
      <c r="F839" s="33"/>
      <c r="G839" s="33"/>
      <c r="H839" s="33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3"/>
      <c r="V839" s="35"/>
      <c r="W839" s="43" t="str">
        <f t="shared" si="26"/>
        <v/>
      </c>
      <c r="X839" s="36"/>
      <c r="Y839" s="36"/>
    </row>
    <row r="840" spans="1:25" x14ac:dyDescent="0.25">
      <c r="A840" s="42" t="str">
        <f t="shared" si="25"/>
        <v/>
      </c>
      <c r="B840" s="33"/>
      <c r="C840" s="33"/>
      <c r="D840" s="33"/>
      <c r="E840" s="34"/>
      <c r="F840" s="33"/>
      <c r="G840" s="33"/>
      <c r="H840" s="33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3"/>
      <c r="V840" s="35"/>
      <c r="W840" s="43" t="str">
        <f t="shared" si="26"/>
        <v/>
      </c>
      <c r="X840" s="36"/>
      <c r="Y840" s="36"/>
    </row>
    <row r="841" spans="1:25" x14ac:dyDescent="0.25">
      <c r="A841" s="42" t="str">
        <f t="shared" si="25"/>
        <v/>
      </c>
      <c r="B841" s="33"/>
      <c r="C841" s="33"/>
      <c r="D841" s="33"/>
      <c r="E841" s="34"/>
      <c r="F841" s="33"/>
      <c r="G841" s="33"/>
      <c r="H841" s="33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3"/>
      <c r="V841" s="35"/>
      <c r="W841" s="43" t="str">
        <f t="shared" si="26"/>
        <v/>
      </c>
      <c r="X841" s="36"/>
      <c r="Y841" s="36"/>
    </row>
    <row r="842" spans="1:25" x14ac:dyDescent="0.25">
      <c r="A842" s="42" t="str">
        <f t="shared" si="25"/>
        <v/>
      </c>
      <c r="B842" s="33"/>
      <c r="C842" s="33"/>
      <c r="D842" s="33"/>
      <c r="E842" s="34"/>
      <c r="F842" s="33"/>
      <c r="G842" s="33"/>
      <c r="H842" s="33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3"/>
      <c r="V842" s="35"/>
      <c r="W842" s="43" t="str">
        <f t="shared" si="26"/>
        <v/>
      </c>
      <c r="X842" s="36"/>
      <c r="Y842" s="36"/>
    </row>
    <row r="843" spans="1:25" x14ac:dyDescent="0.25">
      <c r="A843" s="42" t="str">
        <f t="shared" si="25"/>
        <v/>
      </c>
      <c r="B843" s="33"/>
      <c r="C843" s="33"/>
      <c r="D843" s="33"/>
      <c r="E843" s="34"/>
      <c r="F843" s="33"/>
      <c r="G843" s="33"/>
      <c r="H843" s="33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3"/>
      <c r="V843" s="35"/>
      <c r="W843" s="43" t="str">
        <f t="shared" si="26"/>
        <v/>
      </c>
      <c r="X843" s="36"/>
      <c r="Y843" s="36"/>
    </row>
    <row r="844" spans="1:25" x14ac:dyDescent="0.25">
      <c r="A844" s="42" t="str">
        <f t="shared" si="25"/>
        <v/>
      </c>
      <c r="B844" s="33"/>
      <c r="C844" s="33"/>
      <c r="D844" s="33"/>
      <c r="E844" s="34"/>
      <c r="F844" s="33"/>
      <c r="G844" s="33"/>
      <c r="H844" s="33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3"/>
      <c r="V844" s="35"/>
      <c r="W844" s="43" t="str">
        <f t="shared" si="26"/>
        <v/>
      </c>
      <c r="X844" s="36"/>
      <c r="Y844" s="36"/>
    </row>
    <row r="845" spans="1:25" x14ac:dyDescent="0.25">
      <c r="A845" s="42" t="str">
        <f t="shared" si="25"/>
        <v/>
      </c>
      <c r="B845" s="33"/>
      <c r="C845" s="33"/>
      <c r="D845" s="33"/>
      <c r="E845" s="34"/>
      <c r="F845" s="33"/>
      <c r="G845" s="33"/>
      <c r="H845" s="33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3"/>
      <c r="V845" s="35"/>
      <c r="W845" s="43" t="str">
        <f t="shared" si="26"/>
        <v/>
      </c>
      <c r="X845" s="36"/>
      <c r="Y845" s="36"/>
    </row>
    <row r="846" spans="1:25" x14ac:dyDescent="0.25">
      <c r="A846" s="42" t="str">
        <f t="shared" si="25"/>
        <v/>
      </c>
      <c r="B846" s="33"/>
      <c r="C846" s="33"/>
      <c r="D846" s="33"/>
      <c r="E846" s="34"/>
      <c r="F846" s="33"/>
      <c r="G846" s="33"/>
      <c r="H846" s="33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3"/>
      <c r="V846" s="35"/>
      <c r="W846" s="43" t="str">
        <f t="shared" si="26"/>
        <v/>
      </c>
      <c r="X846" s="36"/>
      <c r="Y846" s="36"/>
    </row>
    <row r="847" spans="1:25" x14ac:dyDescent="0.25">
      <c r="A847" s="42" t="str">
        <f t="shared" si="25"/>
        <v/>
      </c>
      <c r="B847" s="33"/>
      <c r="C847" s="33"/>
      <c r="D847" s="33"/>
      <c r="E847" s="34"/>
      <c r="F847" s="33"/>
      <c r="G847" s="33"/>
      <c r="H847" s="33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3"/>
      <c r="V847" s="35"/>
      <c r="W847" s="43" t="str">
        <f t="shared" si="26"/>
        <v/>
      </c>
      <c r="X847" s="36"/>
      <c r="Y847" s="36"/>
    </row>
    <row r="848" spans="1:25" x14ac:dyDescent="0.25">
      <c r="A848" s="42" t="str">
        <f t="shared" si="25"/>
        <v/>
      </c>
      <c r="B848" s="33"/>
      <c r="C848" s="33"/>
      <c r="D848" s="33"/>
      <c r="E848" s="34"/>
      <c r="F848" s="33"/>
      <c r="G848" s="33"/>
      <c r="H848" s="33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3"/>
      <c r="V848" s="35"/>
      <c r="W848" s="43" t="str">
        <f t="shared" si="26"/>
        <v/>
      </c>
      <c r="X848" s="36"/>
      <c r="Y848" s="36"/>
    </row>
    <row r="849" spans="1:25" x14ac:dyDescent="0.25">
      <c r="A849" s="42" t="str">
        <f t="shared" ref="A849:A912" si="27">IF(B849&lt;&gt;"",ROW(A834),"")</f>
        <v/>
      </c>
      <c r="B849" s="33"/>
      <c r="C849" s="33"/>
      <c r="D849" s="33"/>
      <c r="E849" s="34"/>
      <c r="F849" s="33"/>
      <c r="G849" s="33"/>
      <c r="H849" s="33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3"/>
      <c r="V849" s="35"/>
      <c r="W849" s="43" t="str">
        <f t="shared" si="26"/>
        <v/>
      </c>
      <c r="X849" s="36"/>
      <c r="Y849" s="36"/>
    </row>
    <row r="850" spans="1:25" x14ac:dyDescent="0.25">
      <c r="A850" s="42" t="str">
        <f t="shared" si="27"/>
        <v/>
      </c>
      <c r="B850" s="33"/>
      <c r="C850" s="33"/>
      <c r="D850" s="33"/>
      <c r="E850" s="34"/>
      <c r="F850" s="33"/>
      <c r="G850" s="33"/>
      <c r="H850" s="33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3"/>
      <c r="V850" s="35"/>
      <c r="W850" s="43" t="str">
        <f t="shared" ref="W850:W913" si="28">IF(X850="","",X850+Y850)</f>
        <v/>
      </c>
      <c r="X850" s="36"/>
      <c r="Y850" s="36"/>
    </row>
    <row r="851" spans="1:25" x14ac:dyDescent="0.25">
      <c r="A851" s="42" t="str">
        <f t="shared" si="27"/>
        <v/>
      </c>
      <c r="B851" s="33"/>
      <c r="C851" s="33"/>
      <c r="D851" s="33"/>
      <c r="E851" s="34"/>
      <c r="F851" s="33"/>
      <c r="G851" s="33"/>
      <c r="H851" s="33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3"/>
      <c r="V851" s="35"/>
      <c r="W851" s="43" t="str">
        <f t="shared" si="28"/>
        <v/>
      </c>
      <c r="X851" s="36"/>
      <c r="Y851" s="36"/>
    </row>
    <row r="852" spans="1:25" x14ac:dyDescent="0.25">
      <c r="A852" s="42" t="str">
        <f t="shared" si="27"/>
        <v/>
      </c>
      <c r="B852" s="33"/>
      <c r="C852" s="33"/>
      <c r="D852" s="33"/>
      <c r="E852" s="34"/>
      <c r="F852" s="33"/>
      <c r="G852" s="33"/>
      <c r="H852" s="33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3"/>
      <c r="V852" s="35"/>
      <c r="W852" s="43" t="str">
        <f t="shared" si="28"/>
        <v/>
      </c>
      <c r="X852" s="36"/>
      <c r="Y852" s="36"/>
    </row>
    <row r="853" spans="1:25" x14ac:dyDescent="0.25">
      <c r="A853" s="42" t="str">
        <f t="shared" si="27"/>
        <v/>
      </c>
      <c r="B853" s="33"/>
      <c r="C853" s="33"/>
      <c r="D853" s="33"/>
      <c r="E853" s="34"/>
      <c r="F853" s="33"/>
      <c r="G853" s="33"/>
      <c r="H853" s="33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3"/>
      <c r="V853" s="35"/>
      <c r="W853" s="43" t="str">
        <f t="shared" si="28"/>
        <v/>
      </c>
      <c r="X853" s="36"/>
      <c r="Y853" s="36"/>
    </row>
    <row r="854" spans="1:25" x14ac:dyDescent="0.25">
      <c r="A854" s="42" t="str">
        <f t="shared" si="27"/>
        <v/>
      </c>
      <c r="B854" s="33"/>
      <c r="C854" s="33"/>
      <c r="D854" s="33"/>
      <c r="E854" s="34"/>
      <c r="F854" s="33"/>
      <c r="G854" s="33"/>
      <c r="H854" s="33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3"/>
      <c r="V854" s="35"/>
      <c r="W854" s="43" t="str">
        <f t="shared" si="28"/>
        <v/>
      </c>
      <c r="X854" s="36"/>
      <c r="Y854" s="36"/>
    </row>
    <row r="855" spans="1:25" x14ac:dyDescent="0.25">
      <c r="A855" s="42" t="str">
        <f t="shared" si="27"/>
        <v/>
      </c>
      <c r="B855" s="33"/>
      <c r="C855" s="33"/>
      <c r="D855" s="33"/>
      <c r="E855" s="34"/>
      <c r="F855" s="33"/>
      <c r="G855" s="33"/>
      <c r="H855" s="33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3"/>
      <c r="V855" s="35"/>
      <c r="W855" s="43" t="str">
        <f t="shared" si="28"/>
        <v/>
      </c>
      <c r="X855" s="36"/>
      <c r="Y855" s="36"/>
    </row>
    <row r="856" spans="1:25" x14ac:dyDescent="0.25">
      <c r="A856" s="42" t="str">
        <f t="shared" si="27"/>
        <v/>
      </c>
      <c r="B856" s="33"/>
      <c r="C856" s="33"/>
      <c r="D856" s="33"/>
      <c r="E856" s="34"/>
      <c r="F856" s="33"/>
      <c r="G856" s="33"/>
      <c r="H856" s="33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3"/>
      <c r="V856" s="35"/>
      <c r="W856" s="43" t="str">
        <f t="shared" si="28"/>
        <v/>
      </c>
      <c r="X856" s="36"/>
      <c r="Y856" s="36"/>
    </row>
    <row r="857" spans="1:25" x14ac:dyDescent="0.25">
      <c r="A857" s="42" t="str">
        <f t="shared" si="27"/>
        <v/>
      </c>
      <c r="B857" s="33"/>
      <c r="C857" s="33"/>
      <c r="D857" s="33"/>
      <c r="E857" s="34"/>
      <c r="F857" s="33"/>
      <c r="G857" s="33"/>
      <c r="H857" s="33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3"/>
      <c r="V857" s="35"/>
      <c r="W857" s="43" t="str">
        <f t="shared" si="28"/>
        <v/>
      </c>
      <c r="X857" s="36"/>
      <c r="Y857" s="36"/>
    </row>
    <row r="858" spans="1:25" x14ac:dyDescent="0.25">
      <c r="A858" s="42" t="str">
        <f t="shared" si="27"/>
        <v/>
      </c>
      <c r="B858" s="33"/>
      <c r="C858" s="33"/>
      <c r="D858" s="33"/>
      <c r="E858" s="34"/>
      <c r="F858" s="33"/>
      <c r="G858" s="33"/>
      <c r="H858" s="33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3"/>
      <c r="V858" s="35"/>
      <c r="W858" s="43" t="str">
        <f t="shared" si="28"/>
        <v/>
      </c>
      <c r="X858" s="36"/>
      <c r="Y858" s="36"/>
    </row>
    <row r="859" spans="1:25" x14ac:dyDescent="0.25">
      <c r="A859" s="42" t="str">
        <f t="shared" si="27"/>
        <v/>
      </c>
      <c r="B859" s="33"/>
      <c r="C859" s="33"/>
      <c r="D859" s="33"/>
      <c r="E859" s="34"/>
      <c r="F859" s="33"/>
      <c r="G859" s="33"/>
      <c r="H859" s="33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3"/>
      <c r="V859" s="35"/>
      <c r="W859" s="43" t="str">
        <f t="shared" si="28"/>
        <v/>
      </c>
      <c r="X859" s="36"/>
      <c r="Y859" s="36"/>
    </row>
    <row r="860" spans="1:25" x14ac:dyDescent="0.25">
      <c r="A860" s="42" t="str">
        <f t="shared" si="27"/>
        <v/>
      </c>
      <c r="B860" s="33"/>
      <c r="C860" s="33"/>
      <c r="D860" s="33"/>
      <c r="E860" s="34"/>
      <c r="F860" s="33"/>
      <c r="G860" s="33"/>
      <c r="H860" s="33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3"/>
      <c r="V860" s="35"/>
      <c r="W860" s="43" t="str">
        <f t="shared" si="28"/>
        <v/>
      </c>
      <c r="X860" s="36"/>
      <c r="Y860" s="36"/>
    </row>
    <row r="861" spans="1:25" x14ac:dyDescent="0.25">
      <c r="A861" s="42" t="str">
        <f t="shared" si="27"/>
        <v/>
      </c>
      <c r="B861" s="33"/>
      <c r="C861" s="33"/>
      <c r="D861" s="33"/>
      <c r="E861" s="34"/>
      <c r="F861" s="33"/>
      <c r="G861" s="33"/>
      <c r="H861" s="33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3"/>
      <c r="V861" s="35"/>
      <c r="W861" s="43" t="str">
        <f t="shared" si="28"/>
        <v/>
      </c>
      <c r="X861" s="36"/>
      <c r="Y861" s="36"/>
    </row>
    <row r="862" spans="1:25" x14ac:dyDescent="0.25">
      <c r="A862" s="42" t="str">
        <f t="shared" si="27"/>
        <v/>
      </c>
      <c r="B862" s="33"/>
      <c r="C862" s="33"/>
      <c r="D862" s="33"/>
      <c r="E862" s="34"/>
      <c r="F862" s="33"/>
      <c r="G862" s="33"/>
      <c r="H862" s="33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3"/>
      <c r="V862" s="35"/>
      <c r="W862" s="43" t="str">
        <f t="shared" si="28"/>
        <v/>
      </c>
      <c r="X862" s="36"/>
      <c r="Y862" s="36"/>
    </row>
    <row r="863" spans="1:25" x14ac:dyDescent="0.25">
      <c r="A863" s="42" t="str">
        <f t="shared" si="27"/>
        <v/>
      </c>
      <c r="B863" s="33"/>
      <c r="C863" s="33"/>
      <c r="D863" s="33"/>
      <c r="E863" s="34"/>
      <c r="F863" s="33"/>
      <c r="G863" s="33"/>
      <c r="H863" s="33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3"/>
      <c r="V863" s="35"/>
      <c r="W863" s="43" t="str">
        <f t="shared" si="28"/>
        <v/>
      </c>
      <c r="X863" s="36"/>
      <c r="Y863" s="36"/>
    </row>
    <row r="864" spans="1:25" x14ac:dyDescent="0.25">
      <c r="A864" s="42" t="str">
        <f t="shared" si="27"/>
        <v/>
      </c>
      <c r="B864" s="33"/>
      <c r="C864" s="33"/>
      <c r="D864" s="33"/>
      <c r="E864" s="34"/>
      <c r="F864" s="33"/>
      <c r="G864" s="33"/>
      <c r="H864" s="33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3"/>
      <c r="V864" s="35"/>
      <c r="W864" s="43" t="str">
        <f t="shared" si="28"/>
        <v/>
      </c>
      <c r="X864" s="36"/>
      <c r="Y864" s="36"/>
    </row>
    <row r="865" spans="1:25" x14ac:dyDescent="0.25">
      <c r="A865" s="42" t="str">
        <f t="shared" si="27"/>
        <v/>
      </c>
      <c r="B865" s="33"/>
      <c r="C865" s="33"/>
      <c r="D865" s="33"/>
      <c r="E865" s="34"/>
      <c r="F865" s="33"/>
      <c r="G865" s="33"/>
      <c r="H865" s="33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3"/>
      <c r="V865" s="35"/>
      <c r="W865" s="43" t="str">
        <f t="shared" si="28"/>
        <v/>
      </c>
      <c r="X865" s="36"/>
      <c r="Y865" s="36"/>
    </row>
    <row r="866" spans="1:25" x14ac:dyDescent="0.25">
      <c r="A866" s="42" t="str">
        <f t="shared" si="27"/>
        <v/>
      </c>
      <c r="B866" s="33"/>
      <c r="C866" s="33"/>
      <c r="D866" s="33"/>
      <c r="E866" s="34"/>
      <c r="F866" s="33"/>
      <c r="G866" s="33"/>
      <c r="H866" s="33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3"/>
      <c r="V866" s="35"/>
      <c r="W866" s="43" t="str">
        <f t="shared" si="28"/>
        <v/>
      </c>
      <c r="X866" s="36"/>
      <c r="Y866" s="36"/>
    </row>
    <row r="867" spans="1:25" x14ac:dyDescent="0.25">
      <c r="A867" s="42" t="str">
        <f t="shared" si="27"/>
        <v/>
      </c>
      <c r="B867" s="33"/>
      <c r="C867" s="33"/>
      <c r="D867" s="33"/>
      <c r="E867" s="34"/>
      <c r="F867" s="33"/>
      <c r="G867" s="33"/>
      <c r="H867" s="33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3"/>
      <c r="V867" s="35"/>
      <c r="W867" s="43" t="str">
        <f t="shared" si="28"/>
        <v/>
      </c>
      <c r="X867" s="36"/>
      <c r="Y867" s="36"/>
    </row>
    <row r="868" spans="1:25" x14ac:dyDescent="0.25">
      <c r="A868" s="42" t="str">
        <f t="shared" si="27"/>
        <v/>
      </c>
      <c r="B868" s="33"/>
      <c r="C868" s="33"/>
      <c r="D868" s="33"/>
      <c r="E868" s="34"/>
      <c r="F868" s="33"/>
      <c r="G868" s="33"/>
      <c r="H868" s="33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3"/>
      <c r="V868" s="35"/>
      <c r="W868" s="43" t="str">
        <f t="shared" si="28"/>
        <v/>
      </c>
      <c r="X868" s="36"/>
      <c r="Y868" s="36"/>
    </row>
    <row r="869" spans="1:25" x14ac:dyDescent="0.25">
      <c r="A869" s="42" t="str">
        <f t="shared" si="27"/>
        <v/>
      </c>
      <c r="B869" s="33"/>
      <c r="C869" s="33"/>
      <c r="D869" s="33"/>
      <c r="E869" s="34"/>
      <c r="F869" s="33"/>
      <c r="G869" s="33"/>
      <c r="H869" s="33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3"/>
      <c r="V869" s="35"/>
      <c r="W869" s="43" t="str">
        <f t="shared" si="28"/>
        <v/>
      </c>
      <c r="X869" s="36"/>
      <c r="Y869" s="36"/>
    </row>
    <row r="870" spans="1:25" x14ac:dyDescent="0.25">
      <c r="A870" s="42" t="str">
        <f t="shared" si="27"/>
        <v/>
      </c>
      <c r="B870" s="33"/>
      <c r="C870" s="33"/>
      <c r="D870" s="33"/>
      <c r="E870" s="34"/>
      <c r="F870" s="33"/>
      <c r="G870" s="33"/>
      <c r="H870" s="33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3"/>
      <c r="V870" s="35"/>
      <c r="W870" s="43" t="str">
        <f t="shared" si="28"/>
        <v/>
      </c>
      <c r="X870" s="36"/>
      <c r="Y870" s="36"/>
    </row>
    <row r="871" spans="1:25" x14ac:dyDescent="0.25">
      <c r="A871" s="42" t="str">
        <f t="shared" si="27"/>
        <v/>
      </c>
      <c r="B871" s="33"/>
      <c r="C871" s="33"/>
      <c r="D871" s="33"/>
      <c r="E871" s="34"/>
      <c r="F871" s="33"/>
      <c r="G871" s="33"/>
      <c r="H871" s="33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3"/>
      <c r="V871" s="35"/>
      <c r="W871" s="43" t="str">
        <f t="shared" si="28"/>
        <v/>
      </c>
      <c r="X871" s="36"/>
      <c r="Y871" s="36"/>
    </row>
    <row r="872" spans="1:25" x14ac:dyDescent="0.25">
      <c r="A872" s="42" t="str">
        <f t="shared" si="27"/>
        <v/>
      </c>
      <c r="B872" s="33"/>
      <c r="C872" s="33"/>
      <c r="D872" s="33"/>
      <c r="E872" s="34"/>
      <c r="F872" s="33"/>
      <c r="G872" s="33"/>
      <c r="H872" s="33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3"/>
      <c r="V872" s="35"/>
      <c r="W872" s="43" t="str">
        <f t="shared" si="28"/>
        <v/>
      </c>
      <c r="X872" s="36"/>
      <c r="Y872" s="36"/>
    </row>
    <row r="873" spans="1:25" x14ac:dyDescent="0.25">
      <c r="A873" s="42" t="str">
        <f t="shared" si="27"/>
        <v/>
      </c>
      <c r="B873" s="33"/>
      <c r="C873" s="33"/>
      <c r="D873" s="33"/>
      <c r="E873" s="34"/>
      <c r="F873" s="33"/>
      <c r="G873" s="33"/>
      <c r="H873" s="33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3"/>
      <c r="V873" s="35"/>
      <c r="W873" s="43" t="str">
        <f t="shared" si="28"/>
        <v/>
      </c>
      <c r="X873" s="36"/>
      <c r="Y873" s="36"/>
    </row>
    <row r="874" spans="1:25" x14ac:dyDescent="0.25">
      <c r="A874" s="42" t="str">
        <f t="shared" si="27"/>
        <v/>
      </c>
      <c r="B874" s="33"/>
      <c r="C874" s="33"/>
      <c r="D874" s="33"/>
      <c r="E874" s="34"/>
      <c r="F874" s="33"/>
      <c r="G874" s="33"/>
      <c r="H874" s="33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3"/>
      <c r="V874" s="35"/>
      <c r="W874" s="43" t="str">
        <f t="shared" si="28"/>
        <v/>
      </c>
      <c r="X874" s="36"/>
      <c r="Y874" s="36"/>
    </row>
    <row r="875" spans="1:25" x14ac:dyDescent="0.25">
      <c r="A875" s="42" t="str">
        <f t="shared" si="27"/>
        <v/>
      </c>
      <c r="B875" s="33"/>
      <c r="C875" s="33"/>
      <c r="D875" s="33"/>
      <c r="E875" s="34"/>
      <c r="F875" s="33"/>
      <c r="G875" s="33"/>
      <c r="H875" s="33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3"/>
      <c r="V875" s="35"/>
      <c r="W875" s="43" t="str">
        <f t="shared" si="28"/>
        <v/>
      </c>
      <c r="X875" s="36"/>
      <c r="Y875" s="36"/>
    </row>
    <row r="876" spans="1:25" x14ac:dyDescent="0.25">
      <c r="A876" s="42" t="str">
        <f t="shared" si="27"/>
        <v/>
      </c>
      <c r="B876" s="33"/>
      <c r="C876" s="33"/>
      <c r="D876" s="33"/>
      <c r="E876" s="34"/>
      <c r="F876" s="33"/>
      <c r="G876" s="33"/>
      <c r="H876" s="33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3"/>
      <c r="V876" s="35"/>
      <c r="W876" s="43" t="str">
        <f t="shared" si="28"/>
        <v/>
      </c>
      <c r="X876" s="36"/>
      <c r="Y876" s="36"/>
    </row>
    <row r="877" spans="1:25" x14ac:dyDescent="0.25">
      <c r="A877" s="42" t="str">
        <f t="shared" si="27"/>
        <v/>
      </c>
      <c r="B877" s="33"/>
      <c r="C877" s="33"/>
      <c r="D877" s="33"/>
      <c r="E877" s="34"/>
      <c r="F877" s="33"/>
      <c r="G877" s="33"/>
      <c r="H877" s="33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3"/>
      <c r="V877" s="35"/>
      <c r="W877" s="43" t="str">
        <f t="shared" si="28"/>
        <v/>
      </c>
      <c r="X877" s="36"/>
      <c r="Y877" s="36"/>
    </row>
    <row r="878" spans="1:25" x14ac:dyDescent="0.25">
      <c r="A878" s="42" t="str">
        <f t="shared" si="27"/>
        <v/>
      </c>
      <c r="B878" s="33"/>
      <c r="C878" s="33"/>
      <c r="D878" s="33"/>
      <c r="E878" s="34"/>
      <c r="F878" s="33"/>
      <c r="G878" s="33"/>
      <c r="H878" s="33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3"/>
      <c r="V878" s="35"/>
      <c r="W878" s="43" t="str">
        <f t="shared" si="28"/>
        <v/>
      </c>
      <c r="X878" s="36"/>
      <c r="Y878" s="36"/>
    </row>
    <row r="879" spans="1:25" x14ac:dyDescent="0.25">
      <c r="A879" s="42" t="str">
        <f t="shared" si="27"/>
        <v/>
      </c>
      <c r="B879" s="33"/>
      <c r="C879" s="33"/>
      <c r="D879" s="33"/>
      <c r="E879" s="34"/>
      <c r="F879" s="33"/>
      <c r="G879" s="33"/>
      <c r="H879" s="33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3"/>
      <c r="V879" s="35"/>
      <c r="W879" s="43" t="str">
        <f t="shared" si="28"/>
        <v/>
      </c>
      <c r="X879" s="36"/>
      <c r="Y879" s="36"/>
    </row>
    <row r="880" spans="1:25" x14ac:dyDescent="0.25">
      <c r="A880" s="42" t="str">
        <f t="shared" si="27"/>
        <v/>
      </c>
      <c r="B880" s="33"/>
      <c r="C880" s="33"/>
      <c r="D880" s="33"/>
      <c r="E880" s="34"/>
      <c r="F880" s="33"/>
      <c r="G880" s="33"/>
      <c r="H880" s="33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3"/>
      <c r="V880" s="35"/>
      <c r="W880" s="43" t="str">
        <f t="shared" si="28"/>
        <v/>
      </c>
      <c r="X880" s="36"/>
      <c r="Y880" s="36"/>
    </row>
    <row r="881" spans="1:25" x14ac:dyDescent="0.25">
      <c r="A881" s="42" t="str">
        <f t="shared" si="27"/>
        <v/>
      </c>
      <c r="B881" s="33"/>
      <c r="C881" s="33"/>
      <c r="D881" s="33"/>
      <c r="E881" s="34"/>
      <c r="F881" s="33"/>
      <c r="G881" s="33"/>
      <c r="H881" s="33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3"/>
      <c r="V881" s="35"/>
      <c r="W881" s="43" t="str">
        <f t="shared" si="28"/>
        <v/>
      </c>
      <c r="X881" s="36"/>
      <c r="Y881" s="36"/>
    </row>
    <row r="882" spans="1:25" x14ac:dyDescent="0.25">
      <c r="A882" s="42" t="str">
        <f t="shared" si="27"/>
        <v/>
      </c>
      <c r="B882" s="33"/>
      <c r="C882" s="33"/>
      <c r="D882" s="33"/>
      <c r="E882" s="34"/>
      <c r="F882" s="33"/>
      <c r="G882" s="33"/>
      <c r="H882" s="33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3"/>
      <c r="V882" s="35"/>
      <c r="W882" s="43" t="str">
        <f t="shared" si="28"/>
        <v/>
      </c>
      <c r="X882" s="36"/>
      <c r="Y882" s="36"/>
    </row>
    <row r="883" spans="1:25" x14ac:dyDescent="0.25">
      <c r="A883" s="42" t="str">
        <f t="shared" si="27"/>
        <v/>
      </c>
      <c r="B883" s="33"/>
      <c r="C883" s="33"/>
      <c r="D883" s="33"/>
      <c r="E883" s="34"/>
      <c r="F883" s="33"/>
      <c r="G883" s="33"/>
      <c r="H883" s="33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3"/>
      <c r="V883" s="35"/>
      <c r="W883" s="43" t="str">
        <f t="shared" si="28"/>
        <v/>
      </c>
      <c r="X883" s="36"/>
      <c r="Y883" s="36"/>
    </row>
    <row r="884" spans="1:25" x14ac:dyDescent="0.25">
      <c r="A884" s="42" t="str">
        <f t="shared" si="27"/>
        <v/>
      </c>
      <c r="B884" s="33"/>
      <c r="C884" s="33"/>
      <c r="D884" s="33"/>
      <c r="E884" s="34"/>
      <c r="F884" s="33"/>
      <c r="G884" s="33"/>
      <c r="H884" s="33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3"/>
      <c r="V884" s="35"/>
      <c r="W884" s="43" t="str">
        <f t="shared" si="28"/>
        <v/>
      </c>
      <c r="X884" s="36"/>
      <c r="Y884" s="36"/>
    </row>
    <row r="885" spans="1:25" x14ac:dyDescent="0.25">
      <c r="A885" s="42" t="str">
        <f t="shared" si="27"/>
        <v/>
      </c>
      <c r="B885" s="33"/>
      <c r="C885" s="33"/>
      <c r="D885" s="33"/>
      <c r="E885" s="34"/>
      <c r="F885" s="33"/>
      <c r="G885" s="33"/>
      <c r="H885" s="33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3"/>
      <c r="V885" s="35"/>
      <c r="W885" s="43" t="str">
        <f t="shared" si="28"/>
        <v/>
      </c>
      <c r="X885" s="36"/>
      <c r="Y885" s="36"/>
    </row>
    <row r="886" spans="1:25" x14ac:dyDescent="0.25">
      <c r="A886" s="42" t="str">
        <f t="shared" si="27"/>
        <v/>
      </c>
      <c r="B886" s="33"/>
      <c r="C886" s="33"/>
      <c r="D886" s="33"/>
      <c r="E886" s="34"/>
      <c r="F886" s="33"/>
      <c r="G886" s="33"/>
      <c r="H886" s="33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3"/>
      <c r="V886" s="35"/>
      <c r="W886" s="43" t="str">
        <f t="shared" si="28"/>
        <v/>
      </c>
      <c r="X886" s="36"/>
      <c r="Y886" s="36"/>
    </row>
    <row r="887" spans="1:25" x14ac:dyDescent="0.25">
      <c r="A887" s="42" t="str">
        <f t="shared" si="27"/>
        <v/>
      </c>
      <c r="B887" s="33"/>
      <c r="C887" s="33"/>
      <c r="D887" s="33"/>
      <c r="E887" s="34"/>
      <c r="F887" s="33"/>
      <c r="G887" s="33"/>
      <c r="H887" s="33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3"/>
      <c r="V887" s="35"/>
      <c r="W887" s="43" t="str">
        <f t="shared" si="28"/>
        <v/>
      </c>
      <c r="X887" s="36"/>
      <c r="Y887" s="36"/>
    </row>
    <row r="888" spans="1:25" x14ac:dyDescent="0.25">
      <c r="A888" s="42" t="str">
        <f t="shared" si="27"/>
        <v/>
      </c>
      <c r="B888" s="33"/>
      <c r="C888" s="33"/>
      <c r="D888" s="33"/>
      <c r="E888" s="34"/>
      <c r="F888" s="33"/>
      <c r="G888" s="33"/>
      <c r="H888" s="33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3"/>
      <c r="V888" s="35"/>
      <c r="W888" s="43" t="str">
        <f t="shared" si="28"/>
        <v/>
      </c>
      <c r="X888" s="36"/>
      <c r="Y888" s="36"/>
    </row>
    <row r="889" spans="1:25" x14ac:dyDescent="0.25">
      <c r="A889" s="42" t="str">
        <f t="shared" si="27"/>
        <v/>
      </c>
      <c r="B889" s="33"/>
      <c r="C889" s="33"/>
      <c r="D889" s="33"/>
      <c r="E889" s="34"/>
      <c r="F889" s="33"/>
      <c r="G889" s="33"/>
      <c r="H889" s="33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3"/>
      <c r="V889" s="35"/>
      <c r="W889" s="43" t="str">
        <f t="shared" si="28"/>
        <v/>
      </c>
      <c r="X889" s="36"/>
      <c r="Y889" s="36"/>
    </row>
    <row r="890" spans="1:25" x14ac:dyDescent="0.25">
      <c r="A890" s="42" t="str">
        <f t="shared" si="27"/>
        <v/>
      </c>
      <c r="B890" s="33"/>
      <c r="C890" s="33"/>
      <c r="D890" s="33"/>
      <c r="E890" s="34"/>
      <c r="F890" s="33"/>
      <c r="G890" s="33"/>
      <c r="H890" s="33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3"/>
      <c r="V890" s="35"/>
      <c r="W890" s="43" t="str">
        <f t="shared" si="28"/>
        <v/>
      </c>
      <c r="X890" s="36"/>
      <c r="Y890" s="36"/>
    </row>
    <row r="891" spans="1:25" x14ac:dyDescent="0.25">
      <c r="A891" s="42" t="str">
        <f t="shared" si="27"/>
        <v/>
      </c>
      <c r="B891" s="33"/>
      <c r="C891" s="33"/>
      <c r="D891" s="33"/>
      <c r="E891" s="34"/>
      <c r="F891" s="33"/>
      <c r="G891" s="33"/>
      <c r="H891" s="33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3"/>
      <c r="V891" s="35"/>
      <c r="W891" s="43" t="str">
        <f t="shared" si="28"/>
        <v/>
      </c>
      <c r="X891" s="36"/>
      <c r="Y891" s="36"/>
    </row>
    <row r="892" spans="1:25" x14ac:dyDescent="0.25">
      <c r="A892" s="42" t="str">
        <f t="shared" si="27"/>
        <v/>
      </c>
      <c r="B892" s="33"/>
      <c r="C892" s="33"/>
      <c r="D892" s="33"/>
      <c r="E892" s="34"/>
      <c r="F892" s="33"/>
      <c r="G892" s="33"/>
      <c r="H892" s="33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3"/>
      <c r="V892" s="35"/>
      <c r="W892" s="43" t="str">
        <f t="shared" si="28"/>
        <v/>
      </c>
      <c r="X892" s="36"/>
      <c r="Y892" s="36"/>
    </row>
    <row r="893" spans="1:25" x14ac:dyDescent="0.25">
      <c r="A893" s="42" t="str">
        <f t="shared" si="27"/>
        <v/>
      </c>
      <c r="B893" s="33"/>
      <c r="C893" s="33"/>
      <c r="D893" s="33"/>
      <c r="E893" s="34"/>
      <c r="F893" s="33"/>
      <c r="G893" s="33"/>
      <c r="H893" s="33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3"/>
      <c r="V893" s="35"/>
      <c r="W893" s="43" t="str">
        <f t="shared" si="28"/>
        <v/>
      </c>
      <c r="X893" s="36"/>
      <c r="Y893" s="36"/>
    </row>
    <row r="894" spans="1:25" x14ac:dyDescent="0.25">
      <c r="A894" s="42" t="str">
        <f t="shared" si="27"/>
        <v/>
      </c>
      <c r="B894" s="33"/>
      <c r="C894" s="33"/>
      <c r="D894" s="33"/>
      <c r="E894" s="34"/>
      <c r="F894" s="33"/>
      <c r="G894" s="33"/>
      <c r="H894" s="33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3"/>
      <c r="V894" s="35"/>
      <c r="W894" s="43" t="str">
        <f t="shared" si="28"/>
        <v/>
      </c>
      <c r="X894" s="36"/>
      <c r="Y894" s="36"/>
    </row>
    <row r="895" spans="1:25" x14ac:dyDescent="0.25">
      <c r="A895" s="42" t="str">
        <f t="shared" si="27"/>
        <v/>
      </c>
      <c r="B895" s="33"/>
      <c r="C895" s="33"/>
      <c r="D895" s="33"/>
      <c r="E895" s="34"/>
      <c r="F895" s="33"/>
      <c r="G895" s="33"/>
      <c r="H895" s="33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3"/>
      <c r="V895" s="35"/>
      <c r="W895" s="43" t="str">
        <f t="shared" si="28"/>
        <v/>
      </c>
      <c r="X895" s="36"/>
      <c r="Y895" s="36"/>
    </row>
    <row r="896" spans="1:25" x14ac:dyDescent="0.25">
      <c r="A896" s="42" t="str">
        <f t="shared" si="27"/>
        <v/>
      </c>
      <c r="B896" s="33"/>
      <c r="C896" s="33"/>
      <c r="D896" s="33"/>
      <c r="E896" s="34"/>
      <c r="F896" s="33"/>
      <c r="G896" s="33"/>
      <c r="H896" s="33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3"/>
      <c r="V896" s="35"/>
      <c r="W896" s="43" t="str">
        <f t="shared" si="28"/>
        <v/>
      </c>
      <c r="X896" s="36"/>
      <c r="Y896" s="36"/>
    </row>
    <row r="897" spans="1:25" x14ac:dyDescent="0.25">
      <c r="A897" s="42" t="str">
        <f t="shared" si="27"/>
        <v/>
      </c>
      <c r="B897" s="33"/>
      <c r="C897" s="33"/>
      <c r="D897" s="33"/>
      <c r="E897" s="34"/>
      <c r="F897" s="33"/>
      <c r="G897" s="33"/>
      <c r="H897" s="33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3"/>
      <c r="V897" s="35"/>
      <c r="W897" s="43" t="str">
        <f t="shared" si="28"/>
        <v/>
      </c>
      <c r="X897" s="36"/>
      <c r="Y897" s="36"/>
    </row>
    <row r="898" spans="1:25" x14ac:dyDescent="0.25">
      <c r="A898" s="42" t="str">
        <f t="shared" si="27"/>
        <v/>
      </c>
      <c r="B898" s="33"/>
      <c r="C898" s="33"/>
      <c r="D898" s="33"/>
      <c r="E898" s="34"/>
      <c r="F898" s="33"/>
      <c r="G898" s="33"/>
      <c r="H898" s="33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3"/>
      <c r="V898" s="35"/>
      <c r="W898" s="43" t="str">
        <f t="shared" si="28"/>
        <v/>
      </c>
      <c r="X898" s="36"/>
      <c r="Y898" s="36"/>
    </row>
    <row r="899" spans="1:25" x14ac:dyDescent="0.25">
      <c r="A899" s="42" t="str">
        <f t="shared" si="27"/>
        <v/>
      </c>
      <c r="B899" s="33"/>
      <c r="C899" s="33"/>
      <c r="D899" s="33"/>
      <c r="E899" s="34"/>
      <c r="F899" s="33"/>
      <c r="G899" s="33"/>
      <c r="H899" s="33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3"/>
      <c r="V899" s="35"/>
      <c r="W899" s="43" t="str">
        <f t="shared" si="28"/>
        <v/>
      </c>
      <c r="X899" s="36"/>
      <c r="Y899" s="36"/>
    </row>
    <row r="900" spans="1:25" x14ac:dyDescent="0.25">
      <c r="A900" s="42" t="str">
        <f t="shared" si="27"/>
        <v/>
      </c>
      <c r="B900" s="33"/>
      <c r="C900" s="33"/>
      <c r="D900" s="33"/>
      <c r="E900" s="34"/>
      <c r="F900" s="33"/>
      <c r="G900" s="33"/>
      <c r="H900" s="33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3"/>
      <c r="V900" s="35"/>
      <c r="W900" s="43" t="str">
        <f t="shared" si="28"/>
        <v/>
      </c>
      <c r="X900" s="36"/>
      <c r="Y900" s="36"/>
    </row>
    <row r="901" spans="1:25" x14ac:dyDescent="0.25">
      <c r="A901" s="42" t="str">
        <f t="shared" si="27"/>
        <v/>
      </c>
      <c r="B901" s="33"/>
      <c r="C901" s="33"/>
      <c r="D901" s="33"/>
      <c r="E901" s="34"/>
      <c r="F901" s="33"/>
      <c r="G901" s="33"/>
      <c r="H901" s="33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3"/>
      <c r="V901" s="35"/>
      <c r="W901" s="43" t="str">
        <f t="shared" si="28"/>
        <v/>
      </c>
      <c r="X901" s="36"/>
      <c r="Y901" s="36"/>
    </row>
    <row r="902" spans="1:25" x14ac:dyDescent="0.25">
      <c r="A902" s="42" t="str">
        <f t="shared" si="27"/>
        <v/>
      </c>
      <c r="B902" s="33"/>
      <c r="C902" s="33"/>
      <c r="D902" s="33"/>
      <c r="E902" s="34"/>
      <c r="F902" s="33"/>
      <c r="G902" s="33"/>
      <c r="H902" s="33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3"/>
      <c r="V902" s="35"/>
      <c r="W902" s="43" t="str">
        <f t="shared" si="28"/>
        <v/>
      </c>
      <c r="X902" s="36"/>
      <c r="Y902" s="36"/>
    </row>
    <row r="903" spans="1:25" x14ac:dyDescent="0.25">
      <c r="A903" s="42" t="str">
        <f t="shared" si="27"/>
        <v/>
      </c>
      <c r="B903" s="33"/>
      <c r="C903" s="33"/>
      <c r="D903" s="33"/>
      <c r="E903" s="34"/>
      <c r="F903" s="33"/>
      <c r="G903" s="33"/>
      <c r="H903" s="33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3"/>
      <c r="V903" s="35"/>
      <c r="W903" s="43" t="str">
        <f t="shared" si="28"/>
        <v/>
      </c>
      <c r="X903" s="36"/>
      <c r="Y903" s="36"/>
    </row>
    <row r="904" spans="1:25" x14ac:dyDescent="0.25">
      <c r="A904" s="42" t="str">
        <f t="shared" si="27"/>
        <v/>
      </c>
      <c r="B904" s="33"/>
      <c r="C904" s="33"/>
      <c r="D904" s="33"/>
      <c r="E904" s="34"/>
      <c r="F904" s="33"/>
      <c r="G904" s="33"/>
      <c r="H904" s="33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3"/>
      <c r="V904" s="35"/>
      <c r="W904" s="43" t="str">
        <f t="shared" si="28"/>
        <v/>
      </c>
      <c r="X904" s="36"/>
      <c r="Y904" s="36"/>
    </row>
    <row r="905" spans="1:25" x14ac:dyDescent="0.25">
      <c r="A905" s="42" t="str">
        <f t="shared" si="27"/>
        <v/>
      </c>
      <c r="B905" s="33"/>
      <c r="C905" s="33"/>
      <c r="D905" s="33"/>
      <c r="E905" s="34"/>
      <c r="F905" s="33"/>
      <c r="G905" s="33"/>
      <c r="H905" s="33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3"/>
      <c r="V905" s="35"/>
      <c r="W905" s="43" t="str">
        <f t="shared" si="28"/>
        <v/>
      </c>
      <c r="X905" s="36"/>
      <c r="Y905" s="36"/>
    </row>
    <row r="906" spans="1:25" x14ac:dyDescent="0.25">
      <c r="A906" s="42" t="str">
        <f t="shared" si="27"/>
        <v/>
      </c>
      <c r="B906" s="33"/>
      <c r="C906" s="33"/>
      <c r="D906" s="33"/>
      <c r="E906" s="34"/>
      <c r="F906" s="33"/>
      <c r="G906" s="33"/>
      <c r="H906" s="33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3"/>
      <c r="V906" s="35"/>
      <c r="W906" s="43" t="str">
        <f t="shared" si="28"/>
        <v/>
      </c>
      <c r="X906" s="36"/>
      <c r="Y906" s="36"/>
    </row>
    <row r="907" spans="1:25" x14ac:dyDescent="0.25">
      <c r="A907" s="42" t="str">
        <f t="shared" si="27"/>
        <v/>
      </c>
      <c r="B907" s="33"/>
      <c r="C907" s="33"/>
      <c r="D907" s="33"/>
      <c r="E907" s="34"/>
      <c r="F907" s="33"/>
      <c r="G907" s="33"/>
      <c r="H907" s="33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3"/>
      <c r="V907" s="35"/>
      <c r="W907" s="43" t="str">
        <f t="shared" si="28"/>
        <v/>
      </c>
      <c r="X907" s="36"/>
      <c r="Y907" s="36"/>
    </row>
    <row r="908" spans="1:25" x14ac:dyDescent="0.25">
      <c r="A908" s="42" t="str">
        <f t="shared" si="27"/>
        <v/>
      </c>
      <c r="B908" s="33"/>
      <c r="C908" s="33"/>
      <c r="D908" s="33"/>
      <c r="E908" s="34"/>
      <c r="F908" s="33"/>
      <c r="G908" s="33"/>
      <c r="H908" s="33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3"/>
      <c r="V908" s="35"/>
      <c r="W908" s="43" t="str">
        <f t="shared" si="28"/>
        <v/>
      </c>
      <c r="X908" s="36"/>
      <c r="Y908" s="36"/>
    </row>
    <row r="909" spans="1:25" x14ac:dyDescent="0.25">
      <c r="A909" s="42" t="str">
        <f t="shared" si="27"/>
        <v/>
      </c>
      <c r="B909" s="33"/>
      <c r="C909" s="33"/>
      <c r="D909" s="33"/>
      <c r="E909" s="34"/>
      <c r="F909" s="33"/>
      <c r="G909" s="33"/>
      <c r="H909" s="33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3"/>
      <c r="V909" s="35"/>
      <c r="W909" s="43" t="str">
        <f t="shared" si="28"/>
        <v/>
      </c>
      <c r="X909" s="36"/>
      <c r="Y909" s="36"/>
    </row>
    <row r="910" spans="1:25" x14ac:dyDescent="0.25">
      <c r="A910" s="42" t="str">
        <f t="shared" si="27"/>
        <v/>
      </c>
      <c r="B910" s="33"/>
      <c r="C910" s="33"/>
      <c r="D910" s="33"/>
      <c r="E910" s="34"/>
      <c r="F910" s="33"/>
      <c r="G910" s="33"/>
      <c r="H910" s="33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3"/>
      <c r="V910" s="35"/>
      <c r="W910" s="43" t="str">
        <f t="shared" si="28"/>
        <v/>
      </c>
      <c r="X910" s="36"/>
      <c r="Y910" s="36"/>
    </row>
    <row r="911" spans="1:25" x14ac:dyDescent="0.25">
      <c r="A911" s="42" t="str">
        <f t="shared" si="27"/>
        <v/>
      </c>
      <c r="B911" s="33"/>
      <c r="C911" s="33"/>
      <c r="D911" s="33"/>
      <c r="E911" s="34"/>
      <c r="F911" s="33"/>
      <c r="G911" s="33"/>
      <c r="H911" s="33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3"/>
      <c r="V911" s="35"/>
      <c r="W911" s="43" t="str">
        <f t="shared" si="28"/>
        <v/>
      </c>
      <c r="X911" s="36"/>
      <c r="Y911" s="36"/>
    </row>
    <row r="912" spans="1:25" x14ac:dyDescent="0.25">
      <c r="A912" s="42" t="str">
        <f t="shared" si="27"/>
        <v/>
      </c>
      <c r="B912" s="33"/>
      <c r="C912" s="33"/>
      <c r="D912" s="33"/>
      <c r="E912" s="34"/>
      <c r="F912" s="33"/>
      <c r="G912" s="33"/>
      <c r="H912" s="33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3"/>
      <c r="V912" s="35"/>
      <c r="W912" s="43" t="str">
        <f t="shared" si="28"/>
        <v/>
      </c>
      <c r="X912" s="36"/>
      <c r="Y912" s="36"/>
    </row>
    <row r="913" spans="1:25" x14ac:dyDescent="0.25">
      <c r="A913" s="42" t="str">
        <f t="shared" ref="A913:A976" si="29">IF(B913&lt;&gt;"",ROW(A898),"")</f>
        <v/>
      </c>
      <c r="B913" s="33"/>
      <c r="C913" s="33"/>
      <c r="D913" s="33"/>
      <c r="E913" s="34"/>
      <c r="F913" s="33"/>
      <c r="G913" s="33"/>
      <c r="H913" s="33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3"/>
      <c r="V913" s="35"/>
      <c r="W913" s="43" t="str">
        <f t="shared" si="28"/>
        <v/>
      </c>
      <c r="X913" s="36"/>
      <c r="Y913" s="36"/>
    </row>
    <row r="914" spans="1:25" x14ac:dyDescent="0.25">
      <c r="A914" s="42" t="str">
        <f t="shared" si="29"/>
        <v/>
      </c>
      <c r="B914" s="33"/>
      <c r="C914" s="33"/>
      <c r="D914" s="33"/>
      <c r="E914" s="34"/>
      <c r="F914" s="33"/>
      <c r="G914" s="33"/>
      <c r="H914" s="33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3"/>
      <c r="V914" s="35"/>
      <c r="W914" s="43" t="str">
        <f t="shared" ref="W914:W977" si="30">IF(X914="","",X914+Y914)</f>
        <v/>
      </c>
      <c r="X914" s="36"/>
      <c r="Y914" s="36"/>
    </row>
    <row r="915" spans="1:25" x14ac:dyDescent="0.25">
      <c r="A915" s="42" t="str">
        <f t="shared" si="29"/>
        <v/>
      </c>
      <c r="B915" s="33"/>
      <c r="C915" s="33"/>
      <c r="D915" s="33"/>
      <c r="E915" s="34"/>
      <c r="F915" s="33"/>
      <c r="G915" s="33"/>
      <c r="H915" s="33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3"/>
      <c r="V915" s="35"/>
      <c r="W915" s="43" t="str">
        <f t="shared" si="30"/>
        <v/>
      </c>
      <c r="X915" s="36"/>
      <c r="Y915" s="36"/>
    </row>
    <row r="916" spans="1:25" x14ac:dyDescent="0.25">
      <c r="A916" s="42" t="str">
        <f t="shared" si="29"/>
        <v/>
      </c>
      <c r="B916" s="33"/>
      <c r="C916" s="33"/>
      <c r="D916" s="33"/>
      <c r="E916" s="34"/>
      <c r="F916" s="33"/>
      <c r="G916" s="33"/>
      <c r="H916" s="33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3"/>
      <c r="V916" s="35"/>
      <c r="W916" s="43" t="str">
        <f t="shared" si="30"/>
        <v/>
      </c>
      <c r="X916" s="36"/>
      <c r="Y916" s="36"/>
    </row>
    <row r="917" spans="1:25" x14ac:dyDescent="0.25">
      <c r="A917" s="42" t="str">
        <f t="shared" si="29"/>
        <v/>
      </c>
      <c r="B917" s="33"/>
      <c r="C917" s="33"/>
      <c r="D917" s="33"/>
      <c r="E917" s="34"/>
      <c r="F917" s="33"/>
      <c r="G917" s="33"/>
      <c r="H917" s="33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3"/>
      <c r="V917" s="35"/>
      <c r="W917" s="43" t="str">
        <f t="shared" si="30"/>
        <v/>
      </c>
      <c r="X917" s="36"/>
      <c r="Y917" s="36"/>
    </row>
    <row r="918" spans="1:25" x14ac:dyDescent="0.25">
      <c r="A918" s="42" t="str">
        <f t="shared" si="29"/>
        <v/>
      </c>
      <c r="B918" s="33"/>
      <c r="C918" s="33"/>
      <c r="D918" s="33"/>
      <c r="E918" s="34"/>
      <c r="F918" s="33"/>
      <c r="G918" s="33"/>
      <c r="H918" s="33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3"/>
      <c r="V918" s="35"/>
      <c r="W918" s="43" t="str">
        <f t="shared" si="30"/>
        <v/>
      </c>
      <c r="X918" s="36"/>
      <c r="Y918" s="36"/>
    </row>
    <row r="919" spans="1:25" x14ac:dyDescent="0.25">
      <c r="A919" s="42" t="str">
        <f t="shared" si="29"/>
        <v/>
      </c>
      <c r="B919" s="33"/>
      <c r="C919" s="33"/>
      <c r="D919" s="33"/>
      <c r="E919" s="34"/>
      <c r="F919" s="33"/>
      <c r="G919" s="33"/>
      <c r="H919" s="33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3"/>
      <c r="V919" s="35"/>
      <c r="W919" s="43" t="str">
        <f t="shared" si="30"/>
        <v/>
      </c>
      <c r="X919" s="36"/>
      <c r="Y919" s="36"/>
    </row>
    <row r="920" spans="1:25" x14ac:dyDescent="0.25">
      <c r="A920" s="42" t="str">
        <f t="shared" si="29"/>
        <v/>
      </c>
      <c r="B920" s="33"/>
      <c r="C920" s="33"/>
      <c r="D920" s="33"/>
      <c r="E920" s="34"/>
      <c r="F920" s="33"/>
      <c r="G920" s="33"/>
      <c r="H920" s="33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3"/>
      <c r="V920" s="35"/>
      <c r="W920" s="43" t="str">
        <f t="shared" si="30"/>
        <v/>
      </c>
      <c r="X920" s="36"/>
      <c r="Y920" s="36"/>
    </row>
    <row r="921" spans="1:25" x14ac:dyDescent="0.25">
      <c r="A921" s="42" t="str">
        <f t="shared" si="29"/>
        <v/>
      </c>
      <c r="B921" s="33"/>
      <c r="C921" s="33"/>
      <c r="D921" s="33"/>
      <c r="E921" s="34"/>
      <c r="F921" s="33"/>
      <c r="G921" s="33"/>
      <c r="H921" s="33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3"/>
      <c r="V921" s="35"/>
      <c r="W921" s="43" t="str">
        <f t="shared" si="30"/>
        <v/>
      </c>
      <c r="X921" s="36"/>
      <c r="Y921" s="36"/>
    </row>
    <row r="922" spans="1:25" x14ac:dyDescent="0.25">
      <c r="A922" s="42" t="str">
        <f t="shared" si="29"/>
        <v/>
      </c>
      <c r="B922" s="33"/>
      <c r="C922" s="33"/>
      <c r="D922" s="33"/>
      <c r="E922" s="34"/>
      <c r="F922" s="33"/>
      <c r="G922" s="33"/>
      <c r="H922" s="33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3"/>
      <c r="V922" s="35"/>
      <c r="W922" s="43" t="str">
        <f t="shared" si="30"/>
        <v/>
      </c>
      <c r="X922" s="36"/>
      <c r="Y922" s="36"/>
    </row>
    <row r="923" spans="1:25" x14ac:dyDescent="0.25">
      <c r="A923" s="42" t="str">
        <f t="shared" si="29"/>
        <v/>
      </c>
      <c r="B923" s="33"/>
      <c r="C923" s="33"/>
      <c r="D923" s="33"/>
      <c r="E923" s="34"/>
      <c r="F923" s="33"/>
      <c r="G923" s="33"/>
      <c r="H923" s="33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3"/>
      <c r="V923" s="35"/>
      <c r="W923" s="43" t="str">
        <f t="shared" si="30"/>
        <v/>
      </c>
      <c r="X923" s="36"/>
      <c r="Y923" s="36"/>
    </row>
    <row r="924" spans="1:25" x14ac:dyDescent="0.25">
      <c r="A924" s="42" t="str">
        <f t="shared" si="29"/>
        <v/>
      </c>
      <c r="B924" s="33"/>
      <c r="C924" s="33"/>
      <c r="D924" s="33"/>
      <c r="E924" s="34"/>
      <c r="F924" s="33"/>
      <c r="G924" s="33"/>
      <c r="H924" s="33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3"/>
      <c r="V924" s="35"/>
      <c r="W924" s="43" t="str">
        <f t="shared" si="30"/>
        <v/>
      </c>
      <c r="X924" s="36"/>
      <c r="Y924" s="36"/>
    </row>
    <row r="925" spans="1:25" x14ac:dyDescent="0.25">
      <c r="A925" s="42" t="str">
        <f t="shared" si="29"/>
        <v/>
      </c>
      <c r="B925" s="33"/>
      <c r="C925" s="33"/>
      <c r="D925" s="33"/>
      <c r="E925" s="34"/>
      <c r="F925" s="33"/>
      <c r="G925" s="33"/>
      <c r="H925" s="33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3"/>
      <c r="V925" s="35"/>
      <c r="W925" s="43" t="str">
        <f t="shared" si="30"/>
        <v/>
      </c>
      <c r="X925" s="36"/>
      <c r="Y925" s="36"/>
    </row>
    <row r="926" spans="1:25" x14ac:dyDescent="0.25">
      <c r="A926" s="42" t="str">
        <f t="shared" si="29"/>
        <v/>
      </c>
      <c r="B926" s="33"/>
      <c r="C926" s="33"/>
      <c r="D926" s="33"/>
      <c r="E926" s="34"/>
      <c r="F926" s="33"/>
      <c r="G926" s="33"/>
      <c r="H926" s="33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3"/>
      <c r="V926" s="35"/>
      <c r="W926" s="43" t="str">
        <f t="shared" si="30"/>
        <v/>
      </c>
      <c r="X926" s="36"/>
      <c r="Y926" s="36"/>
    </row>
    <row r="927" spans="1:25" x14ac:dyDescent="0.25">
      <c r="A927" s="42" t="str">
        <f t="shared" si="29"/>
        <v/>
      </c>
      <c r="B927" s="33"/>
      <c r="C927" s="33"/>
      <c r="D927" s="33"/>
      <c r="E927" s="34"/>
      <c r="F927" s="33"/>
      <c r="G927" s="33"/>
      <c r="H927" s="33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3"/>
      <c r="V927" s="35"/>
      <c r="W927" s="43" t="str">
        <f t="shared" si="30"/>
        <v/>
      </c>
      <c r="X927" s="36"/>
      <c r="Y927" s="36"/>
    </row>
    <row r="928" spans="1:25" x14ac:dyDescent="0.25">
      <c r="A928" s="42" t="str">
        <f t="shared" si="29"/>
        <v/>
      </c>
      <c r="B928" s="33"/>
      <c r="C928" s="33"/>
      <c r="D928" s="33"/>
      <c r="E928" s="34"/>
      <c r="F928" s="33"/>
      <c r="G928" s="33"/>
      <c r="H928" s="33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3"/>
      <c r="V928" s="35"/>
      <c r="W928" s="43" t="str">
        <f t="shared" si="30"/>
        <v/>
      </c>
      <c r="X928" s="36"/>
      <c r="Y928" s="36"/>
    </row>
    <row r="929" spans="1:25" x14ac:dyDescent="0.25">
      <c r="A929" s="42" t="str">
        <f t="shared" si="29"/>
        <v/>
      </c>
      <c r="B929" s="33"/>
      <c r="C929" s="33"/>
      <c r="D929" s="33"/>
      <c r="E929" s="34"/>
      <c r="F929" s="33"/>
      <c r="G929" s="33"/>
      <c r="H929" s="33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3"/>
      <c r="V929" s="35"/>
      <c r="W929" s="43" t="str">
        <f t="shared" si="30"/>
        <v/>
      </c>
      <c r="X929" s="36"/>
      <c r="Y929" s="36"/>
    </row>
    <row r="930" spans="1:25" x14ac:dyDescent="0.25">
      <c r="A930" s="42" t="str">
        <f t="shared" si="29"/>
        <v/>
      </c>
      <c r="B930" s="33"/>
      <c r="C930" s="33"/>
      <c r="D930" s="33"/>
      <c r="E930" s="34"/>
      <c r="F930" s="33"/>
      <c r="G930" s="33"/>
      <c r="H930" s="33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3"/>
      <c r="V930" s="35"/>
      <c r="W930" s="43" t="str">
        <f t="shared" si="30"/>
        <v/>
      </c>
      <c r="X930" s="36"/>
      <c r="Y930" s="36"/>
    </row>
    <row r="931" spans="1:25" x14ac:dyDescent="0.25">
      <c r="A931" s="42" t="str">
        <f t="shared" si="29"/>
        <v/>
      </c>
      <c r="B931" s="33"/>
      <c r="C931" s="33"/>
      <c r="D931" s="33"/>
      <c r="E931" s="34"/>
      <c r="F931" s="33"/>
      <c r="G931" s="33"/>
      <c r="H931" s="33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3"/>
      <c r="V931" s="35"/>
      <c r="W931" s="43" t="str">
        <f t="shared" si="30"/>
        <v/>
      </c>
      <c r="X931" s="36"/>
      <c r="Y931" s="36"/>
    </row>
    <row r="932" spans="1:25" x14ac:dyDescent="0.25">
      <c r="A932" s="42" t="str">
        <f t="shared" si="29"/>
        <v/>
      </c>
      <c r="B932" s="33"/>
      <c r="C932" s="33"/>
      <c r="D932" s="33"/>
      <c r="E932" s="34"/>
      <c r="F932" s="33"/>
      <c r="G932" s="33"/>
      <c r="H932" s="33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3"/>
      <c r="V932" s="35"/>
      <c r="W932" s="43" t="str">
        <f t="shared" si="30"/>
        <v/>
      </c>
      <c r="X932" s="36"/>
      <c r="Y932" s="36"/>
    </row>
    <row r="933" spans="1:25" x14ac:dyDescent="0.25">
      <c r="A933" s="42" t="str">
        <f t="shared" si="29"/>
        <v/>
      </c>
      <c r="B933" s="33"/>
      <c r="C933" s="33"/>
      <c r="D933" s="33"/>
      <c r="E933" s="34"/>
      <c r="F933" s="33"/>
      <c r="G933" s="33"/>
      <c r="H933" s="33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3"/>
      <c r="V933" s="35"/>
      <c r="W933" s="43" t="str">
        <f t="shared" si="30"/>
        <v/>
      </c>
      <c r="X933" s="36"/>
      <c r="Y933" s="36"/>
    </row>
    <row r="934" spans="1:25" x14ac:dyDescent="0.25">
      <c r="A934" s="42" t="str">
        <f t="shared" si="29"/>
        <v/>
      </c>
      <c r="B934" s="33"/>
      <c r="C934" s="33"/>
      <c r="D934" s="33"/>
      <c r="E934" s="34"/>
      <c r="F934" s="33"/>
      <c r="G934" s="33"/>
      <c r="H934" s="33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3"/>
      <c r="V934" s="35"/>
      <c r="W934" s="43" t="str">
        <f t="shared" si="30"/>
        <v/>
      </c>
      <c r="X934" s="36"/>
      <c r="Y934" s="36"/>
    </row>
    <row r="935" spans="1:25" x14ac:dyDescent="0.25">
      <c r="A935" s="42" t="str">
        <f t="shared" si="29"/>
        <v/>
      </c>
      <c r="B935" s="33"/>
      <c r="C935" s="33"/>
      <c r="D935" s="33"/>
      <c r="E935" s="34"/>
      <c r="F935" s="33"/>
      <c r="G935" s="33"/>
      <c r="H935" s="33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3"/>
      <c r="V935" s="35"/>
      <c r="W935" s="43" t="str">
        <f t="shared" si="30"/>
        <v/>
      </c>
      <c r="X935" s="36"/>
      <c r="Y935" s="36"/>
    </row>
    <row r="936" spans="1:25" x14ac:dyDescent="0.25">
      <c r="A936" s="42" t="str">
        <f t="shared" si="29"/>
        <v/>
      </c>
      <c r="B936" s="33"/>
      <c r="C936" s="33"/>
      <c r="D936" s="33"/>
      <c r="E936" s="34"/>
      <c r="F936" s="33"/>
      <c r="G936" s="33"/>
      <c r="H936" s="33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3"/>
      <c r="V936" s="35"/>
      <c r="W936" s="43" t="str">
        <f t="shared" si="30"/>
        <v/>
      </c>
      <c r="X936" s="36"/>
      <c r="Y936" s="36"/>
    </row>
    <row r="937" spans="1:25" x14ac:dyDescent="0.25">
      <c r="A937" s="42" t="str">
        <f t="shared" si="29"/>
        <v/>
      </c>
      <c r="B937" s="33"/>
      <c r="C937" s="33"/>
      <c r="D937" s="33"/>
      <c r="E937" s="34"/>
      <c r="F937" s="33"/>
      <c r="G937" s="33"/>
      <c r="H937" s="33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3"/>
      <c r="V937" s="35"/>
      <c r="W937" s="43" t="str">
        <f t="shared" si="30"/>
        <v/>
      </c>
      <c r="X937" s="36"/>
      <c r="Y937" s="36"/>
    </row>
    <row r="938" spans="1:25" x14ac:dyDescent="0.25">
      <c r="A938" s="42" t="str">
        <f t="shared" si="29"/>
        <v/>
      </c>
      <c r="B938" s="33"/>
      <c r="C938" s="33"/>
      <c r="D938" s="33"/>
      <c r="E938" s="34"/>
      <c r="F938" s="33"/>
      <c r="G938" s="33"/>
      <c r="H938" s="33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3"/>
      <c r="V938" s="35"/>
      <c r="W938" s="43" t="str">
        <f t="shared" si="30"/>
        <v/>
      </c>
      <c r="X938" s="36"/>
      <c r="Y938" s="36"/>
    </row>
    <row r="939" spans="1:25" x14ac:dyDescent="0.25">
      <c r="A939" s="42" t="str">
        <f t="shared" si="29"/>
        <v/>
      </c>
      <c r="B939" s="33"/>
      <c r="C939" s="33"/>
      <c r="D939" s="33"/>
      <c r="E939" s="34"/>
      <c r="F939" s="33"/>
      <c r="G939" s="33"/>
      <c r="H939" s="33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3"/>
      <c r="V939" s="35"/>
      <c r="W939" s="43" t="str">
        <f t="shared" si="30"/>
        <v/>
      </c>
      <c r="X939" s="36"/>
      <c r="Y939" s="36"/>
    </row>
    <row r="940" spans="1:25" x14ac:dyDescent="0.25">
      <c r="A940" s="42" t="str">
        <f t="shared" si="29"/>
        <v/>
      </c>
      <c r="B940" s="33"/>
      <c r="C940" s="33"/>
      <c r="D940" s="33"/>
      <c r="E940" s="34"/>
      <c r="F940" s="33"/>
      <c r="G940" s="33"/>
      <c r="H940" s="33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3"/>
      <c r="V940" s="35"/>
      <c r="W940" s="43" t="str">
        <f t="shared" si="30"/>
        <v/>
      </c>
      <c r="X940" s="36"/>
      <c r="Y940" s="36"/>
    </row>
    <row r="941" spans="1:25" x14ac:dyDescent="0.25">
      <c r="A941" s="42" t="str">
        <f t="shared" si="29"/>
        <v/>
      </c>
      <c r="B941" s="33"/>
      <c r="C941" s="33"/>
      <c r="D941" s="33"/>
      <c r="E941" s="34"/>
      <c r="F941" s="33"/>
      <c r="G941" s="33"/>
      <c r="H941" s="33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3"/>
      <c r="V941" s="35"/>
      <c r="W941" s="43" t="str">
        <f t="shared" si="30"/>
        <v/>
      </c>
      <c r="X941" s="36"/>
      <c r="Y941" s="36"/>
    </row>
    <row r="942" spans="1:25" x14ac:dyDescent="0.25">
      <c r="A942" s="42" t="str">
        <f t="shared" si="29"/>
        <v/>
      </c>
      <c r="B942" s="33"/>
      <c r="C942" s="33"/>
      <c r="D942" s="33"/>
      <c r="E942" s="34"/>
      <c r="F942" s="33"/>
      <c r="G942" s="33"/>
      <c r="H942" s="33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3"/>
      <c r="V942" s="35"/>
      <c r="W942" s="43" t="str">
        <f t="shared" si="30"/>
        <v/>
      </c>
      <c r="X942" s="36"/>
      <c r="Y942" s="36"/>
    </row>
    <row r="943" spans="1:25" x14ac:dyDescent="0.25">
      <c r="A943" s="42" t="str">
        <f t="shared" si="29"/>
        <v/>
      </c>
      <c r="B943" s="33"/>
      <c r="C943" s="33"/>
      <c r="D943" s="33"/>
      <c r="E943" s="34"/>
      <c r="F943" s="33"/>
      <c r="G943" s="33"/>
      <c r="H943" s="33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3"/>
      <c r="V943" s="35"/>
      <c r="W943" s="43" t="str">
        <f t="shared" si="30"/>
        <v/>
      </c>
      <c r="X943" s="36"/>
      <c r="Y943" s="36"/>
    </row>
    <row r="944" spans="1:25" x14ac:dyDescent="0.25">
      <c r="A944" s="42" t="str">
        <f t="shared" si="29"/>
        <v/>
      </c>
      <c r="B944" s="33"/>
      <c r="C944" s="33"/>
      <c r="D944" s="33"/>
      <c r="E944" s="34"/>
      <c r="F944" s="33"/>
      <c r="G944" s="33"/>
      <c r="H944" s="33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3"/>
      <c r="V944" s="35"/>
      <c r="W944" s="43" t="str">
        <f t="shared" si="30"/>
        <v/>
      </c>
      <c r="X944" s="36"/>
      <c r="Y944" s="36"/>
    </row>
    <row r="945" spans="1:25" x14ac:dyDescent="0.25">
      <c r="A945" s="42" t="str">
        <f t="shared" si="29"/>
        <v/>
      </c>
      <c r="B945" s="33"/>
      <c r="C945" s="33"/>
      <c r="D945" s="33"/>
      <c r="E945" s="34"/>
      <c r="F945" s="33"/>
      <c r="G945" s="33"/>
      <c r="H945" s="33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3"/>
      <c r="V945" s="35"/>
      <c r="W945" s="43" t="str">
        <f t="shared" si="30"/>
        <v/>
      </c>
      <c r="X945" s="36"/>
      <c r="Y945" s="36"/>
    </row>
    <row r="946" spans="1:25" x14ac:dyDescent="0.25">
      <c r="A946" s="42" t="str">
        <f t="shared" si="29"/>
        <v/>
      </c>
      <c r="B946" s="33"/>
      <c r="C946" s="33"/>
      <c r="D946" s="33"/>
      <c r="E946" s="34"/>
      <c r="F946" s="33"/>
      <c r="G946" s="33"/>
      <c r="H946" s="33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3"/>
      <c r="V946" s="35"/>
      <c r="W946" s="43" t="str">
        <f t="shared" si="30"/>
        <v/>
      </c>
      <c r="X946" s="36"/>
      <c r="Y946" s="36"/>
    </row>
    <row r="947" spans="1:25" x14ac:dyDescent="0.25">
      <c r="A947" s="42" t="str">
        <f t="shared" si="29"/>
        <v/>
      </c>
      <c r="B947" s="33"/>
      <c r="C947" s="33"/>
      <c r="D947" s="33"/>
      <c r="E947" s="34"/>
      <c r="F947" s="33"/>
      <c r="G947" s="33"/>
      <c r="H947" s="33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3"/>
      <c r="V947" s="35"/>
      <c r="W947" s="43" t="str">
        <f t="shared" si="30"/>
        <v/>
      </c>
      <c r="X947" s="36"/>
      <c r="Y947" s="36"/>
    </row>
    <row r="948" spans="1:25" x14ac:dyDescent="0.25">
      <c r="A948" s="42" t="str">
        <f t="shared" si="29"/>
        <v/>
      </c>
      <c r="B948" s="33"/>
      <c r="C948" s="33"/>
      <c r="D948" s="33"/>
      <c r="E948" s="34"/>
      <c r="F948" s="33"/>
      <c r="G948" s="33"/>
      <c r="H948" s="33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3"/>
      <c r="V948" s="35"/>
      <c r="W948" s="43" t="str">
        <f t="shared" si="30"/>
        <v/>
      </c>
      <c r="X948" s="36"/>
      <c r="Y948" s="36"/>
    </row>
    <row r="949" spans="1:25" x14ac:dyDescent="0.25">
      <c r="A949" s="42" t="str">
        <f t="shared" si="29"/>
        <v/>
      </c>
      <c r="B949" s="33"/>
      <c r="C949" s="33"/>
      <c r="D949" s="33"/>
      <c r="E949" s="34"/>
      <c r="F949" s="33"/>
      <c r="G949" s="33"/>
      <c r="H949" s="33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3"/>
      <c r="V949" s="35"/>
      <c r="W949" s="43" t="str">
        <f t="shared" si="30"/>
        <v/>
      </c>
      <c r="X949" s="36"/>
      <c r="Y949" s="36"/>
    </row>
    <row r="950" spans="1:25" x14ac:dyDescent="0.25">
      <c r="A950" s="42" t="str">
        <f t="shared" si="29"/>
        <v/>
      </c>
      <c r="B950" s="33"/>
      <c r="C950" s="33"/>
      <c r="D950" s="33"/>
      <c r="E950" s="34"/>
      <c r="F950" s="33"/>
      <c r="G950" s="33"/>
      <c r="H950" s="33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3"/>
      <c r="V950" s="35"/>
      <c r="W950" s="43" t="str">
        <f t="shared" si="30"/>
        <v/>
      </c>
      <c r="X950" s="36"/>
      <c r="Y950" s="36"/>
    </row>
    <row r="951" spans="1:25" x14ac:dyDescent="0.25">
      <c r="A951" s="42" t="str">
        <f t="shared" si="29"/>
        <v/>
      </c>
      <c r="B951" s="33"/>
      <c r="C951" s="33"/>
      <c r="D951" s="33"/>
      <c r="E951" s="34"/>
      <c r="F951" s="33"/>
      <c r="G951" s="33"/>
      <c r="H951" s="33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3"/>
      <c r="V951" s="35"/>
      <c r="W951" s="43" t="str">
        <f t="shared" si="30"/>
        <v/>
      </c>
      <c r="X951" s="36"/>
      <c r="Y951" s="36"/>
    </row>
    <row r="952" spans="1:25" x14ac:dyDescent="0.25">
      <c r="A952" s="42" t="str">
        <f t="shared" si="29"/>
        <v/>
      </c>
      <c r="B952" s="33"/>
      <c r="C952" s="33"/>
      <c r="D952" s="33"/>
      <c r="E952" s="34"/>
      <c r="F952" s="33"/>
      <c r="G952" s="33"/>
      <c r="H952" s="33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3"/>
      <c r="V952" s="35"/>
      <c r="W952" s="43" t="str">
        <f t="shared" si="30"/>
        <v/>
      </c>
      <c r="X952" s="36"/>
      <c r="Y952" s="36"/>
    </row>
    <row r="953" spans="1:25" x14ac:dyDescent="0.25">
      <c r="A953" s="42" t="str">
        <f t="shared" si="29"/>
        <v/>
      </c>
      <c r="B953" s="33"/>
      <c r="C953" s="33"/>
      <c r="D953" s="33"/>
      <c r="E953" s="34"/>
      <c r="F953" s="33"/>
      <c r="G953" s="33"/>
      <c r="H953" s="33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3"/>
      <c r="V953" s="35"/>
      <c r="W953" s="43" t="str">
        <f t="shared" si="30"/>
        <v/>
      </c>
      <c r="X953" s="36"/>
      <c r="Y953" s="36"/>
    </row>
    <row r="954" spans="1:25" x14ac:dyDescent="0.25">
      <c r="A954" s="42" t="str">
        <f t="shared" si="29"/>
        <v/>
      </c>
      <c r="B954" s="33"/>
      <c r="C954" s="33"/>
      <c r="D954" s="33"/>
      <c r="E954" s="34"/>
      <c r="F954" s="33"/>
      <c r="G954" s="33"/>
      <c r="H954" s="33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3"/>
      <c r="V954" s="35"/>
      <c r="W954" s="43" t="str">
        <f t="shared" si="30"/>
        <v/>
      </c>
      <c r="X954" s="36"/>
      <c r="Y954" s="36"/>
    </row>
    <row r="955" spans="1:25" x14ac:dyDescent="0.25">
      <c r="A955" s="42" t="str">
        <f t="shared" si="29"/>
        <v/>
      </c>
      <c r="B955" s="33"/>
      <c r="C955" s="33"/>
      <c r="D955" s="33"/>
      <c r="E955" s="34"/>
      <c r="F955" s="33"/>
      <c r="G955" s="33"/>
      <c r="H955" s="33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3"/>
      <c r="V955" s="35"/>
      <c r="W955" s="43" t="str">
        <f t="shared" si="30"/>
        <v/>
      </c>
      <c r="X955" s="36"/>
      <c r="Y955" s="36"/>
    </row>
    <row r="956" spans="1:25" x14ac:dyDescent="0.25">
      <c r="A956" s="42" t="str">
        <f t="shared" si="29"/>
        <v/>
      </c>
      <c r="B956" s="33"/>
      <c r="C956" s="33"/>
      <c r="D956" s="33"/>
      <c r="E956" s="34"/>
      <c r="F956" s="33"/>
      <c r="G956" s="33"/>
      <c r="H956" s="33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3"/>
      <c r="V956" s="35"/>
      <c r="W956" s="43" t="str">
        <f t="shared" si="30"/>
        <v/>
      </c>
      <c r="X956" s="36"/>
      <c r="Y956" s="36"/>
    </row>
    <row r="957" spans="1:25" x14ac:dyDescent="0.25">
      <c r="A957" s="42" t="str">
        <f t="shared" si="29"/>
        <v/>
      </c>
      <c r="B957" s="33"/>
      <c r="C957" s="33"/>
      <c r="D957" s="33"/>
      <c r="E957" s="34"/>
      <c r="F957" s="33"/>
      <c r="G957" s="33"/>
      <c r="H957" s="33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3"/>
      <c r="V957" s="35"/>
      <c r="W957" s="43" t="str">
        <f t="shared" si="30"/>
        <v/>
      </c>
      <c r="X957" s="36"/>
      <c r="Y957" s="36"/>
    </row>
    <row r="958" spans="1:25" x14ac:dyDescent="0.25">
      <c r="A958" s="42" t="str">
        <f t="shared" si="29"/>
        <v/>
      </c>
      <c r="B958" s="33"/>
      <c r="C958" s="33"/>
      <c r="D958" s="33"/>
      <c r="E958" s="34"/>
      <c r="F958" s="33"/>
      <c r="G958" s="33"/>
      <c r="H958" s="33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3"/>
      <c r="V958" s="35"/>
      <c r="W958" s="43" t="str">
        <f t="shared" si="30"/>
        <v/>
      </c>
      <c r="X958" s="36"/>
      <c r="Y958" s="36"/>
    </row>
    <row r="959" spans="1:25" x14ac:dyDescent="0.25">
      <c r="A959" s="42" t="str">
        <f t="shared" si="29"/>
        <v/>
      </c>
      <c r="B959" s="33"/>
      <c r="C959" s="33"/>
      <c r="D959" s="33"/>
      <c r="E959" s="34"/>
      <c r="F959" s="33"/>
      <c r="G959" s="33"/>
      <c r="H959" s="33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3"/>
      <c r="V959" s="35"/>
      <c r="W959" s="43" t="str">
        <f t="shared" si="30"/>
        <v/>
      </c>
      <c r="X959" s="36"/>
      <c r="Y959" s="36"/>
    </row>
    <row r="960" spans="1:25" x14ac:dyDescent="0.25">
      <c r="A960" s="42" t="str">
        <f t="shared" si="29"/>
        <v/>
      </c>
      <c r="B960" s="33"/>
      <c r="C960" s="33"/>
      <c r="D960" s="33"/>
      <c r="E960" s="34"/>
      <c r="F960" s="33"/>
      <c r="G960" s="33"/>
      <c r="H960" s="33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3"/>
      <c r="V960" s="35"/>
      <c r="W960" s="43" t="str">
        <f t="shared" si="30"/>
        <v/>
      </c>
      <c r="X960" s="36"/>
      <c r="Y960" s="36"/>
    </row>
    <row r="961" spans="1:25" x14ac:dyDescent="0.25">
      <c r="A961" s="42" t="str">
        <f t="shared" si="29"/>
        <v/>
      </c>
      <c r="B961" s="33"/>
      <c r="C961" s="33"/>
      <c r="D961" s="33"/>
      <c r="E961" s="34"/>
      <c r="F961" s="33"/>
      <c r="G961" s="33"/>
      <c r="H961" s="33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3"/>
      <c r="V961" s="35"/>
      <c r="W961" s="43" t="str">
        <f t="shared" si="30"/>
        <v/>
      </c>
      <c r="X961" s="36"/>
      <c r="Y961" s="36"/>
    </row>
    <row r="962" spans="1:25" x14ac:dyDescent="0.25">
      <c r="A962" s="42" t="str">
        <f t="shared" si="29"/>
        <v/>
      </c>
      <c r="B962" s="33"/>
      <c r="C962" s="33"/>
      <c r="D962" s="33"/>
      <c r="E962" s="34"/>
      <c r="F962" s="33"/>
      <c r="G962" s="33"/>
      <c r="H962" s="33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3"/>
      <c r="V962" s="35"/>
      <c r="W962" s="43" t="str">
        <f t="shared" si="30"/>
        <v/>
      </c>
      <c r="X962" s="36"/>
      <c r="Y962" s="36"/>
    </row>
    <row r="963" spans="1:25" x14ac:dyDescent="0.25">
      <c r="A963" s="42" t="str">
        <f t="shared" si="29"/>
        <v/>
      </c>
      <c r="B963" s="33"/>
      <c r="C963" s="33"/>
      <c r="D963" s="33"/>
      <c r="E963" s="34"/>
      <c r="F963" s="33"/>
      <c r="G963" s="33"/>
      <c r="H963" s="33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3"/>
      <c r="V963" s="35"/>
      <c r="W963" s="43" t="str">
        <f t="shared" si="30"/>
        <v/>
      </c>
      <c r="X963" s="36"/>
      <c r="Y963" s="36"/>
    </row>
    <row r="964" spans="1:25" x14ac:dyDescent="0.25">
      <c r="A964" s="42" t="str">
        <f t="shared" si="29"/>
        <v/>
      </c>
      <c r="B964" s="33"/>
      <c r="C964" s="33"/>
      <c r="D964" s="33"/>
      <c r="E964" s="34"/>
      <c r="F964" s="33"/>
      <c r="G964" s="33"/>
      <c r="H964" s="33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3"/>
      <c r="V964" s="35"/>
      <c r="W964" s="43" t="str">
        <f t="shared" si="30"/>
        <v/>
      </c>
      <c r="X964" s="36"/>
      <c r="Y964" s="36"/>
    </row>
    <row r="965" spans="1:25" x14ac:dyDescent="0.25">
      <c r="A965" s="42" t="str">
        <f t="shared" si="29"/>
        <v/>
      </c>
      <c r="B965" s="33"/>
      <c r="C965" s="33"/>
      <c r="D965" s="33"/>
      <c r="E965" s="34"/>
      <c r="F965" s="33"/>
      <c r="G965" s="33"/>
      <c r="H965" s="33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3"/>
      <c r="V965" s="35"/>
      <c r="W965" s="43" t="str">
        <f t="shared" si="30"/>
        <v/>
      </c>
      <c r="X965" s="36"/>
      <c r="Y965" s="36"/>
    </row>
    <row r="966" spans="1:25" x14ac:dyDescent="0.25">
      <c r="A966" s="42" t="str">
        <f t="shared" si="29"/>
        <v/>
      </c>
      <c r="B966" s="33"/>
      <c r="C966" s="33"/>
      <c r="D966" s="33"/>
      <c r="E966" s="34"/>
      <c r="F966" s="33"/>
      <c r="G966" s="33"/>
      <c r="H966" s="33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3"/>
      <c r="V966" s="35"/>
      <c r="W966" s="43" t="str">
        <f t="shared" si="30"/>
        <v/>
      </c>
      <c r="X966" s="36"/>
      <c r="Y966" s="36"/>
    </row>
    <row r="967" spans="1:25" x14ac:dyDescent="0.25">
      <c r="A967" s="42" t="str">
        <f t="shared" si="29"/>
        <v/>
      </c>
      <c r="B967" s="33"/>
      <c r="C967" s="33"/>
      <c r="D967" s="33"/>
      <c r="E967" s="34"/>
      <c r="F967" s="33"/>
      <c r="G967" s="33"/>
      <c r="H967" s="33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3"/>
      <c r="V967" s="35"/>
      <c r="W967" s="43" t="str">
        <f t="shared" si="30"/>
        <v/>
      </c>
      <c r="X967" s="36"/>
      <c r="Y967" s="36"/>
    </row>
    <row r="968" spans="1:25" x14ac:dyDescent="0.25">
      <c r="A968" s="42" t="str">
        <f t="shared" si="29"/>
        <v/>
      </c>
      <c r="B968" s="33"/>
      <c r="C968" s="33"/>
      <c r="D968" s="33"/>
      <c r="E968" s="34"/>
      <c r="F968" s="33"/>
      <c r="G968" s="33"/>
      <c r="H968" s="33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3"/>
      <c r="V968" s="35"/>
      <c r="W968" s="43" t="str">
        <f t="shared" si="30"/>
        <v/>
      </c>
      <c r="X968" s="36"/>
      <c r="Y968" s="36"/>
    </row>
    <row r="969" spans="1:25" x14ac:dyDescent="0.25">
      <c r="A969" s="42" t="str">
        <f t="shared" si="29"/>
        <v/>
      </c>
      <c r="B969" s="33"/>
      <c r="C969" s="33"/>
      <c r="D969" s="33"/>
      <c r="E969" s="34"/>
      <c r="F969" s="33"/>
      <c r="G969" s="33"/>
      <c r="H969" s="33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3"/>
      <c r="V969" s="35"/>
      <c r="W969" s="43" t="str">
        <f t="shared" si="30"/>
        <v/>
      </c>
      <c r="X969" s="36"/>
      <c r="Y969" s="36"/>
    </row>
    <row r="970" spans="1:25" x14ac:dyDescent="0.25">
      <c r="A970" s="42" t="str">
        <f t="shared" si="29"/>
        <v/>
      </c>
      <c r="B970" s="33"/>
      <c r="C970" s="33"/>
      <c r="D970" s="33"/>
      <c r="E970" s="34"/>
      <c r="F970" s="33"/>
      <c r="G970" s="33"/>
      <c r="H970" s="33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3"/>
      <c r="V970" s="35"/>
      <c r="W970" s="43" t="str">
        <f t="shared" si="30"/>
        <v/>
      </c>
      <c r="X970" s="36"/>
      <c r="Y970" s="36"/>
    </row>
    <row r="971" spans="1:25" x14ac:dyDescent="0.25">
      <c r="A971" s="42" t="str">
        <f t="shared" si="29"/>
        <v/>
      </c>
      <c r="B971" s="33"/>
      <c r="C971" s="33"/>
      <c r="D971" s="33"/>
      <c r="E971" s="34"/>
      <c r="F971" s="33"/>
      <c r="G971" s="33"/>
      <c r="H971" s="33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3"/>
      <c r="V971" s="35"/>
      <c r="W971" s="43" t="str">
        <f t="shared" si="30"/>
        <v/>
      </c>
      <c r="X971" s="36"/>
      <c r="Y971" s="36"/>
    </row>
    <row r="972" spans="1:25" x14ac:dyDescent="0.25">
      <c r="A972" s="42" t="str">
        <f t="shared" si="29"/>
        <v/>
      </c>
      <c r="B972" s="33"/>
      <c r="C972" s="33"/>
      <c r="D972" s="33"/>
      <c r="E972" s="34"/>
      <c r="F972" s="33"/>
      <c r="G972" s="33"/>
      <c r="H972" s="33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3"/>
      <c r="V972" s="35"/>
      <c r="W972" s="43" t="str">
        <f t="shared" si="30"/>
        <v/>
      </c>
      <c r="X972" s="36"/>
      <c r="Y972" s="36"/>
    </row>
    <row r="973" spans="1:25" x14ac:dyDescent="0.25">
      <c r="A973" s="42" t="str">
        <f t="shared" si="29"/>
        <v/>
      </c>
      <c r="B973" s="33"/>
      <c r="C973" s="33"/>
      <c r="D973" s="33"/>
      <c r="E973" s="34"/>
      <c r="F973" s="33"/>
      <c r="G973" s="33"/>
      <c r="H973" s="33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3"/>
      <c r="V973" s="35"/>
      <c r="W973" s="43" t="str">
        <f t="shared" si="30"/>
        <v/>
      </c>
      <c r="X973" s="36"/>
      <c r="Y973" s="36"/>
    </row>
    <row r="974" spans="1:25" x14ac:dyDescent="0.25">
      <c r="A974" s="42" t="str">
        <f t="shared" si="29"/>
        <v/>
      </c>
      <c r="B974" s="33"/>
      <c r="C974" s="33"/>
      <c r="D974" s="33"/>
      <c r="E974" s="34"/>
      <c r="F974" s="33"/>
      <c r="G974" s="33"/>
      <c r="H974" s="33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3"/>
      <c r="V974" s="35"/>
      <c r="W974" s="43" t="str">
        <f t="shared" si="30"/>
        <v/>
      </c>
      <c r="X974" s="36"/>
      <c r="Y974" s="36"/>
    </row>
    <row r="975" spans="1:25" x14ac:dyDescent="0.25">
      <c r="A975" s="42" t="str">
        <f t="shared" si="29"/>
        <v/>
      </c>
      <c r="B975" s="33"/>
      <c r="C975" s="33"/>
      <c r="D975" s="33"/>
      <c r="E975" s="34"/>
      <c r="F975" s="33"/>
      <c r="G975" s="33"/>
      <c r="H975" s="33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3"/>
      <c r="V975" s="35"/>
      <c r="W975" s="43" t="str">
        <f t="shared" si="30"/>
        <v/>
      </c>
      <c r="X975" s="36"/>
      <c r="Y975" s="36"/>
    </row>
    <row r="976" spans="1:25" x14ac:dyDescent="0.25">
      <c r="A976" s="42" t="str">
        <f t="shared" si="29"/>
        <v/>
      </c>
      <c r="B976" s="33"/>
      <c r="C976" s="33"/>
      <c r="D976" s="33"/>
      <c r="E976" s="34"/>
      <c r="F976" s="33"/>
      <c r="G976" s="33"/>
      <c r="H976" s="33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3"/>
      <c r="V976" s="35"/>
      <c r="W976" s="43" t="str">
        <f t="shared" si="30"/>
        <v/>
      </c>
      <c r="X976" s="36"/>
      <c r="Y976" s="36"/>
    </row>
    <row r="977" spans="1:25" x14ac:dyDescent="0.25">
      <c r="A977" s="42" t="str">
        <f t="shared" ref="A977:A1040" si="31">IF(B977&lt;&gt;"",ROW(A962),"")</f>
        <v/>
      </c>
      <c r="B977" s="33"/>
      <c r="C977" s="33"/>
      <c r="D977" s="33"/>
      <c r="E977" s="34"/>
      <c r="F977" s="33"/>
      <c r="G977" s="33"/>
      <c r="H977" s="33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3"/>
      <c r="V977" s="35"/>
      <c r="W977" s="43" t="str">
        <f t="shared" si="30"/>
        <v/>
      </c>
      <c r="X977" s="36"/>
      <c r="Y977" s="36"/>
    </row>
    <row r="978" spans="1:25" x14ac:dyDescent="0.25">
      <c r="A978" s="42" t="str">
        <f t="shared" si="31"/>
        <v/>
      </c>
      <c r="B978" s="33"/>
      <c r="C978" s="33"/>
      <c r="D978" s="33"/>
      <c r="E978" s="34"/>
      <c r="F978" s="33"/>
      <c r="G978" s="33"/>
      <c r="H978" s="33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3"/>
      <c r="V978" s="35"/>
      <c r="W978" s="43" t="str">
        <f t="shared" ref="W978:W1041" si="32">IF(X978="","",X978+Y978)</f>
        <v/>
      </c>
      <c r="X978" s="36"/>
      <c r="Y978" s="36"/>
    </row>
    <row r="979" spans="1:25" x14ac:dyDescent="0.25">
      <c r="A979" s="42" t="str">
        <f t="shared" si="31"/>
        <v/>
      </c>
      <c r="B979" s="33"/>
      <c r="C979" s="33"/>
      <c r="D979" s="33"/>
      <c r="E979" s="34"/>
      <c r="F979" s="33"/>
      <c r="G979" s="33"/>
      <c r="H979" s="33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3"/>
      <c r="V979" s="35"/>
      <c r="W979" s="43" t="str">
        <f t="shared" si="32"/>
        <v/>
      </c>
      <c r="X979" s="36"/>
      <c r="Y979" s="36"/>
    </row>
    <row r="980" spans="1:25" x14ac:dyDescent="0.25">
      <c r="A980" s="42" t="str">
        <f t="shared" si="31"/>
        <v/>
      </c>
      <c r="B980" s="33"/>
      <c r="C980" s="33"/>
      <c r="D980" s="33"/>
      <c r="E980" s="34"/>
      <c r="F980" s="33"/>
      <c r="G980" s="33"/>
      <c r="H980" s="33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3"/>
      <c r="V980" s="35"/>
      <c r="W980" s="43" t="str">
        <f t="shared" si="32"/>
        <v/>
      </c>
      <c r="X980" s="36"/>
      <c r="Y980" s="36"/>
    </row>
    <row r="981" spans="1:25" x14ac:dyDescent="0.25">
      <c r="A981" s="42" t="str">
        <f t="shared" si="31"/>
        <v/>
      </c>
      <c r="B981" s="33"/>
      <c r="C981" s="33"/>
      <c r="D981" s="33"/>
      <c r="E981" s="34"/>
      <c r="F981" s="33"/>
      <c r="G981" s="33"/>
      <c r="H981" s="33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3"/>
      <c r="V981" s="35"/>
      <c r="W981" s="43" t="str">
        <f t="shared" si="32"/>
        <v/>
      </c>
      <c r="X981" s="36"/>
      <c r="Y981" s="36"/>
    </row>
    <row r="982" spans="1:25" x14ac:dyDescent="0.25">
      <c r="A982" s="42" t="str">
        <f t="shared" si="31"/>
        <v/>
      </c>
      <c r="B982" s="33"/>
      <c r="C982" s="33"/>
      <c r="D982" s="33"/>
      <c r="E982" s="34"/>
      <c r="F982" s="33"/>
      <c r="G982" s="33"/>
      <c r="H982" s="33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3"/>
      <c r="V982" s="35"/>
      <c r="W982" s="43" t="str">
        <f t="shared" si="32"/>
        <v/>
      </c>
      <c r="X982" s="36"/>
      <c r="Y982" s="36"/>
    </row>
    <row r="983" spans="1:25" x14ac:dyDescent="0.25">
      <c r="A983" s="42" t="str">
        <f t="shared" si="31"/>
        <v/>
      </c>
      <c r="B983" s="33"/>
      <c r="C983" s="33"/>
      <c r="D983" s="33"/>
      <c r="E983" s="34"/>
      <c r="F983" s="33"/>
      <c r="G983" s="33"/>
      <c r="H983" s="33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3"/>
      <c r="V983" s="35"/>
      <c r="W983" s="43" t="str">
        <f t="shared" si="32"/>
        <v/>
      </c>
      <c r="X983" s="36"/>
      <c r="Y983" s="36"/>
    </row>
    <row r="984" spans="1:25" x14ac:dyDescent="0.25">
      <c r="A984" s="42" t="str">
        <f t="shared" si="31"/>
        <v/>
      </c>
      <c r="B984" s="33"/>
      <c r="C984" s="33"/>
      <c r="D984" s="33"/>
      <c r="E984" s="34"/>
      <c r="F984" s="33"/>
      <c r="G984" s="33"/>
      <c r="H984" s="33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3"/>
      <c r="V984" s="35"/>
      <c r="W984" s="43" t="str">
        <f t="shared" si="32"/>
        <v/>
      </c>
      <c r="X984" s="36"/>
      <c r="Y984" s="36"/>
    </row>
    <row r="985" spans="1:25" x14ac:dyDescent="0.25">
      <c r="A985" s="42" t="str">
        <f t="shared" si="31"/>
        <v/>
      </c>
      <c r="B985" s="33"/>
      <c r="C985" s="33"/>
      <c r="D985" s="33"/>
      <c r="E985" s="34"/>
      <c r="F985" s="33"/>
      <c r="G985" s="33"/>
      <c r="H985" s="33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3"/>
      <c r="V985" s="35"/>
      <c r="W985" s="43" t="str">
        <f t="shared" si="32"/>
        <v/>
      </c>
      <c r="X985" s="36"/>
      <c r="Y985" s="36"/>
    </row>
    <row r="986" spans="1:25" x14ac:dyDescent="0.25">
      <c r="A986" s="42" t="str">
        <f t="shared" si="31"/>
        <v/>
      </c>
      <c r="B986" s="33"/>
      <c r="C986" s="33"/>
      <c r="D986" s="33"/>
      <c r="E986" s="34"/>
      <c r="F986" s="33"/>
      <c r="G986" s="33"/>
      <c r="H986" s="33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3"/>
      <c r="V986" s="35"/>
      <c r="W986" s="43" t="str">
        <f t="shared" si="32"/>
        <v/>
      </c>
      <c r="X986" s="36"/>
      <c r="Y986" s="36"/>
    </row>
    <row r="987" spans="1:25" x14ac:dyDescent="0.25">
      <c r="A987" s="42" t="str">
        <f t="shared" si="31"/>
        <v/>
      </c>
      <c r="B987" s="33"/>
      <c r="C987" s="33"/>
      <c r="D987" s="33"/>
      <c r="E987" s="34"/>
      <c r="F987" s="33"/>
      <c r="G987" s="33"/>
      <c r="H987" s="33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3"/>
      <c r="V987" s="35"/>
      <c r="W987" s="43" t="str">
        <f t="shared" si="32"/>
        <v/>
      </c>
      <c r="X987" s="36"/>
      <c r="Y987" s="36"/>
    </row>
    <row r="988" spans="1:25" x14ac:dyDescent="0.25">
      <c r="A988" s="42" t="str">
        <f t="shared" si="31"/>
        <v/>
      </c>
      <c r="B988" s="33"/>
      <c r="C988" s="33"/>
      <c r="D988" s="33"/>
      <c r="E988" s="34"/>
      <c r="F988" s="33"/>
      <c r="G988" s="33"/>
      <c r="H988" s="33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3"/>
      <c r="V988" s="35"/>
      <c r="W988" s="43" t="str">
        <f t="shared" si="32"/>
        <v/>
      </c>
      <c r="X988" s="36"/>
      <c r="Y988" s="36"/>
    </row>
    <row r="989" spans="1:25" x14ac:dyDescent="0.25">
      <c r="A989" s="42" t="str">
        <f t="shared" si="31"/>
        <v/>
      </c>
      <c r="B989" s="33"/>
      <c r="C989" s="33"/>
      <c r="D989" s="33"/>
      <c r="E989" s="34"/>
      <c r="F989" s="33"/>
      <c r="G989" s="33"/>
      <c r="H989" s="33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3"/>
      <c r="V989" s="35"/>
      <c r="W989" s="43" t="str">
        <f t="shared" si="32"/>
        <v/>
      </c>
      <c r="X989" s="36"/>
      <c r="Y989" s="36"/>
    </row>
    <row r="990" spans="1:25" x14ac:dyDescent="0.25">
      <c r="A990" s="42" t="str">
        <f t="shared" si="31"/>
        <v/>
      </c>
      <c r="B990" s="33"/>
      <c r="C990" s="33"/>
      <c r="D990" s="33"/>
      <c r="E990" s="34"/>
      <c r="F990" s="33"/>
      <c r="G990" s="33"/>
      <c r="H990" s="33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3"/>
      <c r="V990" s="35"/>
      <c r="W990" s="43" t="str">
        <f t="shared" si="32"/>
        <v/>
      </c>
      <c r="X990" s="36"/>
      <c r="Y990" s="36"/>
    </row>
    <row r="991" spans="1:25" x14ac:dyDescent="0.25">
      <c r="A991" s="42" t="str">
        <f t="shared" si="31"/>
        <v/>
      </c>
      <c r="B991" s="33"/>
      <c r="C991" s="33"/>
      <c r="D991" s="33"/>
      <c r="E991" s="34"/>
      <c r="F991" s="33"/>
      <c r="G991" s="33"/>
      <c r="H991" s="33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3"/>
      <c r="V991" s="35"/>
      <c r="W991" s="43" t="str">
        <f t="shared" si="32"/>
        <v/>
      </c>
      <c r="X991" s="36"/>
      <c r="Y991" s="36"/>
    </row>
    <row r="992" spans="1:25" x14ac:dyDescent="0.25">
      <c r="A992" s="42" t="str">
        <f t="shared" si="31"/>
        <v/>
      </c>
      <c r="B992" s="33"/>
      <c r="C992" s="33"/>
      <c r="D992" s="33"/>
      <c r="E992" s="34"/>
      <c r="F992" s="33"/>
      <c r="G992" s="33"/>
      <c r="H992" s="33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3"/>
      <c r="V992" s="35"/>
      <c r="W992" s="43" t="str">
        <f t="shared" si="32"/>
        <v/>
      </c>
      <c r="X992" s="36"/>
      <c r="Y992" s="36"/>
    </row>
    <row r="993" spans="1:25" x14ac:dyDescent="0.25">
      <c r="A993" s="42" t="str">
        <f t="shared" si="31"/>
        <v/>
      </c>
      <c r="B993" s="33"/>
      <c r="C993" s="33"/>
      <c r="D993" s="33"/>
      <c r="E993" s="34"/>
      <c r="F993" s="33"/>
      <c r="G993" s="33"/>
      <c r="H993" s="33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3"/>
      <c r="V993" s="35"/>
      <c r="W993" s="43" t="str">
        <f t="shared" si="32"/>
        <v/>
      </c>
      <c r="X993" s="36"/>
      <c r="Y993" s="36"/>
    </row>
    <row r="994" spans="1:25" x14ac:dyDescent="0.25">
      <c r="A994" s="42" t="str">
        <f t="shared" si="31"/>
        <v/>
      </c>
      <c r="B994" s="33"/>
      <c r="C994" s="33"/>
      <c r="D994" s="33"/>
      <c r="E994" s="34"/>
      <c r="F994" s="33"/>
      <c r="G994" s="33"/>
      <c r="H994" s="33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3"/>
      <c r="V994" s="35"/>
      <c r="W994" s="43" t="str">
        <f t="shared" si="32"/>
        <v/>
      </c>
      <c r="X994" s="36"/>
      <c r="Y994" s="36"/>
    </row>
    <row r="995" spans="1:25" x14ac:dyDescent="0.25">
      <c r="A995" s="42" t="str">
        <f t="shared" si="31"/>
        <v/>
      </c>
      <c r="B995" s="33"/>
      <c r="C995" s="33"/>
      <c r="D995" s="33"/>
      <c r="E995" s="34"/>
      <c r="F995" s="33"/>
      <c r="G995" s="33"/>
      <c r="H995" s="33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3"/>
      <c r="V995" s="35"/>
      <c r="W995" s="43" t="str">
        <f t="shared" si="32"/>
        <v/>
      </c>
      <c r="X995" s="36"/>
      <c r="Y995" s="36"/>
    </row>
    <row r="996" spans="1:25" x14ac:dyDescent="0.25">
      <c r="A996" s="42" t="str">
        <f t="shared" si="31"/>
        <v/>
      </c>
      <c r="B996" s="33"/>
      <c r="C996" s="33"/>
      <c r="D996" s="33"/>
      <c r="E996" s="34"/>
      <c r="F996" s="33"/>
      <c r="G996" s="33"/>
      <c r="H996" s="33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3"/>
      <c r="V996" s="35"/>
      <c r="W996" s="43" t="str">
        <f t="shared" si="32"/>
        <v/>
      </c>
      <c r="X996" s="36"/>
      <c r="Y996" s="36"/>
    </row>
    <row r="997" spans="1:25" x14ac:dyDescent="0.25">
      <c r="A997" s="42" t="str">
        <f t="shared" si="31"/>
        <v/>
      </c>
      <c r="B997" s="33"/>
      <c r="C997" s="33"/>
      <c r="D997" s="33"/>
      <c r="E997" s="34"/>
      <c r="F997" s="33"/>
      <c r="G997" s="33"/>
      <c r="H997" s="33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3"/>
      <c r="V997" s="35"/>
      <c r="W997" s="43" t="str">
        <f t="shared" si="32"/>
        <v/>
      </c>
      <c r="X997" s="36"/>
      <c r="Y997" s="36"/>
    </row>
    <row r="998" spans="1:25" x14ac:dyDescent="0.25">
      <c r="A998" s="42" t="str">
        <f t="shared" si="31"/>
        <v/>
      </c>
      <c r="B998" s="33"/>
      <c r="C998" s="33"/>
      <c r="D998" s="33"/>
      <c r="E998" s="34"/>
      <c r="F998" s="33"/>
      <c r="G998" s="33"/>
      <c r="H998" s="33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3"/>
      <c r="V998" s="35"/>
      <c r="W998" s="43" t="str">
        <f t="shared" si="32"/>
        <v/>
      </c>
      <c r="X998" s="36"/>
      <c r="Y998" s="36"/>
    </row>
    <row r="999" spans="1:25" x14ac:dyDescent="0.25">
      <c r="A999" s="42" t="str">
        <f t="shared" si="31"/>
        <v/>
      </c>
      <c r="B999" s="33"/>
      <c r="C999" s="33"/>
      <c r="D999" s="33"/>
      <c r="E999" s="34"/>
      <c r="F999" s="33"/>
      <c r="G999" s="33"/>
      <c r="H999" s="33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3"/>
      <c r="V999" s="35"/>
      <c r="W999" s="43" t="str">
        <f t="shared" si="32"/>
        <v/>
      </c>
      <c r="X999" s="36"/>
      <c r="Y999" s="36"/>
    </row>
    <row r="1000" spans="1:25" x14ac:dyDescent="0.25">
      <c r="A1000" s="42" t="str">
        <f t="shared" si="31"/>
        <v/>
      </c>
      <c r="B1000" s="33"/>
      <c r="C1000" s="33"/>
      <c r="D1000" s="33"/>
      <c r="E1000" s="34"/>
      <c r="F1000" s="33"/>
      <c r="G1000" s="33"/>
      <c r="H1000" s="33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3"/>
      <c r="V1000" s="35"/>
      <c r="W1000" s="43" t="str">
        <f t="shared" si="32"/>
        <v/>
      </c>
      <c r="X1000" s="36"/>
      <c r="Y1000" s="36"/>
    </row>
    <row r="1001" spans="1:25" x14ac:dyDescent="0.25">
      <c r="A1001" s="42" t="str">
        <f t="shared" si="31"/>
        <v/>
      </c>
      <c r="B1001" s="33"/>
      <c r="C1001" s="33"/>
      <c r="D1001" s="33"/>
      <c r="E1001" s="34"/>
      <c r="F1001" s="33"/>
      <c r="G1001" s="33"/>
      <c r="H1001" s="33"/>
      <c r="I1001" s="35"/>
      <c r="J1001" s="35"/>
      <c r="K1001" s="35"/>
      <c r="L1001" s="35"/>
      <c r="M1001" s="35"/>
      <c r="N1001" s="35"/>
      <c r="O1001" s="35"/>
      <c r="P1001" s="35"/>
      <c r="Q1001" s="35"/>
      <c r="R1001" s="35"/>
      <c r="S1001" s="35"/>
      <c r="T1001" s="35"/>
      <c r="U1001" s="33"/>
      <c r="V1001" s="35"/>
      <c r="W1001" s="43" t="str">
        <f t="shared" si="32"/>
        <v/>
      </c>
      <c r="X1001" s="36"/>
      <c r="Y1001" s="36"/>
    </row>
    <row r="1002" spans="1:25" x14ac:dyDescent="0.25">
      <c r="A1002" s="42" t="str">
        <f t="shared" si="31"/>
        <v/>
      </c>
      <c r="B1002" s="33"/>
      <c r="C1002" s="33"/>
      <c r="D1002" s="33"/>
      <c r="E1002" s="34"/>
      <c r="F1002" s="33"/>
      <c r="G1002" s="33"/>
      <c r="H1002" s="33"/>
      <c r="I1002" s="35"/>
      <c r="J1002" s="35"/>
      <c r="K1002" s="35"/>
      <c r="L1002" s="35"/>
      <c r="M1002" s="35"/>
      <c r="N1002" s="35"/>
      <c r="O1002" s="35"/>
      <c r="P1002" s="35"/>
      <c r="Q1002" s="35"/>
      <c r="R1002" s="35"/>
      <c r="S1002" s="35"/>
      <c r="T1002" s="35"/>
      <c r="U1002" s="33"/>
      <c r="V1002" s="35"/>
      <c r="W1002" s="43" t="str">
        <f t="shared" si="32"/>
        <v/>
      </c>
      <c r="X1002" s="36"/>
      <c r="Y1002" s="36"/>
    </row>
    <row r="1003" spans="1:25" x14ac:dyDescent="0.25">
      <c r="A1003" s="42" t="str">
        <f t="shared" si="31"/>
        <v/>
      </c>
      <c r="B1003" s="33"/>
      <c r="C1003" s="33"/>
      <c r="D1003" s="33"/>
      <c r="E1003" s="34"/>
      <c r="F1003" s="33"/>
      <c r="G1003" s="33"/>
      <c r="H1003" s="33"/>
      <c r="I1003" s="35"/>
      <c r="J1003" s="35"/>
      <c r="K1003" s="35"/>
      <c r="L1003" s="35"/>
      <c r="M1003" s="35"/>
      <c r="N1003" s="35"/>
      <c r="O1003" s="35"/>
      <c r="P1003" s="35"/>
      <c r="Q1003" s="35"/>
      <c r="R1003" s="35"/>
      <c r="S1003" s="35"/>
      <c r="T1003" s="35"/>
      <c r="U1003" s="33"/>
      <c r="V1003" s="35"/>
      <c r="W1003" s="43" t="str">
        <f t="shared" si="32"/>
        <v/>
      </c>
      <c r="X1003" s="36"/>
      <c r="Y1003" s="36"/>
    </row>
    <row r="1004" spans="1:25" x14ac:dyDescent="0.25">
      <c r="A1004" s="42" t="str">
        <f t="shared" si="31"/>
        <v/>
      </c>
      <c r="B1004" s="33"/>
      <c r="C1004" s="33"/>
      <c r="D1004" s="33"/>
      <c r="E1004" s="34"/>
      <c r="F1004" s="33"/>
      <c r="G1004" s="33"/>
      <c r="H1004" s="33"/>
      <c r="I1004" s="35"/>
      <c r="J1004" s="35"/>
      <c r="K1004" s="35"/>
      <c r="L1004" s="35"/>
      <c r="M1004" s="35"/>
      <c r="N1004" s="35"/>
      <c r="O1004" s="35"/>
      <c r="P1004" s="35"/>
      <c r="Q1004" s="35"/>
      <c r="R1004" s="35"/>
      <c r="S1004" s="35"/>
      <c r="T1004" s="35"/>
      <c r="U1004" s="33"/>
      <c r="V1004" s="35"/>
      <c r="W1004" s="43" t="str">
        <f t="shared" si="32"/>
        <v/>
      </c>
      <c r="X1004" s="36"/>
      <c r="Y1004" s="36"/>
    </row>
    <row r="1005" spans="1:25" x14ac:dyDescent="0.25">
      <c r="A1005" s="42" t="str">
        <f t="shared" si="31"/>
        <v/>
      </c>
      <c r="B1005" s="33"/>
      <c r="C1005" s="33"/>
      <c r="D1005" s="33"/>
      <c r="E1005" s="34"/>
      <c r="F1005" s="33"/>
      <c r="G1005" s="33"/>
      <c r="H1005" s="33"/>
      <c r="I1005" s="35"/>
      <c r="J1005" s="35"/>
      <c r="K1005" s="35"/>
      <c r="L1005" s="35"/>
      <c r="M1005" s="35"/>
      <c r="N1005" s="35"/>
      <c r="O1005" s="35"/>
      <c r="P1005" s="35"/>
      <c r="Q1005" s="35"/>
      <c r="R1005" s="35"/>
      <c r="S1005" s="35"/>
      <c r="T1005" s="35"/>
      <c r="U1005" s="33"/>
      <c r="V1005" s="35"/>
      <c r="W1005" s="43" t="str">
        <f t="shared" si="32"/>
        <v/>
      </c>
      <c r="X1005" s="36"/>
      <c r="Y1005" s="36"/>
    </row>
    <row r="1006" spans="1:25" x14ac:dyDescent="0.25">
      <c r="A1006" s="42" t="str">
        <f t="shared" si="31"/>
        <v/>
      </c>
      <c r="B1006" s="33"/>
      <c r="C1006" s="33"/>
      <c r="D1006" s="33"/>
      <c r="E1006" s="34"/>
      <c r="F1006" s="33"/>
      <c r="G1006" s="33"/>
      <c r="H1006" s="33"/>
      <c r="I1006" s="35"/>
      <c r="J1006" s="35"/>
      <c r="K1006" s="35"/>
      <c r="L1006" s="35"/>
      <c r="M1006" s="35"/>
      <c r="N1006" s="35"/>
      <c r="O1006" s="35"/>
      <c r="P1006" s="35"/>
      <c r="Q1006" s="35"/>
      <c r="R1006" s="35"/>
      <c r="S1006" s="35"/>
      <c r="T1006" s="35"/>
      <c r="U1006" s="33"/>
      <c r="V1006" s="35"/>
      <c r="W1006" s="43" t="str">
        <f t="shared" si="32"/>
        <v/>
      </c>
      <c r="X1006" s="36"/>
      <c r="Y1006" s="36"/>
    </row>
    <row r="1007" spans="1:25" x14ac:dyDescent="0.25">
      <c r="A1007" s="42" t="str">
        <f t="shared" si="31"/>
        <v/>
      </c>
      <c r="B1007" s="33"/>
      <c r="C1007" s="33"/>
      <c r="D1007" s="33"/>
      <c r="E1007" s="34"/>
      <c r="F1007" s="33"/>
      <c r="G1007" s="33"/>
      <c r="H1007" s="33"/>
      <c r="I1007" s="35"/>
      <c r="J1007" s="35"/>
      <c r="K1007" s="35"/>
      <c r="L1007" s="35"/>
      <c r="M1007" s="35"/>
      <c r="N1007" s="35"/>
      <c r="O1007" s="35"/>
      <c r="P1007" s="35"/>
      <c r="Q1007" s="35"/>
      <c r="R1007" s="35"/>
      <c r="S1007" s="35"/>
      <c r="T1007" s="35"/>
      <c r="U1007" s="33"/>
      <c r="V1007" s="35"/>
      <c r="W1007" s="43" t="str">
        <f t="shared" si="32"/>
        <v/>
      </c>
      <c r="X1007" s="36"/>
      <c r="Y1007" s="36"/>
    </row>
    <row r="1008" spans="1:25" x14ac:dyDescent="0.25">
      <c r="A1008" s="42" t="str">
        <f t="shared" si="31"/>
        <v/>
      </c>
      <c r="B1008" s="33"/>
      <c r="C1008" s="33"/>
      <c r="D1008" s="33"/>
      <c r="E1008" s="34"/>
      <c r="F1008" s="33"/>
      <c r="G1008" s="33"/>
      <c r="H1008" s="33"/>
      <c r="I1008" s="35"/>
      <c r="J1008" s="35"/>
      <c r="K1008" s="35"/>
      <c r="L1008" s="35"/>
      <c r="M1008" s="35"/>
      <c r="N1008" s="35"/>
      <c r="O1008" s="35"/>
      <c r="P1008" s="35"/>
      <c r="Q1008" s="35"/>
      <c r="R1008" s="35"/>
      <c r="S1008" s="35"/>
      <c r="T1008" s="35"/>
      <c r="U1008" s="33"/>
      <c r="V1008" s="35"/>
      <c r="W1008" s="43" t="str">
        <f t="shared" si="32"/>
        <v/>
      </c>
      <c r="X1008" s="36"/>
      <c r="Y1008" s="36"/>
    </row>
    <row r="1009" spans="1:25" x14ac:dyDescent="0.25">
      <c r="A1009" s="42" t="str">
        <f t="shared" si="31"/>
        <v/>
      </c>
      <c r="B1009" s="33"/>
      <c r="C1009" s="33"/>
      <c r="D1009" s="33"/>
      <c r="E1009" s="34"/>
      <c r="F1009" s="33"/>
      <c r="G1009" s="33"/>
      <c r="H1009" s="33"/>
      <c r="I1009" s="35"/>
      <c r="J1009" s="35"/>
      <c r="K1009" s="35"/>
      <c r="L1009" s="35"/>
      <c r="M1009" s="35"/>
      <c r="N1009" s="35"/>
      <c r="O1009" s="35"/>
      <c r="P1009" s="35"/>
      <c r="Q1009" s="35"/>
      <c r="R1009" s="35"/>
      <c r="S1009" s="35"/>
      <c r="T1009" s="35"/>
      <c r="U1009" s="33"/>
      <c r="V1009" s="35"/>
      <c r="W1009" s="43" t="str">
        <f t="shared" si="32"/>
        <v/>
      </c>
      <c r="X1009" s="36"/>
      <c r="Y1009" s="36"/>
    </row>
    <row r="1010" spans="1:25" x14ac:dyDescent="0.25">
      <c r="A1010" s="42" t="str">
        <f t="shared" si="31"/>
        <v/>
      </c>
      <c r="B1010" s="33"/>
      <c r="C1010" s="33"/>
      <c r="D1010" s="33"/>
      <c r="E1010" s="34"/>
      <c r="F1010" s="33"/>
      <c r="G1010" s="33"/>
      <c r="H1010" s="33"/>
      <c r="I1010" s="35"/>
      <c r="J1010" s="35"/>
      <c r="K1010" s="35"/>
      <c r="L1010" s="35"/>
      <c r="M1010" s="35"/>
      <c r="N1010" s="35"/>
      <c r="O1010" s="35"/>
      <c r="P1010" s="35"/>
      <c r="Q1010" s="35"/>
      <c r="R1010" s="35"/>
      <c r="S1010" s="35"/>
      <c r="T1010" s="35"/>
      <c r="U1010" s="33"/>
      <c r="V1010" s="35"/>
      <c r="W1010" s="43" t="str">
        <f t="shared" si="32"/>
        <v/>
      </c>
      <c r="X1010" s="36"/>
      <c r="Y1010" s="36"/>
    </row>
    <row r="1011" spans="1:25" x14ac:dyDescent="0.25">
      <c r="A1011" s="42" t="str">
        <f t="shared" si="31"/>
        <v/>
      </c>
      <c r="B1011" s="33"/>
      <c r="C1011" s="33"/>
      <c r="D1011" s="33"/>
      <c r="E1011" s="34"/>
      <c r="F1011" s="33"/>
      <c r="G1011" s="33"/>
      <c r="H1011" s="33"/>
      <c r="I1011" s="35"/>
      <c r="J1011" s="35"/>
      <c r="K1011" s="35"/>
      <c r="L1011" s="35"/>
      <c r="M1011" s="35"/>
      <c r="N1011" s="35"/>
      <c r="O1011" s="35"/>
      <c r="P1011" s="35"/>
      <c r="Q1011" s="35"/>
      <c r="R1011" s="35"/>
      <c r="S1011" s="35"/>
      <c r="T1011" s="35"/>
      <c r="U1011" s="33"/>
      <c r="V1011" s="35"/>
      <c r="W1011" s="43" t="str">
        <f t="shared" si="32"/>
        <v/>
      </c>
      <c r="X1011" s="36"/>
      <c r="Y1011" s="36"/>
    </row>
    <row r="1012" spans="1:25" x14ac:dyDescent="0.25">
      <c r="A1012" s="42" t="str">
        <f t="shared" si="31"/>
        <v/>
      </c>
      <c r="B1012" s="33"/>
      <c r="C1012" s="33"/>
      <c r="D1012" s="33"/>
      <c r="E1012" s="34"/>
      <c r="F1012" s="33"/>
      <c r="G1012" s="33"/>
      <c r="H1012" s="33"/>
      <c r="I1012" s="35"/>
      <c r="J1012" s="35"/>
      <c r="K1012" s="35"/>
      <c r="L1012" s="35"/>
      <c r="M1012" s="35"/>
      <c r="N1012" s="35"/>
      <c r="O1012" s="35"/>
      <c r="P1012" s="35"/>
      <c r="Q1012" s="35"/>
      <c r="R1012" s="35"/>
      <c r="S1012" s="35"/>
      <c r="T1012" s="35"/>
      <c r="U1012" s="33"/>
      <c r="V1012" s="35"/>
      <c r="W1012" s="43" t="str">
        <f t="shared" si="32"/>
        <v/>
      </c>
      <c r="X1012" s="36"/>
      <c r="Y1012" s="36"/>
    </row>
    <row r="1013" spans="1:25" x14ac:dyDescent="0.25">
      <c r="A1013" s="42" t="str">
        <f t="shared" si="31"/>
        <v/>
      </c>
      <c r="B1013" s="33"/>
      <c r="C1013" s="33"/>
      <c r="D1013" s="33"/>
      <c r="E1013" s="34"/>
      <c r="F1013" s="33"/>
      <c r="G1013" s="33"/>
      <c r="H1013" s="33"/>
      <c r="I1013" s="35"/>
      <c r="J1013" s="35"/>
      <c r="K1013" s="35"/>
      <c r="L1013" s="35"/>
      <c r="M1013" s="35"/>
      <c r="N1013" s="35"/>
      <c r="O1013" s="35"/>
      <c r="P1013" s="35"/>
      <c r="Q1013" s="35"/>
      <c r="R1013" s="35"/>
      <c r="S1013" s="35"/>
      <c r="T1013" s="35"/>
      <c r="U1013" s="33"/>
      <c r="V1013" s="35"/>
      <c r="W1013" s="43" t="str">
        <f t="shared" si="32"/>
        <v/>
      </c>
      <c r="X1013" s="36"/>
      <c r="Y1013" s="36"/>
    </row>
    <row r="1014" spans="1:25" x14ac:dyDescent="0.25">
      <c r="A1014" s="42" t="str">
        <f t="shared" si="31"/>
        <v/>
      </c>
      <c r="B1014" s="33"/>
      <c r="C1014" s="33"/>
      <c r="D1014" s="33"/>
      <c r="E1014" s="34"/>
      <c r="F1014" s="33"/>
      <c r="G1014" s="33"/>
      <c r="H1014" s="33"/>
      <c r="I1014" s="35"/>
      <c r="J1014" s="35"/>
      <c r="K1014" s="35"/>
      <c r="L1014" s="35"/>
      <c r="M1014" s="35"/>
      <c r="N1014" s="35"/>
      <c r="O1014" s="35"/>
      <c r="P1014" s="35"/>
      <c r="Q1014" s="35"/>
      <c r="R1014" s="35"/>
      <c r="S1014" s="35"/>
      <c r="T1014" s="35"/>
      <c r="U1014" s="33"/>
      <c r="V1014" s="35"/>
      <c r="W1014" s="43" t="str">
        <f t="shared" si="32"/>
        <v/>
      </c>
      <c r="X1014" s="36"/>
      <c r="Y1014" s="36"/>
    </row>
    <row r="1015" spans="1:25" x14ac:dyDescent="0.25">
      <c r="A1015" s="42" t="str">
        <f t="shared" si="31"/>
        <v/>
      </c>
      <c r="B1015" s="33"/>
      <c r="C1015" s="33"/>
      <c r="D1015" s="33"/>
      <c r="E1015" s="34"/>
      <c r="F1015" s="33"/>
      <c r="G1015" s="33"/>
      <c r="H1015" s="33"/>
      <c r="I1015" s="35"/>
      <c r="J1015" s="35"/>
      <c r="K1015" s="35"/>
      <c r="L1015" s="35"/>
      <c r="M1015" s="35"/>
      <c r="N1015" s="35"/>
      <c r="O1015" s="35"/>
      <c r="P1015" s="35"/>
      <c r="Q1015" s="35"/>
      <c r="R1015" s="35"/>
      <c r="S1015" s="35"/>
      <c r="T1015" s="35"/>
      <c r="U1015" s="33"/>
      <c r="V1015" s="35"/>
      <c r="W1015" s="43" t="str">
        <f t="shared" si="32"/>
        <v/>
      </c>
      <c r="X1015" s="36"/>
      <c r="Y1015" s="36"/>
    </row>
    <row r="1016" spans="1:25" x14ac:dyDescent="0.25">
      <c r="A1016" s="42" t="str">
        <f t="shared" si="31"/>
        <v/>
      </c>
      <c r="B1016" s="33"/>
      <c r="C1016" s="33"/>
      <c r="D1016" s="33"/>
      <c r="E1016" s="34"/>
      <c r="F1016" s="33"/>
      <c r="G1016" s="33"/>
      <c r="H1016" s="33"/>
      <c r="I1016" s="35"/>
      <c r="J1016" s="35"/>
      <c r="K1016" s="35"/>
      <c r="L1016" s="35"/>
      <c r="M1016" s="35"/>
      <c r="N1016" s="35"/>
      <c r="O1016" s="35"/>
      <c r="P1016" s="35"/>
      <c r="Q1016" s="35"/>
      <c r="R1016" s="35"/>
      <c r="S1016" s="35"/>
      <c r="T1016" s="35"/>
      <c r="U1016" s="33"/>
      <c r="V1016" s="35"/>
      <c r="W1016" s="43" t="str">
        <f t="shared" si="32"/>
        <v/>
      </c>
      <c r="X1016" s="36"/>
      <c r="Y1016" s="36"/>
    </row>
    <row r="1017" spans="1:25" x14ac:dyDescent="0.25">
      <c r="A1017" s="42" t="str">
        <f t="shared" si="31"/>
        <v/>
      </c>
      <c r="B1017" s="33"/>
      <c r="C1017" s="33"/>
      <c r="D1017" s="33"/>
      <c r="E1017" s="34"/>
      <c r="F1017" s="33"/>
      <c r="G1017" s="33"/>
      <c r="H1017" s="33"/>
      <c r="I1017" s="35"/>
      <c r="J1017" s="35"/>
      <c r="K1017" s="35"/>
      <c r="L1017" s="35"/>
      <c r="M1017" s="35"/>
      <c r="N1017" s="35"/>
      <c r="O1017" s="35"/>
      <c r="P1017" s="35"/>
      <c r="Q1017" s="35"/>
      <c r="R1017" s="35"/>
      <c r="S1017" s="35"/>
      <c r="T1017" s="35"/>
      <c r="U1017" s="33"/>
      <c r="V1017" s="35"/>
      <c r="W1017" s="43" t="str">
        <f t="shared" si="32"/>
        <v/>
      </c>
      <c r="X1017" s="36"/>
      <c r="Y1017" s="36"/>
    </row>
    <row r="1018" spans="1:25" x14ac:dyDescent="0.25">
      <c r="A1018" s="42" t="str">
        <f t="shared" si="31"/>
        <v/>
      </c>
      <c r="B1018" s="33"/>
      <c r="C1018" s="33"/>
      <c r="D1018" s="33"/>
      <c r="E1018" s="34"/>
      <c r="F1018" s="33"/>
      <c r="G1018" s="33"/>
      <c r="H1018" s="33"/>
      <c r="I1018" s="35"/>
      <c r="J1018" s="35"/>
      <c r="K1018" s="35"/>
      <c r="L1018" s="35"/>
      <c r="M1018" s="35"/>
      <c r="N1018" s="35"/>
      <c r="O1018" s="35"/>
      <c r="P1018" s="35"/>
      <c r="Q1018" s="35"/>
      <c r="R1018" s="35"/>
      <c r="S1018" s="35"/>
      <c r="T1018" s="35"/>
      <c r="U1018" s="33"/>
      <c r="V1018" s="35"/>
      <c r="W1018" s="43" t="str">
        <f t="shared" si="32"/>
        <v/>
      </c>
      <c r="X1018" s="36"/>
      <c r="Y1018" s="36"/>
    </row>
    <row r="1019" spans="1:25" x14ac:dyDescent="0.25">
      <c r="A1019" s="42" t="str">
        <f t="shared" si="31"/>
        <v/>
      </c>
      <c r="B1019" s="33"/>
      <c r="C1019" s="33"/>
      <c r="D1019" s="33"/>
      <c r="E1019" s="34"/>
      <c r="F1019" s="33"/>
      <c r="G1019" s="33"/>
      <c r="H1019" s="33"/>
      <c r="I1019" s="35"/>
      <c r="J1019" s="35"/>
      <c r="K1019" s="35"/>
      <c r="L1019" s="35"/>
      <c r="M1019" s="35"/>
      <c r="N1019" s="35"/>
      <c r="O1019" s="35"/>
      <c r="P1019" s="35"/>
      <c r="Q1019" s="35"/>
      <c r="R1019" s="35"/>
      <c r="S1019" s="35"/>
      <c r="T1019" s="35"/>
      <c r="U1019" s="33"/>
      <c r="V1019" s="35"/>
      <c r="W1019" s="43" t="str">
        <f t="shared" si="32"/>
        <v/>
      </c>
      <c r="X1019" s="36"/>
      <c r="Y1019" s="36"/>
    </row>
    <row r="1020" spans="1:25" x14ac:dyDescent="0.25">
      <c r="A1020" s="42" t="str">
        <f t="shared" si="31"/>
        <v/>
      </c>
      <c r="B1020" s="33"/>
      <c r="C1020" s="33"/>
      <c r="D1020" s="33"/>
      <c r="E1020" s="34"/>
      <c r="F1020" s="33"/>
      <c r="G1020" s="33"/>
      <c r="H1020" s="33"/>
      <c r="I1020" s="35"/>
      <c r="J1020" s="35"/>
      <c r="K1020" s="35"/>
      <c r="L1020" s="35"/>
      <c r="M1020" s="35"/>
      <c r="N1020" s="35"/>
      <c r="O1020" s="35"/>
      <c r="P1020" s="35"/>
      <c r="Q1020" s="35"/>
      <c r="R1020" s="35"/>
      <c r="S1020" s="35"/>
      <c r="T1020" s="35"/>
      <c r="U1020" s="33"/>
      <c r="V1020" s="35"/>
      <c r="W1020" s="43" t="str">
        <f t="shared" si="32"/>
        <v/>
      </c>
      <c r="X1020" s="36"/>
      <c r="Y1020" s="36"/>
    </row>
    <row r="1021" spans="1:25" x14ac:dyDescent="0.25">
      <c r="A1021" s="42" t="str">
        <f t="shared" si="31"/>
        <v/>
      </c>
      <c r="B1021" s="33"/>
      <c r="C1021" s="33"/>
      <c r="D1021" s="33"/>
      <c r="E1021" s="34"/>
      <c r="F1021" s="33"/>
      <c r="G1021" s="33"/>
      <c r="H1021" s="33"/>
      <c r="I1021" s="35"/>
      <c r="J1021" s="35"/>
      <c r="K1021" s="35"/>
      <c r="L1021" s="35"/>
      <c r="M1021" s="35"/>
      <c r="N1021" s="35"/>
      <c r="O1021" s="35"/>
      <c r="P1021" s="35"/>
      <c r="Q1021" s="35"/>
      <c r="R1021" s="35"/>
      <c r="S1021" s="35"/>
      <c r="T1021" s="35"/>
      <c r="U1021" s="33"/>
      <c r="V1021" s="35"/>
      <c r="W1021" s="43" t="str">
        <f t="shared" si="32"/>
        <v/>
      </c>
      <c r="X1021" s="36"/>
      <c r="Y1021" s="36"/>
    </row>
    <row r="1022" spans="1:25" x14ac:dyDescent="0.25">
      <c r="A1022" s="42" t="str">
        <f t="shared" si="31"/>
        <v/>
      </c>
      <c r="B1022" s="33"/>
      <c r="C1022" s="33"/>
      <c r="D1022" s="33"/>
      <c r="E1022" s="34"/>
      <c r="F1022" s="33"/>
      <c r="G1022" s="33"/>
      <c r="H1022" s="33"/>
      <c r="I1022" s="35"/>
      <c r="J1022" s="35"/>
      <c r="K1022" s="35"/>
      <c r="L1022" s="35"/>
      <c r="M1022" s="35"/>
      <c r="N1022" s="35"/>
      <c r="O1022" s="35"/>
      <c r="P1022" s="35"/>
      <c r="Q1022" s="35"/>
      <c r="R1022" s="35"/>
      <c r="S1022" s="35"/>
      <c r="T1022" s="35"/>
      <c r="U1022" s="33"/>
      <c r="V1022" s="35"/>
      <c r="W1022" s="43" t="str">
        <f t="shared" si="32"/>
        <v/>
      </c>
      <c r="X1022" s="36"/>
      <c r="Y1022" s="36"/>
    </row>
    <row r="1023" spans="1:25" x14ac:dyDescent="0.25">
      <c r="A1023" s="42" t="str">
        <f t="shared" si="31"/>
        <v/>
      </c>
      <c r="B1023" s="33"/>
      <c r="C1023" s="33"/>
      <c r="D1023" s="33"/>
      <c r="E1023" s="34"/>
      <c r="F1023" s="33"/>
      <c r="G1023" s="33"/>
      <c r="H1023" s="33"/>
      <c r="I1023" s="35"/>
      <c r="J1023" s="35"/>
      <c r="K1023" s="35"/>
      <c r="L1023" s="35"/>
      <c r="M1023" s="35"/>
      <c r="N1023" s="35"/>
      <c r="O1023" s="35"/>
      <c r="P1023" s="35"/>
      <c r="Q1023" s="35"/>
      <c r="R1023" s="35"/>
      <c r="S1023" s="35"/>
      <c r="T1023" s="35"/>
      <c r="U1023" s="33"/>
      <c r="V1023" s="35"/>
      <c r="W1023" s="43" t="str">
        <f t="shared" si="32"/>
        <v/>
      </c>
      <c r="X1023" s="36"/>
      <c r="Y1023" s="36"/>
    </row>
    <row r="1024" spans="1:25" x14ac:dyDescent="0.25">
      <c r="A1024" s="42" t="str">
        <f t="shared" si="31"/>
        <v/>
      </c>
      <c r="B1024" s="33"/>
      <c r="C1024" s="33"/>
      <c r="D1024" s="33"/>
      <c r="E1024" s="34"/>
      <c r="F1024" s="33"/>
      <c r="G1024" s="33"/>
      <c r="H1024" s="33"/>
      <c r="I1024" s="35"/>
      <c r="J1024" s="35"/>
      <c r="K1024" s="35"/>
      <c r="L1024" s="35"/>
      <c r="M1024" s="35"/>
      <c r="N1024" s="35"/>
      <c r="O1024" s="35"/>
      <c r="P1024" s="35"/>
      <c r="Q1024" s="35"/>
      <c r="R1024" s="35"/>
      <c r="S1024" s="35"/>
      <c r="T1024" s="35"/>
      <c r="U1024" s="33"/>
      <c r="V1024" s="35"/>
      <c r="W1024" s="43" t="str">
        <f t="shared" si="32"/>
        <v/>
      </c>
      <c r="X1024" s="36"/>
      <c r="Y1024" s="36"/>
    </row>
    <row r="1025" spans="1:25" x14ac:dyDescent="0.25">
      <c r="A1025" s="42" t="str">
        <f t="shared" si="31"/>
        <v/>
      </c>
      <c r="B1025" s="33"/>
      <c r="C1025" s="33"/>
      <c r="D1025" s="33"/>
      <c r="E1025" s="34"/>
      <c r="F1025" s="33"/>
      <c r="G1025" s="33"/>
      <c r="H1025" s="33"/>
      <c r="I1025" s="35"/>
      <c r="J1025" s="35"/>
      <c r="K1025" s="35"/>
      <c r="L1025" s="35"/>
      <c r="M1025" s="35"/>
      <c r="N1025" s="35"/>
      <c r="O1025" s="35"/>
      <c r="P1025" s="35"/>
      <c r="Q1025" s="35"/>
      <c r="R1025" s="35"/>
      <c r="S1025" s="35"/>
      <c r="T1025" s="35"/>
      <c r="U1025" s="33"/>
      <c r="V1025" s="35"/>
      <c r="W1025" s="43" t="str">
        <f t="shared" si="32"/>
        <v/>
      </c>
      <c r="X1025" s="36"/>
      <c r="Y1025" s="36"/>
    </row>
    <row r="1026" spans="1:25" x14ac:dyDescent="0.25">
      <c r="A1026" s="42" t="str">
        <f t="shared" si="31"/>
        <v/>
      </c>
      <c r="B1026" s="33"/>
      <c r="C1026" s="33"/>
      <c r="D1026" s="33"/>
      <c r="E1026" s="34"/>
      <c r="F1026" s="33"/>
      <c r="G1026" s="33"/>
      <c r="H1026" s="33"/>
      <c r="I1026" s="35"/>
      <c r="J1026" s="35"/>
      <c r="K1026" s="35"/>
      <c r="L1026" s="35"/>
      <c r="M1026" s="35"/>
      <c r="N1026" s="35"/>
      <c r="O1026" s="35"/>
      <c r="P1026" s="35"/>
      <c r="Q1026" s="35"/>
      <c r="R1026" s="35"/>
      <c r="S1026" s="35"/>
      <c r="T1026" s="35"/>
      <c r="U1026" s="33"/>
      <c r="V1026" s="35"/>
      <c r="W1026" s="43" t="str">
        <f t="shared" si="32"/>
        <v/>
      </c>
      <c r="X1026" s="36"/>
      <c r="Y1026" s="36"/>
    </row>
    <row r="1027" spans="1:25" x14ac:dyDescent="0.25">
      <c r="A1027" s="42" t="str">
        <f t="shared" si="31"/>
        <v/>
      </c>
      <c r="B1027" s="33"/>
      <c r="C1027" s="33"/>
      <c r="D1027" s="33"/>
      <c r="E1027" s="34"/>
      <c r="F1027" s="33"/>
      <c r="G1027" s="33"/>
      <c r="H1027" s="33"/>
      <c r="I1027" s="35"/>
      <c r="J1027" s="35"/>
      <c r="K1027" s="35"/>
      <c r="L1027" s="35"/>
      <c r="M1027" s="35"/>
      <c r="N1027" s="35"/>
      <c r="O1027" s="35"/>
      <c r="P1027" s="35"/>
      <c r="Q1027" s="35"/>
      <c r="R1027" s="35"/>
      <c r="S1027" s="35"/>
      <c r="T1027" s="35"/>
      <c r="U1027" s="33"/>
      <c r="V1027" s="35"/>
      <c r="W1027" s="43" t="str">
        <f t="shared" si="32"/>
        <v/>
      </c>
      <c r="X1027" s="36"/>
      <c r="Y1027" s="36"/>
    </row>
    <row r="1028" spans="1:25" x14ac:dyDescent="0.25">
      <c r="A1028" s="42" t="str">
        <f t="shared" si="31"/>
        <v/>
      </c>
      <c r="B1028" s="33"/>
      <c r="C1028" s="33"/>
      <c r="D1028" s="33"/>
      <c r="E1028" s="34"/>
      <c r="F1028" s="33"/>
      <c r="G1028" s="33"/>
      <c r="H1028" s="33"/>
      <c r="I1028" s="35"/>
      <c r="J1028" s="35"/>
      <c r="K1028" s="35"/>
      <c r="L1028" s="35"/>
      <c r="M1028" s="35"/>
      <c r="N1028" s="35"/>
      <c r="O1028" s="35"/>
      <c r="P1028" s="35"/>
      <c r="Q1028" s="35"/>
      <c r="R1028" s="35"/>
      <c r="S1028" s="35"/>
      <c r="T1028" s="35"/>
      <c r="U1028" s="33"/>
      <c r="V1028" s="35"/>
      <c r="W1028" s="43" t="str">
        <f t="shared" si="32"/>
        <v/>
      </c>
      <c r="X1028" s="36"/>
      <c r="Y1028" s="36"/>
    </row>
    <row r="1029" spans="1:25" x14ac:dyDescent="0.25">
      <c r="A1029" s="42" t="str">
        <f t="shared" si="31"/>
        <v/>
      </c>
      <c r="B1029" s="33"/>
      <c r="C1029" s="33"/>
      <c r="D1029" s="33"/>
      <c r="E1029" s="34"/>
      <c r="F1029" s="33"/>
      <c r="G1029" s="33"/>
      <c r="H1029" s="33"/>
      <c r="I1029" s="35"/>
      <c r="J1029" s="35"/>
      <c r="K1029" s="35"/>
      <c r="L1029" s="35"/>
      <c r="M1029" s="35"/>
      <c r="N1029" s="35"/>
      <c r="O1029" s="35"/>
      <c r="P1029" s="35"/>
      <c r="Q1029" s="35"/>
      <c r="R1029" s="35"/>
      <c r="S1029" s="35"/>
      <c r="T1029" s="35"/>
      <c r="U1029" s="33"/>
      <c r="V1029" s="35"/>
      <c r="W1029" s="43" t="str">
        <f t="shared" si="32"/>
        <v/>
      </c>
      <c r="X1029" s="36"/>
      <c r="Y1029" s="36"/>
    </row>
    <row r="1030" spans="1:25" x14ac:dyDescent="0.25">
      <c r="A1030" s="42" t="str">
        <f t="shared" si="31"/>
        <v/>
      </c>
      <c r="B1030" s="33"/>
      <c r="C1030" s="33"/>
      <c r="D1030" s="33"/>
      <c r="E1030" s="34"/>
      <c r="F1030" s="33"/>
      <c r="G1030" s="33"/>
      <c r="H1030" s="33"/>
      <c r="I1030" s="35"/>
      <c r="J1030" s="35"/>
      <c r="K1030" s="35"/>
      <c r="L1030" s="35"/>
      <c r="M1030" s="35"/>
      <c r="N1030" s="35"/>
      <c r="O1030" s="35"/>
      <c r="P1030" s="35"/>
      <c r="Q1030" s="35"/>
      <c r="R1030" s="35"/>
      <c r="S1030" s="35"/>
      <c r="T1030" s="35"/>
      <c r="U1030" s="33"/>
      <c r="V1030" s="35"/>
      <c r="W1030" s="43" t="str">
        <f t="shared" si="32"/>
        <v/>
      </c>
      <c r="X1030" s="36"/>
      <c r="Y1030" s="36"/>
    </row>
    <row r="1031" spans="1:25" x14ac:dyDescent="0.25">
      <c r="A1031" s="42" t="str">
        <f t="shared" si="31"/>
        <v/>
      </c>
      <c r="B1031" s="33"/>
      <c r="C1031" s="33"/>
      <c r="D1031" s="33"/>
      <c r="E1031" s="34"/>
      <c r="F1031" s="33"/>
      <c r="G1031" s="33"/>
      <c r="H1031" s="33"/>
      <c r="I1031" s="35"/>
      <c r="J1031" s="35"/>
      <c r="K1031" s="35"/>
      <c r="L1031" s="35"/>
      <c r="M1031" s="35"/>
      <c r="N1031" s="35"/>
      <c r="O1031" s="35"/>
      <c r="P1031" s="35"/>
      <c r="Q1031" s="35"/>
      <c r="R1031" s="35"/>
      <c r="S1031" s="35"/>
      <c r="T1031" s="35"/>
      <c r="U1031" s="33"/>
      <c r="V1031" s="35"/>
      <c r="W1031" s="43" t="str">
        <f t="shared" si="32"/>
        <v/>
      </c>
      <c r="X1031" s="36"/>
      <c r="Y1031" s="36"/>
    </row>
    <row r="1032" spans="1:25" x14ac:dyDescent="0.25">
      <c r="A1032" s="42" t="str">
        <f t="shared" si="31"/>
        <v/>
      </c>
      <c r="B1032" s="33"/>
      <c r="C1032" s="33"/>
      <c r="D1032" s="33"/>
      <c r="E1032" s="34"/>
      <c r="F1032" s="33"/>
      <c r="G1032" s="33"/>
      <c r="H1032" s="33"/>
      <c r="I1032" s="35"/>
      <c r="J1032" s="35"/>
      <c r="K1032" s="35"/>
      <c r="L1032" s="35"/>
      <c r="M1032" s="35"/>
      <c r="N1032" s="35"/>
      <c r="O1032" s="35"/>
      <c r="P1032" s="35"/>
      <c r="Q1032" s="35"/>
      <c r="R1032" s="35"/>
      <c r="S1032" s="35"/>
      <c r="T1032" s="35"/>
      <c r="U1032" s="33"/>
      <c r="V1032" s="35"/>
      <c r="W1032" s="43" t="str">
        <f t="shared" si="32"/>
        <v/>
      </c>
      <c r="X1032" s="36"/>
      <c r="Y1032" s="36"/>
    </row>
    <row r="1033" spans="1:25" x14ac:dyDescent="0.25">
      <c r="A1033" s="42" t="str">
        <f t="shared" si="31"/>
        <v/>
      </c>
      <c r="B1033" s="33"/>
      <c r="C1033" s="33"/>
      <c r="D1033" s="33"/>
      <c r="E1033" s="34"/>
      <c r="F1033" s="33"/>
      <c r="G1033" s="33"/>
      <c r="H1033" s="33"/>
      <c r="I1033" s="35"/>
      <c r="J1033" s="35"/>
      <c r="K1033" s="35"/>
      <c r="L1033" s="35"/>
      <c r="M1033" s="35"/>
      <c r="N1033" s="35"/>
      <c r="O1033" s="35"/>
      <c r="P1033" s="35"/>
      <c r="Q1033" s="35"/>
      <c r="R1033" s="35"/>
      <c r="S1033" s="35"/>
      <c r="T1033" s="35"/>
      <c r="U1033" s="33"/>
      <c r="V1033" s="35"/>
      <c r="W1033" s="43" t="str">
        <f t="shared" si="32"/>
        <v/>
      </c>
      <c r="X1033" s="36"/>
      <c r="Y1033" s="36"/>
    </row>
    <row r="1034" spans="1:25" x14ac:dyDescent="0.25">
      <c r="A1034" s="42" t="str">
        <f t="shared" si="31"/>
        <v/>
      </c>
      <c r="B1034" s="33"/>
      <c r="C1034" s="33"/>
      <c r="D1034" s="33"/>
      <c r="E1034" s="34"/>
      <c r="F1034" s="33"/>
      <c r="G1034" s="33"/>
      <c r="H1034" s="33"/>
      <c r="I1034" s="35"/>
      <c r="J1034" s="35"/>
      <c r="K1034" s="35"/>
      <c r="L1034" s="35"/>
      <c r="M1034" s="35"/>
      <c r="N1034" s="35"/>
      <c r="O1034" s="35"/>
      <c r="P1034" s="35"/>
      <c r="Q1034" s="35"/>
      <c r="R1034" s="35"/>
      <c r="S1034" s="35"/>
      <c r="T1034" s="35"/>
      <c r="U1034" s="33"/>
      <c r="V1034" s="35"/>
      <c r="W1034" s="43" t="str">
        <f t="shared" si="32"/>
        <v/>
      </c>
      <c r="X1034" s="36"/>
      <c r="Y1034" s="36"/>
    </row>
    <row r="1035" spans="1:25" x14ac:dyDescent="0.25">
      <c r="A1035" s="42" t="str">
        <f t="shared" si="31"/>
        <v/>
      </c>
      <c r="B1035" s="33"/>
      <c r="C1035" s="33"/>
      <c r="D1035" s="33"/>
      <c r="E1035" s="34"/>
      <c r="F1035" s="33"/>
      <c r="G1035" s="33"/>
      <c r="H1035" s="33"/>
      <c r="I1035" s="35"/>
      <c r="J1035" s="35"/>
      <c r="K1035" s="35"/>
      <c r="L1035" s="35"/>
      <c r="M1035" s="35"/>
      <c r="N1035" s="35"/>
      <c r="O1035" s="35"/>
      <c r="P1035" s="35"/>
      <c r="Q1035" s="35"/>
      <c r="R1035" s="35"/>
      <c r="S1035" s="35"/>
      <c r="T1035" s="35"/>
      <c r="U1035" s="33"/>
      <c r="V1035" s="35"/>
      <c r="W1035" s="43" t="str">
        <f t="shared" si="32"/>
        <v/>
      </c>
      <c r="X1035" s="36"/>
      <c r="Y1035" s="36"/>
    </row>
    <row r="1036" spans="1:25" x14ac:dyDescent="0.25">
      <c r="A1036" s="42" t="str">
        <f t="shared" si="31"/>
        <v/>
      </c>
      <c r="B1036" s="33"/>
      <c r="C1036" s="33"/>
      <c r="D1036" s="33"/>
      <c r="E1036" s="34"/>
      <c r="F1036" s="33"/>
      <c r="G1036" s="33"/>
      <c r="H1036" s="33"/>
      <c r="I1036" s="35"/>
      <c r="J1036" s="35"/>
      <c r="K1036" s="35"/>
      <c r="L1036" s="35"/>
      <c r="M1036" s="35"/>
      <c r="N1036" s="35"/>
      <c r="O1036" s="35"/>
      <c r="P1036" s="35"/>
      <c r="Q1036" s="35"/>
      <c r="R1036" s="35"/>
      <c r="S1036" s="35"/>
      <c r="T1036" s="35"/>
      <c r="U1036" s="33"/>
      <c r="V1036" s="35"/>
      <c r="W1036" s="43" t="str">
        <f t="shared" si="32"/>
        <v/>
      </c>
      <c r="X1036" s="36"/>
      <c r="Y1036" s="36"/>
    </row>
    <row r="1037" spans="1:25" x14ac:dyDescent="0.25">
      <c r="A1037" s="42" t="str">
        <f t="shared" si="31"/>
        <v/>
      </c>
      <c r="B1037" s="33"/>
      <c r="C1037" s="33"/>
      <c r="D1037" s="33"/>
      <c r="E1037" s="34"/>
      <c r="F1037" s="33"/>
      <c r="G1037" s="33"/>
      <c r="H1037" s="33"/>
      <c r="I1037" s="35"/>
      <c r="J1037" s="35"/>
      <c r="K1037" s="35"/>
      <c r="L1037" s="35"/>
      <c r="M1037" s="35"/>
      <c r="N1037" s="35"/>
      <c r="O1037" s="35"/>
      <c r="P1037" s="35"/>
      <c r="Q1037" s="35"/>
      <c r="R1037" s="35"/>
      <c r="S1037" s="35"/>
      <c r="T1037" s="35"/>
      <c r="U1037" s="33"/>
      <c r="V1037" s="35"/>
      <c r="W1037" s="43" t="str">
        <f t="shared" si="32"/>
        <v/>
      </c>
      <c r="X1037" s="36"/>
      <c r="Y1037" s="36"/>
    </row>
    <row r="1038" spans="1:25" x14ac:dyDescent="0.25">
      <c r="A1038" s="42" t="str">
        <f t="shared" si="31"/>
        <v/>
      </c>
      <c r="B1038" s="33"/>
      <c r="C1038" s="33"/>
      <c r="D1038" s="33"/>
      <c r="E1038" s="34"/>
      <c r="F1038" s="33"/>
      <c r="G1038" s="33"/>
      <c r="H1038" s="33"/>
      <c r="I1038" s="35"/>
      <c r="J1038" s="35"/>
      <c r="K1038" s="35"/>
      <c r="L1038" s="35"/>
      <c r="M1038" s="35"/>
      <c r="N1038" s="35"/>
      <c r="O1038" s="35"/>
      <c r="P1038" s="35"/>
      <c r="Q1038" s="35"/>
      <c r="R1038" s="35"/>
      <c r="S1038" s="35"/>
      <c r="T1038" s="35"/>
      <c r="U1038" s="33"/>
      <c r="V1038" s="35"/>
      <c r="W1038" s="43" t="str">
        <f t="shared" si="32"/>
        <v/>
      </c>
      <c r="X1038" s="36"/>
      <c r="Y1038" s="36"/>
    </row>
    <row r="1039" spans="1:25" x14ac:dyDescent="0.25">
      <c r="A1039" s="42" t="str">
        <f t="shared" si="31"/>
        <v/>
      </c>
      <c r="B1039" s="33"/>
      <c r="C1039" s="33"/>
      <c r="D1039" s="33"/>
      <c r="E1039" s="34"/>
      <c r="F1039" s="33"/>
      <c r="G1039" s="33"/>
      <c r="H1039" s="33"/>
      <c r="I1039" s="35"/>
      <c r="J1039" s="35"/>
      <c r="K1039" s="35"/>
      <c r="L1039" s="35"/>
      <c r="M1039" s="35"/>
      <c r="N1039" s="35"/>
      <c r="O1039" s="35"/>
      <c r="P1039" s="35"/>
      <c r="Q1039" s="35"/>
      <c r="R1039" s="35"/>
      <c r="S1039" s="35"/>
      <c r="T1039" s="35"/>
      <c r="U1039" s="33"/>
      <c r="V1039" s="35"/>
      <c r="W1039" s="43" t="str">
        <f t="shared" si="32"/>
        <v/>
      </c>
      <c r="X1039" s="36"/>
      <c r="Y1039" s="36"/>
    </row>
    <row r="1040" spans="1:25" x14ac:dyDescent="0.25">
      <c r="A1040" s="42" t="str">
        <f t="shared" si="31"/>
        <v/>
      </c>
      <c r="B1040" s="33"/>
      <c r="C1040" s="33"/>
      <c r="D1040" s="33"/>
      <c r="E1040" s="34"/>
      <c r="F1040" s="33"/>
      <c r="G1040" s="33"/>
      <c r="H1040" s="33"/>
      <c r="I1040" s="35"/>
      <c r="J1040" s="35"/>
      <c r="K1040" s="35"/>
      <c r="L1040" s="35"/>
      <c r="M1040" s="35"/>
      <c r="N1040" s="35"/>
      <c r="O1040" s="35"/>
      <c r="P1040" s="35"/>
      <c r="Q1040" s="35"/>
      <c r="R1040" s="35"/>
      <c r="S1040" s="35"/>
      <c r="T1040" s="35"/>
      <c r="U1040" s="33"/>
      <c r="V1040" s="35"/>
      <c r="W1040" s="43" t="str">
        <f t="shared" si="32"/>
        <v/>
      </c>
      <c r="X1040" s="36"/>
      <c r="Y1040" s="36"/>
    </row>
    <row r="1041" spans="1:25" x14ac:dyDescent="0.25">
      <c r="A1041" s="42" t="str">
        <f t="shared" ref="A1041:A1104" si="33">IF(B1041&lt;&gt;"",ROW(A1026),"")</f>
        <v/>
      </c>
      <c r="B1041" s="33"/>
      <c r="C1041" s="33"/>
      <c r="D1041" s="33"/>
      <c r="E1041" s="34"/>
      <c r="F1041" s="33"/>
      <c r="G1041" s="33"/>
      <c r="H1041" s="33"/>
      <c r="I1041" s="35"/>
      <c r="J1041" s="35"/>
      <c r="K1041" s="35"/>
      <c r="L1041" s="35"/>
      <c r="M1041" s="35"/>
      <c r="N1041" s="35"/>
      <c r="O1041" s="35"/>
      <c r="P1041" s="35"/>
      <c r="Q1041" s="35"/>
      <c r="R1041" s="35"/>
      <c r="S1041" s="35"/>
      <c r="T1041" s="35"/>
      <c r="U1041" s="33"/>
      <c r="V1041" s="35"/>
      <c r="W1041" s="43" t="str">
        <f t="shared" si="32"/>
        <v/>
      </c>
      <c r="X1041" s="36"/>
      <c r="Y1041" s="36"/>
    </row>
    <row r="1042" spans="1:25" x14ac:dyDescent="0.25">
      <c r="A1042" s="42" t="str">
        <f t="shared" si="33"/>
        <v/>
      </c>
      <c r="B1042" s="33"/>
      <c r="C1042" s="33"/>
      <c r="D1042" s="33"/>
      <c r="E1042" s="34"/>
      <c r="F1042" s="33"/>
      <c r="G1042" s="33"/>
      <c r="H1042" s="33"/>
      <c r="I1042" s="35"/>
      <c r="J1042" s="35"/>
      <c r="K1042" s="35"/>
      <c r="L1042" s="35"/>
      <c r="M1042" s="35"/>
      <c r="N1042" s="35"/>
      <c r="O1042" s="35"/>
      <c r="P1042" s="35"/>
      <c r="Q1042" s="35"/>
      <c r="R1042" s="35"/>
      <c r="S1042" s="35"/>
      <c r="T1042" s="35"/>
      <c r="U1042" s="33"/>
      <c r="V1042" s="35"/>
      <c r="W1042" s="43" t="str">
        <f t="shared" ref="W1042:W1105" si="34">IF(X1042="","",X1042+Y1042)</f>
        <v/>
      </c>
      <c r="X1042" s="36"/>
      <c r="Y1042" s="36"/>
    </row>
    <row r="1043" spans="1:25" x14ac:dyDescent="0.25">
      <c r="A1043" s="42" t="str">
        <f t="shared" si="33"/>
        <v/>
      </c>
      <c r="B1043" s="33"/>
      <c r="C1043" s="33"/>
      <c r="D1043" s="33"/>
      <c r="E1043" s="34"/>
      <c r="F1043" s="33"/>
      <c r="G1043" s="33"/>
      <c r="H1043" s="33"/>
      <c r="I1043" s="35"/>
      <c r="J1043" s="35"/>
      <c r="K1043" s="35"/>
      <c r="L1043" s="35"/>
      <c r="M1043" s="35"/>
      <c r="N1043" s="35"/>
      <c r="O1043" s="35"/>
      <c r="P1043" s="35"/>
      <c r="Q1043" s="35"/>
      <c r="R1043" s="35"/>
      <c r="S1043" s="35"/>
      <c r="T1043" s="35"/>
      <c r="U1043" s="33"/>
      <c r="V1043" s="35"/>
      <c r="W1043" s="43" t="str">
        <f t="shared" si="34"/>
        <v/>
      </c>
      <c r="X1043" s="36"/>
      <c r="Y1043" s="36"/>
    </row>
    <row r="1044" spans="1:25" x14ac:dyDescent="0.25">
      <c r="A1044" s="42" t="str">
        <f t="shared" si="33"/>
        <v/>
      </c>
      <c r="B1044" s="33"/>
      <c r="C1044" s="33"/>
      <c r="D1044" s="33"/>
      <c r="E1044" s="34"/>
      <c r="F1044" s="33"/>
      <c r="G1044" s="33"/>
      <c r="H1044" s="33"/>
      <c r="I1044" s="35"/>
      <c r="J1044" s="35"/>
      <c r="K1044" s="35"/>
      <c r="L1044" s="35"/>
      <c r="M1044" s="35"/>
      <c r="N1044" s="35"/>
      <c r="O1044" s="35"/>
      <c r="P1044" s="35"/>
      <c r="Q1044" s="35"/>
      <c r="R1044" s="35"/>
      <c r="S1044" s="35"/>
      <c r="T1044" s="35"/>
      <c r="U1044" s="33"/>
      <c r="V1044" s="35"/>
      <c r="W1044" s="43" t="str">
        <f t="shared" si="34"/>
        <v/>
      </c>
      <c r="X1044" s="36"/>
      <c r="Y1044" s="36"/>
    </row>
    <row r="1045" spans="1:25" x14ac:dyDescent="0.25">
      <c r="A1045" s="42" t="str">
        <f t="shared" si="33"/>
        <v/>
      </c>
      <c r="B1045" s="33"/>
      <c r="C1045" s="33"/>
      <c r="D1045" s="33"/>
      <c r="E1045" s="34"/>
      <c r="F1045" s="33"/>
      <c r="G1045" s="33"/>
      <c r="H1045" s="33"/>
      <c r="I1045" s="35"/>
      <c r="J1045" s="35"/>
      <c r="K1045" s="35"/>
      <c r="L1045" s="35"/>
      <c r="M1045" s="35"/>
      <c r="N1045" s="35"/>
      <c r="O1045" s="35"/>
      <c r="P1045" s="35"/>
      <c r="Q1045" s="35"/>
      <c r="R1045" s="35"/>
      <c r="S1045" s="35"/>
      <c r="T1045" s="35"/>
      <c r="U1045" s="33"/>
      <c r="V1045" s="35"/>
      <c r="W1045" s="43" t="str">
        <f t="shared" si="34"/>
        <v/>
      </c>
      <c r="X1045" s="36"/>
      <c r="Y1045" s="36"/>
    </row>
    <row r="1046" spans="1:25" x14ac:dyDescent="0.25">
      <c r="A1046" s="42" t="str">
        <f t="shared" si="33"/>
        <v/>
      </c>
      <c r="B1046" s="33"/>
      <c r="C1046" s="33"/>
      <c r="D1046" s="33"/>
      <c r="E1046" s="34"/>
      <c r="F1046" s="33"/>
      <c r="G1046" s="33"/>
      <c r="H1046" s="33"/>
      <c r="I1046" s="35"/>
      <c r="J1046" s="35"/>
      <c r="K1046" s="35"/>
      <c r="L1046" s="35"/>
      <c r="M1046" s="35"/>
      <c r="N1046" s="35"/>
      <c r="O1046" s="35"/>
      <c r="P1046" s="35"/>
      <c r="Q1046" s="35"/>
      <c r="R1046" s="35"/>
      <c r="S1046" s="35"/>
      <c r="T1046" s="35"/>
      <c r="U1046" s="33"/>
      <c r="V1046" s="35"/>
      <c r="W1046" s="43" t="str">
        <f t="shared" si="34"/>
        <v/>
      </c>
      <c r="X1046" s="36"/>
      <c r="Y1046" s="36"/>
    </row>
    <row r="1047" spans="1:25" x14ac:dyDescent="0.25">
      <c r="A1047" s="42" t="str">
        <f t="shared" si="33"/>
        <v/>
      </c>
      <c r="B1047" s="33"/>
      <c r="C1047" s="33"/>
      <c r="D1047" s="33"/>
      <c r="E1047" s="34"/>
      <c r="F1047" s="33"/>
      <c r="G1047" s="33"/>
      <c r="H1047" s="33"/>
      <c r="I1047" s="35"/>
      <c r="J1047" s="35"/>
      <c r="K1047" s="35"/>
      <c r="L1047" s="35"/>
      <c r="M1047" s="35"/>
      <c r="N1047" s="35"/>
      <c r="O1047" s="35"/>
      <c r="P1047" s="35"/>
      <c r="Q1047" s="35"/>
      <c r="R1047" s="35"/>
      <c r="S1047" s="35"/>
      <c r="T1047" s="35"/>
      <c r="U1047" s="33"/>
      <c r="V1047" s="35"/>
      <c r="W1047" s="43" t="str">
        <f t="shared" si="34"/>
        <v/>
      </c>
      <c r="X1047" s="36"/>
      <c r="Y1047" s="36"/>
    </row>
    <row r="1048" spans="1:25" x14ac:dyDescent="0.25">
      <c r="A1048" s="42" t="str">
        <f t="shared" si="33"/>
        <v/>
      </c>
      <c r="B1048" s="33"/>
      <c r="C1048" s="33"/>
      <c r="D1048" s="33"/>
      <c r="E1048" s="34"/>
      <c r="F1048" s="33"/>
      <c r="G1048" s="33"/>
      <c r="H1048" s="33"/>
      <c r="I1048" s="35"/>
      <c r="J1048" s="35"/>
      <c r="K1048" s="35"/>
      <c r="L1048" s="35"/>
      <c r="M1048" s="35"/>
      <c r="N1048" s="35"/>
      <c r="O1048" s="35"/>
      <c r="P1048" s="35"/>
      <c r="Q1048" s="35"/>
      <c r="R1048" s="35"/>
      <c r="S1048" s="35"/>
      <c r="T1048" s="35"/>
      <c r="U1048" s="33"/>
      <c r="V1048" s="35"/>
      <c r="W1048" s="43" t="str">
        <f t="shared" si="34"/>
        <v/>
      </c>
      <c r="X1048" s="36"/>
      <c r="Y1048" s="36"/>
    </row>
    <row r="1049" spans="1:25" x14ac:dyDescent="0.25">
      <c r="A1049" s="42" t="str">
        <f t="shared" si="33"/>
        <v/>
      </c>
      <c r="B1049" s="33"/>
      <c r="C1049" s="33"/>
      <c r="D1049" s="33"/>
      <c r="E1049" s="34"/>
      <c r="F1049" s="33"/>
      <c r="G1049" s="33"/>
      <c r="H1049" s="33"/>
      <c r="I1049" s="35"/>
      <c r="J1049" s="35"/>
      <c r="K1049" s="35"/>
      <c r="L1049" s="35"/>
      <c r="M1049" s="35"/>
      <c r="N1049" s="35"/>
      <c r="O1049" s="35"/>
      <c r="P1049" s="35"/>
      <c r="Q1049" s="35"/>
      <c r="R1049" s="35"/>
      <c r="S1049" s="35"/>
      <c r="T1049" s="35"/>
      <c r="U1049" s="33"/>
      <c r="V1049" s="35"/>
      <c r="W1049" s="43" t="str">
        <f t="shared" si="34"/>
        <v/>
      </c>
      <c r="X1049" s="36"/>
      <c r="Y1049" s="36"/>
    </row>
    <row r="1050" spans="1:25" x14ac:dyDescent="0.25">
      <c r="A1050" s="42" t="str">
        <f t="shared" si="33"/>
        <v/>
      </c>
      <c r="B1050" s="33"/>
      <c r="C1050" s="33"/>
      <c r="D1050" s="33"/>
      <c r="E1050" s="34"/>
      <c r="F1050" s="33"/>
      <c r="G1050" s="33"/>
      <c r="H1050" s="33"/>
      <c r="I1050" s="35"/>
      <c r="J1050" s="35"/>
      <c r="K1050" s="35"/>
      <c r="L1050" s="35"/>
      <c r="M1050" s="35"/>
      <c r="N1050" s="35"/>
      <c r="O1050" s="35"/>
      <c r="P1050" s="35"/>
      <c r="Q1050" s="35"/>
      <c r="R1050" s="35"/>
      <c r="S1050" s="35"/>
      <c r="T1050" s="35"/>
      <c r="U1050" s="33"/>
      <c r="V1050" s="35"/>
      <c r="W1050" s="43" t="str">
        <f t="shared" si="34"/>
        <v/>
      </c>
      <c r="X1050" s="36"/>
      <c r="Y1050" s="36"/>
    </row>
    <row r="1051" spans="1:25" x14ac:dyDescent="0.25">
      <c r="A1051" s="42" t="str">
        <f t="shared" si="33"/>
        <v/>
      </c>
      <c r="B1051" s="33"/>
      <c r="C1051" s="33"/>
      <c r="D1051" s="33"/>
      <c r="E1051" s="34"/>
      <c r="F1051" s="33"/>
      <c r="G1051" s="33"/>
      <c r="H1051" s="33"/>
      <c r="I1051" s="35"/>
      <c r="J1051" s="35"/>
      <c r="K1051" s="35"/>
      <c r="L1051" s="35"/>
      <c r="M1051" s="35"/>
      <c r="N1051" s="35"/>
      <c r="O1051" s="35"/>
      <c r="P1051" s="35"/>
      <c r="Q1051" s="35"/>
      <c r="R1051" s="35"/>
      <c r="S1051" s="35"/>
      <c r="T1051" s="35"/>
      <c r="U1051" s="33"/>
      <c r="V1051" s="35"/>
      <c r="W1051" s="43" t="str">
        <f t="shared" si="34"/>
        <v/>
      </c>
      <c r="X1051" s="36"/>
      <c r="Y1051" s="36"/>
    </row>
    <row r="1052" spans="1:25" x14ac:dyDescent="0.25">
      <c r="A1052" s="42" t="str">
        <f t="shared" si="33"/>
        <v/>
      </c>
      <c r="B1052" s="33"/>
      <c r="C1052" s="33"/>
      <c r="D1052" s="33"/>
      <c r="E1052" s="34"/>
      <c r="F1052" s="33"/>
      <c r="G1052" s="33"/>
      <c r="H1052" s="33"/>
      <c r="I1052" s="35"/>
      <c r="J1052" s="35"/>
      <c r="K1052" s="35"/>
      <c r="L1052" s="35"/>
      <c r="M1052" s="35"/>
      <c r="N1052" s="35"/>
      <c r="O1052" s="35"/>
      <c r="P1052" s="35"/>
      <c r="Q1052" s="35"/>
      <c r="R1052" s="35"/>
      <c r="S1052" s="35"/>
      <c r="T1052" s="35"/>
      <c r="U1052" s="33"/>
      <c r="V1052" s="35"/>
      <c r="W1052" s="43" t="str">
        <f t="shared" si="34"/>
        <v/>
      </c>
      <c r="X1052" s="36"/>
      <c r="Y1052" s="36"/>
    </row>
    <row r="1053" spans="1:25" x14ac:dyDescent="0.25">
      <c r="A1053" s="42" t="str">
        <f t="shared" si="33"/>
        <v/>
      </c>
      <c r="B1053" s="33"/>
      <c r="C1053" s="33"/>
      <c r="D1053" s="33"/>
      <c r="E1053" s="34"/>
      <c r="F1053" s="33"/>
      <c r="G1053" s="33"/>
      <c r="H1053" s="33"/>
      <c r="I1053" s="35"/>
      <c r="J1053" s="35"/>
      <c r="K1053" s="35"/>
      <c r="L1053" s="35"/>
      <c r="M1053" s="35"/>
      <c r="N1053" s="35"/>
      <c r="O1053" s="35"/>
      <c r="P1053" s="35"/>
      <c r="Q1053" s="35"/>
      <c r="R1053" s="35"/>
      <c r="S1053" s="35"/>
      <c r="T1053" s="35"/>
      <c r="U1053" s="33"/>
      <c r="V1053" s="35"/>
      <c r="W1053" s="43" t="str">
        <f t="shared" si="34"/>
        <v/>
      </c>
      <c r="X1053" s="36"/>
      <c r="Y1053" s="36"/>
    </row>
    <row r="1054" spans="1:25" x14ac:dyDescent="0.25">
      <c r="A1054" s="42" t="str">
        <f t="shared" si="33"/>
        <v/>
      </c>
      <c r="B1054" s="33"/>
      <c r="C1054" s="33"/>
      <c r="D1054" s="33"/>
      <c r="E1054" s="34"/>
      <c r="F1054" s="33"/>
      <c r="G1054" s="33"/>
      <c r="H1054" s="33"/>
      <c r="I1054" s="35"/>
      <c r="J1054" s="35"/>
      <c r="K1054" s="35"/>
      <c r="L1054" s="35"/>
      <c r="M1054" s="35"/>
      <c r="N1054" s="35"/>
      <c r="O1054" s="35"/>
      <c r="P1054" s="35"/>
      <c r="Q1054" s="35"/>
      <c r="R1054" s="35"/>
      <c r="S1054" s="35"/>
      <c r="T1054" s="35"/>
      <c r="U1054" s="33"/>
      <c r="V1054" s="35"/>
      <c r="W1054" s="43" t="str">
        <f t="shared" si="34"/>
        <v/>
      </c>
      <c r="X1054" s="36"/>
      <c r="Y1054" s="36"/>
    </row>
    <row r="1055" spans="1:25" x14ac:dyDescent="0.25">
      <c r="A1055" s="42" t="str">
        <f t="shared" si="33"/>
        <v/>
      </c>
      <c r="B1055" s="33"/>
      <c r="C1055" s="33"/>
      <c r="D1055" s="33"/>
      <c r="E1055" s="34"/>
      <c r="F1055" s="33"/>
      <c r="G1055" s="33"/>
      <c r="H1055" s="33"/>
      <c r="I1055" s="35"/>
      <c r="J1055" s="35"/>
      <c r="K1055" s="35"/>
      <c r="L1055" s="35"/>
      <c r="M1055" s="35"/>
      <c r="N1055" s="35"/>
      <c r="O1055" s="35"/>
      <c r="P1055" s="35"/>
      <c r="Q1055" s="35"/>
      <c r="R1055" s="35"/>
      <c r="S1055" s="35"/>
      <c r="T1055" s="35"/>
      <c r="U1055" s="33"/>
      <c r="V1055" s="35"/>
      <c r="W1055" s="43" t="str">
        <f t="shared" si="34"/>
        <v/>
      </c>
      <c r="X1055" s="36"/>
      <c r="Y1055" s="36"/>
    </row>
    <row r="1056" spans="1:25" x14ac:dyDescent="0.25">
      <c r="A1056" s="42" t="str">
        <f t="shared" si="33"/>
        <v/>
      </c>
      <c r="B1056" s="33"/>
      <c r="C1056" s="33"/>
      <c r="D1056" s="33"/>
      <c r="E1056" s="34"/>
      <c r="F1056" s="33"/>
      <c r="G1056" s="33"/>
      <c r="H1056" s="33"/>
      <c r="I1056" s="35"/>
      <c r="J1056" s="35"/>
      <c r="K1056" s="35"/>
      <c r="L1056" s="35"/>
      <c r="M1056" s="35"/>
      <c r="N1056" s="35"/>
      <c r="O1056" s="35"/>
      <c r="P1056" s="35"/>
      <c r="Q1056" s="35"/>
      <c r="R1056" s="35"/>
      <c r="S1056" s="35"/>
      <c r="T1056" s="35"/>
      <c r="U1056" s="33"/>
      <c r="V1056" s="35"/>
      <c r="W1056" s="43" t="str">
        <f t="shared" si="34"/>
        <v/>
      </c>
      <c r="X1056" s="36"/>
      <c r="Y1056" s="36"/>
    </row>
    <row r="1057" spans="1:25" x14ac:dyDescent="0.25">
      <c r="A1057" s="42" t="str">
        <f t="shared" si="33"/>
        <v/>
      </c>
      <c r="B1057" s="33"/>
      <c r="C1057" s="33"/>
      <c r="D1057" s="33"/>
      <c r="E1057" s="34"/>
      <c r="F1057" s="33"/>
      <c r="G1057" s="33"/>
      <c r="H1057" s="33"/>
      <c r="I1057" s="35"/>
      <c r="J1057" s="35"/>
      <c r="K1057" s="35"/>
      <c r="L1057" s="35"/>
      <c r="M1057" s="35"/>
      <c r="N1057" s="35"/>
      <c r="O1057" s="35"/>
      <c r="P1057" s="35"/>
      <c r="Q1057" s="35"/>
      <c r="R1057" s="35"/>
      <c r="S1057" s="35"/>
      <c r="T1057" s="35"/>
      <c r="U1057" s="33"/>
      <c r="V1057" s="35"/>
      <c r="W1057" s="43" t="str">
        <f t="shared" si="34"/>
        <v/>
      </c>
      <c r="X1057" s="36"/>
      <c r="Y1057" s="36"/>
    </row>
    <row r="1058" spans="1:25" x14ac:dyDescent="0.25">
      <c r="A1058" s="42" t="str">
        <f t="shared" si="33"/>
        <v/>
      </c>
      <c r="B1058" s="33"/>
      <c r="C1058" s="33"/>
      <c r="D1058" s="33"/>
      <c r="E1058" s="34"/>
      <c r="F1058" s="33"/>
      <c r="G1058" s="33"/>
      <c r="H1058" s="33"/>
      <c r="I1058" s="35"/>
      <c r="J1058" s="35"/>
      <c r="K1058" s="35"/>
      <c r="L1058" s="35"/>
      <c r="M1058" s="35"/>
      <c r="N1058" s="35"/>
      <c r="O1058" s="35"/>
      <c r="P1058" s="35"/>
      <c r="Q1058" s="35"/>
      <c r="R1058" s="35"/>
      <c r="S1058" s="35"/>
      <c r="T1058" s="35"/>
      <c r="U1058" s="33"/>
      <c r="V1058" s="35"/>
      <c r="W1058" s="43" t="str">
        <f t="shared" si="34"/>
        <v/>
      </c>
      <c r="X1058" s="36"/>
      <c r="Y1058" s="36"/>
    </row>
    <row r="1059" spans="1:25" x14ac:dyDescent="0.25">
      <c r="A1059" s="42" t="str">
        <f t="shared" si="33"/>
        <v/>
      </c>
      <c r="B1059" s="33"/>
      <c r="C1059" s="33"/>
      <c r="D1059" s="33"/>
      <c r="E1059" s="34"/>
      <c r="F1059" s="33"/>
      <c r="G1059" s="33"/>
      <c r="H1059" s="33"/>
      <c r="I1059" s="35"/>
      <c r="J1059" s="35"/>
      <c r="K1059" s="35"/>
      <c r="L1059" s="35"/>
      <c r="M1059" s="35"/>
      <c r="N1059" s="35"/>
      <c r="O1059" s="35"/>
      <c r="P1059" s="35"/>
      <c r="Q1059" s="35"/>
      <c r="R1059" s="35"/>
      <c r="S1059" s="35"/>
      <c r="T1059" s="35"/>
      <c r="U1059" s="33"/>
      <c r="V1059" s="35"/>
      <c r="W1059" s="43" t="str">
        <f t="shared" si="34"/>
        <v/>
      </c>
      <c r="X1059" s="36"/>
      <c r="Y1059" s="36"/>
    </row>
    <row r="1060" spans="1:25" x14ac:dyDescent="0.25">
      <c r="A1060" s="42" t="str">
        <f t="shared" si="33"/>
        <v/>
      </c>
      <c r="B1060" s="33"/>
      <c r="C1060" s="33"/>
      <c r="D1060" s="33"/>
      <c r="E1060" s="34"/>
      <c r="F1060" s="33"/>
      <c r="G1060" s="33"/>
      <c r="H1060" s="33"/>
      <c r="I1060" s="35"/>
      <c r="J1060" s="35"/>
      <c r="K1060" s="35"/>
      <c r="L1060" s="35"/>
      <c r="M1060" s="35"/>
      <c r="N1060" s="35"/>
      <c r="O1060" s="35"/>
      <c r="P1060" s="35"/>
      <c r="Q1060" s="35"/>
      <c r="R1060" s="35"/>
      <c r="S1060" s="35"/>
      <c r="T1060" s="35"/>
      <c r="U1060" s="33"/>
      <c r="V1060" s="35"/>
      <c r="W1060" s="43" t="str">
        <f t="shared" si="34"/>
        <v/>
      </c>
      <c r="X1060" s="36"/>
      <c r="Y1060" s="36"/>
    </row>
    <row r="1061" spans="1:25" x14ac:dyDescent="0.25">
      <c r="A1061" s="42" t="str">
        <f t="shared" si="33"/>
        <v/>
      </c>
      <c r="B1061" s="33"/>
      <c r="C1061" s="33"/>
      <c r="D1061" s="33"/>
      <c r="E1061" s="34"/>
      <c r="F1061" s="33"/>
      <c r="G1061" s="33"/>
      <c r="H1061" s="33"/>
      <c r="I1061" s="35"/>
      <c r="J1061" s="35"/>
      <c r="K1061" s="35"/>
      <c r="L1061" s="35"/>
      <c r="M1061" s="35"/>
      <c r="N1061" s="35"/>
      <c r="O1061" s="35"/>
      <c r="P1061" s="35"/>
      <c r="Q1061" s="35"/>
      <c r="R1061" s="35"/>
      <c r="S1061" s="35"/>
      <c r="T1061" s="35"/>
      <c r="U1061" s="33"/>
      <c r="V1061" s="35"/>
      <c r="W1061" s="43" t="str">
        <f t="shared" si="34"/>
        <v/>
      </c>
      <c r="X1061" s="36"/>
      <c r="Y1061" s="36"/>
    </row>
    <row r="1062" spans="1:25" x14ac:dyDescent="0.25">
      <c r="A1062" s="42" t="str">
        <f t="shared" si="33"/>
        <v/>
      </c>
      <c r="B1062" s="33"/>
      <c r="C1062" s="33"/>
      <c r="D1062" s="33"/>
      <c r="E1062" s="34"/>
      <c r="F1062" s="33"/>
      <c r="G1062" s="33"/>
      <c r="H1062" s="33"/>
      <c r="I1062" s="35"/>
      <c r="J1062" s="35"/>
      <c r="K1062" s="35"/>
      <c r="L1062" s="35"/>
      <c r="M1062" s="35"/>
      <c r="N1062" s="35"/>
      <c r="O1062" s="35"/>
      <c r="P1062" s="35"/>
      <c r="Q1062" s="35"/>
      <c r="R1062" s="35"/>
      <c r="S1062" s="35"/>
      <c r="T1062" s="35"/>
      <c r="U1062" s="33"/>
      <c r="V1062" s="35"/>
      <c r="W1062" s="43" t="str">
        <f t="shared" si="34"/>
        <v/>
      </c>
      <c r="X1062" s="36"/>
      <c r="Y1062" s="36"/>
    </row>
    <row r="1063" spans="1:25" x14ac:dyDescent="0.25">
      <c r="A1063" s="42" t="str">
        <f t="shared" si="33"/>
        <v/>
      </c>
      <c r="B1063" s="33"/>
      <c r="C1063" s="33"/>
      <c r="D1063" s="33"/>
      <c r="E1063" s="34"/>
      <c r="F1063" s="33"/>
      <c r="G1063" s="33"/>
      <c r="H1063" s="33"/>
      <c r="I1063" s="35"/>
      <c r="J1063" s="35"/>
      <c r="K1063" s="35"/>
      <c r="L1063" s="35"/>
      <c r="M1063" s="35"/>
      <c r="N1063" s="35"/>
      <c r="O1063" s="35"/>
      <c r="P1063" s="35"/>
      <c r="Q1063" s="35"/>
      <c r="R1063" s="35"/>
      <c r="S1063" s="35"/>
      <c r="T1063" s="35"/>
      <c r="U1063" s="33"/>
      <c r="V1063" s="35"/>
      <c r="W1063" s="43" t="str">
        <f t="shared" si="34"/>
        <v/>
      </c>
      <c r="X1063" s="36"/>
      <c r="Y1063" s="36"/>
    </row>
    <row r="1064" spans="1:25" x14ac:dyDescent="0.25">
      <c r="A1064" s="42" t="str">
        <f t="shared" si="33"/>
        <v/>
      </c>
      <c r="B1064" s="33"/>
      <c r="C1064" s="33"/>
      <c r="D1064" s="33"/>
      <c r="E1064" s="34"/>
      <c r="F1064" s="33"/>
      <c r="G1064" s="33"/>
      <c r="H1064" s="33"/>
      <c r="I1064" s="35"/>
      <c r="J1064" s="35"/>
      <c r="K1064" s="35"/>
      <c r="L1064" s="35"/>
      <c r="M1064" s="35"/>
      <c r="N1064" s="35"/>
      <c r="O1064" s="35"/>
      <c r="P1064" s="35"/>
      <c r="Q1064" s="35"/>
      <c r="R1064" s="35"/>
      <c r="S1064" s="35"/>
      <c r="T1064" s="35"/>
      <c r="U1064" s="33"/>
      <c r="V1064" s="35"/>
      <c r="W1064" s="43" t="str">
        <f t="shared" si="34"/>
        <v/>
      </c>
      <c r="X1064" s="36"/>
      <c r="Y1064" s="36"/>
    </row>
    <row r="1065" spans="1:25" x14ac:dyDescent="0.25">
      <c r="A1065" s="42" t="str">
        <f t="shared" si="33"/>
        <v/>
      </c>
      <c r="B1065" s="33"/>
      <c r="C1065" s="33"/>
      <c r="D1065" s="33"/>
      <c r="E1065" s="34"/>
      <c r="F1065" s="33"/>
      <c r="G1065" s="33"/>
      <c r="H1065" s="33"/>
      <c r="I1065" s="35"/>
      <c r="J1065" s="35"/>
      <c r="K1065" s="35"/>
      <c r="L1065" s="35"/>
      <c r="M1065" s="35"/>
      <c r="N1065" s="35"/>
      <c r="O1065" s="35"/>
      <c r="P1065" s="35"/>
      <c r="Q1065" s="35"/>
      <c r="R1065" s="35"/>
      <c r="S1065" s="35"/>
      <c r="T1065" s="35"/>
      <c r="U1065" s="33"/>
      <c r="V1065" s="35"/>
      <c r="W1065" s="43" t="str">
        <f t="shared" si="34"/>
        <v/>
      </c>
      <c r="X1065" s="36"/>
      <c r="Y1065" s="36"/>
    </row>
    <row r="1066" spans="1:25" x14ac:dyDescent="0.25">
      <c r="A1066" s="42" t="str">
        <f t="shared" si="33"/>
        <v/>
      </c>
      <c r="B1066" s="33"/>
      <c r="C1066" s="33"/>
      <c r="D1066" s="33"/>
      <c r="E1066" s="34"/>
      <c r="F1066" s="33"/>
      <c r="G1066" s="33"/>
      <c r="H1066" s="33"/>
      <c r="I1066" s="35"/>
      <c r="J1066" s="35"/>
      <c r="K1066" s="35"/>
      <c r="L1066" s="35"/>
      <c r="M1066" s="35"/>
      <c r="N1066" s="35"/>
      <c r="O1066" s="35"/>
      <c r="P1066" s="35"/>
      <c r="Q1066" s="35"/>
      <c r="R1066" s="35"/>
      <c r="S1066" s="35"/>
      <c r="T1066" s="35"/>
      <c r="U1066" s="33"/>
      <c r="V1066" s="35"/>
      <c r="W1066" s="43" t="str">
        <f t="shared" si="34"/>
        <v/>
      </c>
      <c r="X1066" s="36"/>
      <c r="Y1066" s="36"/>
    </row>
    <row r="1067" spans="1:25" x14ac:dyDescent="0.25">
      <c r="A1067" s="42" t="str">
        <f t="shared" si="33"/>
        <v/>
      </c>
      <c r="B1067" s="33"/>
      <c r="C1067" s="33"/>
      <c r="D1067" s="33"/>
      <c r="E1067" s="34"/>
      <c r="F1067" s="33"/>
      <c r="G1067" s="33"/>
      <c r="H1067" s="33"/>
      <c r="I1067" s="35"/>
      <c r="J1067" s="35"/>
      <c r="K1067" s="35"/>
      <c r="L1067" s="35"/>
      <c r="M1067" s="35"/>
      <c r="N1067" s="35"/>
      <c r="O1067" s="35"/>
      <c r="P1067" s="35"/>
      <c r="Q1067" s="35"/>
      <c r="R1067" s="35"/>
      <c r="S1067" s="35"/>
      <c r="T1067" s="35"/>
      <c r="U1067" s="33"/>
      <c r="V1067" s="35"/>
      <c r="W1067" s="43" t="str">
        <f t="shared" si="34"/>
        <v/>
      </c>
      <c r="X1067" s="36"/>
      <c r="Y1067" s="36"/>
    </row>
    <row r="1068" spans="1:25" x14ac:dyDescent="0.25">
      <c r="A1068" s="42" t="str">
        <f t="shared" si="33"/>
        <v/>
      </c>
      <c r="B1068" s="33"/>
      <c r="C1068" s="33"/>
      <c r="D1068" s="33"/>
      <c r="E1068" s="34"/>
      <c r="F1068" s="33"/>
      <c r="G1068" s="33"/>
      <c r="H1068" s="33"/>
      <c r="I1068" s="35"/>
      <c r="J1068" s="35"/>
      <c r="K1068" s="35"/>
      <c r="L1068" s="35"/>
      <c r="M1068" s="35"/>
      <c r="N1068" s="35"/>
      <c r="O1068" s="35"/>
      <c r="P1068" s="35"/>
      <c r="Q1068" s="35"/>
      <c r="R1068" s="35"/>
      <c r="S1068" s="35"/>
      <c r="T1068" s="35"/>
      <c r="U1068" s="33"/>
      <c r="V1068" s="35"/>
      <c r="W1068" s="43" t="str">
        <f t="shared" si="34"/>
        <v/>
      </c>
      <c r="X1068" s="36"/>
      <c r="Y1068" s="36"/>
    </row>
    <row r="1069" spans="1:25" x14ac:dyDescent="0.25">
      <c r="A1069" s="42" t="str">
        <f t="shared" si="33"/>
        <v/>
      </c>
      <c r="B1069" s="33"/>
      <c r="C1069" s="33"/>
      <c r="D1069" s="33"/>
      <c r="E1069" s="34"/>
      <c r="F1069" s="33"/>
      <c r="G1069" s="33"/>
      <c r="H1069" s="33"/>
      <c r="I1069" s="35"/>
      <c r="J1069" s="35"/>
      <c r="K1069" s="35"/>
      <c r="L1069" s="35"/>
      <c r="M1069" s="35"/>
      <c r="N1069" s="35"/>
      <c r="O1069" s="35"/>
      <c r="P1069" s="35"/>
      <c r="Q1069" s="35"/>
      <c r="R1069" s="35"/>
      <c r="S1069" s="35"/>
      <c r="T1069" s="35"/>
      <c r="U1069" s="33"/>
      <c r="V1069" s="35"/>
      <c r="W1069" s="43" t="str">
        <f t="shared" si="34"/>
        <v/>
      </c>
      <c r="X1069" s="36"/>
      <c r="Y1069" s="36"/>
    </row>
    <row r="1070" spans="1:25" x14ac:dyDescent="0.25">
      <c r="A1070" s="42" t="str">
        <f t="shared" si="33"/>
        <v/>
      </c>
      <c r="B1070" s="33"/>
      <c r="C1070" s="33"/>
      <c r="D1070" s="33"/>
      <c r="E1070" s="34"/>
      <c r="F1070" s="33"/>
      <c r="G1070" s="33"/>
      <c r="H1070" s="33"/>
      <c r="I1070" s="35"/>
      <c r="J1070" s="35"/>
      <c r="K1070" s="35"/>
      <c r="L1070" s="35"/>
      <c r="M1070" s="35"/>
      <c r="N1070" s="35"/>
      <c r="O1070" s="35"/>
      <c r="P1070" s="35"/>
      <c r="Q1070" s="35"/>
      <c r="R1070" s="35"/>
      <c r="S1070" s="35"/>
      <c r="T1070" s="35"/>
      <c r="U1070" s="33"/>
      <c r="V1070" s="35"/>
      <c r="W1070" s="43" t="str">
        <f t="shared" si="34"/>
        <v/>
      </c>
      <c r="X1070" s="36"/>
      <c r="Y1070" s="36"/>
    </row>
    <row r="1071" spans="1:25" x14ac:dyDescent="0.25">
      <c r="A1071" s="42" t="str">
        <f t="shared" si="33"/>
        <v/>
      </c>
      <c r="B1071" s="33"/>
      <c r="C1071" s="33"/>
      <c r="D1071" s="33"/>
      <c r="E1071" s="34"/>
      <c r="F1071" s="33"/>
      <c r="G1071" s="33"/>
      <c r="H1071" s="33"/>
      <c r="I1071" s="35"/>
      <c r="J1071" s="35"/>
      <c r="K1071" s="35"/>
      <c r="L1071" s="35"/>
      <c r="M1071" s="35"/>
      <c r="N1071" s="35"/>
      <c r="O1071" s="35"/>
      <c r="P1071" s="35"/>
      <c r="Q1071" s="35"/>
      <c r="R1071" s="35"/>
      <c r="S1071" s="35"/>
      <c r="T1071" s="35"/>
      <c r="U1071" s="33"/>
      <c r="V1071" s="35"/>
      <c r="W1071" s="43" t="str">
        <f t="shared" si="34"/>
        <v/>
      </c>
      <c r="X1071" s="36"/>
      <c r="Y1071" s="36"/>
    </row>
    <row r="1072" spans="1:25" x14ac:dyDescent="0.25">
      <c r="A1072" s="42" t="str">
        <f t="shared" si="33"/>
        <v/>
      </c>
      <c r="B1072" s="33"/>
      <c r="C1072" s="33"/>
      <c r="D1072" s="33"/>
      <c r="E1072" s="34"/>
      <c r="F1072" s="33"/>
      <c r="G1072" s="33"/>
      <c r="H1072" s="33"/>
      <c r="I1072" s="35"/>
      <c r="J1072" s="35"/>
      <c r="K1072" s="35"/>
      <c r="L1072" s="35"/>
      <c r="M1072" s="35"/>
      <c r="N1072" s="35"/>
      <c r="O1072" s="35"/>
      <c r="P1072" s="35"/>
      <c r="Q1072" s="35"/>
      <c r="R1072" s="35"/>
      <c r="S1072" s="35"/>
      <c r="T1072" s="35"/>
      <c r="U1072" s="33"/>
      <c r="V1072" s="35"/>
      <c r="W1072" s="43" t="str">
        <f t="shared" si="34"/>
        <v/>
      </c>
      <c r="X1072" s="36"/>
      <c r="Y1072" s="36"/>
    </row>
    <row r="1073" spans="1:25" x14ac:dyDescent="0.25">
      <c r="A1073" s="42" t="str">
        <f t="shared" si="33"/>
        <v/>
      </c>
      <c r="B1073" s="33"/>
      <c r="C1073" s="33"/>
      <c r="D1073" s="33"/>
      <c r="E1073" s="34"/>
      <c r="F1073" s="33"/>
      <c r="G1073" s="33"/>
      <c r="H1073" s="33"/>
      <c r="I1073" s="35"/>
      <c r="J1073" s="35"/>
      <c r="K1073" s="35"/>
      <c r="L1073" s="35"/>
      <c r="M1073" s="35"/>
      <c r="N1073" s="35"/>
      <c r="O1073" s="35"/>
      <c r="P1073" s="35"/>
      <c r="Q1073" s="35"/>
      <c r="R1073" s="35"/>
      <c r="S1073" s="35"/>
      <c r="T1073" s="35"/>
      <c r="U1073" s="33"/>
      <c r="V1073" s="35"/>
      <c r="W1073" s="43" t="str">
        <f t="shared" si="34"/>
        <v/>
      </c>
      <c r="X1073" s="36"/>
      <c r="Y1073" s="36"/>
    </row>
    <row r="1074" spans="1:25" x14ac:dyDescent="0.25">
      <c r="A1074" s="42" t="str">
        <f t="shared" si="33"/>
        <v/>
      </c>
      <c r="B1074" s="33"/>
      <c r="C1074" s="33"/>
      <c r="D1074" s="33"/>
      <c r="E1074" s="34"/>
      <c r="F1074" s="33"/>
      <c r="G1074" s="33"/>
      <c r="H1074" s="33"/>
      <c r="I1074" s="35"/>
      <c r="J1074" s="35"/>
      <c r="K1074" s="35"/>
      <c r="L1074" s="35"/>
      <c r="M1074" s="35"/>
      <c r="N1074" s="35"/>
      <c r="O1074" s="35"/>
      <c r="P1074" s="35"/>
      <c r="Q1074" s="35"/>
      <c r="R1074" s="35"/>
      <c r="S1074" s="35"/>
      <c r="T1074" s="35"/>
      <c r="U1074" s="33"/>
      <c r="V1074" s="35"/>
      <c r="W1074" s="43" t="str">
        <f t="shared" si="34"/>
        <v/>
      </c>
      <c r="X1074" s="36"/>
      <c r="Y1074" s="36"/>
    </row>
    <row r="1075" spans="1:25" x14ac:dyDescent="0.25">
      <c r="A1075" s="42" t="str">
        <f t="shared" si="33"/>
        <v/>
      </c>
      <c r="B1075" s="33"/>
      <c r="C1075" s="33"/>
      <c r="D1075" s="33"/>
      <c r="E1075" s="34"/>
      <c r="F1075" s="33"/>
      <c r="G1075" s="33"/>
      <c r="H1075" s="33"/>
      <c r="I1075" s="35"/>
      <c r="J1075" s="35"/>
      <c r="K1075" s="35"/>
      <c r="L1075" s="35"/>
      <c r="M1075" s="35"/>
      <c r="N1075" s="35"/>
      <c r="O1075" s="35"/>
      <c r="P1075" s="35"/>
      <c r="Q1075" s="35"/>
      <c r="R1075" s="35"/>
      <c r="S1075" s="35"/>
      <c r="T1075" s="35"/>
      <c r="U1075" s="33"/>
      <c r="V1075" s="35"/>
      <c r="W1075" s="43" t="str">
        <f t="shared" si="34"/>
        <v/>
      </c>
      <c r="X1075" s="36"/>
      <c r="Y1075" s="36"/>
    </row>
    <row r="1076" spans="1:25" x14ac:dyDescent="0.25">
      <c r="A1076" s="42" t="str">
        <f t="shared" si="33"/>
        <v/>
      </c>
      <c r="B1076" s="33"/>
      <c r="C1076" s="33"/>
      <c r="D1076" s="33"/>
      <c r="E1076" s="34"/>
      <c r="F1076" s="33"/>
      <c r="G1076" s="33"/>
      <c r="H1076" s="33"/>
      <c r="I1076" s="35"/>
      <c r="J1076" s="35"/>
      <c r="K1076" s="35"/>
      <c r="L1076" s="35"/>
      <c r="M1076" s="35"/>
      <c r="N1076" s="35"/>
      <c r="O1076" s="35"/>
      <c r="P1076" s="35"/>
      <c r="Q1076" s="35"/>
      <c r="R1076" s="35"/>
      <c r="S1076" s="35"/>
      <c r="T1076" s="35"/>
      <c r="U1076" s="33"/>
      <c r="V1076" s="35"/>
      <c r="W1076" s="43" t="str">
        <f t="shared" si="34"/>
        <v/>
      </c>
      <c r="X1076" s="36"/>
      <c r="Y1076" s="36"/>
    </row>
    <row r="1077" spans="1:25" x14ac:dyDescent="0.25">
      <c r="A1077" s="42" t="str">
        <f t="shared" si="33"/>
        <v/>
      </c>
      <c r="B1077" s="33"/>
      <c r="C1077" s="33"/>
      <c r="D1077" s="33"/>
      <c r="E1077" s="34"/>
      <c r="F1077" s="33"/>
      <c r="G1077" s="33"/>
      <c r="H1077" s="33"/>
      <c r="I1077" s="35"/>
      <c r="J1077" s="35"/>
      <c r="K1077" s="35"/>
      <c r="L1077" s="35"/>
      <c r="M1077" s="35"/>
      <c r="N1077" s="35"/>
      <c r="O1077" s="35"/>
      <c r="P1077" s="35"/>
      <c r="Q1077" s="35"/>
      <c r="R1077" s="35"/>
      <c r="S1077" s="35"/>
      <c r="T1077" s="35"/>
      <c r="U1077" s="33"/>
      <c r="V1077" s="35"/>
      <c r="W1077" s="43" t="str">
        <f t="shared" si="34"/>
        <v/>
      </c>
      <c r="X1077" s="36"/>
      <c r="Y1077" s="36"/>
    </row>
    <row r="1078" spans="1:25" x14ac:dyDescent="0.25">
      <c r="A1078" s="42" t="str">
        <f t="shared" si="33"/>
        <v/>
      </c>
      <c r="B1078" s="33"/>
      <c r="C1078" s="33"/>
      <c r="D1078" s="33"/>
      <c r="E1078" s="34"/>
      <c r="F1078" s="33"/>
      <c r="G1078" s="33"/>
      <c r="H1078" s="33"/>
      <c r="I1078" s="35"/>
      <c r="J1078" s="35"/>
      <c r="K1078" s="35"/>
      <c r="L1078" s="35"/>
      <c r="M1078" s="35"/>
      <c r="N1078" s="35"/>
      <c r="O1078" s="35"/>
      <c r="P1078" s="35"/>
      <c r="Q1078" s="35"/>
      <c r="R1078" s="35"/>
      <c r="S1078" s="35"/>
      <c r="T1078" s="35"/>
      <c r="U1078" s="33"/>
      <c r="V1078" s="35"/>
      <c r="W1078" s="43" t="str">
        <f t="shared" si="34"/>
        <v/>
      </c>
      <c r="X1078" s="36"/>
      <c r="Y1078" s="36"/>
    </row>
    <row r="1079" spans="1:25" x14ac:dyDescent="0.25">
      <c r="A1079" s="42" t="str">
        <f t="shared" si="33"/>
        <v/>
      </c>
      <c r="B1079" s="33"/>
      <c r="C1079" s="33"/>
      <c r="D1079" s="33"/>
      <c r="E1079" s="34"/>
      <c r="F1079" s="33"/>
      <c r="G1079" s="33"/>
      <c r="H1079" s="33"/>
      <c r="I1079" s="35"/>
      <c r="J1079" s="35"/>
      <c r="K1079" s="35"/>
      <c r="L1079" s="35"/>
      <c r="M1079" s="35"/>
      <c r="N1079" s="35"/>
      <c r="O1079" s="35"/>
      <c r="P1079" s="35"/>
      <c r="Q1079" s="35"/>
      <c r="R1079" s="35"/>
      <c r="S1079" s="35"/>
      <c r="T1079" s="35"/>
      <c r="U1079" s="33"/>
      <c r="V1079" s="35"/>
      <c r="W1079" s="43" t="str">
        <f t="shared" si="34"/>
        <v/>
      </c>
      <c r="X1079" s="36"/>
      <c r="Y1079" s="36"/>
    </row>
    <row r="1080" spans="1:25" x14ac:dyDescent="0.25">
      <c r="A1080" s="42" t="str">
        <f t="shared" si="33"/>
        <v/>
      </c>
      <c r="B1080" s="33"/>
      <c r="C1080" s="33"/>
      <c r="D1080" s="33"/>
      <c r="E1080" s="34"/>
      <c r="F1080" s="33"/>
      <c r="G1080" s="33"/>
      <c r="H1080" s="33"/>
      <c r="I1080" s="35"/>
      <c r="J1080" s="35"/>
      <c r="K1080" s="35"/>
      <c r="L1080" s="35"/>
      <c r="M1080" s="35"/>
      <c r="N1080" s="35"/>
      <c r="O1080" s="35"/>
      <c r="P1080" s="35"/>
      <c r="Q1080" s="35"/>
      <c r="R1080" s="35"/>
      <c r="S1080" s="35"/>
      <c r="T1080" s="35"/>
      <c r="U1080" s="33"/>
      <c r="V1080" s="35"/>
      <c r="W1080" s="43" t="str">
        <f t="shared" si="34"/>
        <v/>
      </c>
      <c r="X1080" s="36"/>
      <c r="Y1080" s="36"/>
    </row>
    <row r="1081" spans="1:25" x14ac:dyDescent="0.25">
      <c r="A1081" s="42" t="str">
        <f t="shared" si="33"/>
        <v/>
      </c>
      <c r="B1081" s="33"/>
      <c r="C1081" s="33"/>
      <c r="D1081" s="33"/>
      <c r="E1081" s="34"/>
      <c r="F1081" s="33"/>
      <c r="G1081" s="33"/>
      <c r="H1081" s="33"/>
      <c r="I1081" s="35"/>
      <c r="J1081" s="35"/>
      <c r="K1081" s="35"/>
      <c r="L1081" s="35"/>
      <c r="M1081" s="35"/>
      <c r="N1081" s="35"/>
      <c r="O1081" s="35"/>
      <c r="P1081" s="35"/>
      <c r="Q1081" s="35"/>
      <c r="R1081" s="35"/>
      <c r="S1081" s="35"/>
      <c r="T1081" s="35"/>
      <c r="U1081" s="33"/>
      <c r="V1081" s="35"/>
      <c r="W1081" s="43" t="str">
        <f t="shared" si="34"/>
        <v/>
      </c>
      <c r="X1081" s="36"/>
      <c r="Y1081" s="36"/>
    </row>
    <row r="1082" spans="1:25" x14ac:dyDescent="0.25">
      <c r="A1082" s="42" t="str">
        <f t="shared" si="33"/>
        <v/>
      </c>
      <c r="B1082" s="33"/>
      <c r="C1082" s="33"/>
      <c r="D1082" s="33"/>
      <c r="E1082" s="34"/>
      <c r="F1082" s="33"/>
      <c r="G1082" s="33"/>
      <c r="H1082" s="33"/>
      <c r="I1082" s="35"/>
      <c r="J1082" s="35"/>
      <c r="K1082" s="35"/>
      <c r="L1082" s="35"/>
      <c r="M1082" s="35"/>
      <c r="N1082" s="35"/>
      <c r="O1082" s="35"/>
      <c r="P1082" s="35"/>
      <c r="Q1082" s="35"/>
      <c r="R1082" s="35"/>
      <c r="S1082" s="35"/>
      <c r="T1082" s="35"/>
      <c r="U1082" s="33"/>
      <c r="V1082" s="35"/>
      <c r="W1082" s="43" t="str">
        <f t="shared" si="34"/>
        <v/>
      </c>
      <c r="X1082" s="36"/>
      <c r="Y1082" s="36"/>
    </row>
    <row r="1083" spans="1:25" x14ac:dyDescent="0.25">
      <c r="A1083" s="42" t="str">
        <f t="shared" si="33"/>
        <v/>
      </c>
      <c r="B1083" s="33"/>
      <c r="C1083" s="33"/>
      <c r="D1083" s="33"/>
      <c r="E1083" s="34"/>
      <c r="F1083" s="33"/>
      <c r="G1083" s="33"/>
      <c r="H1083" s="33"/>
      <c r="I1083" s="35"/>
      <c r="J1083" s="35"/>
      <c r="K1083" s="35"/>
      <c r="L1083" s="35"/>
      <c r="M1083" s="35"/>
      <c r="N1083" s="35"/>
      <c r="O1083" s="35"/>
      <c r="P1083" s="35"/>
      <c r="Q1083" s="35"/>
      <c r="R1083" s="35"/>
      <c r="S1083" s="35"/>
      <c r="T1083" s="35"/>
      <c r="U1083" s="33"/>
      <c r="V1083" s="35"/>
      <c r="W1083" s="43" t="str">
        <f t="shared" si="34"/>
        <v/>
      </c>
      <c r="X1083" s="36"/>
      <c r="Y1083" s="36"/>
    </row>
    <row r="1084" spans="1:25" x14ac:dyDescent="0.25">
      <c r="A1084" s="42" t="str">
        <f t="shared" si="33"/>
        <v/>
      </c>
      <c r="B1084" s="33"/>
      <c r="C1084" s="33"/>
      <c r="D1084" s="33"/>
      <c r="E1084" s="34"/>
      <c r="F1084" s="33"/>
      <c r="G1084" s="33"/>
      <c r="H1084" s="33"/>
      <c r="I1084" s="35"/>
      <c r="J1084" s="35"/>
      <c r="K1084" s="35"/>
      <c r="L1084" s="35"/>
      <c r="M1084" s="35"/>
      <c r="N1084" s="35"/>
      <c r="O1084" s="35"/>
      <c r="P1084" s="35"/>
      <c r="Q1084" s="35"/>
      <c r="R1084" s="35"/>
      <c r="S1084" s="35"/>
      <c r="T1084" s="35"/>
      <c r="U1084" s="33"/>
      <c r="V1084" s="35"/>
      <c r="W1084" s="43" t="str">
        <f t="shared" si="34"/>
        <v/>
      </c>
      <c r="X1084" s="36"/>
      <c r="Y1084" s="36"/>
    </row>
    <row r="1085" spans="1:25" x14ac:dyDescent="0.25">
      <c r="A1085" s="42" t="str">
        <f t="shared" si="33"/>
        <v/>
      </c>
      <c r="B1085" s="33"/>
      <c r="C1085" s="33"/>
      <c r="D1085" s="33"/>
      <c r="E1085" s="34"/>
      <c r="F1085" s="33"/>
      <c r="G1085" s="33"/>
      <c r="H1085" s="33"/>
      <c r="I1085" s="35"/>
      <c r="J1085" s="35"/>
      <c r="K1085" s="35"/>
      <c r="L1085" s="35"/>
      <c r="M1085" s="35"/>
      <c r="N1085" s="35"/>
      <c r="O1085" s="35"/>
      <c r="P1085" s="35"/>
      <c r="Q1085" s="35"/>
      <c r="R1085" s="35"/>
      <c r="S1085" s="35"/>
      <c r="T1085" s="35"/>
      <c r="U1085" s="33"/>
      <c r="V1085" s="35"/>
      <c r="W1085" s="43" t="str">
        <f t="shared" si="34"/>
        <v/>
      </c>
      <c r="X1085" s="36"/>
      <c r="Y1085" s="36"/>
    </row>
    <row r="1086" spans="1:25" x14ac:dyDescent="0.25">
      <c r="A1086" s="42" t="str">
        <f t="shared" si="33"/>
        <v/>
      </c>
      <c r="B1086" s="33"/>
      <c r="C1086" s="33"/>
      <c r="D1086" s="33"/>
      <c r="E1086" s="34"/>
      <c r="F1086" s="33"/>
      <c r="G1086" s="33"/>
      <c r="H1086" s="33"/>
      <c r="I1086" s="35"/>
      <c r="J1086" s="35"/>
      <c r="K1086" s="35"/>
      <c r="L1086" s="35"/>
      <c r="M1086" s="35"/>
      <c r="N1086" s="35"/>
      <c r="O1086" s="35"/>
      <c r="P1086" s="35"/>
      <c r="Q1086" s="35"/>
      <c r="R1086" s="35"/>
      <c r="S1086" s="35"/>
      <c r="T1086" s="35"/>
      <c r="U1086" s="33"/>
      <c r="V1086" s="35"/>
      <c r="W1086" s="43" t="str">
        <f t="shared" si="34"/>
        <v/>
      </c>
      <c r="X1086" s="36"/>
      <c r="Y1086" s="36"/>
    </row>
    <row r="1087" spans="1:25" x14ac:dyDescent="0.25">
      <c r="A1087" s="42" t="str">
        <f t="shared" si="33"/>
        <v/>
      </c>
      <c r="B1087" s="33"/>
      <c r="C1087" s="33"/>
      <c r="D1087" s="33"/>
      <c r="E1087" s="34"/>
      <c r="F1087" s="33"/>
      <c r="G1087" s="33"/>
      <c r="H1087" s="33"/>
      <c r="I1087" s="35"/>
      <c r="J1087" s="35"/>
      <c r="K1087" s="35"/>
      <c r="L1087" s="35"/>
      <c r="M1087" s="35"/>
      <c r="N1087" s="35"/>
      <c r="O1087" s="35"/>
      <c r="P1087" s="35"/>
      <c r="Q1087" s="35"/>
      <c r="R1087" s="35"/>
      <c r="S1087" s="35"/>
      <c r="T1087" s="35"/>
      <c r="U1087" s="33"/>
      <c r="V1087" s="35"/>
      <c r="W1087" s="43" t="str">
        <f t="shared" si="34"/>
        <v/>
      </c>
      <c r="X1087" s="36"/>
      <c r="Y1087" s="36"/>
    </row>
    <row r="1088" spans="1:25" x14ac:dyDescent="0.25">
      <c r="A1088" s="42" t="str">
        <f t="shared" si="33"/>
        <v/>
      </c>
      <c r="B1088" s="33"/>
      <c r="C1088" s="33"/>
      <c r="D1088" s="33"/>
      <c r="E1088" s="34"/>
      <c r="F1088" s="33"/>
      <c r="G1088" s="33"/>
      <c r="H1088" s="33"/>
      <c r="I1088" s="35"/>
      <c r="J1088" s="35"/>
      <c r="K1088" s="35"/>
      <c r="L1088" s="35"/>
      <c r="M1088" s="35"/>
      <c r="N1088" s="35"/>
      <c r="O1088" s="35"/>
      <c r="P1088" s="35"/>
      <c r="Q1088" s="35"/>
      <c r="R1088" s="35"/>
      <c r="S1088" s="35"/>
      <c r="T1088" s="35"/>
      <c r="U1088" s="33"/>
      <c r="V1088" s="35"/>
      <c r="W1088" s="43" t="str">
        <f t="shared" si="34"/>
        <v/>
      </c>
      <c r="X1088" s="36"/>
      <c r="Y1088" s="36"/>
    </row>
    <row r="1089" spans="1:25" x14ac:dyDescent="0.25">
      <c r="A1089" s="42" t="str">
        <f t="shared" si="33"/>
        <v/>
      </c>
      <c r="B1089" s="33"/>
      <c r="C1089" s="33"/>
      <c r="D1089" s="33"/>
      <c r="E1089" s="34"/>
      <c r="F1089" s="33"/>
      <c r="G1089" s="33"/>
      <c r="H1089" s="33"/>
      <c r="I1089" s="35"/>
      <c r="J1089" s="35"/>
      <c r="K1089" s="35"/>
      <c r="L1089" s="35"/>
      <c r="M1089" s="35"/>
      <c r="N1089" s="35"/>
      <c r="O1089" s="35"/>
      <c r="P1089" s="35"/>
      <c r="Q1089" s="35"/>
      <c r="R1089" s="35"/>
      <c r="S1089" s="35"/>
      <c r="T1089" s="35"/>
      <c r="U1089" s="33"/>
      <c r="V1089" s="35"/>
      <c r="W1089" s="43" t="str">
        <f t="shared" si="34"/>
        <v/>
      </c>
      <c r="X1089" s="36"/>
      <c r="Y1089" s="36"/>
    </row>
    <row r="1090" spans="1:25" x14ac:dyDescent="0.25">
      <c r="A1090" s="42" t="str">
        <f t="shared" si="33"/>
        <v/>
      </c>
      <c r="B1090" s="33"/>
      <c r="C1090" s="33"/>
      <c r="D1090" s="33"/>
      <c r="E1090" s="34"/>
      <c r="F1090" s="33"/>
      <c r="G1090" s="33"/>
      <c r="H1090" s="33"/>
      <c r="I1090" s="35"/>
      <c r="J1090" s="35"/>
      <c r="K1090" s="35"/>
      <c r="L1090" s="35"/>
      <c r="M1090" s="35"/>
      <c r="N1090" s="35"/>
      <c r="O1090" s="35"/>
      <c r="P1090" s="35"/>
      <c r="Q1090" s="35"/>
      <c r="R1090" s="35"/>
      <c r="S1090" s="35"/>
      <c r="T1090" s="35"/>
      <c r="U1090" s="33"/>
      <c r="V1090" s="35"/>
      <c r="W1090" s="43" t="str">
        <f t="shared" si="34"/>
        <v/>
      </c>
      <c r="X1090" s="36"/>
      <c r="Y1090" s="36"/>
    </row>
    <row r="1091" spans="1:25" x14ac:dyDescent="0.25">
      <c r="A1091" s="42" t="str">
        <f t="shared" si="33"/>
        <v/>
      </c>
      <c r="B1091" s="33"/>
      <c r="C1091" s="33"/>
      <c r="D1091" s="33"/>
      <c r="E1091" s="34"/>
      <c r="F1091" s="33"/>
      <c r="G1091" s="33"/>
      <c r="H1091" s="33"/>
      <c r="I1091" s="35"/>
      <c r="J1091" s="35"/>
      <c r="K1091" s="35"/>
      <c r="L1091" s="35"/>
      <c r="M1091" s="35"/>
      <c r="N1091" s="35"/>
      <c r="O1091" s="35"/>
      <c r="P1091" s="35"/>
      <c r="Q1091" s="35"/>
      <c r="R1091" s="35"/>
      <c r="S1091" s="35"/>
      <c r="T1091" s="35"/>
      <c r="U1091" s="33"/>
      <c r="V1091" s="35"/>
      <c r="W1091" s="43" t="str">
        <f t="shared" si="34"/>
        <v/>
      </c>
      <c r="X1091" s="36"/>
      <c r="Y1091" s="36"/>
    </row>
    <row r="1092" spans="1:25" x14ac:dyDescent="0.25">
      <c r="A1092" s="42" t="str">
        <f t="shared" si="33"/>
        <v/>
      </c>
      <c r="B1092" s="33"/>
      <c r="C1092" s="33"/>
      <c r="D1092" s="33"/>
      <c r="E1092" s="34"/>
      <c r="F1092" s="33"/>
      <c r="G1092" s="33"/>
      <c r="H1092" s="33"/>
      <c r="I1092" s="35"/>
      <c r="J1092" s="35"/>
      <c r="K1092" s="35"/>
      <c r="L1092" s="35"/>
      <c r="M1092" s="35"/>
      <c r="N1092" s="35"/>
      <c r="O1092" s="35"/>
      <c r="P1092" s="35"/>
      <c r="Q1092" s="35"/>
      <c r="R1092" s="35"/>
      <c r="S1092" s="35"/>
      <c r="T1092" s="35"/>
      <c r="U1092" s="33"/>
      <c r="V1092" s="35"/>
      <c r="W1092" s="43" t="str">
        <f t="shared" si="34"/>
        <v/>
      </c>
      <c r="X1092" s="36"/>
      <c r="Y1092" s="36"/>
    </row>
    <row r="1093" spans="1:25" x14ac:dyDescent="0.25">
      <c r="A1093" s="42" t="str">
        <f t="shared" si="33"/>
        <v/>
      </c>
      <c r="B1093" s="33"/>
      <c r="C1093" s="33"/>
      <c r="D1093" s="33"/>
      <c r="E1093" s="34"/>
      <c r="F1093" s="33"/>
      <c r="G1093" s="33"/>
      <c r="H1093" s="33"/>
      <c r="I1093" s="35"/>
      <c r="J1093" s="35"/>
      <c r="K1093" s="35"/>
      <c r="L1093" s="35"/>
      <c r="M1093" s="35"/>
      <c r="N1093" s="35"/>
      <c r="O1093" s="35"/>
      <c r="P1093" s="35"/>
      <c r="Q1093" s="35"/>
      <c r="R1093" s="35"/>
      <c r="S1093" s="35"/>
      <c r="T1093" s="35"/>
      <c r="U1093" s="33"/>
      <c r="V1093" s="35"/>
      <c r="W1093" s="43" t="str">
        <f t="shared" si="34"/>
        <v/>
      </c>
      <c r="X1093" s="36"/>
      <c r="Y1093" s="36"/>
    </row>
    <row r="1094" spans="1:25" x14ac:dyDescent="0.25">
      <c r="A1094" s="42" t="str">
        <f t="shared" si="33"/>
        <v/>
      </c>
      <c r="B1094" s="33"/>
      <c r="C1094" s="33"/>
      <c r="D1094" s="33"/>
      <c r="E1094" s="34"/>
      <c r="F1094" s="33"/>
      <c r="G1094" s="33"/>
      <c r="H1094" s="33"/>
      <c r="I1094" s="35"/>
      <c r="J1094" s="35"/>
      <c r="K1094" s="35"/>
      <c r="L1094" s="35"/>
      <c r="M1094" s="35"/>
      <c r="N1094" s="35"/>
      <c r="O1094" s="35"/>
      <c r="P1094" s="35"/>
      <c r="Q1094" s="35"/>
      <c r="R1094" s="35"/>
      <c r="S1094" s="35"/>
      <c r="T1094" s="35"/>
      <c r="U1094" s="33"/>
      <c r="V1094" s="35"/>
      <c r="W1094" s="43" t="str">
        <f t="shared" si="34"/>
        <v/>
      </c>
      <c r="X1094" s="36"/>
      <c r="Y1094" s="36"/>
    </row>
    <row r="1095" spans="1:25" x14ac:dyDescent="0.25">
      <c r="A1095" s="42" t="str">
        <f t="shared" si="33"/>
        <v/>
      </c>
      <c r="B1095" s="33"/>
      <c r="C1095" s="33"/>
      <c r="D1095" s="33"/>
      <c r="E1095" s="34"/>
      <c r="F1095" s="33"/>
      <c r="G1095" s="33"/>
      <c r="H1095" s="33"/>
      <c r="I1095" s="35"/>
      <c r="J1095" s="35"/>
      <c r="K1095" s="35"/>
      <c r="L1095" s="35"/>
      <c r="M1095" s="35"/>
      <c r="N1095" s="35"/>
      <c r="O1095" s="35"/>
      <c r="P1095" s="35"/>
      <c r="Q1095" s="35"/>
      <c r="R1095" s="35"/>
      <c r="S1095" s="35"/>
      <c r="T1095" s="35"/>
      <c r="U1095" s="33"/>
      <c r="V1095" s="35"/>
      <c r="W1095" s="43" t="str">
        <f t="shared" si="34"/>
        <v/>
      </c>
      <c r="X1095" s="36"/>
      <c r="Y1095" s="36"/>
    </row>
    <row r="1096" spans="1:25" x14ac:dyDescent="0.25">
      <c r="A1096" s="42" t="str">
        <f t="shared" si="33"/>
        <v/>
      </c>
      <c r="B1096" s="33"/>
      <c r="C1096" s="33"/>
      <c r="D1096" s="33"/>
      <c r="E1096" s="34"/>
      <c r="F1096" s="33"/>
      <c r="G1096" s="33"/>
      <c r="H1096" s="33"/>
      <c r="I1096" s="35"/>
      <c r="J1096" s="35"/>
      <c r="K1096" s="35"/>
      <c r="L1096" s="35"/>
      <c r="M1096" s="35"/>
      <c r="N1096" s="35"/>
      <c r="O1096" s="35"/>
      <c r="P1096" s="35"/>
      <c r="Q1096" s="35"/>
      <c r="R1096" s="35"/>
      <c r="S1096" s="35"/>
      <c r="T1096" s="35"/>
      <c r="U1096" s="33"/>
      <c r="V1096" s="35"/>
      <c r="W1096" s="43" t="str">
        <f t="shared" si="34"/>
        <v/>
      </c>
      <c r="X1096" s="36"/>
      <c r="Y1096" s="36"/>
    </row>
    <row r="1097" spans="1:25" x14ac:dyDescent="0.25">
      <c r="A1097" s="42" t="str">
        <f t="shared" si="33"/>
        <v/>
      </c>
      <c r="B1097" s="33"/>
      <c r="C1097" s="33"/>
      <c r="D1097" s="33"/>
      <c r="E1097" s="34"/>
      <c r="F1097" s="33"/>
      <c r="G1097" s="33"/>
      <c r="H1097" s="33"/>
      <c r="I1097" s="35"/>
      <c r="J1097" s="35"/>
      <c r="K1097" s="35"/>
      <c r="L1097" s="35"/>
      <c r="M1097" s="35"/>
      <c r="N1097" s="35"/>
      <c r="O1097" s="35"/>
      <c r="P1097" s="35"/>
      <c r="Q1097" s="35"/>
      <c r="R1097" s="35"/>
      <c r="S1097" s="35"/>
      <c r="T1097" s="35"/>
      <c r="U1097" s="33"/>
      <c r="V1097" s="35"/>
      <c r="W1097" s="43" t="str">
        <f t="shared" si="34"/>
        <v/>
      </c>
      <c r="X1097" s="36"/>
      <c r="Y1097" s="36"/>
    </row>
    <row r="1098" spans="1:25" x14ac:dyDescent="0.25">
      <c r="A1098" s="42" t="str">
        <f t="shared" si="33"/>
        <v/>
      </c>
      <c r="B1098" s="33"/>
      <c r="C1098" s="33"/>
      <c r="D1098" s="33"/>
      <c r="E1098" s="34"/>
      <c r="F1098" s="33"/>
      <c r="G1098" s="33"/>
      <c r="H1098" s="33"/>
      <c r="I1098" s="35"/>
      <c r="J1098" s="35"/>
      <c r="K1098" s="35"/>
      <c r="L1098" s="35"/>
      <c r="M1098" s="35"/>
      <c r="N1098" s="35"/>
      <c r="O1098" s="35"/>
      <c r="P1098" s="35"/>
      <c r="Q1098" s="35"/>
      <c r="R1098" s="35"/>
      <c r="S1098" s="35"/>
      <c r="T1098" s="35"/>
      <c r="U1098" s="33"/>
      <c r="V1098" s="35"/>
      <c r="W1098" s="43" t="str">
        <f t="shared" si="34"/>
        <v/>
      </c>
      <c r="X1098" s="36"/>
      <c r="Y1098" s="36"/>
    </row>
    <row r="1099" spans="1:25" x14ac:dyDescent="0.25">
      <c r="A1099" s="42" t="str">
        <f t="shared" si="33"/>
        <v/>
      </c>
      <c r="B1099" s="33"/>
      <c r="C1099" s="33"/>
      <c r="D1099" s="33"/>
      <c r="E1099" s="34"/>
      <c r="F1099" s="33"/>
      <c r="G1099" s="33"/>
      <c r="H1099" s="33"/>
      <c r="I1099" s="35"/>
      <c r="J1099" s="35"/>
      <c r="K1099" s="35"/>
      <c r="L1099" s="35"/>
      <c r="M1099" s="35"/>
      <c r="N1099" s="35"/>
      <c r="O1099" s="35"/>
      <c r="P1099" s="35"/>
      <c r="Q1099" s="35"/>
      <c r="R1099" s="35"/>
      <c r="S1099" s="35"/>
      <c r="T1099" s="35"/>
      <c r="U1099" s="33"/>
      <c r="V1099" s="35"/>
      <c r="W1099" s="43" t="str">
        <f t="shared" si="34"/>
        <v/>
      </c>
      <c r="X1099" s="36"/>
      <c r="Y1099" s="36"/>
    </row>
    <row r="1100" spans="1:25" x14ac:dyDescent="0.25">
      <c r="A1100" s="42" t="str">
        <f t="shared" si="33"/>
        <v/>
      </c>
      <c r="B1100" s="33"/>
      <c r="C1100" s="33"/>
      <c r="D1100" s="33"/>
      <c r="E1100" s="34"/>
      <c r="F1100" s="33"/>
      <c r="G1100" s="33"/>
      <c r="H1100" s="33"/>
      <c r="I1100" s="35"/>
      <c r="J1100" s="35"/>
      <c r="K1100" s="35"/>
      <c r="L1100" s="35"/>
      <c r="M1100" s="35"/>
      <c r="N1100" s="35"/>
      <c r="O1100" s="35"/>
      <c r="P1100" s="35"/>
      <c r="Q1100" s="35"/>
      <c r="R1100" s="35"/>
      <c r="S1100" s="35"/>
      <c r="T1100" s="35"/>
      <c r="U1100" s="33"/>
      <c r="V1100" s="35"/>
      <c r="W1100" s="43" t="str">
        <f t="shared" si="34"/>
        <v/>
      </c>
      <c r="X1100" s="36"/>
      <c r="Y1100" s="36"/>
    </row>
    <row r="1101" spans="1:25" x14ac:dyDescent="0.25">
      <c r="A1101" s="42" t="str">
        <f t="shared" si="33"/>
        <v/>
      </c>
      <c r="B1101" s="33"/>
      <c r="C1101" s="33"/>
      <c r="D1101" s="33"/>
      <c r="E1101" s="34"/>
      <c r="F1101" s="33"/>
      <c r="G1101" s="33"/>
      <c r="H1101" s="33"/>
      <c r="I1101" s="35"/>
      <c r="J1101" s="35"/>
      <c r="K1101" s="35"/>
      <c r="L1101" s="35"/>
      <c r="M1101" s="35"/>
      <c r="N1101" s="35"/>
      <c r="O1101" s="35"/>
      <c r="P1101" s="35"/>
      <c r="Q1101" s="35"/>
      <c r="R1101" s="35"/>
      <c r="S1101" s="35"/>
      <c r="T1101" s="35"/>
      <c r="U1101" s="33"/>
      <c r="V1101" s="35"/>
      <c r="W1101" s="43" t="str">
        <f t="shared" si="34"/>
        <v/>
      </c>
      <c r="X1101" s="36"/>
      <c r="Y1101" s="36"/>
    </row>
    <row r="1102" spans="1:25" x14ac:dyDescent="0.25">
      <c r="A1102" s="42" t="str">
        <f t="shared" si="33"/>
        <v/>
      </c>
      <c r="B1102" s="33"/>
      <c r="C1102" s="33"/>
      <c r="D1102" s="33"/>
      <c r="E1102" s="34"/>
      <c r="F1102" s="33"/>
      <c r="G1102" s="33"/>
      <c r="H1102" s="33"/>
      <c r="I1102" s="35"/>
      <c r="J1102" s="35"/>
      <c r="K1102" s="35"/>
      <c r="L1102" s="35"/>
      <c r="M1102" s="35"/>
      <c r="N1102" s="35"/>
      <c r="O1102" s="35"/>
      <c r="P1102" s="35"/>
      <c r="Q1102" s="35"/>
      <c r="R1102" s="35"/>
      <c r="S1102" s="35"/>
      <c r="T1102" s="35"/>
      <c r="U1102" s="33"/>
      <c r="V1102" s="35"/>
      <c r="W1102" s="43" t="str">
        <f t="shared" si="34"/>
        <v/>
      </c>
      <c r="X1102" s="36"/>
      <c r="Y1102" s="36"/>
    </row>
    <row r="1103" spans="1:25" x14ac:dyDescent="0.25">
      <c r="A1103" s="42" t="str">
        <f t="shared" si="33"/>
        <v/>
      </c>
      <c r="B1103" s="33"/>
      <c r="C1103" s="33"/>
      <c r="D1103" s="33"/>
      <c r="E1103" s="34"/>
      <c r="F1103" s="33"/>
      <c r="G1103" s="33"/>
      <c r="H1103" s="33"/>
      <c r="I1103" s="35"/>
      <c r="J1103" s="35"/>
      <c r="K1103" s="35"/>
      <c r="L1103" s="35"/>
      <c r="M1103" s="35"/>
      <c r="N1103" s="35"/>
      <c r="O1103" s="35"/>
      <c r="P1103" s="35"/>
      <c r="Q1103" s="35"/>
      <c r="R1103" s="35"/>
      <c r="S1103" s="35"/>
      <c r="T1103" s="35"/>
      <c r="U1103" s="33"/>
      <c r="V1103" s="35"/>
      <c r="W1103" s="43" t="str">
        <f t="shared" si="34"/>
        <v/>
      </c>
      <c r="X1103" s="36"/>
      <c r="Y1103" s="36"/>
    </row>
    <row r="1104" spans="1:25" x14ac:dyDescent="0.25">
      <c r="A1104" s="42" t="str">
        <f t="shared" si="33"/>
        <v/>
      </c>
      <c r="B1104" s="33"/>
      <c r="C1104" s="33"/>
      <c r="D1104" s="33"/>
      <c r="E1104" s="34"/>
      <c r="F1104" s="33"/>
      <c r="G1104" s="33"/>
      <c r="H1104" s="33"/>
      <c r="I1104" s="35"/>
      <c r="J1104" s="35"/>
      <c r="K1104" s="35"/>
      <c r="L1104" s="35"/>
      <c r="M1104" s="35"/>
      <c r="N1104" s="35"/>
      <c r="O1104" s="35"/>
      <c r="P1104" s="35"/>
      <c r="Q1104" s="35"/>
      <c r="R1104" s="35"/>
      <c r="S1104" s="35"/>
      <c r="T1104" s="35"/>
      <c r="U1104" s="33"/>
      <c r="V1104" s="35"/>
      <c r="W1104" s="43" t="str">
        <f t="shared" si="34"/>
        <v/>
      </c>
      <c r="X1104" s="36"/>
      <c r="Y1104" s="36"/>
    </row>
    <row r="1105" spans="1:25" x14ac:dyDescent="0.25">
      <c r="A1105" s="42" t="str">
        <f t="shared" ref="A1105:A1168" si="35">IF(B1105&lt;&gt;"",ROW(A1090),"")</f>
        <v/>
      </c>
      <c r="B1105" s="33"/>
      <c r="C1105" s="33"/>
      <c r="D1105" s="33"/>
      <c r="E1105" s="34"/>
      <c r="F1105" s="33"/>
      <c r="G1105" s="33"/>
      <c r="H1105" s="33"/>
      <c r="I1105" s="35"/>
      <c r="J1105" s="35"/>
      <c r="K1105" s="35"/>
      <c r="L1105" s="35"/>
      <c r="M1105" s="35"/>
      <c r="N1105" s="35"/>
      <c r="O1105" s="35"/>
      <c r="P1105" s="35"/>
      <c r="Q1105" s="35"/>
      <c r="R1105" s="35"/>
      <c r="S1105" s="35"/>
      <c r="T1105" s="35"/>
      <c r="U1105" s="33"/>
      <c r="V1105" s="35"/>
      <c r="W1105" s="43" t="str">
        <f t="shared" si="34"/>
        <v/>
      </c>
      <c r="X1105" s="36"/>
      <c r="Y1105" s="36"/>
    </row>
    <row r="1106" spans="1:25" x14ac:dyDescent="0.25">
      <c r="A1106" s="42" t="str">
        <f t="shared" si="35"/>
        <v/>
      </c>
      <c r="B1106" s="33"/>
      <c r="C1106" s="33"/>
      <c r="D1106" s="33"/>
      <c r="E1106" s="34"/>
      <c r="F1106" s="33"/>
      <c r="G1106" s="33"/>
      <c r="H1106" s="33"/>
      <c r="I1106" s="35"/>
      <c r="J1106" s="35"/>
      <c r="K1106" s="35"/>
      <c r="L1106" s="35"/>
      <c r="M1106" s="35"/>
      <c r="N1106" s="35"/>
      <c r="O1106" s="35"/>
      <c r="P1106" s="35"/>
      <c r="Q1106" s="35"/>
      <c r="R1106" s="35"/>
      <c r="S1106" s="35"/>
      <c r="T1106" s="35"/>
      <c r="U1106" s="33"/>
      <c r="V1106" s="35"/>
      <c r="W1106" s="43" t="str">
        <f t="shared" ref="W1106:W1169" si="36">IF(X1106="","",X1106+Y1106)</f>
        <v/>
      </c>
      <c r="X1106" s="36"/>
      <c r="Y1106" s="36"/>
    </row>
    <row r="1107" spans="1:25" x14ac:dyDescent="0.25">
      <c r="A1107" s="42" t="str">
        <f t="shared" si="35"/>
        <v/>
      </c>
      <c r="B1107" s="33"/>
      <c r="C1107" s="33"/>
      <c r="D1107" s="33"/>
      <c r="E1107" s="34"/>
      <c r="F1107" s="33"/>
      <c r="G1107" s="33"/>
      <c r="H1107" s="33"/>
      <c r="I1107" s="35"/>
      <c r="J1107" s="35"/>
      <c r="K1107" s="35"/>
      <c r="L1107" s="35"/>
      <c r="M1107" s="35"/>
      <c r="N1107" s="35"/>
      <c r="O1107" s="35"/>
      <c r="P1107" s="35"/>
      <c r="Q1107" s="35"/>
      <c r="R1107" s="35"/>
      <c r="S1107" s="35"/>
      <c r="T1107" s="35"/>
      <c r="U1107" s="33"/>
      <c r="V1107" s="35"/>
      <c r="W1107" s="43" t="str">
        <f t="shared" si="36"/>
        <v/>
      </c>
      <c r="X1107" s="36"/>
      <c r="Y1107" s="36"/>
    </row>
    <row r="1108" spans="1:25" x14ac:dyDescent="0.25">
      <c r="A1108" s="42" t="str">
        <f t="shared" si="35"/>
        <v/>
      </c>
      <c r="B1108" s="33"/>
      <c r="C1108" s="33"/>
      <c r="D1108" s="33"/>
      <c r="E1108" s="34"/>
      <c r="F1108" s="33"/>
      <c r="G1108" s="33"/>
      <c r="H1108" s="33"/>
      <c r="I1108" s="35"/>
      <c r="J1108" s="35"/>
      <c r="K1108" s="35"/>
      <c r="L1108" s="35"/>
      <c r="M1108" s="35"/>
      <c r="N1108" s="35"/>
      <c r="O1108" s="35"/>
      <c r="P1108" s="35"/>
      <c r="Q1108" s="35"/>
      <c r="R1108" s="35"/>
      <c r="S1108" s="35"/>
      <c r="T1108" s="35"/>
      <c r="U1108" s="33"/>
      <c r="V1108" s="35"/>
      <c r="W1108" s="43" t="str">
        <f t="shared" si="36"/>
        <v/>
      </c>
      <c r="X1108" s="36"/>
      <c r="Y1108" s="36"/>
    </row>
    <row r="1109" spans="1:25" x14ac:dyDescent="0.25">
      <c r="A1109" s="42" t="str">
        <f t="shared" si="35"/>
        <v/>
      </c>
      <c r="B1109" s="33"/>
      <c r="C1109" s="33"/>
      <c r="D1109" s="33"/>
      <c r="E1109" s="34"/>
      <c r="F1109" s="33"/>
      <c r="G1109" s="33"/>
      <c r="H1109" s="33"/>
      <c r="I1109" s="35"/>
      <c r="J1109" s="35"/>
      <c r="K1109" s="35"/>
      <c r="L1109" s="35"/>
      <c r="M1109" s="35"/>
      <c r="N1109" s="35"/>
      <c r="O1109" s="35"/>
      <c r="P1109" s="35"/>
      <c r="Q1109" s="35"/>
      <c r="R1109" s="35"/>
      <c r="S1109" s="35"/>
      <c r="T1109" s="35"/>
      <c r="U1109" s="33"/>
      <c r="V1109" s="35"/>
      <c r="W1109" s="43" t="str">
        <f t="shared" si="36"/>
        <v/>
      </c>
      <c r="X1109" s="36"/>
      <c r="Y1109" s="36"/>
    </row>
    <row r="1110" spans="1:25" x14ac:dyDescent="0.25">
      <c r="A1110" s="42" t="str">
        <f t="shared" si="35"/>
        <v/>
      </c>
      <c r="B1110" s="33"/>
      <c r="C1110" s="33"/>
      <c r="D1110" s="33"/>
      <c r="E1110" s="34"/>
      <c r="F1110" s="33"/>
      <c r="G1110" s="33"/>
      <c r="H1110" s="33"/>
      <c r="I1110" s="35"/>
      <c r="J1110" s="35"/>
      <c r="K1110" s="35"/>
      <c r="L1110" s="35"/>
      <c r="M1110" s="35"/>
      <c r="N1110" s="35"/>
      <c r="O1110" s="35"/>
      <c r="P1110" s="35"/>
      <c r="Q1110" s="35"/>
      <c r="R1110" s="35"/>
      <c r="S1110" s="35"/>
      <c r="T1110" s="35"/>
      <c r="U1110" s="33"/>
      <c r="V1110" s="35"/>
      <c r="W1110" s="43" t="str">
        <f t="shared" si="36"/>
        <v/>
      </c>
      <c r="X1110" s="36"/>
      <c r="Y1110" s="36"/>
    </row>
    <row r="1111" spans="1:25" x14ac:dyDescent="0.25">
      <c r="A1111" s="42" t="str">
        <f t="shared" si="35"/>
        <v/>
      </c>
      <c r="B1111" s="33"/>
      <c r="C1111" s="33"/>
      <c r="D1111" s="33"/>
      <c r="E1111" s="34"/>
      <c r="F1111" s="33"/>
      <c r="G1111" s="33"/>
      <c r="H1111" s="33"/>
      <c r="I1111" s="35"/>
      <c r="J1111" s="35"/>
      <c r="K1111" s="35"/>
      <c r="L1111" s="35"/>
      <c r="M1111" s="35"/>
      <c r="N1111" s="35"/>
      <c r="O1111" s="35"/>
      <c r="P1111" s="35"/>
      <c r="Q1111" s="35"/>
      <c r="R1111" s="35"/>
      <c r="S1111" s="35"/>
      <c r="T1111" s="35"/>
      <c r="U1111" s="33"/>
      <c r="V1111" s="35"/>
      <c r="W1111" s="43" t="str">
        <f t="shared" si="36"/>
        <v/>
      </c>
      <c r="X1111" s="36"/>
      <c r="Y1111" s="36"/>
    </row>
    <row r="1112" spans="1:25" x14ac:dyDescent="0.25">
      <c r="A1112" s="42" t="str">
        <f t="shared" si="35"/>
        <v/>
      </c>
      <c r="B1112" s="33"/>
      <c r="C1112" s="33"/>
      <c r="D1112" s="33"/>
      <c r="E1112" s="34"/>
      <c r="F1112" s="33"/>
      <c r="G1112" s="33"/>
      <c r="H1112" s="33"/>
      <c r="I1112" s="35"/>
      <c r="J1112" s="35"/>
      <c r="K1112" s="35"/>
      <c r="L1112" s="35"/>
      <c r="M1112" s="35"/>
      <c r="N1112" s="35"/>
      <c r="O1112" s="35"/>
      <c r="P1112" s="35"/>
      <c r="Q1112" s="35"/>
      <c r="R1112" s="35"/>
      <c r="S1112" s="35"/>
      <c r="T1112" s="35"/>
      <c r="U1112" s="33"/>
      <c r="V1112" s="35"/>
      <c r="W1112" s="43" t="str">
        <f t="shared" si="36"/>
        <v/>
      </c>
      <c r="X1112" s="36"/>
      <c r="Y1112" s="36"/>
    </row>
    <row r="1113" spans="1:25" x14ac:dyDescent="0.25">
      <c r="A1113" s="42" t="str">
        <f t="shared" si="35"/>
        <v/>
      </c>
      <c r="B1113" s="33"/>
      <c r="C1113" s="33"/>
      <c r="D1113" s="33"/>
      <c r="E1113" s="34"/>
      <c r="F1113" s="33"/>
      <c r="G1113" s="33"/>
      <c r="H1113" s="33"/>
      <c r="I1113" s="35"/>
      <c r="J1113" s="35"/>
      <c r="K1113" s="35"/>
      <c r="L1113" s="35"/>
      <c r="M1113" s="35"/>
      <c r="N1113" s="35"/>
      <c r="O1113" s="35"/>
      <c r="P1113" s="35"/>
      <c r="Q1113" s="35"/>
      <c r="R1113" s="35"/>
      <c r="S1113" s="35"/>
      <c r="T1113" s="35"/>
      <c r="U1113" s="33"/>
      <c r="V1113" s="35"/>
      <c r="W1113" s="43" t="str">
        <f t="shared" si="36"/>
        <v/>
      </c>
      <c r="X1113" s="36"/>
      <c r="Y1113" s="36"/>
    </row>
    <row r="1114" spans="1:25" x14ac:dyDescent="0.25">
      <c r="A1114" s="42" t="str">
        <f t="shared" si="35"/>
        <v/>
      </c>
      <c r="B1114" s="33"/>
      <c r="C1114" s="33"/>
      <c r="D1114" s="33"/>
      <c r="E1114" s="34"/>
      <c r="F1114" s="33"/>
      <c r="G1114" s="33"/>
      <c r="H1114" s="33"/>
      <c r="I1114" s="35"/>
      <c r="J1114" s="35"/>
      <c r="K1114" s="35"/>
      <c r="L1114" s="35"/>
      <c r="M1114" s="35"/>
      <c r="N1114" s="35"/>
      <c r="O1114" s="35"/>
      <c r="P1114" s="35"/>
      <c r="Q1114" s="35"/>
      <c r="R1114" s="35"/>
      <c r="S1114" s="35"/>
      <c r="T1114" s="35"/>
      <c r="U1114" s="33"/>
      <c r="V1114" s="35"/>
      <c r="W1114" s="43" t="str">
        <f t="shared" si="36"/>
        <v/>
      </c>
      <c r="X1114" s="36"/>
      <c r="Y1114" s="36"/>
    </row>
    <row r="1115" spans="1:25" x14ac:dyDescent="0.25">
      <c r="A1115" s="42" t="str">
        <f t="shared" si="35"/>
        <v/>
      </c>
      <c r="B1115" s="33"/>
      <c r="C1115" s="33"/>
      <c r="D1115" s="33"/>
      <c r="E1115" s="34"/>
      <c r="F1115" s="33"/>
      <c r="G1115" s="33"/>
      <c r="H1115" s="33"/>
      <c r="I1115" s="35"/>
      <c r="J1115" s="35"/>
      <c r="K1115" s="35"/>
      <c r="L1115" s="35"/>
      <c r="M1115" s="35"/>
      <c r="N1115" s="35"/>
      <c r="O1115" s="35"/>
      <c r="P1115" s="35"/>
      <c r="Q1115" s="35"/>
      <c r="R1115" s="35"/>
      <c r="S1115" s="35"/>
      <c r="T1115" s="35"/>
      <c r="U1115" s="33"/>
      <c r="V1115" s="35"/>
      <c r="W1115" s="43" t="str">
        <f t="shared" si="36"/>
        <v/>
      </c>
      <c r="X1115" s="36"/>
      <c r="Y1115" s="36"/>
    </row>
    <row r="1116" spans="1:25" x14ac:dyDescent="0.25">
      <c r="A1116" s="42" t="str">
        <f t="shared" si="35"/>
        <v/>
      </c>
      <c r="B1116" s="33"/>
      <c r="C1116" s="33"/>
      <c r="D1116" s="33"/>
      <c r="E1116" s="34"/>
      <c r="F1116" s="33"/>
      <c r="G1116" s="33"/>
      <c r="H1116" s="33"/>
      <c r="I1116" s="35"/>
      <c r="J1116" s="35"/>
      <c r="K1116" s="35"/>
      <c r="L1116" s="35"/>
      <c r="M1116" s="35"/>
      <c r="N1116" s="35"/>
      <c r="O1116" s="35"/>
      <c r="P1116" s="35"/>
      <c r="Q1116" s="35"/>
      <c r="R1116" s="35"/>
      <c r="S1116" s="35"/>
      <c r="T1116" s="35"/>
      <c r="U1116" s="33"/>
      <c r="V1116" s="35"/>
      <c r="W1116" s="43" t="str">
        <f t="shared" si="36"/>
        <v/>
      </c>
      <c r="X1116" s="36"/>
      <c r="Y1116" s="36"/>
    </row>
    <row r="1117" spans="1:25" x14ac:dyDescent="0.25">
      <c r="A1117" s="42" t="str">
        <f t="shared" si="35"/>
        <v/>
      </c>
      <c r="B1117" s="33"/>
      <c r="C1117" s="33"/>
      <c r="D1117" s="33"/>
      <c r="E1117" s="34"/>
      <c r="F1117" s="33"/>
      <c r="G1117" s="33"/>
      <c r="H1117" s="33"/>
      <c r="I1117" s="35"/>
      <c r="J1117" s="35"/>
      <c r="K1117" s="35"/>
      <c r="L1117" s="35"/>
      <c r="M1117" s="35"/>
      <c r="N1117" s="35"/>
      <c r="O1117" s="35"/>
      <c r="P1117" s="35"/>
      <c r="Q1117" s="35"/>
      <c r="R1117" s="35"/>
      <c r="S1117" s="35"/>
      <c r="T1117" s="35"/>
      <c r="U1117" s="33"/>
      <c r="V1117" s="35"/>
      <c r="W1117" s="43" t="str">
        <f t="shared" si="36"/>
        <v/>
      </c>
      <c r="X1117" s="36"/>
      <c r="Y1117" s="36"/>
    </row>
    <row r="1118" spans="1:25" x14ac:dyDescent="0.25">
      <c r="A1118" s="42" t="str">
        <f t="shared" si="35"/>
        <v/>
      </c>
      <c r="B1118" s="33"/>
      <c r="C1118" s="33"/>
      <c r="D1118" s="33"/>
      <c r="E1118" s="34"/>
      <c r="F1118" s="33"/>
      <c r="G1118" s="33"/>
      <c r="H1118" s="33"/>
      <c r="I1118" s="35"/>
      <c r="J1118" s="35"/>
      <c r="K1118" s="35"/>
      <c r="L1118" s="35"/>
      <c r="M1118" s="35"/>
      <c r="N1118" s="35"/>
      <c r="O1118" s="35"/>
      <c r="P1118" s="35"/>
      <c r="Q1118" s="35"/>
      <c r="R1118" s="35"/>
      <c r="S1118" s="35"/>
      <c r="T1118" s="35"/>
      <c r="U1118" s="33"/>
      <c r="V1118" s="35"/>
      <c r="W1118" s="43" t="str">
        <f t="shared" si="36"/>
        <v/>
      </c>
      <c r="X1118" s="36"/>
      <c r="Y1118" s="36"/>
    </row>
    <row r="1119" spans="1:25" x14ac:dyDescent="0.25">
      <c r="A1119" s="42" t="str">
        <f t="shared" si="35"/>
        <v/>
      </c>
      <c r="B1119" s="33"/>
      <c r="C1119" s="33"/>
      <c r="D1119" s="33"/>
      <c r="E1119" s="34"/>
      <c r="F1119" s="33"/>
      <c r="G1119" s="33"/>
      <c r="H1119" s="33"/>
      <c r="I1119" s="35"/>
      <c r="J1119" s="35"/>
      <c r="K1119" s="35"/>
      <c r="L1119" s="35"/>
      <c r="M1119" s="35"/>
      <c r="N1119" s="35"/>
      <c r="O1119" s="35"/>
      <c r="P1119" s="35"/>
      <c r="Q1119" s="35"/>
      <c r="R1119" s="35"/>
      <c r="S1119" s="35"/>
      <c r="T1119" s="35"/>
      <c r="U1119" s="33"/>
      <c r="V1119" s="35"/>
      <c r="W1119" s="43" t="str">
        <f t="shared" si="36"/>
        <v/>
      </c>
      <c r="X1119" s="36"/>
      <c r="Y1119" s="36"/>
    </row>
    <row r="1120" spans="1:25" x14ac:dyDescent="0.25">
      <c r="A1120" s="42" t="str">
        <f t="shared" si="35"/>
        <v/>
      </c>
      <c r="B1120" s="33"/>
      <c r="C1120" s="33"/>
      <c r="D1120" s="33"/>
      <c r="E1120" s="34"/>
      <c r="F1120" s="33"/>
      <c r="G1120" s="33"/>
      <c r="H1120" s="33"/>
      <c r="I1120" s="35"/>
      <c r="J1120" s="35"/>
      <c r="K1120" s="35"/>
      <c r="L1120" s="35"/>
      <c r="M1120" s="35"/>
      <c r="N1120" s="35"/>
      <c r="O1120" s="35"/>
      <c r="P1120" s="35"/>
      <c r="Q1120" s="35"/>
      <c r="R1120" s="35"/>
      <c r="S1120" s="35"/>
      <c r="T1120" s="35"/>
      <c r="U1120" s="33"/>
      <c r="V1120" s="35"/>
      <c r="W1120" s="43" t="str">
        <f t="shared" si="36"/>
        <v/>
      </c>
      <c r="X1120" s="36"/>
      <c r="Y1120" s="36"/>
    </row>
    <row r="1121" spans="1:25" x14ac:dyDescent="0.25">
      <c r="A1121" s="42" t="str">
        <f t="shared" si="35"/>
        <v/>
      </c>
      <c r="B1121" s="33"/>
      <c r="C1121" s="33"/>
      <c r="D1121" s="33"/>
      <c r="E1121" s="34"/>
      <c r="F1121" s="33"/>
      <c r="G1121" s="33"/>
      <c r="H1121" s="33"/>
      <c r="I1121" s="35"/>
      <c r="J1121" s="35"/>
      <c r="K1121" s="35"/>
      <c r="L1121" s="35"/>
      <c r="M1121" s="35"/>
      <c r="N1121" s="35"/>
      <c r="O1121" s="35"/>
      <c r="P1121" s="35"/>
      <c r="Q1121" s="35"/>
      <c r="R1121" s="35"/>
      <c r="S1121" s="35"/>
      <c r="T1121" s="35"/>
      <c r="U1121" s="33"/>
      <c r="V1121" s="35"/>
      <c r="W1121" s="43" t="str">
        <f t="shared" si="36"/>
        <v/>
      </c>
      <c r="X1121" s="36"/>
      <c r="Y1121" s="36"/>
    </row>
    <row r="1122" spans="1:25" x14ac:dyDescent="0.25">
      <c r="A1122" s="42" t="str">
        <f t="shared" si="35"/>
        <v/>
      </c>
      <c r="B1122" s="33"/>
      <c r="C1122" s="33"/>
      <c r="D1122" s="33"/>
      <c r="E1122" s="34"/>
      <c r="F1122" s="33"/>
      <c r="G1122" s="33"/>
      <c r="H1122" s="33"/>
      <c r="I1122" s="35"/>
      <c r="J1122" s="35"/>
      <c r="K1122" s="35"/>
      <c r="L1122" s="35"/>
      <c r="M1122" s="35"/>
      <c r="N1122" s="35"/>
      <c r="O1122" s="35"/>
      <c r="P1122" s="35"/>
      <c r="Q1122" s="35"/>
      <c r="R1122" s="35"/>
      <c r="S1122" s="35"/>
      <c r="T1122" s="35"/>
      <c r="U1122" s="33"/>
      <c r="V1122" s="35"/>
      <c r="W1122" s="43" t="str">
        <f t="shared" si="36"/>
        <v/>
      </c>
      <c r="X1122" s="36"/>
      <c r="Y1122" s="36"/>
    </row>
    <row r="1123" spans="1:25" x14ac:dyDescent="0.25">
      <c r="A1123" s="42" t="str">
        <f t="shared" si="35"/>
        <v/>
      </c>
      <c r="B1123" s="33"/>
      <c r="C1123" s="33"/>
      <c r="D1123" s="33"/>
      <c r="E1123" s="34"/>
      <c r="F1123" s="33"/>
      <c r="G1123" s="33"/>
      <c r="H1123" s="33"/>
      <c r="I1123" s="35"/>
      <c r="J1123" s="35"/>
      <c r="K1123" s="35"/>
      <c r="L1123" s="35"/>
      <c r="M1123" s="35"/>
      <c r="N1123" s="35"/>
      <c r="O1123" s="35"/>
      <c r="P1123" s="35"/>
      <c r="Q1123" s="35"/>
      <c r="R1123" s="35"/>
      <c r="S1123" s="35"/>
      <c r="T1123" s="35"/>
      <c r="U1123" s="33"/>
      <c r="V1123" s="35"/>
      <c r="W1123" s="43" t="str">
        <f t="shared" si="36"/>
        <v/>
      </c>
      <c r="X1123" s="36"/>
      <c r="Y1123" s="36"/>
    </row>
    <row r="1124" spans="1:25" x14ac:dyDescent="0.25">
      <c r="A1124" s="42" t="str">
        <f t="shared" si="35"/>
        <v/>
      </c>
      <c r="B1124" s="33"/>
      <c r="C1124" s="33"/>
      <c r="D1124" s="33"/>
      <c r="E1124" s="34"/>
      <c r="F1124" s="33"/>
      <c r="G1124" s="33"/>
      <c r="H1124" s="33"/>
      <c r="I1124" s="35"/>
      <c r="J1124" s="35"/>
      <c r="K1124" s="35"/>
      <c r="L1124" s="35"/>
      <c r="M1124" s="35"/>
      <c r="N1124" s="35"/>
      <c r="O1124" s="35"/>
      <c r="P1124" s="35"/>
      <c r="Q1124" s="35"/>
      <c r="R1124" s="35"/>
      <c r="S1124" s="35"/>
      <c r="T1124" s="35"/>
      <c r="U1124" s="33"/>
      <c r="V1124" s="35"/>
      <c r="W1124" s="43" t="str">
        <f t="shared" si="36"/>
        <v/>
      </c>
      <c r="X1124" s="36"/>
      <c r="Y1124" s="36"/>
    </row>
    <row r="1125" spans="1:25" x14ac:dyDescent="0.25">
      <c r="A1125" s="42" t="str">
        <f t="shared" si="35"/>
        <v/>
      </c>
      <c r="B1125" s="33"/>
      <c r="C1125" s="33"/>
      <c r="D1125" s="33"/>
      <c r="E1125" s="34"/>
      <c r="F1125" s="33"/>
      <c r="G1125" s="33"/>
      <c r="H1125" s="33"/>
      <c r="I1125" s="35"/>
      <c r="J1125" s="35"/>
      <c r="K1125" s="35"/>
      <c r="L1125" s="35"/>
      <c r="M1125" s="35"/>
      <c r="N1125" s="35"/>
      <c r="O1125" s="35"/>
      <c r="P1125" s="35"/>
      <c r="Q1125" s="35"/>
      <c r="R1125" s="35"/>
      <c r="S1125" s="35"/>
      <c r="T1125" s="35"/>
      <c r="U1125" s="33"/>
      <c r="V1125" s="35"/>
      <c r="W1125" s="43" t="str">
        <f t="shared" si="36"/>
        <v/>
      </c>
      <c r="X1125" s="36"/>
      <c r="Y1125" s="36"/>
    </row>
    <row r="1126" spans="1:25" x14ac:dyDescent="0.25">
      <c r="A1126" s="42" t="str">
        <f t="shared" si="35"/>
        <v/>
      </c>
      <c r="B1126" s="33"/>
      <c r="C1126" s="33"/>
      <c r="D1126" s="33"/>
      <c r="E1126" s="34"/>
      <c r="F1126" s="33"/>
      <c r="G1126" s="33"/>
      <c r="H1126" s="33"/>
      <c r="I1126" s="35"/>
      <c r="J1126" s="35"/>
      <c r="K1126" s="35"/>
      <c r="L1126" s="35"/>
      <c r="M1126" s="35"/>
      <c r="N1126" s="35"/>
      <c r="O1126" s="35"/>
      <c r="P1126" s="35"/>
      <c r="Q1126" s="35"/>
      <c r="R1126" s="35"/>
      <c r="S1126" s="35"/>
      <c r="T1126" s="35"/>
      <c r="U1126" s="33"/>
      <c r="V1126" s="35"/>
      <c r="W1126" s="43" t="str">
        <f t="shared" si="36"/>
        <v/>
      </c>
      <c r="X1126" s="36"/>
      <c r="Y1126" s="36"/>
    </row>
    <row r="1127" spans="1:25" x14ac:dyDescent="0.25">
      <c r="A1127" s="42" t="str">
        <f t="shared" si="35"/>
        <v/>
      </c>
      <c r="B1127" s="33"/>
      <c r="C1127" s="33"/>
      <c r="D1127" s="33"/>
      <c r="E1127" s="34"/>
      <c r="F1127" s="33"/>
      <c r="G1127" s="33"/>
      <c r="H1127" s="33"/>
      <c r="I1127" s="35"/>
      <c r="J1127" s="35"/>
      <c r="K1127" s="35"/>
      <c r="L1127" s="35"/>
      <c r="M1127" s="35"/>
      <c r="N1127" s="35"/>
      <c r="O1127" s="35"/>
      <c r="P1127" s="35"/>
      <c r="Q1127" s="35"/>
      <c r="R1127" s="35"/>
      <c r="S1127" s="35"/>
      <c r="T1127" s="35"/>
      <c r="U1127" s="33"/>
      <c r="V1127" s="35"/>
      <c r="W1127" s="43" t="str">
        <f t="shared" si="36"/>
        <v/>
      </c>
      <c r="X1127" s="36"/>
      <c r="Y1127" s="36"/>
    </row>
    <row r="1128" spans="1:25" x14ac:dyDescent="0.25">
      <c r="A1128" s="42" t="str">
        <f t="shared" si="35"/>
        <v/>
      </c>
      <c r="B1128" s="33"/>
      <c r="C1128" s="33"/>
      <c r="D1128" s="33"/>
      <c r="E1128" s="34"/>
      <c r="F1128" s="33"/>
      <c r="G1128" s="33"/>
      <c r="H1128" s="33"/>
      <c r="I1128" s="35"/>
      <c r="J1128" s="35"/>
      <c r="K1128" s="35"/>
      <c r="L1128" s="35"/>
      <c r="M1128" s="35"/>
      <c r="N1128" s="35"/>
      <c r="O1128" s="35"/>
      <c r="P1128" s="35"/>
      <c r="Q1128" s="35"/>
      <c r="R1128" s="35"/>
      <c r="S1128" s="35"/>
      <c r="T1128" s="35"/>
      <c r="U1128" s="33"/>
      <c r="V1128" s="35"/>
      <c r="W1128" s="43" t="str">
        <f t="shared" si="36"/>
        <v/>
      </c>
      <c r="X1128" s="36"/>
      <c r="Y1128" s="36"/>
    </row>
    <row r="1129" spans="1:25" x14ac:dyDescent="0.25">
      <c r="A1129" s="42" t="str">
        <f t="shared" si="35"/>
        <v/>
      </c>
      <c r="B1129" s="33"/>
      <c r="C1129" s="33"/>
      <c r="D1129" s="33"/>
      <c r="E1129" s="34"/>
      <c r="F1129" s="33"/>
      <c r="G1129" s="33"/>
      <c r="H1129" s="33"/>
      <c r="I1129" s="35"/>
      <c r="J1129" s="35"/>
      <c r="K1129" s="35"/>
      <c r="L1129" s="35"/>
      <c r="M1129" s="35"/>
      <c r="N1129" s="35"/>
      <c r="O1129" s="35"/>
      <c r="P1129" s="35"/>
      <c r="Q1129" s="35"/>
      <c r="R1129" s="35"/>
      <c r="S1129" s="35"/>
      <c r="T1129" s="35"/>
      <c r="U1129" s="33"/>
      <c r="V1129" s="35"/>
      <c r="W1129" s="43" t="str">
        <f t="shared" si="36"/>
        <v/>
      </c>
      <c r="X1129" s="36"/>
      <c r="Y1129" s="36"/>
    </row>
    <row r="1130" spans="1:25" x14ac:dyDescent="0.25">
      <c r="A1130" s="42" t="str">
        <f t="shared" si="35"/>
        <v/>
      </c>
      <c r="B1130" s="33"/>
      <c r="C1130" s="33"/>
      <c r="D1130" s="33"/>
      <c r="E1130" s="34"/>
      <c r="F1130" s="33"/>
      <c r="G1130" s="33"/>
      <c r="H1130" s="33"/>
      <c r="I1130" s="35"/>
      <c r="J1130" s="35"/>
      <c r="K1130" s="35"/>
      <c r="L1130" s="35"/>
      <c r="M1130" s="35"/>
      <c r="N1130" s="35"/>
      <c r="O1130" s="35"/>
      <c r="P1130" s="35"/>
      <c r="Q1130" s="35"/>
      <c r="R1130" s="35"/>
      <c r="S1130" s="35"/>
      <c r="T1130" s="35"/>
      <c r="U1130" s="33"/>
      <c r="V1130" s="35"/>
      <c r="W1130" s="43" t="str">
        <f t="shared" si="36"/>
        <v/>
      </c>
      <c r="X1130" s="36"/>
      <c r="Y1130" s="36"/>
    </row>
    <row r="1131" spans="1:25" x14ac:dyDescent="0.25">
      <c r="A1131" s="42" t="str">
        <f t="shared" si="35"/>
        <v/>
      </c>
      <c r="B1131" s="33"/>
      <c r="C1131" s="33"/>
      <c r="D1131" s="33"/>
      <c r="E1131" s="34"/>
      <c r="F1131" s="33"/>
      <c r="G1131" s="33"/>
      <c r="H1131" s="33"/>
      <c r="I1131" s="35"/>
      <c r="J1131" s="35"/>
      <c r="K1131" s="35"/>
      <c r="L1131" s="35"/>
      <c r="M1131" s="35"/>
      <c r="N1131" s="35"/>
      <c r="O1131" s="35"/>
      <c r="P1131" s="35"/>
      <c r="Q1131" s="35"/>
      <c r="R1131" s="35"/>
      <c r="S1131" s="35"/>
      <c r="T1131" s="35"/>
      <c r="U1131" s="33"/>
      <c r="V1131" s="35"/>
      <c r="W1131" s="43" t="str">
        <f t="shared" si="36"/>
        <v/>
      </c>
      <c r="X1131" s="36"/>
      <c r="Y1131" s="36"/>
    </row>
    <row r="1132" spans="1:25" x14ac:dyDescent="0.25">
      <c r="A1132" s="42" t="str">
        <f t="shared" si="35"/>
        <v/>
      </c>
      <c r="B1132" s="33"/>
      <c r="C1132" s="33"/>
      <c r="D1132" s="33"/>
      <c r="E1132" s="34"/>
      <c r="F1132" s="33"/>
      <c r="G1132" s="33"/>
      <c r="H1132" s="33"/>
      <c r="I1132" s="35"/>
      <c r="J1132" s="35"/>
      <c r="K1132" s="35"/>
      <c r="L1132" s="35"/>
      <c r="M1132" s="35"/>
      <c r="N1132" s="35"/>
      <c r="O1132" s="35"/>
      <c r="P1132" s="35"/>
      <c r="Q1132" s="35"/>
      <c r="R1132" s="35"/>
      <c r="S1132" s="35"/>
      <c r="T1132" s="35"/>
      <c r="U1132" s="33"/>
      <c r="V1132" s="35"/>
      <c r="W1132" s="43" t="str">
        <f t="shared" si="36"/>
        <v/>
      </c>
      <c r="X1132" s="36"/>
      <c r="Y1132" s="36"/>
    </row>
    <row r="1133" spans="1:25" x14ac:dyDescent="0.25">
      <c r="A1133" s="42" t="str">
        <f t="shared" si="35"/>
        <v/>
      </c>
      <c r="B1133" s="33"/>
      <c r="C1133" s="33"/>
      <c r="D1133" s="33"/>
      <c r="E1133" s="34"/>
      <c r="F1133" s="33"/>
      <c r="G1133" s="33"/>
      <c r="H1133" s="33"/>
      <c r="I1133" s="35"/>
      <c r="J1133" s="35"/>
      <c r="K1133" s="35"/>
      <c r="L1133" s="35"/>
      <c r="M1133" s="35"/>
      <c r="N1133" s="35"/>
      <c r="O1133" s="35"/>
      <c r="P1133" s="35"/>
      <c r="Q1133" s="35"/>
      <c r="R1133" s="35"/>
      <c r="S1133" s="35"/>
      <c r="T1133" s="35"/>
      <c r="U1133" s="33"/>
      <c r="V1133" s="35"/>
      <c r="W1133" s="43" t="str">
        <f t="shared" si="36"/>
        <v/>
      </c>
      <c r="X1133" s="36"/>
      <c r="Y1133" s="36"/>
    </row>
    <row r="1134" spans="1:25" x14ac:dyDescent="0.25">
      <c r="A1134" s="42" t="str">
        <f t="shared" si="35"/>
        <v/>
      </c>
      <c r="B1134" s="33"/>
      <c r="C1134" s="33"/>
      <c r="D1134" s="33"/>
      <c r="E1134" s="34"/>
      <c r="F1134" s="33"/>
      <c r="G1134" s="33"/>
      <c r="H1134" s="33"/>
      <c r="I1134" s="35"/>
      <c r="J1134" s="35"/>
      <c r="K1134" s="35"/>
      <c r="L1134" s="35"/>
      <c r="M1134" s="35"/>
      <c r="N1134" s="35"/>
      <c r="O1134" s="35"/>
      <c r="P1134" s="35"/>
      <c r="Q1134" s="35"/>
      <c r="R1134" s="35"/>
      <c r="S1134" s="35"/>
      <c r="T1134" s="35"/>
      <c r="U1134" s="33"/>
      <c r="V1134" s="35"/>
      <c r="W1134" s="43" t="str">
        <f t="shared" si="36"/>
        <v/>
      </c>
      <c r="X1134" s="36"/>
      <c r="Y1134" s="36"/>
    </row>
    <row r="1135" spans="1:25" x14ac:dyDescent="0.25">
      <c r="A1135" s="42" t="str">
        <f t="shared" si="35"/>
        <v/>
      </c>
      <c r="B1135" s="33"/>
      <c r="C1135" s="33"/>
      <c r="D1135" s="33"/>
      <c r="E1135" s="34"/>
      <c r="F1135" s="33"/>
      <c r="G1135" s="33"/>
      <c r="H1135" s="33"/>
      <c r="I1135" s="35"/>
      <c r="J1135" s="35"/>
      <c r="K1135" s="35"/>
      <c r="L1135" s="35"/>
      <c r="M1135" s="35"/>
      <c r="N1135" s="35"/>
      <c r="O1135" s="35"/>
      <c r="P1135" s="35"/>
      <c r="Q1135" s="35"/>
      <c r="R1135" s="35"/>
      <c r="S1135" s="35"/>
      <c r="T1135" s="35"/>
      <c r="U1135" s="33"/>
      <c r="V1135" s="35"/>
      <c r="W1135" s="43" t="str">
        <f t="shared" si="36"/>
        <v/>
      </c>
      <c r="X1135" s="36"/>
      <c r="Y1135" s="36"/>
    </row>
    <row r="1136" spans="1:25" x14ac:dyDescent="0.25">
      <c r="A1136" s="42" t="str">
        <f t="shared" si="35"/>
        <v/>
      </c>
      <c r="B1136" s="33"/>
      <c r="C1136" s="33"/>
      <c r="D1136" s="33"/>
      <c r="E1136" s="34"/>
      <c r="F1136" s="33"/>
      <c r="G1136" s="33"/>
      <c r="H1136" s="33"/>
      <c r="I1136" s="35"/>
      <c r="J1136" s="35"/>
      <c r="K1136" s="35"/>
      <c r="L1136" s="35"/>
      <c r="M1136" s="35"/>
      <c r="N1136" s="35"/>
      <c r="O1136" s="35"/>
      <c r="P1136" s="35"/>
      <c r="Q1136" s="35"/>
      <c r="R1136" s="35"/>
      <c r="S1136" s="35"/>
      <c r="T1136" s="35"/>
      <c r="U1136" s="33"/>
      <c r="V1136" s="35"/>
      <c r="W1136" s="43" t="str">
        <f t="shared" si="36"/>
        <v/>
      </c>
      <c r="X1136" s="36"/>
      <c r="Y1136" s="36"/>
    </row>
    <row r="1137" spans="1:25" x14ac:dyDescent="0.25">
      <c r="A1137" s="42" t="str">
        <f t="shared" si="35"/>
        <v/>
      </c>
      <c r="B1137" s="33"/>
      <c r="C1137" s="33"/>
      <c r="D1137" s="33"/>
      <c r="E1137" s="34"/>
      <c r="F1137" s="33"/>
      <c r="G1137" s="33"/>
      <c r="H1137" s="33"/>
      <c r="I1137" s="35"/>
      <c r="J1137" s="35"/>
      <c r="K1137" s="35"/>
      <c r="L1137" s="35"/>
      <c r="M1137" s="35"/>
      <c r="N1137" s="35"/>
      <c r="O1137" s="35"/>
      <c r="P1137" s="35"/>
      <c r="Q1137" s="35"/>
      <c r="R1137" s="35"/>
      <c r="S1137" s="35"/>
      <c r="T1137" s="35"/>
      <c r="U1137" s="33"/>
      <c r="V1137" s="35"/>
      <c r="W1137" s="43" t="str">
        <f t="shared" si="36"/>
        <v/>
      </c>
      <c r="X1137" s="36"/>
      <c r="Y1137" s="36"/>
    </row>
    <row r="1138" spans="1:25" x14ac:dyDescent="0.25">
      <c r="A1138" s="42" t="str">
        <f t="shared" si="35"/>
        <v/>
      </c>
      <c r="B1138" s="33"/>
      <c r="C1138" s="33"/>
      <c r="D1138" s="33"/>
      <c r="E1138" s="34"/>
      <c r="F1138" s="33"/>
      <c r="G1138" s="33"/>
      <c r="H1138" s="33"/>
      <c r="I1138" s="35"/>
      <c r="J1138" s="35"/>
      <c r="K1138" s="35"/>
      <c r="L1138" s="35"/>
      <c r="M1138" s="35"/>
      <c r="N1138" s="35"/>
      <c r="O1138" s="35"/>
      <c r="P1138" s="35"/>
      <c r="Q1138" s="35"/>
      <c r="R1138" s="35"/>
      <c r="S1138" s="35"/>
      <c r="T1138" s="35"/>
      <c r="U1138" s="33"/>
      <c r="V1138" s="35"/>
      <c r="W1138" s="43" t="str">
        <f t="shared" si="36"/>
        <v/>
      </c>
      <c r="X1138" s="36"/>
      <c r="Y1138" s="36"/>
    </row>
    <row r="1139" spans="1:25" x14ac:dyDescent="0.25">
      <c r="A1139" s="42" t="str">
        <f t="shared" si="35"/>
        <v/>
      </c>
      <c r="B1139" s="33"/>
      <c r="C1139" s="33"/>
      <c r="D1139" s="33"/>
      <c r="E1139" s="34"/>
      <c r="F1139" s="33"/>
      <c r="G1139" s="33"/>
      <c r="H1139" s="33"/>
      <c r="I1139" s="35"/>
      <c r="J1139" s="35"/>
      <c r="K1139" s="35"/>
      <c r="L1139" s="35"/>
      <c r="M1139" s="35"/>
      <c r="N1139" s="35"/>
      <c r="O1139" s="35"/>
      <c r="P1139" s="35"/>
      <c r="Q1139" s="35"/>
      <c r="R1139" s="35"/>
      <c r="S1139" s="35"/>
      <c r="T1139" s="35"/>
      <c r="U1139" s="33"/>
      <c r="V1139" s="35"/>
      <c r="W1139" s="43" t="str">
        <f t="shared" si="36"/>
        <v/>
      </c>
      <c r="X1139" s="36"/>
      <c r="Y1139" s="36"/>
    </row>
    <row r="1140" spans="1:25" x14ac:dyDescent="0.25">
      <c r="A1140" s="42" t="str">
        <f t="shared" si="35"/>
        <v/>
      </c>
      <c r="B1140" s="33"/>
      <c r="C1140" s="33"/>
      <c r="D1140" s="33"/>
      <c r="E1140" s="34"/>
      <c r="F1140" s="33"/>
      <c r="G1140" s="33"/>
      <c r="H1140" s="33"/>
      <c r="I1140" s="35"/>
      <c r="J1140" s="35"/>
      <c r="K1140" s="35"/>
      <c r="L1140" s="35"/>
      <c r="M1140" s="35"/>
      <c r="N1140" s="35"/>
      <c r="O1140" s="35"/>
      <c r="P1140" s="35"/>
      <c r="Q1140" s="35"/>
      <c r="R1140" s="35"/>
      <c r="S1140" s="35"/>
      <c r="T1140" s="35"/>
      <c r="U1140" s="33"/>
      <c r="V1140" s="35"/>
      <c r="W1140" s="43" t="str">
        <f t="shared" si="36"/>
        <v/>
      </c>
      <c r="X1140" s="36"/>
      <c r="Y1140" s="36"/>
    </row>
    <row r="1141" spans="1:25" x14ac:dyDescent="0.25">
      <c r="A1141" s="42" t="str">
        <f t="shared" si="35"/>
        <v/>
      </c>
      <c r="B1141" s="33"/>
      <c r="C1141" s="33"/>
      <c r="D1141" s="33"/>
      <c r="E1141" s="34"/>
      <c r="F1141" s="33"/>
      <c r="G1141" s="33"/>
      <c r="H1141" s="33"/>
      <c r="I1141" s="35"/>
      <c r="J1141" s="35"/>
      <c r="K1141" s="35"/>
      <c r="L1141" s="35"/>
      <c r="M1141" s="35"/>
      <c r="N1141" s="35"/>
      <c r="O1141" s="35"/>
      <c r="P1141" s="35"/>
      <c r="Q1141" s="35"/>
      <c r="R1141" s="35"/>
      <c r="S1141" s="35"/>
      <c r="T1141" s="35"/>
      <c r="U1141" s="33"/>
      <c r="V1141" s="35"/>
      <c r="W1141" s="43" t="str">
        <f t="shared" si="36"/>
        <v/>
      </c>
      <c r="X1141" s="36"/>
      <c r="Y1141" s="36"/>
    </row>
    <row r="1142" spans="1:25" x14ac:dyDescent="0.25">
      <c r="A1142" s="42" t="str">
        <f t="shared" si="35"/>
        <v/>
      </c>
      <c r="B1142" s="33"/>
      <c r="C1142" s="33"/>
      <c r="D1142" s="33"/>
      <c r="E1142" s="34"/>
      <c r="F1142" s="33"/>
      <c r="G1142" s="33"/>
      <c r="H1142" s="33"/>
      <c r="I1142" s="35"/>
      <c r="J1142" s="35"/>
      <c r="K1142" s="35"/>
      <c r="L1142" s="35"/>
      <c r="M1142" s="35"/>
      <c r="N1142" s="35"/>
      <c r="O1142" s="35"/>
      <c r="P1142" s="35"/>
      <c r="Q1142" s="35"/>
      <c r="R1142" s="35"/>
      <c r="S1142" s="35"/>
      <c r="T1142" s="35"/>
      <c r="U1142" s="33"/>
      <c r="V1142" s="35"/>
      <c r="W1142" s="43" t="str">
        <f t="shared" si="36"/>
        <v/>
      </c>
      <c r="X1142" s="36"/>
      <c r="Y1142" s="36"/>
    </row>
    <row r="1143" spans="1:25" x14ac:dyDescent="0.25">
      <c r="A1143" s="42" t="str">
        <f t="shared" si="35"/>
        <v/>
      </c>
      <c r="B1143" s="33"/>
      <c r="C1143" s="33"/>
      <c r="D1143" s="33"/>
      <c r="E1143" s="34"/>
      <c r="F1143" s="33"/>
      <c r="G1143" s="33"/>
      <c r="H1143" s="33"/>
      <c r="I1143" s="35"/>
      <c r="J1143" s="35"/>
      <c r="K1143" s="35"/>
      <c r="L1143" s="35"/>
      <c r="M1143" s="35"/>
      <c r="N1143" s="35"/>
      <c r="O1143" s="35"/>
      <c r="P1143" s="35"/>
      <c r="Q1143" s="35"/>
      <c r="R1143" s="35"/>
      <c r="S1143" s="35"/>
      <c r="T1143" s="35"/>
      <c r="U1143" s="33"/>
      <c r="V1143" s="35"/>
      <c r="W1143" s="43" t="str">
        <f t="shared" si="36"/>
        <v/>
      </c>
      <c r="X1143" s="36"/>
      <c r="Y1143" s="36"/>
    </row>
    <row r="1144" spans="1:25" x14ac:dyDescent="0.25">
      <c r="A1144" s="42" t="str">
        <f t="shared" si="35"/>
        <v/>
      </c>
      <c r="B1144" s="33"/>
      <c r="C1144" s="33"/>
      <c r="D1144" s="33"/>
      <c r="E1144" s="34"/>
      <c r="F1144" s="33"/>
      <c r="G1144" s="33"/>
      <c r="H1144" s="33"/>
      <c r="I1144" s="35"/>
      <c r="J1144" s="35"/>
      <c r="K1144" s="35"/>
      <c r="L1144" s="35"/>
      <c r="M1144" s="35"/>
      <c r="N1144" s="35"/>
      <c r="O1144" s="35"/>
      <c r="P1144" s="35"/>
      <c r="Q1144" s="35"/>
      <c r="R1144" s="35"/>
      <c r="S1144" s="35"/>
      <c r="T1144" s="35"/>
      <c r="U1144" s="33"/>
      <c r="V1144" s="35"/>
      <c r="W1144" s="43" t="str">
        <f t="shared" si="36"/>
        <v/>
      </c>
      <c r="X1144" s="36"/>
      <c r="Y1144" s="36"/>
    </row>
    <row r="1145" spans="1:25" x14ac:dyDescent="0.25">
      <c r="A1145" s="42" t="str">
        <f t="shared" si="35"/>
        <v/>
      </c>
      <c r="B1145" s="33"/>
      <c r="C1145" s="33"/>
      <c r="D1145" s="33"/>
      <c r="E1145" s="34"/>
      <c r="F1145" s="33"/>
      <c r="G1145" s="33"/>
      <c r="H1145" s="33"/>
      <c r="I1145" s="35"/>
      <c r="J1145" s="35"/>
      <c r="K1145" s="35"/>
      <c r="L1145" s="35"/>
      <c r="M1145" s="35"/>
      <c r="N1145" s="35"/>
      <c r="O1145" s="35"/>
      <c r="P1145" s="35"/>
      <c r="Q1145" s="35"/>
      <c r="R1145" s="35"/>
      <c r="S1145" s="35"/>
      <c r="T1145" s="35"/>
      <c r="U1145" s="33"/>
      <c r="V1145" s="35"/>
      <c r="W1145" s="43" t="str">
        <f t="shared" si="36"/>
        <v/>
      </c>
      <c r="X1145" s="36"/>
      <c r="Y1145" s="36"/>
    </row>
    <row r="1146" spans="1:25" x14ac:dyDescent="0.25">
      <c r="A1146" s="42" t="str">
        <f t="shared" si="35"/>
        <v/>
      </c>
      <c r="B1146" s="33"/>
      <c r="C1146" s="33"/>
      <c r="D1146" s="33"/>
      <c r="E1146" s="34"/>
      <c r="F1146" s="33"/>
      <c r="G1146" s="33"/>
      <c r="H1146" s="33"/>
      <c r="I1146" s="35"/>
      <c r="J1146" s="35"/>
      <c r="K1146" s="35"/>
      <c r="L1146" s="35"/>
      <c r="M1146" s="35"/>
      <c r="N1146" s="35"/>
      <c r="O1146" s="35"/>
      <c r="P1146" s="35"/>
      <c r="Q1146" s="35"/>
      <c r="R1146" s="35"/>
      <c r="S1146" s="35"/>
      <c r="T1146" s="35"/>
      <c r="U1146" s="33"/>
      <c r="V1146" s="35"/>
      <c r="W1146" s="43" t="str">
        <f t="shared" si="36"/>
        <v/>
      </c>
      <c r="X1146" s="36"/>
      <c r="Y1146" s="36"/>
    </row>
    <row r="1147" spans="1:25" x14ac:dyDescent="0.25">
      <c r="A1147" s="42" t="str">
        <f t="shared" si="35"/>
        <v/>
      </c>
      <c r="B1147" s="33"/>
      <c r="C1147" s="33"/>
      <c r="D1147" s="33"/>
      <c r="E1147" s="34"/>
      <c r="F1147" s="33"/>
      <c r="G1147" s="33"/>
      <c r="H1147" s="33"/>
      <c r="I1147" s="35"/>
      <c r="J1147" s="35"/>
      <c r="K1147" s="35"/>
      <c r="L1147" s="35"/>
      <c r="M1147" s="35"/>
      <c r="N1147" s="35"/>
      <c r="O1147" s="35"/>
      <c r="P1147" s="35"/>
      <c r="Q1147" s="35"/>
      <c r="R1147" s="35"/>
      <c r="S1147" s="35"/>
      <c r="T1147" s="35"/>
      <c r="U1147" s="33"/>
      <c r="V1147" s="35"/>
      <c r="W1147" s="43" t="str">
        <f t="shared" si="36"/>
        <v/>
      </c>
      <c r="X1147" s="36"/>
      <c r="Y1147" s="36"/>
    </row>
    <row r="1148" spans="1:25" x14ac:dyDescent="0.25">
      <c r="A1148" s="42" t="str">
        <f t="shared" si="35"/>
        <v/>
      </c>
      <c r="B1148" s="33"/>
      <c r="C1148" s="33"/>
      <c r="D1148" s="33"/>
      <c r="E1148" s="34"/>
      <c r="F1148" s="33"/>
      <c r="G1148" s="33"/>
      <c r="H1148" s="33"/>
      <c r="I1148" s="35"/>
      <c r="J1148" s="35"/>
      <c r="K1148" s="35"/>
      <c r="L1148" s="35"/>
      <c r="M1148" s="35"/>
      <c r="N1148" s="35"/>
      <c r="O1148" s="35"/>
      <c r="P1148" s="35"/>
      <c r="Q1148" s="35"/>
      <c r="R1148" s="35"/>
      <c r="S1148" s="35"/>
      <c r="T1148" s="35"/>
      <c r="U1148" s="33"/>
      <c r="V1148" s="35"/>
      <c r="W1148" s="43" t="str">
        <f t="shared" si="36"/>
        <v/>
      </c>
      <c r="X1148" s="36"/>
      <c r="Y1148" s="36"/>
    </row>
    <row r="1149" spans="1:25" x14ac:dyDescent="0.25">
      <c r="A1149" s="42" t="str">
        <f t="shared" si="35"/>
        <v/>
      </c>
      <c r="B1149" s="33"/>
      <c r="C1149" s="33"/>
      <c r="D1149" s="33"/>
      <c r="E1149" s="34"/>
      <c r="F1149" s="33"/>
      <c r="G1149" s="33"/>
      <c r="H1149" s="33"/>
      <c r="I1149" s="35"/>
      <c r="J1149" s="35"/>
      <c r="K1149" s="35"/>
      <c r="L1149" s="35"/>
      <c r="M1149" s="35"/>
      <c r="N1149" s="35"/>
      <c r="O1149" s="35"/>
      <c r="P1149" s="35"/>
      <c r="Q1149" s="35"/>
      <c r="R1149" s="35"/>
      <c r="S1149" s="35"/>
      <c r="T1149" s="35"/>
      <c r="U1149" s="33"/>
      <c r="V1149" s="35"/>
      <c r="W1149" s="43" t="str">
        <f t="shared" si="36"/>
        <v/>
      </c>
      <c r="X1149" s="36"/>
      <c r="Y1149" s="36"/>
    </row>
    <row r="1150" spans="1:25" x14ac:dyDescent="0.25">
      <c r="A1150" s="42" t="str">
        <f t="shared" si="35"/>
        <v/>
      </c>
      <c r="B1150" s="33"/>
      <c r="C1150" s="33"/>
      <c r="D1150" s="33"/>
      <c r="E1150" s="34"/>
      <c r="F1150" s="33"/>
      <c r="G1150" s="33"/>
      <c r="H1150" s="33"/>
      <c r="I1150" s="35"/>
      <c r="J1150" s="35"/>
      <c r="K1150" s="35"/>
      <c r="L1150" s="35"/>
      <c r="M1150" s="35"/>
      <c r="N1150" s="35"/>
      <c r="O1150" s="35"/>
      <c r="P1150" s="35"/>
      <c r="Q1150" s="35"/>
      <c r="R1150" s="35"/>
      <c r="S1150" s="35"/>
      <c r="T1150" s="35"/>
      <c r="U1150" s="33"/>
      <c r="V1150" s="35"/>
      <c r="W1150" s="43" t="str">
        <f t="shared" si="36"/>
        <v/>
      </c>
      <c r="X1150" s="36"/>
      <c r="Y1150" s="36"/>
    </row>
    <row r="1151" spans="1:25" x14ac:dyDescent="0.25">
      <c r="A1151" s="42" t="str">
        <f t="shared" si="35"/>
        <v/>
      </c>
      <c r="B1151" s="33"/>
      <c r="C1151" s="33"/>
      <c r="D1151" s="33"/>
      <c r="E1151" s="34"/>
      <c r="F1151" s="33"/>
      <c r="G1151" s="33"/>
      <c r="H1151" s="33"/>
      <c r="I1151" s="35"/>
      <c r="J1151" s="35"/>
      <c r="K1151" s="35"/>
      <c r="L1151" s="35"/>
      <c r="M1151" s="35"/>
      <c r="N1151" s="35"/>
      <c r="O1151" s="35"/>
      <c r="P1151" s="35"/>
      <c r="Q1151" s="35"/>
      <c r="R1151" s="35"/>
      <c r="S1151" s="35"/>
      <c r="T1151" s="35"/>
      <c r="U1151" s="33"/>
      <c r="V1151" s="35"/>
      <c r="W1151" s="43" t="str">
        <f t="shared" si="36"/>
        <v/>
      </c>
      <c r="X1151" s="36"/>
      <c r="Y1151" s="36"/>
    </row>
    <row r="1152" spans="1:25" x14ac:dyDescent="0.25">
      <c r="A1152" s="42" t="str">
        <f t="shared" si="35"/>
        <v/>
      </c>
      <c r="B1152" s="33"/>
      <c r="C1152" s="33"/>
      <c r="D1152" s="33"/>
      <c r="E1152" s="34"/>
      <c r="F1152" s="33"/>
      <c r="G1152" s="33"/>
      <c r="H1152" s="33"/>
      <c r="I1152" s="35"/>
      <c r="J1152" s="35"/>
      <c r="K1152" s="35"/>
      <c r="L1152" s="35"/>
      <c r="M1152" s="35"/>
      <c r="N1152" s="35"/>
      <c r="O1152" s="35"/>
      <c r="P1152" s="35"/>
      <c r="Q1152" s="35"/>
      <c r="R1152" s="35"/>
      <c r="S1152" s="35"/>
      <c r="T1152" s="35"/>
      <c r="U1152" s="33"/>
      <c r="V1152" s="35"/>
      <c r="W1152" s="43" t="str">
        <f t="shared" si="36"/>
        <v/>
      </c>
      <c r="X1152" s="36"/>
      <c r="Y1152" s="36"/>
    </row>
    <row r="1153" spans="1:25" x14ac:dyDescent="0.25">
      <c r="A1153" s="42" t="str">
        <f t="shared" si="35"/>
        <v/>
      </c>
      <c r="B1153" s="33"/>
      <c r="C1153" s="33"/>
      <c r="D1153" s="33"/>
      <c r="E1153" s="34"/>
      <c r="F1153" s="33"/>
      <c r="G1153" s="33"/>
      <c r="H1153" s="33"/>
      <c r="I1153" s="35"/>
      <c r="J1153" s="35"/>
      <c r="K1153" s="35"/>
      <c r="L1153" s="35"/>
      <c r="M1153" s="35"/>
      <c r="N1153" s="35"/>
      <c r="O1153" s="35"/>
      <c r="P1153" s="35"/>
      <c r="Q1153" s="35"/>
      <c r="R1153" s="35"/>
      <c r="S1153" s="35"/>
      <c r="T1153" s="35"/>
      <c r="U1153" s="33"/>
      <c r="V1153" s="35"/>
      <c r="W1153" s="43" t="str">
        <f t="shared" si="36"/>
        <v/>
      </c>
      <c r="X1153" s="36"/>
      <c r="Y1153" s="36"/>
    </row>
    <row r="1154" spans="1:25" x14ac:dyDescent="0.25">
      <c r="A1154" s="42" t="str">
        <f t="shared" si="35"/>
        <v/>
      </c>
      <c r="B1154" s="33"/>
      <c r="C1154" s="33"/>
      <c r="D1154" s="33"/>
      <c r="E1154" s="34"/>
      <c r="F1154" s="33"/>
      <c r="G1154" s="33"/>
      <c r="H1154" s="33"/>
      <c r="I1154" s="35"/>
      <c r="J1154" s="35"/>
      <c r="K1154" s="35"/>
      <c r="L1154" s="35"/>
      <c r="M1154" s="35"/>
      <c r="N1154" s="35"/>
      <c r="O1154" s="35"/>
      <c r="P1154" s="35"/>
      <c r="Q1154" s="35"/>
      <c r="R1154" s="35"/>
      <c r="S1154" s="35"/>
      <c r="T1154" s="35"/>
      <c r="U1154" s="33"/>
      <c r="V1154" s="35"/>
      <c r="W1154" s="43" t="str">
        <f t="shared" si="36"/>
        <v/>
      </c>
      <c r="X1154" s="36"/>
      <c r="Y1154" s="36"/>
    </row>
    <row r="1155" spans="1:25" x14ac:dyDescent="0.25">
      <c r="A1155" s="42" t="str">
        <f t="shared" si="35"/>
        <v/>
      </c>
      <c r="B1155" s="33"/>
      <c r="C1155" s="33"/>
      <c r="D1155" s="33"/>
      <c r="E1155" s="34"/>
      <c r="F1155" s="33"/>
      <c r="G1155" s="33"/>
      <c r="H1155" s="33"/>
      <c r="I1155" s="35"/>
      <c r="J1155" s="35"/>
      <c r="K1155" s="35"/>
      <c r="L1155" s="35"/>
      <c r="M1155" s="35"/>
      <c r="N1155" s="35"/>
      <c r="O1155" s="35"/>
      <c r="P1155" s="35"/>
      <c r="Q1155" s="35"/>
      <c r="R1155" s="35"/>
      <c r="S1155" s="35"/>
      <c r="T1155" s="35"/>
      <c r="U1155" s="33"/>
      <c r="V1155" s="35"/>
      <c r="W1155" s="43" t="str">
        <f t="shared" si="36"/>
        <v/>
      </c>
      <c r="X1155" s="36"/>
      <c r="Y1155" s="36"/>
    </row>
    <row r="1156" spans="1:25" x14ac:dyDescent="0.25">
      <c r="A1156" s="42" t="str">
        <f t="shared" si="35"/>
        <v/>
      </c>
      <c r="B1156" s="33"/>
      <c r="C1156" s="33"/>
      <c r="D1156" s="33"/>
      <c r="E1156" s="34"/>
      <c r="F1156" s="33"/>
      <c r="G1156" s="33"/>
      <c r="H1156" s="33"/>
      <c r="I1156" s="35"/>
      <c r="J1156" s="35"/>
      <c r="K1156" s="35"/>
      <c r="L1156" s="35"/>
      <c r="M1156" s="35"/>
      <c r="N1156" s="35"/>
      <c r="O1156" s="35"/>
      <c r="P1156" s="35"/>
      <c r="Q1156" s="35"/>
      <c r="R1156" s="35"/>
      <c r="S1156" s="35"/>
      <c r="T1156" s="35"/>
      <c r="U1156" s="33"/>
      <c r="V1156" s="35"/>
      <c r="W1156" s="43" t="str">
        <f t="shared" si="36"/>
        <v/>
      </c>
      <c r="X1156" s="36"/>
      <c r="Y1156" s="36"/>
    </row>
    <row r="1157" spans="1:25" x14ac:dyDescent="0.25">
      <c r="A1157" s="42" t="str">
        <f t="shared" si="35"/>
        <v/>
      </c>
      <c r="B1157" s="33"/>
      <c r="C1157" s="33"/>
      <c r="D1157" s="33"/>
      <c r="E1157" s="34"/>
      <c r="F1157" s="33"/>
      <c r="G1157" s="33"/>
      <c r="H1157" s="33"/>
      <c r="I1157" s="35"/>
      <c r="J1157" s="35"/>
      <c r="K1157" s="35"/>
      <c r="L1157" s="35"/>
      <c r="M1157" s="35"/>
      <c r="N1157" s="35"/>
      <c r="O1157" s="35"/>
      <c r="P1157" s="35"/>
      <c r="Q1157" s="35"/>
      <c r="R1157" s="35"/>
      <c r="S1157" s="35"/>
      <c r="T1157" s="35"/>
      <c r="U1157" s="33"/>
      <c r="V1157" s="35"/>
      <c r="W1157" s="43" t="str">
        <f t="shared" si="36"/>
        <v/>
      </c>
      <c r="X1157" s="36"/>
      <c r="Y1157" s="36"/>
    </row>
    <row r="1158" spans="1:25" x14ac:dyDescent="0.25">
      <c r="A1158" s="42" t="str">
        <f t="shared" si="35"/>
        <v/>
      </c>
      <c r="B1158" s="33"/>
      <c r="C1158" s="33"/>
      <c r="D1158" s="33"/>
      <c r="E1158" s="34"/>
      <c r="F1158" s="33"/>
      <c r="G1158" s="33"/>
      <c r="H1158" s="33"/>
      <c r="I1158" s="35"/>
      <c r="J1158" s="35"/>
      <c r="K1158" s="35"/>
      <c r="L1158" s="35"/>
      <c r="M1158" s="35"/>
      <c r="N1158" s="35"/>
      <c r="O1158" s="35"/>
      <c r="P1158" s="35"/>
      <c r="Q1158" s="35"/>
      <c r="R1158" s="35"/>
      <c r="S1158" s="35"/>
      <c r="T1158" s="35"/>
      <c r="U1158" s="33"/>
      <c r="V1158" s="35"/>
      <c r="W1158" s="43" t="str">
        <f t="shared" si="36"/>
        <v/>
      </c>
      <c r="X1158" s="36"/>
      <c r="Y1158" s="36"/>
    </row>
    <row r="1159" spans="1:25" x14ac:dyDescent="0.25">
      <c r="A1159" s="42" t="str">
        <f t="shared" si="35"/>
        <v/>
      </c>
      <c r="B1159" s="33"/>
      <c r="C1159" s="33"/>
      <c r="D1159" s="33"/>
      <c r="E1159" s="34"/>
      <c r="F1159" s="33"/>
      <c r="G1159" s="33"/>
      <c r="H1159" s="33"/>
      <c r="I1159" s="35"/>
      <c r="J1159" s="35"/>
      <c r="K1159" s="35"/>
      <c r="L1159" s="35"/>
      <c r="M1159" s="35"/>
      <c r="N1159" s="35"/>
      <c r="O1159" s="35"/>
      <c r="P1159" s="35"/>
      <c r="Q1159" s="35"/>
      <c r="R1159" s="35"/>
      <c r="S1159" s="35"/>
      <c r="T1159" s="35"/>
      <c r="U1159" s="33"/>
      <c r="V1159" s="35"/>
      <c r="W1159" s="43" t="str">
        <f t="shared" si="36"/>
        <v/>
      </c>
      <c r="X1159" s="36"/>
      <c r="Y1159" s="36"/>
    </row>
    <row r="1160" spans="1:25" x14ac:dyDescent="0.25">
      <c r="A1160" s="42" t="str">
        <f t="shared" si="35"/>
        <v/>
      </c>
      <c r="B1160" s="33"/>
      <c r="C1160" s="33"/>
      <c r="D1160" s="33"/>
      <c r="E1160" s="34"/>
      <c r="F1160" s="33"/>
      <c r="G1160" s="33"/>
      <c r="H1160" s="33"/>
      <c r="I1160" s="35"/>
      <c r="J1160" s="35"/>
      <c r="K1160" s="35"/>
      <c r="L1160" s="35"/>
      <c r="M1160" s="35"/>
      <c r="N1160" s="35"/>
      <c r="O1160" s="35"/>
      <c r="P1160" s="35"/>
      <c r="Q1160" s="35"/>
      <c r="R1160" s="35"/>
      <c r="S1160" s="35"/>
      <c r="T1160" s="35"/>
      <c r="U1160" s="33"/>
      <c r="V1160" s="35"/>
      <c r="W1160" s="43" t="str">
        <f t="shared" si="36"/>
        <v/>
      </c>
      <c r="X1160" s="36"/>
      <c r="Y1160" s="36"/>
    </row>
    <row r="1161" spans="1:25" x14ac:dyDescent="0.25">
      <c r="A1161" s="42" t="str">
        <f t="shared" si="35"/>
        <v/>
      </c>
      <c r="B1161" s="33"/>
      <c r="C1161" s="33"/>
      <c r="D1161" s="33"/>
      <c r="E1161" s="34"/>
      <c r="F1161" s="33"/>
      <c r="G1161" s="33"/>
      <c r="H1161" s="33"/>
      <c r="I1161" s="35"/>
      <c r="J1161" s="35"/>
      <c r="K1161" s="35"/>
      <c r="L1161" s="35"/>
      <c r="M1161" s="35"/>
      <c r="N1161" s="35"/>
      <c r="O1161" s="35"/>
      <c r="P1161" s="35"/>
      <c r="Q1161" s="35"/>
      <c r="R1161" s="35"/>
      <c r="S1161" s="35"/>
      <c r="T1161" s="35"/>
      <c r="U1161" s="33"/>
      <c r="V1161" s="35"/>
      <c r="W1161" s="43" t="str">
        <f t="shared" si="36"/>
        <v/>
      </c>
      <c r="X1161" s="36"/>
      <c r="Y1161" s="36"/>
    </row>
    <row r="1162" spans="1:25" x14ac:dyDescent="0.25">
      <c r="A1162" s="42" t="str">
        <f t="shared" si="35"/>
        <v/>
      </c>
      <c r="B1162" s="33"/>
      <c r="C1162" s="33"/>
      <c r="D1162" s="33"/>
      <c r="E1162" s="34"/>
      <c r="F1162" s="33"/>
      <c r="G1162" s="33"/>
      <c r="H1162" s="33"/>
      <c r="I1162" s="35"/>
      <c r="J1162" s="35"/>
      <c r="K1162" s="35"/>
      <c r="L1162" s="35"/>
      <c r="M1162" s="35"/>
      <c r="N1162" s="35"/>
      <c r="O1162" s="35"/>
      <c r="P1162" s="35"/>
      <c r="Q1162" s="35"/>
      <c r="R1162" s="35"/>
      <c r="S1162" s="35"/>
      <c r="T1162" s="35"/>
      <c r="U1162" s="33"/>
      <c r="V1162" s="35"/>
      <c r="W1162" s="43" t="str">
        <f t="shared" si="36"/>
        <v/>
      </c>
      <c r="X1162" s="36"/>
      <c r="Y1162" s="36"/>
    </row>
    <row r="1163" spans="1:25" x14ac:dyDescent="0.25">
      <c r="A1163" s="42" t="str">
        <f t="shared" si="35"/>
        <v/>
      </c>
      <c r="B1163" s="33"/>
      <c r="C1163" s="33"/>
      <c r="D1163" s="33"/>
      <c r="E1163" s="34"/>
      <c r="F1163" s="33"/>
      <c r="G1163" s="33"/>
      <c r="H1163" s="33"/>
      <c r="I1163" s="35"/>
      <c r="J1163" s="35"/>
      <c r="K1163" s="35"/>
      <c r="L1163" s="35"/>
      <c r="M1163" s="35"/>
      <c r="N1163" s="35"/>
      <c r="O1163" s="35"/>
      <c r="P1163" s="35"/>
      <c r="Q1163" s="35"/>
      <c r="R1163" s="35"/>
      <c r="S1163" s="35"/>
      <c r="T1163" s="35"/>
      <c r="U1163" s="33"/>
      <c r="V1163" s="35"/>
      <c r="W1163" s="43" t="str">
        <f t="shared" si="36"/>
        <v/>
      </c>
      <c r="X1163" s="36"/>
      <c r="Y1163" s="36"/>
    </row>
    <row r="1164" spans="1:25" x14ac:dyDescent="0.25">
      <c r="A1164" s="42" t="str">
        <f t="shared" si="35"/>
        <v/>
      </c>
      <c r="B1164" s="33"/>
      <c r="C1164" s="33"/>
      <c r="D1164" s="33"/>
      <c r="E1164" s="34"/>
      <c r="F1164" s="33"/>
      <c r="G1164" s="33"/>
      <c r="H1164" s="33"/>
      <c r="I1164" s="35"/>
      <c r="J1164" s="35"/>
      <c r="K1164" s="35"/>
      <c r="L1164" s="35"/>
      <c r="M1164" s="35"/>
      <c r="N1164" s="35"/>
      <c r="O1164" s="35"/>
      <c r="P1164" s="35"/>
      <c r="Q1164" s="35"/>
      <c r="R1164" s="35"/>
      <c r="S1164" s="35"/>
      <c r="T1164" s="35"/>
      <c r="U1164" s="33"/>
      <c r="V1164" s="35"/>
      <c r="W1164" s="43" t="str">
        <f t="shared" si="36"/>
        <v/>
      </c>
      <c r="X1164" s="36"/>
      <c r="Y1164" s="36"/>
    </row>
    <row r="1165" spans="1:25" x14ac:dyDescent="0.25">
      <c r="A1165" s="42" t="str">
        <f t="shared" si="35"/>
        <v/>
      </c>
      <c r="B1165" s="33"/>
      <c r="C1165" s="33"/>
      <c r="D1165" s="33"/>
      <c r="E1165" s="34"/>
      <c r="F1165" s="33"/>
      <c r="G1165" s="33"/>
      <c r="H1165" s="33"/>
      <c r="I1165" s="35"/>
      <c r="J1165" s="35"/>
      <c r="K1165" s="35"/>
      <c r="L1165" s="35"/>
      <c r="M1165" s="35"/>
      <c r="N1165" s="35"/>
      <c r="O1165" s="35"/>
      <c r="P1165" s="35"/>
      <c r="Q1165" s="35"/>
      <c r="R1165" s="35"/>
      <c r="S1165" s="35"/>
      <c r="T1165" s="35"/>
      <c r="U1165" s="33"/>
      <c r="V1165" s="35"/>
      <c r="W1165" s="43" t="str">
        <f t="shared" si="36"/>
        <v/>
      </c>
      <c r="X1165" s="36"/>
      <c r="Y1165" s="36"/>
    </row>
    <row r="1166" spans="1:25" x14ac:dyDescent="0.25">
      <c r="A1166" s="42" t="str">
        <f t="shared" si="35"/>
        <v/>
      </c>
      <c r="B1166" s="33"/>
      <c r="C1166" s="33"/>
      <c r="D1166" s="33"/>
      <c r="E1166" s="34"/>
      <c r="F1166" s="33"/>
      <c r="G1166" s="33"/>
      <c r="H1166" s="33"/>
      <c r="I1166" s="35"/>
      <c r="J1166" s="35"/>
      <c r="K1166" s="35"/>
      <c r="L1166" s="35"/>
      <c r="M1166" s="35"/>
      <c r="N1166" s="35"/>
      <c r="O1166" s="35"/>
      <c r="P1166" s="35"/>
      <c r="Q1166" s="35"/>
      <c r="R1166" s="35"/>
      <c r="S1166" s="35"/>
      <c r="T1166" s="35"/>
      <c r="U1166" s="33"/>
      <c r="V1166" s="35"/>
      <c r="W1166" s="43" t="str">
        <f t="shared" si="36"/>
        <v/>
      </c>
      <c r="X1166" s="36"/>
      <c r="Y1166" s="36"/>
    </row>
    <row r="1167" spans="1:25" x14ac:dyDescent="0.25">
      <c r="A1167" s="42" t="str">
        <f t="shared" si="35"/>
        <v/>
      </c>
      <c r="B1167" s="33"/>
      <c r="C1167" s="33"/>
      <c r="D1167" s="33"/>
      <c r="E1167" s="34"/>
      <c r="F1167" s="33"/>
      <c r="G1167" s="33"/>
      <c r="H1167" s="33"/>
      <c r="I1167" s="35"/>
      <c r="J1167" s="35"/>
      <c r="K1167" s="35"/>
      <c r="L1167" s="35"/>
      <c r="M1167" s="35"/>
      <c r="N1167" s="35"/>
      <c r="O1167" s="35"/>
      <c r="P1167" s="35"/>
      <c r="Q1167" s="35"/>
      <c r="R1167" s="35"/>
      <c r="S1167" s="35"/>
      <c r="T1167" s="35"/>
      <c r="U1167" s="33"/>
      <c r="V1167" s="35"/>
      <c r="W1167" s="43" t="str">
        <f t="shared" si="36"/>
        <v/>
      </c>
      <c r="X1167" s="36"/>
      <c r="Y1167" s="36"/>
    </row>
    <row r="1168" spans="1:25" x14ac:dyDescent="0.25">
      <c r="A1168" s="42" t="str">
        <f t="shared" si="35"/>
        <v/>
      </c>
      <c r="B1168" s="33"/>
      <c r="C1168" s="33"/>
      <c r="D1168" s="33"/>
      <c r="E1168" s="34"/>
      <c r="F1168" s="33"/>
      <c r="G1168" s="33"/>
      <c r="H1168" s="33"/>
      <c r="I1168" s="35"/>
      <c r="J1168" s="35"/>
      <c r="K1168" s="35"/>
      <c r="L1168" s="35"/>
      <c r="M1168" s="35"/>
      <c r="N1168" s="35"/>
      <c r="O1168" s="35"/>
      <c r="P1168" s="35"/>
      <c r="Q1168" s="35"/>
      <c r="R1168" s="35"/>
      <c r="S1168" s="35"/>
      <c r="T1168" s="35"/>
      <c r="U1168" s="33"/>
      <c r="V1168" s="35"/>
      <c r="W1168" s="43" t="str">
        <f t="shared" si="36"/>
        <v/>
      </c>
      <c r="X1168" s="36"/>
      <c r="Y1168" s="36"/>
    </row>
    <row r="1169" spans="1:25" x14ac:dyDescent="0.25">
      <c r="A1169" s="42" t="str">
        <f t="shared" ref="A1169:A1232" si="37">IF(B1169&lt;&gt;"",ROW(A1154),"")</f>
        <v/>
      </c>
      <c r="B1169" s="33"/>
      <c r="C1169" s="33"/>
      <c r="D1169" s="33"/>
      <c r="E1169" s="34"/>
      <c r="F1169" s="33"/>
      <c r="G1169" s="33"/>
      <c r="H1169" s="33"/>
      <c r="I1169" s="35"/>
      <c r="J1169" s="35"/>
      <c r="K1169" s="35"/>
      <c r="L1169" s="35"/>
      <c r="M1169" s="35"/>
      <c r="N1169" s="35"/>
      <c r="O1169" s="35"/>
      <c r="P1169" s="35"/>
      <c r="Q1169" s="35"/>
      <c r="R1169" s="35"/>
      <c r="S1169" s="35"/>
      <c r="T1169" s="35"/>
      <c r="U1169" s="33"/>
      <c r="V1169" s="35"/>
      <c r="W1169" s="43" t="str">
        <f t="shared" si="36"/>
        <v/>
      </c>
      <c r="X1169" s="36"/>
      <c r="Y1169" s="36"/>
    </row>
    <row r="1170" spans="1:25" x14ac:dyDescent="0.25">
      <c r="A1170" s="42" t="str">
        <f t="shared" si="37"/>
        <v/>
      </c>
      <c r="B1170" s="33"/>
      <c r="C1170" s="33"/>
      <c r="D1170" s="33"/>
      <c r="E1170" s="34"/>
      <c r="F1170" s="33"/>
      <c r="G1170" s="33"/>
      <c r="H1170" s="33"/>
      <c r="I1170" s="35"/>
      <c r="J1170" s="35"/>
      <c r="K1170" s="35"/>
      <c r="L1170" s="35"/>
      <c r="M1170" s="35"/>
      <c r="N1170" s="35"/>
      <c r="O1170" s="35"/>
      <c r="P1170" s="35"/>
      <c r="Q1170" s="35"/>
      <c r="R1170" s="35"/>
      <c r="S1170" s="35"/>
      <c r="T1170" s="35"/>
      <c r="U1170" s="33"/>
      <c r="V1170" s="35"/>
      <c r="W1170" s="43" t="str">
        <f t="shared" ref="W1170:W1233" si="38">IF(X1170="","",X1170+Y1170)</f>
        <v/>
      </c>
      <c r="X1170" s="36"/>
      <c r="Y1170" s="36"/>
    </row>
    <row r="1171" spans="1:25" x14ac:dyDescent="0.25">
      <c r="A1171" s="42" t="str">
        <f t="shared" si="37"/>
        <v/>
      </c>
      <c r="B1171" s="33"/>
      <c r="C1171" s="33"/>
      <c r="D1171" s="33"/>
      <c r="E1171" s="34"/>
      <c r="F1171" s="33"/>
      <c r="G1171" s="33"/>
      <c r="H1171" s="33"/>
      <c r="I1171" s="35"/>
      <c r="J1171" s="35"/>
      <c r="K1171" s="35"/>
      <c r="L1171" s="35"/>
      <c r="M1171" s="35"/>
      <c r="N1171" s="35"/>
      <c r="O1171" s="35"/>
      <c r="P1171" s="35"/>
      <c r="Q1171" s="35"/>
      <c r="R1171" s="35"/>
      <c r="S1171" s="35"/>
      <c r="T1171" s="35"/>
      <c r="U1171" s="33"/>
      <c r="V1171" s="35"/>
      <c r="W1171" s="43" t="str">
        <f t="shared" si="38"/>
        <v/>
      </c>
      <c r="X1171" s="36"/>
      <c r="Y1171" s="36"/>
    </row>
    <row r="1172" spans="1:25" x14ac:dyDescent="0.25">
      <c r="A1172" s="42" t="str">
        <f t="shared" si="37"/>
        <v/>
      </c>
      <c r="B1172" s="33"/>
      <c r="C1172" s="33"/>
      <c r="D1172" s="33"/>
      <c r="E1172" s="34"/>
      <c r="F1172" s="33"/>
      <c r="G1172" s="33"/>
      <c r="H1172" s="33"/>
      <c r="I1172" s="35"/>
      <c r="J1172" s="35"/>
      <c r="K1172" s="35"/>
      <c r="L1172" s="35"/>
      <c r="M1172" s="35"/>
      <c r="N1172" s="35"/>
      <c r="O1172" s="35"/>
      <c r="P1172" s="35"/>
      <c r="Q1172" s="35"/>
      <c r="R1172" s="35"/>
      <c r="S1172" s="35"/>
      <c r="T1172" s="35"/>
      <c r="U1172" s="33"/>
      <c r="V1172" s="35"/>
      <c r="W1172" s="43" t="str">
        <f t="shared" si="38"/>
        <v/>
      </c>
      <c r="X1172" s="36"/>
      <c r="Y1172" s="36"/>
    </row>
    <row r="1173" spans="1:25" x14ac:dyDescent="0.25">
      <c r="A1173" s="42" t="str">
        <f t="shared" si="37"/>
        <v/>
      </c>
      <c r="B1173" s="33"/>
      <c r="C1173" s="33"/>
      <c r="D1173" s="33"/>
      <c r="E1173" s="34"/>
      <c r="F1173" s="33"/>
      <c r="G1173" s="33"/>
      <c r="H1173" s="33"/>
      <c r="I1173" s="35"/>
      <c r="J1173" s="35"/>
      <c r="K1173" s="35"/>
      <c r="L1173" s="35"/>
      <c r="M1173" s="35"/>
      <c r="N1173" s="35"/>
      <c r="O1173" s="35"/>
      <c r="P1173" s="35"/>
      <c r="Q1173" s="35"/>
      <c r="R1173" s="35"/>
      <c r="S1173" s="35"/>
      <c r="T1173" s="35"/>
      <c r="U1173" s="33"/>
      <c r="V1173" s="35"/>
      <c r="W1173" s="43" t="str">
        <f t="shared" si="38"/>
        <v/>
      </c>
      <c r="X1173" s="36"/>
      <c r="Y1173" s="36"/>
    </row>
    <row r="1174" spans="1:25" x14ac:dyDescent="0.25">
      <c r="A1174" s="42" t="str">
        <f t="shared" si="37"/>
        <v/>
      </c>
      <c r="B1174" s="33"/>
      <c r="C1174" s="33"/>
      <c r="D1174" s="33"/>
      <c r="E1174" s="34"/>
      <c r="F1174" s="33"/>
      <c r="G1174" s="33"/>
      <c r="H1174" s="33"/>
      <c r="I1174" s="35"/>
      <c r="J1174" s="35"/>
      <c r="K1174" s="35"/>
      <c r="L1174" s="35"/>
      <c r="M1174" s="35"/>
      <c r="N1174" s="35"/>
      <c r="O1174" s="35"/>
      <c r="P1174" s="35"/>
      <c r="Q1174" s="35"/>
      <c r="R1174" s="35"/>
      <c r="S1174" s="35"/>
      <c r="T1174" s="35"/>
      <c r="U1174" s="33"/>
      <c r="V1174" s="35"/>
      <c r="W1174" s="43" t="str">
        <f t="shared" si="38"/>
        <v/>
      </c>
      <c r="X1174" s="36"/>
      <c r="Y1174" s="36"/>
    </row>
    <row r="1175" spans="1:25" x14ac:dyDescent="0.25">
      <c r="A1175" s="42" t="str">
        <f t="shared" si="37"/>
        <v/>
      </c>
      <c r="B1175" s="33"/>
      <c r="C1175" s="33"/>
      <c r="D1175" s="33"/>
      <c r="E1175" s="34"/>
      <c r="F1175" s="33"/>
      <c r="G1175" s="33"/>
      <c r="H1175" s="33"/>
      <c r="I1175" s="35"/>
      <c r="J1175" s="35"/>
      <c r="K1175" s="35"/>
      <c r="L1175" s="35"/>
      <c r="M1175" s="35"/>
      <c r="N1175" s="35"/>
      <c r="O1175" s="35"/>
      <c r="P1175" s="35"/>
      <c r="Q1175" s="35"/>
      <c r="R1175" s="35"/>
      <c r="S1175" s="35"/>
      <c r="T1175" s="35"/>
      <c r="U1175" s="33"/>
      <c r="V1175" s="35"/>
      <c r="W1175" s="43" t="str">
        <f t="shared" si="38"/>
        <v/>
      </c>
      <c r="X1175" s="36"/>
      <c r="Y1175" s="36"/>
    </row>
    <row r="1176" spans="1:25" x14ac:dyDescent="0.25">
      <c r="A1176" s="42" t="str">
        <f t="shared" si="37"/>
        <v/>
      </c>
      <c r="B1176" s="33"/>
      <c r="C1176" s="33"/>
      <c r="D1176" s="33"/>
      <c r="E1176" s="34"/>
      <c r="F1176" s="33"/>
      <c r="G1176" s="33"/>
      <c r="H1176" s="33"/>
      <c r="I1176" s="35"/>
      <c r="J1176" s="35"/>
      <c r="K1176" s="35"/>
      <c r="L1176" s="35"/>
      <c r="M1176" s="35"/>
      <c r="N1176" s="35"/>
      <c r="O1176" s="35"/>
      <c r="P1176" s="35"/>
      <c r="Q1176" s="35"/>
      <c r="R1176" s="35"/>
      <c r="S1176" s="35"/>
      <c r="T1176" s="35"/>
      <c r="U1176" s="33"/>
      <c r="V1176" s="35"/>
      <c r="W1176" s="43" t="str">
        <f t="shared" si="38"/>
        <v/>
      </c>
      <c r="X1176" s="36"/>
      <c r="Y1176" s="36"/>
    </row>
    <row r="1177" spans="1:25" x14ac:dyDescent="0.25">
      <c r="A1177" s="42" t="str">
        <f t="shared" si="37"/>
        <v/>
      </c>
      <c r="B1177" s="33"/>
      <c r="C1177" s="33"/>
      <c r="D1177" s="33"/>
      <c r="E1177" s="34"/>
      <c r="F1177" s="33"/>
      <c r="G1177" s="33"/>
      <c r="H1177" s="33"/>
      <c r="I1177" s="35"/>
      <c r="J1177" s="35"/>
      <c r="K1177" s="35"/>
      <c r="L1177" s="35"/>
      <c r="M1177" s="35"/>
      <c r="N1177" s="35"/>
      <c r="O1177" s="35"/>
      <c r="P1177" s="35"/>
      <c r="Q1177" s="35"/>
      <c r="R1177" s="35"/>
      <c r="S1177" s="35"/>
      <c r="T1177" s="35"/>
      <c r="U1177" s="33"/>
      <c r="V1177" s="35"/>
      <c r="W1177" s="43" t="str">
        <f t="shared" si="38"/>
        <v/>
      </c>
      <c r="X1177" s="36"/>
      <c r="Y1177" s="36"/>
    </row>
    <row r="1178" spans="1:25" x14ac:dyDescent="0.25">
      <c r="A1178" s="42" t="str">
        <f t="shared" si="37"/>
        <v/>
      </c>
      <c r="B1178" s="33"/>
      <c r="C1178" s="33"/>
      <c r="D1178" s="33"/>
      <c r="E1178" s="34"/>
      <c r="F1178" s="33"/>
      <c r="G1178" s="33"/>
      <c r="H1178" s="33"/>
      <c r="I1178" s="35"/>
      <c r="J1178" s="35"/>
      <c r="K1178" s="35"/>
      <c r="L1178" s="35"/>
      <c r="M1178" s="35"/>
      <c r="N1178" s="35"/>
      <c r="O1178" s="35"/>
      <c r="P1178" s="35"/>
      <c r="Q1178" s="35"/>
      <c r="R1178" s="35"/>
      <c r="S1178" s="35"/>
      <c r="T1178" s="35"/>
      <c r="U1178" s="33"/>
      <c r="V1178" s="35"/>
      <c r="W1178" s="43" t="str">
        <f t="shared" si="38"/>
        <v/>
      </c>
      <c r="X1178" s="36"/>
      <c r="Y1178" s="36"/>
    </row>
    <row r="1179" spans="1:25" x14ac:dyDescent="0.25">
      <c r="A1179" s="42" t="str">
        <f t="shared" si="37"/>
        <v/>
      </c>
      <c r="B1179" s="33"/>
      <c r="C1179" s="33"/>
      <c r="D1179" s="33"/>
      <c r="E1179" s="34"/>
      <c r="F1179" s="33"/>
      <c r="G1179" s="33"/>
      <c r="H1179" s="33"/>
      <c r="I1179" s="35"/>
      <c r="J1179" s="35"/>
      <c r="K1179" s="35"/>
      <c r="L1179" s="35"/>
      <c r="M1179" s="35"/>
      <c r="N1179" s="35"/>
      <c r="O1179" s="35"/>
      <c r="P1179" s="35"/>
      <c r="Q1179" s="35"/>
      <c r="R1179" s="35"/>
      <c r="S1179" s="35"/>
      <c r="T1179" s="35"/>
      <c r="U1179" s="33"/>
      <c r="V1179" s="35"/>
      <c r="W1179" s="43" t="str">
        <f t="shared" si="38"/>
        <v/>
      </c>
      <c r="X1179" s="36"/>
      <c r="Y1179" s="36"/>
    </row>
    <row r="1180" spans="1:25" x14ac:dyDescent="0.25">
      <c r="A1180" s="42" t="str">
        <f t="shared" si="37"/>
        <v/>
      </c>
      <c r="B1180" s="33"/>
      <c r="C1180" s="33"/>
      <c r="D1180" s="33"/>
      <c r="E1180" s="34"/>
      <c r="F1180" s="33"/>
      <c r="G1180" s="33"/>
      <c r="H1180" s="33"/>
      <c r="I1180" s="35"/>
      <c r="J1180" s="35"/>
      <c r="K1180" s="35"/>
      <c r="L1180" s="35"/>
      <c r="M1180" s="35"/>
      <c r="N1180" s="35"/>
      <c r="O1180" s="35"/>
      <c r="P1180" s="35"/>
      <c r="Q1180" s="35"/>
      <c r="R1180" s="35"/>
      <c r="S1180" s="35"/>
      <c r="T1180" s="35"/>
      <c r="U1180" s="33"/>
      <c r="V1180" s="35"/>
      <c r="W1180" s="43" t="str">
        <f t="shared" si="38"/>
        <v/>
      </c>
      <c r="X1180" s="36"/>
      <c r="Y1180" s="36"/>
    </row>
    <row r="1181" spans="1:25" x14ac:dyDescent="0.25">
      <c r="A1181" s="42" t="str">
        <f t="shared" si="37"/>
        <v/>
      </c>
      <c r="B1181" s="33"/>
      <c r="C1181" s="33"/>
      <c r="D1181" s="33"/>
      <c r="E1181" s="34"/>
      <c r="F1181" s="33"/>
      <c r="G1181" s="33"/>
      <c r="H1181" s="33"/>
      <c r="I1181" s="35"/>
      <c r="J1181" s="35"/>
      <c r="K1181" s="35"/>
      <c r="L1181" s="35"/>
      <c r="M1181" s="35"/>
      <c r="N1181" s="35"/>
      <c r="O1181" s="35"/>
      <c r="P1181" s="35"/>
      <c r="Q1181" s="35"/>
      <c r="R1181" s="35"/>
      <c r="S1181" s="35"/>
      <c r="T1181" s="35"/>
      <c r="U1181" s="33"/>
      <c r="V1181" s="35"/>
      <c r="W1181" s="43" t="str">
        <f t="shared" si="38"/>
        <v/>
      </c>
      <c r="X1181" s="36"/>
      <c r="Y1181" s="36"/>
    </row>
    <row r="1182" spans="1:25" x14ac:dyDescent="0.25">
      <c r="A1182" s="42" t="str">
        <f t="shared" si="37"/>
        <v/>
      </c>
      <c r="B1182" s="33"/>
      <c r="C1182" s="33"/>
      <c r="D1182" s="33"/>
      <c r="E1182" s="34"/>
      <c r="F1182" s="33"/>
      <c r="G1182" s="33"/>
      <c r="H1182" s="33"/>
      <c r="I1182" s="35"/>
      <c r="J1182" s="35"/>
      <c r="K1182" s="35"/>
      <c r="L1182" s="35"/>
      <c r="M1182" s="35"/>
      <c r="N1182" s="35"/>
      <c r="O1182" s="35"/>
      <c r="P1182" s="35"/>
      <c r="Q1182" s="35"/>
      <c r="R1182" s="35"/>
      <c r="S1182" s="35"/>
      <c r="T1182" s="35"/>
      <c r="U1182" s="33"/>
      <c r="V1182" s="35"/>
      <c r="W1182" s="43" t="str">
        <f t="shared" si="38"/>
        <v/>
      </c>
      <c r="X1182" s="36"/>
      <c r="Y1182" s="36"/>
    </row>
    <row r="1183" spans="1:25" x14ac:dyDescent="0.25">
      <c r="A1183" s="42" t="str">
        <f t="shared" si="37"/>
        <v/>
      </c>
      <c r="B1183" s="33"/>
      <c r="C1183" s="33"/>
      <c r="D1183" s="33"/>
      <c r="E1183" s="34"/>
      <c r="F1183" s="33"/>
      <c r="G1183" s="33"/>
      <c r="H1183" s="33"/>
      <c r="I1183" s="35"/>
      <c r="J1183" s="35"/>
      <c r="K1183" s="35"/>
      <c r="L1183" s="35"/>
      <c r="M1183" s="35"/>
      <c r="N1183" s="35"/>
      <c r="O1183" s="35"/>
      <c r="P1183" s="35"/>
      <c r="Q1183" s="35"/>
      <c r="R1183" s="35"/>
      <c r="S1183" s="35"/>
      <c r="T1183" s="35"/>
      <c r="U1183" s="33"/>
      <c r="V1183" s="35"/>
      <c r="W1183" s="43" t="str">
        <f t="shared" si="38"/>
        <v/>
      </c>
      <c r="X1183" s="36"/>
      <c r="Y1183" s="36"/>
    </row>
    <row r="1184" spans="1:25" x14ac:dyDescent="0.25">
      <c r="A1184" s="42" t="str">
        <f t="shared" si="37"/>
        <v/>
      </c>
      <c r="B1184" s="33"/>
      <c r="C1184" s="33"/>
      <c r="D1184" s="33"/>
      <c r="E1184" s="34"/>
      <c r="F1184" s="33"/>
      <c r="G1184" s="33"/>
      <c r="H1184" s="33"/>
      <c r="I1184" s="35"/>
      <c r="J1184" s="35"/>
      <c r="K1184" s="35"/>
      <c r="L1184" s="35"/>
      <c r="M1184" s="35"/>
      <c r="N1184" s="35"/>
      <c r="O1184" s="35"/>
      <c r="P1184" s="35"/>
      <c r="Q1184" s="35"/>
      <c r="R1184" s="35"/>
      <c r="S1184" s="35"/>
      <c r="T1184" s="35"/>
      <c r="U1184" s="33"/>
      <c r="V1184" s="35"/>
      <c r="W1184" s="43" t="str">
        <f t="shared" si="38"/>
        <v/>
      </c>
      <c r="X1184" s="36"/>
      <c r="Y1184" s="36"/>
    </row>
    <row r="1185" spans="1:25" x14ac:dyDescent="0.25">
      <c r="A1185" s="42" t="str">
        <f t="shared" si="37"/>
        <v/>
      </c>
      <c r="B1185" s="33"/>
      <c r="C1185" s="33"/>
      <c r="D1185" s="33"/>
      <c r="E1185" s="34"/>
      <c r="F1185" s="33"/>
      <c r="G1185" s="33"/>
      <c r="H1185" s="33"/>
      <c r="I1185" s="35"/>
      <c r="J1185" s="35"/>
      <c r="K1185" s="35"/>
      <c r="L1185" s="35"/>
      <c r="M1185" s="35"/>
      <c r="N1185" s="35"/>
      <c r="O1185" s="35"/>
      <c r="P1185" s="35"/>
      <c r="Q1185" s="35"/>
      <c r="R1185" s="35"/>
      <c r="S1185" s="35"/>
      <c r="T1185" s="35"/>
      <c r="U1185" s="33"/>
      <c r="V1185" s="35"/>
      <c r="W1185" s="43" t="str">
        <f t="shared" si="38"/>
        <v/>
      </c>
      <c r="X1185" s="36"/>
      <c r="Y1185" s="36"/>
    </row>
    <row r="1186" spans="1:25" x14ac:dyDescent="0.25">
      <c r="A1186" s="42" t="str">
        <f t="shared" si="37"/>
        <v/>
      </c>
      <c r="B1186" s="33"/>
      <c r="C1186" s="33"/>
      <c r="D1186" s="33"/>
      <c r="E1186" s="34"/>
      <c r="F1186" s="33"/>
      <c r="G1186" s="33"/>
      <c r="H1186" s="33"/>
      <c r="I1186" s="35"/>
      <c r="J1186" s="35"/>
      <c r="K1186" s="35"/>
      <c r="L1186" s="35"/>
      <c r="M1186" s="35"/>
      <c r="N1186" s="35"/>
      <c r="O1186" s="35"/>
      <c r="P1186" s="35"/>
      <c r="Q1186" s="35"/>
      <c r="R1186" s="35"/>
      <c r="S1186" s="35"/>
      <c r="T1186" s="35"/>
      <c r="U1186" s="33"/>
      <c r="V1186" s="35"/>
      <c r="W1186" s="43" t="str">
        <f t="shared" si="38"/>
        <v/>
      </c>
      <c r="X1186" s="36"/>
      <c r="Y1186" s="36"/>
    </row>
    <row r="1187" spans="1:25" x14ac:dyDescent="0.25">
      <c r="A1187" s="42" t="str">
        <f t="shared" si="37"/>
        <v/>
      </c>
      <c r="B1187" s="33"/>
      <c r="C1187" s="33"/>
      <c r="D1187" s="33"/>
      <c r="E1187" s="34"/>
      <c r="F1187" s="33"/>
      <c r="G1187" s="33"/>
      <c r="H1187" s="33"/>
      <c r="I1187" s="35"/>
      <c r="J1187" s="35"/>
      <c r="K1187" s="35"/>
      <c r="L1187" s="35"/>
      <c r="M1187" s="35"/>
      <c r="N1187" s="35"/>
      <c r="O1187" s="35"/>
      <c r="P1187" s="35"/>
      <c r="Q1187" s="35"/>
      <c r="R1187" s="35"/>
      <c r="S1187" s="35"/>
      <c r="T1187" s="35"/>
      <c r="U1187" s="33"/>
      <c r="V1187" s="35"/>
      <c r="W1187" s="43" t="str">
        <f t="shared" si="38"/>
        <v/>
      </c>
      <c r="X1187" s="36"/>
      <c r="Y1187" s="36"/>
    </row>
    <row r="1188" spans="1:25" x14ac:dyDescent="0.25">
      <c r="A1188" s="42" t="str">
        <f t="shared" si="37"/>
        <v/>
      </c>
      <c r="B1188" s="33"/>
      <c r="C1188" s="33"/>
      <c r="D1188" s="33"/>
      <c r="E1188" s="34"/>
      <c r="F1188" s="33"/>
      <c r="G1188" s="33"/>
      <c r="H1188" s="33"/>
      <c r="I1188" s="35"/>
      <c r="J1188" s="35"/>
      <c r="K1188" s="35"/>
      <c r="L1188" s="35"/>
      <c r="M1188" s="35"/>
      <c r="N1188" s="35"/>
      <c r="O1188" s="35"/>
      <c r="P1188" s="35"/>
      <c r="Q1188" s="35"/>
      <c r="R1188" s="35"/>
      <c r="S1188" s="35"/>
      <c r="T1188" s="35"/>
      <c r="U1188" s="33"/>
      <c r="V1188" s="35"/>
      <c r="W1188" s="43" t="str">
        <f t="shared" si="38"/>
        <v/>
      </c>
      <c r="X1188" s="36"/>
      <c r="Y1188" s="36"/>
    </row>
    <row r="1189" spans="1:25" x14ac:dyDescent="0.25">
      <c r="A1189" s="42" t="str">
        <f t="shared" si="37"/>
        <v/>
      </c>
      <c r="B1189" s="33"/>
      <c r="C1189" s="33"/>
      <c r="D1189" s="33"/>
      <c r="E1189" s="34"/>
      <c r="F1189" s="33"/>
      <c r="G1189" s="33"/>
      <c r="H1189" s="33"/>
      <c r="I1189" s="35"/>
      <c r="J1189" s="35"/>
      <c r="K1189" s="35"/>
      <c r="L1189" s="35"/>
      <c r="M1189" s="35"/>
      <c r="N1189" s="35"/>
      <c r="O1189" s="35"/>
      <c r="P1189" s="35"/>
      <c r="Q1189" s="35"/>
      <c r="R1189" s="35"/>
      <c r="S1189" s="35"/>
      <c r="T1189" s="35"/>
      <c r="U1189" s="33"/>
      <c r="V1189" s="35"/>
      <c r="W1189" s="43" t="str">
        <f t="shared" si="38"/>
        <v/>
      </c>
      <c r="X1189" s="36"/>
      <c r="Y1189" s="36"/>
    </row>
    <row r="1190" spans="1:25" x14ac:dyDescent="0.25">
      <c r="A1190" s="42" t="str">
        <f t="shared" si="37"/>
        <v/>
      </c>
      <c r="B1190" s="33"/>
      <c r="C1190" s="33"/>
      <c r="D1190" s="33"/>
      <c r="E1190" s="34"/>
      <c r="F1190" s="33"/>
      <c r="G1190" s="33"/>
      <c r="H1190" s="33"/>
      <c r="I1190" s="35"/>
      <c r="J1190" s="35"/>
      <c r="K1190" s="35"/>
      <c r="L1190" s="35"/>
      <c r="M1190" s="35"/>
      <c r="N1190" s="35"/>
      <c r="O1190" s="35"/>
      <c r="P1190" s="35"/>
      <c r="Q1190" s="35"/>
      <c r="R1190" s="35"/>
      <c r="S1190" s="35"/>
      <c r="T1190" s="35"/>
      <c r="U1190" s="33"/>
      <c r="V1190" s="35"/>
      <c r="W1190" s="43" t="str">
        <f t="shared" si="38"/>
        <v/>
      </c>
      <c r="X1190" s="36"/>
      <c r="Y1190" s="36"/>
    </row>
    <row r="1191" spans="1:25" x14ac:dyDescent="0.25">
      <c r="A1191" s="42" t="str">
        <f t="shared" si="37"/>
        <v/>
      </c>
      <c r="B1191" s="33"/>
      <c r="C1191" s="33"/>
      <c r="D1191" s="33"/>
      <c r="E1191" s="34"/>
      <c r="F1191" s="33"/>
      <c r="G1191" s="33"/>
      <c r="H1191" s="33"/>
      <c r="I1191" s="35"/>
      <c r="J1191" s="35"/>
      <c r="K1191" s="35"/>
      <c r="L1191" s="35"/>
      <c r="M1191" s="35"/>
      <c r="N1191" s="35"/>
      <c r="O1191" s="35"/>
      <c r="P1191" s="35"/>
      <c r="Q1191" s="35"/>
      <c r="R1191" s="35"/>
      <c r="S1191" s="35"/>
      <c r="T1191" s="35"/>
      <c r="U1191" s="33"/>
      <c r="V1191" s="35"/>
      <c r="W1191" s="43" t="str">
        <f t="shared" si="38"/>
        <v/>
      </c>
      <c r="X1191" s="36"/>
      <c r="Y1191" s="36"/>
    </row>
    <row r="1192" spans="1:25" x14ac:dyDescent="0.25">
      <c r="A1192" s="42" t="str">
        <f t="shared" si="37"/>
        <v/>
      </c>
      <c r="B1192" s="33"/>
      <c r="C1192" s="33"/>
      <c r="D1192" s="33"/>
      <c r="E1192" s="34"/>
      <c r="F1192" s="33"/>
      <c r="G1192" s="33"/>
      <c r="H1192" s="33"/>
      <c r="I1192" s="35"/>
      <c r="J1192" s="35"/>
      <c r="K1192" s="35"/>
      <c r="L1192" s="35"/>
      <c r="M1192" s="35"/>
      <c r="N1192" s="35"/>
      <c r="O1192" s="35"/>
      <c r="P1192" s="35"/>
      <c r="Q1192" s="35"/>
      <c r="R1192" s="35"/>
      <c r="S1192" s="35"/>
      <c r="T1192" s="35"/>
      <c r="U1192" s="33"/>
      <c r="V1192" s="35"/>
      <c r="W1192" s="43" t="str">
        <f t="shared" si="38"/>
        <v/>
      </c>
      <c r="X1192" s="36"/>
      <c r="Y1192" s="36"/>
    </row>
    <row r="1193" spans="1:25" x14ac:dyDescent="0.25">
      <c r="A1193" s="42" t="str">
        <f t="shared" si="37"/>
        <v/>
      </c>
      <c r="B1193" s="33"/>
      <c r="C1193" s="33"/>
      <c r="D1193" s="33"/>
      <c r="E1193" s="34"/>
      <c r="F1193" s="33"/>
      <c r="G1193" s="33"/>
      <c r="H1193" s="33"/>
      <c r="I1193" s="35"/>
      <c r="J1193" s="35"/>
      <c r="K1193" s="35"/>
      <c r="L1193" s="35"/>
      <c r="M1193" s="35"/>
      <c r="N1193" s="35"/>
      <c r="O1193" s="35"/>
      <c r="P1193" s="35"/>
      <c r="Q1193" s="35"/>
      <c r="R1193" s="35"/>
      <c r="S1193" s="35"/>
      <c r="T1193" s="35"/>
      <c r="U1193" s="33"/>
      <c r="V1193" s="35"/>
      <c r="W1193" s="43" t="str">
        <f t="shared" si="38"/>
        <v/>
      </c>
      <c r="X1193" s="36"/>
      <c r="Y1193" s="36"/>
    </row>
    <row r="1194" spans="1:25" x14ac:dyDescent="0.25">
      <c r="A1194" s="42" t="str">
        <f t="shared" si="37"/>
        <v/>
      </c>
      <c r="B1194" s="33"/>
      <c r="C1194" s="33"/>
      <c r="D1194" s="33"/>
      <c r="E1194" s="34"/>
      <c r="F1194" s="33"/>
      <c r="G1194" s="33"/>
      <c r="H1194" s="33"/>
      <c r="I1194" s="35"/>
      <c r="J1194" s="35"/>
      <c r="K1194" s="35"/>
      <c r="L1194" s="35"/>
      <c r="M1194" s="35"/>
      <c r="N1194" s="35"/>
      <c r="O1194" s="35"/>
      <c r="P1194" s="35"/>
      <c r="Q1194" s="35"/>
      <c r="R1194" s="35"/>
      <c r="S1194" s="35"/>
      <c r="T1194" s="35"/>
      <c r="U1194" s="33"/>
      <c r="V1194" s="35"/>
      <c r="W1194" s="43" t="str">
        <f t="shared" si="38"/>
        <v/>
      </c>
      <c r="X1194" s="36"/>
      <c r="Y1194" s="36"/>
    </row>
    <row r="1195" spans="1:25" x14ac:dyDescent="0.25">
      <c r="A1195" s="42" t="str">
        <f t="shared" si="37"/>
        <v/>
      </c>
      <c r="B1195" s="33"/>
      <c r="C1195" s="33"/>
      <c r="D1195" s="33"/>
      <c r="E1195" s="34"/>
      <c r="F1195" s="33"/>
      <c r="G1195" s="33"/>
      <c r="H1195" s="33"/>
      <c r="I1195" s="35"/>
      <c r="J1195" s="35"/>
      <c r="K1195" s="35"/>
      <c r="L1195" s="35"/>
      <c r="M1195" s="35"/>
      <c r="N1195" s="35"/>
      <c r="O1195" s="35"/>
      <c r="P1195" s="35"/>
      <c r="Q1195" s="35"/>
      <c r="R1195" s="35"/>
      <c r="S1195" s="35"/>
      <c r="T1195" s="35"/>
      <c r="U1195" s="33"/>
      <c r="V1195" s="35"/>
      <c r="W1195" s="43" t="str">
        <f t="shared" si="38"/>
        <v/>
      </c>
      <c r="X1195" s="36"/>
      <c r="Y1195" s="36"/>
    </row>
    <row r="1196" spans="1:25" x14ac:dyDescent="0.25">
      <c r="A1196" s="42" t="str">
        <f t="shared" si="37"/>
        <v/>
      </c>
      <c r="B1196" s="33"/>
      <c r="C1196" s="33"/>
      <c r="D1196" s="33"/>
      <c r="E1196" s="34"/>
      <c r="F1196" s="33"/>
      <c r="G1196" s="33"/>
      <c r="H1196" s="33"/>
      <c r="I1196" s="35"/>
      <c r="J1196" s="35"/>
      <c r="K1196" s="35"/>
      <c r="L1196" s="35"/>
      <c r="M1196" s="35"/>
      <c r="N1196" s="35"/>
      <c r="O1196" s="35"/>
      <c r="P1196" s="35"/>
      <c r="Q1196" s="35"/>
      <c r="R1196" s="35"/>
      <c r="S1196" s="35"/>
      <c r="T1196" s="35"/>
      <c r="U1196" s="33"/>
      <c r="V1196" s="35"/>
      <c r="W1196" s="43" t="str">
        <f t="shared" si="38"/>
        <v/>
      </c>
      <c r="X1196" s="36"/>
      <c r="Y1196" s="36"/>
    </row>
    <row r="1197" spans="1:25" x14ac:dyDescent="0.25">
      <c r="A1197" s="42" t="str">
        <f t="shared" si="37"/>
        <v/>
      </c>
      <c r="B1197" s="33"/>
      <c r="C1197" s="33"/>
      <c r="D1197" s="33"/>
      <c r="E1197" s="34"/>
      <c r="F1197" s="33"/>
      <c r="G1197" s="33"/>
      <c r="H1197" s="33"/>
      <c r="I1197" s="35"/>
      <c r="J1197" s="35"/>
      <c r="K1197" s="35"/>
      <c r="L1197" s="35"/>
      <c r="M1197" s="35"/>
      <c r="N1197" s="35"/>
      <c r="O1197" s="35"/>
      <c r="P1197" s="35"/>
      <c r="Q1197" s="35"/>
      <c r="R1197" s="35"/>
      <c r="S1197" s="35"/>
      <c r="T1197" s="35"/>
      <c r="U1197" s="33"/>
      <c r="V1197" s="35"/>
      <c r="W1197" s="43" t="str">
        <f t="shared" si="38"/>
        <v/>
      </c>
      <c r="X1197" s="36"/>
      <c r="Y1197" s="36"/>
    </row>
    <row r="1198" spans="1:25" x14ac:dyDescent="0.25">
      <c r="A1198" s="42" t="str">
        <f t="shared" si="37"/>
        <v/>
      </c>
      <c r="B1198" s="33"/>
      <c r="C1198" s="33"/>
      <c r="D1198" s="33"/>
      <c r="E1198" s="34"/>
      <c r="F1198" s="33"/>
      <c r="G1198" s="33"/>
      <c r="H1198" s="33"/>
      <c r="I1198" s="35"/>
      <c r="J1198" s="35"/>
      <c r="K1198" s="35"/>
      <c r="L1198" s="35"/>
      <c r="M1198" s="35"/>
      <c r="N1198" s="35"/>
      <c r="O1198" s="35"/>
      <c r="P1198" s="35"/>
      <c r="Q1198" s="35"/>
      <c r="R1198" s="35"/>
      <c r="S1198" s="35"/>
      <c r="T1198" s="35"/>
      <c r="U1198" s="33"/>
      <c r="V1198" s="35"/>
      <c r="W1198" s="43" t="str">
        <f t="shared" si="38"/>
        <v/>
      </c>
      <c r="X1198" s="36"/>
      <c r="Y1198" s="36"/>
    </row>
    <row r="1199" spans="1:25" x14ac:dyDescent="0.25">
      <c r="A1199" s="42" t="str">
        <f t="shared" si="37"/>
        <v/>
      </c>
      <c r="B1199" s="33"/>
      <c r="C1199" s="33"/>
      <c r="D1199" s="33"/>
      <c r="E1199" s="34"/>
      <c r="F1199" s="33"/>
      <c r="G1199" s="33"/>
      <c r="H1199" s="33"/>
      <c r="I1199" s="35"/>
      <c r="J1199" s="35"/>
      <c r="K1199" s="35"/>
      <c r="L1199" s="35"/>
      <c r="M1199" s="35"/>
      <c r="N1199" s="35"/>
      <c r="O1199" s="35"/>
      <c r="P1199" s="35"/>
      <c r="Q1199" s="35"/>
      <c r="R1199" s="35"/>
      <c r="S1199" s="35"/>
      <c r="T1199" s="35"/>
      <c r="U1199" s="33"/>
      <c r="V1199" s="35"/>
      <c r="W1199" s="43" t="str">
        <f t="shared" si="38"/>
        <v/>
      </c>
      <c r="X1199" s="36"/>
      <c r="Y1199" s="36"/>
    </row>
    <row r="1200" spans="1:25" x14ac:dyDescent="0.25">
      <c r="A1200" s="42" t="str">
        <f t="shared" si="37"/>
        <v/>
      </c>
      <c r="B1200" s="33"/>
      <c r="C1200" s="33"/>
      <c r="D1200" s="33"/>
      <c r="E1200" s="34"/>
      <c r="F1200" s="33"/>
      <c r="G1200" s="33"/>
      <c r="H1200" s="33"/>
      <c r="I1200" s="35"/>
      <c r="J1200" s="35"/>
      <c r="K1200" s="35"/>
      <c r="L1200" s="35"/>
      <c r="M1200" s="35"/>
      <c r="N1200" s="35"/>
      <c r="O1200" s="35"/>
      <c r="P1200" s="35"/>
      <c r="Q1200" s="35"/>
      <c r="R1200" s="35"/>
      <c r="S1200" s="35"/>
      <c r="T1200" s="35"/>
      <c r="U1200" s="33"/>
      <c r="V1200" s="35"/>
      <c r="W1200" s="43" t="str">
        <f t="shared" si="38"/>
        <v/>
      </c>
      <c r="X1200" s="36"/>
      <c r="Y1200" s="36"/>
    </row>
    <row r="1201" spans="1:25" x14ac:dyDescent="0.25">
      <c r="A1201" s="42" t="str">
        <f t="shared" si="37"/>
        <v/>
      </c>
      <c r="B1201" s="33"/>
      <c r="C1201" s="33"/>
      <c r="D1201" s="33"/>
      <c r="E1201" s="34"/>
      <c r="F1201" s="33"/>
      <c r="G1201" s="33"/>
      <c r="H1201" s="33"/>
      <c r="I1201" s="35"/>
      <c r="J1201" s="35"/>
      <c r="K1201" s="35"/>
      <c r="L1201" s="35"/>
      <c r="M1201" s="35"/>
      <c r="N1201" s="35"/>
      <c r="O1201" s="35"/>
      <c r="P1201" s="35"/>
      <c r="Q1201" s="35"/>
      <c r="R1201" s="35"/>
      <c r="S1201" s="35"/>
      <c r="T1201" s="35"/>
      <c r="U1201" s="33"/>
      <c r="V1201" s="35"/>
      <c r="W1201" s="43" t="str">
        <f t="shared" si="38"/>
        <v/>
      </c>
      <c r="X1201" s="36"/>
      <c r="Y1201" s="36"/>
    </row>
    <row r="1202" spans="1:25" x14ac:dyDescent="0.25">
      <c r="A1202" s="42" t="str">
        <f t="shared" si="37"/>
        <v/>
      </c>
      <c r="B1202" s="33"/>
      <c r="C1202" s="33"/>
      <c r="D1202" s="33"/>
      <c r="E1202" s="34"/>
      <c r="F1202" s="33"/>
      <c r="G1202" s="33"/>
      <c r="H1202" s="33"/>
      <c r="I1202" s="35"/>
      <c r="J1202" s="35"/>
      <c r="K1202" s="35"/>
      <c r="L1202" s="35"/>
      <c r="M1202" s="35"/>
      <c r="N1202" s="35"/>
      <c r="O1202" s="35"/>
      <c r="P1202" s="35"/>
      <c r="Q1202" s="35"/>
      <c r="R1202" s="35"/>
      <c r="S1202" s="35"/>
      <c r="T1202" s="35"/>
      <c r="U1202" s="33"/>
      <c r="V1202" s="35"/>
      <c r="W1202" s="43" t="str">
        <f t="shared" si="38"/>
        <v/>
      </c>
      <c r="X1202" s="36"/>
      <c r="Y1202" s="36"/>
    </row>
    <row r="1203" spans="1:25" x14ac:dyDescent="0.25">
      <c r="A1203" s="42" t="str">
        <f t="shared" si="37"/>
        <v/>
      </c>
      <c r="B1203" s="33"/>
      <c r="C1203" s="33"/>
      <c r="D1203" s="33"/>
      <c r="E1203" s="34"/>
      <c r="F1203" s="33"/>
      <c r="G1203" s="33"/>
      <c r="H1203" s="33"/>
      <c r="I1203" s="35"/>
      <c r="J1203" s="35"/>
      <c r="K1203" s="35"/>
      <c r="L1203" s="35"/>
      <c r="M1203" s="35"/>
      <c r="N1203" s="35"/>
      <c r="O1203" s="35"/>
      <c r="P1203" s="35"/>
      <c r="Q1203" s="35"/>
      <c r="R1203" s="35"/>
      <c r="S1203" s="35"/>
      <c r="T1203" s="35"/>
      <c r="U1203" s="33"/>
      <c r="V1203" s="35"/>
      <c r="W1203" s="43" t="str">
        <f t="shared" si="38"/>
        <v/>
      </c>
      <c r="X1203" s="36"/>
      <c r="Y1203" s="36"/>
    </row>
    <row r="1204" spans="1:25" x14ac:dyDescent="0.25">
      <c r="A1204" s="42" t="str">
        <f t="shared" si="37"/>
        <v/>
      </c>
      <c r="B1204" s="33"/>
      <c r="C1204" s="33"/>
      <c r="D1204" s="33"/>
      <c r="E1204" s="34"/>
      <c r="F1204" s="33"/>
      <c r="G1204" s="33"/>
      <c r="H1204" s="33"/>
      <c r="I1204" s="35"/>
      <c r="J1204" s="35"/>
      <c r="K1204" s="35"/>
      <c r="L1204" s="35"/>
      <c r="M1204" s="35"/>
      <c r="N1204" s="35"/>
      <c r="O1204" s="35"/>
      <c r="P1204" s="35"/>
      <c r="Q1204" s="35"/>
      <c r="R1204" s="35"/>
      <c r="S1204" s="35"/>
      <c r="T1204" s="35"/>
      <c r="U1204" s="33"/>
      <c r="V1204" s="35"/>
      <c r="W1204" s="43" t="str">
        <f t="shared" si="38"/>
        <v/>
      </c>
      <c r="X1204" s="36"/>
      <c r="Y1204" s="36"/>
    </row>
    <row r="1205" spans="1:25" x14ac:dyDescent="0.25">
      <c r="A1205" s="42" t="str">
        <f t="shared" si="37"/>
        <v/>
      </c>
      <c r="B1205" s="33"/>
      <c r="C1205" s="33"/>
      <c r="D1205" s="33"/>
      <c r="E1205" s="34"/>
      <c r="F1205" s="33"/>
      <c r="G1205" s="33"/>
      <c r="H1205" s="33"/>
      <c r="I1205" s="35"/>
      <c r="J1205" s="35"/>
      <c r="K1205" s="35"/>
      <c r="L1205" s="35"/>
      <c r="M1205" s="35"/>
      <c r="N1205" s="35"/>
      <c r="O1205" s="35"/>
      <c r="P1205" s="35"/>
      <c r="Q1205" s="35"/>
      <c r="R1205" s="35"/>
      <c r="S1205" s="35"/>
      <c r="T1205" s="35"/>
      <c r="U1205" s="33"/>
      <c r="V1205" s="35"/>
      <c r="W1205" s="43" t="str">
        <f t="shared" si="38"/>
        <v/>
      </c>
      <c r="X1205" s="36"/>
      <c r="Y1205" s="36"/>
    </row>
    <row r="1206" spans="1:25" x14ac:dyDescent="0.25">
      <c r="A1206" s="42" t="str">
        <f t="shared" si="37"/>
        <v/>
      </c>
      <c r="B1206" s="33"/>
      <c r="C1206" s="33"/>
      <c r="D1206" s="33"/>
      <c r="E1206" s="34"/>
      <c r="F1206" s="33"/>
      <c r="G1206" s="33"/>
      <c r="H1206" s="33"/>
      <c r="I1206" s="35"/>
      <c r="J1206" s="35"/>
      <c r="K1206" s="35"/>
      <c r="L1206" s="35"/>
      <c r="M1206" s="35"/>
      <c r="N1206" s="35"/>
      <c r="O1206" s="35"/>
      <c r="P1206" s="35"/>
      <c r="Q1206" s="35"/>
      <c r="R1206" s="35"/>
      <c r="S1206" s="35"/>
      <c r="T1206" s="35"/>
      <c r="U1206" s="33"/>
      <c r="V1206" s="35"/>
      <c r="W1206" s="43" t="str">
        <f t="shared" si="38"/>
        <v/>
      </c>
      <c r="X1206" s="36"/>
      <c r="Y1206" s="36"/>
    </row>
    <row r="1207" spans="1:25" x14ac:dyDescent="0.25">
      <c r="A1207" s="42" t="str">
        <f t="shared" si="37"/>
        <v/>
      </c>
      <c r="B1207" s="33"/>
      <c r="C1207" s="33"/>
      <c r="D1207" s="33"/>
      <c r="E1207" s="34"/>
      <c r="F1207" s="33"/>
      <c r="G1207" s="33"/>
      <c r="H1207" s="33"/>
      <c r="I1207" s="35"/>
      <c r="J1207" s="35"/>
      <c r="K1207" s="35"/>
      <c r="L1207" s="35"/>
      <c r="M1207" s="35"/>
      <c r="N1207" s="35"/>
      <c r="O1207" s="35"/>
      <c r="P1207" s="35"/>
      <c r="Q1207" s="35"/>
      <c r="R1207" s="35"/>
      <c r="S1207" s="35"/>
      <c r="T1207" s="35"/>
      <c r="U1207" s="33"/>
      <c r="V1207" s="35"/>
      <c r="W1207" s="43" t="str">
        <f t="shared" si="38"/>
        <v/>
      </c>
      <c r="X1207" s="36"/>
      <c r="Y1207" s="36"/>
    </row>
    <row r="1208" spans="1:25" x14ac:dyDescent="0.25">
      <c r="A1208" s="42" t="str">
        <f t="shared" si="37"/>
        <v/>
      </c>
      <c r="B1208" s="33"/>
      <c r="C1208" s="33"/>
      <c r="D1208" s="33"/>
      <c r="E1208" s="34"/>
      <c r="F1208" s="33"/>
      <c r="G1208" s="33"/>
      <c r="H1208" s="33"/>
      <c r="I1208" s="35"/>
      <c r="J1208" s="35"/>
      <c r="K1208" s="35"/>
      <c r="L1208" s="35"/>
      <c r="M1208" s="35"/>
      <c r="N1208" s="35"/>
      <c r="O1208" s="35"/>
      <c r="P1208" s="35"/>
      <c r="Q1208" s="35"/>
      <c r="R1208" s="35"/>
      <c r="S1208" s="35"/>
      <c r="T1208" s="35"/>
      <c r="U1208" s="33"/>
      <c r="V1208" s="35"/>
      <c r="W1208" s="43" t="str">
        <f t="shared" si="38"/>
        <v/>
      </c>
      <c r="X1208" s="36"/>
      <c r="Y1208" s="36"/>
    </row>
    <row r="1209" spans="1:25" x14ac:dyDescent="0.25">
      <c r="A1209" s="42" t="str">
        <f t="shared" si="37"/>
        <v/>
      </c>
      <c r="B1209" s="33"/>
      <c r="C1209" s="33"/>
      <c r="D1209" s="33"/>
      <c r="E1209" s="34"/>
      <c r="F1209" s="33"/>
      <c r="G1209" s="33"/>
      <c r="H1209" s="33"/>
      <c r="I1209" s="35"/>
      <c r="J1209" s="35"/>
      <c r="K1209" s="35"/>
      <c r="L1209" s="35"/>
      <c r="M1209" s="35"/>
      <c r="N1209" s="35"/>
      <c r="O1209" s="35"/>
      <c r="P1209" s="35"/>
      <c r="Q1209" s="35"/>
      <c r="R1209" s="35"/>
      <c r="S1209" s="35"/>
      <c r="T1209" s="35"/>
      <c r="U1209" s="33"/>
      <c r="V1209" s="35"/>
      <c r="W1209" s="43" t="str">
        <f t="shared" si="38"/>
        <v/>
      </c>
      <c r="X1209" s="36"/>
      <c r="Y1209" s="36"/>
    </row>
    <row r="1210" spans="1:25" x14ac:dyDescent="0.25">
      <c r="A1210" s="42" t="str">
        <f t="shared" si="37"/>
        <v/>
      </c>
      <c r="B1210" s="33"/>
      <c r="C1210" s="33"/>
      <c r="D1210" s="33"/>
      <c r="E1210" s="34"/>
      <c r="F1210" s="33"/>
      <c r="G1210" s="33"/>
      <c r="H1210" s="33"/>
      <c r="I1210" s="35"/>
      <c r="J1210" s="35"/>
      <c r="K1210" s="35"/>
      <c r="L1210" s="35"/>
      <c r="M1210" s="35"/>
      <c r="N1210" s="35"/>
      <c r="O1210" s="35"/>
      <c r="P1210" s="35"/>
      <c r="Q1210" s="35"/>
      <c r="R1210" s="35"/>
      <c r="S1210" s="35"/>
      <c r="T1210" s="35"/>
      <c r="U1210" s="33"/>
      <c r="V1210" s="35"/>
      <c r="W1210" s="43" t="str">
        <f t="shared" si="38"/>
        <v/>
      </c>
      <c r="X1210" s="36"/>
      <c r="Y1210" s="36"/>
    </row>
    <row r="1211" spans="1:25" x14ac:dyDescent="0.25">
      <c r="A1211" s="42" t="str">
        <f t="shared" si="37"/>
        <v/>
      </c>
      <c r="B1211" s="33"/>
      <c r="C1211" s="33"/>
      <c r="D1211" s="33"/>
      <c r="E1211" s="34"/>
      <c r="F1211" s="33"/>
      <c r="G1211" s="33"/>
      <c r="H1211" s="33"/>
      <c r="I1211" s="35"/>
      <c r="J1211" s="35"/>
      <c r="K1211" s="35"/>
      <c r="L1211" s="35"/>
      <c r="M1211" s="35"/>
      <c r="N1211" s="35"/>
      <c r="O1211" s="35"/>
      <c r="P1211" s="35"/>
      <c r="Q1211" s="35"/>
      <c r="R1211" s="35"/>
      <c r="S1211" s="35"/>
      <c r="T1211" s="35"/>
      <c r="U1211" s="33"/>
      <c r="V1211" s="35"/>
      <c r="W1211" s="43" t="str">
        <f t="shared" si="38"/>
        <v/>
      </c>
      <c r="X1211" s="36"/>
      <c r="Y1211" s="36"/>
    </row>
    <row r="1212" spans="1:25" x14ac:dyDescent="0.25">
      <c r="A1212" s="42" t="str">
        <f t="shared" si="37"/>
        <v/>
      </c>
      <c r="B1212" s="33"/>
      <c r="C1212" s="33"/>
      <c r="D1212" s="33"/>
      <c r="E1212" s="34"/>
      <c r="F1212" s="33"/>
      <c r="G1212" s="33"/>
      <c r="H1212" s="33"/>
      <c r="I1212" s="35"/>
      <c r="J1212" s="35"/>
      <c r="K1212" s="35"/>
      <c r="L1212" s="35"/>
      <c r="M1212" s="35"/>
      <c r="N1212" s="35"/>
      <c r="O1212" s="35"/>
      <c r="P1212" s="35"/>
      <c r="Q1212" s="35"/>
      <c r="R1212" s="35"/>
      <c r="S1212" s="35"/>
      <c r="T1212" s="35"/>
      <c r="U1212" s="33"/>
      <c r="V1212" s="35"/>
      <c r="W1212" s="43" t="str">
        <f t="shared" si="38"/>
        <v/>
      </c>
      <c r="X1212" s="36"/>
      <c r="Y1212" s="36"/>
    </row>
    <row r="1213" spans="1:25" x14ac:dyDescent="0.25">
      <c r="A1213" s="42" t="str">
        <f t="shared" si="37"/>
        <v/>
      </c>
      <c r="B1213" s="33"/>
      <c r="C1213" s="33"/>
      <c r="D1213" s="33"/>
      <c r="E1213" s="34"/>
      <c r="F1213" s="33"/>
      <c r="G1213" s="33"/>
      <c r="H1213" s="33"/>
      <c r="I1213" s="35"/>
      <c r="J1213" s="35"/>
      <c r="K1213" s="35"/>
      <c r="L1213" s="35"/>
      <c r="M1213" s="35"/>
      <c r="N1213" s="35"/>
      <c r="O1213" s="35"/>
      <c r="P1213" s="35"/>
      <c r="Q1213" s="35"/>
      <c r="R1213" s="35"/>
      <c r="S1213" s="35"/>
      <c r="T1213" s="35"/>
      <c r="U1213" s="33"/>
      <c r="V1213" s="35"/>
      <c r="W1213" s="43" t="str">
        <f t="shared" si="38"/>
        <v/>
      </c>
      <c r="X1213" s="36"/>
      <c r="Y1213" s="36"/>
    </row>
    <row r="1214" spans="1:25" x14ac:dyDescent="0.25">
      <c r="A1214" s="42" t="str">
        <f t="shared" si="37"/>
        <v/>
      </c>
      <c r="B1214" s="33"/>
      <c r="C1214" s="33"/>
      <c r="D1214" s="33"/>
      <c r="E1214" s="34"/>
      <c r="F1214" s="33"/>
      <c r="G1214" s="33"/>
      <c r="H1214" s="33"/>
      <c r="I1214" s="35"/>
      <c r="J1214" s="35"/>
      <c r="K1214" s="35"/>
      <c r="L1214" s="35"/>
      <c r="M1214" s="35"/>
      <c r="N1214" s="35"/>
      <c r="O1214" s="35"/>
      <c r="P1214" s="35"/>
      <c r="Q1214" s="35"/>
      <c r="R1214" s="35"/>
      <c r="S1214" s="35"/>
      <c r="T1214" s="35"/>
      <c r="U1214" s="33"/>
      <c r="V1214" s="35"/>
      <c r="W1214" s="43" t="str">
        <f t="shared" si="38"/>
        <v/>
      </c>
      <c r="X1214" s="36"/>
      <c r="Y1214" s="36"/>
    </row>
    <row r="1215" spans="1:25" x14ac:dyDescent="0.25">
      <c r="A1215" s="42" t="str">
        <f t="shared" si="37"/>
        <v/>
      </c>
      <c r="B1215" s="33"/>
      <c r="C1215" s="33"/>
      <c r="D1215" s="33"/>
      <c r="E1215" s="34"/>
      <c r="F1215" s="33"/>
      <c r="G1215" s="33"/>
      <c r="H1215" s="33"/>
      <c r="I1215" s="35"/>
      <c r="J1215" s="35"/>
      <c r="K1215" s="35"/>
      <c r="L1215" s="35"/>
      <c r="M1215" s="35"/>
      <c r="N1215" s="35"/>
      <c r="O1215" s="35"/>
      <c r="P1215" s="35"/>
      <c r="Q1215" s="35"/>
      <c r="R1215" s="35"/>
      <c r="S1215" s="35"/>
      <c r="T1215" s="35"/>
      <c r="U1215" s="33"/>
      <c r="V1215" s="35"/>
      <c r="W1215" s="43" t="str">
        <f t="shared" si="38"/>
        <v/>
      </c>
      <c r="X1215" s="36"/>
      <c r="Y1215" s="36"/>
    </row>
    <row r="1216" spans="1:25" x14ac:dyDescent="0.25">
      <c r="A1216" s="42" t="str">
        <f t="shared" si="37"/>
        <v/>
      </c>
      <c r="B1216" s="33"/>
      <c r="C1216" s="33"/>
      <c r="D1216" s="33"/>
      <c r="E1216" s="34"/>
      <c r="F1216" s="33"/>
      <c r="G1216" s="33"/>
      <c r="H1216" s="33"/>
      <c r="I1216" s="35"/>
      <c r="J1216" s="35"/>
      <c r="K1216" s="35"/>
      <c r="L1216" s="35"/>
      <c r="M1216" s="35"/>
      <c r="N1216" s="35"/>
      <c r="O1216" s="35"/>
      <c r="P1216" s="35"/>
      <c r="Q1216" s="35"/>
      <c r="R1216" s="35"/>
      <c r="S1216" s="35"/>
      <c r="T1216" s="35"/>
      <c r="U1216" s="33"/>
      <c r="V1216" s="35"/>
      <c r="W1216" s="43" t="str">
        <f t="shared" si="38"/>
        <v/>
      </c>
      <c r="X1216" s="36"/>
      <c r="Y1216" s="36"/>
    </row>
    <row r="1217" spans="1:25" x14ac:dyDescent="0.25">
      <c r="A1217" s="42" t="str">
        <f t="shared" si="37"/>
        <v/>
      </c>
      <c r="B1217" s="33"/>
      <c r="C1217" s="33"/>
      <c r="D1217" s="33"/>
      <c r="E1217" s="34"/>
      <c r="F1217" s="33"/>
      <c r="G1217" s="33"/>
      <c r="H1217" s="33"/>
      <c r="I1217" s="35"/>
      <c r="J1217" s="35"/>
      <c r="K1217" s="35"/>
      <c r="L1217" s="35"/>
      <c r="M1217" s="35"/>
      <c r="N1217" s="35"/>
      <c r="O1217" s="35"/>
      <c r="P1217" s="35"/>
      <c r="Q1217" s="35"/>
      <c r="R1217" s="35"/>
      <c r="S1217" s="35"/>
      <c r="T1217" s="35"/>
      <c r="U1217" s="33"/>
      <c r="V1217" s="35"/>
      <c r="W1217" s="43" t="str">
        <f t="shared" si="38"/>
        <v/>
      </c>
      <c r="X1217" s="36"/>
      <c r="Y1217" s="36"/>
    </row>
    <row r="1218" spans="1:25" x14ac:dyDescent="0.25">
      <c r="A1218" s="42" t="str">
        <f t="shared" si="37"/>
        <v/>
      </c>
      <c r="B1218" s="33"/>
      <c r="C1218" s="33"/>
      <c r="D1218" s="33"/>
      <c r="E1218" s="34"/>
      <c r="F1218" s="33"/>
      <c r="G1218" s="33"/>
      <c r="H1218" s="33"/>
      <c r="I1218" s="35"/>
      <c r="J1218" s="35"/>
      <c r="K1218" s="35"/>
      <c r="L1218" s="35"/>
      <c r="M1218" s="35"/>
      <c r="N1218" s="35"/>
      <c r="O1218" s="35"/>
      <c r="P1218" s="35"/>
      <c r="Q1218" s="35"/>
      <c r="R1218" s="35"/>
      <c r="S1218" s="35"/>
      <c r="T1218" s="35"/>
      <c r="U1218" s="33"/>
      <c r="V1218" s="35"/>
      <c r="W1218" s="43" t="str">
        <f t="shared" si="38"/>
        <v/>
      </c>
      <c r="X1218" s="36"/>
      <c r="Y1218" s="36"/>
    </row>
    <row r="1219" spans="1:25" x14ac:dyDescent="0.25">
      <c r="A1219" s="42" t="str">
        <f t="shared" si="37"/>
        <v/>
      </c>
      <c r="B1219" s="33"/>
      <c r="C1219" s="33"/>
      <c r="D1219" s="33"/>
      <c r="E1219" s="34"/>
      <c r="F1219" s="33"/>
      <c r="G1219" s="33"/>
      <c r="H1219" s="33"/>
      <c r="I1219" s="35"/>
      <c r="J1219" s="35"/>
      <c r="K1219" s="35"/>
      <c r="L1219" s="35"/>
      <c r="M1219" s="35"/>
      <c r="N1219" s="35"/>
      <c r="O1219" s="35"/>
      <c r="P1219" s="35"/>
      <c r="Q1219" s="35"/>
      <c r="R1219" s="35"/>
      <c r="S1219" s="35"/>
      <c r="T1219" s="35"/>
      <c r="U1219" s="33"/>
      <c r="V1219" s="35"/>
      <c r="W1219" s="43" t="str">
        <f t="shared" si="38"/>
        <v/>
      </c>
      <c r="X1219" s="36"/>
      <c r="Y1219" s="36"/>
    </row>
    <row r="1220" spans="1:25" x14ac:dyDescent="0.25">
      <c r="A1220" s="42" t="str">
        <f t="shared" si="37"/>
        <v/>
      </c>
      <c r="B1220" s="33"/>
      <c r="C1220" s="33"/>
      <c r="D1220" s="33"/>
      <c r="E1220" s="34"/>
      <c r="F1220" s="33"/>
      <c r="G1220" s="33"/>
      <c r="H1220" s="33"/>
      <c r="I1220" s="35"/>
      <c r="J1220" s="35"/>
      <c r="K1220" s="35"/>
      <c r="L1220" s="35"/>
      <c r="M1220" s="35"/>
      <c r="N1220" s="35"/>
      <c r="O1220" s="35"/>
      <c r="P1220" s="35"/>
      <c r="Q1220" s="35"/>
      <c r="R1220" s="35"/>
      <c r="S1220" s="35"/>
      <c r="T1220" s="35"/>
      <c r="U1220" s="33"/>
      <c r="V1220" s="35"/>
      <c r="W1220" s="43" t="str">
        <f t="shared" si="38"/>
        <v/>
      </c>
      <c r="X1220" s="36"/>
      <c r="Y1220" s="36"/>
    </row>
    <row r="1221" spans="1:25" x14ac:dyDescent="0.25">
      <c r="A1221" s="42" t="str">
        <f t="shared" si="37"/>
        <v/>
      </c>
      <c r="B1221" s="33"/>
      <c r="C1221" s="33"/>
      <c r="D1221" s="33"/>
      <c r="E1221" s="34"/>
      <c r="F1221" s="33"/>
      <c r="G1221" s="33"/>
      <c r="H1221" s="33"/>
      <c r="I1221" s="35"/>
      <c r="J1221" s="35"/>
      <c r="K1221" s="35"/>
      <c r="L1221" s="35"/>
      <c r="M1221" s="35"/>
      <c r="N1221" s="35"/>
      <c r="O1221" s="35"/>
      <c r="P1221" s="35"/>
      <c r="Q1221" s="35"/>
      <c r="R1221" s="35"/>
      <c r="S1221" s="35"/>
      <c r="T1221" s="35"/>
      <c r="U1221" s="33"/>
      <c r="V1221" s="35"/>
      <c r="W1221" s="43" t="str">
        <f t="shared" si="38"/>
        <v/>
      </c>
      <c r="X1221" s="36"/>
      <c r="Y1221" s="36"/>
    </row>
    <row r="1222" spans="1:25" x14ac:dyDescent="0.25">
      <c r="A1222" s="42" t="str">
        <f t="shared" si="37"/>
        <v/>
      </c>
      <c r="B1222" s="33"/>
      <c r="C1222" s="33"/>
      <c r="D1222" s="33"/>
      <c r="E1222" s="34"/>
      <c r="F1222" s="33"/>
      <c r="G1222" s="33"/>
      <c r="H1222" s="33"/>
      <c r="I1222" s="35"/>
      <c r="J1222" s="35"/>
      <c r="K1222" s="35"/>
      <c r="L1222" s="35"/>
      <c r="M1222" s="35"/>
      <c r="N1222" s="35"/>
      <c r="O1222" s="35"/>
      <c r="P1222" s="35"/>
      <c r="Q1222" s="35"/>
      <c r="R1222" s="35"/>
      <c r="S1222" s="35"/>
      <c r="T1222" s="35"/>
      <c r="U1222" s="33"/>
      <c r="V1222" s="35"/>
      <c r="W1222" s="43" t="str">
        <f t="shared" si="38"/>
        <v/>
      </c>
      <c r="X1222" s="36"/>
      <c r="Y1222" s="36"/>
    </row>
    <row r="1223" spans="1:25" x14ac:dyDescent="0.25">
      <c r="A1223" s="42" t="str">
        <f t="shared" si="37"/>
        <v/>
      </c>
      <c r="B1223" s="33"/>
      <c r="C1223" s="33"/>
      <c r="D1223" s="33"/>
      <c r="E1223" s="34"/>
      <c r="F1223" s="33"/>
      <c r="G1223" s="33"/>
      <c r="H1223" s="33"/>
      <c r="I1223" s="35"/>
      <c r="J1223" s="35"/>
      <c r="K1223" s="35"/>
      <c r="L1223" s="35"/>
      <c r="M1223" s="35"/>
      <c r="N1223" s="35"/>
      <c r="O1223" s="35"/>
      <c r="P1223" s="35"/>
      <c r="Q1223" s="35"/>
      <c r="R1223" s="35"/>
      <c r="S1223" s="35"/>
      <c r="T1223" s="35"/>
      <c r="U1223" s="33"/>
      <c r="V1223" s="35"/>
      <c r="W1223" s="43" t="str">
        <f t="shared" si="38"/>
        <v/>
      </c>
      <c r="X1223" s="36"/>
      <c r="Y1223" s="36"/>
    </row>
    <row r="1224" spans="1:25" x14ac:dyDescent="0.25">
      <c r="A1224" s="42" t="str">
        <f t="shared" si="37"/>
        <v/>
      </c>
      <c r="B1224" s="33"/>
      <c r="C1224" s="33"/>
      <c r="D1224" s="33"/>
      <c r="E1224" s="34"/>
      <c r="F1224" s="33"/>
      <c r="G1224" s="33"/>
      <c r="H1224" s="33"/>
      <c r="I1224" s="35"/>
      <c r="J1224" s="35"/>
      <c r="K1224" s="35"/>
      <c r="L1224" s="35"/>
      <c r="M1224" s="35"/>
      <c r="N1224" s="35"/>
      <c r="O1224" s="35"/>
      <c r="P1224" s="35"/>
      <c r="Q1224" s="35"/>
      <c r="R1224" s="35"/>
      <c r="S1224" s="35"/>
      <c r="T1224" s="35"/>
      <c r="U1224" s="33"/>
      <c r="V1224" s="35"/>
      <c r="W1224" s="43" t="str">
        <f t="shared" si="38"/>
        <v/>
      </c>
      <c r="X1224" s="36"/>
      <c r="Y1224" s="36"/>
    </row>
    <row r="1225" spans="1:25" x14ac:dyDescent="0.25">
      <c r="A1225" s="42" t="str">
        <f t="shared" si="37"/>
        <v/>
      </c>
      <c r="B1225" s="33"/>
      <c r="C1225" s="33"/>
      <c r="D1225" s="33"/>
      <c r="E1225" s="34"/>
      <c r="F1225" s="33"/>
      <c r="G1225" s="33"/>
      <c r="H1225" s="33"/>
      <c r="I1225" s="35"/>
      <c r="J1225" s="35"/>
      <c r="K1225" s="35"/>
      <c r="L1225" s="35"/>
      <c r="M1225" s="35"/>
      <c r="N1225" s="35"/>
      <c r="O1225" s="35"/>
      <c r="P1225" s="35"/>
      <c r="Q1225" s="35"/>
      <c r="R1225" s="35"/>
      <c r="S1225" s="35"/>
      <c r="T1225" s="35"/>
      <c r="U1225" s="33"/>
      <c r="V1225" s="35"/>
      <c r="W1225" s="43" t="str">
        <f t="shared" si="38"/>
        <v/>
      </c>
      <c r="X1225" s="36"/>
      <c r="Y1225" s="36"/>
    </row>
    <row r="1226" spans="1:25" x14ac:dyDescent="0.25">
      <c r="A1226" s="42" t="str">
        <f t="shared" si="37"/>
        <v/>
      </c>
      <c r="B1226" s="33"/>
      <c r="C1226" s="33"/>
      <c r="D1226" s="33"/>
      <c r="E1226" s="34"/>
      <c r="F1226" s="33"/>
      <c r="G1226" s="33"/>
      <c r="H1226" s="33"/>
      <c r="I1226" s="35"/>
      <c r="J1226" s="35"/>
      <c r="K1226" s="35"/>
      <c r="L1226" s="35"/>
      <c r="M1226" s="35"/>
      <c r="N1226" s="35"/>
      <c r="O1226" s="35"/>
      <c r="P1226" s="35"/>
      <c r="Q1226" s="35"/>
      <c r="R1226" s="35"/>
      <c r="S1226" s="35"/>
      <c r="T1226" s="35"/>
      <c r="U1226" s="33"/>
      <c r="V1226" s="35"/>
      <c r="W1226" s="43" t="str">
        <f t="shared" si="38"/>
        <v/>
      </c>
      <c r="X1226" s="36"/>
      <c r="Y1226" s="36"/>
    </row>
    <row r="1227" spans="1:25" x14ac:dyDescent="0.25">
      <c r="A1227" s="42" t="str">
        <f t="shared" si="37"/>
        <v/>
      </c>
      <c r="B1227" s="33"/>
      <c r="C1227" s="33"/>
      <c r="D1227" s="33"/>
      <c r="E1227" s="34"/>
      <c r="F1227" s="33"/>
      <c r="G1227" s="33"/>
      <c r="H1227" s="33"/>
      <c r="I1227" s="35"/>
      <c r="J1227" s="35"/>
      <c r="K1227" s="35"/>
      <c r="L1227" s="35"/>
      <c r="M1227" s="35"/>
      <c r="N1227" s="35"/>
      <c r="O1227" s="35"/>
      <c r="P1227" s="35"/>
      <c r="Q1227" s="35"/>
      <c r="R1227" s="35"/>
      <c r="S1227" s="35"/>
      <c r="T1227" s="35"/>
      <c r="U1227" s="33"/>
      <c r="V1227" s="35"/>
      <c r="W1227" s="43" t="str">
        <f t="shared" si="38"/>
        <v/>
      </c>
      <c r="X1227" s="36"/>
      <c r="Y1227" s="36"/>
    </row>
    <row r="1228" spans="1:25" x14ac:dyDescent="0.25">
      <c r="A1228" s="42" t="str">
        <f t="shared" si="37"/>
        <v/>
      </c>
      <c r="B1228" s="33"/>
      <c r="C1228" s="33"/>
      <c r="D1228" s="33"/>
      <c r="E1228" s="34"/>
      <c r="F1228" s="33"/>
      <c r="G1228" s="33"/>
      <c r="H1228" s="33"/>
      <c r="I1228" s="35"/>
      <c r="J1228" s="35"/>
      <c r="K1228" s="35"/>
      <c r="L1228" s="35"/>
      <c r="M1228" s="35"/>
      <c r="N1228" s="35"/>
      <c r="O1228" s="35"/>
      <c r="P1228" s="35"/>
      <c r="Q1228" s="35"/>
      <c r="R1228" s="35"/>
      <c r="S1228" s="35"/>
      <c r="T1228" s="35"/>
      <c r="U1228" s="33"/>
      <c r="V1228" s="35"/>
      <c r="W1228" s="43" t="str">
        <f t="shared" si="38"/>
        <v/>
      </c>
      <c r="X1228" s="36"/>
      <c r="Y1228" s="36"/>
    </row>
    <row r="1229" spans="1:25" x14ac:dyDescent="0.25">
      <c r="A1229" s="42" t="str">
        <f t="shared" si="37"/>
        <v/>
      </c>
      <c r="B1229" s="33"/>
      <c r="C1229" s="33"/>
      <c r="D1229" s="33"/>
      <c r="E1229" s="34"/>
      <c r="F1229" s="33"/>
      <c r="G1229" s="33"/>
      <c r="H1229" s="33"/>
      <c r="I1229" s="35"/>
      <c r="J1229" s="35"/>
      <c r="K1229" s="35"/>
      <c r="L1229" s="35"/>
      <c r="M1229" s="35"/>
      <c r="N1229" s="35"/>
      <c r="O1229" s="35"/>
      <c r="P1229" s="35"/>
      <c r="Q1229" s="35"/>
      <c r="R1229" s="35"/>
      <c r="S1229" s="35"/>
      <c r="T1229" s="35"/>
      <c r="U1229" s="33"/>
      <c r="V1229" s="35"/>
      <c r="W1229" s="43" t="str">
        <f t="shared" si="38"/>
        <v/>
      </c>
      <c r="X1229" s="36"/>
      <c r="Y1229" s="36"/>
    </row>
    <row r="1230" spans="1:25" x14ac:dyDescent="0.25">
      <c r="A1230" s="42" t="str">
        <f t="shared" si="37"/>
        <v/>
      </c>
      <c r="B1230" s="33"/>
      <c r="C1230" s="33"/>
      <c r="D1230" s="33"/>
      <c r="E1230" s="34"/>
      <c r="F1230" s="33"/>
      <c r="G1230" s="33"/>
      <c r="H1230" s="33"/>
      <c r="I1230" s="35"/>
      <c r="J1230" s="35"/>
      <c r="K1230" s="35"/>
      <c r="L1230" s="35"/>
      <c r="M1230" s="35"/>
      <c r="N1230" s="35"/>
      <c r="O1230" s="35"/>
      <c r="P1230" s="35"/>
      <c r="Q1230" s="35"/>
      <c r="R1230" s="35"/>
      <c r="S1230" s="35"/>
      <c r="T1230" s="35"/>
      <c r="U1230" s="33"/>
      <c r="V1230" s="35"/>
      <c r="W1230" s="43" t="str">
        <f t="shared" si="38"/>
        <v/>
      </c>
      <c r="X1230" s="36"/>
      <c r="Y1230" s="36"/>
    </row>
    <row r="1231" spans="1:25" x14ac:dyDescent="0.25">
      <c r="A1231" s="42" t="str">
        <f t="shared" si="37"/>
        <v/>
      </c>
      <c r="B1231" s="33"/>
      <c r="C1231" s="33"/>
      <c r="D1231" s="33"/>
      <c r="E1231" s="34"/>
      <c r="F1231" s="33"/>
      <c r="G1231" s="33"/>
      <c r="H1231" s="33"/>
      <c r="I1231" s="35"/>
      <c r="J1231" s="35"/>
      <c r="K1231" s="35"/>
      <c r="L1231" s="35"/>
      <c r="M1231" s="35"/>
      <c r="N1231" s="35"/>
      <c r="O1231" s="35"/>
      <c r="P1231" s="35"/>
      <c r="Q1231" s="35"/>
      <c r="R1231" s="35"/>
      <c r="S1231" s="35"/>
      <c r="T1231" s="35"/>
      <c r="U1231" s="33"/>
      <c r="V1231" s="35"/>
      <c r="W1231" s="43" t="str">
        <f t="shared" si="38"/>
        <v/>
      </c>
      <c r="X1231" s="36"/>
      <c r="Y1231" s="36"/>
    </row>
    <row r="1232" spans="1:25" x14ac:dyDescent="0.25">
      <c r="A1232" s="42" t="str">
        <f t="shared" si="37"/>
        <v/>
      </c>
      <c r="B1232" s="33"/>
      <c r="C1232" s="33"/>
      <c r="D1232" s="33"/>
      <c r="E1232" s="34"/>
      <c r="F1232" s="33"/>
      <c r="G1232" s="33"/>
      <c r="H1232" s="33"/>
      <c r="I1232" s="35"/>
      <c r="J1232" s="35"/>
      <c r="K1232" s="35"/>
      <c r="L1232" s="35"/>
      <c r="M1232" s="35"/>
      <c r="N1232" s="35"/>
      <c r="O1232" s="35"/>
      <c r="P1232" s="35"/>
      <c r="Q1232" s="35"/>
      <c r="R1232" s="35"/>
      <c r="S1232" s="35"/>
      <c r="T1232" s="35"/>
      <c r="U1232" s="33"/>
      <c r="V1232" s="35"/>
      <c r="W1232" s="43" t="str">
        <f t="shared" si="38"/>
        <v/>
      </c>
      <c r="X1232" s="36"/>
      <c r="Y1232" s="36"/>
    </row>
    <row r="1233" spans="1:25" x14ac:dyDescent="0.25">
      <c r="A1233" s="42" t="str">
        <f t="shared" ref="A1233:A1296" si="39">IF(B1233&lt;&gt;"",ROW(A1218),"")</f>
        <v/>
      </c>
      <c r="B1233" s="33"/>
      <c r="C1233" s="33"/>
      <c r="D1233" s="33"/>
      <c r="E1233" s="34"/>
      <c r="F1233" s="33"/>
      <c r="G1233" s="33"/>
      <c r="H1233" s="33"/>
      <c r="I1233" s="35"/>
      <c r="J1233" s="35"/>
      <c r="K1233" s="35"/>
      <c r="L1233" s="35"/>
      <c r="M1233" s="35"/>
      <c r="N1233" s="35"/>
      <c r="O1233" s="35"/>
      <c r="P1233" s="35"/>
      <c r="Q1233" s="35"/>
      <c r="R1233" s="35"/>
      <c r="S1233" s="35"/>
      <c r="T1233" s="35"/>
      <c r="U1233" s="33"/>
      <c r="V1233" s="35"/>
      <c r="W1233" s="43" t="str">
        <f t="shared" si="38"/>
        <v/>
      </c>
      <c r="X1233" s="36"/>
      <c r="Y1233" s="36"/>
    </row>
    <row r="1234" spans="1:25" x14ac:dyDescent="0.25">
      <c r="A1234" s="42" t="str">
        <f t="shared" si="39"/>
        <v/>
      </c>
      <c r="B1234" s="33"/>
      <c r="C1234" s="33"/>
      <c r="D1234" s="33"/>
      <c r="E1234" s="34"/>
      <c r="F1234" s="33"/>
      <c r="G1234" s="33"/>
      <c r="H1234" s="33"/>
      <c r="I1234" s="35"/>
      <c r="J1234" s="35"/>
      <c r="K1234" s="35"/>
      <c r="L1234" s="35"/>
      <c r="M1234" s="35"/>
      <c r="N1234" s="35"/>
      <c r="O1234" s="35"/>
      <c r="P1234" s="35"/>
      <c r="Q1234" s="35"/>
      <c r="R1234" s="35"/>
      <c r="S1234" s="35"/>
      <c r="T1234" s="35"/>
      <c r="U1234" s="33"/>
      <c r="V1234" s="35"/>
      <c r="W1234" s="43" t="str">
        <f t="shared" ref="W1234:W1297" si="40">IF(X1234="","",X1234+Y1234)</f>
        <v/>
      </c>
      <c r="X1234" s="36"/>
      <c r="Y1234" s="36"/>
    </row>
    <row r="1235" spans="1:25" x14ac:dyDescent="0.25">
      <c r="A1235" s="42" t="str">
        <f t="shared" si="39"/>
        <v/>
      </c>
      <c r="B1235" s="33"/>
      <c r="C1235" s="33"/>
      <c r="D1235" s="33"/>
      <c r="E1235" s="34"/>
      <c r="F1235" s="33"/>
      <c r="G1235" s="33"/>
      <c r="H1235" s="33"/>
      <c r="I1235" s="35"/>
      <c r="J1235" s="35"/>
      <c r="K1235" s="35"/>
      <c r="L1235" s="35"/>
      <c r="M1235" s="35"/>
      <c r="N1235" s="35"/>
      <c r="O1235" s="35"/>
      <c r="P1235" s="35"/>
      <c r="Q1235" s="35"/>
      <c r="R1235" s="35"/>
      <c r="S1235" s="35"/>
      <c r="T1235" s="35"/>
      <c r="U1235" s="33"/>
      <c r="V1235" s="35"/>
      <c r="W1235" s="43" t="str">
        <f t="shared" si="40"/>
        <v/>
      </c>
      <c r="X1235" s="36"/>
      <c r="Y1235" s="36"/>
    </row>
    <row r="1236" spans="1:25" x14ac:dyDescent="0.25">
      <c r="A1236" s="42" t="str">
        <f t="shared" si="39"/>
        <v/>
      </c>
      <c r="B1236" s="33"/>
      <c r="C1236" s="33"/>
      <c r="D1236" s="33"/>
      <c r="E1236" s="34"/>
      <c r="F1236" s="33"/>
      <c r="G1236" s="33"/>
      <c r="H1236" s="33"/>
      <c r="I1236" s="35"/>
      <c r="J1236" s="35"/>
      <c r="K1236" s="35"/>
      <c r="L1236" s="35"/>
      <c r="M1236" s="35"/>
      <c r="N1236" s="35"/>
      <c r="O1236" s="35"/>
      <c r="P1236" s="35"/>
      <c r="Q1236" s="35"/>
      <c r="R1236" s="35"/>
      <c r="S1236" s="35"/>
      <c r="T1236" s="35"/>
      <c r="U1236" s="33"/>
      <c r="V1236" s="35"/>
      <c r="W1236" s="43" t="str">
        <f t="shared" si="40"/>
        <v/>
      </c>
      <c r="X1236" s="36"/>
      <c r="Y1236" s="36"/>
    </row>
    <row r="1237" spans="1:25" x14ac:dyDescent="0.25">
      <c r="A1237" s="42" t="str">
        <f t="shared" si="39"/>
        <v/>
      </c>
      <c r="B1237" s="33"/>
      <c r="C1237" s="33"/>
      <c r="D1237" s="33"/>
      <c r="E1237" s="34"/>
      <c r="F1237" s="33"/>
      <c r="G1237" s="33"/>
      <c r="H1237" s="33"/>
      <c r="I1237" s="35"/>
      <c r="J1237" s="35"/>
      <c r="K1237" s="35"/>
      <c r="L1237" s="35"/>
      <c r="M1237" s="35"/>
      <c r="N1237" s="35"/>
      <c r="O1237" s="35"/>
      <c r="P1237" s="35"/>
      <c r="Q1237" s="35"/>
      <c r="R1237" s="35"/>
      <c r="S1237" s="35"/>
      <c r="T1237" s="35"/>
      <c r="U1237" s="33"/>
      <c r="V1237" s="35"/>
      <c r="W1237" s="43" t="str">
        <f t="shared" si="40"/>
        <v/>
      </c>
      <c r="X1237" s="36"/>
      <c r="Y1237" s="36"/>
    </row>
    <row r="1238" spans="1:25" x14ac:dyDescent="0.25">
      <c r="A1238" s="42" t="str">
        <f t="shared" si="39"/>
        <v/>
      </c>
      <c r="B1238" s="33"/>
      <c r="C1238" s="33"/>
      <c r="D1238" s="33"/>
      <c r="E1238" s="34"/>
      <c r="F1238" s="33"/>
      <c r="G1238" s="33"/>
      <c r="H1238" s="33"/>
      <c r="I1238" s="35"/>
      <c r="J1238" s="35"/>
      <c r="K1238" s="35"/>
      <c r="L1238" s="35"/>
      <c r="M1238" s="35"/>
      <c r="N1238" s="35"/>
      <c r="O1238" s="35"/>
      <c r="P1238" s="35"/>
      <c r="Q1238" s="35"/>
      <c r="R1238" s="35"/>
      <c r="S1238" s="35"/>
      <c r="T1238" s="35"/>
      <c r="U1238" s="33"/>
      <c r="V1238" s="35"/>
      <c r="W1238" s="43" t="str">
        <f t="shared" si="40"/>
        <v/>
      </c>
      <c r="X1238" s="36"/>
      <c r="Y1238" s="36"/>
    </row>
    <row r="1239" spans="1:25" x14ac:dyDescent="0.25">
      <c r="A1239" s="42" t="str">
        <f t="shared" si="39"/>
        <v/>
      </c>
      <c r="B1239" s="33"/>
      <c r="C1239" s="33"/>
      <c r="D1239" s="33"/>
      <c r="E1239" s="34"/>
      <c r="F1239" s="33"/>
      <c r="G1239" s="33"/>
      <c r="H1239" s="33"/>
      <c r="I1239" s="35"/>
      <c r="J1239" s="35"/>
      <c r="K1239" s="35"/>
      <c r="L1239" s="35"/>
      <c r="M1239" s="35"/>
      <c r="N1239" s="35"/>
      <c r="O1239" s="35"/>
      <c r="P1239" s="35"/>
      <c r="Q1239" s="35"/>
      <c r="R1239" s="35"/>
      <c r="S1239" s="35"/>
      <c r="T1239" s="35"/>
      <c r="U1239" s="33"/>
      <c r="V1239" s="35"/>
      <c r="W1239" s="43" t="str">
        <f t="shared" si="40"/>
        <v/>
      </c>
      <c r="X1239" s="36"/>
      <c r="Y1239" s="36"/>
    </row>
    <row r="1240" spans="1:25" x14ac:dyDescent="0.25">
      <c r="A1240" s="42" t="str">
        <f t="shared" si="39"/>
        <v/>
      </c>
      <c r="B1240" s="33"/>
      <c r="C1240" s="33"/>
      <c r="D1240" s="33"/>
      <c r="E1240" s="34"/>
      <c r="F1240" s="33"/>
      <c r="G1240" s="33"/>
      <c r="H1240" s="33"/>
      <c r="I1240" s="35"/>
      <c r="J1240" s="35"/>
      <c r="K1240" s="35"/>
      <c r="L1240" s="35"/>
      <c r="M1240" s="35"/>
      <c r="N1240" s="35"/>
      <c r="O1240" s="35"/>
      <c r="P1240" s="35"/>
      <c r="Q1240" s="35"/>
      <c r="R1240" s="35"/>
      <c r="S1240" s="35"/>
      <c r="T1240" s="35"/>
      <c r="U1240" s="33"/>
      <c r="V1240" s="35"/>
      <c r="W1240" s="43" t="str">
        <f t="shared" si="40"/>
        <v/>
      </c>
      <c r="X1240" s="36"/>
      <c r="Y1240" s="36"/>
    </row>
    <row r="1241" spans="1:25" x14ac:dyDescent="0.25">
      <c r="A1241" s="42" t="str">
        <f t="shared" si="39"/>
        <v/>
      </c>
      <c r="B1241" s="33"/>
      <c r="C1241" s="33"/>
      <c r="D1241" s="33"/>
      <c r="E1241" s="34"/>
      <c r="F1241" s="33"/>
      <c r="G1241" s="33"/>
      <c r="H1241" s="33"/>
      <c r="I1241" s="35"/>
      <c r="J1241" s="35"/>
      <c r="K1241" s="35"/>
      <c r="L1241" s="35"/>
      <c r="M1241" s="35"/>
      <c r="N1241" s="35"/>
      <c r="O1241" s="35"/>
      <c r="P1241" s="35"/>
      <c r="Q1241" s="35"/>
      <c r="R1241" s="35"/>
      <c r="S1241" s="35"/>
      <c r="T1241" s="35"/>
      <c r="U1241" s="33"/>
      <c r="V1241" s="35"/>
      <c r="W1241" s="43" t="str">
        <f t="shared" si="40"/>
        <v/>
      </c>
      <c r="X1241" s="36"/>
      <c r="Y1241" s="36"/>
    </row>
    <row r="1242" spans="1:25" x14ac:dyDescent="0.25">
      <c r="A1242" s="42" t="str">
        <f t="shared" si="39"/>
        <v/>
      </c>
      <c r="B1242" s="33"/>
      <c r="C1242" s="33"/>
      <c r="D1242" s="33"/>
      <c r="E1242" s="34"/>
      <c r="F1242" s="33"/>
      <c r="G1242" s="33"/>
      <c r="H1242" s="33"/>
      <c r="I1242" s="35"/>
      <c r="J1242" s="35"/>
      <c r="K1242" s="35"/>
      <c r="L1242" s="35"/>
      <c r="M1242" s="35"/>
      <c r="N1242" s="35"/>
      <c r="O1242" s="35"/>
      <c r="P1242" s="35"/>
      <c r="Q1242" s="35"/>
      <c r="R1242" s="35"/>
      <c r="S1242" s="35"/>
      <c r="T1242" s="35"/>
      <c r="U1242" s="33"/>
      <c r="V1242" s="35"/>
      <c r="W1242" s="43" t="str">
        <f t="shared" si="40"/>
        <v/>
      </c>
      <c r="X1242" s="36"/>
      <c r="Y1242" s="36"/>
    </row>
    <row r="1243" spans="1:25" x14ac:dyDescent="0.25">
      <c r="A1243" s="42" t="str">
        <f t="shared" si="39"/>
        <v/>
      </c>
      <c r="B1243" s="33"/>
      <c r="C1243" s="33"/>
      <c r="D1243" s="33"/>
      <c r="E1243" s="34"/>
      <c r="F1243" s="33"/>
      <c r="G1243" s="33"/>
      <c r="H1243" s="33"/>
      <c r="I1243" s="35"/>
      <c r="J1243" s="35"/>
      <c r="K1243" s="35"/>
      <c r="L1243" s="35"/>
      <c r="M1243" s="35"/>
      <c r="N1243" s="35"/>
      <c r="O1243" s="35"/>
      <c r="P1243" s="35"/>
      <c r="Q1243" s="35"/>
      <c r="R1243" s="35"/>
      <c r="S1243" s="35"/>
      <c r="T1243" s="35"/>
      <c r="U1243" s="33"/>
      <c r="V1243" s="35"/>
      <c r="W1243" s="43" t="str">
        <f t="shared" si="40"/>
        <v/>
      </c>
      <c r="X1243" s="36"/>
      <c r="Y1243" s="36"/>
    </row>
    <row r="1244" spans="1:25" x14ac:dyDescent="0.25">
      <c r="A1244" s="42" t="str">
        <f t="shared" si="39"/>
        <v/>
      </c>
      <c r="B1244" s="33"/>
      <c r="C1244" s="33"/>
      <c r="D1244" s="33"/>
      <c r="E1244" s="34"/>
      <c r="F1244" s="33"/>
      <c r="G1244" s="33"/>
      <c r="H1244" s="33"/>
      <c r="I1244" s="35"/>
      <c r="J1244" s="35"/>
      <c r="K1244" s="35"/>
      <c r="L1244" s="35"/>
      <c r="M1244" s="35"/>
      <c r="N1244" s="35"/>
      <c r="O1244" s="35"/>
      <c r="P1244" s="35"/>
      <c r="Q1244" s="35"/>
      <c r="R1244" s="35"/>
      <c r="S1244" s="35"/>
      <c r="T1244" s="35"/>
      <c r="U1244" s="33"/>
      <c r="V1244" s="35"/>
      <c r="W1244" s="43" t="str">
        <f t="shared" si="40"/>
        <v/>
      </c>
      <c r="X1244" s="36"/>
      <c r="Y1244" s="36"/>
    </row>
    <row r="1245" spans="1:25" x14ac:dyDescent="0.25">
      <c r="A1245" s="42" t="str">
        <f t="shared" si="39"/>
        <v/>
      </c>
      <c r="B1245" s="33"/>
      <c r="C1245" s="33"/>
      <c r="D1245" s="33"/>
      <c r="E1245" s="34"/>
      <c r="F1245" s="33"/>
      <c r="G1245" s="33"/>
      <c r="H1245" s="33"/>
      <c r="I1245" s="35"/>
      <c r="J1245" s="35"/>
      <c r="K1245" s="35"/>
      <c r="L1245" s="35"/>
      <c r="M1245" s="35"/>
      <c r="N1245" s="35"/>
      <c r="O1245" s="35"/>
      <c r="P1245" s="35"/>
      <c r="Q1245" s="35"/>
      <c r="R1245" s="35"/>
      <c r="S1245" s="35"/>
      <c r="T1245" s="35"/>
      <c r="U1245" s="33"/>
      <c r="V1245" s="35"/>
      <c r="W1245" s="43" t="str">
        <f t="shared" si="40"/>
        <v/>
      </c>
      <c r="X1245" s="36"/>
      <c r="Y1245" s="36"/>
    </row>
    <row r="1246" spans="1:25" x14ac:dyDescent="0.25">
      <c r="A1246" s="42" t="str">
        <f t="shared" si="39"/>
        <v/>
      </c>
      <c r="B1246" s="33"/>
      <c r="C1246" s="33"/>
      <c r="D1246" s="33"/>
      <c r="E1246" s="34"/>
      <c r="F1246" s="33"/>
      <c r="G1246" s="33"/>
      <c r="H1246" s="33"/>
      <c r="I1246" s="35"/>
      <c r="J1246" s="35"/>
      <c r="K1246" s="35"/>
      <c r="L1246" s="35"/>
      <c r="M1246" s="35"/>
      <c r="N1246" s="35"/>
      <c r="O1246" s="35"/>
      <c r="P1246" s="35"/>
      <c r="Q1246" s="35"/>
      <c r="R1246" s="35"/>
      <c r="S1246" s="35"/>
      <c r="T1246" s="35"/>
      <c r="U1246" s="33"/>
      <c r="V1246" s="35"/>
      <c r="W1246" s="43" t="str">
        <f t="shared" si="40"/>
        <v/>
      </c>
      <c r="X1246" s="36"/>
      <c r="Y1246" s="36"/>
    </row>
    <row r="1247" spans="1:25" x14ac:dyDescent="0.25">
      <c r="A1247" s="42" t="str">
        <f t="shared" si="39"/>
        <v/>
      </c>
      <c r="B1247" s="33"/>
      <c r="C1247" s="33"/>
      <c r="D1247" s="33"/>
      <c r="E1247" s="34"/>
      <c r="F1247" s="33"/>
      <c r="G1247" s="33"/>
      <c r="H1247" s="33"/>
      <c r="I1247" s="35"/>
      <c r="J1247" s="35"/>
      <c r="K1247" s="35"/>
      <c r="L1247" s="35"/>
      <c r="M1247" s="35"/>
      <c r="N1247" s="35"/>
      <c r="O1247" s="35"/>
      <c r="P1247" s="35"/>
      <c r="Q1247" s="35"/>
      <c r="R1247" s="35"/>
      <c r="S1247" s="35"/>
      <c r="T1247" s="35"/>
      <c r="U1247" s="33"/>
      <c r="V1247" s="35"/>
      <c r="W1247" s="43" t="str">
        <f t="shared" si="40"/>
        <v/>
      </c>
      <c r="X1247" s="36"/>
      <c r="Y1247" s="36"/>
    </row>
    <row r="1248" spans="1:25" x14ac:dyDescent="0.25">
      <c r="A1248" s="42" t="str">
        <f t="shared" si="39"/>
        <v/>
      </c>
      <c r="B1248" s="33"/>
      <c r="C1248" s="33"/>
      <c r="D1248" s="33"/>
      <c r="E1248" s="34"/>
      <c r="F1248" s="33"/>
      <c r="G1248" s="33"/>
      <c r="H1248" s="33"/>
      <c r="I1248" s="35"/>
      <c r="J1248" s="35"/>
      <c r="K1248" s="35"/>
      <c r="L1248" s="35"/>
      <c r="M1248" s="35"/>
      <c r="N1248" s="35"/>
      <c r="O1248" s="35"/>
      <c r="P1248" s="35"/>
      <c r="Q1248" s="35"/>
      <c r="R1248" s="35"/>
      <c r="S1248" s="35"/>
      <c r="T1248" s="35"/>
      <c r="U1248" s="33"/>
      <c r="V1248" s="35"/>
      <c r="W1248" s="43" t="str">
        <f t="shared" si="40"/>
        <v/>
      </c>
      <c r="X1248" s="36"/>
      <c r="Y1248" s="36"/>
    </row>
    <row r="1249" spans="1:25" x14ac:dyDescent="0.25">
      <c r="A1249" s="42" t="str">
        <f t="shared" si="39"/>
        <v/>
      </c>
      <c r="B1249" s="33"/>
      <c r="C1249" s="33"/>
      <c r="D1249" s="33"/>
      <c r="E1249" s="34"/>
      <c r="F1249" s="33"/>
      <c r="G1249" s="33"/>
      <c r="H1249" s="33"/>
      <c r="I1249" s="35"/>
      <c r="J1249" s="35"/>
      <c r="K1249" s="35"/>
      <c r="L1249" s="35"/>
      <c r="M1249" s="35"/>
      <c r="N1249" s="35"/>
      <c r="O1249" s="35"/>
      <c r="P1249" s="35"/>
      <c r="Q1249" s="35"/>
      <c r="R1249" s="35"/>
      <c r="S1249" s="35"/>
      <c r="T1249" s="35"/>
      <c r="U1249" s="33"/>
      <c r="V1249" s="35"/>
      <c r="W1249" s="43" t="str">
        <f t="shared" si="40"/>
        <v/>
      </c>
      <c r="X1249" s="36"/>
      <c r="Y1249" s="36"/>
    </row>
    <row r="1250" spans="1:25" x14ac:dyDescent="0.25">
      <c r="A1250" s="42" t="str">
        <f t="shared" si="39"/>
        <v/>
      </c>
      <c r="B1250" s="33"/>
      <c r="C1250" s="33"/>
      <c r="D1250" s="33"/>
      <c r="E1250" s="34"/>
      <c r="F1250" s="33"/>
      <c r="G1250" s="33"/>
      <c r="H1250" s="33"/>
      <c r="I1250" s="35"/>
      <c r="J1250" s="35"/>
      <c r="K1250" s="35"/>
      <c r="L1250" s="35"/>
      <c r="M1250" s="35"/>
      <c r="N1250" s="35"/>
      <c r="O1250" s="35"/>
      <c r="P1250" s="35"/>
      <c r="Q1250" s="35"/>
      <c r="R1250" s="35"/>
      <c r="S1250" s="35"/>
      <c r="T1250" s="35"/>
      <c r="U1250" s="33"/>
      <c r="V1250" s="35"/>
      <c r="W1250" s="43" t="str">
        <f t="shared" si="40"/>
        <v/>
      </c>
      <c r="X1250" s="36"/>
      <c r="Y1250" s="36"/>
    </row>
    <row r="1251" spans="1:25" x14ac:dyDescent="0.25">
      <c r="A1251" s="42" t="str">
        <f t="shared" si="39"/>
        <v/>
      </c>
      <c r="B1251" s="33"/>
      <c r="C1251" s="33"/>
      <c r="D1251" s="33"/>
      <c r="E1251" s="34"/>
      <c r="F1251" s="33"/>
      <c r="G1251" s="33"/>
      <c r="H1251" s="33"/>
      <c r="I1251" s="35"/>
      <c r="J1251" s="35"/>
      <c r="K1251" s="35"/>
      <c r="L1251" s="35"/>
      <c r="M1251" s="35"/>
      <c r="N1251" s="35"/>
      <c r="O1251" s="35"/>
      <c r="P1251" s="35"/>
      <c r="Q1251" s="35"/>
      <c r="R1251" s="35"/>
      <c r="S1251" s="35"/>
      <c r="T1251" s="35"/>
      <c r="U1251" s="33"/>
      <c r="V1251" s="35"/>
      <c r="W1251" s="43" t="str">
        <f t="shared" si="40"/>
        <v/>
      </c>
      <c r="X1251" s="36"/>
      <c r="Y1251" s="36"/>
    </row>
    <row r="1252" spans="1:25" x14ac:dyDescent="0.25">
      <c r="A1252" s="42" t="str">
        <f t="shared" si="39"/>
        <v/>
      </c>
      <c r="B1252" s="33"/>
      <c r="C1252" s="33"/>
      <c r="D1252" s="33"/>
      <c r="E1252" s="34"/>
      <c r="F1252" s="33"/>
      <c r="G1252" s="33"/>
      <c r="H1252" s="33"/>
      <c r="I1252" s="35"/>
      <c r="J1252" s="35"/>
      <c r="K1252" s="35"/>
      <c r="L1252" s="35"/>
      <c r="M1252" s="35"/>
      <c r="N1252" s="35"/>
      <c r="O1252" s="35"/>
      <c r="P1252" s="35"/>
      <c r="Q1252" s="35"/>
      <c r="R1252" s="35"/>
      <c r="S1252" s="35"/>
      <c r="T1252" s="35"/>
      <c r="U1252" s="33"/>
      <c r="V1252" s="35"/>
      <c r="W1252" s="43" t="str">
        <f t="shared" si="40"/>
        <v/>
      </c>
      <c r="X1252" s="36"/>
      <c r="Y1252" s="36"/>
    </row>
    <row r="1253" spans="1:25" x14ac:dyDescent="0.25">
      <c r="A1253" s="42" t="str">
        <f t="shared" si="39"/>
        <v/>
      </c>
      <c r="B1253" s="33"/>
      <c r="C1253" s="33"/>
      <c r="D1253" s="33"/>
      <c r="E1253" s="34"/>
      <c r="F1253" s="33"/>
      <c r="G1253" s="33"/>
      <c r="H1253" s="33"/>
      <c r="I1253" s="35"/>
      <c r="J1253" s="35"/>
      <c r="K1253" s="35"/>
      <c r="L1253" s="35"/>
      <c r="M1253" s="35"/>
      <c r="N1253" s="35"/>
      <c r="O1253" s="35"/>
      <c r="P1253" s="35"/>
      <c r="Q1253" s="35"/>
      <c r="R1253" s="35"/>
      <c r="S1253" s="35"/>
      <c r="T1253" s="35"/>
      <c r="U1253" s="33"/>
      <c r="V1253" s="35"/>
      <c r="W1253" s="43" t="str">
        <f t="shared" si="40"/>
        <v/>
      </c>
      <c r="X1253" s="36"/>
      <c r="Y1253" s="36"/>
    </row>
    <row r="1254" spans="1:25" x14ac:dyDescent="0.25">
      <c r="A1254" s="42" t="str">
        <f t="shared" si="39"/>
        <v/>
      </c>
      <c r="B1254" s="33"/>
      <c r="C1254" s="33"/>
      <c r="D1254" s="33"/>
      <c r="E1254" s="34"/>
      <c r="F1254" s="33"/>
      <c r="G1254" s="33"/>
      <c r="H1254" s="33"/>
      <c r="I1254" s="35"/>
      <c r="J1254" s="35"/>
      <c r="K1254" s="35"/>
      <c r="L1254" s="35"/>
      <c r="M1254" s="35"/>
      <c r="N1254" s="35"/>
      <c r="O1254" s="35"/>
      <c r="P1254" s="35"/>
      <c r="Q1254" s="35"/>
      <c r="R1254" s="35"/>
      <c r="S1254" s="35"/>
      <c r="T1254" s="35"/>
      <c r="U1254" s="33"/>
      <c r="V1254" s="35"/>
      <c r="W1254" s="43" t="str">
        <f t="shared" si="40"/>
        <v/>
      </c>
      <c r="X1254" s="36"/>
      <c r="Y1254" s="36"/>
    </row>
    <row r="1255" spans="1:25" x14ac:dyDescent="0.25">
      <c r="A1255" s="42" t="str">
        <f t="shared" si="39"/>
        <v/>
      </c>
      <c r="B1255" s="33"/>
      <c r="C1255" s="33"/>
      <c r="D1255" s="33"/>
      <c r="E1255" s="34"/>
      <c r="F1255" s="33"/>
      <c r="G1255" s="33"/>
      <c r="H1255" s="33"/>
      <c r="I1255" s="35"/>
      <c r="J1255" s="35"/>
      <c r="K1255" s="35"/>
      <c r="L1255" s="35"/>
      <c r="M1255" s="35"/>
      <c r="N1255" s="35"/>
      <c r="O1255" s="35"/>
      <c r="P1255" s="35"/>
      <c r="Q1255" s="35"/>
      <c r="R1255" s="35"/>
      <c r="S1255" s="35"/>
      <c r="T1255" s="35"/>
      <c r="U1255" s="33"/>
      <c r="V1255" s="35"/>
      <c r="W1255" s="43" t="str">
        <f t="shared" si="40"/>
        <v/>
      </c>
      <c r="X1255" s="36"/>
      <c r="Y1255" s="36"/>
    </row>
    <row r="1256" spans="1:25" x14ac:dyDescent="0.25">
      <c r="A1256" s="42" t="str">
        <f t="shared" si="39"/>
        <v/>
      </c>
      <c r="B1256" s="33"/>
      <c r="C1256" s="33"/>
      <c r="D1256" s="33"/>
      <c r="E1256" s="34"/>
      <c r="F1256" s="33"/>
      <c r="G1256" s="33"/>
      <c r="H1256" s="33"/>
      <c r="I1256" s="35"/>
      <c r="J1256" s="35"/>
      <c r="K1256" s="35"/>
      <c r="L1256" s="35"/>
      <c r="M1256" s="35"/>
      <c r="N1256" s="35"/>
      <c r="O1256" s="35"/>
      <c r="P1256" s="35"/>
      <c r="Q1256" s="35"/>
      <c r="R1256" s="35"/>
      <c r="S1256" s="35"/>
      <c r="T1256" s="35"/>
      <c r="U1256" s="33"/>
      <c r="V1256" s="35"/>
      <c r="W1256" s="43" t="str">
        <f t="shared" si="40"/>
        <v/>
      </c>
      <c r="X1256" s="36"/>
      <c r="Y1256" s="36"/>
    </row>
    <row r="1257" spans="1:25" x14ac:dyDescent="0.25">
      <c r="A1257" s="42" t="str">
        <f t="shared" si="39"/>
        <v/>
      </c>
      <c r="B1257" s="33"/>
      <c r="C1257" s="33"/>
      <c r="D1257" s="33"/>
      <c r="E1257" s="34"/>
      <c r="F1257" s="33"/>
      <c r="G1257" s="33"/>
      <c r="H1257" s="33"/>
      <c r="I1257" s="35"/>
      <c r="J1257" s="35"/>
      <c r="K1257" s="35"/>
      <c r="L1257" s="35"/>
      <c r="M1257" s="35"/>
      <c r="N1257" s="35"/>
      <c r="O1257" s="35"/>
      <c r="P1257" s="35"/>
      <c r="Q1257" s="35"/>
      <c r="R1257" s="35"/>
      <c r="S1257" s="35"/>
      <c r="T1257" s="35"/>
      <c r="U1257" s="33"/>
      <c r="V1257" s="35"/>
      <c r="W1257" s="43" t="str">
        <f t="shared" si="40"/>
        <v/>
      </c>
      <c r="X1257" s="36"/>
      <c r="Y1257" s="36"/>
    </row>
    <row r="1258" spans="1:25" x14ac:dyDescent="0.25">
      <c r="A1258" s="42" t="str">
        <f t="shared" si="39"/>
        <v/>
      </c>
      <c r="B1258" s="33"/>
      <c r="C1258" s="33"/>
      <c r="D1258" s="33"/>
      <c r="E1258" s="34"/>
      <c r="F1258" s="33"/>
      <c r="G1258" s="33"/>
      <c r="H1258" s="33"/>
      <c r="I1258" s="35"/>
      <c r="J1258" s="35"/>
      <c r="K1258" s="35"/>
      <c r="L1258" s="35"/>
      <c r="M1258" s="35"/>
      <c r="N1258" s="35"/>
      <c r="O1258" s="35"/>
      <c r="P1258" s="35"/>
      <c r="Q1258" s="35"/>
      <c r="R1258" s="35"/>
      <c r="S1258" s="35"/>
      <c r="T1258" s="35"/>
      <c r="U1258" s="33"/>
      <c r="V1258" s="35"/>
      <c r="W1258" s="43" t="str">
        <f t="shared" si="40"/>
        <v/>
      </c>
      <c r="X1258" s="36"/>
      <c r="Y1258" s="36"/>
    </row>
    <row r="1259" spans="1:25" x14ac:dyDescent="0.25">
      <c r="A1259" s="42" t="str">
        <f t="shared" si="39"/>
        <v/>
      </c>
      <c r="B1259" s="33"/>
      <c r="C1259" s="33"/>
      <c r="D1259" s="33"/>
      <c r="E1259" s="34"/>
      <c r="F1259" s="33"/>
      <c r="G1259" s="33"/>
      <c r="H1259" s="33"/>
      <c r="I1259" s="35"/>
      <c r="J1259" s="35"/>
      <c r="K1259" s="35"/>
      <c r="L1259" s="35"/>
      <c r="M1259" s="35"/>
      <c r="N1259" s="35"/>
      <c r="O1259" s="35"/>
      <c r="P1259" s="35"/>
      <c r="Q1259" s="35"/>
      <c r="R1259" s="35"/>
      <c r="S1259" s="35"/>
      <c r="T1259" s="35"/>
      <c r="U1259" s="33"/>
      <c r="V1259" s="35"/>
      <c r="W1259" s="43" t="str">
        <f t="shared" si="40"/>
        <v/>
      </c>
      <c r="X1259" s="36"/>
      <c r="Y1259" s="36"/>
    </row>
    <row r="1260" spans="1:25" x14ac:dyDescent="0.25">
      <c r="A1260" s="42" t="str">
        <f t="shared" si="39"/>
        <v/>
      </c>
      <c r="B1260" s="33"/>
      <c r="C1260" s="33"/>
      <c r="D1260" s="33"/>
      <c r="E1260" s="34"/>
      <c r="F1260" s="33"/>
      <c r="G1260" s="33"/>
      <c r="H1260" s="33"/>
      <c r="I1260" s="35"/>
      <c r="J1260" s="35"/>
      <c r="K1260" s="35"/>
      <c r="L1260" s="35"/>
      <c r="M1260" s="35"/>
      <c r="N1260" s="35"/>
      <c r="O1260" s="35"/>
      <c r="P1260" s="35"/>
      <c r="Q1260" s="35"/>
      <c r="R1260" s="35"/>
      <c r="S1260" s="35"/>
      <c r="T1260" s="35"/>
      <c r="U1260" s="33"/>
      <c r="V1260" s="35"/>
      <c r="W1260" s="43" t="str">
        <f t="shared" si="40"/>
        <v/>
      </c>
      <c r="X1260" s="36"/>
      <c r="Y1260" s="36"/>
    </row>
    <row r="1261" spans="1:25" x14ac:dyDescent="0.25">
      <c r="A1261" s="42" t="str">
        <f t="shared" si="39"/>
        <v/>
      </c>
      <c r="B1261" s="33"/>
      <c r="C1261" s="33"/>
      <c r="D1261" s="33"/>
      <c r="E1261" s="34"/>
      <c r="F1261" s="33"/>
      <c r="G1261" s="33"/>
      <c r="H1261" s="33"/>
      <c r="I1261" s="35"/>
      <c r="J1261" s="35"/>
      <c r="K1261" s="35"/>
      <c r="L1261" s="35"/>
      <c r="M1261" s="35"/>
      <c r="N1261" s="35"/>
      <c r="O1261" s="35"/>
      <c r="P1261" s="35"/>
      <c r="Q1261" s="35"/>
      <c r="R1261" s="35"/>
      <c r="S1261" s="35"/>
      <c r="T1261" s="35"/>
      <c r="U1261" s="33"/>
      <c r="V1261" s="35"/>
      <c r="W1261" s="43" t="str">
        <f t="shared" si="40"/>
        <v/>
      </c>
      <c r="X1261" s="36"/>
      <c r="Y1261" s="36"/>
    </row>
    <row r="1262" spans="1:25" x14ac:dyDescent="0.25">
      <c r="A1262" s="42" t="str">
        <f t="shared" si="39"/>
        <v/>
      </c>
      <c r="B1262" s="33"/>
      <c r="C1262" s="33"/>
      <c r="D1262" s="33"/>
      <c r="E1262" s="34"/>
      <c r="F1262" s="33"/>
      <c r="G1262" s="33"/>
      <c r="H1262" s="33"/>
      <c r="I1262" s="35"/>
      <c r="J1262" s="35"/>
      <c r="K1262" s="35"/>
      <c r="L1262" s="35"/>
      <c r="M1262" s="35"/>
      <c r="N1262" s="35"/>
      <c r="O1262" s="35"/>
      <c r="P1262" s="35"/>
      <c r="Q1262" s="35"/>
      <c r="R1262" s="35"/>
      <c r="S1262" s="35"/>
      <c r="T1262" s="35"/>
      <c r="U1262" s="33"/>
      <c r="V1262" s="35"/>
      <c r="W1262" s="43" t="str">
        <f t="shared" si="40"/>
        <v/>
      </c>
      <c r="X1262" s="36"/>
      <c r="Y1262" s="36"/>
    </row>
    <row r="1263" spans="1:25" x14ac:dyDescent="0.25">
      <c r="A1263" s="42" t="str">
        <f t="shared" si="39"/>
        <v/>
      </c>
      <c r="B1263" s="33"/>
      <c r="C1263" s="33"/>
      <c r="D1263" s="33"/>
      <c r="E1263" s="34"/>
      <c r="F1263" s="33"/>
      <c r="G1263" s="33"/>
      <c r="H1263" s="33"/>
      <c r="I1263" s="35"/>
      <c r="J1263" s="35"/>
      <c r="K1263" s="35"/>
      <c r="L1263" s="35"/>
      <c r="M1263" s="35"/>
      <c r="N1263" s="35"/>
      <c r="O1263" s="35"/>
      <c r="P1263" s="35"/>
      <c r="Q1263" s="35"/>
      <c r="R1263" s="35"/>
      <c r="S1263" s="35"/>
      <c r="T1263" s="35"/>
      <c r="U1263" s="33"/>
      <c r="V1263" s="35"/>
      <c r="W1263" s="43" t="str">
        <f t="shared" si="40"/>
        <v/>
      </c>
      <c r="X1263" s="36"/>
      <c r="Y1263" s="36"/>
    </row>
    <row r="1264" spans="1:25" x14ac:dyDescent="0.25">
      <c r="A1264" s="42" t="str">
        <f t="shared" si="39"/>
        <v/>
      </c>
      <c r="B1264" s="33"/>
      <c r="C1264" s="33"/>
      <c r="D1264" s="33"/>
      <c r="E1264" s="34"/>
      <c r="F1264" s="33"/>
      <c r="G1264" s="33"/>
      <c r="H1264" s="33"/>
      <c r="I1264" s="35"/>
      <c r="J1264" s="35"/>
      <c r="K1264" s="35"/>
      <c r="L1264" s="35"/>
      <c r="M1264" s="35"/>
      <c r="N1264" s="35"/>
      <c r="O1264" s="35"/>
      <c r="P1264" s="35"/>
      <c r="Q1264" s="35"/>
      <c r="R1264" s="35"/>
      <c r="S1264" s="35"/>
      <c r="T1264" s="35"/>
      <c r="U1264" s="33"/>
      <c r="V1264" s="35"/>
      <c r="W1264" s="43" t="str">
        <f t="shared" si="40"/>
        <v/>
      </c>
      <c r="X1264" s="36"/>
      <c r="Y1264" s="36"/>
    </row>
    <row r="1265" spans="1:25" x14ac:dyDescent="0.25">
      <c r="A1265" s="42" t="str">
        <f t="shared" si="39"/>
        <v/>
      </c>
      <c r="B1265" s="33"/>
      <c r="C1265" s="33"/>
      <c r="D1265" s="33"/>
      <c r="E1265" s="34"/>
      <c r="F1265" s="33"/>
      <c r="G1265" s="33"/>
      <c r="H1265" s="33"/>
      <c r="I1265" s="35"/>
      <c r="J1265" s="35"/>
      <c r="K1265" s="35"/>
      <c r="L1265" s="35"/>
      <c r="M1265" s="35"/>
      <c r="N1265" s="35"/>
      <c r="O1265" s="35"/>
      <c r="P1265" s="35"/>
      <c r="Q1265" s="35"/>
      <c r="R1265" s="35"/>
      <c r="S1265" s="35"/>
      <c r="T1265" s="35"/>
      <c r="U1265" s="33"/>
      <c r="V1265" s="35"/>
      <c r="W1265" s="43" t="str">
        <f t="shared" si="40"/>
        <v/>
      </c>
      <c r="X1265" s="36"/>
      <c r="Y1265" s="36"/>
    </row>
    <row r="1266" spans="1:25" x14ac:dyDescent="0.25">
      <c r="A1266" s="42" t="str">
        <f t="shared" si="39"/>
        <v/>
      </c>
      <c r="B1266" s="33"/>
      <c r="C1266" s="33"/>
      <c r="D1266" s="33"/>
      <c r="E1266" s="34"/>
      <c r="F1266" s="33"/>
      <c r="G1266" s="33"/>
      <c r="H1266" s="33"/>
      <c r="I1266" s="35"/>
      <c r="J1266" s="35"/>
      <c r="K1266" s="35"/>
      <c r="L1266" s="35"/>
      <c r="M1266" s="35"/>
      <c r="N1266" s="35"/>
      <c r="O1266" s="35"/>
      <c r="P1266" s="35"/>
      <c r="Q1266" s="35"/>
      <c r="R1266" s="35"/>
      <c r="S1266" s="35"/>
      <c r="T1266" s="35"/>
      <c r="U1266" s="33"/>
      <c r="V1266" s="35"/>
      <c r="W1266" s="43" t="str">
        <f t="shared" si="40"/>
        <v/>
      </c>
      <c r="X1266" s="36"/>
      <c r="Y1266" s="36"/>
    </row>
    <row r="1267" spans="1:25" x14ac:dyDescent="0.25">
      <c r="A1267" s="42" t="str">
        <f t="shared" si="39"/>
        <v/>
      </c>
      <c r="B1267" s="33"/>
      <c r="C1267" s="33"/>
      <c r="D1267" s="33"/>
      <c r="E1267" s="34"/>
      <c r="F1267" s="33"/>
      <c r="G1267" s="33"/>
      <c r="H1267" s="33"/>
      <c r="I1267" s="35"/>
      <c r="J1267" s="35"/>
      <c r="K1267" s="35"/>
      <c r="L1267" s="35"/>
      <c r="M1267" s="35"/>
      <c r="N1267" s="35"/>
      <c r="O1267" s="35"/>
      <c r="P1267" s="35"/>
      <c r="Q1267" s="35"/>
      <c r="R1267" s="35"/>
      <c r="S1267" s="35"/>
      <c r="T1267" s="35"/>
      <c r="U1267" s="33"/>
      <c r="V1267" s="35"/>
      <c r="W1267" s="43" t="str">
        <f t="shared" si="40"/>
        <v/>
      </c>
      <c r="X1267" s="36"/>
      <c r="Y1267" s="36"/>
    </row>
    <row r="1268" spans="1:25" x14ac:dyDescent="0.25">
      <c r="A1268" s="42" t="str">
        <f t="shared" si="39"/>
        <v/>
      </c>
      <c r="B1268" s="33"/>
      <c r="C1268" s="33"/>
      <c r="D1268" s="33"/>
      <c r="E1268" s="34"/>
      <c r="F1268" s="33"/>
      <c r="G1268" s="33"/>
      <c r="H1268" s="33"/>
      <c r="I1268" s="35"/>
      <c r="J1268" s="35"/>
      <c r="K1268" s="35"/>
      <c r="L1268" s="35"/>
      <c r="M1268" s="35"/>
      <c r="N1268" s="35"/>
      <c r="O1268" s="35"/>
      <c r="P1268" s="35"/>
      <c r="Q1268" s="35"/>
      <c r="R1268" s="35"/>
      <c r="S1268" s="35"/>
      <c r="T1268" s="35"/>
      <c r="U1268" s="33"/>
      <c r="V1268" s="35"/>
      <c r="W1268" s="43" t="str">
        <f t="shared" si="40"/>
        <v/>
      </c>
      <c r="X1268" s="36"/>
      <c r="Y1268" s="36"/>
    </row>
    <row r="1269" spans="1:25" x14ac:dyDescent="0.25">
      <c r="A1269" s="42" t="str">
        <f t="shared" si="39"/>
        <v/>
      </c>
      <c r="B1269" s="33"/>
      <c r="C1269" s="33"/>
      <c r="D1269" s="33"/>
      <c r="E1269" s="34"/>
      <c r="F1269" s="33"/>
      <c r="G1269" s="33"/>
      <c r="H1269" s="33"/>
      <c r="I1269" s="35"/>
      <c r="J1269" s="35"/>
      <c r="K1269" s="35"/>
      <c r="L1269" s="35"/>
      <c r="M1269" s="35"/>
      <c r="N1269" s="35"/>
      <c r="O1269" s="35"/>
      <c r="P1269" s="35"/>
      <c r="Q1269" s="35"/>
      <c r="R1269" s="35"/>
      <c r="S1269" s="35"/>
      <c r="T1269" s="35"/>
      <c r="U1269" s="33"/>
      <c r="V1269" s="35"/>
      <c r="W1269" s="43" t="str">
        <f t="shared" si="40"/>
        <v/>
      </c>
      <c r="X1269" s="36"/>
      <c r="Y1269" s="36"/>
    </row>
    <row r="1270" spans="1:25" x14ac:dyDescent="0.25">
      <c r="A1270" s="42" t="str">
        <f t="shared" si="39"/>
        <v/>
      </c>
      <c r="B1270" s="33"/>
      <c r="C1270" s="33"/>
      <c r="D1270" s="33"/>
      <c r="E1270" s="34"/>
      <c r="F1270" s="33"/>
      <c r="G1270" s="33"/>
      <c r="H1270" s="33"/>
      <c r="I1270" s="35"/>
      <c r="J1270" s="35"/>
      <c r="K1270" s="35"/>
      <c r="L1270" s="35"/>
      <c r="M1270" s="35"/>
      <c r="N1270" s="35"/>
      <c r="O1270" s="35"/>
      <c r="P1270" s="35"/>
      <c r="Q1270" s="35"/>
      <c r="R1270" s="35"/>
      <c r="S1270" s="35"/>
      <c r="T1270" s="35"/>
      <c r="U1270" s="33"/>
      <c r="V1270" s="35"/>
      <c r="W1270" s="43" t="str">
        <f t="shared" si="40"/>
        <v/>
      </c>
      <c r="X1270" s="36"/>
      <c r="Y1270" s="36"/>
    </row>
    <row r="1271" spans="1:25" x14ac:dyDescent="0.25">
      <c r="A1271" s="42" t="str">
        <f t="shared" si="39"/>
        <v/>
      </c>
      <c r="B1271" s="33"/>
      <c r="C1271" s="33"/>
      <c r="D1271" s="33"/>
      <c r="E1271" s="34"/>
      <c r="F1271" s="33"/>
      <c r="G1271" s="33"/>
      <c r="H1271" s="33"/>
      <c r="I1271" s="35"/>
      <c r="J1271" s="35"/>
      <c r="K1271" s="35"/>
      <c r="L1271" s="35"/>
      <c r="M1271" s="35"/>
      <c r="N1271" s="35"/>
      <c r="O1271" s="35"/>
      <c r="P1271" s="35"/>
      <c r="Q1271" s="35"/>
      <c r="R1271" s="35"/>
      <c r="S1271" s="35"/>
      <c r="T1271" s="35"/>
      <c r="U1271" s="33"/>
      <c r="V1271" s="35"/>
      <c r="W1271" s="43" t="str">
        <f t="shared" si="40"/>
        <v/>
      </c>
      <c r="X1271" s="36"/>
      <c r="Y1271" s="36"/>
    </row>
    <row r="1272" spans="1:25" x14ac:dyDescent="0.25">
      <c r="A1272" s="42" t="str">
        <f t="shared" si="39"/>
        <v/>
      </c>
      <c r="B1272" s="33"/>
      <c r="C1272" s="33"/>
      <c r="D1272" s="33"/>
      <c r="E1272" s="34"/>
      <c r="F1272" s="33"/>
      <c r="G1272" s="33"/>
      <c r="H1272" s="33"/>
      <c r="I1272" s="35"/>
      <c r="J1272" s="35"/>
      <c r="K1272" s="35"/>
      <c r="L1272" s="35"/>
      <c r="M1272" s="35"/>
      <c r="N1272" s="35"/>
      <c r="O1272" s="35"/>
      <c r="P1272" s="35"/>
      <c r="Q1272" s="35"/>
      <c r="R1272" s="35"/>
      <c r="S1272" s="35"/>
      <c r="T1272" s="35"/>
      <c r="U1272" s="33"/>
      <c r="V1272" s="35"/>
      <c r="W1272" s="43" t="str">
        <f t="shared" si="40"/>
        <v/>
      </c>
      <c r="X1272" s="36"/>
      <c r="Y1272" s="36"/>
    </row>
    <row r="1273" spans="1:25" x14ac:dyDescent="0.25">
      <c r="A1273" s="42" t="str">
        <f t="shared" si="39"/>
        <v/>
      </c>
      <c r="B1273" s="33"/>
      <c r="C1273" s="33"/>
      <c r="D1273" s="33"/>
      <c r="E1273" s="34"/>
      <c r="F1273" s="33"/>
      <c r="G1273" s="33"/>
      <c r="H1273" s="33"/>
      <c r="I1273" s="35"/>
      <c r="J1273" s="35"/>
      <c r="K1273" s="35"/>
      <c r="L1273" s="35"/>
      <c r="M1273" s="35"/>
      <c r="N1273" s="35"/>
      <c r="O1273" s="35"/>
      <c r="P1273" s="35"/>
      <c r="Q1273" s="35"/>
      <c r="R1273" s="35"/>
      <c r="S1273" s="35"/>
      <c r="T1273" s="35"/>
      <c r="U1273" s="33"/>
      <c r="V1273" s="35"/>
      <c r="W1273" s="43" t="str">
        <f t="shared" si="40"/>
        <v/>
      </c>
      <c r="X1273" s="36"/>
      <c r="Y1273" s="36"/>
    </row>
    <row r="1274" spans="1:25" x14ac:dyDescent="0.25">
      <c r="A1274" s="42" t="str">
        <f t="shared" si="39"/>
        <v/>
      </c>
      <c r="B1274" s="33"/>
      <c r="C1274" s="33"/>
      <c r="D1274" s="33"/>
      <c r="E1274" s="34"/>
      <c r="F1274" s="33"/>
      <c r="G1274" s="33"/>
      <c r="H1274" s="33"/>
      <c r="I1274" s="35"/>
      <c r="J1274" s="35"/>
      <c r="K1274" s="35"/>
      <c r="L1274" s="35"/>
      <c r="M1274" s="35"/>
      <c r="N1274" s="35"/>
      <c r="O1274" s="35"/>
      <c r="P1274" s="35"/>
      <c r="Q1274" s="35"/>
      <c r="R1274" s="35"/>
      <c r="S1274" s="35"/>
      <c r="T1274" s="35"/>
      <c r="U1274" s="33"/>
      <c r="V1274" s="35"/>
      <c r="W1274" s="43" t="str">
        <f t="shared" si="40"/>
        <v/>
      </c>
      <c r="X1274" s="36"/>
      <c r="Y1274" s="36"/>
    </row>
    <row r="1275" spans="1:25" x14ac:dyDescent="0.25">
      <c r="A1275" s="42" t="str">
        <f t="shared" si="39"/>
        <v/>
      </c>
      <c r="B1275" s="33"/>
      <c r="C1275" s="33"/>
      <c r="D1275" s="33"/>
      <c r="E1275" s="34"/>
      <c r="F1275" s="33"/>
      <c r="G1275" s="33"/>
      <c r="H1275" s="33"/>
      <c r="I1275" s="35"/>
      <c r="J1275" s="35"/>
      <c r="K1275" s="35"/>
      <c r="L1275" s="35"/>
      <c r="M1275" s="35"/>
      <c r="N1275" s="35"/>
      <c r="O1275" s="35"/>
      <c r="P1275" s="35"/>
      <c r="Q1275" s="35"/>
      <c r="R1275" s="35"/>
      <c r="S1275" s="35"/>
      <c r="T1275" s="35"/>
      <c r="U1275" s="33"/>
      <c r="V1275" s="35"/>
      <c r="W1275" s="43" t="str">
        <f t="shared" si="40"/>
        <v/>
      </c>
      <c r="X1275" s="36"/>
      <c r="Y1275" s="36"/>
    </row>
    <row r="1276" spans="1:25" x14ac:dyDescent="0.25">
      <c r="A1276" s="42" t="str">
        <f t="shared" si="39"/>
        <v/>
      </c>
      <c r="B1276" s="33"/>
      <c r="C1276" s="33"/>
      <c r="D1276" s="33"/>
      <c r="E1276" s="34"/>
      <c r="F1276" s="33"/>
      <c r="G1276" s="33"/>
      <c r="H1276" s="33"/>
      <c r="I1276" s="35"/>
      <c r="J1276" s="35"/>
      <c r="K1276" s="35"/>
      <c r="L1276" s="35"/>
      <c r="M1276" s="35"/>
      <c r="N1276" s="35"/>
      <c r="O1276" s="35"/>
      <c r="P1276" s="35"/>
      <c r="Q1276" s="35"/>
      <c r="R1276" s="35"/>
      <c r="S1276" s="35"/>
      <c r="T1276" s="35"/>
      <c r="U1276" s="33"/>
      <c r="V1276" s="35"/>
      <c r="W1276" s="43" t="str">
        <f t="shared" si="40"/>
        <v/>
      </c>
      <c r="X1276" s="36"/>
      <c r="Y1276" s="36"/>
    </row>
    <row r="1277" spans="1:25" x14ac:dyDescent="0.25">
      <c r="A1277" s="42" t="str">
        <f t="shared" si="39"/>
        <v/>
      </c>
      <c r="B1277" s="33"/>
      <c r="C1277" s="33"/>
      <c r="D1277" s="33"/>
      <c r="E1277" s="34"/>
      <c r="F1277" s="33"/>
      <c r="G1277" s="33"/>
      <c r="H1277" s="33"/>
      <c r="I1277" s="35"/>
      <c r="J1277" s="35"/>
      <c r="K1277" s="35"/>
      <c r="L1277" s="35"/>
      <c r="M1277" s="35"/>
      <c r="N1277" s="35"/>
      <c r="O1277" s="35"/>
      <c r="P1277" s="35"/>
      <c r="Q1277" s="35"/>
      <c r="R1277" s="35"/>
      <c r="S1277" s="35"/>
      <c r="T1277" s="35"/>
      <c r="U1277" s="33"/>
      <c r="V1277" s="35"/>
      <c r="W1277" s="43" t="str">
        <f t="shared" si="40"/>
        <v/>
      </c>
      <c r="X1277" s="36"/>
      <c r="Y1277" s="36"/>
    </row>
    <row r="1278" spans="1:25" x14ac:dyDescent="0.25">
      <c r="A1278" s="42" t="str">
        <f t="shared" si="39"/>
        <v/>
      </c>
      <c r="B1278" s="33"/>
      <c r="C1278" s="33"/>
      <c r="D1278" s="33"/>
      <c r="E1278" s="34"/>
      <c r="F1278" s="33"/>
      <c r="G1278" s="33"/>
      <c r="H1278" s="33"/>
      <c r="I1278" s="35"/>
      <c r="J1278" s="35"/>
      <c r="K1278" s="35"/>
      <c r="L1278" s="35"/>
      <c r="M1278" s="35"/>
      <c r="N1278" s="35"/>
      <c r="O1278" s="35"/>
      <c r="P1278" s="35"/>
      <c r="Q1278" s="35"/>
      <c r="R1278" s="35"/>
      <c r="S1278" s="35"/>
      <c r="T1278" s="35"/>
      <c r="U1278" s="33"/>
      <c r="V1278" s="35"/>
      <c r="W1278" s="43" t="str">
        <f t="shared" si="40"/>
        <v/>
      </c>
      <c r="X1278" s="36"/>
      <c r="Y1278" s="36"/>
    </row>
    <row r="1279" spans="1:25" x14ac:dyDescent="0.25">
      <c r="A1279" s="42" t="str">
        <f t="shared" si="39"/>
        <v/>
      </c>
      <c r="B1279" s="33"/>
      <c r="C1279" s="33"/>
      <c r="D1279" s="33"/>
      <c r="E1279" s="34"/>
      <c r="F1279" s="33"/>
      <c r="G1279" s="33"/>
      <c r="H1279" s="33"/>
      <c r="I1279" s="35"/>
      <c r="J1279" s="35"/>
      <c r="K1279" s="35"/>
      <c r="L1279" s="35"/>
      <c r="M1279" s="35"/>
      <c r="N1279" s="35"/>
      <c r="O1279" s="35"/>
      <c r="P1279" s="35"/>
      <c r="Q1279" s="35"/>
      <c r="R1279" s="35"/>
      <c r="S1279" s="35"/>
      <c r="T1279" s="35"/>
      <c r="U1279" s="33"/>
      <c r="V1279" s="35"/>
      <c r="W1279" s="43" t="str">
        <f t="shared" si="40"/>
        <v/>
      </c>
      <c r="X1279" s="36"/>
      <c r="Y1279" s="36"/>
    </row>
    <row r="1280" spans="1:25" x14ac:dyDescent="0.25">
      <c r="A1280" s="42" t="str">
        <f t="shared" si="39"/>
        <v/>
      </c>
      <c r="B1280" s="33"/>
      <c r="C1280" s="33"/>
      <c r="D1280" s="33"/>
      <c r="E1280" s="34"/>
      <c r="F1280" s="33"/>
      <c r="G1280" s="33"/>
      <c r="H1280" s="33"/>
      <c r="I1280" s="35"/>
      <c r="J1280" s="35"/>
      <c r="K1280" s="35"/>
      <c r="L1280" s="35"/>
      <c r="M1280" s="35"/>
      <c r="N1280" s="35"/>
      <c r="O1280" s="35"/>
      <c r="P1280" s="35"/>
      <c r="Q1280" s="35"/>
      <c r="R1280" s="35"/>
      <c r="S1280" s="35"/>
      <c r="T1280" s="35"/>
      <c r="U1280" s="33"/>
      <c r="V1280" s="35"/>
      <c r="W1280" s="43" t="str">
        <f t="shared" si="40"/>
        <v/>
      </c>
      <c r="X1280" s="36"/>
      <c r="Y1280" s="36"/>
    </row>
    <row r="1281" spans="1:25" x14ac:dyDescent="0.25">
      <c r="A1281" s="42" t="str">
        <f t="shared" si="39"/>
        <v/>
      </c>
      <c r="B1281" s="33"/>
      <c r="C1281" s="33"/>
      <c r="D1281" s="33"/>
      <c r="E1281" s="34"/>
      <c r="F1281" s="33"/>
      <c r="G1281" s="33"/>
      <c r="H1281" s="33"/>
      <c r="I1281" s="35"/>
      <c r="J1281" s="35"/>
      <c r="K1281" s="35"/>
      <c r="L1281" s="35"/>
      <c r="M1281" s="35"/>
      <c r="N1281" s="35"/>
      <c r="O1281" s="35"/>
      <c r="P1281" s="35"/>
      <c r="Q1281" s="35"/>
      <c r="R1281" s="35"/>
      <c r="S1281" s="35"/>
      <c r="T1281" s="35"/>
      <c r="U1281" s="33"/>
      <c r="V1281" s="35"/>
      <c r="W1281" s="43" t="str">
        <f t="shared" si="40"/>
        <v/>
      </c>
      <c r="X1281" s="36"/>
      <c r="Y1281" s="36"/>
    </row>
    <row r="1282" spans="1:25" x14ac:dyDescent="0.25">
      <c r="A1282" s="42" t="str">
        <f t="shared" si="39"/>
        <v/>
      </c>
      <c r="B1282" s="33"/>
      <c r="C1282" s="33"/>
      <c r="D1282" s="33"/>
      <c r="E1282" s="34"/>
      <c r="F1282" s="33"/>
      <c r="G1282" s="33"/>
      <c r="H1282" s="33"/>
      <c r="I1282" s="35"/>
      <c r="J1282" s="35"/>
      <c r="K1282" s="35"/>
      <c r="L1282" s="35"/>
      <c r="M1282" s="35"/>
      <c r="N1282" s="35"/>
      <c r="O1282" s="35"/>
      <c r="P1282" s="35"/>
      <c r="Q1282" s="35"/>
      <c r="R1282" s="35"/>
      <c r="S1282" s="35"/>
      <c r="T1282" s="35"/>
      <c r="U1282" s="33"/>
      <c r="V1282" s="35"/>
      <c r="W1282" s="43" t="str">
        <f t="shared" si="40"/>
        <v/>
      </c>
      <c r="X1282" s="36"/>
      <c r="Y1282" s="36"/>
    </row>
    <row r="1283" spans="1:25" x14ac:dyDescent="0.25">
      <c r="A1283" s="42" t="str">
        <f t="shared" si="39"/>
        <v/>
      </c>
      <c r="B1283" s="33"/>
      <c r="C1283" s="33"/>
      <c r="D1283" s="33"/>
      <c r="E1283" s="34"/>
      <c r="F1283" s="33"/>
      <c r="G1283" s="33"/>
      <c r="H1283" s="33"/>
      <c r="I1283" s="35"/>
      <c r="J1283" s="35"/>
      <c r="K1283" s="35"/>
      <c r="L1283" s="35"/>
      <c r="M1283" s="35"/>
      <c r="N1283" s="35"/>
      <c r="O1283" s="35"/>
      <c r="P1283" s="35"/>
      <c r="Q1283" s="35"/>
      <c r="R1283" s="35"/>
      <c r="S1283" s="35"/>
      <c r="T1283" s="35"/>
      <c r="U1283" s="33"/>
      <c r="V1283" s="35"/>
      <c r="W1283" s="43" t="str">
        <f t="shared" si="40"/>
        <v/>
      </c>
      <c r="X1283" s="36"/>
      <c r="Y1283" s="36"/>
    </row>
    <row r="1284" spans="1:25" x14ac:dyDescent="0.25">
      <c r="A1284" s="42" t="str">
        <f t="shared" si="39"/>
        <v/>
      </c>
      <c r="B1284" s="33"/>
      <c r="C1284" s="33"/>
      <c r="D1284" s="33"/>
      <c r="E1284" s="34"/>
      <c r="F1284" s="33"/>
      <c r="G1284" s="33"/>
      <c r="H1284" s="33"/>
      <c r="I1284" s="35"/>
      <c r="J1284" s="35"/>
      <c r="K1284" s="35"/>
      <c r="L1284" s="35"/>
      <c r="M1284" s="35"/>
      <c r="N1284" s="35"/>
      <c r="O1284" s="35"/>
      <c r="P1284" s="35"/>
      <c r="Q1284" s="35"/>
      <c r="R1284" s="35"/>
      <c r="S1284" s="35"/>
      <c r="T1284" s="35"/>
      <c r="U1284" s="33"/>
      <c r="V1284" s="35"/>
      <c r="W1284" s="43" t="str">
        <f t="shared" si="40"/>
        <v/>
      </c>
      <c r="X1284" s="36"/>
      <c r="Y1284" s="36"/>
    </row>
    <row r="1285" spans="1:25" x14ac:dyDescent="0.25">
      <c r="A1285" s="42" t="str">
        <f t="shared" si="39"/>
        <v/>
      </c>
      <c r="B1285" s="33"/>
      <c r="C1285" s="33"/>
      <c r="D1285" s="33"/>
      <c r="E1285" s="34"/>
      <c r="F1285" s="33"/>
      <c r="G1285" s="33"/>
      <c r="H1285" s="33"/>
      <c r="I1285" s="35"/>
      <c r="J1285" s="35"/>
      <c r="K1285" s="35"/>
      <c r="L1285" s="35"/>
      <c r="M1285" s="35"/>
      <c r="N1285" s="35"/>
      <c r="O1285" s="35"/>
      <c r="P1285" s="35"/>
      <c r="Q1285" s="35"/>
      <c r="R1285" s="35"/>
      <c r="S1285" s="35"/>
      <c r="T1285" s="35"/>
      <c r="U1285" s="33"/>
      <c r="V1285" s="35"/>
      <c r="W1285" s="43" t="str">
        <f t="shared" si="40"/>
        <v/>
      </c>
      <c r="X1285" s="36"/>
      <c r="Y1285" s="36"/>
    </row>
    <row r="1286" spans="1:25" x14ac:dyDescent="0.25">
      <c r="A1286" s="42" t="str">
        <f t="shared" si="39"/>
        <v/>
      </c>
      <c r="B1286" s="33"/>
      <c r="C1286" s="33"/>
      <c r="D1286" s="33"/>
      <c r="E1286" s="34"/>
      <c r="F1286" s="33"/>
      <c r="G1286" s="33"/>
      <c r="H1286" s="33"/>
      <c r="I1286" s="35"/>
      <c r="J1286" s="35"/>
      <c r="K1286" s="35"/>
      <c r="L1286" s="35"/>
      <c r="M1286" s="35"/>
      <c r="N1286" s="35"/>
      <c r="O1286" s="35"/>
      <c r="P1286" s="35"/>
      <c r="Q1286" s="35"/>
      <c r="R1286" s="35"/>
      <c r="S1286" s="35"/>
      <c r="T1286" s="35"/>
      <c r="U1286" s="33"/>
      <c r="V1286" s="35"/>
      <c r="W1286" s="43" t="str">
        <f t="shared" si="40"/>
        <v/>
      </c>
      <c r="X1286" s="36"/>
      <c r="Y1286" s="36"/>
    </row>
    <row r="1287" spans="1:25" x14ac:dyDescent="0.25">
      <c r="A1287" s="42" t="str">
        <f t="shared" si="39"/>
        <v/>
      </c>
      <c r="B1287" s="33"/>
      <c r="C1287" s="33"/>
      <c r="D1287" s="33"/>
      <c r="E1287" s="34"/>
      <c r="F1287" s="33"/>
      <c r="G1287" s="33"/>
      <c r="H1287" s="33"/>
      <c r="I1287" s="35"/>
      <c r="J1287" s="35"/>
      <c r="K1287" s="35"/>
      <c r="L1287" s="35"/>
      <c r="M1287" s="35"/>
      <c r="N1287" s="35"/>
      <c r="O1287" s="35"/>
      <c r="P1287" s="35"/>
      <c r="Q1287" s="35"/>
      <c r="R1287" s="35"/>
      <c r="S1287" s="35"/>
      <c r="T1287" s="35"/>
      <c r="U1287" s="33"/>
      <c r="V1287" s="35"/>
      <c r="W1287" s="43" t="str">
        <f t="shared" si="40"/>
        <v/>
      </c>
      <c r="X1287" s="36"/>
      <c r="Y1287" s="36"/>
    </row>
    <row r="1288" spans="1:25" x14ac:dyDescent="0.25">
      <c r="A1288" s="42" t="str">
        <f t="shared" si="39"/>
        <v/>
      </c>
      <c r="B1288" s="33"/>
      <c r="C1288" s="33"/>
      <c r="D1288" s="33"/>
      <c r="E1288" s="34"/>
      <c r="F1288" s="33"/>
      <c r="G1288" s="33"/>
      <c r="H1288" s="33"/>
      <c r="I1288" s="35"/>
      <c r="J1288" s="35"/>
      <c r="K1288" s="35"/>
      <c r="L1288" s="35"/>
      <c r="M1288" s="35"/>
      <c r="N1288" s="35"/>
      <c r="O1288" s="35"/>
      <c r="P1288" s="35"/>
      <c r="Q1288" s="35"/>
      <c r="R1288" s="35"/>
      <c r="S1288" s="35"/>
      <c r="T1288" s="35"/>
      <c r="U1288" s="33"/>
      <c r="V1288" s="35"/>
      <c r="W1288" s="43" t="str">
        <f t="shared" si="40"/>
        <v/>
      </c>
      <c r="X1288" s="36"/>
      <c r="Y1288" s="36"/>
    </row>
    <row r="1289" spans="1:25" x14ac:dyDescent="0.25">
      <c r="A1289" s="42" t="str">
        <f t="shared" si="39"/>
        <v/>
      </c>
      <c r="B1289" s="33"/>
      <c r="C1289" s="33"/>
      <c r="D1289" s="33"/>
      <c r="E1289" s="34"/>
      <c r="F1289" s="33"/>
      <c r="G1289" s="33"/>
      <c r="H1289" s="33"/>
      <c r="I1289" s="35"/>
      <c r="J1289" s="35"/>
      <c r="K1289" s="35"/>
      <c r="L1289" s="35"/>
      <c r="M1289" s="35"/>
      <c r="N1289" s="35"/>
      <c r="O1289" s="35"/>
      <c r="P1289" s="35"/>
      <c r="Q1289" s="35"/>
      <c r="R1289" s="35"/>
      <c r="S1289" s="35"/>
      <c r="T1289" s="35"/>
      <c r="U1289" s="33"/>
      <c r="V1289" s="35"/>
      <c r="W1289" s="43" t="str">
        <f t="shared" si="40"/>
        <v/>
      </c>
      <c r="X1289" s="36"/>
      <c r="Y1289" s="36"/>
    </row>
    <row r="1290" spans="1:25" x14ac:dyDescent="0.25">
      <c r="A1290" s="42" t="str">
        <f t="shared" si="39"/>
        <v/>
      </c>
      <c r="B1290" s="33"/>
      <c r="C1290" s="33"/>
      <c r="D1290" s="33"/>
      <c r="E1290" s="34"/>
      <c r="F1290" s="33"/>
      <c r="G1290" s="33"/>
      <c r="H1290" s="33"/>
      <c r="I1290" s="35"/>
      <c r="J1290" s="35"/>
      <c r="K1290" s="35"/>
      <c r="L1290" s="35"/>
      <c r="M1290" s="35"/>
      <c r="N1290" s="35"/>
      <c r="O1290" s="35"/>
      <c r="P1290" s="35"/>
      <c r="Q1290" s="35"/>
      <c r="R1290" s="35"/>
      <c r="S1290" s="35"/>
      <c r="T1290" s="35"/>
      <c r="U1290" s="33"/>
      <c r="V1290" s="35"/>
      <c r="W1290" s="43" t="str">
        <f t="shared" si="40"/>
        <v/>
      </c>
      <c r="X1290" s="36"/>
      <c r="Y1290" s="36"/>
    </row>
    <row r="1291" spans="1:25" x14ac:dyDescent="0.25">
      <c r="A1291" s="42" t="str">
        <f t="shared" si="39"/>
        <v/>
      </c>
      <c r="B1291" s="33"/>
      <c r="C1291" s="33"/>
      <c r="D1291" s="33"/>
      <c r="E1291" s="34"/>
      <c r="F1291" s="33"/>
      <c r="G1291" s="33"/>
      <c r="H1291" s="33"/>
      <c r="I1291" s="35"/>
      <c r="J1291" s="35"/>
      <c r="K1291" s="35"/>
      <c r="L1291" s="35"/>
      <c r="M1291" s="35"/>
      <c r="N1291" s="35"/>
      <c r="O1291" s="35"/>
      <c r="P1291" s="35"/>
      <c r="Q1291" s="35"/>
      <c r="R1291" s="35"/>
      <c r="S1291" s="35"/>
      <c r="T1291" s="35"/>
      <c r="U1291" s="33"/>
      <c r="V1291" s="35"/>
      <c r="W1291" s="43" t="str">
        <f t="shared" si="40"/>
        <v/>
      </c>
      <c r="X1291" s="36"/>
      <c r="Y1291" s="36"/>
    </row>
    <row r="1292" spans="1:25" x14ac:dyDescent="0.25">
      <c r="A1292" s="42" t="str">
        <f t="shared" si="39"/>
        <v/>
      </c>
      <c r="B1292" s="33"/>
      <c r="C1292" s="33"/>
      <c r="D1292" s="33"/>
      <c r="E1292" s="34"/>
      <c r="F1292" s="33"/>
      <c r="G1292" s="33"/>
      <c r="H1292" s="33"/>
      <c r="I1292" s="35"/>
      <c r="J1292" s="35"/>
      <c r="K1292" s="35"/>
      <c r="L1292" s="35"/>
      <c r="M1292" s="35"/>
      <c r="N1292" s="35"/>
      <c r="O1292" s="35"/>
      <c r="P1292" s="35"/>
      <c r="Q1292" s="35"/>
      <c r="R1292" s="35"/>
      <c r="S1292" s="35"/>
      <c r="T1292" s="35"/>
      <c r="U1292" s="33"/>
      <c r="V1292" s="35"/>
      <c r="W1292" s="43" t="str">
        <f t="shared" si="40"/>
        <v/>
      </c>
      <c r="X1292" s="36"/>
      <c r="Y1292" s="36"/>
    </row>
    <row r="1293" spans="1:25" x14ac:dyDescent="0.25">
      <c r="A1293" s="42" t="str">
        <f t="shared" si="39"/>
        <v/>
      </c>
      <c r="B1293" s="33"/>
      <c r="C1293" s="33"/>
      <c r="D1293" s="33"/>
      <c r="E1293" s="34"/>
      <c r="F1293" s="33"/>
      <c r="G1293" s="33"/>
      <c r="H1293" s="33"/>
      <c r="I1293" s="35"/>
      <c r="J1293" s="35"/>
      <c r="K1293" s="35"/>
      <c r="L1293" s="35"/>
      <c r="M1293" s="35"/>
      <c r="N1293" s="35"/>
      <c r="O1293" s="35"/>
      <c r="P1293" s="35"/>
      <c r="Q1293" s="35"/>
      <c r="R1293" s="35"/>
      <c r="S1293" s="35"/>
      <c r="T1293" s="35"/>
      <c r="U1293" s="33"/>
      <c r="V1293" s="35"/>
      <c r="W1293" s="43" t="str">
        <f t="shared" si="40"/>
        <v/>
      </c>
      <c r="X1293" s="36"/>
      <c r="Y1293" s="36"/>
    </row>
    <row r="1294" spans="1:25" x14ac:dyDescent="0.25">
      <c r="A1294" s="42" t="str">
        <f t="shared" si="39"/>
        <v/>
      </c>
      <c r="B1294" s="33"/>
      <c r="C1294" s="33"/>
      <c r="D1294" s="33"/>
      <c r="E1294" s="34"/>
      <c r="F1294" s="33"/>
      <c r="G1294" s="33"/>
      <c r="H1294" s="33"/>
      <c r="I1294" s="35"/>
      <c r="J1294" s="35"/>
      <c r="K1294" s="35"/>
      <c r="L1294" s="35"/>
      <c r="M1294" s="35"/>
      <c r="N1294" s="35"/>
      <c r="O1294" s="35"/>
      <c r="P1294" s="35"/>
      <c r="Q1294" s="35"/>
      <c r="R1294" s="35"/>
      <c r="S1294" s="35"/>
      <c r="T1294" s="35"/>
      <c r="U1294" s="33"/>
      <c r="V1294" s="35"/>
      <c r="W1294" s="43" t="str">
        <f t="shared" si="40"/>
        <v/>
      </c>
      <c r="X1294" s="36"/>
      <c r="Y1294" s="36"/>
    </row>
    <row r="1295" spans="1:25" x14ac:dyDescent="0.25">
      <c r="A1295" s="42" t="str">
        <f t="shared" si="39"/>
        <v/>
      </c>
      <c r="B1295" s="33"/>
      <c r="C1295" s="33"/>
      <c r="D1295" s="33"/>
      <c r="E1295" s="34"/>
      <c r="F1295" s="33"/>
      <c r="G1295" s="33"/>
      <c r="H1295" s="33"/>
      <c r="I1295" s="35"/>
      <c r="J1295" s="35"/>
      <c r="K1295" s="35"/>
      <c r="L1295" s="35"/>
      <c r="M1295" s="35"/>
      <c r="N1295" s="35"/>
      <c r="O1295" s="35"/>
      <c r="P1295" s="35"/>
      <c r="Q1295" s="35"/>
      <c r="R1295" s="35"/>
      <c r="S1295" s="35"/>
      <c r="T1295" s="35"/>
      <c r="U1295" s="33"/>
      <c r="V1295" s="35"/>
      <c r="W1295" s="43" t="str">
        <f t="shared" si="40"/>
        <v/>
      </c>
      <c r="X1295" s="36"/>
      <c r="Y1295" s="36"/>
    </row>
    <row r="1296" spans="1:25" x14ac:dyDescent="0.25">
      <c r="A1296" s="42" t="str">
        <f t="shared" si="39"/>
        <v/>
      </c>
      <c r="B1296" s="33"/>
      <c r="C1296" s="33"/>
      <c r="D1296" s="33"/>
      <c r="E1296" s="34"/>
      <c r="F1296" s="33"/>
      <c r="G1296" s="33"/>
      <c r="H1296" s="33"/>
      <c r="I1296" s="35"/>
      <c r="J1296" s="35"/>
      <c r="K1296" s="35"/>
      <c r="L1296" s="35"/>
      <c r="M1296" s="35"/>
      <c r="N1296" s="35"/>
      <c r="O1296" s="35"/>
      <c r="P1296" s="35"/>
      <c r="Q1296" s="35"/>
      <c r="R1296" s="35"/>
      <c r="S1296" s="35"/>
      <c r="T1296" s="35"/>
      <c r="U1296" s="33"/>
      <c r="V1296" s="35"/>
      <c r="W1296" s="43" t="str">
        <f t="shared" si="40"/>
        <v/>
      </c>
      <c r="X1296" s="36"/>
      <c r="Y1296" s="36"/>
    </row>
    <row r="1297" spans="1:25" x14ac:dyDescent="0.25">
      <c r="A1297" s="42" t="str">
        <f t="shared" ref="A1297:A1360" si="41">IF(B1297&lt;&gt;"",ROW(A1282),"")</f>
        <v/>
      </c>
      <c r="B1297" s="33"/>
      <c r="C1297" s="33"/>
      <c r="D1297" s="33"/>
      <c r="E1297" s="34"/>
      <c r="F1297" s="33"/>
      <c r="G1297" s="33"/>
      <c r="H1297" s="33"/>
      <c r="I1297" s="35"/>
      <c r="J1297" s="35"/>
      <c r="K1297" s="35"/>
      <c r="L1297" s="35"/>
      <c r="M1297" s="35"/>
      <c r="N1297" s="35"/>
      <c r="O1297" s="35"/>
      <c r="P1297" s="35"/>
      <c r="Q1297" s="35"/>
      <c r="R1297" s="35"/>
      <c r="S1297" s="35"/>
      <c r="T1297" s="35"/>
      <c r="U1297" s="33"/>
      <c r="V1297" s="35"/>
      <c r="W1297" s="43" t="str">
        <f t="shared" si="40"/>
        <v/>
      </c>
      <c r="X1297" s="36"/>
      <c r="Y1297" s="36"/>
    </row>
    <row r="1298" spans="1:25" x14ac:dyDescent="0.25">
      <c r="A1298" s="42" t="str">
        <f t="shared" si="41"/>
        <v/>
      </c>
      <c r="B1298" s="33"/>
      <c r="C1298" s="33"/>
      <c r="D1298" s="33"/>
      <c r="E1298" s="34"/>
      <c r="F1298" s="33"/>
      <c r="G1298" s="33"/>
      <c r="H1298" s="33"/>
      <c r="I1298" s="35"/>
      <c r="J1298" s="35"/>
      <c r="K1298" s="35"/>
      <c r="L1298" s="35"/>
      <c r="M1298" s="35"/>
      <c r="N1298" s="35"/>
      <c r="O1298" s="35"/>
      <c r="P1298" s="35"/>
      <c r="Q1298" s="35"/>
      <c r="R1298" s="35"/>
      <c r="S1298" s="35"/>
      <c r="T1298" s="35"/>
      <c r="U1298" s="33"/>
      <c r="V1298" s="35"/>
      <c r="W1298" s="43" t="str">
        <f t="shared" ref="W1298:W1361" si="42">IF(X1298="","",X1298+Y1298)</f>
        <v/>
      </c>
      <c r="X1298" s="36"/>
      <c r="Y1298" s="36"/>
    </row>
    <row r="1299" spans="1:25" x14ac:dyDescent="0.25">
      <c r="A1299" s="42" t="str">
        <f t="shared" si="41"/>
        <v/>
      </c>
      <c r="B1299" s="33"/>
      <c r="C1299" s="33"/>
      <c r="D1299" s="33"/>
      <c r="E1299" s="34"/>
      <c r="F1299" s="33"/>
      <c r="G1299" s="33"/>
      <c r="H1299" s="33"/>
      <c r="I1299" s="35"/>
      <c r="J1299" s="35"/>
      <c r="K1299" s="35"/>
      <c r="L1299" s="35"/>
      <c r="M1299" s="35"/>
      <c r="N1299" s="35"/>
      <c r="O1299" s="35"/>
      <c r="P1299" s="35"/>
      <c r="Q1299" s="35"/>
      <c r="R1299" s="35"/>
      <c r="S1299" s="35"/>
      <c r="T1299" s="35"/>
      <c r="U1299" s="33"/>
      <c r="V1299" s="35"/>
      <c r="W1299" s="43" t="str">
        <f t="shared" si="42"/>
        <v/>
      </c>
      <c r="X1299" s="36"/>
      <c r="Y1299" s="36"/>
    </row>
    <row r="1300" spans="1:25" x14ac:dyDescent="0.25">
      <c r="A1300" s="42" t="str">
        <f t="shared" si="41"/>
        <v/>
      </c>
      <c r="B1300" s="33"/>
      <c r="C1300" s="33"/>
      <c r="D1300" s="33"/>
      <c r="E1300" s="34"/>
      <c r="F1300" s="33"/>
      <c r="G1300" s="33"/>
      <c r="H1300" s="33"/>
      <c r="I1300" s="35"/>
      <c r="J1300" s="35"/>
      <c r="K1300" s="35"/>
      <c r="L1300" s="35"/>
      <c r="M1300" s="35"/>
      <c r="N1300" s="35"/>
      <c r="O1300" s="35"/>
      <c r="P1300" s="35"/>
      <c r="Q1300" s="35"/>
      <c r="R1300" s="35"/>
      <c r="S1300" s="35"/>
      <c r="T1300" s="35"/>
      <c r="U1300" s="33"/>
      <c r="V1300" s="35"/>
      <c r="W1300" s="43" t="str">
        <f t="shared" si="42"/>
        <v/>
      </c>
      <c r="X1300" s="36"/>
      <c r="Y1300" s="36"/>
    </row>
    <row r="1301" spans="1:25" x14ac:dyDescent="0.25">
      <c r="A1301" s="42" t="str">
        <f t="shared" si="41"/>
        <v/>
      </c>
      <c r="B1301" s="33"/>
      <c r="C1301" s="33"/>
      <c r="D1301" s="33"/>
      <c r="E1301" s="34"/>
      <c r="F1301" s="33"/>
      <c r="G1301" s="33"/>
      <c r="H1301" s="33"/>
      <c r="I1301" s="35"/>
      <c r="J1301" s="35"/>
      <c r="K1301" s="35"/>
      <c r="L1301" s="35"/>
      <c r="M1301" s="35"/>
      <c r="N1301" s="35"/>
      <c r="O1301" s="35"/>
      <c r="P1301" s="35"/>
      <c r="Q1301" s="35"/>
      <c r="R1301" s="35"/>
      <c r="S1301" s="35"/>
      <c r="T1301" s="35"/>
      <c r="U1301" s="33"/>
      <c r="V1301" s="35"/>
      <c r="W1301" s="43" t="str">
        <f t="shared" si="42"/>
        <v/>
      </c>
      <c r="X1301" s="36"/>
      <c r="Y1301" s="36"/>
    </row>
    <row r="1302" spans="1:25" x14ac:dyDescent="0.25">
      <c r="A1302" s="42" t="str">
        <f t="shared" si="41"/>
        <v/>
      </c>
      <c r="B1302" s="33"/>
      <c r="C1302" s="33"/>
      <c r="D1302" s="33"/>
      <c r="E1302" s="34"/>
      <c r="F1302" s="33"/>
      <c r="G1302" s="33"/>
      <c r="H1302" s="33"/>
      <c r="I1302" s="35"/>
      <c r="J1302" s="35"/>
      <c r="K1302" s="35"/>
      <c r="L1302" s="35"/>
      <c r="M1302" s="35"/>
      <c r="N1302" s="35"/>
      <c r="O1302" s="35"/>
      <c r="P1302" s="35"/>
      <c r="Q1302" s="35"/>
      <c r="R1302" s="35"/>
      <c r="S1302" s="35"/>
      <c r="T1302" s="35"/>
      <c r="U1302" s="33"/>
      <c r="V1302" s="35"/>
      <c r="W1302" s="43" t="str">
        <f t="shared" si="42"/>
        <v/>
      </c>
      <c r="X1302" s="36"/>
      <c r="Y1302" s="36"/>
    </row>
    <row r="1303" spans="1:25" x14ac:dyDescent="0.25">
      <c r="A1303" s="42" t="str">
        <f t="shared" si="41"/>
        <v/>
      </c>
      <c r="B1303" s="33"/>
      <c r="C1303" s="33"/>
      <c r="D1303" s="33"/>
      <c r="E1303" s="34"/>
      <c r="F1303" s="33"/>
      <c r="G1303" s="33"/>
      <c r="H1303" s="33"/>
      <c r="I1303" s="35"/>
      <c r="J1303" s="35"/>
      <c r="K1303" s="35"/>
      <c r="L1303" s="35"/>
      <c r="M1303" s="35"/>
      <c r="N1303" s="35"/>
      <c r="O1303" s="35"/>
      <c r="P1303" s="35"/>
      <c r="Q1303" s="35"/>
      <c r="R1303" s="35"/>
      <c r="S1303" s="35"/>
      <c r="T1303" s="35"/>
      <c r="U1303" s="33"/>
      <c r="V1303" s="35"/>
      <c r="W1303" s="43" t="str">
        <f t="shared" si="42"/>
        <v/>
      </c>
      <c r="X1303" s="36"/>
      <c r="Y1303" s="36"/>
    </row>
    <row r="1304" spans="1:25" x14ac:dyDescent="0.25">
      <c r="A1304" s="42" t="str">
        <f t="shared" si="41"/>
        <v/>
      </c>
      <c r="B1304" s="33"/>
      <c r="C1304" s="33"/>
      <c r="D1304" s="33"/>
      <c r="E1304" s="34"/>
      <c r="F1304" s="33"/>
      <c r="G1304" s="33"/>
      <c r="H1304" s="33"/>
      <c r="I1304" s="35"/>
      <c r="J1304" s="35"/>
      <c r="K1304" s="35"/>
      <c r="L1304" s="35"/>
      <c r="M1304" s="35"/>
      <c r="N1304" s="35"/>
      <c r="O1304" s="35"/>
      <c r="P1304" s="35"/>
      <c r="Q1304" s="35"/>
      <c r="R1304" s="35"/>
      <c r="S1304" s="35"/>
      <c r="T1304" s="35"/>
      <c r="U1304" s="33"/>
      <c r="V1304" s="35"/>
      <c r="W1304" s="43" t="str">
        <f t="shared" si="42"/>
        <v/>
      </c>
      <c r="X1304" s="36"/>
      <c r="Y1304" s="36"/>
    </row>
    <row r="1305" spans="1:25" x14ac:dyDescent="0.25">
      <c r="A1305" s="42" t="str">
        <f t="shared" si="41"/>
        <v/>
      </c>
      <c r="B1305" s="33"/>
      <c r="C1305" s="33"/>
      <c r="D1305" s="33"/>
      <c r="E1305" s="34"/>
      <c r="F1305" s="33"/>
      <c r="G1305" s="33"/>
      <c r="H1305" s="33"/>
      <c r="I1305" s="35"/>
      <c r="J1305" s="35"/>
      <c r="K1305" s="35"/>
      <c r="L1305" s="35"/>
      <c r="M1305" s="35"/>
      <c r="N1305" s="35"/>
      <c r="O1305" s="35"/>
      <c r="P1305" s="35"/>
      <c r="Q1305" s="35"/>
      <c r="R1305" s="35"/>
      <c r="S1305" s="35"/>
      <c r="T1305" s="35"/>
      <c r="U1305" s="33"/>
      <c r="V1305" s="35"/>
      <c r="W1305" s="43" t="str">
        <f t="shared" si="42"/>
        <v/>
      </c>
      <c r="X1305" s="36"/>
      <c r="Y1305" s="36"/>
    </row>
    <row r="1306" spans="1:25" x14ac:dyDescent="0.25">
      <c r="A1306" s="42" t="str">
        <f t="shared" si="41"/>
        <v/>
      </c>
      <c r="B1306" s="33"/>
      <c r="C1306" s="33"/>
      <c r="D1306" s="33"/>
      <c r="E1306" s="34"/>
      <c r="F1306" s="33"/>
      <c r="G1306" s="33"/>
      <c r="H1306" s="33"/>
      <c r="I1306" s="35"/>
      <c r="J1306" s="35"/>
      <c r="K1306" s="35"/>
      <c r="L1306" s="35"/>
      <c r="M1306" s="35"/>
      <c r="N1306" s="35"/>
      <c r="O1306" s="35"/>
      <c r="P1306" s="35"/>
      <c r="Q1306" s="35"/>
      <c r="R1306" s="35"/>
      <c r="S1306" s="35"/>
      <c r="T1306" s="35"/>
      <c r="U1306" s="33"/>
      <c r="V1306" s="35"/>
      <c r="W1306" s="43" t="str">
        <f t="shared" si="42"/>
        <v/>
      </c>
      <c r="X1306" s="36"/>
      <c r="Y1306" s="36"/>
    </row>
    <row r="1307" spans="1:25" x14ac:dyDescent="0.25">
      <c r="A1307" s="42" t="str">
        <f t="shared" si="41"/>
        <v/>
      </c>
      <c r="B1307" s="33"/>
      <c r="C1307" s="33"/>
      <c r="D1307" s="33"/>
      <c r="E1307" s="34"/>
      <c r="F1307" s="33"/>
      <c r="G1307" s="33"/>
      <c r="H1307" s="33"/>
      <c r="I1307" s="35"/>
      <c r="J1307" s="35"/>
      <c r="K1307" s="35"/>
      <c r="L1307" s="35"/>
      <c r="M1307" s="35"/>
      <c r="N1307" s="35"/>
      <c r="O1307" s="35"/>
      <c r="P1307" s="35"/>
      <c r="Q1307" s="35"/>
      <c r="R1307" s="35"/>
      <c r="S1307" s="35"/>
      <c r="T1307" s="35"/>
      <c r="U1307" s="33"/>
      <c r="V1307" s="35"/>
      <c r="W1307" s="43" t="str">
        <f t="shared" si="42"/>
        <v/>
      </c>
      <c r="X1307" s="36"/>
      <c r="Y1307" s="36"/>
    </row>
    <row r="1308" spans="1:25" x14ac:dyDescent="0.25">
      <c r="A1308" s="42" t="str">
        <f t="shared" si="41"/>
        <v/>
      </c>
      <c r="B1308" s="33"/>
      <c r="C1308" s="33"/>
      <c r="D1308" s="33"/>
      <c r="E1308" s="34"/>
      <c r="F1308" s="33"/>
      <c r="G1308" s="33"/>
      <c r="H1308" s="33"/>
      <c r="I1308" s="35"/>
      <c r="J1308" s="35"/>
      <c r="K1308" s="35"/>
      <c r="L1308" s="35"/>
      <c r="M1308" s="35"/>
      <c r="N1308" s="35"/>
      <c r="O1308" s="35"/>
      <c r="P1308" s="35"/>
      <c r="Q1308" s="35"/>
      <c r="R1308" s="35"/>
      <c r="S1308" s="35"/>
      <c r="T1308" s="35"/>
      <c r="U1308" s="33"/>
      <c r="V1308" s="35"/>
      <c r="W1308" s="43" t="str">
        <f t="shared" si="42"/>
        <v/>
      </c>
      <c r="X1308" s="36"/>
      <c r="Y1308" s="36"/>
    </row>
    <row r="1309" spans="1:25" x14ac:dyDescent="0.25">
      <c r="A1309" s="42" t="str">
        <f t="shared" si="41"/>
        <v/>
      </c>
      <c r="B1309" s="33"/>
      <c r="C1309" s="33"/>
      <c r="D1309" s="33"/>
      <c r="E1309" s="34"/>
      <c r="F1309" s="33"/>
      <c r="G1309" s="33"/>
      <c r="H1309" s="33"/>
      <c r="I1309" s="35"/>
      <c r="J1309" s="35"/>
      <c r="K1309" s="35"/>
      <c r="L1309" s="35"/>
      <c r="M1309" s="35"/>
      <c r="N1309" s="35"/>
      <c r="O1309" s="35"/>
      <c r="P1309" s="35"/>
      <c r="Q1309" s="35"/>
      <c r="R1309" s="35"/>
      <c r="S1309" s="35"/>
      <c r="T1309" s="35"/>
      <c r="U1309" s="33"/>
      <c r="V1309" s="35"/>
      <c r="W1309" s="43" t="str">
        <f t="shared" si="42"/>
        <v/>
      </c>
      <c r="X1309" s="36"/>
      <c r="Y1309" s="36"/>
    </row>
    <row r="1310" spans="1:25" x14ac:dyDescent="0.25">
      <c r="A1310" s="42" t="str">
        <f t="shared" si="41"/>
        <v/>
      </c>
      <c r="B1310" s="33"/>
      <c r="C1310" s="33"/>
      <c r="D1310" s="33"/>
      <c r="E1310" s="34"/>
      <c r="F1310" s="33"/>
      <c r="G1310" s="33"/>
      <c r="H1310" s="33"/>
      <c r="I1310" s="35"/>
      <c r="J1310" s="35"/>
      <c r="K1310" s="35"/>
      <c r="L1310" s="35"/>
      <c r="M1310" s="35"/>
      <c r="N1310" s="35"/>
      <c r="O1310" s="35"/>
      <c r="P1310" s="35"/>
      <c r="Q1310" s="35"/>
      <c r="R1310" s="35"/>
      <c r="S1310" s="35"/>
      <c r="T1310" s="35"/>
      <c r="U1310" s="33"/>
      <c r="V1310" s="35"/>
      <c r="W1310" s="43" t="str">
        <f t="shared" si="42"/>
        <v/>
      </c>
      <c r="X1310" s="36"/>
      <c r="Y1310" s="36"/>
    </row>
    <row r="1311" spans="1:25" x14ac:dyDescent="0.25">
      <c r="A1311" s="42" t="str">
        <f t="shared" si="41"/>
        <v/>
      </c>
      <c r="B1311" s="33"/>
      <c r="C1311" s="33"/>
      <c r="D1311" s="33"/>
      <c r="E1311" s="34"/>
      <c r="F1311" s="33"/>
      <c r="G1311" s="33"/>
      <c r="H1311" s="33"/>
      <c r="I1311" s="35"/>
      <c r="J1311" s="35"/>
      <c r="K1311" s="35"/>
      <c r="L1311" s="35"/>
      <c r="M1311" s="35"/>
      <c r="N1311" s="35"/>
      <c r="O1311" s="35"/>
      <c r="P1311" s="35"/>
      <c r="Q1311" s="35"/>
      <c r="R1311" s="35"/>
      <c r="S1311" s="35"/>
      <c r="T1311" s="35"/>
      <c r="U1311" s="33"/>
      <c r="V1311" s="35"/>
      <c r="W1311" s="43" t="str">
        <f t="shared" si="42"/>
        <v/>
      </c>
      <c r="X1311" s="36"/>
      <c r="Y1311" s="36"/>
    </row>
    <row r="1312" spans="1:25" x14ac:dyDescent="0.25">
      <c r="A1312" s="42" t="str">
        <f t="shared" si="41"/>
        <v/>
      </c>
      <c r="B1312" s="33"/>
      <c r="C1312" s="33"/>
      <c r="D1312" s="33"/>
      <c r="E1312" s="34"/>
      <c r="F1312" s="33"/>
      <c r="G1312" s="33"/>
      <c r="H1312" s="33"/>
      <c r="I1312" s="35"/>
      <c r="J1312" s="35"/>
      <c r="K1312" s="35"/>
      <c r="L1312" s="35"/>
      <c r="M1312" s="35"/>
      <c r="N1312" s="35"/>
      <c r="O1312" s="35"/>
      <c r="P1312" s="35"/>
      <c r="Q1312" s="35"/>
      <c r="R1312" s="35"/>
      <c r="S1312" s="35"/>
      <c r="T1312" s="35"/>
      <c r="U1312" s="33"/>
      <c r="V1312" s="35"/>
      <c r="W1312" s="43" t="str">
        <f t="shared" si="42"/>
        <v/>
      </c>
      <c r="X1312" s="36"/>
      <c r="Y1312" s="36"/>
    </row>
    <row r="1313" spans="1:25" x14ac:dyDescent="0.25">
      <c r="A1313" s="42" t="str">
        <f t="shared" si="41"/>
        <v/>
      </c>
      <c r="B1313" s="33"/>
      <c r="C1313" s="33"/>
      <c r="D1313" s="33"/>
      <c r="E1313" s="34"/>
      <c r="F1313" s="33"/>
      <c r="G1313" s="33"/>
      <c r="H1313" s="33"/>
      <c r="I1313" s="35"/>
      <c r="J1313" s="35"/>
      <c r="K1313" s="35"/>
      <c r="L1313" s="35"/>
      <c r="M1313" s="35"/>
      <c r="N1313" s="35"/>
      <c r="O1313" s="35"/>
      <c r="P1313" s="35"/>
      <c r="Q1313" s="35"/>
      <c r="R1313" s="35"/>
      <c r="S1313" s="35"/>
      <c r="T1313" s="35"/>
      <c r="U1313" s="33"/>
      <c r="V1313" s="35"/>
      <c r="W1313" s="43" t="str">
        <f t="shared" si="42"/>
        <v/>
      </c>
      <c r="X1313" s="36"/>
      <c r="Y1313" s="36"/>
    </row>
    <row r="1314" spans="1:25" x14ac:dyDescent="0.25">
      <c r="A1314" s="42" t="str">
        <f t="shared" si="41"/>
        <v/>
      </c>
      <c r="B1314" s="33"/>
      <c r="C1314" s="33"/>
      <c r="D1314" s="33"/>
      <c r="E1314" s="34"/>
      <c r="F1314" s="33"/>
      <c r="G1314" s="33"/>
      <c r="H1314" s="33"/>
      <c r="I1314" s="35"/>
      <c r="J1314" s="35"/>
      <c r="K1314" s="35"/>
      <c r="L1314" s="35"/>
      <c r="M1314" s="35"/>
      <c r="N1314" s="35"/>
      <c r="O1314" s="35"/>
      <c r="P1314" s="35"/>
      <c r="Q1314" s="35"/>
      <c r="R1314" s="35"/>
      <c r="S1314" s="35"/>
      <c r="T1314" s="35"/>
      <c r="U1314" s="33"/>
      <c r="V1314" s="35"/>
      <c r="W1314" s="43" t="str">
        <f t="shared" si="42"/>
        <v/>
      </c>
      <c r="X1314" s="36"/>
      <c r="Y1314" s="36"/>
    </row>
    <row r="1315" spans="1:25" x14ac:dyDescent="0.25">
      <c r="A1315" s="42" t="str">
        <f t="shared" si="41"/>
        <v/>
      </c>
      <c r="B1315" s="33"/>
      <c r="C1315" s="33"/>
      <c r="D1315" s="33"/>
      <c r="E1315" s="34"/>
      <c r="F1315" s="33"/>
      <c r="G1315" s="33"/>
      <c r="H1315" s="33"/>
      <c r="I1315" s="35"/>
      <c r="J1315" s="35"/>
      <c r="K1315" s="35"/>
      <c r="L1315" s="35"/>
      <c r="M1315" s="35"/>
      <c r="N1315" s="35"/>
      <c r="O1315" s="35"/>
      <c r="P1315" s="35"/>
      <c r="Q1315" s="35"/>
      <c r="R1315" s="35"/>
      <c r="S1315" s="35"/>
      <c r="T1315" s="35"/>
      <c r="U1315" s="33"/>
      <c r="V1315" s="35"/>
      <c r="W1315" s="43" t="str">
        <f t="shared" si="42"/>
        <v/>
      </c>
      <c r="X1315" s="36"/>
      <c r="Y1315" s="36"/>
    </row>
    <row r="1316" spans="1:25" x14ac:dyDescent="0.25">
      <c r="A1316" s="42" t="str">
        <f t="shared" si="41"/>
        <v/>
      </c>
      <c r="B1316" s="33"/>
      <c r="C1316" s="33"/>
      <c r="D1316" s="33"/>
      <c r="E1316" s="34"/>
      <c r="F1316" s="33"/>
      <c r="G1316" s="33"/>
      <c r="H1316" s="33"/>
      <c r="I1316" s="35"/>
      <c r="J1316" s="35"/>
      <c r="K1316" s="35"/>
      <c r="L1316" s="35"/>
      <c r="M1316" s="35"/>
      <c r="N1316" s="35"/>
      <c r="O1316" s="35"/>
      <c r="P1316" s="35"/>
      <c r="Q1316" s="35"/>
      <c r="R1316" s="35"/>
      <c r="S1316" s="35"/>
      <c r="T1316" s="35"/>
      <c r="U1316" s="33"/>
      <c r="V1316" s="35"/>
      <c r="W1316" s="43" t="str">
        <f t="shared" si="42"/>
        <v/>
      </c>
      <c r="X1316" s="36"/>
      <c r="Y1316" s="36"/>
    </row>
    <row r="1317" spans="1:25" x14ac:dyDescent="0.25">
      <c r="A1317" s="42" t="str">
        <f t="shared" si="41"/>
        <v/>
      </c>
      <c r="B1317" s="33"/>
      <c r="C1317" s="33"/>
      <c r="D1317" s="33"/>
      <c r="E1317" s="34"/>
      <c r="F1317" s="33"/>
      <c r="G1317" s="33"/>
      <c r="H1317" s="33"/>
      <c r="I1317" s="35"/>
      <c r="J1317" s="35"/>
      <c r="K1317" s="35"/>
      <c r="L1317" s="35"/>
      <c r="M1317" s="35"/>
      <c r="N1317" s="35"/>
      <c r="O1317" s="35"/>
      <c r="P1317" s="35"/>
      <c r="Q1317" s="35"/>
      <c r="R1317" s="35"/>
      <c r="S1317" s="35"/>
      <c r="T1317" s="35"/>
      <c r="U1317" s="33"/>
      <c r="V1317" s="35"/>
      <c r="W1317" s="43" t="str">
        <f t="shared" si="42"/>
        <v/>
      </c>
      <c r="X1317" s="36"/>
      <c r="Y1317" s="36"/>
    </row>
    <row r="1318" spans="1:25" x14ac:dyDescent="0.25">
      <c r="A1318" s="42" t="str">
        <f t="shared" si="41"/>
        <v/>
      </c>
      <c r="B1318" s="33"/>
      <c r="C1318" s="33"/>
      <c r="D1318" s="33"/>
      <c r="E1318" s="34"/>
      <c r="F1318" s="33"/>
      <c r="G1318" s="33"/>
      <c r="H1318" s="33"/>
      <c r="I1318" s="35"/>
      <c r="J1318" s="35"/>
      <c r="K1318" s="35"/>
      <c r="L1318" s="35"/>
      <c r="M1318" s="35"/>
      <c r="N1318" s="35"/>
      <c r="O1318" s="35"/>
      <c r="P1318" s="35"/>
      <c r="Q1318" s="35"/>
      <c r="R1318" s="35"/>
      <c r="S1318" s="35"/>
      <c r="T1318" s="35"/>
      <c r="U1318" s="33"/>
      <c r="V1318" s="35"/>
      <c r="W1318" s="43" t="str">
        <f t="shared" si="42"/>
        <v/>
      </c>
      <c r="X1318" s="36"/>
      <c r="Y1318" s="36"/>
    </row>
    <row r="1319" spans="1:25" x14ac:dyDescent="0.25">
      <c r="A1319" s="42" t="str">
        <f t="shared" si="41"/>
        <v/>
      </c>
      <c r="B1319" s="33"/>
      <c r="C1319" s="33"/>
      <c r="D1319" s="33"/>
      <c r="E1319" s="34"/>
      <c r="F1319" s="33"/>
      <c r="G1319" s="33"/>
      <c r="H1319" s="33"/>
      <c r="I1319" s="35"/>
      <c r="J1319" s="35"/>
      <c r="K1319" s="35"/>
      <c r="L1319" s="35"/>
      <c r="M1319" s="35"/>
      <c r="N1319" s="35"/>
      <c r="O1319" s="35"/>
      <c r="P1319" s="35"/>
      <c r="Q1319" s="35"/>
      <c r="R1319" s="35"/>
      <c r="S1319" s="35"/>
      <c r="T1319" s="35"/>
      <c r="U1319" s="33"/>
      <c r="V1319" s="35"/>
      <c r="W1319" s="43" t="str">
        <f t="shared" si="42"/>
        <v/>
      </c>
      <c r="X1319" s="36"/>
      <c r="Y1319" s="36"/>
    </row>
    <row r="1320" spans="1:25" x14ac:dyDescent="0.25">
      <c r="A1320" s="42" t="str">
        <f t="shared" si="41"/>
        <v/>
      </c>
      <c r="B1320" s="33"/>
      <c r="C1320" s="33"/>
      <c r="D1320" s="33"/>
      <c r="E1320" s="34"/>
      <c r="F1320" s="33"/>
      <c r="G1320" s="33"/>
      <c r="H1320" s="33"/>
      <c r="I1320" s="35"/>
      <c r="J1320" s="35"/>
      <c r="K1320" s="35"/>
      <c r="L1320" s="35"/>
      <c r="M1320" s="35"/>
      <c r="N1320" s="35"/>
      <c r="O1320" s="35"/>
      <c r="P1320" s="35"/>
      <c r="Q1320" s="35"/>
      <c r="R1320" s="35"/>
      <c r="S1320" s="35"/>
      <c r="T1320" s="35"/>
      <c r="U1320" s="33"/>
      <c r="V1320" s="35"/>
      <c r="W1320" s="43" t="str">
        <f t="shared" si="42"/>
        <v/>
      </c>
      <c r="X1320" s="36"/>
      <c r="Y1320" s="36"/>
    </row>
    <row r="1321" spans="1:25" x14ac:dyDescent="0.25">
      <c r="A1321" s="42" t="str">
        <f t="shared" si="41"/>
        <v/>
      </c>
      <c r="B1321" s="33"/>
      <c r="C1321" s="33"/>
      <c r="D1321" s="33"/>
      <c r="E1321" s="34"/>
      <c r="F1321" s="33"/>
      <c r="G1321" s="33"/>
      <c r="H1321" s="33"/>
      <c r="I1321" s="35"/>
      <c r="J1321" s="35"/>
      <c r="K1321" s="35"/>
      <c r="L1321" s="35"/>
      <c r="M1321" s="35"/>
      <c r="N1321" s="35"/>
      <c r="O1321" s="35"/>
      <c r="P1321" s="35"/>
      <c r="Q1321" s="35"/>
      <c r="R1321" s="35"/>
      <c r="S1321" s="35"/>
      <c r="T1321" s="35"/>
      <c r="U1321" s="33"/>
      <c r="V1321" s="35"/>
      <c r="W1321" s="43" t="str">
        <f t="shared" si="42"/>
        <v/>
      </c>
      <c r="X1321" s="36"/>
      <c r="Y1321" s="36"/>
    </row>
    <row r="1322" spans="1:25" x14ac:dyDescent="0.25">
      <c r="A1322" s="42" t="str">
        <f t="shared" si="41"/>
        <v/>
      </c>
      <c r="B1322" s="33"/>
      <c r="C1322" s="33"/>
      <c r="D1322" s="33"/>
      <c r="E1322" s="34"/>
      <c r="F1322" s="33"/>
      <c r="G1322" s="33"/>
      <c r="H1322" s="33"/>
      <c r="I1322" s="35"/>
      <c r="J1322" s="35"/>
      <c r="K1322" s="35"/>
      <c r="L1322" s="35"/>
      <c r="M1322" s="35"/>
      <c r="N1322" s="35"/>
      <c r="O1322" s="35"/>
      <c r="P1322" s="35"/>
      <c r="Q1322" s="35"/>
      <c r="R1322" s="35"/>
      <c r="S1322" s="35"/>
      <c r="T1322" s="35"/>
      <c r="U1322" s="33"/>
      <c r="V1322" s="35"/>
      <c r="W1322" s="43" t="str">
        <f t="shared" si="42"/>
        <v/>
      </c>
      <c r="X1322" s="36"/>
      <c r="Y1322" s="36"/>
    </row>
    <row r="1323" spans="1:25" x14ac:dyDescent="0.25">
      <c r="A1323" s="42" t="str">
        <f t="shared" si="41"/>
        <v/>
      </c>
      <c r="B1323" s="33"/>
      <c r="C1323" s="33"/>
      <c r="D1323" s="33"/>
      <c r="E1323" s="34"/>
      <c r="F1323" s="33"/>
      <c r="G1323" s="33"/>
      <c r="H1323" s="33"/>
      <c r="I1323" s="35"/>
      <c r="J1323" s="35"/>
      <c r="K1323" s="35"/>
      <c r="L1323" s="35"/>
      <c r="M1323" s="35"/>
      <c r="N1323" s="35"/>
      <c r="O1323" s="35"/>
      <c r="P1323" s="35"/>
      <c r="Q1323" s="35"/>
      <c r="R1323" s="35"/>
      <c r="S1323" s="35"/>
      <c r="T1323" s="35"/>
      <c r="U1323" s="33"/>
      <c r="V1323" s="35"/>
      <c r="W1323" s="43" t="str">
        <f t="shared" si="42"/>
        <v/>
      </c>
      <c r="X1323" s="36"/>
      <c r="Y1323" s="36"/>
    </row>
    <row r="1324" spans="1:25" x14ac:dyDescent="0.25">
      <c r="A1324" s="42" t="str">
        <f t="shared" si="41"/>
        <v/>
      </c>
      <c r="B1324" s="33"/>
      <c r="C1324" s="33"/>
      <c r="D1324" s="33"/>
      <c r="E1324" s="34"/>
      <c r="F1324" s="33"/>
      <c r="G1324" s="33"/>
      <c r="H1324" s="33"/>
      <c r="I1324" s="35"/>
      <c r="J1324" s="35"/>
      <c r="K1324" s="35"/>
      <c r="L1324" s="35"/>
      <c r="M1324" s="35"/>
      <c r="N1324" s="35"/>
      <c r="O1324" s="35"/>
      <c r="P1324" s="35"/>
      <c r="Q1324" s="35"/>
      <c r="R1324" s="35"/>
      <c r="S1324" s="35"/>
      <c r="T1324" s="35"/>
      <c r="U1324" s="33"/>
      <c r="V1324" s="35"/>
      <c r="W1324" s="43" t="str">
        <f t="shared" si="42"/>
        <v/>
      </c>
      <c r="X1324" s="36"/>
      <c r="Y1324" s="36"/>
    </row>
    <row r="1325" spans="1:25" x14ac:dyDescent="0.25">
      <c r="A1325" s="42" t="str">
        <f t="shared" si="41"/>
        <v/>
      </c>
      <c r="B1325" s="33"/>
      <c r="C1325" s="33"/>
      <c r="D1325" s="33"/>
      <c r="E1325" s="34"/>
      <c r="F1325" s="33"/>
      <c r="G1325" s="33"/>
      <c r="H1325" s="33"/>
      <c r="I1325" s="35"/>
      <c r="J1325" s="35"/>
      <c r="K1325" s="35"/>
      <c r="L1325" s="35"/>
      <c r="M1325" s="35"/>
      <c r="N1325" s="35"/>
      <c r="O1325" s="35"/>
      <c r="P1325" s="35"/>
      <c r="Q1325" s="35"/>
      <c r="R1325" s="35"/>
      <c r="S1325" s="35"/>
      <c r="T1325" s="35"/>
      <c r="U1325" s="33"/>
      <c r="V1325" s="35"/>
      <c r="W1325" s="43" t="str">
        <f t="shared" si="42"/>
        <v/>
      </c>
      <c r="X1325" s="36"/>
      <c r="Y1325" s="36"/>
    </row>
    <row r="1326" spans="1:25" x14ac:dyDescent="0.25">
      <c r="A1326" s="42" t="str">
        <f t="shared" si="41"/>
        <v/>
      </c>
      <c r="B1326" s="33"/>
      <c r="C1326" s="33"/>
      <c r="D1326" s="33"/>
      <c r="E1326" s="34"/>
      <c r="F1326" s="33"/>
      <c r="G1326" s="33"/>
      <c r="H1326" s="33"/>
      <c r="I1326" s="35"/>
      <c r="J1326" s="35"/>
      <c r="K1326" s="35"/>
      <c r="L1326" s="35"/>
      <c r="M1326" s="35"/>
      <c r="N1326" s="35"/>
      <c r="O1326" s="35"/>
      <c r="P1326" s="35"/>
      <c r="Q1326" s="35"/>
      <c r="R1326" s="35"/>
      <c r="S1326" s="35"/>
      <c r="T1326" s="35"/>
      <c r="U1326" s="33"/>
      <c r="V1326" s="35"/>
      <c r="W1326" s="43" t="str">
        <f t="shared" si="42"/>
        <v/>
      </c>
      <c r="X1326" s="36"/>
      <c r="Y1326" s="36"/>
    </row>
    <row r="1327" spans="1:25" x14ac:dyDescent="0.25">
      <c r="A1327" s="42" t="str">
        <f t="shared" si="41"/>
        <v/>
      </c>
      <c r="B1327" s="33"/>
      <c r="C1327" s="33"/>
      <c r="D1327" s="33"/>
      <c r="E1327" s="34"/>
      <c r="F1327" s="33"/>
      <c r="G1327" s="33"/>
      <c r="H1327" s="33"/>
      <c r="I1327" s="35"/>
      <c r="J1327" s="35"/>
      <c r="K1327" s="35"/>
      <c r="L1327" s="35"/>
      <c r="M1327" s="35"/>
      <c r="N1327" s="35"/>
      <c r="O1327" s="35"/>
      <c r="P1327" s="35"/>
      <c r="Q1327" s="35"/>
      <c r="R1327" s="35"/>
      <c r="S1327" s="35"/>
      <c r="T1327" s="35"/>
      <c r="U1327" s="33"/>
      <c r="V1327" s="35"/>
      <c r="W1327" s="43" t="str">
        <f t="shared" si="42"/>
        <v/>
      </c>
      <c r="X1327" s="36"/>
      <c r="Y1327" s="36"/>
    </row>
    <row r="1328" spans="1:25" x14ac:dyDescent="0.25">
      <c r="A1328" s="42" t="str">
        <f t="shared" si="41"/>
        <v/>
      </c>
      <c r="B1328" s="33"/>
      <c r="C1328" s="33"/>
      <c r="D1328" s="33"/>
      <c r="E1328" s="34"/>
      <c r="F1328" s="33"/>
      <c r="G1328" s="33"/>
      <c r="H1328" s="33"/>
      <c r="I1328" s="35"/>
      <c r="J1328" s="35"/>
      <c r="K1328" s="35"/>
      <c r="L1328" s="35"/>
      <c r="M1328" s="35"/>
      <c r="N1328" s="35"/>
      <c r="O1328" s="35"/>
      <c r="P1328" s="35"/>
      <c r="Q1328" s="35"/>
      <c r="R1328" s="35"/>
      <c r="S1328" s="35"/>
      <c r="T1328" s="35"/>
      <c r="U1328" s="33"/>
      <c r="V1328" s="35"/>
      <c r="W1328" s="43" t="str">
        <f t="shared" si="42"/>
        <v/>
      </c>
      <c r="X1328" s="36"/>
      <c r="Y1328" s="36"/>
    </row>
    <row r="1329" spans="1:25" x14ac:dyDescent="0.25">
      <c r="A1329" s="42" t="str">
        <f t="shared" si="41"/>
        <v/>
      </c>
      <c r="B1329" s="33"/>
      <c r="C1329" s="33"/>
      <c r="D1329" s="33"/>
      <c r="E1329" s="34"/>
      <c r="F1329" s="33"/>
      <c r="G1329" s="33"/>
      <c r="H1329" s="33"/>
      <c r="I1329" s="35"/>
      <c r="J1329" s="35"/>
      <c r="K1329" s="35"/>
      <c r="L1329" s="35"/>
      <c r="M1329" s="35"/>
      <c r="N1329" s="35"/>
      <c r="O1329" s="35"/>
      <c r="P1329" s="35"/>
      <c r="Q1329" s="35"/>
      <c r="R1329" s="35"/>
      <c r="S1329" s="35"/>
      <c r="T1329" s="35"/>
      <c r="U1329" s="33"/>
      <c r="V1329" s="35"/>
      <c r="W1329" s="43" t="str">
        <f t="shared" si="42"/>
        <v/>
      </c>
      <c r="X1329" s="36"/>
      <c r="Y1329" s="36"/>
    </row>
    <row r="1330" spans="1:25" x14ac:dyDescent="0.25">
      <c r="A1330" s="42" t="str">
        <f t="shared" si="41"/>
        <v/>
      </c>
      <c r="B1330" s="33"/>
      <c r="C1330" s="33"/>
      <c r="D1330" s="33"/>
      <c r="E1330" s="34"/>
      <c r="F1330" s="33"/>
      <c r="G1330" s="33"/>
      <c r="H1330" s="33"/>
      <c r="I1330" s="35"/>
      <c r="J1330" s="35"/>
      <c r="K1330" s="35"/>
      <c r="L1330" s="35"/>
      <c r="M1330" s="35"/>
      <c r="N1330" s="35"/>
      <c r="O1330" s="35"/>
      <c r="P1330" s="35"/>
      <c r="Q1330" s="35"/>
      <c r="R1330" s="35"/>
      <c r="S1330" s="35"/>
      <c r="T1330" s="35"/>
      <c r="U1330" s="33"/>
      <c r="V1330" s="35"/>
      <c r="W1330" s="43" t="str">
        <f t="shared" si="42"/>
        <v/>
      </c>
      <c r="X1330" s="36"/>
      <c r="Y1330" s="36"/>
    </row>
    <row r="1331" spans="1:25" x14ac:dyDescent="0.25">
      <c r="A1331" s="42" t="str">
        <f t="shared" si="41"/>
        <v/>
      </c>
      <c r="B1331" s="33"/>
      <c r="C1331" s="33"/>
      <c r="D1331" s="33"/>
      <c r="E1331" s="34"/>
      <c r="F1331" s="33"/>
      <c r="G1331" s="33"/>
      <c r="H1331" s="33"/>
      <c r="I1331" s="35"/>
      <c r="J1331" s="35"/>
      <c r="K1331" s="35"/>
      <c r="L1331" s="35"/>
      <c r="M1331" s="35"/>
      <c r="N1331" s="35"/>
      <c r="O1331" s="35"/>
      <c r="P1331" s="35"/>
      <c r="Q1331" s="35"/>
      <c r="R1331" s="35"/>
      <c r="S1331" s="35"/>
      <c r="T1331" s="35"/>
      <c r="U1331" s="33"/>
      <c r="V1331" s="35"/>
      <c r="W1331" s="43" t="str">
        <f t="shared" si="42"/>
        <v/>
      </c>
      <c r="X1331" s="36"/>
      <c r="Y1331" s="36"/>
    </row>
    <row r="1332" spans="1:25" x14ac:dyDescent="0.25">
      <c r="A1332" s="42" t="str">
        <f t="shared" si="41"/>
        <v/>
      </c>
      <c r="B1332" s="33"/>
      <c r="C1332" s="33"/>
      <c r="D1332" s="33"/>
      <c r="E1332" s="34"/>
      <c r="F1332" s="33"/>
      <c r="G1332" s="33"/>
      <c r="H1332" s="33"/>
      <c r="I1332" s="35"/>
      <c r="J1332" s="35"/>
      <c r="K1332" s="35"/>
      <c r="L1332" s="35"/>
      <c r="M1332" s="35"/>
      <c r="N1332" s="35"/>
      <c r="O1332" s="35"/>
      <c r="P1332" s="35"/>
      <c r="Q1332" s="35"/>
      <c r="R1332" s="35"/>
      <c r="S1332" s="35"/>
      <c r="T1332" s="35"/>
      <c r="U1332" s="33"/>
      <c r="V1332" s="35"/>
      <c r="W1332" s="43" t="str">
        <f t="shared" si="42"/>
        <v/>
      </c>
      <c r="X1332" s="36"/>
      <c r="Y1332" s="36"/>
    </row>
    <row r="1333" spans="1:25" x14ac:dyDescent="0.25">
      <c r="A1333" s="42" t="str">
        <f t="shared" si="41"/>
        <v/>
      </c>
      <c r="B1333" s="33"/>
      <c r="C1333" s="33"/>
      <c r="D1333" s="33"/>
      <c r="E1333" s="34"/>
      <c r="F1333" s="33"/>
      <c r="G1333" s="33"/>
      <c r="H1333" s="33"/>
      <c r="I1333" s="35"/>
      <c r="J1333" s="35"/>
      <c r="K1333" s="35"/>
      <c r="L1333" s="35"/>
      <c r="M1333" s="35"/>
      <c r="N1333" s="35"/>
      <c r="O1333" s="35"/>
      <c r="P1333" s="35"/>
      <c r="Q1333" s="35"/>
      <c r="R1333" s="35"/>
      <c r="S1333" s="35"/>
      <c r="T1333" s="35"/>
      <c r="U1333" s="33"/>
      <c r="V1333" s="35"/>
      <c r="W1333" s="43" t="str">
        <f t="shared" si="42"/>
        <v/>
      </c>
      <c r="X1333" s="36"/>
      <c r="Y1333" s="36"/>
    </row>
    <row r="1334" spans="1:25" x14ac:dyDescent="0.25">
      <c r="A1334" s="42" t="str">
        <f t="shared" si="41"/>
        <v/>
      </c>
      <c r="B1334" s="33"/>
      <c r="C1334" s="33"/>
      <c r="D1334" s="33"/>
      <c r="E1334" s="34"/>
      <c r="F1334" s="33"/>
      <c r="G1334" s="33"/>
      <c r="H1334" s="33"/>
      <c r="I1334" s="35"/>
      <c r="J1334" s="35"/>
      <c r="K1334" s="35"/>
      <c r="L1334" s="35"/>
      <c r="M1334" s="35"/>
      <c r="N1334" s="35"/>
      <c r="O1334" s="35"/>
      <c r="P1334" s="35"/>
      <c r="Q1334" s="35"/>
      <c r="R1334" s="35"/>
      <c r="S1334" s="35"/>
      <c r="T1334" s="35"/>
      <c r="U1334" s="33"/>
      <c r="V1334" s="35"/>
      <c r="W1334" s="43" t="str">
        <f t="shared" si="42"/>
        <v/>
      </c>
      <c r="X1334" s="36"/>
      <c r="Y1334" s="36"/>
    </row>
    <row r="1335" spans="1:25" x14ac:dyDescent="0.25">
      <c r="A1335" s="42" t="str">
        <f t="shared" si="41"/>
        <v/>
      </c>
      <c r="B1335" s="33"/>
      <c r="C1335" s="33"/>
      <c r="D1335" s="33"/>
      <c r="E1335" s="34"/>
      <c r="F1335" s="33"/>
      <c r="G1335" s="33"/>
      <c r="H1335" s="33"/>
      <c r="I1335" s="35"/>
      <c r="J1335" s="35"/>
      <c r="K1335" s="35"/>
      <c r="L1335" s="35"/>
      <c r="M1335" s="35"/>
      <c r="N1335" s="35"/>
      <c r="O1335" s="35"/>
      <c r="P1335" s="35"/>
      <c r="Q1335" s="35"/>
      <c r="R1335" s="35"/>
      <c r="S1335" s="35"/>
      <c r="T1335" s="35"/>
      <c r="U1335" s="33"/>
      <c r="V1335" s="35"/>
      <c r="W1335" s="43" t="str">
        <f t="shared" si="42"/>
        <v/>
      </c>
      <c r="X1335" s="36"/>
      <c r="Y1335" s="36"/>
    </row>
    <row r="1336" spans="1:25" x14ac:dyDescent="0.25">
      <c r="A1336" s="42" t="str">
        <f t="shared" si="41"/>
        <v/>
      </c>
      <c r="B1336" s="33"/>
      <c r="C1336" s="33"/>
      <c r="D1336" s="33"/>
      <c r="E1336" s="34"/>
      <c r="F1336" s="33"/>
      <c r="G1336" s="33"/>
      <c r="H1336" s="33"/>
      <c r="I1336" s="35"/>
      <c r="J1336" s="35"/>
      <c r="K1336" s="35"/>
      <c r="L1336" s="35"/>
      <c r="M1336" s="35"/>
      <c r="N1336" s="35"/>
      <c r="O1336" s="35"/>
      <c r="P1336" s="35"/>
      <c r="Q1336" s="35"/>
      <c r="R1336" s="35"/>
      <c r="S1336" s="35"/>
      <c r="T1336" s="35"/>
      <c r="U1336" s="33"/>
      <c r="V1336" s="35"/>
      <c r="W1336" s="43" t="str">
        <f t="shared" si="42"/>
        <v/>
      </c>
      <c r="X1336" s="36"/>
      <c r="Y1336" s="36"/>
    </row>
    <row r="1337" spans="1:25" x14ac:dyDescent="0.25">
      <c r="A1337" s="42" t="str">
        <f t="shared" si="41"/>
        <v/>
      </c>
      <c r="B1337" s="33"/>
      <c r="C1337" s="33"/>
      <c r="D1337" s="33"/>
      <c r="E1337" s="34"/>
      <c r="F1337" s="33"/>
      <c r="G1337" s="33"/>
      <c r="H1337" s="33"/>
      <c r="I1337" s="35"/>
      <c r="J1337" s="35"/>
      <c r="K1337" s="35"/>
      <c r="L1337" s="35"/>
      <c r="M1337" s="35"/>
      <c r="N1337" s="35"/>
      <c r="O1337" s="35"/>
      <c r="P1337" s="35"/>
      <c r="Q1337" s="35"/>
      <c r="R1337" s="35"/>
      <c r="S1337" s="35"/>
      <c r="T1337" s="35"/>
      <c r="U1337" s="33"/>
      <c r="V1337" s="35"/>
      <c r="W1337" s="43" t="str">
        <f t="shared" si="42"/>
        <v/>
      </c>
      <c r="X1337" s="36"/>
      <c r="Y1337" s="36"/>
    </row>
    <row r="1338" spans="1:25" x14ac:dyDescent="0.25">
      <c r="A1338" s="42" t="str">
        <f t="shared" si="41"/>
        <v/>
      </c>
      <c r="B1338" s="33"/>
      <c r="C1338" s="33"/>
      <c r="D1338" s="33"/>
      <c r="E1338" s="34"/>
      <c r="F1338" s="33"/>
      <c r="G1338" s="33"/>
      <c r="H1338" s="33"/>
      <c r="I1338" s="35"/>
      <c r="J1338" s="35"/>
      <c r="K1338" s="35"/>
      <c r="L1338" s="35"/>
      <c r="M1338" s="35"/>
      <c r="N1338" s="35"/>
      <c r="O1338" s="35"/>
      <c r="P1338" s="35"/>
      <c r="Q1338" s="35"/>
      <c r="R1338" s="35"/>
      <c r="S1338" s="35"/>
      <c r="T1338" s="35"/>
      <c r="U1338" s="33"/>
      <c r="V1338" s="35"/>
      <c r="W1338" s="43" t="str">
        <f t="shared" si="42"/>
        <v/>
      </c>
      <c r="X1338" s="36"/>
      <c r="Y1338" s="36"/>
    </row>
    <row r="1339" spans="1:25" x14ac:dyDescent="0.25">
      <c r="A1339" s="42" t="str">
        <f t="shared" si="41"/>
        <v/>
      </c>
      <c r="B1339" s="33"/>
      <c r="C1339" s="33"/>
      <c r="D1339" s="33"/>
      <c r="E1339" s="34"/>
      <c r="F1339" s="33"/>
      <c r="G1339" s="33"/>
      <c r="H1339" s="33"/>
      <c r="I1339" s="35"/>
      <c r="J1339" s="35"/>
      <c r="K1339" s="35"/>
      <c r="L1339" s="35"/>
      <c r="M1339" s="35"/>
      <c r="N1339" s="35"/>
      <c r="O1339" s="35"/>
      <c r="P1339" s="35"/>
      <c r="Q1339" s="35"/>
      <c r="R1339" s="35"/>
      <c r="S1339" s="35"/>
      <c r="T1339" s="35"/>
      <c r="U1339" s="33"/>
      <c r="V1339" s="35"/>
      <c r="W1339" s="43" t="str">
        <f t="shared" si="42"/>
        <v/>
      </c>
      <c r="X1339" s="36"/>
      <c r="Y1339" s="36"/>
    </row>
    <row r="1340" spans="1:25" x14ac:dyDescent="0.25">
      <c r="A1340" s="42" t="str">
        <f t="shared" si="41"/>
        <v/>
      </c>
      <c r="B1340" s="33"/>
      <c r="C1340" s="33"/>
      <c r="D1340" s="33"/>
      <c r="E1340" s="34"/>
      <c r="F1340" s="33"/>
      <c r="G1340" s="33"/>
      <c r="H1340" s="33"/>
      <c r="I1340" s="35"/>
      <c r="J1340" s="35"/>
      <c r="K1340" s="35"/>
      <c r="L1340" s="35"/>
      <c r="M1340" s="35"/>
      <c r="N1340" s="35"/>
      <c r="O1340" s="35"/>
      <c r="P1340" s="35"/>
      <c r="Q1340" s="35"/>
      <c r="R1340" s="35"/>
      <c r="S1340" s="35"/>
      <c r="T1340" s="35"/>
      <c r="U1340" s="33"/>
      <c r="V1340" s="35"/>
      <c r="W1340" s="43" t="str">
        <f t="shared" si="42"/>
        <v/>
      </c>
      <c r="X1340" s="36"/>
      <c r="Y1340" s="36"/>
    </row>
    <row r="1341" spans="1:25" x14ac:dyDescent="0.25">
      <c r="A1341" s="42" t="str">
        <f t="shared" si="41"/>
        <v/>
      </c>
      <c r="B1341" s="33"/>
      <c r="C1341" s="33"/>
      <c r="D1341" s="33"/>
      <c r="E1341" s="34"/>
      <c r="F1341" s="33"/>
      <c r="G1341" s="33"/>
      <c r="H1341" s="33"/>
      <c r="I1341" s="35"/>
      <c r="J1341" s="35"/>
      <c r="K1341" s="35"/>
      <c r="L1341" s="35"/>
      <c r="M1341" s="35"/>
      <c r="N1341" s="35"/>
      <c r="O1341" s="35"/>
      <c r="P1341" s="35"/>
      <c r="Q1341" s="35"/>
      <c r="R1341" s="35"/>
      <c r="S1341" s="35"/>
      <c r="T1341" s="35"/>
      <c r="U1341" s="33"/>
      <c r="V1341" s="35"/>
      <c r="W1341" s="43" t="str">
        <f t="shared" si="42"/>
        <v/>
      </c>
      <c r="X1341" s="36"/>
      <c r="Y1341" s="36"/>
    </row>
    <row r="1342" spans="1:25" x14ac:dyDescent="0.25">
      <c r="A1342" s="42" t="str">
        <f t="shared" si="41"/>
        <v/>
      </c>
      <c r="B1342" s="33"/>
      <c r="C1342" s="33"/>
      <c r="D1342" s="33"/>
      <c r="E1342" s="34"/>
      <c r="F1342" s="33"/>
      <c r="G1342" s="33"/>
      <c r="H1342" s="33"/>
      <c r="I1342" s="35"/>
      <c r="J1342" s="35"/>
      <c r="K1342" s="35"/>
      <c r="L1342" s="35"/>
      <c r="M1342" s="35"/>
      <c r="N1342" s="35"/>
      <c r="O1342" s="35"/>
      <c r="P1342" s="35"/>
      <c r="Q1342" s="35"/>
      <c r="R1342" s="35"/>
      <c r="S1342" s="35"/>
      <c r="T1342" s="35"/>
      <c r="U1342" s="33"/>
      <c r="V1342" s="35"/>
      <c r="W1342" s="43" t="str">
        <f t="shared" si="42"/>
        <v/>
      </c>
      <c r="X1342" s="36"/>
      <c r="Y1342" s="36"/>
    </row>
    <row r="1343" spans="1:25" x14ac:dyDescent="0.25">
      <c r="A1343" s="42" t="str">
        <f t="shared" si="41"/>
        <v/>
      </c>
      <c r="B1343" s="33"/>
      <c r="C1343" s="33"/>
      <c r="D1343" s="33"/>
      <c r="E1343" s="34"/>
      <c r="F1343" s="33"/>
      <c r="G1343" s="33"/>
      <c r="H1343" s="33"/>
      <c r="I1343" s="35"/>
      <c r="J1343" s="35"/>
      <c r="K1343" s="35"/>
      <c r="L1343" s="35"/>
      <c r="M1343" s="35"/>
      <c r="N1343" s="35"/>
      <c r="O1343" s="35"/>
      <c r="P1343" s="35"/>
      <c r="Q1343" s="35"/>
      <c r="R1343" s="35"/>
      <c r="S1343" s="35"/>
      <c r="T1343" s="35"/>
      <c r="U1343" s="33"/>
      <c r="V1343" s="35"/>
      <c r="W1343" s="43" t="str">
        <f t="shared" si="42"/>
        <v/>
      </c>
      <c r="X1343" s="36"/>
      <c r="Y1343" s="36"/>
    </row>
    <row r="1344" spans="1:25" x14ac:dyDescent="0.25">
      <c r="A1344" s="42" t="str">
        <f t="shared" si="41"/>
        <v/>
      </c>
      <c r="B1344" s="33"/>
      <c r="C1344" s="33"/>
      <c r="D1344" s="33"/>
      <c r="E1344" s="34"/>
      <c r="F1344" s="33"/>
      <c r="G1344" s="33"/>
      <c r="H1344" s="33"/>
      <c r="I1344" s="35"/>
      <c r="J1344" s="35"/>
      <c r="K1344" s="35"/>
      <c r="L1344" s="35"/>
      <c r="M1344" s="35"/>
      <c r="N1344" s="35"/>
      <c r="O1344" s="35"/>
      <c r="P1344" s="35"/>
      <c r="Q1344" s="35"/>
      <c r="R1344" s="35"/>
      <c r="S1344" s="35"/>
      <c r="T1344" s="35"/>
      <c r="U1344" s="33"/>
      <c r="V1344" s="35"/>
      <c r="W1344" s="43" t="str">
        <f t="shared" si="42"/>
        <v/>
      </c>
      <c r="X1344" s="36"/>
      <c r="Y1344" s="36"/>
    </row>
    <row r="1345" spans="1:25" x14ac:dyDescent="0.25">
      <c r="A1345" s="42" t="str">
        <f t="shared" si="41"/>
        <v/>
      </c>
      <c r="B1345" s="33"/>
      <c r="C1345" s="33"/>
      <c r="D1345" s="33"/>
      <c r="E1345" s="34"/>
      <c r="F1345" s="33"/>
      <c r="G1345" s="33"/>
      <c r="H1345" s="33"/>
      <c r="I1345" s="35"/>
      <c r="J1345" s="35"/>
      <c r="K1345" s="35"/>
      <c r="L1345" s="35"/>
      <c r="M1345" s="35"/>
      <c r="N1345" s="35"/>
      <c r="O1345" s="35"/>
      <c r="P1345" s="35"/>
      <c r="Q1345" s="35"/>
      <c r="R1345" s="35"/>
      <c r="S1345" s="35"/>
      <c r="T1345" s="35"/>
      <c r="U1345" s="33"/>
      <c r="V1345" s="35"/>
      <c r="W1345" s="43" t="str">
        <f t="shared" si="42"/>
        <v/>
      </c>
      <c r="X1345" s="36"/>
      <c r="Y1345" s="36"/>
    </row>
    <row r="1346" spans="1:25" x14ac:dyDescent="0.25">
      <c r="A1346" s="42" t="str">
        <f t="shared" si="41"/>
        <v/>
      </c>
      <c r="B1346" s="33"/>
      <c r="C1346" s="33"/>
      <c r="D1346" s="33"/>
      <c r="E1346" s="34"/>
      <c r="F1346" s="33"/>
      <c r="G1346" s="33"/>
      <c r="H1346" s="33"/>
      <c r="I1346" s="35"/>
      <c r="J1346" s="35"/>
      <c r="K1346" s="35"/>
      <c r="L1346" s="35"/>
      <c r="M1346" s="35"/>
      <c r="N1346" s="35"/>
      <c r="O1346" s="35"/>
      <c r="P1346" s="35"/>
      <c r="Q1346" s="35"/>
      <c r="R1346" s="35"/>
      <c r="S1346" s="35"/>
      <c r="T1346" s="35"/>
      <c r="U1346" s="33"/>
      <c r="V1346" s="35"/>
      <c r="W1346" s="43" t="str">
        <f t="shared" si="42"/>
        <v/>
      </c>
      <c r="X1346" s="36"/>
      <c r="Y1346" s="36"/>
    </row>
    <row r="1347" spans="1:25" x14ac:dyDescent="0.25">
      <c r="A1347" s="42" t="str">
        <f t="shared" si="41"/>
        <v/>
      </c>
      <c r="B1347" s="33"/>
      <c r="C1347" s="33"/>
      <c r="D1347" s="33"/>
      <c r="E1347" s="34"/>
      <c r="F1347" s="33"/>
      <c r="G1347" s="33"/>
      <c r="H1347" s="33"/>
      <c r="I1347" s="35"/>
      <c r="J1347" s="35"/>
      <c r="K1347" s="35"/>
      <c r="L1347" s="35"/>
      <c r="M1347" s="35"/>
      <c r="N1347" s="35"/>
      <c r="O1347" s="35"/>
      <c r="P1347" s="35"/>
      <c r="Q1347" s="35"/>
      <c r="R1347" s="35"/>
      <c r="S1347" s="35"/>
      <c r="T1347" s="35"/>
      <c r="U1347" s="33"/>
      <c r="V1347" s="35"/>
      <c r="W1347" s="43" t="str">
        <f t="shared" si="42"/>
        <v/>
      </c>
      <c r="X1347" s="36"/>
      <c r="Y1347" s="36"/>
    </row>
    <row r="1348" spans="1:25" x14ac:dyDescent="0.25">
      <c r="A1348" s="42" t="str">
        <f t="shared" si="41"/>
        <v/>
      </c>
      <c r="B1348" s="33"/>
      <c r="C1348" s="33"/>
      <c r="D1348" s="33"/>
      <c r="E1348" s="34"/>
      <c r="F1348" s="33"/>
      <c r="G1348" s="33"/>
      <c r="H1348" s="33"/>
      <c r="I1348" s="35"/>
      <c r="J1348" s="35"/>
      <c r="K1348" s="35"/>
      <c r="L1348" s="35"/>
      <c r="M1348" s="35"/>
      <c r="N1348" s="35"/>
      <c r="O1348" s="35"/>
      <c r="P1348" s="35"/>
      <c r="Q1348" s="35"/>
      <c r="R1348" s="35"/>
      <c r="S1348" s="35"/>
      <c r="T1348" s="35"/>
      <c r="U1348" s="33"/>
      <c r="V1348" s="35"/>
      <c r="W1348" s="43" t="str">
        <f t="shared" si="42"/>
        <v/>
      </c>
      <c r="X1348" s="36"/>
      <c r="Y1348" s="36"/>
    </row>
    <row r="1349" spans="1:25" x14ac:dyDescent="0.25">
      <c r="A1349" s="42" t="str">
        <f t="shared" si="41"/>
        <v/>
      </c>
      <c r="B1349" s="33"/>
      <c r="C1349" s="33"/>
      <c r="D1349" s="33"/>
      <c r="E1349" s="34"/>
      <c r="F1349" s="33"/>
      <c r="G1349" s="33"/>
      <c r="H1349" s="33"/>
      <c r="I1349" s="35"/>
      <c r="J1349" s="35"/>
      <c r="K1349" s="35"/>
      <c r="L1349" s="35"/>
      <c r="M1349" s="35"/>
      <c r="N1349" s="35"/>
      <c r="O1349" s="35"/>
      <c r="P1349" s="35"/>
      <c r="Q1349" s="35"/>
      <c r="R1349" s="35"/>
      <c r="S1349" s="35"/>
      <c r="T1349" s="35"/>
      <c r="U1349" s="33"/>
      <c r="V1349" s="35"/>
      <c r="W1349" s="43" t="str">
        <f t="shared" si="42"/>
        <v/>
      </c>
      <c r="X1349" s="36"/>
      <c r="Y1349" s="36"/>
    </row>
    <row r="1350" spans="1:25" x14ac:dyDescent="0.25">
      <c r="A1350" s="42" t="str">
        <f t="shared" si="41"/>
        <v/>
      </c>
      <c r="B1350" s="33"/>
      <c r="C1350" s="33"/>
      <c r="D1350" s="33"/>
      <c r="E1350" s="34"/>
      <c r="F1350" s="33"/>
      <c r="G1350" s="33"/>
      <c r="H1350" s="33"/>
      <c r="I1350" s="35"/>
      <c r="J1350" s="35"/>
      <c r="K1350" s="35"/>
      <c r="L1350" s="35"/>
      <c r="M1350" s="35"/>
      <c r="N1350" s="35"/>
      <c r="O1350" s="35"/>
      <c r="P1350" s="35"/>
      <c r="Q1350" s="35"/>
      <c r="R1350" s="35"/>
      <c r="S1350" s="35"/>
      <c r="T1350" s="35"/>
      <c r="U1350" s="33"/>
      <c r="V1350" s="35"/>
      <c r="W1350" s="43" t="str">
        <f t="shared" si="42"/>
        <v/>
      </c>
      <c r="X1350" s="36"/>
      <c r="Y1350" s="36"/>
    </row>
    <row r="1351" spans="1:25" x14ac:dyDescent="0.25">
      <c r="A1351" s="42" t="str">
        <f t="shared" si="41"/>
        <v/>
      </c>
      <c r="B1351" s="33"/>
      <c r="C1351" s="33"/>
      <c r="D1351" s="33"/>
      <c r="E1351" s="34"/>
      <c r="F1351" s="33"/>
      <c r="G1351" s="33"/>
      <c r="H1351" s="33"/>
      <c r="I1351" s="35"/>
      <c r="J1351" s="35"/>
      <c r="K1351" s="35"/>
      <c r="L1351" s="35"/>
      <c r="M1351" s="35"/>
      <c r="N1351" s="35"/>
      <c r="O1351" s="35"/>
      <c r="P1351" s="35"/>
      <c r="Q1351" s="35"/>
      <c r="R1351" s="35"/>
      <c r="S1351" s="35"/>
      <c r="T1351" s="35"/>
      <c r="U1351" s="33"/>
      <c r="V1351" s="35"/>
      <c r="W1351" s="43" t="str">
        <f t="shared" si="42"/>
        <v/>
      </c>
      <c r="X1351" s="36"/>
      <c r="Y1351" s="36"/>
    </row>
    <row r="1352" spans="1:25" x14ac:dyDescent="0.25">
      <c r="A1352" s="42" t="str">
        <f t="shared" si="41"/>
        <v/>
      </c>
      <c r="B1352" s="33"/>
      <c r="C1352" s="33"/>
      <c r="D1352" s="33"/>
      <c r="E1352" s="34"/>
      <c r="F1352" s="33"/>
      <c r="G1352" s="33"/>
      <c r="H1352" s="33"/>
      <c r="I1352" s="35"/>
      <c r="J1352" s="35"/>
      <c r="K1352" s="35"/>
      <c r="L1352" s="35"/>
      <c r="M1352" s="35"/>
      <c r="N1352" s="35"/>
      <c r="O1352" s="35"/>
      <c r="P1352" s="35"/>
      <c r="Q1352" s="35"/>
      <c r="R1352" s="35"/>
      <c r="S1352" s="35"/>
      <c r="T1352" s="35"/>
      <c r="U1352" s="33"/>
      <c r="V1352" s="35"/>
      <c r="W1352" s="43" t="str">
        <f t="shared" si="42"/>
        <v/>
      </c>
      <c r="X1352" s="36"/>
      <c r="Y1352" s="36"/>
    </row>
    <row r="1353" spans="1:25" x14ac:dyDescent="0.25">
      <c r="A1353" s="42" t="str">
        <f t="shared" si="41"/>
        <v/>
      </c>
      <c r="B1353" s="33"/>
      <c r="C1353" s="33"/>
      <c r="D1353" s="33"/>
      <c r="E1353" s="34"/>
      <c r="F1353" s="33"/>
      <c r="G1353" s="33"/>
      <c r="H1353" s="33"/>
      <c r="I1353" s="35"/>
      <c r="J1353" s="35"/>
      <c r="K1353" s="35"/>
      <c r="L1353" s="35"/>
      <c r="M1353" s="35"/>
      <c r="N1353" s="35"/>
      <c r="O1353" s="35"/>
      <c r="P1353" s="35"/>
      <c r="Q1353" s="35"/>
      <c r="R1353" s="35"/>
      <c r="S1353" s="35"/>
      <c r="T1353" s="35"/>
      <c r="U1353" s="33"/>
      <c r="V1353" s="35"/>
      <c r="W1353" s="43" t="str">
        <f t="shared" si="42"/>
        <v/>
      </c>
      <c r="X1353" s="36"/>
      <c r="Y1353" s="36"/>
    </row>
    <row r="1354" spans="1:25" x14ac:dyDescent="0.25">
      <c r="A1354" s="42" t="str">
        <f t="shared" si="41"/>
        <v/>
      </c>
      <c r="B1354" s="33"/>
      <c r="C1354" s="33"/>
      <c r="D1354" s="33"/>
      <c r="E1354" s="34"/>
      <c r="F1354" s="33"/>
      <c r="G1354" s="33"/>
      <c r="H1354" s="33"/>
      <c r="I1354" s="35"/>
      <c r="J1354" s="35"/>
      <c r="K1354" s="35"/>
      <c r="L1354" s="35"/>
      <c r="M1354" s="35"/>
      <c r="N1354" s="35"/>
      <c r="O1354" s="35"/>
      <c r="P1354" s="35"/>
      <c r="Q1354" s="35"/>
      <c r="R1354" s="35"/>
      <c r="S1354" s="35"/>
      <c r="T1354" s="35"/>
      <c r="U1354" s="33"/>
      <c r="V1354" s="35"/>
      <c r="W1354" s="43" t="str">
        <f t="shared" si="42"/>
        <v/>
      </c>
      <c r="X1354" s="36"/>
      <c r="Y1354" s="36"/>
    </row>
    <row r="1355" spans="1:25" x14ac:dyDescent="0.25">
      <c r="A1355" s="42" t="str">
        <f t="shared" si="41"/>
        <v/>
      </c>
      <c r="B1355" s="33"/>
      <c r="C1355" s="33"/>
      <c r="D1355" s="33"/>
      <c r="E1355" s="34"/>
      <c r="F1355" s="33"/>
      <c r="G1355" s="33"/>
      <c r="H1355" s="33"/>
      <c r="I1355" s="35"/>
      <c r="J1355" s="35"/>
      <c r="K1355" s="35"/>
      <c r="L1355" s="35"/>
      <c r="M1355" s="35"/>
      <c r="N1355" s="35"/>
      <c r="O1355" s="35"/>
      <c r="P1355" s="35"/>
      <c r="Q1355" s="35"/>
      <c r="R1355" s="35"/>
      <c r="S1355" s="35"/>
      <c r="T1355" s="35"/>
      <c r="U1355" s="33"/>
      <c r="V1355" s="35"/>
      <c r="W1355" s="43" t="str">
        <f t="shared" si="42"/>
        <v/>
      </c>
      <c r="X1355" s="36"/>
      <c r="Y1355" s="36"/>
    </row>
    <row r="1356" spans="1:25" x14ac:dyDescent="0.25">
      <c r="A1356" s="42" t="str">
        <f t="shared" si="41"/>
        <v/>
      </c>
      <c r="B1356" s="33"/>
      <c r="C1356" s="33"/>
      <c r="D1356" s="33"/>
      <c r="E1356" s="34"/>
      <c r="F1356" s="33"/>
      <c r="G1356" s="33"/>
      <c r="H1356" s="33"/>
      <c r="I1356" s="35"/>
      <c r="J1356" s="35"/>
      <c r="K1356" s="35"/>
      <c r="L1356" s="35"/>
      <c r="M1356" s="35"/>
      <c r="N1356" s="35"/>
      <c r="O1356" s="35"/>
      <c r="P1356" s="35"/>
      <c r="Q1356" s="35"/>
      <c r="R1356" s="35"/>
      <c r="S1356" s="35"/>
      <c r="T1356" s="35"/>
      <c r="U1356" s="33"/>
      <c r="V1356" s="35"/>
      <c r="W1356" s="43" t="str">
        <f t="shared" si="42"/>
        <v/>
      </c>
      <c r="X1356" s="36"/>
      <c r="Y1356" s="36"/>
    </row>
    <row r="1357" spans="1:25" x14ac:dyDescent="0.25">
      <c r="A1357" s="42" t="str">
        <f t="shared" si="41"/>
        <v/>
      </c>
      <c r="B1357" s="33"/>
      <c r="C1357" s="33"/>
      <c r="D1357" s="33"/>
      <c r="E1357" s="34"/>
      <c r="F1357" s="33"/>
      <c r="G1357" s="33"/>
      <c r="H1357" s="33"/>
      <c r="I1357" s="35"/>
      <c r="J1357" s="35"/>
      <c r="K1357" s="35"/>
      <c r="L1357" s="35"/>
      <c r="M1357" s="35"/>
      <c r="N1357" s="35"/>
      <c r="O1357" s="35"/>
      <c r="P1357" s="35"/>
      <c r="Q1357" s="35"/>
      <c r="R1357" s="35"/>
      <c r="S1357" s="35"/>
      <c r="T1357" s="35"/>
      <c r="U1357" s="33"/>
      <c r="V1357" s="35"/>
      <c r="W1357" s="43" t="str">
        <f t="shared" si="42"/>
        <v/>
      </c>
      <c r="X1357" s="36"/>
      <c r="Y1357" s="36"/>
    </row>
    <row r="1358" spans="1:25" x14ac:dyDescent="0.25">
      <c r="A1358" s="42" t="str">
        <f t="shared" si="41"/>
        <v/>
      </c>
      <c r="B1358" s="33"/>
      <c r="C1358" s="33"/>
      <c r="D1358" s="33"/>
      <c r="E1358" s="34"/>
      <c r="F1358" s="33"/>
      <c r="G1358" s="33"/>
      <c r="H1358" s="33"/>
      <c r="I1358" s="35"/>
      <c r="J1358" s="35"/>
      <c r="K1358" s="35"/>
      <c r="L1358" s="35"/>
      <c r="M1358" s="35"/>
      <c r="N1358" s="35"/>
      <c r="O1358" s="35"/>
      <c r="P1358" s="35"/>
      <c r="Q1358" s="35"/>
      <c r="R1358" s="35"/>
      <c r="S1358" s="35"/>
      <c r="T1358" s="35"/>
      <c r="U1358" s="33"/>
      <c r="V1358" s="35"/>
      <c r="W1358" s="43" t="str">
        <f t="shared" si="42"/>
        <v/>
      </c>
      <c r="X1358" s="36"/>
      <c r="Y1358" s="36"/>
    </row>
    <row r="1359" spans="1:25" x14ac:dyDescent="0.25">
      <c r="A1359" s="42" t="str">
        <f t="shared" si="41"/>
        <v/>
      </c>
      <c r="B1359" s="33"/>
      <c r="C1359" s="33"/>
      <c r="D1359" s="33"/>
      <c r="E1359" s="34"/>
      <c r="F1359" s="33"/>
      <c r="G1359" s="33"/>
      <c r="H1359" s="33"/>
      <c r="I1359" s="35"/>
      <c r="J1359" s="35"/>
      <c r="K1359" s="35"/>
      <c r="L1359" s="35"/>
      <c r="M1359" s="35"/>
      <c r="N1359" s="35"/>
      <c r="O1359" s="35"/>
      <c r="P1359" s="35"/>
      <c r="Q1359" s="35"/>
      <c r="R1359" s="35"/>
      <c r="S1359" s="35"/>
      <c r="T1359" s="35"/>
      <c r="U1359" s="33"/>
      <c r="V1359" s="35"/>
      <c r="W1359" s="43" t="str">
        <f t="shared" si="42"/>
        <v/>
      </c>
      <c r="X1359" s="36"/>
      <c r="Y1359" s="36"/>
    </row>
    <row r="1360" spans="1:25" x14ac:dyDescent="0.25">
      <c r="A1360" s="42" t="str">
        <f t="shared" si="41"/>
        <v/>
      </c>
      <c r="B1360" s="33"/>
      <c r="C1360" s="33"/>
      <c r="D1360" s="33"/>
      <c r="E1360" s="34"/>
      <c r="F1360" s="33"/>
      <c r="G1360" s="33"/>
      <c r="H1360" s="33"/>
      <c r="I1360" s="35"/>
      <c r="J1360" s="35"/>
      <c r="K1360" s="35"/>
      <c r="L1360" s="35"/>
      <c r="M1360" s="35"/>
      <c r="N1360" s="35"/>
      <c r="O1360" s="35"/>
      <c r="P1360" s="35"/>
      <c r="Q1360" s="35"/>
      <c r="R1360" s="35"/>
      <c r="S1360" s="35"/>
      <c r="T1360" s="35"/>
      <c r="U1360" s="33"/>
      <c r="V1360" s="35"/>
      <c r="W1360" s="43" t="str">
        <f t="shared" si="42"/>
        <v/>
      </c>
      <c r="X1360" s="36"/>
      <c r="Y1360" s="36"/>
    </row>
    <row r="1361" spans="1:25" x14ac:dyDescent="0.25">
      <c r="A1361" s="42" t="str">
        <f t="shared" ref="A1361:A1424" si="43">IF(B1361&lt;&gt;"",ROW(A1346),"")</f>
        <v/>
      </c>
      <c r="B1361" s="33"/>
      <c r="C1361" s="33"/>
      <c r="D1361" s="33"/>
      <c r="E1361" s="34"/>
      <c r="F1361" s="33"/>
      <c r="G1361" s="33"/>
      <c r="H1361" s="33"/>
      <c r="I1361" s="35"/>
      <c r="J1361" s="35"/>
      <c r="K1361" s="35"/>
      <c r="L1361" s="35"/>
      <c r="M1361" s="35"/>
      <c r="N1361" s="35"/>
      <c r="O1361" s="35"/>
      <c r="P1361" s="35"/>
      <c r="Q1361" s="35"/>
      <c r="R1361" s="35"/>
      <c r="S1361" s="35"/>
      <c r="T1361" s="35"/>
      <c r="U1361" s="33"/>
      <c r="V1361" s="35"/>
      <c r="W1361" s="43" t="str">
        <f t="shared" si="42"/>
        <v/>
      </c>
      <c r="X1361" s="36"/>
      <c r="Y1361" s="36"/>
    </row>
    <row r="1362" spans="1:25" x14ac:dyDescent="0.25">
      <c r="A1362" s="42" t="str">
        <f t="shared" si="43"/>
        <v/>
      </c>
      <c r="B1362" s="33"/>
      <c r="C1362" s="33"/>
      <c r="D1362" s="33"/>
      <c r="E1362" s="34"/>
      <c r="F1362" s="33"/>
      <c r="G1362" s="33"/>
      <c r="H1362" s="33"/>
      <c r="I1362" s="35"/>
      <c r="J1362" s="35"/>
      <c r="K1362" s="35"/>
      <c r="L1362" s="35"/>
      <c r="M1362" s="35"/>
      <c r="N1362" s="35"/>
      <c r="O1362" s="35"/>
      <c r="P1362" s="35"/>
      <c r="Q1362" s="35"/>
      <c r="R1362" s="35"/>
      <c r="S1362" s="35"/>
      <c r="T1362" s="35"/>
      <c r="U1362" s="33"/>
      <c r="V1362" s="35"/>
      <c r="W1362" s="43" t="str">
        <f t="shared" ref="W1362:W1425" si="44">IF(X1362="","",X1362+Y1362)</f>
        <v/>
      </c>
      <c r="X1362" s="36"/>
      <c r="Y1362" s="36"/>
    </row>
    <row r="1363" spans="1:25" x14ac:dyDescent="0.25">
      <c r="A1363" s="42" t="str">
        <f t="shared" si="43"/>
        <v/>
      </c>
      <c r="B1363" s="33"/>
      <c r="C1363" s="33"/>
      <c r="D1363" s="33"/>
      <c r="E1363" s="34"/>
      <c r="F1363" s="33"/>
      <c r="G1363" s="33"/>
      <c r="H1363" s="33"/>
      <c r="I1363" s="35"/>
      <c r="J1363" s="35"/>
      <c r="K1363" s="35"/>
      <c r="L1363" s="35"/>
      <c r="M1363" s="35"/>
      <c r="N1363" s="35"/>
      <c r="O1363" s="35"/>
      <c r="P1363" s="35"/>
      <c r="Q1363" s="35"/>
      <c r="R1363" s="35"/>
      <c r="S1363" s="35"/>
      <c r="T1363" s="35"/>
      <c r="U1363" s="33"/>
      <c r="V1363" s="35"/>
      <c r="W1363" s="43" t="str">
        <f t="shared" si="44"/>
        <v/>
      </c>
      <c r="X1363" s="36"/>
      <c r="Y1363" s="36"/>
    </row>
    <row r="1364" spans="1:25" x14ac:dyDescent="0.25">
      <c r="A1364" s="42" t="str">
        <f t="shared" si="43"/>
        <v/>
      </c>
      <c r="B1364" s="33"/>
      <c r="C1364" s="33"/>
      <c r="D1364" s="33"/>
      <c r="E1364" s="34"/>
      <c r="F1364" s="33"/>
      <c r="G1364" s="33"/>
      <c r="H1364" s="33"/>
      <c r="I1364" s="35"/>
      <c r="J1364" s="35"/>
      <c r="K1364" s="35"/>
      <c r="L1364" s="35"/>
      <c r="M1364" s="35"/>
      <c r="N1364" s="35"/>
      <c r="O1364" s="35"/>
      <c r="P1364" s="35"/>
      <c r="Q1364" s="35"/>
      <c r="R1364" s="35"/>
      <c r="S1364" s="35"/>
      <c r="T1364" s="35"/>
      <c r="U1364" s="33"/>
      <c r="V1364" s="35"/>
      <c r="W1364" s="43" t="str">
        <f t="shared" si="44"/>
        <v/>
      </c>
      <c r="X1364" s="36"/>
      <c r="Y1364" s="36"/>
    </row>
    <row r="1365" spans="1:25" x14ac:dyDescent="0.25">
      <c r="A1365" s="42" t="str">
        <f t="shared" si="43"/>
        <v/>
      </c>
      <c r="B1365" s="33"/>
      <c r="C1365" s="33"/>
      <c r="D1365" s="33"/>
      <c r="E1365" s="34"/>
      <c r="F1365" s="33"/>
      <c r="G1365" s="33"/>
      <c r="H1365" s="33"/>
      <c r="I1365" s="35"/>
      <c r="J1365" s="35"/>
      <c r="K1365" s="35"/>
      <c r="L1365" s="35"/>
      <c r="M1365" s="35"/>
      <c r="N1365" s="35"/>
      <c r="O1365" s="35"/>
      <c r="P1365" s="35"/>
      <c r="Q1365" s="35"/>
      <c r="R1365" s="35"/>
      <c r="S1365" s="35"/>
      <c r="T1365" s="35"/>
      <c r="U1365" s="33"/>
      <c r="V1365" s="35"/>
      <c r="W1365" s="43" t="str">
        <f t="shared" si="44"/>
        <v/>
      </c>
      <c r="X1365" s="36"/>
      <c r="Y1365" s="36"/>
    </row>
    <row r="1366" spans="1:25" x14ac:dyDescent="0.25">
      <c r="A1366" s="42" t="str">
        <f t="shared" si="43"/>
        <v/>
      </c>
      <c r="B1366" s="33"/>
      <c r="C1366" s="33"/>
      <c r="D1366" s="33"/>
      <c r="E1366" s="34"/>
      <c r="F1366" s="33"/>
      <c r="G1366" s="33"/>
      <c r="H1366" s="33"/>
      <c r="I1366" s="35"/>
      <c r="J1366" s="35"/>
      <c r="K1366" s="35"/>
      <c r="L1366" s="35"/>
      <c r="M1366" s="35"/>
      <c r="N1366" s="35"/>
      <c r="O1366" s="35"/>
      <c r="P1366" s="35"/>
      <c r="Q1366" s="35"/>
      <c r="R1366" s="35"/>
      <c r="S1366" s="35"/>
      <c r="T1366" s="35"/>
      <c r="U1366" s="33"/>
      <c r="V1366" s="35"/>
      <c r="W1366" s="43" t="str">
        <f t="shared" si="44"/>
        <v/>
      </c>
      <c r="X1366" s="36"/>
      <c r="Y1366" s="36"/>
    </row>
    <row r="1367" spans="1:25" x14ac:dyDescent="0.25">
      <c r="A1367" s="42" t="str">
        <f t="shared" si="43"/>
        <v/>
      </c>
      <c r="B1367" s="33"/>
      <c r="C1367" s="33"/>
      <c r="D1367" s="33"/>
      <c r="E1367" s="34"/>
      <c r="F1367" s="33"/>
      <c r="G1367" s="33"/>
      <c r="H1367" s="33"/>
      <c r="I1367" s="35"/>
      <c r="J1367" s="35"/>
      <c r="K1367" s="35"/>
      <c r="L1367" s="35"/>
      <c r="M1367" s="35"/>
      <c r="N1367" s="35"/>
      <c r="O1367" s="35"/>
      <c r="P1367" s="35"/>
      <c r="Q1367" s="35"/>
      <c r="R1367" s="35"/>
      <c r="S1367" s="35"/>
      <c r="T1367" s="35"/>
      <c r="U1367" s="33"/>
      <c r="V1367" s="35"/>
      <c r="W1367" s="43" t="str">
        <f t="shared" si="44"/>
        <v/>
      </c>
      <c r="X1367" s="36"/>
      <c r="Y1367" s="36"/>
    </row>
    <row r="1368" spans="1:25" x14ac:dyDescent="0.25">
      <c r="A1368" s="42" t="str">
        <f t="shared" si="43"/>
        <v/>
      </c>
      <c r="B1368" s="33"/>
      <c r="C1368" s="33"/>
      <c r="D1368" s="33"/>
      <c r="E1368" s="34"/>
      <c r="F1368" s="33"/>
      <c r="G1368" s="33"/>
      <c r="H1368" s="33"/>
      <c r="I1368" s="35"/>
      <c r="J1368" s="35"/>
      <c r="K1368" s="35"/>
      <c r="L1368" s="35"/>
      <c r="M1368" s="35"/>
      <c r="N1368" s="35"/>
      <c r="O1368" s="35"/>
      <c r="P1368" s="35"/>
      <c r="Q1368" s="35"/>
      <c r="R1368" s="35"/>
      <c r="S1368" s="35"/>
      <c r="T1368" s="35"/>
      <c r="U1368" s="33"/>
      <c r="V1368" s="35"/>
      <c r="W1368" s="43" t="str">
        <f t="shared" si="44"/>
        <v/>
      </c>
      <c r="X1368" s="36"/>
      <c r="Y1368" s="36"/>
    </row>
    <row r="1369" spans="1:25" x14ac:dyDescent="0.25">
      <c r="A1369" s="42" t="str">
        <f t="shared" si="43"/>
        <v/>
      </c>
      <c r="B1369" s="33"/>
      <c r="C1369" s="33"/>
      <c r="D1369" s="33"/>
      <c r="E1369" s="34"/>
      <c r="F1369" s="33"/>
      <c r="G1369" s="33"/>
      <c r="H1369" s="33"/>
      <c r="I1369" s="35"/>
      <c r="J1369" s="35"/>
      <c r="K1369" s="35"/>
      <c r="L1369" s="35"/>
      <c r="M1369" s="35"/>
      <c r="N1369" s="35"/>
      <c r="O1369" s="35"/>
      <c r="P1369" s="35"/>
      <c r="Q1369" s="35"/>
      <c r="R1369" s="35"/>
      <c r="S1369" s="35"/>
      <c r="T1369" s="35"/>
      <c r="U1369" s="33"/>
      <c r="V1369" s="35"/>
      <c r="W1369" s="43" t="str">
        <f t="shared" si="44"/>
        <v/>
      </c>
      <c r="X1369" s="36"/>
      <c r="Y1369" s="36"/>
    </row>
    <row r="1370" spans="1:25" x14ac:dyDescent="0.25">
      <c r="A1370" s="42" t="str">
        <f t="shared" si="43"/>
        <v/>
      </c>
      <c r="B1370" s="33"/>
      <c r="C1370" s="33"/>
      <c r="D1370" s="33"/>
      <c r="E1370" s="34"/>
      <c r="F1370" s="33"/>
      <c r="G1370" s="33"/>
      <c r="H1370" s="33"/>
      <c r="I1370" s="35"/>
      <c r="J1370" s="35"/>
      <c r="K1370" s="35"/>
      <c r="L1370" s="35"/>
      <c r="M1370" s="35"/>
      <c r="N1370" s="35"/>
      <c r="O1370" s="35"/>
      <c r="P1370" s="35"/>
      <c r="Q1370" s="35"/>
      <c r="R1370" s="35"/>
      <c r="S1370" s="35"/>
      <c r="T1370" s="35"/>
      <c r="U1370" s="33"/>
      <c r="V1370" s="35"/>
      <c r="W1370" s="43" t="str">
        <f t="shared" si="44"/>
        <v/>
      </c>
      <c r="X1370" s="36"/>
      <c r="Y1370" s="36"/>
    </row>
    <row r="1371" spans="1:25" x14ac:dyDescent="0.25">
      <c r="A1371" s="42" t="str">
        <f t="shared" si="43"/>
        <v/>
      </c>
      <c r="B1371" s="33"/>
      <c r="C1371" s="33"/>
      <c r="D1371" s="33"/>
      <c r="E1371" s="34"/>
      <c r="F1371" s="33"/>
      <c r="G1371" s="33"/>
      <c r="H1371" s="33"/>
      <c r="I1371" s="35"/>
      <c r="J1371" s="35"/>
      <c r="K1371" s="35"/>
      <c r="L1371" s="35"/>
      <c r="M1371" s="35"/>
      <c r="N1371" s="35"/>
      <c r="O1371" s="35"/>
      <c r="P1371" s="35"/>
      <c r="Q1371" s="35"/>
      <c r="R1371" s="35"/>
      <c r="S1371" s="35"/>
      <c r="T1371" s="35"/>
      <c r="U1371" s="33"/>
      <c r="V1371" s="35"/>
      <c r="W1371" s="43" t="str">
        <f t="shared" si="44"/>
        <v/>
      </c>
      <c r="X1371" s="36"/>
      <c r="Y1371" s="36"/>
    </row>
    <row r="1372" spans="1:25" x14ac:dyDescent="0.25">
      <c r="A1372" s="42" t="str">
        <f t="shared" si="43"/>
        <v/>
      </c>
      <c r="B1372" s="33"/>
      <c r="C1372" s="33"/>
      <c r="D1372" s="33"/>
      <c r="E1372" s="34"/>
      <c r="F1372" s="33"/>
      <c r="G1372" s="33"/>
      <c r="H1372" s="33"/>
      <c r="I1372" s="35"/>
      <c r="J1372" s="35"/>
      <c r="K1372" s="35"/>
      <c r="L1372" s="35"/>
      <c r="M1372" s="35"/>
      <c r="N1372" s="35"/>
      <c r="O1372" s="35"/>
      <c r="P1372" s="35"/>
      <c r="Q1372" s="35"/>
      <c r="R1372" s="35"/>
      <c r="S1372" s="35"/>
      <c r="T1372" s="35"/>
      <c r="U1372" s="33"/>
      <c r="V1372" s="35"/>
      <c r="W1372" s="43" t="str">
        <f t="shared" si="44"/>
        <v/>
      </c>
      <c r="X1372" s="36"/>
      <c r="Y1372" s="36"/>
    </row>
    <row r="1373" spans="1:25" x14ac:dyDescent="0.25">
      <c r="A1373" s="42" t="str">
        <f t="shared" si="43"/>
        <v/>
      </c>
      <c r="B1373" s="33"/>
      <c r="C1373" s="33"/>
      <c r="D1373" s="33"/>
      <c r="E1373" s="34"/>
      <c r="F1373" s="33"/>
      <c r="G1373" s="33"/>
      <c r="H1373" s="33"/>
      <c r="I1373" s="35"/>
      <c r="J1373" s="35"/>
      <c r="K1373" s="35"/>
      <c r="L1373" s="35"/>
      <c r="M1373" s="35"/>
      <c r="N1373" s="35"/>
      <c r="O1373" s="35"/>
      <c r="P1373" s="35"/>
      <c r="Q1373" s="35"/>
      <c r="R1373" s="35"/>
      <c r="S1373" s="35"/>
      <c r="T1373" s="35"/>
      <c r="U1373" s="33"/>
      <c r="V1373" s="35"/>
      <c r="W1373" s="43" t="str">
        <f t="shared" si="44"/>
        <v/>
      </c>
      <c r="X1373" s="36"/>
      <c r="Y1373" s="36"/>
    </row>
    <row r="1374" spans="1:25" x14ac:dyDescent="0.25">
      <c r="A1374" s="42" t="str">
        <f t="shared" si="43"/>
        <v/>
      </c>
      <c r="B1374" s="33"/>
      <c r="C1374" s="33"/>
      <c r="D1374" s="33"/>
      <c r="E1374" s="34"/>
      <c r="F1374" s="33"/>
      <c r="G1374" s="33"/>
      <c r="H1374" s="33"/>
      <c r="I1374" s="35"/>
      <c r="J1374" s="35"/>
      <c r="K1374" s="35"/>
      <c r="L1374" s="35"/>
      <c r="M1374" s="35"/>
      <c r="N1374" s="35"/>
      <c r="O1374" s="35"/>
      <c r="P1374" s="35"/>
      <c r="Q1374" s="35"/>
      <c r="R1374" s="35"/>
      <c r="S1374" s="35"/>
      <c r="T1374" s="35"/>
      <c r="U1374" s="33"/>
      <c r="V1374" s="35"/>
      <c r="W1374" s="43" t="str">
        <f t="shared" si="44"/>
        <v/>
      </c>
      <c r="X1374" s="36"/>
      <c r="Y1374" s="36"/>
    </row>
    <row r="1375" spans="1:25" x14ac:dyDescent="0.25">
      <c r="A1375" s="42" t="str">
        <f t="shared" si="43"/>
        <v/>
      </c>
      <c r="B1375" s="33"/>
      <c r="C1375" s="33"/>
      <c r="D1375" s="33"/>
      <c r="E1375" s="34"/>
      <c r="F1375" s="33"/>
      <c r="G1375" s="33"/>
      <c r="H1375" s="33"/>
      <c r="I1375" s="35"/>
      <c r="J1375" s="35"/>
      <c r="K1375" s="35"/>
      <c r="L1375" s="35"/>
      <c r="M1375" s="35"/>
      <c r="N1375" s="35"/>
      <c r="O1375" s="35"/>
      <c r="P1375" s="35"/>
      <c r="Q1375" s="35"/>
      <c r="R1375" s="35"/>
      <c r="S1375" s="35"/>
      <c r="T1375" s="35"/>
      <c r="U1375" s="33"/>
      <c r="V1375" s="35"/>
      <c r="W1375" s="43" t="str">
        <f t="shared" si="44"/>
        <v/>
      </c>
      <c r="X1375" s="36"/>
      <c r="Y1375" s="36"/>
    </row>
    <row r="1376" spans="1:25" x14ac:dyDescent="0.25">
      <c r="A1376" s="42" t="str">
        <f t="shared" si="43"/>
        <v/>
      </c>
      <c r="B1376" s="33"/>
      <c r="C1376" s="33"/>
      <c r="D1376" s="33"/>
      <c r="E1376" s="34"/>
      <c r="F1376" s="33"/>
      <c r="G1376" s="33"/>
      <c r="H1376" s="33"/>
      <c r="I1376" s="35"/>
      <c r="J1376" s="35"/>
      <c r="K1376" s="35"/>
      <c r="L1376" s="35"/>
      <c r="M1376" s="35"/>
      <c r="N1376" s="35"/>
      <c r="O1376" s="35"/>
      <c r="P1376" s="35"/>
      <c r="Q1376" s="35"/>
      <c r="R1376" s="35"/>
      <c r="S1376" s="35"/>
      <c r="T1376" s="35"/>
      <c r="U1376" s="33"/>
      <c r="V1376" s="35"/>
      <c r="W1376" s="43" t="str">
        <f t="shared" si="44"/>
        <v/>
      </c>
      <c r="X1376" s="36"/>
      <c r="Y1376" s="36"/>
    </row>
    <row r="1377" spans="1:25" x14ac:dyDescent="0.25">
      <c r="A1377" s="42" t="str">
        <f t="shared" si="43"/>
        <v/>
      </c>
      <c r="B1377" s="33"/>
      <c r="C1377" s="33"/>
      <c r="D1377" s="33"/>
      <c r="E1377" s="34"/>
      <c r="F1377" s="33"/>
      <c r="G1377" s="33"/>
      <c r="H1377" s="33"/>
      <c r="I1377" s="35"/>
      <c r="J1377" s="35"/>
      <c r="K1377" s="35"/>
      <c r="L1377" s="35"/>
      <c r="M1377" s="35"/>
      <c r="N1377" s="35"/>
      <c r="O1377" s="35"/>
      <c r="P1377" s="35"/>
      <c r="Q1377" s="35"/>
      <c r="R1377" s="35"/>
      <c r="S1377" s="35"/>
      <c r="T1377" s="35"/>
      <c r="U1377" s="33"/>
      <c r="V1377" s="35"/>
      <c r="W1377" s="43" t="str">
        <f t="shared" si="44"/>
        <v/>
      </c>
      <c r="X1377" s="36"/>
      <c r="Y1377" s="36"/>
    </row>
    <row r="1378" spans="1:25" x14ac:dyDescent="0.25">
      <c r="A1378" s="42" t="str">
        <f t="shared" si="43"/>
        <v/>
      </c>
      <c r="B1378" s="33"/>
      <c r="C1378" s="33"/>
      <c r="D1378" s="33"/>
      <c r="E1378" s="34"/>
      <c r="F1378" s="33"/>
      <c r="G1378" s="33"/>
      <c r="H1378" s="33"/>
      <c r="I1378" s="35"/>
      <c r="J1378" s="35"/>
      <c r="K1378" s="35"/>
      <c r="L1378" s="35"/>
      <c r="M1378" s="35"/>
      <c r="N1378" s="35"/>
      <c r="O1378" s="35"/>
      <c r="P1378" s="35"/>
      <c r="Q1378" s="35"/>
      <c r="R1378" s="35"/>
      <c r="S1378" s="35"/>
      <c r="T1378" s="35"/>
      <c r="U1378" s="33"/>
      <c r="V1378" s="35"/>
      <c r="W1378" s="43" t="str">
        <f t="shared" si="44"/>
        <v/>
      </c>
      <c r="X1378" s="36"/>
      <c r="Y1378" s="36"/>
    </row>
    <row r="1379" spans="1:25" x14ac:dyDescent="0.25">
      <c r="A1379" s="42" t="str">
        <f t="shared" si="43"/>
        <v/>
      </c>
      <c r="B1379" s="33"/>
      <c r="C1379" s="33"/>
      <c r="D1379" s="33"/>
      <c r="E1379" s="34"/>
      <c r="F1379" s="33"/>
      <c r="G1379" s="33"/>
      <c r="H1379" s="33"/>
      <c r="I1379" s="35"/>
      <c r="J1379" s="35"/>
      <c r="K1379" s="35"/>
      <c r="L1379" s="35"/>
      <c r="M1379" s="35"/>
      <c r="N1379" s="35"/>
      <c r="O1379" s="35"/>
      <c r="P1379" s="35"/>
      <c r="Q1379" s="35"/>
      <c r="R1379" s="35"/>
      <c r="S1379" s="35"/>
      <c r="T1379" s="35"/>
      <c r="U1379" s="33"/>
      <c r="V1379" s="35"/>
      <c r="W1379" s="43" t="str">
        <f t="shared" si="44"/>
        <v/>
      </c>
      <c r="X1379" s="36"/>
      <c r="Y1379" s="36"/>
    </row>
    <row r="1380" spans="1:25" x14ac:dyDescent="0.25">
      <c r="A1380" s="42" t="str">
        <f t="shared" si="43"/>
        <v/>
      </c>
      <c r="B1380" s="33"/>
      <c r="C1380" s="33"/>
      <c r="D1380" s="33"/>
      <c r="E1380" s="34"/>
      <c r="F1380" s="33"/>
      <c r="G1380" s="33"/>
      <c r="H1380" s="33"/>
      <c r="I1380" s="35"/>
      <c r="J1380" s="35"/>
      <c r="K1380" s="35"/>
      <c r="L1380" s="35"/>
      <c r="M1380" s="35"/>
      <c r="N1380" s="35"/>
      <c r="O1380" s="35"/>
      <c r="P1380" s="35"/>
      <c r="Q1380" s="35"/>
      <c r="R1380" s="35"/>
      <c r="S1380" s="35"/>
      <c r="T1380" s="35"/>
      <c r="U1380" s="33"/>
      <c r="V1380" s="35"/>
      <c r="W1380" s="43" t="str">
        <f t="shared" si="44"/>
        <v/>
      </c>
      <c r="X1380" s="36"/>
      <c r="Y1380" s="36"/>
    </row>
    <row r="1381" spans="1:25" x14ac:dyDescent="0.25">
      <c r="A1381" s="42" t="str">
        <f t="shared" si="43"/>
        <v/>
      </c>
      <c r="B1381" s="33"/>
      <c r="C1381" s="33"/>
      <c r="D1381" s="33"/>
      <c r="E1381" s="34"/>
      <c r="F1381" s="33"/>
      <c r="G1381" s="33"/>
      <c r="H1381" s="33"/>
      <c r="I1381" s="35"/>
      <c r="J1381" s="35"/>
      <c r="K1381" s="35"/>
      <c r="L1381" s="35"/>
      <c r="M1381" s="35"/>
      <c r="N1381" s="35"/>
      <c r="O1381" s="35"/>
      <c r="P1381" s="35"/>
      <c r="Q1381" s="35"/>
      <c r="R1381" s="35"/>
      <c r="S1381" s="35"/>
      <c r="T1381" s="35"/>
      <c r="U1381" s="33"/>
      <c r="V1381" s="35"/>
      <c r="W1381" s="43" t="str">
        <f t="shared" si="44"/>
        <v/>
      </c>
      <c r="X1381" s="36"/>
      <c r="Y1381" s="36"/>
    </row>
    <row r="1382" spans="1:25" x14ac:dyDescent="0.25">
      <c r="A1382" s="42" t="str">
        <f t="shared" si="43"/>
        <v/>
      </c>
      <c r="B1382" s="33"/>
      <c r="C1382" s="33"/>
      <c r="D1382" s="33"/>
      <c r="E1382" s="34"/>
      <c r="F1382" s="33"/>
      <c r="G1382" s="33"/>
      <c r="H1382" s="33"/>
      <c r="I1382" s="35"/>
      <c r="J1382" s="35"/>
      <c r="K1382" s="35"/>
      <c r="L1382" s="35"/>
      <c r="M1382" s="35"/>
      <c r="N1382" s="35"/>
      <c r="O1382" s="35"/>
      <c r="P1382" s="35"/>
      <c r="Q1382" s="35"/>
      <c r="R1382" s="35"/>
      <c r="S1382" s="35"/>
      <c r="T1382" s="35"/>
      <c r="U1382" s="33"/>
      <c r="V1382" s="35"/>
      <c r="W1382" s="43" t="str">
        <f t="shared" si="44"/>
        <v/>
      </c>
      <c r="X1382" s="36"/>
      <c r="Y1382" s="36"/>
    </row>
    <row r="1383" spans="1:25" x14ac:dyDescent="0.25">
      <c r="A1383" s="42" t="str">
        <f t="shared" si="43"/>
        <v/>
      </c>
      <c r="B1383" s="33"/>
      <c r="C1383" s="33"/>
      <c r="D1383" s="33"/>
      <c r="E1383" s="34"/>
      <c r="F1383" s="33"/>
      <c r="G1383" s="33"/>
      <c r="H1383" s="33"/>
      <c r="I1383" s="35"/>
      <c r="J1383" s="35"/>
      <c r="K1383" s="35"/>
      <c r="L1383" s="35"/>
      <c r="M1383" s="35"/>
      <c r="N1383" s="35"/>
      <c r="O1383" s="35"/>
      <c r="P1383" s="35"/>
      <c r="Q1383" s="35"/>
      <c r="R1383" s="35"/>
      <c r="S1383" s="35"/>
      <c r="T1383" s="35"/>
      <c r="U1383" s="33"/>
      <c r="V1383" s="35"/>
      <c r="W1383" s="43" t="str">
        <f t="shared" si="44"/>
        <v/>
      </c>
      <c r="X1383" s="36"/>
      <c r="Y1383" s="36"/>
    </row>
    <row r="1384" spans="1:25" x14ac:dyDescent="0.25">
      <c r="A1384" s="42" t="str">
        <f t="shared" si="43"/>
        <v/>
      </c>
      <c r="B1384" s="33"/>
      <c r="C1384" s="33"/>
      <c r="D1384" s="33"/>
      <c r="E1384" s="34"/>
      <c r="F1384" s="33"/>
      <c r="G1384" s="33"/>
      <c r="H1384" s="33"/>
      <c r="I1384" s="35"/>
      <c r="J1384" s="35"/>
      <c r="K1384" s="35"/>
      <c r="L1384" s="35"/>
      <c r="M1384" s="35"/>
      <c r="N1384" s="35"/>
      <c r="O1384" s="35"/>
      <c r="P1384" s="35"/>
      <c r="Q1384" s="35"/>
      <c r="R1384" s="35"/>
      <c r="S1384" s="35"/>
      <c r="T1384" s="35"/>
      <c r="U1384" s="33"/>
      <c r="V1384" s="35"/>
      <c r="W1384" s="43" t="str">
        <f t="shared" si="44"/>
        <v/>
      </c>
      <c r="X1384" s="36"/>
      <c r="Y1384" s="36"/>
    </row>
    <row r="1385" spans="1:25" x14ac:dyDescent="0.25">
      <c r="A1385" s="42" t="str">
        <f t="shared" si="43"/>
        <v/>
      </c>
      <c r="B1385" s="33"/>
      <c r="C1385" s="33"/>
      <c r="D1385" s="33"/>
      <c r="E1385" s="34"/>
      <c r="F1385" s="33"/>
      <c r="G1385" s="33"/>
      <c r="H1385" s="33"/>
      <c r="I1385" s="35"/>
      <c r="J1385" s="35"/>
      <c r="K1385" s="35"/>
      <c r="L1385" s="35"/>
      <c r="M1385" s="35"/>
      <c r="N1385" s="35"/>
      <c r="O1385" s="35"/>
      <c r="P1385" s="35"/>
      <c r="Q1385" s="35"/>
      <c r="R1385" s="35"/>
      <c r="S1385" s="35"/>
      <c r="T1385" s="35"/>
      <c r="U1385" s="33"/>
      <c r="V1385" s="35"/>
      <c r="W1385" s="43" t="str">
        <f t="shared" si="44"/>
        <v/>
      </c>
      <c r="X1385" s="36"/>
      <c r="Y1385" s="36"/>
    </row>
    <row r="1386" spans="1:25" x14ac:dyDescent="0.25">
      <c r="A1386" s="42" t="str">
        <f t="shared" si="43"/>
        <v/>
      </c>
      <c r="B1386" s="33"/>
      <c r="C1386" s="33"/>
      <c r="D1386" s="33"/>
      <c r="E1386" s="34"/>
      <c r="F1386" s="33"/>
      <c r="G1386" s="33"/>
      <c r="H1386" s="33"/>
      <c r="I1386" s="35"/>
      <c r="J1386" s="35"/>
      <c r="K1386" s="35"/>
      <c r="L1386" s="35"/>
      <c r="M1386" s="35"/>
      <c r="N1386" s="35"/>
      <c r="O1386" s="35"/>
      <c r="P1386" s="35"/>
      <c r="Q1386" s="35"/>
      <c r="R1386" s="35"/>
      <c r="S1386" s="35"/>
      <c r="T1386" s="35"/>
      <c r="U1386" s="33"/>
      <c r="V1386" s="35"/>
      <c r="W1386" s="43" t="str">
        <f t="shared" si="44"/>
        <v/>
      </c>
      <c r="X1386" s="36"/>
      <c r="Y1386" s="36"/>
    </row>
    <row r="1387" spans="1:25" x14ac:dyDescent="0.25">
      <c r="A1387" s="42" t="str">
        <f t="shared" si="43"/>
        <v/>
      </c>
      <c r="B1387" s="33"/>
      <c r="C1387" s="33"/>
      <c r="D1387" s="33"/>
      <c r="E1387" s="34"/>
      <c r="F1387" s="33"/>
      <c r="G1387" s="33"/>
      <c r="H1387" s="33"/>
      <c r="I1387" s="35"/>
      <c r="J1387" s="35"/>
      <c r="K1387" s="35"/>
      <c r="L1387" s="35"/>
      <c r="M1387" s="35"/>
      <c r="N1387" s="35"/>
      <c r="O1387" s="35"/>
      <c r="P1387" s="35"/>
      <c r="Q1387" s="35"/>
      <c r="R1387" s="35"/>
      <c r="S1387" s="35"/>
      <c r="T1387" s="35"/>
      <c r="U1387" s="33"/>
      <c r="V1387" s="35"/>
      <c r="W1387" s="43" t="str">
        <f t="shared" si="44"/>
        <v/>
      </c>
      <c r="X1387" s="36"/>
      <c r="Y1387" s="36"/>
    </row>
    <row r="1388" spans="1:25" x14ac:dyDescent="0.25">
      <c r="A1388" s="42" t="str">
        <f t="shared" si="43"/>
        <v/>
      </c>
      <c r="B1388" s="33"/>
      <c r="C1388" s="33"/>
      <c r="D1388" s="33"/>
      <c r="E1388" s="34"/>
      <c r="F1388" s="33"/>
      <c r="G1388" s="33"/>
      <c r="H1388" s="33"/>
      <c r="I1388" s="35"/>
      <c r="J1388" s="35"/>
      <c r="K1388" s="35"/>
      <c r="L1388" s="35"/>
      <c r="M1388" s="35"/>
      <c r="N1388" s="35"/>
      <c r="O1388" s="35"/>
      <c r="P1388" s="35"/>
      <c r="Q1388" s="35"/>
      <c r="R1388" s="35"/>
      <c r="S1388" s="35"/>
      <c r="T1388" s="35"/>
      <c r="U1388" s="33"/>
      <c r="V1388" s="35"/>
      <c r="W1388" s="43" t="str">
        <f t="shared" si="44"/>
        <v/>
      </c>
      <c r="X1388" s="36"/>
      <c r="Y1388" s="36"/>
    </row>
    <row r="1389" spans="1:25" x14ac:dyDescent="0.25">
      <c r="A1389" s="42" t="str">
        <f t="shared" si="43"/>
        <v/>
      </c>
      <c r="B1389" s="33"/>
      <c r="C1389" s="33"/>
      <c r="D1389" s="33"/>
      <c r="E1389" s="34"/>
      <c r="F1389" s="33"/>
      <c r="G1389" s="33"/>
      <c r="H1389" s="33"/>
      <c r="I1389" s="35"/>
      <c r="J1389" s="35"/>
      <c r="K1389" s="35"/>
      <c r="L1389" s="35"/>
      <c r="M1389" s="35"/>
      <c r="N1389" s="35"/>
      <c r="O1389" s="35"/>
      <c r="P1389" s="35"/>
      <c r="Q1389" s="35"/>
      <c r="R1389" s="35"/>
      <c r="S1389" s="35"/>
      <c r="T1389" s="35"/>
      <c r="U1389" s="33"/>
      <c r="V1389" s="35"/>
      <c r="W1389" s="43" t="str">
        <f t="shared" si="44"/>
        <v/>
      </c>
      <c r="X1389" s="36"/>
      <c r="Y1389" s="36"/>
    </row>
    <row r="1390" spans="1:25" x14ac:dyDescent="0.25">
      <c r="A1390" s="42" t="str">
        <f t="shared" si="43"/>
        <v/>
      </c>
      <c r="B1390" s="33"/>
      <c r="C1390" s="33"/>
      <c r="D1390" s="33"/>
      <c r="E1390" s="34"/>
      <c r="F1390" s="33"/>
      <c r="G1390" s="33"/>
      <c r="H1390" s="33"/>
      <c r="I1390" s="35"/>
      <c r="J1390" s="35"/>
      <c r="K1390" s="35"/>
      <c r="L1390" s="35"/>
      <c r="M1390" s="35"/>
      <c r="N1390" s="35"/>
      <c r="O1390" s="35"/>
      <c r="P1390" s="35"/>
      <c r="Q1390" s="35"/>
      <c r="R1390" s="35"/>
      <c r="S1390" s="35"/>
      <c r="T1390" s="35"/>
      <c r="U1390" s="33"/>
      <c r="V1390" s="35"/>
      <c r="W1390" s="43" t="str">
        <f t="shared" si="44"/>
        <v/>
      </c>
      <c r="X1390" s="36"/>
      <c r="Y1390" s="36"/>
    </row>
    <row r="1391" spans="1:25" x14ac:dyDescent="0.25">
      <c r="A1391" s="42" t="str">
        <f t="shared" si="43"/>
        <v/>
      </c>
      <c r="B1391" s="33"/>
      <c r="C1391" s="33"/>
      <c r="D1391" s="33"/>
      <c r="E1391" s="34"/>
      <c r="F1391" s="33"/>
      <c r="G1391" s="33"/>
      <c r="H1391" s="33"/>
      <c r="I1391" s="35"/>
      <c r="J1391" s="35"/>
      <c r="K1391" s="35"/>
      <c r="L1391" s="35"/>
      <c r="M1391" s="35"/>
      <c r="N1391" s="35"/>
      <c r="O1391" s="35"/>
      <c r="P1391" s="35"/>
      <c r="Q1391" s="35"/>
      <c r="R1391" s="35"/>
      <c r="S1391" s="35"/>
      <c r="T1391" s="35"/>
      <c r="U1391" s="33"/>
      <c r="V1391" s="35"/>
      <c r="W1391" s="43" t="str">
        <f t="shared" si="44"/>
        <v/>
      </c>
      <c r="X1391" s="36"/>
      <c r="Y1391" s="36"/>
    </row>
    <row r="1392" spans="1:25" x14ac:dyDescent="0.25">
      <c r="A1392" s="42" t="str">
        <f t="shared" si="43"/>
        <v/>
      </c>
      <c r="B1392" s="33"/>
      <c r="C1392" s="33"/>
      <c r="D1392" s="33"/>
      <c r="E1392" s="34"/>
      <c r="F1392" s="33"/>
      <c r="G1392" s="33"/>
      <c r="H1392" s="33"/>
      <c r="I1392" s="35"/>
      <c r="J1392" s="35"/>
      <c r="K1392" s="35"/>
      <c r="L1392" s="35"/>
      <c r="M1392" s="35"/>
      <c r="N1392" s="35"/>
      <c r="O1392" s="35"/>
      <c r="P1392" s="35"/>
      <c r="Q1392" s="35"/>
      <c r="R1392" s="35"/>
      <c r="S1392" s="35"/>
      <c r="T1392" s="35"/>
      <c r="U1392" s="33"/>
      <c r="V1392" s="35"/>
      <c r="W1392" s="43" t="str">
        <f t="shared" si="44"/>
        <v/>
      </c>
      <c r="X1392" s="36"/>
      <c r="Y1392" s="36"/>
    </row>
    <row r="1393" spans="1:25" x14ac:dyDescent="0.25">
      <c r="A1393" s="42" t="str">
        <f t="shared" si="43"/>
        <v/>
      </c>
      <c r="B1393" s="33"/>
      <c r="C1393" s="33"/>
      <c r="D1393" s="33"/>
      <c r="E1393" s="34"/>
      <c r="F1393" s="33"/>
      <c r="G1393" s="33"/>
      <c r="H1393" s="33"/>
      <c r="I1393" s="35"/>
      <c r="J1393" s="35"/>
      <c r="K1393" s="35"/>
      <c r="L1393" s="35"/>
      <c r="M1393" s="35"/>
      <c r="N1393" s="35"/>
      <c r="O1393" s="35"/>
      <c r="P1393" s="35"/>
      <c r="Q1393" s="35"/>
      <c r="R1393" s="35"/>
      <c r="S1393" s="35"/>
      <c r="T1393" s="35"/>
      <c r="U1393" s="33"/>
      <c r="V1393" s="35"/>
      <c r="W1393" s="43" t="str">
        <f t="shared" si="44"/>
        <v/>
      </c>
      <c r="X1393" s="36"/>
      <c r="Y1393" s="36"/>
    </row>
    <row r="1394" spans="1:25" x14ac:dyDescent="0.25">
      <c r="A1394" s="42" t="str">
        <f t="shared" si="43"/>
        <v/>
      </c>
      <c r="B1394" s="33"/>
      <c r="C1394" s="33"/>
      <c r="D1394" s="33"/>
      <c r="E1394" s="34"/>
      <c r="F1394" s="33"/>
      <c r="G1394" s="33"/>
      <c r="H1394" s="33"/>
      <c r="I1394" s="35"/>
      <c r="J1394" s="35"/>
      <c r="K1394" s="35"/>
      <c r="L1394" s="35"/>
      <c r="M1394" s="35"/>
      <c r="N1394" s="35"/>
      <c r="O1394" s="35"/>
      <c r="P1394" s="35"/>
      <c r="Q1394" s="35"/>
      <c r="R1394" s="35"/>
      <c r="S1394" s="35"/>
      <c r="T1394" s="35"/>
      <c r="U1394" s="33"/>
      <c r="V1394" s="35"/>
      <c r="W1394" s="43" t="str">
        <f t="shared" si="44"/>
        <v/>
      </c>
      <c r="X1394" s="36"/>
      <c r="Y1394" s="36"/>
    </row>
    <row r="1395" spans="1:25" x14ac:dyDescent="0.25">
      <c r="A1395" s="42" t="str">
        <f t="shared" si="43"/>
        <v/>
      </c>
      <c r="B1395" s="33"/>
      <c r="C1395" s="33"/>
      <c r="D1395" s="33"/>
      <c r="E1395" s="34"/>
      <c r="F1395" s="33"/>
      <c r="G1395" s="33"/>
      <c r="H1395" s="33"/>
      <c r="I1395" s="35"/>
      <c r="J1395" s="35"/>
      <c r="K1395" s="35"/>
      <c r="L1395" s="35"/>
      <c r="M1395" s="35"/>
      <c r="N1395" s="35"/>
      <c r="O1395" s="35"/>
      <c r="P1395" s="35"/>
      <c r="Q1395" s="35"/>
      <c r="R1395" s="35"/>
      <c r="S1395" s="35"/>
      <c r="T1395" s="35"/>
      <c r="U1395" s="33"/>
      <c r="V1395" s="35"/>
      <c r="W1395" s="43" t="str">
        <f t="shared" si="44"/>
        <v/>
      </c>
      <c r="X1395" s="36"/>
      <c r="Y1395" s="36"/>
    </row>
    <row r="1396" spans="1:25" x14ac:dyDescent="0.25">
      <c r="A1396" s="42" t="str">
        <f t="shared" si="43"/>
        <v/>
      </c>
      <c r="B1396" s="33"/>
      <c r="C1396" s="33"/>
      <c r="D1396" s="33"/>
      <c r="E1396" s="34"/>
      <c r="F1396" s="33"/>
      <c r="G1396" s="33"/>
      <c r="H1396" s="33"/>
      <c r="I1396" s="35"/>
      <c r="J1396" s="35"/>
      <c r="K1396" s="35"/>
      <c r="L1396" s="35"/>
      <c r="M1396" s="35"/>
      <c r="N1396" s="35"/>
      <c r="O1396" s="35"/>
      <c r="P1396" s="35"/>
      <c r="Q1396" s="35"/>
      <c r="R1396" s="35"/>
      <c r="S1396" s="35"/>
      <c r="T1396" s="35"/>
      <c r="U1396" s="33"/>
      <c r="V1396" s="35"/>
      <c r="W1396" s="43" t="str">
        <f t="shared" si="44"/>
        <v/>
      </c>
      <c r="X1396" s="36"/>
      <c r="Y1396" s="36"/>
    </row>
    <row r="1397" spans="1:25" x14ac:dyDescent="0.25">
      <c r="A1397" s="42" t="str">
        <f t="shared" si="43"/>
        <v/>
      </c>
      <c r="B1397" s="33"/>
      <c r="C1397" s="33"/>
      <c r="D1397" s="33"/>
      <c r="E1397" s="34"/>
      <c r="F1397" s="33"/>
      <c r="G1397" s="33"/>
      <c r="H1397" s="33"/>
      <c r="I1397" s="35"/>
      <c r="J1397" s="35"/>
      <c r="K1397" s="35"/>
      <c r="L1397" s="35"/>
      <c r="M1397" s="35"/>
      <c r="N1397" s="35"/>
      <c r="O1397" s="35"/>
      <c r="P1397" s="35"/>
      <c r="Q1397" s="35"/>
      <c r="R1397" s="35"/>
      <c r="S1397" s="35"/>
      <c r="T1397" s="35"/>
      <c r="U1397" s="33"/>
      <c r="V1397" s="35"/>
      <c r="W1397" s="43" t="str">
        <f t="shared" si="44"/>
        <v/>
      </c>
      <c r="X1397" s="36"/>
      <c r="Y1397" s="36"/>
    </row>
    <row r="1398" spans="1:25" x14ac:dyDescent="0.25">
      <c r="A1398" s="42" t="str">
        <f t="shared" si="43"/>
        <v/>
      </c>
      <c r="B1398" s="33"/>
      <c r="C1398" s="33"/>
      <c r="D1398" s="33"/>
      <c r="E1398" s="34"/>
      <c r="F1398" s="33"/>
      <c r="G1398" s="33"/>
      <c r="H1398" s="33"/>
      <c r="I1398" s="35"/>
      <c r="J1398" s="35"/>
      <c r="K1398" s="35"/>
      <c r="L1398" s="35"/>
      <c r="M1398" s="35"/>
      <c r="N1398" s="35"/>
      <c r="O1398" s="35"/>
      <c r="P1398" s="35"/>
      <c r="Q1398" s="35"/>
      <c r="R1398" s="35"/>
      <c r="S1398" s="35"/>
      <c r="T1398" s="35"/>
      <c r="U1398" s="33"/>
      <c r="V1398" s="35"/>
      <c r="W1398" s="43" t="str">
        <f t="shared" si="44"/>
        <v/>
      </c>
      <c r="X1398" s="36"/>
      <c r="Y1398" s="36"/>
    </row>
    <row r="1399" spans="1:25" x14ac:dyDescent="0.25">
      <c r="A1399" s="42" t="str">
        <f t="shared" si="43"/>
        <v/>
      </c>
      <c r="B1399" s="33"/>
      <c r="C1399" s="33"/>
      <c r="D1399" s="33"/>
      <c r="E1399" s="34"/>
      <c r="F1399" s="33"/>
      <c r="G1399" s="33"/>
      <c r="H1399" s="33"/>
      <c r="I1399" s="35"/>
      <c r="J1399" s="35"/>
      <c r="K1399" s="35"/>
      <c r="L1399" s="35"/>
      <c r="M1399" s="35"/>
      <c r="N1399" s="35"/>
      <c r="O1399" s="35"/>
      <c r="P1399" s="35"/>
      <c r="Q1399" s="35"/>
      <c r="R1399" s="35"/>
      <c r="S1399" s="35"/>
      <c r="T1399" s="35"/>
      <c r="U1399" s="33"/>
      <c r="V1399" s="35"/>
      <c r="W1399" s="43" t="str">
        <f t="shared" si="44"/>
        <v/>
      </c>
      <c r="X1399" s="36"/>
      <c r="Y1399" s="36"/>
    </row>
    <row r="1400" spans="1:25" x14ac:dyDescent="0.25">
      <c r="A1400" s="42" t="str">
        <f t="shared" si="43"/>
        <v/>
      </c>
      <c r="B1400" s="33"/>
      <c r="C1400" s="33"/>
      <c r="D1400" s="33"/>
      <c r="E1400" s="34"/>
      <c r="F1400" s="33"/>
      <c r="G1400" s="33"/>
      <c r="H1400" s="33"/>
      <c r="I1400" s="35"/>
      <c r="J1400" s="35"/>
      <c r="K1400" s="35"/>
      <c r="L1400" s="35"/>
      <c r="M1400" s="35"/>
      <c r="N1400" s="35"/>
      <c r="O1400" s="35"/>
      <c r="P1400" s="35"/>
      <c r="Q1400" s="35"/>
      <c r="R1400" s="35"/>
      <c r="S1400" s="35"/>
      <c r="T1400" s="35"/>
      <c r="U1400" s="33"/>
      <c r="V1400" s="35"/>
      <c r="W1400" s="43" t="str">
        <f t="shared" si="44"/>
        <v/>
      </c>
      <c r="X1400" s="36"/>
      <c r="Y1400" s="36"/>
    </row>
    <row r="1401" spans="1:25" x14ac:dyDescent="0.25">
      <c r="A1401" s="42" t="str">
        <f t="shared" si="43"/>
        <v/>
      </c>
      <c r="B1401" s="33"/>
      <c r="C1401" s="33"/>
      <c r="D1401" s="33"/>
      <c r="E1401" s="34"/>
      <c r="F1401" s="33"/>
      <c r="G1401" s="33"/>
      <c r="H1401" s="33"/>
      <c r="I1401" s="35"/>
      <c r="J1401" s="35"/>
      <c r="K1401" s="35"/>
      <c r="L1401" s="35"/>
      <c r="M1401" s="35"/>
      <c r="N1401" s="35"/>
      <c r="O1401" s="35"/>
      <c r="P1401" s="35"/>
      <c r="Q1401" s="35"/>
      <c r="R1401" s="35"/>
      <c r="S1401" s="35"/>
      <c r="T1401" s="35"/>
      <c r="U1401" s="33"/>
      <c r="V1401" s="35"/>
      <c r="W1401" s="43" t="str">
        <f t="shared" si="44"/>
        <v/>
      </c>
      <c r="X1401" s="36"/>
      <c r="Y1401" s="36"/>
    </row>
    <row r="1402" spans="1:25" x14ac:dyDescent="0.25">
      <c r="A1402" s="42" t="str">
        <f t="shared" si="43"/>
        <v/>
      </c>
      <c r="B1402" s="33"/>
      <c r="C1402" s="33"/>
      <c r="D1402" s="33"/>
      <c r="E1402" s="34"/>
      <c r="F1402" s="33"/>
      <c r="G1402" s="33"/>
      <c r="H1402" s="33"/>
      <c r="I1402" s="35"/>
      <c r="J1402" s="35"/>
      <c r="K1402" s="35"/>
      <c r="L1402" s="35"/>
      <c r="M1402" s="35"/>
      <c r="N1402" s="35"/>
      <c r="O1402" s="35"/>
      <c r="P1402" s="35"/>
      <c r="Q1402" s="35"/>
      <c r="R1402" s="35"/>
      <c r="S1402" s="35"/>
      <c r="T1402" s="35"/>
      <c r="U1402" s="33"/>
      <c r="V1402" s="35"/>
      <c r="W1402" s="43" t="str">
        <f t="shared" si="44"/>
        <v/>
      </c>
      <c r="X1402" s="36"/>
      <c r="Y1402" s="36"/>
    </row>
    <row r="1403" spans="1:25" x14ac:dyDescent="0.25">
      <c r="A1403" s="42" t="str">
        <f t="shared" si="43"/>
        <v/>
      </c>
      <c r="B1403" s="33"/>
      <c r="C1403" s="33"/>
      <c r="D1403" s="33"/>
      <c r="E1403" s="34"/>
      <c r="F1403" s="33"/>
      <c r="G1403" s="33"/>
      <c r="H1403" s="33"/>
      <c r="I1403" s="35"/>
      <c r="J1403" s="35"/>
      <c r="K1403" s="35"/>
      <c r="L1403" s="35"/>
      <c r="M1403" s="35"/>
      <c r="N1403" s="35"/>
      <c r="O1403" s="35"/>
      <c r="P1403" s="35"/>
      <c r="Q1403" s="35"/>
      <c r="R1403" s="35"/>
      <c r="S1403" s="35"/>
      <c r="T1403" s="35"/>
      <c r="U1403" s="33"/>
      <c r="V1403" s="35"/>
      <c r="W1403" s="43" t="str">
        <f t="shared" si="44"/>
        <v/>
      </c>
      <c r="X1403" s="36"/>
      <c r="Y1403" s="36"/>
    </row>
    <row r="1404" spans="1:25" x14ac:dyDescent="0.25">
      <c r="A1404" s="42" t="str">
        <f t="shared" si="43"/>
        <v/>
      </c>
      <c r="B1404" s="33"/>
      <c r="C1404" s="33"/>
      <c r="D1404" s="33"/>
      <c r="E1404" s="34"/>
      <c r="F1404" s="33"/>
      <c r="G1404" s="33"/>
      <c r="H1404" s="33"/>
      <c r="I1404" s="35"/>
      <c r="J1404" s="35"/>
      <c r="K1404" s="35"/>
      <c r="L1404" s="35"/>
      <c r="M1404" s="35"/>
      <c r="N1404" s="35"/>
      <c r="O1404" s="35"/>
      <c r="P1404" s="35"/>
      <c r="Q1404" s="35"/>
      <c r="R1404" s="35"/>
      <c r="S1404" s="35"/>
      <c r="T1404" s="35"/>
      <c r="U1404" s="33"/>
      <c r="V1404" s="35"/>
      <c r="W1404" s="43" t="str">
        <f t="shared" si="44"/>
        <v/>
      </c>
      <c r="X1404" s="36"/>
      <c r="Y1404" s="36"/>
    </row>
    <row r="1405" spans="1:25" x14ac:dyDescent="0.25">
      <c r="A1405" s="42" t="str">
        <f t="shared" si="43"/>
        <v/>
      </c>
      <c r="B1405" s="33"/>
      <c r="C1405" s="33"/>
      <c r="D1405" s="33"/>
      <c r="E1405" s="34"/>
      <c r="F1405" s="33"/>
      <c r="G1405" s="33"/>
      <c r="H1405" s="33"/>
      <c r="I1405" s="35"/>
      <c r="J1405" s="35"/>
      <c r="K1405" s="35"/>
      <c r="L1405" s="35"/>
      <c r="M1405" s="35"/>
      <c r="N1405" s="35"/>
      <c r="O1405" s="35"/>
      <c r="P1405" s="35"/>
      <c r="Q1405" s="35"/>
      <c r="R1405" s="35"/>
      <c r="S1405" s="35"/>
      <c r="T1405" s="35"/>
      <c r="U1405" s="33"/>
      <c r="V1405" s="35"/>
      <c r="W1405" s="43" t="str">
        <f t="shared" si="44"/>
        <v/>
      </c>
      <c r="X1405" s="36"/>
      <c r="Y1405" s="36"/>
    </row>
    <row r="1406" spans="1:25" x14ac:dyDescent="0.25">
      <c r="A1406" s="42" t="str">
        <f t="shared" si="43"/>
        <v/>
      </c>
      <c r="B1406" s="33"/>
      <c r="C1406" s="33"/>
      <c r="D1406" s="33"/>
      <c r="E1406" s="34"/>
      <c r="F1406" s="33"/>
      <c r="G1406" s="33"/>
      <c r="H1406" s="33"/>
      <c r="I1406" s="35"/>
      <c r="J1406" s="35"/>
      <c r="K1406" s="35"/>
      <c r="L1406" s="35"/>
      <c r="M1406" s="35"/>
      <c r="N1406" s="35"/>
      <c r="O1406" s="35"/>
      <c r="P1406" s="35"/>
      <c r="Q1406" s="35"/>
      <c r="R1406" s="35"/>
      <c r="S1406" s="35"/>
      <c r="T1406" s="35"/>
      <c r="U1406" s="33"/>
      <c r="V1406" s="35"/>
      <c r="W1406" s="43" t="str">
        <f t="shared" si="44"/>
        <v/>
      </c>
      <c r="X1406" s="36"/>
      <c r="Y1406" s="36"/>
    </row>
    <row r="1407" spans="1:25" x14ac:dyDescent="0.25">
      <c r="A1407" s="42" t="str">
        <f t="shared" si="43"/>
        <v/>
      </c>
      <c r="B1407" s="33"/>
      <c r="C1407" s="33"/>
      <c r="D1407" s="33"/>
      <c r="E1407" s="34"/>
      <c r="F1407" s="33"/>
      <c r="G1407" s="33"/>
      <c r="H1407" s="33"/>
      <c r="I1407" s="35"/>
      <c r="J1407" s="35"/>
      <c r="K1407" s="35"/>
      <c r="L1407" s="35"/>
      <c r="M1407" s="35"/>
      <c r="N1407" s="35"/>
      <c r="O1407" s="35"/>
      <c r="P1407" s="35"/>
      <c r="Q1407" s="35"/>
      <c r="R1407" s="35"/>
      <c r="S1407" s="35"/>
      <c r="T1407" s="35"/>
      <c r="U1407" s="33"/>
      <c r="V1407" s="35"/>
      <c r="W1407" s="43" t="str">
        <f t="shared" si="44"/>
        <v/>
      </c>
      <c r="X1407" s="36"/>
      <c r="Y1407" s="36"/>
    </row>
    <row r="1408" spans="1:25" x14ac:dyDescent="0.25">
      <c r="A1408" s="42" t="str">
        <f t="shared" si="43"/>
        <v/>
      </c>
      <c r="B1408" s="33"/>
      <c r="C1408" s="33"/>
      <c r="D1408" s="33"/>
      <c r="E1408" s="34"/>
      <c r="F1408" s="33"/>
      <c r="G1408" s="33"/>
      <c r="H1408" s="33"/>
      <c r="I1408" s="35"/>
      <c r="J1408" s="35"/>
      <c r="K1408" s="35"/>
      <c r="L1408" s="35"/>
      <c r="M1408" s="35"/>
      <c r="N1408" s="35"/>
      <c r="O1408" s="35"/>
      <c r="P1408" s="35"/>
      <c r="Q1408" s="35"/>
      <c r="R1408" s="35"/>
      <c r="S1408" s="35"/>
      <c r="T1408" s="35"/>
      <c r="U1408" s="33"/>
      <c r="V1408" s="35"/>
      <c r="W1408" s="43" t="str">
        <f t="shared" si="44"/>
        <v/>
      </c>
      <c r="X1408" s="36"/>
      <c r="Y1408" s="36"/>
    </row>
    <row r="1409" spans="1:25" x14ac:dyDescent="0.25">
      <c r="A1409" s="42" t="str">
        <f t="shared" si="43"/>
        <v/>
      </c>
      <c r="B1409" s="33"/>
      <c r="C1409" s="33"/>
      <c r="D1409" s="33"/>
      <c r="E1409" s="34"/>
      <c r="F1409" s="33"/>
      <c r="G1409" s="33"/>
      <c r="H1409" s="33"/>
      <c r="I1409" s="35"/>
      <c r="J1409" s="35"/>
      <c r="K1409" s="35"/>
      <c r="L1409" s="35"/>
      <c r="M1409" s="35"/>
      <c r="N1409" s="35"/>
      <c r="O1409" s="35"/>
      <c r="P1409" s="35"/>
      <c r="Q1409" s="35"/>
      <c r="R1409" s="35"/>
      <c r="S1409" s="35"/>
      <c r="T1409" s="35"/>
      <c r="U1409" s="33"/>
      <c r="V1409" s="35"/>
      <c r="W1409" s="43" t="str">
        <f t="shared" si="44"/>
        <v/>
      </c>
      <c r="X1409" s="36"/>
      <c r="Y1409" s="36"/>
    </row>
    <row r="1410" spans="1:25" x14ac:dyDescent="0.25">
      <c r="A1410" s="42" t="str">
        <f t="shared" si="43"/>
        <v/>
      </c>
      <c r="B1410" s="33"/>
      <c r="C1410" s="33"/>
      <c r="D1410" s="33"/>
      <c r="E1410" s="34"/>
      <c r="F1410" s="33"/>
      <c r="G1410" s="33"/>
      <c r="H1410" s="33"/>
      <c r="I1410" s="35"/>
      <c r="J1410" s="35"/>
      <c r="K1410" s="35"/>
      <c r="L1410" s="35"/>
      <c r="M1410" s="35"/>
      <c r="N1410" s="35"/>
      <c r="O1410" s="35"/>
      <c r="P1410" s="35"/>
      <c r="Q1410" s="35"/>
      <c r="R1410" s="35"/>
      <c r="S1410" s="35"/>
      <c r="T1410" s="35"/>
      <c r="U1410" s="33"/>
      <c r="V1410" s="35"/>
      <c r="W1410" s="43" t="str">
        <f t="shared" si="44"/>
        <v/>
      </c>
      <c r="X1410" s="36"/>
      <c r="Y1410" s="36"/>
    </row>
    <row r="1411" spans="1:25" x14ac:dyDescent="0.25">
      <c r="A1411" s="42" t="str">
        <f t="shared" si="43"/>
        <v/>
      </c>
      <c r="B1411" s="33"/>
      <c r="C1411" s="33"/>
      <c r="D1411" s="33"/>
      <c r="E1411" s="34"/>
      <c r="F1411" s="33"/>
      <c r="G1411" s="33"/>
      <c r="H1411" s="33"/>
      <c r="I1411" s="35"/>
      <c r="J1411" s="35"/>
      <c r="K1411" s="35"/>
      <c r="L1411" s="35"/>
      <c r="M1411" s="35"/>
      <c r="N1411" s="35"/>
      <c r="O1411" s="35"/>
      <c r="P1411" s="35"/>
      <c r="Q1411" s="35"/>
      <c r="R1411" s="35"/>
      <c r="S1411" s="35"/>
      <c r="T1411" s="35"/>
      <c r="U1411" s="33"/>
      <c r="V1411" s="35"/>
      <c r="W1411" s="43" t="str">
        <f t="shared" si="44"/>
        <v/>
      </c>
      <c r="X1411" s="36"/>
      <c r="Y1411" s="36"/>
    </row>
    <row r="1412" spans="1:25" x14ac:dyDescent="0.25">
      <c r="A1412" s="42" t="str">
        <f t="shared" si="43"/>
        <v/>
      </c>
      <c r="B1412" s="33"/>
      <c r="C1412" s="33"/>
      <c r="D1412" s="33"/>
      <c r="E1412" s="34"/>
      <c r="F1412" s="33"/>
      <c r="G1412" s="33"/>
      <c r="H1412" s="33"/>
      <c r="I1412" s="35"/>
      <c r="J1412" s="35"/>
      <c r="K1412" s="35"/>
      <c r="L1412" s="35"/>
      <c r="M1412" s="35"/>
      <c r="N1412" s="35"/>
      <c r="O1412" s="35"/>
      <c r="P1412" s="35"/>
      <c r="Q1412" s="35"/>
      <c r="R1412" s="35"/>
      <c r="S1412" s="35"/>
      <c r="T1412" s="35"/>
      <c r="U1412" s="33"/>
      <c r="V1412" s="35"/>
      <c r="W1412" s="43" t="str">
        <f t="shared" si="44"/>
        <v/>
      </c>
      <c r="X1412" s="36"/>
      <c r="Y1412" s="36"/>
    </row>
    <row r="1413" spans="1:25" x14ac:dyDescent="0.25">
      <c r="A1413" s="42" t="str">
        <f t="shared" si="43"/>
        <v/>
      </c>
      <c r="B1413" s="33"/>
      <c r="C1413" s="33"/>
      <c r="D1413" s="33"/>
      <c r="E1413" s="34"/>
      <c r="F1413" s="33"/>
      <c r="G1413" s="33"/>
      <c r="H1413" s="33"/>
      <c r="I1413" s="35"/>
      <c r="J1413" s="35"/>
      <c r="K1413" s="35"/>
      <c r="L1413" s="35"/>
      <c r="M1413" s="35"/>
      <c r="N1413" s="35"/>
      <c r="O1413" s="35"/>
      <c r="P1413" s="35"/>
      <c r="Q1413" s="35"/>
      <c r="R1413" s="35"/>
      <c r="S1413" s="35"/>
      <c r="T1413" s="35"/>
      <c r="U1413" s="33"/>
      <c r="V1413" s="35"/>
      <c r="W1413" s="43" t="str">
        <f t="shared" si="44"/>
        <v/>
      </c>
      <c r="X1413" s="36"/>
      <c r="Y1413" s="36"/>
    </row>
    <row r="1414" spans="1:25" x14ac:dyDescent="0.25">
      <c r="A1414" s="42" t="str">
        <f t="shared" si="43"/>
        <v/>
      </c>
      <c r="B1414" s="33"/>
      <c r="C1414" s="33"/>
      <c r="D1414" s="33"/>
      <c r="E1414" s="34"/>
      <c r="F1414" s="33"/>
      <c r="G1414" s="33"/>
      <c r="H1414" s="33"/>
      <c r="I1414" s="35"/>
      <c r="J1414" s="35"/>
      <c r="K1414" s="35"/>
      <c r="L1414" s="35"/>
      <c r="M1414" s="35"/>
      <c r="N1414" s="35"/>
      <c r="O1414" s="35"/>
      <c r="P1414" s="35"/>
      <c r="Q1414" s="35"/>
      <c r="R1414" s="35"/>
      <c r="S1414" s="35"/>
      <c r="T1414" s="35"/>
      <c r="U1414" s="33"/>
      <c r="V1414" s="35"/>
      <c r="W1414" s="43" t="str">
        <f t="shared" si="44"/>
        <v/>
      </c>
      <c r="X1414" s="36"/>
      <c r="Y1414" s="36"/>
    </row>
    <row r="1415" spans="1:25" x14ac:dyDescent="0.25">
      <c r="A1415" s="42" t="str">
        <f t="shared" si="43"/>
        <v/>
      </c>
      <c r="B1415" s="33"/>
      <c r="C1415" s="33"/>
      <c r="D1415" s="33"/>
      <c r="E1415" s="34"/>
      <c r="F1415" s="33"/>
      <c r="G1415" s="33"/>
      <c r="H1415" s="33"/>
      <c r="I1415" s="35"/>
      <c r="J1415" s="35"/>
      <c r="K1415" s="35"/>
      <c r="L1415" s="35"/>
      <c r="M1415" s="35"/>
      <c r="N1415" s="35"/>
      <c r="O1415" s="35"/>
      <c r="P1415" s="35"/>
      <c r="Q1415" s="35"/>
      <c r="R1415" s="35"/>
      <c r="S1415" s="35"/>
      <c r="T1415" s="35"/>
      <c r="U1415" s="33"/>
      <c r="V1415" s="35"/>
      <c r="W1415" s="43" t="str">
        <f t="shared" si="44"/>
        <v/>
      </c>
      <c r="X1415" s="36"/>
      <c r="Y1415" s="36"/>
    </row>
    <row r="1416" spans="1:25" x14ac:dyDescent="0.25">
      <c r="A1416" s="42" t="str">
        <f t="shared" si="43"/>
        <v/>
      </c>
      <c r="B1416" s="33"/>
      <c r="C1416" s="33"/>
      <c r="D1416" s="33"/>
      <c r="E1416" s="34"/>
      <c r="F1416" s="33"/>
      <c r="G1416" s="33"/>
      <c r="H1416" s="33"/>
      <c r="I1416" s="35"/>
      <c r="J1416" s="35"/>
      <c r="K1416" s="35"/>
      <c r="L1416" s="35"/>
      <c r="M1416" s="35"/>
      <c r="N1416" s="35"/>
      <c r="O1416" s="35"/>
      <c r="P1416" s="35"/>
      <c r="Q1416" s="35"/>
      <c r="R1416" s="35"/>
      <c r="S1416" s="35"/>
      <c r="T1416" s="35"/>
      <c r="U1416" s="33"/>
      <c r="V1416" s="35"/>
      <c r="W1416" s="43" t="str">
        <f t="shared" si="44"/>
        <v/>
      </c>
      <c r="X1416" s="36"/>
      <c r="Y1416" s="36"/>
    </row>
    <row r="1417" spans="1:25" x14ac:dyDescent="0.25">
      <c r="A1417" s="42" t="str">
        <f t="shared" si="43"/>
        <v/>
      </c>
      <c r="B1417" s="33"/>
      <c r="C1417" s="33"/>
      <c r="D1417" s="33"/>
      <c r="E1417" s="34"/>
      <c r="F1417" s="33"/>
      <c r="G1417" s="33"/>
      <c r="H1417" s="33"/>
      <c r="I1417" s="35"/>
      <c r="J1417" s="35"/>
      <c r="K1417" s="35"/>
      <c r="L1417" s="35"/>
      <c r="M1417" s="35"/>
      <c r="N1417" s="35"/>
      <c r="O1417" s="35"/>
      <c r="P1417" s="35"/>
      <c r="Q1417" s="35"/>
      <c r="R1417" s="35"/>
      <c r="S1417" s="35"/>
      <c r="T1417" s="35"/>
      <c r="U1417" s="33"/>
      <c r="V1417" s="35"/>
      <c r="W1417" s="43" t="str">
        <f t="shared" si="44"/>
        <v/>
      </c>
      <c r="X1417" s="36"/>
      <c r="Y1417" s="36"/>
    </row>
    <row r="1418" spans="1:25" x14ac:dyDescent="0.25">
      <c r="A1418" s="42" t="str">
        <f t="shared" si="43"/>
        <v/>
      </c>
      <c r="B1418" s="33"/>
      <c r="C1418" s="33"/>
      <c r="D1418" s="33"/>
      <c r="E1418" s="34"/>
      <c r="F1418" s="33"/>
      <c r="G1418" s="33"/>
      <c r="H1418" s="33"/>
      <c r="I1418" s="35"/>
      <c r="J1418" s="35"/>
      <c r="K1418" s="35"/>
      <c r="L1418" s="35"/>
      <c r="M1418" s="35"/>
      <c r="N1418" s="35"/>
      <c r="O1418" s="35"/>
      <c r="P1418" s="35"/>
      <c r="Q1418" s="35"/>
      <c r="R1418" s="35"/>
      <c r="S1418" s="35"/>
      <c r="T1418" s="35"/>
      <c r="U1418" s="33"/>
      <c r="V1418" s="35"/>
      <c r="W1418" s="43" t="str">
        <f t="shared" si="44"/>
        <v/>
      </c>
      <c r="X1418" s="36"/>
      <c r="Y1418" s="36"/>
    </row>
    <row r="1419" spans="1:25" x14ac:dyDescent="0.25">
      <c r="A1419" s="42" t="str">
        <f t="shared" si="43"/>
        <v/>
      </c>
      <c r="B1419" s="33"/>
      <c r="C1419" s="33"/>
      <c r="D1419" s="33"/>
      <c r="E1419" s="34"/>
      <c r="F1419" s="33"/>
      <c r="G1419" s="33"/>
      <c r="H1419" s="33"/>
      <c r="I1419" s="35"/>
      <c r="J1419" s="35"/>
      <c r="K1419" s="35"/>
      <c r="L1419" s="35"/>
      <c r="M1419" s="35"/>
      <c r="N1419" s="35"/>
      <c r="O1419" s="35"/>
      <c r="P1419" s="35"/>
      <c r="Q1419" s="35"/>
      <c r="R1419" s="35"/>
      <c r="S1419" s="35"/>
      <c r="T1419" s="35"/>
      <c r="U1419" s="33"/>
      <c r="V1419" s="35"/>
      <c r="W1419" s="43" t="str">
        <f t="shared" si="44"/>
        <v/>
      </c>
      <c r="X1419" s="36"/>
      <c r="Y1419" s="36"/>
    </row>
    <row r="1420" spans="1:25" x14ac:dyDescent="0.25">
      <c r="A1420" s="42" t="str">
        <f t="shared" si="43"/>
        <v/>
      </c>
      <c r="B1420" s="33"/>
      <c r="C1420" s="33"/>
      <c r="D1420" s="33"/>
      <c r="E1420" s="34"/>
      <c r="F1420" s="33"/>
      <c r="G1420" s="33"/>
      <c r="H1420" s="33"/>
      <c r="I1420" s="35"/>
      <c r="J1420" s="35"/>
      <c r="K1420" s="35"/>
      <c r="L1420" s="35"/>
      <c r="M1420" s="35"/>
      <c r="N1420" s="35"/>
      <c r="O1420" s="35"/>
      <c r="P1420" s="35"/>
      <c r="Q1420" s="35"/>
      <c r="R1420" s="35"/>
      <c r="S1420" s="35"/>
      <c r="T1420" s="35"/>
      <c r="U1420" s="33"/>
      <c r="V1420" s="35"/>
      <c r="W1420" s="43" t="str">
        <f t="shared" si="44"/>
        <v/>
      </c>
      <c r="X1420" s="36"/>
      <c r="Y1420" s="36"/>
    </row>
    <row r="1421" spans="1:25" x14ac:dyDescent="0.25">
      <c r="A1421" s="42" t="str">
        <f t="shared" si="43"/>
        <v/>
      </c>
      <c r="B1421" s="33"/>
      <c r="C1421" s="33"/>
      <c r="D1421" s="33"/>
      <c r="E1421" s="34"/>
      <c r="F1421" s="33"/>
      <c r="G1421" s="33"/>
      <c r="H1421" s="33"/>
      <c r="I1421" s="35"/>
      <c r="J1421" s="35"/>
      <c r="K1421" s="35"/>
      <c r="L1421" s="35"/>
      <c r="M1421" s="35"/>
      <c r="N1421" s="35"/>
      <c r="O1421" s="35"/>
      <c r="P1421" s="35"/>
      <c r="Q1421" s="35"/>
      <c r="R1421" s="35"/>
      <c r="S1421" s="35"/>
      <c r="T1421" s="35"/>
      <c r="U1421" s="33"/>
      <c r="V1421" s="35"/>
      <c r="W1421" s="43" t="str">
        <f t="shared" si="44"/>
        <v/>
      </c>
      <c r="X1421" s="36"/>
      <c r="Y1421" s="36"/>
    </row>
    <row r="1422" spans="1:25" x14ac:dyDescent="0.25">
      <c r="A1422" s="42" t="str">
        <f t="shared" si="43"/>
        <v/>
      </c>
      <c r="B1422" s="33"/>
      <c r="C1422" s="33"/>
      <c r="D1422" s="33"/>
      <c r="E1422" s="34"/>
      <c r="F1422" s="33"/>
      <c r="G1422" s="33"/>
      <c r="H1422" s="33"/>
      <c r="I1422" s="35"/>
      <c r="J1422" s="35"/>
      <c r="K1422" s="35"/>
      <c r="L1422" s="35"/>
      <c r="M1422" s="35"/>
      <c r="N1422" s="35"/>
      <c r="O1422" s="35"/>
      <c r="P1422" s="35"/>
      <c r="Q1422" s="35"/>
      <c r="R1422" s="35"/>
      <c r="S1422" s="35"/>
      <c r="T1422" s="35"/>
      <c r="U1422" s="33"/>
      <c r="V1422" s="35"/>
      <c r="W1422" s="43" t="str">
        <f t="shared" si="44"/>
        <v/>
      </c>
      <c r="X1422" s="36"/>
      <c r="Y1422" s="36"/>
    </row>
    <row r="1423" spans="1:25" x14ac:dyDescent="0.25">
      <c r="A1423" s="42" t="str">
        <f t="shared" si="43"/>
        <v/>
      </c>
      <c r="B1423" s="33"/>
      <c r="C1423" s="33"/>
      <c r="D1423" s="33"/>
      <c r="E1423" s="34"/>
      <c r="F1423" s="33"/>
      <c r="G1423" s="33"/>
      <c r="H1423" s="33"/>
      <c r="I1423" s="35"/>
      <c r="J1423" s="35"/>
      <c r="K1423" s="35"/>
      <c r="L1423" s="35"/>
      <c r="M1423" s="35"/>
      <c r="N1423" s="35"/>
      <c r="O1423" s="35"/>
      <c r="P1423" s="35"/>
      <c r="Q1423" s="35"/>
      <c r="R1423" s="35"/>
      <c r="S1423" s="35"/>
      <c r="T1423" s="35"/>
      <c r="U1423" s="33"/>
      <c r="V1423" s="35"/>
      <c r="W1423" s="43" t="str">
        <f t="shared" si="44"/>
        <v/>
      </c>
      <c r="X1423" s="36"/>
      <c r="Y1423" s="36"/>
    </row>
    <row r="1424" spans="1:25" x14ac:dyDescent="0.25">
      <c r="A1424" s="42" t="str">
        <f t="shared" si="43"/>
        <v/>
      </c>
      <c r="B1424" s="33"/>
      <c r="C1424" s="33"/>
      <c r="D1424" s="33"/>
      <c r="E1424" s="34"/>
      <c r="F1424" s="33"/>
      <c r="G1424" s="33"/>
      <c r="H1424" s="33"/>
      <c r="I1424" s="35"/>
      <c r="J1424" s="35"/>
      <c r="K1424" s="35"/>
      <c r="L1424" s="35"/>
      <c r="M1424" s="35"/>
      <c r="N1424" s="35"/>
      <c r="O1424" s="35"/>
      <c r="P1424" s="35"/>
      <c r="Q1424" s="35"/>
      <c r="R1424" s="35"/>
      <c r="S1424" s="35"/>
      <c r="T1424" s="35"/>
      <c r="U1424" s="33"/>
      <c r="V1424" s="35"/>
      <c r="W1424" s="43" t="str">
        <f t="shared" si="44"/>
        <v/>
      </c>
      <c r="X1424" s="36"/>
      <c r="Y1424" s="36"/>
    </row>
    <row r="1425" spans="1:25" x14ac:dyDescent="0.25">
      <c r="A1425" s="42" t="str">
        <f t="shared" ref="A1425:A1488" si="45">IF(B1425&lt;&gt;"",ROW(A1410),"")</f>
        <v/>
      </c>
      <c r="B1425" s="33"/>
      <c r="C1425" s="33"/>
      <c r="D1425" s="33"/>
      <c r="E1425" s="34"/>
      <c r="F1425" s="33"/>
      <c r="G1425" s="33"/>
      <c r="H1425" s="33"/>
      <c r="I1425" s="35"/>
      <c r="J1425" s="35"/>
      <c r="K1425" s="35"/>
      <c r="L1425" s="35"/>
      <c r="M1425" s="35"/>
      <c r="N1425" s="35"/>
      <c r="O1425" s="35"/>
      <c r="P1425" s="35"/>
      <c r="Q1425" s="35"/>
      <c r="R1425" s="35"/>
      <c r="S1425" s="35"/>
      <c r="T1425" s="35"/>
      <c r="U1425" s="33"/>
      <c r="V1425" s="35"/>
      <c r="W1425" s="43" t="str">
        <f t="shared" si="44"/>
        <v/>
      </c>
      <c r="X1425" s="36"/>
      <c r="Y1425" s="36"/>
    </row>
    <row r="1426" spans="1:25" x14ac:dyDescent="0.25">
      <c r="A1426" s="42" t="str">
        <f t="shared" si="45"/>
        <v/>
      </c>
      <c r="B1426" s="33"/>
      <c r="C1426" s="33"/>
      <c r="D1426" s="33"/>
      <c r="E1426" s="34"/>
      <c r="F1426" s="33"/>
      <c r="G1426" s="33"/>
      <c r="H1426" s="33"/>
      <c r="I1426" s="35"/>
      <c r="J1426" s="35"/>
      <c r="K1426" s="35"/>
      <c r="L1426" s="35"/>
      <c r="M1426" s="35"/>
      <c r="N1426" s="35"/>
      <c r="O1426" s="35"/>
      <c r="P1426" s="35"/>
      <c r="Q1426" s="35"/>
      <c r="R1426" s="35"/>
      <c r="S1426" s="35"/>
      <c r="T1426" s="35"/>
      <c r="U1426" s="33"/>
      <c r="V1426" s="35"/>
      <c r="W1426" s="43" t="str">
        <f t="shared" ref="W1426:W1489" si="46">IF(X1426="","",X1426+Y1426)</f>
        <v/>
      </c>
      <c r="X1426" s="36"/>
      <c r="Y1426" s="36"/>
    </row>
    <row r="1427" spans="1:25" x14ac:dyDescent="0.25">
      <c r="A1427" s="42" t="str">
        <f t="shared" si="45"/>
        <v/>
      </c>
      <c r="B1427" s="33"/>
      <c r="C1427" s="33"/>
      <c r="D1427" s="33"/>
      <c r="E1427" s="34"/>
      <c r="F1427" s="33"/>
      <c r="G1427" s="33"/>
      <c r="H1427" s="33"/>
      <c r="I1427" s="35"/>
      <c r="J1427" s="35"/>
      <c r="K1427" s="35"/>
      <c r="L1427" s="35"/>
      <c r="M1427" s="35"/>
      <c r="N1427" s="35"/>
      <c r="O1427" s="35"/>
      <c r="P1427" s="35"/>
      <c r="Q1427" s="35"/>
      <c r="R1427" s="35"/>
      <c r="S1427" s="35"/>
      <c r="T1427" s="35"/>
      <c r="U1427" s="33"/>
      <c r="V1427" s="35"/>
      <c r="W1427" s="43" t="str">
        <f t="shared" si="46"/>
        <v/>
      </c>
      <c r="X1427" s="36"/>
      <c r="Y1427" s="36"/>
    </row>
    <row r="1428" spans="1:25" x14ac:dyDescent="0.25">
      <c r="A1428" s="42" t="str">
        <f t="shared" si="45"/>
        <v/>
      </c>
      <c r="B1428" s="33"/>
      <c r="C1428" s="33"/>
      <c r="D1428" s="33"/>
      <c r="E1428" s="34"/>
      <c r="F1428" s="33"/>
      <c r="G1428" s="33"/>
      <c r="H1428" s="33"/>
      <c r="I1428" s="35"/>
      <c r="J1428" s="35"/>
      <c r="K1428" s="35"/>
      <c r="L1428" s="35"/>
      <c r="M1428" s="35"/>
      <c r="N1428" s="35"/>
      <c r="O1428" s="35"/>
      <c r="P1428" s="35"/>
      <c r="Q1428" s="35"/>
      <c r="R1428" s="35"/>
      <c r="S1428" s="35"/>
      <c r="T1428" s="35"/>
      <c r="U1428" s="33"/>
      <c r="V1428" s="35"/>
      <c r="W1428" s="43" t="str">
        <f t="shared" si="46"/>
        <v/>
      </c>
      <c r="X1428" s="36"/>
      <c r="Y1428" s="36"/>
    </row>
    <row r="1429" spans="1:25" x14ac:dyDescent="0.25">
      <c r="A1429" s="42" t="str">
        <f t="shared" si="45"/>
        <v/>
      </c>
      <c r="B1429" s="33"/>
      <c r="C1429" s="33"/>
      <c r="D1429" s="33"/>
      <c r="E1429" s="34"/>
      <c r="F1429" s="33"/>
      <c r="G1429" s="33"/>
      <c r="H1429" s="33"/>
      <c r="I1429" s="35"/>
      <c r="J1429" s="35"/>
      <c r="K1429" s="35"/>
      <c r="L1429" s="35"/>
      <c r="M1429" s="35"/>
      <c r="N1429" s="35"/>
      <c r="O1429" s="35"/>
      <c r="P1429" s="35"/>
      <c r="Q1429" s="35"/>
      <c r="R1429" s="35"/>
      <c r="S1429" s="35"/>
      <c r="T1429" s="35"/>
      <c r="U1429" s="33"/>
      <c r="V1429" s="35"/>
      <c r="W1429" s="43" t="str">
        <f t="shared" si="46"/>
        <v/>
      </c>
      <c r="X1429" s="36"/>
      <c r="Y1429" s="36"/>
    </row>
    <row r="1430" spans="1:25" x14ac:dyDescent="0.25">
      <c r="A1430" s="42" t="str">
        <f t="shared" si="45"/>
        <v/>
      </c>
      <c r="B1430" s="33"/>
      <c r="C1430" s="33"/>
      <c r="D1430" s="33"/>
      <c r="E1430" s="34"/>
      <c r="F1430" s="33"/>
      <c r="G1430" s="33"/>
      <c r="H1430" s="33"/>
      <c r="I1430" s="35"/>
      <c r="J1430" s="35"/>
      <c r="K1430" s="35"/>
      <c r="L1430" s="35"/>
      <c r="M1430" s="35"/>
      <c r="N1430" s="35"/>
      <c r="O1430" s="35"/>
      <c r="P1430" s="35"/>
      <c r="Q1430" s="35"/>
      <c r="R1430" s="35"/>
      <c r="S1430" s="35"/>
      <c r="T1430" s="35"/>
      <c r="U1430" s="33"/>
      <c r="V1430" s="35"/>
      <c r="W1430" s="43" t="str">
        <f t="shared" si="46"/>
        <v/>
      </c>
      <c r="X1430" s="36"/>
      <c r="Y1430" s="36"/>
    </row>
    <row r="1431" spans="1:25" x14ac:dyDescent="0.25">
      <c r="A1431" s="42" t="str">
        <f t="shared" si="45"/>
        <v/>
      </c>
      <c r="B1431" s="33"/>
      <c r="C1431" s="33"/>
      <c r="D1431" s="33"/>
      <c r="E1431" s="34"/>
      <c r="F1431" s="33"/>
      <c r="G1431" s="33"/>
      <c r="H1431" s="33"/>
      <c r="I1431" s="35"/>
      <c r="J1431" s="35"/>
      <c r="K1431" s="35"/>
      <c r="L1431" s="35"/>
      <c r="M1431" s="35"/>
      <c r="N1431" s="35"/>
      <c r="O1431" s="35"/>
      <c r="P1431" s="35"/>
      <c r="Q1431" s="35"/>
      <c r="R1431" s="35"/>
      <c r="S1431" s="35"/>
      <c r="T1431" s="35"/>
      <c r="U1431" s="33"/>
      <c r="V1431" s="35"/>
      <c r="W1431" s="43" t="str">
        <f t="shared" si="46"/>
        <v/>
      </c>
      <c r="X1431" s="36"/>
      <c r="Y1431" s="36"/>
    </row>
    <row r="1432" spans="1:25" x14ac:dyDescent="0.25">
      <c r="A1432" s="42" t="str">
        <f t="shared" si="45"/>
        <v/>
      </c>
      <c r="B1432" s="33"/>
      <c r="C1432" s="33"/>
      <c r="D1432" s="33"/>
      <c r="E1432" s="34"/>
      <c r="F1432" s="33"/>
      <c r="G1432" s="33"/>
      <c r="H1432" s="33"/>
      <c r="I1432" s="35"/>
      <c r="J1432" s="35"/>
      <c r="K1432" s="35"/>
      <c r="L1432" s="35"/>
      <c r="M1432" s="35"/>
      <c r="N1432" s="35"/>
      <c r="O1432" s="35"/>
      <c r="P1432" s="35"/>
      <c r="Q1432" s="35"/>
      <c r="R1432" s="35"/>
      <c r="S1432" s="35"/>
      <c r="T1432" s="35"/>
      <c r="U1432" s="33"/>
      <c r="V1432" s="35"/>
      <c r="W1432" s="43" t="str">
        <f t="shared" si="46"/>
        <v/>
      </c>
      <c r="X1432" s="36"/>
      <c r="Y1432" s="36"/>
    </row>
    <row r="1433" spans="1:25" x14ac:dyDescent="0.25">
      <c r="A1433" s="42" t="str">
        <f t="shared" si="45"/>
        <v/>
      </c>
      <c r="B1433" s="33"/>
      <c r="C1433" s="33"/>
      <c r="D1433" s="33"/>
      <c r="E1433" s="34"/>
      <c r="F1433" s="33"/>
      <c r="G1433" s="33"/>
      <c r="H1433" s="33"/>
      <c r="I1433" s="35"/>
      <c r="J1433" s="35"/>
      <c r="K1433" s="35"/>
      <c r="L1433" s="35"/>
      <c r="M1433" s="35"/>
      <c r="N1433" s="35"/>
      <c r="O1433" s="35"/>
      <c r="P1433" s="35"/>
      <c r="Q1433" s="35"/>
      <c r="R1433" s="35"/>
      <c r="S1433" s="35"/>
      <c r="T1433" s="35"/>
      <c r="U1433" s="33"/>
      <c r="V1433" s="35"/>
      <c r="W1433" s="43" t="str">
        <f t="shared" si="46"/>
        <v/>
      </c>
      <c r="X1433" s="36"/>
      <c r="Y1433" s="36"/>
    </row>
    <row r="1434" spans="1:25" x14ac:dyDescent="0.25">
      <c r="A1434" s="42" t="str">
        <f t="shared" si="45"/>
        <v/>
      </c>
      <c r="B1434" s="33"/>
      <c r="C1434" s="33"/>
      <c r="D1434" s="33"/>
      <c r="E1434" s="34"/>
      <c r="F1434" s="33"/>
      <c r="G1434" s="33"/>
      <c r="H1434" s="33"/>
      <c r="I1434" s="35"/>
      <c r="J1434" s="35"/>
      <c r="K1434" s="35"/>
      <c r="L1434" s="35"/>
      <c r="M1434" s="35"/>
      <c r="N1434" s="35"/>
      <c r="O1434" s="35"/>
      <c r="P1434" s="35"/>
      <c r="Q1434" s="35"/>
      <c r="R1434" s="35"/>
      <c r="S1434" s="35"/>
      <c r="T1434" s="35"/>
      <c r="U1434" s="33"/>
      <c r="V1434" s="35"/>
      <c r="W1434" s="43" t="str">
        <f t="shared" si="46"/>
        <v/>
      </c>
      <c r="X1434" s="36"/>
      <c r="Y1434" s="36"/>
    </row>
    <row r="1435" spans="1:25" x14ac:dyDescent="0.25">
      <c r="A1435" s="42" t="str">
        <f t="shared" si="45"/>
        <v/>
      </c>
      <c r="B1435" s="33"/>
      <c r="C1435" s="33"/>
      <c r="D1435" s="33"/>
      <c r="E1435" s="34"/>
      <c r="F1435" s="33"/>
      <c r="G1435" s="33"/>
      <c r="H1435" s="33"/>
      <c r="I1435" s="35"/>
      <c r="J1435" s="35"/>
      <c r="K1435" s="35"/>
      <c r="L1435" s="35"/>
      <c r="M1435" s="35"/>
      <c r="N1435" s="35"/>
      <c r="O1435" s="35"/>
      <c r="P1435" s="35"/>
      <c r="Q1435" s="35"/>
      <c r="R1435" s="35"/>
      <c r="S1435" s="35"/>
      <c r="T1435" s="35"/>
      <c r="U1435" s="33"/>
      <c r="V1435" s="35"/>
      <c r="W1435" s="43" t="str">
        <f t="shared" si="46"/>
        <v/>
      </c>
      <c r="X1435" s="36"/>
      <c r="Y1435" s="36"/>
    </row>
    <row r="1436" spans="1:25" x14ac:dyDescent="0.25">
      <c r="A1436" s="42" t="str">
        <f t="shared" si="45"/>
        <v/>
      </c>
      <c r="B1436" s="33"/>
      <c r="C1436" s="33"/>
      <c r="D1436" s="33"/>
      <c r="E1436" s="34"/>
      <c r="F1436" s="33"/>
      <c r="G1436" s="33"/>
      <c r="H1436" s="33"/>
      <c r="I1436" s="35"/>
      <c r="J1436" s="35"/>
      <c r="K1436" s="35"/>
      <c r="L1436" s="35"/>
      <c r="M1436" s="35"/>
      <c r="N1436" s="35"/>
      <c r="O1436" s="35"/>
      <c r="P1436" s="35"/>
      <c r="Q1436" s="35"/>
      <c r="R1436" s="35"/>
      <c r="S1436" s="35"/>
      <c r="T1436" s="35"/>
      <c r="U1436" s="33"/>
      <c r="V1436" s="35"/>
      <c r="W1436" s="43" t="str">
        <f t="shared" si="46"/>
        <v/>
      </c>
      <c r="X1436" s="36"/>
      <c r="Y1436" s="36"/>
    </row>
    <row r="1437" spans="1:25" x14ac:dyDescent="0.25">
      <c r="A1437" s="42" t="str">
        <f t="shared" si="45"/>
        <v/>
      </c>
      <c r="B1437" s="33"/>
      <c r="C1437" s="33"/>
      <c r="D1437" s="33"/>
      <c r="E1437" s="34"/>
      <c r="F1437" s="33"/>
      <c r="G1437" s="33"/>
      <c r="H1437" s="33"/>
      <c r="I1437" s="35"/>
      <c r="J1437" s="35"/>
      <c r="K1437" s="35"/>
      <c r="L1437" s="35"/>
      <c r="M1437" s="35"/>
      <c r="N1437" s="35"/>
      <c r="O1437" s="35"/>
      <c r="P1437" s="35"/>
      <c r="Q1437" s="35"/>
      <c r="R1437" s="35"/>
      <c r="S1437" s="35"/>
      <c r="T1437" s="35"/>
      <c r="U1437" s="33"/>
      <c r="V1437" s="35"/>
      <c r="W1437" s="43" t="str">
        <f t="shared" si="46"/>
        <v/>
      </c>
      <c r="X1437" s="36"/>
      <c r="Y1437" s="36"/>
    </row>
    <row r="1438" spans="1:25" x14ac:dyDescent="0.25">
      <c r="A1438" s="42" t="str">
        <f t="shared" si="45"/>
        <v/>
      </c>
      <c r="B1438" s="33"/>
      <c r="C1438" s="33"/>
      <c r="D1438" s="33"/>
      <c r="E1438" s="34"/>
      <c r="F1438" s="33"/>
      <c r="G1438" s="33"/>
      <c r="H1438" s="33"/>
      <c r="I1438" s="35"/>
      <c r="J1438" s="35"/>
      <c r="K1438" s="35"/>
      <c r="L1438" s="35"/>
      <c r="M1438" s="35"/>
      <c r="N1438" s="35"/>
      <c r="O1438" s="35"/>
      <c r="P1438" s="35"/>
      <c r="Q1438" s="35"/>
      <c r="R1438" s="35"/>
      <c r="S1438" s="35"/>
      <c r="T1438" s="35"/>
      <c r="U1438" s="33"/>
      <c r="V1438" s="35"/>
      <c r="W1438" s="43" t="str">
        <f t="shared" si="46"/>
        <v/>
      </c>
      <c r="X1438" s="36"/>
      <c r="Y1438" s="36"/>
    </row>
    <row r="1439" spans="1:25" x14ac:dyDescent="0.25">
      <c r="A1439" s="42" t="str">
        <f t="shared" si="45"/>
        <v/>
      </c>
      <c r="B1439" s="33"/>
      <c r="C1439" s="33"/>
      <c r="D1439" s="33"/>
      <c r="E1439" s="34"/>
      <c r="F1439" s="33"/>
      <c r="G1439" s="33"/>
      <c r="H1439" s="33"/>
      <c r="I1439" s="35"/>
      <c r="J1439" s="35"/>
      <c r="K1439" s="35"/>
      <c r="L1439" s="35"/>
      <c r="M1439" s="35"/>
      <c r="N1439" s="35"/>
      <c r="O1439" s="35"/>
      <c r="P1439" s="35"/>
      <c r="Q1439" s="35"/>
      <c r="R1439" s="35"/>
      <c r="S1439" s="35"/>
      <c r="T1439" s="35"/>
      <c r="U1439" s="33"/>
      <c r="V1439" s="35"/>
      <c r="W1439" s="43" t="str">
        <f t="shared" si="46"/>
        <v/>
      </c>
      <c r="X1439" s="36"/>
      <c r="Y1439" s="36"/>
    </row>
    <row r="1440" spans="1:25" x14ac:dyDescent="0.25">
      <c r="A1440" s="42" t="str">
        <f t="shared" si="45"/>
        <v/>
      </c>
      <c r="B1440" s="33"/>
      <c r="C1440" s="33"/>
      <c r="D1440" s="33"/>
      <c r="E1440" s="34"/>
      <c r="F1440" s="33"/>
      <c r="G1440" s="33"/>
      <c r="H1440" s="33"/>
      <c r="I1440" s="35"/>
      <c r="J1440" s="35"/>
      <c r="K1440" s="35"/>
      <c r="L1440" s="35"/>
      <c r="M1440" s="35"/>
      <c r="N1440" s="35"/>
      <c r="O1440" s="35"/>
      <c r="P1440" s="35"/>
      <c r="Q1440" s="35"/>
      <c r="R1440" s="35"/>
      <c r="S1440" s="35"/>
      <c r="T1440" s="35"/>
      <c r="U1440" s="33"/>
      <c r="V1440" s="35"/>
      <c r="W1440" s="43" t="str">
        <f t="shared" si="46"/>
        <v/>
      </c>
      <c r="X1440" s="36"/>
      <c r="Y1440" s="36"/>
    </row>
    <row r="1441" spans="1:25" x14ac:dyDescent="0.25">
      <c r="A1441" s="42" t="str">
        <f t="shared" si="45"/>
        <v/>
      </c>
      <c r="B1441" s="33"/>
      <c r="C1441" s="33"/>
      <c r="D1441" s="33"/>
      <c r="E1441" s="34"/>
      <c r="F1441" s="33"/>
      <c r="G1441" s="33"/>
      <c r="H1441" s="33"/>
      <c r="I1441" s="35"/>
      <c r="J1441" s="35"/>
      <c r="K1441" s="35"/>
      <c r="L1441" s="35"/>
      <c r="M1441" s="35"/>
      <c r="N1441" s="35"/>
      <c r="O1441" s="35"/>
      <c r="P1441" s="35"/>
      <c r="Q1441" s="35"/>
      <c r="R1441" s="35"/>
      <c r="S1441" s="35"/>
      <c r="T1441" s="35"/>
      <c r="U1441" s="33"/>
      <c r="V1441" s="35"/>
      <c r="W1441" s="43" t="str">
        <f t="shared" si="46"/>
        <v/>
      </c>
      <c r="X1441" s="36"/>
      <c r="Y1441" s="36"/>
    </row>
    <row r="1442" spans="1:25" x14ac:dyDescent="0.25">
      <c r="A1442" s="42" t="str">
        <f t="shared" si="45"/>
        <v/>
      </c>
      <c r="B1442" s="33"/>
      <c r="C1442" s="33"/>
      <c r="D1442" s="33"/>
      <c r="E1442" s="34"/>
      <c r="F1442" s="33"/>
      <c r="G1442" s="33"/>
      <c r="H1442" s="33"/>
      <c r="I1442" s="35"/>
      <c r="J1442" s="35"/>
      <c r="K1442" s="35"/>
      <c r="L1442" s="35"/>
      <c r="M1442" s="35"/>
      <c r="N1442" s="35"/>
      <c r="O1442" s="35"/>
      <c r="P1442" s="35"/>
      <c r="Q1442" s="35"/>
      <c r="R1442" s="35"/>
      <c r="S1442" s="35"/>
      <c r="T1442" s="35"/>
      <c r="U1442" s="33"/>
      <c r="V1442" s="35"/>
      <c r="W1442" s="43" t="str">
        <f t="shared" si="46"/>
        <v/>
      </c>
      <c r="X1442" s="36"/>
      <c r="Y1442" s="36"/>
    </row>
    <row r="1443" spans="1:25" x14ac:dyDescent="0.25">
      <c r="A1443" s="42" t="str">
        <f t="shared" si="45"/>
        <v/>
      </c>
      <c r="B1443" s="33"/>
      <c r="C1443" s="33"/>
      <c r="D1443" s="33"/>
      <c r="E1443" s="34"/>
      <c r="F1443" s="33"/>
      <c r="G1443" s="33"/>
      <c r="H1443" s="33"/>
      <c r="I1443" s="35"/>
      <c r="J1443" s="35"/>
      <c r="K1443" s="35"/>
      <c r="L1443" s="35"/>
      <c r="M1443" s="35"/>
      <c r="N1443" s="35"/>
      <c r="O1443" s="35"/>
      <c r="P1443" s="35"/>
      <c r="Q1443" s="35"/>
      <c r="R1443" s="35"/>
      <c r="S1443" s="35"/>
      <c r="T1443" s="35"/>
      <c r="U1443" s="33"/>
      <c r="V1443" s="35"/>
      <c r="W1443" s="43" t="str">
        <f t="shared" si="46"/>
        <v/>
      </c>
      <c r="X1443" s="36"/>
      <c r="Y1443" s="36"/>
    </row>
    <row r="1444" spans="1:25" x14ac:dyDescent="0.25">
      <c r="A1444" s="42" t="str">
        <f t="shared" si="45"/>
        <v/>
      </c>
      <c r="B1444" s="33"/>
      <c r="C1444" s="33"/>
      <c r="D1444" s="33"/>
      <c r="E1444" s="34"/>
      <c r="F1444" s="33"/>
      <c r="G1444" s="33"/>
      <c r="H1444" s="33"/>
      <c r="I1444" s="35"/>
      <c r="J1444" s="35"/>
      <c r="K1444" s="35"/>
      <c r="L1444" s="35"/>
      <c r="M1444" s="35"/>
      <c r="N1444" s="35"/>
      <c r="O1444" s="35"/>
      <c r="P1444" s="35"/>
      <c r="Q1444" s="35"/>
      <c r="R1444" s="35"/>
      <c r="S1444" s="35"/>
      <c r="T1444" s="35"/>
      <c r="U1444" s="33"/>
      <c r="V1444" s="35"/>
      <c r="W1444" s="43" t="str">
        <f t="shared" si="46"/>
        <v/>
      </c>
      <c r="X1444" s="36"/>
      <c r="Y1444" s="36"/>
    </row>
    <row r="1445" spans="1:25" x14ac:dyDescent="0.25">
      <c r="A1445" s="42" t="str">
        <f t="shared" si="45"/>
        <v/>
      </c>
      <c r="B1445" s="33"/>
      <c r="C1445" s="33"/>
      <c r="D1445" s="33"/>
      <c r="E1445" s="34"/>
      <c r="F1445" s="33"/>
      <c r="G1445" s="33"/>
      <c r="H1445" s="33"/>
      <c r="I1445" s="35"/>
      <c r="J1445" s="35"/>
      <c r="K1445" s="35"/>
      <c r="L1445" s="35"/>
      <c r="M1445" s="35"/>
      <c r="N1445" s="35"/>
      <c r="O1445" s="35"/>
      <c r="P1445" s="35"/>
      <c r="Q1445" s="35"/>
      <c r="R1445" s="35"/>
      <c r="S1445" s="35"/>
      <c r="T1445" s="35"/>
      <c r="U1445" s="33"/>
      <c r="V1445" s="35"/>
      <c r="W1445" s="43" t="str">
        <f t="shared" si="46"/>
        <v/>
      </c>
      <c r="X1445" s="36"/>
      <c r="Y1445" s="36"/>
    </row>
    <row r="1446" spans="1:25" x14ac:dyDescent="0.25">
      <c r="A1446" s="42" t="str">
        <f t="shared" si="45"/>
        <v/>
      </c>
      <c r="B1446" s="33"/>
      <c r="C1446" s="33"/>
      <c r="D1446" s="33"/>
      <c r="E1446" s="34"/>
      <c r="F1446" s="33"/>
      <c r="G1446" s="33"/>
      <c r="H1446" s="33"/>
      <c r="I1446" s="35"/>
      <c r="J1446" s="35"/>
      <c r="K1446" s="35"/>
      <c r="L1446" s="35"/>
      <c r="M1446" s="35"/>
      <c r="N1446" s="35"/>
      <c r="O1446" s="35"/>
      <c r="P1446" s="35"/>
      <c r="Q1446" s="35"/>
      <c r="R1446" s="35"/>
      <c r="S1446" s="35"/>
      <c r="T1446" s="35"/>
      <c r="U1446" s="33"/>
      <c r="V1446" s="35"/>
      <c r="W1446" s="43" t="str">
        <f t="shared" si="46"/>
        <v/>
      </c>
      <c r="X1446" s="36"/>
      <c r="Y1446" s="36"/>
    </row>
    <row r="1447" spans="1:25" x14ac:dyDescent="0.25">
      <c r="A1447" s="42" t="str">
        <f t="shared" si="45"/>
        <v/>
      </c>
      <c r="B1447" s="33"/>
      <c r="C1447" s="33"/>
      <c r="D1447" s="33"/>
      <c r="E1447" s="34"/>
      <c r="F1447" s="33"/>
      <c r="G1447" s="33"/>
      <c r="H1447" s="33"/>
      <c r="I1447" s="35"/>
      <c r="J1447" s="35"/>
      <c r="K1447" s="35"/>
      <c r="L1447" s="35"/>
      <c r="M1447" s="35"/>
      <c r="N1447" s="35"/>
      <c r="O1447" s="35"/>
      <c r="P1447" s="35"/>
      <c r="Q1447" s="35"/>
      <c r="R1447" s="35"/>
      <c r="S1447" s="35"/>
      <c r="T1447" s="35"/>
      <c r="U1447" s="33"/>
      <c r="V1447" s="35"/>
      <c r="W1447" s="43" t="str">
        <f t="shared" si="46"/>
        <v/>
      </c>
      <c r="X1447" s="36"/>
      <c r="Y1447" s="36"/>
    </row>
    <row r="1448" spans="1:25" x14ac:dyDescent="0.25">
      <c r="A1448" s="42" t="str">
        <f t="shared" si="45"/>
        <v/>
      </c>
      <c r="B1448" s="33"/>
      <c r="C1448" s="33"/>
      <c r="D1448" s="33"/>
      <c r="E1448" s="34"/>
      <c r="F1448" s="33"/>
      <c r="G1448" s="33"/>
      <c r="H1448" s="33"/>
      <c r="I1448" s="35"/>
      <c r="J1448" s="35"/>
      <c r="K1448" s="35"/>
      <c r="L1448" s="35"/>
      <c r="M1448" s="35"/>
      <c r="N1448" s="35"/>
      <c r="O1448" s="35"/>
      <c r="P1448" s="35"/>
      <c r="Q1448" s="35"/>
      <c r="R1448" s="35"/>
      <c r="S1448" s="35"/>
      <c r="T1448" s="35"/>
      <c r="U1448" s="33"/>
      <c r="V1448" s="35"/>
      <c r="W1448" s="43" t="str">
        <f t="shared" si="46"/>
        <v/>
      </c>
      <c r="X1448" s="36"/>
      <c r="Y1448" s="36"/>
    </row>
    <row r="1449" spans="1:25" x14ac:dyDescent="0.25">
      <c r="A1449" s="42" t="str">
        <f t="shared" si="45"/>
        <v/>
      </c>
      <c r="B1449" s="33"/>
      <c r="C1449" s="33"/>
      <c r="D1449" s="33"/>
      <c r="E1449" s="34"/>
      <c r="F1449" s="33"/>
      <c r="G1449" s="33"/>
      <c r="H1449" s="33"/>
      <c r="I1449" s="35"/>
      <c r="J1449" s="35"/>
      <c r="K1449" s="35"/>
      <c r="L1449" s="35"/>
      <c r="M1449" s="35"/>
      <c r="N1449" s="35"/>
      <c r="O1449" s="35"/>
      <c r="P1449" s="35"/>
      <c r="Q1449" s="35"/>
      <c r="R1449" s="35"/>
      <c r="S1449" s="35"/>
      <c r="T1449" s="35"/>
      <c r="U1449" s="33"/>
      <c r="V1449" s="35"/>
      <c r="W1449" s="43" t="str">
        <f t="shared" si="46"/>
        <v/>
      </c>
      <c r="X1449" s="36"/>
      <c r="Y1449" s="36"/>
    </row>
    <row r="1450" spans="1:25" x14ac:dyDescent="0.25">
      <c r="A1450" s="42" t="str">
        <f t="shared" si="45"/>
        <v/>
      </c>
      <c r="B1450" s="33"/>
      <c r="C1450" s="33"/>
      <c r="D1450" s="33"/>
      <c r="E1450" s="34"/>
      <c r="F1450" s="33"/>
      <c r="G1450" s="33"/>
      <c r="H1450" s="33"/>
      <c r="I1450" s="35"/>
      <c r="J1450" s="35"/>
      <c r="K1450" s="35"/>
      <c r="L1450" s="35"/>
      <c r="M1450" s="35"/>
      <c r="N1450" s="35"/>
      <c r="O1450" s="35"/>
      <c r="P1450" s="35"/>
      <c r="Q1450" s="35"/>
      <c r="R1450" s="35"/>
      <c r="S1450" s="35"/>
      <c r="T1450" s="35"/>
      <c r="U1450" s="33"/>
      <c r="V1450" s="35"/>
      <c r="W1450" s="43" t="str">
        <f t="shared" si="46"/>
        <v/>
      </c>
      <c r="X1450" s="36"/>
      <c r="Y1450" s="36"/>
    </row>
    <row r="1451" spans="1:25" x14ac:dyDescent="0.25">
      <c r="A1451" s="42" t="str">
        <f t="shared" si="45"/>
        <v/>
      </c>
      <c r="B1451" s="33"/>
      <c r="C1451" s="33"/>
      <c r="D1451" s="33"/>
      <c r="E1451" s="34"/>
      <c r="F1451" s="33"/>
      <c r="G1451" s="33"/>
      <c r="H1451" s="33"/>
      <c r="I1451" s="35"/>
      <c r="J1451" s="35"/>
      <c r="K1451" s="35"/>
      <c r="L1451" s="35"/>
      <c r="M1451" s="35"/>
      <c r="N1451" s="35"/>
      <c r="O1451" s="35"/>
      <c r="P1451" s="35"/>
      <c r="Q1451" s="35"/>
      <c r="R1451" s="35"/>
      <c r="S1451" s="35"/>
      <c r="T1451" s="35"/>
      <c r="U1451" s="33"/>
      <c r="V1451" s="35"/>
      <c r="W1451" s="43" t="str">
        <f t="shared" si="46"/>
        <v/>
      </c>
      <c r="X1451" s="36"/>
      <c r="Y1451" s="36"/>
    </row>
    <row r="1452" spans="1:25" x14ac:dyDescent="0.25">
      <c r="A1452" s="42" t="str">
        <f t="shared" si="45"/>
        <v/>
      </c>
      <c r="B1452" s="33"/>
      <c r="C1452" s="33"/>
      <c r="D1452" s="33"/>
      <c r="E1452" s="34"/>
      <c r="F1452" s="33"/>
      <c r="G1452" s="33"/>
      <c r="H1452" s="33"/>
      <c r="I1452" s="35"/>
      <c r="J1452" s="35"/>
      <c r="K1452" s="35"/>
      <c r="L1452" s="35"/>
      <c r="M1452" s="35"/>
      <c r="N1452" s="35"/>
      <c r="O1452" s="35"/>
      <c r="P1452" s="35"/>
      <c r="Q1452" s="35"/>
      <c r="R1452" s="35"/>
      <c r="S1452" s="35"/>
      <c r="T1452" s="35"/>
      <c r="U1452" s="33"/>
      <c r="V1452" s="35"/>
      <c r="W1452" s="43" t="str">
        <f t="shared" si="46"/>
        <v/>
      </c>
      <c r="X1452" s="36"/>
      <c r="Y1452" s="36"/>
    </row>
    <row r="1453" spans="1:25" x14ac:dyDescent="0.25">
      <c r="A1453" s="42" t="str">
        <f t="shared" si="45"/>
        <v/>
      </c>
      <c r="B1453" s="33"/>
      <c r="C1453" s="33"/>
      <c r="D1453" s="33"/>
      <c r="E1453" s="34"/>
      <c r="F1453" s="33"/>
      <c r="G1453" s="33"/>
      <c r="H1453" s="33"/>
      <c r="I1453" s="35"/>
      <c r="J1453" s="35"/>
      <c r="K1453" s="35"/>
      <c r="L1453" s="35"/>
      <c r="M1453" s="35"/>
      <c r="N1453" s="35"/>
      <c r="O1453" s="35"/>
      <c r="P1453" s="35"/>
      <c r="Q1453" s="35"/>
      <c r="R1453" s="35"/>
      <c r="S1453" s="35"/>
      <c r="T1453" s="35"/>
      <c r="U1453" s="33"/>
      <c r="V1453" s="35"/>
      <c r="W1453" s="43" t="str">
        <f t="shared" si="46"/>
        <v/>
      </c>
      <c r="X1453" s="36"/>
      <c r="Y1453" s="36"/>
    </row>
    <row r="1454" spans="1:25" x14ac:dyDescent="0.25">
      <c r="A1454" s="42" t="str">
        <f t="shared" si="45"/>
        <v/>
      </c>
      <c r="B1454" s="33"/>
      <c r="C1454" s="33"/>
      <c r="D1454" s="33"/>
      <c r="E1454" s="34"/>
      <c r="F1454" s="33"/>
      <c r="G1454" s="33"/>
      <c r="H1454" s="33"/>
      <c r="I1454" s="35"/>
      <c r="J1454" s="35"/>
      <c r="K1454" s="35"/>
      <c r="L1454" s="35"/>
      <c r="M1454" s="35"/>
      <c r="N1454" s="35"/>
      <c r="O1454" s="35"/>
      <c r="P1454" s="35"/>
      <c r="Q1454" s="35"/>
      <c r="R1454" s="35"/>
      <c r="S1454" s="35"/>
      <c r="T1454" s="35"/>
      <c r="U1454" s="33"/>
      <c r="V1454" s="35"/>
      <c r="W1454" s="43" t="str">
        <f t="shared" si="46"/>
        <v/>
      </c>
      <c r="X1454" s="36"/>
      <c r="Y1454" s="36"/>
    </row>
    <row r="1455" spans="1:25" x14ac:dyDescent="0.25">
      <c r="A1455" s="42" t="str">
        <f t="shared" si="45"/>
        <v/>
      </c>
      <c r="B1455" s="33"/>
      <c r="C1455" s="33"/>
      <c r="D1455" s="33"/>
      <c r="E1455" s="34"/>
      <c r="F1455" s="33"/>
      <c r="G1455" s="33"/>
      <c r="H1455" s="33"/>
      <c r="I1455" s="35"/>
      <c r="J1455" s="35"/>
      <c r="K1455" s="35"/>
      <c r="L1455" s="35"/>
      <c r="M1455" s="35"/>
      <c r="N1455" s="35"/>
      <c r="O1455" s="35"/>
      <c r="P1455" s="35"/>
      <c r="Q1455" s="35"/>
      <c r="R1455" s="35"/>
      <c r="S1455" s="35"/>
      <c r="T1455" s="35"/>
      <c r="U1455" s="33"/>
      <c r="V1455" s="35"/>
      <c r="W1455" s="43" t="str">
        <f t="shared" si="46"/>
        <v/>
      </c>
      <c r="X1455" s="36"/>
      <c r="Y1455" s="36"/>
    </row>
    <row r="1456" spans="1:25" x14ac:dyDescent="0.25">
      <c r="A1456" s="42" t="str">
        <f t="shared" si="45"/>
        <v/>
      </c>
      <c r="B1456" s="33"/>
      <c r="C1456" s="33"/>
      <c r="D1456" s="33"/>
      <c r="E1456" s="34"/>
      <c r="F1456" s="33"/>
      <c r="G1456" s="33"/>
      <c r="H1456" s="33"/>
      <c r="I1456" s="35"/>
      <c r="J1456" s="35"/>
      <c r="K1456" s="35"/>
      <c r="L1456" s="35"/>
      <c r="M1456" s="35"/>
      <c r="N1456" s="35"/>
      <c r="O1456" s="35"/>
      <c r="P1456" s="35"/>
      <c r="Q1456" s="35"/>
      <c r="R1456" s="35"/>
      <c r="S1456" s="35"/>
      <c r="T1456" s="35"/>
      <c r="U1456" s="33"/>
      <c r="V1456" s="35"/>
      <c r="W1456" s="43" t="str">
        <f t="shared" si="46"/>
        <v/>
      </c>
      <c r="X1456" s="36"/>
      <c r="Y1456" s="36"/>
    </row>
    <row r="1457" spans="1:25" x14ac:dyDescent="0.25">
      <c r="A1457" s="42" t="str">
        <f t="shared" si="45"/>
        <v/>
      </c>
      <c r="B1457" s="33"/>
      <c r="C1457" s="33"/>
      <c r="D1457" s="33"/>
      <c r="E1457" s="34"/>
      <c r="F1457" s="33"/>
      <c r="G1457" s="33"/>
      <c r="H1457" s="33"/>
      <c r="I1457" s="35"/>
      <c r="J1457" s="35"/>
      <c r="K1457" s="35"/>
      <c r="L1457" s="35"/>
      <c r="M1457" s="35"/>
      <c r="N1457" s="35"/>
      <c r="O1457" s="35"/>
      <c r="P1457" s="35"/>
      <c r="Q1457" s="35"/>
      <c r="R1457" s="35"/>
      <c r="S1457" s="35"/>
      <c r="T1457" s="35"/>
      <c r="U1457" s="33"/>
      <c r="V1457" s="35"/>
      <c r="W1457" s="43" t="str">
        <f t="shared" si="46"/>
        <v/>
      </c>
      <c r="X1457" s="36"/>
      <c r="Y1457" s="36"/>
    </row>
    <row r="1458" spans="1:25" x14ac:dyDescent="0.25">
      <c r="A1458" s="42" t="str">
        <f t="shared" si="45"/>
        <v/>
      </c>
      <c r="B1458" s="33"/>
      <c r="C1458" s="33"/>
      <c r="D1458" s="33"/>
      <c r="E1458" s="34"/>
      <c r="F1458" s="33"/>
      <c r="G1458" s="33"/>
      <c r="H1458" s="33"/>
      <c r="I1458" s="35"/>
      <c r="J1458" s="35"/>
      <c r="K1458" s="35"/>
      <c r="L1458" s="35"/>
      <c r="M1458" s="35"/>
      <c r="N1458" s="35"/>
      <c r="O1458" s="35"/>
      <c r="P1458" s="35"/>
      <c r="Q1458" s="35"/>
      <c r="R1458" s="35"/>
      <c r="S1458" s="35"/>
      <c r="T1458" s="35"/>
      <c r="U1458" s="33"/>
      <c r="V1458" s="35"/>
      <c r="W1458" s="43" t="str">
        <f t="shared" si="46"/>
        <v/>
      </c>
      <c r="X1458" s="36"/>
      <c r="Y1458" s="36"/>
    </row>
    <row r="1459" spans="1:25" x14ac:dyDescent="0.25">
      <c r="A1459" s="42" t="str">
        <f t="shared" si="45"/>
        <v/>
      </c>
      <c r="B1459" s="33"/>
      <c r="C1459" s="33"/>
      <c r="D1459" s="33"/>
      <c r="E1459" s="34"/>
      <c r="F1459" s="33"/>
      <c r="G1459" s="33"/>
      <c r="H1459" s="33"/>
      <c r="I1459" s="35"/>
      <c r="J1459" s="35"/>
      <c r="K1459" s="35"/>
      <c r="L1459" s="35"/>
      <c r="M1459" s="35"/>
      <c r="N1459" s="35"/>
      <c r="O1459" s="35"/>
      <c r="P1459" s="35"/>
      <c r="Q1459" s="35"/>
      <c r="R1459" s="35"/>
      <c r="S1459" s="35"/>
      <c r="T1459" s="35"/>
      <c r="U1459" s="33"/>
      <c r="V1459" s="35"/>
      <c r="W1459" s="43" t="str">
        <f t="shared" si="46"/>
        <v/>
      </c>
      <c r="X1459" s="36"/>
      <c r="Y1459" s="36"/>
    </row>
    <row r="1460" spans="1:25" x14ac:dyDescent="0.25">
      <c r="A1460" s="42" t="str">
        <f t="shared" si="45"/>
        <v/>
      </c>
      <c r="B1460" s="33"/>
      <c r="C1460" s="33"/>
      <c r="D1460" s="33"/>
      <c r="E1460" s="34"/>
      <c r="F1460" s="33"/>
      <c r="G1460" s="33"/>
      <c r="H1460" s="33"/>
      <c r="I1460" s="35"/>
      <c r="J1460" s="35"/>
      <c r="K1460" s="35"/>
      <c r="L1460" s="35"/>
      <c r="M1460" s="35"/>
      <c r="N1460" s="35"/>
      <c r="O1460" s="35"/>
      <c r="P1460" s="35"/>
      <c r="Q1460" s="35"/>
      <c r="R1460" s="35"/>
      <c r="S1460" s="35"/>
      <c r="T1460" s="35"/>
      <c r="U1460" s="33"/>
      <c r="V1460" s="35"/>
      <c r="W1460" s="43" t="str">
        <f t="shared" si="46"/>
        <v/>
      </c>
      <c r="X1460" s="36"/>
      <c r="Y1460" s="36"/>
    </row>
    <row r="1461" spans="1:25" x14ac:dyDescent="0.25">
      <c r="A1461" s="42" t="str">
        <f t="shared" si="45"/>
        <v/>
      </c>
      <c r="B1461" s="33"/>
      <c r="C1461" s="33"/>
      <c r="D1461" s="33"/>
      <c r="E1461" s="34"/>
      <c r="F1461" s="33"/>
      <c r="G1461" s="33"/>
      <c r="H1461" s="33"/>
      <c r="I1461" s="35"/>
      <c r="J1461" s="35"/>
      <c r="K1461" s="35"/>
      <c r="L1461" s="35"/>
      <c r="M1461" s="35"/>
      <c r="N1461" s="35"/>
      <c r="O1461" s="35"/>
      <c r="P1461" s="35"/>
      <c r="Q1461" s="35"/>
      <c r="R1461" s="35"/>
      <c r="S1461" s="35"/>
      <c r="T1461" s="35"/>
      <c r="U1461" s="33"/>
      <c r="V1461" s="35"/>
      <c r="W1461" s="43" t="str">
        <f t="shared" si="46"/>
        <v/>
      </c>
      <c r="X1461" s="36"/>
      <c r="Y1461" s="36"/>
    </row>
    <row r="1462" spans="1:25" x14ac:dyDescent="0.25">
      <c r="A1462" s="42" t="str">
        <f t="shared" si="45"/>
        <v/>
      </c>
      <c r="B1462" s="33"/>
      <c r="C1462" s="33"/>
      <c r="D1462" s="33"/>
      <c r="E1462" s="34"/>
      <c r="F1462" s="33"/>
      <c r="G1462" s="33"/>
      <c r="H1462" s="33"/>
      <c r="I1462" s="35"/>
      <c r="J1462" s="35"/>
      <c r="K1462" s="35"/>
      <c r="L1462" s="35"/>
      <c r="M1462" s="35"/>
      <c r="N1462" s="35"/>
      <c r="O1462" s="35"/>
      <c r="P1462" s="35"/>
      <c r="Q1462" s="35"/>
      <c r="R1462" s="35"/>
      <c r="S1462" s="35"/>
      <c r="T1462" s="35"/>
      <c r="U1462" s="33"/>
      <c r="V1462" s="35"/>
      <c r="W1462" s="43" t="str">
        <f t="shared" si="46"/>
        <v/>
      </c>
      <c r="X1462" s="36"/>
      <c r="Y1462" s="36"/>
    </row>
    <row r="1463" spans="1:25" x14ac:dyDescent="0.25">
      <c r="A1463" s="42" t="str">
        <f t="shared" si="45"/>
        <v/>
      </c>
      <c r="B1463" s="33"/>
      <c r="C1463" s="33"/>
      <c r="D1463" s="33"/>
      <c r="E1463" s="34"/>
      <c r="F1463" s="33"/>
      <c r="G1463" s="33"/>
      <c r="H1463" s="33"/>
      <c r="I1463" s="35"/>
      <c r="J1463" s="35"/>
      <c r="K1463" s="35"/>
      <c r="L1463" s="35"/>
      <c r="M1463" s="35"/>
      <c r="N1463" s="35"/>
      <c r="O1463" s="35"/>
      <c r="P1463" s="35"/>
      <c r="Q1463" s="35"/>
      <c r="R1463" s="35"/>
      <c r="S1463" s="35"/>
      <c r="T1463" s="35"/>
      <c r="U1463" s="33"/>
      <c r="V1463" s="35"/>
      <c r="W1463" s="43" t="str">
        <f t="shared" si="46"/>
        <v/>
      </c>
      <c r="X1463" s="36"/>
      <c r="Y1463" s="36"/>
    </row>
    <row r="1464" spans="1:25" x14ac:dyDescent="0.25">
      <c r="A1464" s="42" t="str">
        <f t="shared" si="45"/>
        <v/>
      </c>
      <c r="B1464" s="33"/>
      <c r="C1464" s="33"/>
      <c r="D1464" s="33"/>
      <c r="E1464" s="34"/>
      <c r="F1464" s="33"/>
      <c r="G1464" s="33"/>
      <c r="H1464" s="33"/>
      <c r="I1464" s="35"/>
      <c r="J1464" s="35"/>
      <c r="K1464" s="35"/>
      <c r="L1464" s="35"/>
      <c r="M1464" s="35"/>
      <c r="N1464" s="35"/>
      <c r="O1464" s="35"/>
      <c r="P1464" s="35"/>
      <c r="Q1464" s="35"/>
      <c r="R1464" s="35"/>
      <c r="S1464" s="35"/>
      <c r="T1464" s="35"/>
      <c r="U1464" s="33"/>
      <c r="V1464" s="35"/>
      <c r="W1464" s="43" t="str">
        <f t="shared" si="46"/>
        <v/>
      </c>
      <c r="X1464" s="36"/>
      <c r="Y1464" s="36"/>
    </row>
    <row r="1465" spans="1:25" x14ac:dyDescent="0.25">
      <c r="A1465" s="42" t="str">
        <f t="shared" si="45"/>
        <v/>
      </c>
      <c r="B1465" s="33"/>
      <c r="C1465" s="33"/>
      <c r="D1465" s="33"/>
      <c r="E1465" s="34"/>
      <c r="F1465" s="33"/>
      <c r="G1465" s="33"/>
      <c r="H1465" s="33"/>
      <c r="I1465" s="35"/>
      <c r="J1465" s="35"/>
      <c r="K1465" s="35"/>
      <c r="L1465" s="35"/>
      <c r="M1465" s="35"/>
      <c r="N1465" s="35"/>
      <c r="O1465" s="35"/>
      <c r="P1465" s="35"/>
      <c r="Q1465" s="35"/>
      <c r="R1465" s="35"/>
      <c r="S1465" s="35"/>
      <c r="T1465" s="35"/>
      <c r="U1465" s="33"/>
      <c r="V1465" s="35"/>
      <c r="W1465" s="43" t="str">
        <f t="shared" si="46"/>
        <v/>
      </c>
      <c r="X1465" s="36"/>
      <c r="Y1465" s="36"/>
    </row>
    <row r="1466" spans="1:25" x14ac:dyDescent="0.25">
      <c r="A1466" s="42" t="str">
        <f t="shared" si="45"/>
        <v/>
      </c>
      <c r="B1466" s="33"/>
      <c r="C1466" s="33"/>
      <c r="D1466" s="33"/>
      <c r="E1466" s="34"/>
      <c r="F1466" s="33"/>
      <c r="G1466" s="33"/>
      <c r="H1466" s="33"/>
      <c r="I1466" s="35"/>
      <c r="J1466" s="35"/>
      <c r="K1466" s="35"/>
      <c r="L1466" s="35"/>
      <c r="M1466" s="35"/>
      <c r="N1466" s="35"/>
      <c r="O1466" s="35"/>
      <c r="P1466" s="35"/>
      <c r="Q1466" s="35"/>
      <c r="R1466" s="35"/>
      <c r="S1466" s="35"/>
      <c r="T1466" s="35"/>
      <c r="U1466" s="33"/>
      <c r="V1466" s="35"/>
      <c r="W1466" s="43" t="str">
        <f t="shared" si="46"/>
        <v/>
      </c>
      <c r="X1466" s="36"/>
      <c r="Y1466" s="36"/>
    </row>
    <row r="1467" spans="1:25" x14ac:dyDescent="0.25">
      <c r="A1467" s="42" t="str">
        <f t="shared" si="45"/>
        <v/>
      </c>
      <c r="B1467" s="33"/>
      <c r="C1467" s="33"/>
      <c r="D1467" s="33"/>
      <c r="E1467" s="34"/>
      <c r="F1467" s="33"/>
      <c r="G1467" s="33"/>
      <c r="H1467" s="33"/>
      <c r="I1467" s="35"/>
      <c r="J1467" s="35"/>
      <c r="K1467" s="35"/>
      <c r="L1467" s="35"/>
      <c r="M1467" s="35"/>
      <c r="N1467" s="35"/>
      <c r="O1467" s="35"/>
      <c r="P1467" s="35"/>
      <c r="Q1467" s="35"/>
      <c r="R1467" s="35"/>
      <c r="S1467" s="35"/>
      <c r="T1467" s="35"/>
      <c r="U1467" s="33"/>
      <c r="V1467" s="35"/>
      <c r="W1467" s="43" t="str">
        <f t="shared" si="46"/>
        <v/>
      </c>
      <c r="X1467" s="36"/>
      <c r="Y1467" s="36"/>
    </row>
    <row r="1468" spans="1:25" x14ac:dyDescent="0.25">
      <c r="A1468" s="42" t="str">
        <f t="shared" si="45"/>
        <v/>
      </c>
      <c r="B1468" s="33"/>
      <c r="C1468" s="33"/>
      <c r="D1468" s="33"/>
      <c r="E1468" s="34"/>
      <c r="F1468" s="33"/>
      <c r="G1468" s="33"/>
      <c r="H1468" s="33"/>
      <c r="I1468" s="35"/>
      <c r="J1468" s="35"/>
      <c r="K1468" s="35"/>
      <c r="L1468" s="35"/>
      <c r="M1468" s="35"/>
      <c r="N1468" s="35"/>
      <c r="O1468" s="35"/>
      <c r="P1468" s="35"/>
      <c r="Q1468" s="35"/>
      <c r="R1468" s="35"/>
      <c r="S1468" s="35"/>
      <c r="T1468" s="35"/>
      <c r="U1468" s="33"/>
      <c r="V1468" s="35"/>
      <c r="W1468" s="43" t="str">
        <f t="shared" si="46"/>
        <v/>
      </c>
      <c r="X1468" s="36"/>
      <c r="Y1468" s="36"/>
    </row>
    <row r="1469" spans="1:25" x14ac:dyDescent="0.25">
      <c r="A1469" s="42" t="str">
        <f t="shared" si="45"/>
        <v/>
      </c>
      <c r="B1469" s="33"/>
      <c r="C1469" s="33"/>
      <c r="D1469" s="33"/>
      <c r="E1469" s="34"/>
      <c r="F1469" s="33"/>
      <c r="G1469" s="33"/>
      <c r="H1469" s="33"/>
      <c r="I1469" s="35"/>
      <c r="J1469" s="35"/>
      <c r="K1469" s="35"/>
      <c r="L1469" s="35"/>
      <c r="M1469" s="35"/>
      <c r="N1469" s="35"/>
      <c r="O1469" s="35"/>
      <c r="P1469" s="35"/>
      <c r="Q1469" s="35"/>
      <c r="R1469" s="35"/>
      <c r="S1469" s="35"/>
      <c r="T1469" s="35"/>
      <c r="U1469" s="33"/>
      <c r="V1469" s="35"/>
      <c r="W1469" s="43" t="str">
        <f t="shared" si="46"/>
        <v/>
      </c>
      <c r="X1469" s="36"/>
      <c r="Y1469" s="36"/>
    </row>
    <row r="1470" spans="1:25" x14ac:dyDescent="0.25">
      <c r="A1470" s="42" t="str">
        <f t="shared" si="45"/>
        <v/>
      </c>
      <c r="B1470" s="33"/>
      <c r="C1470" s="33"/>
      <c r="D1470" s="33"/>
      <c r="E1470" s="34"/>
      <c r="F1470" s="33"/>
      <c r="G1470" s="33"/>
      <c r="H1470" s="33"/>
      <c r="I1470" s="35"/>
      <c r="J1470" s="35"/>
      <c r="K1470" s="35"/>
      <c r="L1470" s="35"/>
      <c r="M1470" s="35"/>
      <c r="N1470" s="35"/>
      <c r="O1470" s="35"/>
      <c r="P1470" s="35"/>
      <c r="Q1470" s="35"/>
      <c r="R1470" s="35"/>
      <c r="S1470" s="35"/>
      <c r="T1470" s="35"/>
      <c r="U1470" s="33"/>
      <c r="V1470" s="35"/>
      <c r="W1470" s="43" t="str">
        <f t="shared" si="46"/>
        <v/>
      </c>
      <c r="X1470" s="36"/>
      <c r="Y1470" s="36"/>
    </row>
    <row r="1471" spans="1:25" x14ac:dyDescent="0.25">
      <c r="A1471" s="42" t="str">
        <f t="shared" si="45"/>
        <v/>
      </c>
      <c r="B1471" s="33"/>
      <c r="C1471" s="33"/>
      <c r="D1471" s="33"/>
      <c r="E1471" s="34"/>
      <c r="F1471" s="33"/>
      <c r="G1471" s="33"/>
      <c r="H1471" s="33"/>
      <c r="I1471" s="35"/>
      <c r="J1471" s="35"/>
      <c r="K1471" s="35"/>
      <c r="L1471" s="35"/>
      <c r="M1471" s="35"/>
      <c r="N1471" s="35"/>
      <c r="O1471" s="35"/>
      <c r="P1471" s="35"/>
      <c r="Q1471" s="35"/>
      <c r="R1471" s="35"/>
      <c r="S1471" s="35"/>
      <c r="T1471" s="35"/>
      <c r="U1471" s="33"/>
      <c r="V1471" s="35"/>
      <c r="W1471" s="43" t="str">
        <f t="shared" si="46"/>
        <v/>
      </c>
      <c r="X1471" s="36"/>
      <c r="Y1471" s="36"/>
    </row>
    <row r="1472" spans="1:25" x14ac:dyDescent="0.25">
      <c r="A1472" s="42" t="str">
        <f t="shared" si="45"/>
        <v/>
      </c>
      <c r="B1472" s="33"/>
      <c r="C1472" s="33"/>
      <c r="D1472" s="33"/>
      <c r="E1472" s="34"/>
      <c r="F1472" s="33"/>
      <c r="G1472" s="33"/>
      <c r="H1472" s="33"/>
      <c r="I1472" s="35"/>
      <c r="J1472" s="35"/>
      <c r="K1472" s="35"/>
      <c r="L1472" s="35"/>
      <c r="M1472" s="35"/>
      <c r="N1472" s="35"/>
      <c r="O1472" s="35"/>
      <c r="P1472" s="35"/>
      <c r="Q1472" s="35"/>
      <c r="R1472" s="35"/>
      <c r="S1472" s="35"/>
      <c r="T1472" s="35"/>
      <c r="U1472" s="33"/>
      <c r="V1472" s="35"/>
      <c r="W1472" s="43" t="str">
        <f t="shared" si="46"/>
        <v/>
      </c>
      <c r="X1472" s="36"/>
      <c r="Y1472" s="36"/>
    </row>
    <row r="1473" spans="1:25" x14ac:dyDescent="0.25">
      <c r="A1473" s="42" t="str">
        <f t="shared" si="45"/>
        <v/>
      </c>
      <c r="B1473" s="33"/>
      <c r="C1473" s="33"/>
      <c r="D1473" s="33"/>
      <c r="E1473" s="34"/>
      <c r="F1473" s="33"/>
      <c r="G1473" s="33"/>
      <c r="H1473" s="33"/>
      <c r="I1473" s="35"/>
      <c r="J1473" s="35"/>
      <c r="K1473" s="35"/>
      <c r="L1473" s="35"/>
      <c r="M1473" s="35"/>
      <c r="N1473" s="35"/>
      <c r="O1473" s="35"/>
      <c r="P1473" s="35"/>
      <c r="Q1473" s="35"/>
      <c r="R1473" s="35"/>
      <c r="S1473" s="35"/>
      <c r="T1473" s="35"/>
      <c r="U1473" s="33"/>
      <c r="V1473" s="35"/>
      <c r="W1473" s="43" t="str">
        <f t="shared" si="46"/>
        <v/>
      </c>
      <c r="X1473" s="36"/>
      <c r="Y1473" s="36"/>
    </row>
    <row r="1474" spans="1:25" x14ac:dyDescent="0.25">
      <c r="A1474" s="42" t="str">
        <f t="shared" si="45"/>
        <v/>
      </c>
      <c r="B1474" s="33"/>
      <c r="C1474" s="33"/>
      <c r="D1474" s="33"/>
      <c r="E1474" s="34"/>
      <c r="F1474" s="33"/>
      <c r="G1474" s="33"/>
      <c r="H1474" s="33"/>
      <c r="I1474" s="35"/>
      <c r="J1474" s="35"/>
      <c r="K1474" s="35"/>
      <c r="L1474" s="35"/>
      <c r="M1474" s="35"/>
      <c r="N1474" s="35"/>
      <c r="O1474" s="35"/>
      <c r="P1474" s="35"/>
      <c r="Q1474" s="35"/>
      <c r="R1474" s="35"/>
      <c r="S1474" s="35"/>
      <c r="T1474" s="35"/>
      <c r="U1474" s="33"/>
      <c r="V1474" s="35"/>
      <c r="W1474" s="43" t="str">
        <f t="shared" si="46"/>
        <v/>
      </c>
      <c r="X1474" s="36"/>
      <c r="Y1474" s="36"/>
    </row>
    <row r="1475" spans="1:25" x14ac:dyDescent="0.25">
      <c r="A1475" s="42" t="str">
        <f t="shared" si="45"/>
        <v/>
      </c>
      <c r="B1475" s="33"/>
      <c r="C1475" s="33"/>
      <c r="D1475" s="33"/>
      <c r="E1475" s="34"/>
      <c r="F1475" s="33"/>
      <c r="G1475" s="33"/>
      <c r="H1475" s="33"/>
      <c r="I1475" s="35"/>
      <c r="J1475" s="35"/>
      <c r="K1475" s="35"/>
      <c r="L1475" s="35"/>
      <c r="M1475" s="35"/>
      <c r="N1475" s="35"/>
      <c r="O1475" s="35"/>
      <c r="P1475" s="35"/>
      <c r="Q1475" s="35"/>
      <c r="R1475" s="35"/>
      <c r="S1475" s="35"/>
      <c r="T1475" s="35"/>
      <c r="U1475" s="33"/>
      <c r="V1475" s="35"/>
      <c r="W1475" s="43" t="str">
        <f t="shared" si="46"/>
        <v/>
      </c>
      <c r="X1475" s="36"/>
      <c r="Y1475" s="36"/>
    </row>
    <row r="1476" spans="1:25" x14ac:dyDescent="0.25">
      <c r="A1476" s="42" t="str">
        <f t="shared" si="45"/>
        <v/>
      </c>
      <c r="B1476" s="33"/>
      <c r="C1476" s="33"/>
      <c r="D1476" s="33"/>
      <c r="E1476" s="34"/>
      <c r="F1476" s="33"/>
      <c r="G1476" s="33"/>
      <c r="H1476" s="33"/>
      <c r="I1476" s="35"/>
      <c r="J1476" s="35"/>
      <c r="K1476" s="35"/>
      <c r="L1476" s="35"/>
      <c r="M1476" s="35"/>
      <c r="N1476" s="35"/>
      <c r="O1476" s="35"/>
      <c r="P1476" s="35"/>
      <c r="Q1476" s="35"/>
      <c r="R1476" s="35"/>
      <c r="S1476" s="35"/>
      <c r="T1476" s="35"/>
      <c r="U1476" s="33"/>
      <c r="V1476" s="35"/>
      <c r="W1476" s="43" t="str">
        <f t="shared" si="46"/>
        <v/>
      </c>
      <c r="X1476" s="36"/>
      <c r="Y1476" s="36"/>
    </row>
    <row r="1477" spans="1:25" x14ac:dyDescent="0.25">
      <c r="A1477" s="42" t="str">
        <f t="shared" si="45"/>
        <v/>
      </c>
      <c r="B1477" s="33"/>
      <c r="C1477" s="33"/>
      <c r="D1477" s="33"/>
      <c r="E1477" s="34"/>
      <c r="F1477" s="33"/>
      <c r="G1477" s="33"/>
      <c r="H1477" s="33"/>
      <c r="I1477" s="35"/>
      <c r="J1477" s="35"/>
      <c r="K1477" s="35"/>
      <c r="L1477" s="35"/>
      <c r="M1477" s="35"/>
      <c r="N1477" s="35"/>
      <c r="O1477" s="35"/>
      <c r="P1477" s="35"/>
      <c r="Q1477" s="35"/>
      <c r="R1477" s="35"/>
      <c r="S1477" s="35"/>
      <c r="T1477" s="35"/>
      <c r="U1477" s="33"/>
      <c r="V1477" s="35"/>
      <c r="W1477" s="43" t="str">
        <f t="shared" si="46"/>
        <v/>
      </c>
      <c r="X1477" s="36"/>
      <c r="Y1477" s="36"/>
    </row>
    <row r="1478" spans="1:25" x14ac:dyDescent="0.25">
      <c r="A1478" s="42" t="str">
        <f t="shared" si="45"/>
        <v/>
      </c>
      <c r="B1478" s="33"/>
      <c r="C1478" s="33"/>
      <c r="D1478" s="33"/>
      <c r="E1478" s="34"/>
      <c r="F1478" s="33"/>
      <c r="G1478" s="33"/>
      <c r="H1478" s="33"/>
      <c r="I1478" s="35"/>
      <c r="J1478" s="35"/>
      <c r="K1478" s="35"/>
      <c r="L1478" s="35"/>
      <c r="M1478" s="35"/>
      <c r="N1478" s="35"/>
      <c r="O1478" s="35"/>
      <c r="P1478" s="35"/>
      <c r="Q1478" s="35"/>
      <c r="R1478" s="35"/>
      <c r="S1478" s="35"/>
      <c r="T1478" s="35"/>
      <c r="U1478" s="33"/>
      <c r="V1478" s="35"/>
      <c r="W1478" s="43" t="str">
        <f t="shared" si="46"/>
        <v/>
      </c>
      <c r="X1478" s="36"/>
      <c r="Y1478" s="36"/>
    </row>
    <row r="1479" spans="1:25" x14ac:dyDescent="0.25">
      <c r="A1479" s="42" t="str">
        <f t="shared" si="45"/>
        <v/>
      </c>
      <c r="B1479" s="33"/>
      <c r="C1479" s="33"/>
      <c r="D1479" s="33"/>
      <c r="E1479" s="34"/>
      <c r="F1479" s="33"/>
      <c r="G1479" s="33"/>
      <c r="H1479" s="33"/>
      <c r="I1479" s="35"/>
      <c r="J1479" s="35"/>
      <c r="K1479" s="35"/>
      <c r="L1479" s="35"/>
      <c r="M1479" s="35"/>
      <c r="N1479" s="35"/>
      <c r="O1479" s="35"/>
      <c r="P1479" s="35"/>
      <c r="Q1479" s="35"/>
      <c r="R1479" s="35"/>
      <c r="S1479" s="35"/>
      <c r="T1479" s="35"/>
      <c r="U1479" s="33"/>
      <c r="V1479" s="35"/>
      <c r="W1479" s="43" t="str">
        <f t="shared" si="46"/>
        <v/>
      </c>
      <c r="X1479" s="36"/>
      <c r="Y1479" s="36"/>
    </row>
    <row r="1480" spans="1:25" x14ac:dyDescent="0.25">
      <c r="A1480" s="42" t="str">
        <f t="shared" si="45"/>
        <v/>
      </c>
      <c r="B1480" s="33"/>
      <c r="C1480" s="33"/>
      <c r="D1480" s="33"/>
      <c r="E1480" s="34"/>
      <c r="F1480" s="33"/>
      <c r="G1480" s="33"/>
      <c r="H1480" s="33"/>
      <c r="I1480" s="35"/>
      <c r="J1480" s="35"/>
      <c r="K1480" s="35"/>
      <c r="L1480" s="35"/>
      <c r="M1480" s="35"/>
      <c r="N1480" s="35"/>
      <c r="O1480" s="35"/>
      <c r="P1480" s="35"/>
      <c r="Q1480" s="35"/>
      <c r="R1480" s="35"/>
      <c r="S1480" s="35"/>
      <c r="T1480" s="35"/>
      <c r="U1480" s="33"/>
      <c r="V1480" s="35"/>
      <c r="W1480" s="43" t="str">
        <f t="shared" si="46"/>
        <v/>
      </c>
      <c r="X1480" s="36"/>
      <c r="Y1480" s="36"/>
    </row>
    <row r="1481" spans="1:25" x14ac:dyDescent="0.25">
      <c r="A1481" s="42" t="str">
        <f t="shared" si="45"/>
        <v/>
      </c>
      <c r="B1481" s="33"/>
      <c r="C1481" s="33"/>
      <c r="D1481" s="33"/>
      <c r="E1481" s="34"/>
      <c r="F1481" s="33"/>
      <c r="G1481" s="33"/>
      <c r="H1481" s="33"/>
      <c r="I1481" s="35"/>
      <c r="J1481" s="35"/>
      <c r="K1481" s="35"/>
      <c r="L1481" s="35"/>
      <c r="M1481" s="35"/>
      <c r="N1481" s="35"/>
      <c r="O1481" s="35"/>
      <c r="P1481" s="35"/>
      <c r="Q1481" s="35"/>
      <c r="R1481" s="35"/>
      <c r="S1481" s="35"/>
      <c r="T1481" s="35"/>
      <c r="U1481" s="33"/>
      <c r="V1481" s="35"/>
      <c r="W1481" s="43" t="str">
        <f t="shared" si="46"/>
        <v/>
      </c>
      <c r="X1481" s="36"/>
      <c r="Y1481" s="36"/>
    </row>
    <row r="1482" spans="1:25" x14ac:dyDescent="0.25">
      <c r="A1482" s="42" t="str">
        <f t="shared" si="45"/>
        <v/>
      </c>
      <c r="B1482" s="33"/>
      <c r="C1482" s="33"/>
      <c r="D1482" s="33"/>
      <c r="E1482" s="34"/>
      <c r="F1482" s="33"/>
      <c r="G1482" s="33"/>
      <c r="H1482" s="33"/>
      <c r="I1482" s="35"/>
      <c r="J1482" s="35"/>
      <c r="K1482" s="35"/>
      <c r="L1482" s="35"/>
      <c r="M1482" s="35"/>
      <c r="N1482" s="35"/>
      <c r="O1482" s="35"/>
      <c r="P1482" s="35"/>
      <c r="Q1482" s="35"/>
      <c r="R1482" s="35"/>
      <c r="S1482" s="35"/>
      <c r="T1482" s="35"/>
      <c r="U1482" s="33"/>
      <c r="V1482" s="35"/>
      <c r="W1482" s="43" t="str">
        <f t="shared" si="46"/>
        <v/>
      </c>
      <c r="X1482" s="36"/>
      <c r="Y1482" s="36"/>
    </row>
    <row r="1483" spans="1:25" x14ac:dyDescent="0.25">
      <c r="A1483" s="42" t="str">
        <f t="shared" si="45"/>
        <v/>
      </c>
      <c r="B1483" s="33"/>
      <c r="C1483" s="33"/>
      <c r="D1483" s="33"/>
      <c r="E1483" s="34"/>
      <c r="F1483" s="33"/>
      <c r="G1483" s="33"/>
      <c r="H1483" s="33"/>
      <c r="I1483" s="35"/>
      <c r="J1483" s="35"/>
      <c r="K1483" s="35"/>
      <c r="L1483" s="35"/>
      <c r="M1483" s="35"/>
      <c r="N1483" s="35"/>
      <c r="O1483" s="35"/>
      <c r="P1483" s="35"/>
      <c r="Q1483" s="35"/>
      <c r="R1483" s="35"/>
      <c r="S1483" s="35"/>
      <c r="T1483" s="35"/>
      <c r="U1483" s="33"/>
      <c r="V1483" s="35"/>
      <c r="W1483" s="43" t="str">
        <f t="shared" si="46"/>
        <v/>
      </c>
      <c r="X1483" s="36"/>
      <c r="Y1483" s="36"/>
    </row>
    <row r="1484" spans="1:25" x14ac:dyDescent="0.25">
      <c r="A1484" s="42" t="str">
        <f t="shared" si="45"/>
        <v/>
      </c>
      <c r="B1484" s="33"/>
      <c r="C1484" s="33"/>
      <c r="D1484" s="33"/>
      <c r="E1484" s="34"/>
      <c r="F1484" s="33"/>
      <c r="G1484" s="33"/>
      <c r="H1484" s="33"/>
      <c r="I1484" s="35"/>
      <c r="J1484" s="35"/>
      <c r="K1484" s="35"/>
      <c r="L1484" s="35"/>
      <c r="M1484" s="35"/>
      <c r="N1484" s="35"/>
      <c r="O1484" s="35"/>
      <c r="P1484" s="35"/>
      <c r="Q1484" s="35"/>
      <c r="R1484" s="35"/>
      <c r="S1484" s="35"/>
      <c r="T1484" s="35"/>
      <c r="U1484" s="33"/>
      <c r="V1484" s="35"/>
      <c r="W1484" s="43" t="str">
        <f t="shared" si="46"/>
        <v/>
      </c>
      <c r="X1484" s="36"/>
      <c r="Y1484" s="36"/>
    </row>
    <row r="1485" spans="1:25" x14ac:dyDescent="0.25">
      <c r="A1485" s="42" t="str">
        <f t="shared" si="45"/>
        <v/>
      </c>
      <c r="B1485" s="33"/>
      <c r="C1485" s="33"/>
      <c r="D1485" s="33"/>
      <c r="E1485" s="34"/>
      <c r="F1485" s="33"/>
      <c r="G1485" s="33"/>
      <c r="H1485" s="33"/>
      <c r="I1485" s="35"/>
      <c r="J1485" s="35"/>
      <c r="K1485" s="35"/>
      <c r="L1485" s="35"/>
      <c r="M1485" s="35"/>
      <c r="N1485" s="35"/>
      <c r="O1485" s="35"/>
      <c r="P1485" s="35"/>
      <c r="Q1485" s="35"/>
      <c r="R1485" s="35"/>
      <c r="S1485" s="35"/>
      <c r="T1485" s="35"/>
      <c r="U1485" s="33"/>
      <c r="V1485" s="35"/>
      <c r="W1485" s="43" t="str">
        <f t="shared" si="46"/>
        <v/>
      </c>
      <c r="X1485" s="36"/>
      <c r="Y1485" s="36"/>
    </row>
    <row r="1486" spans="1:25" x14ac:dyDescent="0.25">
      <c r="A1486" s="42" t="str">
        <f t="shared" si="45"/>
        <v/>
      </c>
      <c r="B1486" s="33"/>
      <c r="C1486" s="33"/>
      <c r="D1486" s="33"/>
      <c r="E1486" s="34"/>
      <c r="F1486" s="33"/>
      <c r="G1486" s="33"/>
      <c r="H1486" s="33"/>
      <c r="I1486" s="35"/>
      <c r="J1486" s="35"/>
      <c r="K1486" s="35"/>
      <c r="L1486" s="35"/>
      <c r="M1486" s="35"/>
      <c r="N1486" s="35"/>
      <c r="O1486" s="35"/>
      <c r="P1486" s="35"/>
      <c r="Q1486" s="35"/>
      <c r="R1486" s="35"/>
      <c r="S1486" s="35"/>
      <c r="T1486" s="35"/>
      <c r="U1486" s="33"/>
      <c r="V1486" s="35"/>
      <c r="W1486" s="43" t="str">
        <f t="shared" si="46"/>
        <v/>
      </c>
      <c r="X1486" s="36"/>
      <c r="Y1486" s="36"/>
    </row>
    <row r="1487" spans="1:25" x14ac:dyDescent="0.25">
      <c r="A1487" s="42" t="str">
        <f t="shared" si="45"/>
        <v/>
      </c>
      <c r="B1487" s="33"/>
      <c r="C1487" s="33"/>
      <c r="D1487" s="33"/>
      <c r="E1487" s="34"/>
      <c r="F1487" s="33"/>
      <c r="G1487" s="33"/>
      <c r="H1487" s="33"/>
      <c r="I1487" s="35"/>
      <c r="J1487" s="35"/>
      <c r="K1487" s="35"/>
      <c r="L1487" s="35"/>
      <c r="M1487" s="35"/>
      <c r="N1487" s="35"/>
      <c r="O1487" s="35"/>
      <c r="P1487" s="35"/>
      <c r="Q1487" s="35"/>
      <c r="R1487" s="35"/>
      <c r="S1487" s="35"/>
      <c r="T1487" s="35"/>
      <c r="U1487" s="33"/>
      <c r="V1487" s="35"/>
      <c r="W1487" s="43" t="str">
        <f t="shared" si="46"/>
        <v/>
      </c>
      <c r="X1487" s="36"/>
      <c r="Y1487" s="36"/>
    </row>
    <row r="1488" spans="1:25" x14ac:dyDescent="0.25">
      <c r="A1488" s="42" t="str">
        <f t="shared" si="45"/>
        <v/>
      </c>
      <c r="B1488" s="33"/>
      <c r="C1488" s="33"/>
      <c r="D1488" s="33"/>
      <c r="E1488" s="34"/>
      <c r="F1488" s="33"/>
      <c r="G1488" s="33"/>
      <c r="H1488" s="33"/>
      <c r="I1488" s="35"/>
      <c r="J1488" s="35"/>
      <c r="K1488" s="35"/>
      <c r="L1488" s="35"/>
      <c r="M1488" s="35"/>
      <c r="N1488" s="35"/>
      <c r="O1488" s="35"/>
      <c r="P1488" s="35"/>
      <c r="Q1488" s="35"/>
      <c r="R1488" s="35"/>
      <c r="S1488" s="35"/>
      <c r="T1488" s="35"/>
      <c r="U1488" s="33"/>
      <c r="V1488" s="35"/>
      <c r="W1488" s="43" t="str">
        <f t="shared" si="46"/>
        <v/>
      </c>
      <c r="X1488" s="36"/>
      <c r="Y1488" s="36"/>
    </row>
    <row r="1489" spans="1:25" x14ac:dyDescent="0.25">
      <c r="A1489" s="42" t="str">
        <f t="shared" ref="A1489:A1552" si="47">IF(B1489&lt;&gt;"",ROW(A1474),"")</f>
        <v/>
      </c>
      <c r="B1489" s="33"/>
      <c r="C1489" s="33"/>
      <c r="D1489" s="33"/>
      <c r="E1489" s="34"/>
      <c r="F1489" s="33"/>
      <c r="G1489" s="33"/>
      <c r="H1489" s="33"/>
      <c r="I1489" s="35"/>
      <c r="J1489" s="35"/>
      <c r="K1489" s="35"/>
      <c r="L1489" s="35"/>
      <c r="M1489" s="35"/>
      <c r="N1489" s="35"/>
      <c r="O1489" s="35"/>
      <c r="P1489" s="35"/>
      <c r="Q1489" s="35"/>
      <c r="R1489" s="35"/>
      <c r="S1489" s="35"/>
      <c r="T1489" s="35"/>
      <c r="U1489" s="33"/>
      <c r="V1489" s="35"/>
      <c r="W1489" s="43" t="str">
        <f t="shared" si="46"/>
        <v/>
      </c>
      <c r="X1489" s="36"/>
      <c r="Y1489" s="36"/>
    </row>
    <row r="1490" spans="1:25" x14ac:dyDescent="0.25">
      <c r="A1490" s="42" t="str">
        <f t="shared" si="47"/>
        <v/>
      </c>
      <c r="B1490" s="33"/>
      <c r="C1490" s="33"/>
      <c r="D1490" s="33"/>
      <c r="E1490" s="34"/>
      <c r="F1490" s="33"/>
      <c r="G1490" s="33"/>
      <c r="H1490" s="33"/>
      <c r="I1490" s="35"/>
      <c r="J1490" s="35"/>
      <c r="K1490" s="35"/>
      <c r="L1490" s="35"/>
      <c r="M1490" s="35"/>
      <c r="N1490" s="35"/>
      <c r="O1490" s="35"/>
      <c r="P1490" s="35"/>
      <c r="Q1490" s="35"/>
      <c r="R1490" s="35"/>
      <c r="S1490" s="35"/>
      <c r="T1490" s="35"/>
      <c r="U1490" s="33"/>
      <c r="V1490" s="35"/>
      <c r="W1490" s="43" t="str">
        <f t="shared" ref="W1490:W1553" si="48">IF(X1490="","",X1490+Y1490)</f>
        <v/>
      </c>
      <c r="X1490" s="36"/>
      <c r="Y1490" s="36"/>
    </row>
    <row r="1491" spans="1:25" x14ac:dyDescent="0.25">
      <c r="A1491" s="42" t="str">
        <f t="shared" si="47"/>
        <v/>
      </c>
      <c r="B1491" s="33"/>
      <c r="C1491" s="33"/>
      <c r="D1491" s="33"/>
      <c r="E1491" s="34"/>
      <c r="F1491" s="33"/>
      <c r="G1491" s="33"/>
      <c r="H1491" s="33"/>
      <c r="I1491" s="35"/>
      <c r="J1491" s="35"/>
      <c r="K1491" s="35"/>
      <c r="L1491" s="35"/>
      <c r="M1491" s="35"/>
      <c r="N1491" s="35"/>
      <c r="O1491" s="35"/>
      <c r="P1491" s="35"/>
      <c r="Q1491" s="35"/>
      <c r="R1491" s="35"/>
      <c r="S1491" s="35"/>
      <c r="T1491" s="35"/>
      <c r="U1491" s="33"/>
      <c r="V1491" s="35"/>
      <c r="W1491" s="43" t="str">
        <f t="shared" si="48"/>
        <v/>
      </c>
      <c r="X1491" s="36"/>
      <c r="Y1491" s="36"/>
    </row>
    <row r="1492" spans="1:25" x14ac:dyDescent="0.25">
      <c r="A1492" s="42" t="str">
        <f t="shared" si="47"/>
        <v/>
      </c>
      <c r="B1492" s="33"/>
      <c r="C1492" s="33"/>
      <c r="D1492" s="33"/>
      <c r="E1492" s="34"/>
      <c r="F1492" s="33"/>
      <c r="G1492" s="33"/>
      <c r="H1492" s="33"/>
      <c r="I1492" s="35"/>
      <c r="J1492" s="35"/>
      <c r="K1492" s="35"/>
      <c r="L1492" s="35"/>
      <c r="M1492" s="35"/>
      <c r="N1492" s="35"/>
      <c r="O1492" s="35"/>
      <c r="P1492" s="35"/>
      <c r="Q1492" s="35"/>
      <c r="R1492" s="35"/>
      <c r="S1492" s="35"/>
      <c r="T1492" s="35"/>
      <c r="U1492" s="33"/>
      <c r="V1492" s="35"/>
      <c r="W1492" s="43" t="str">
        <f t="shared" si="48"/>
        <v/>
      </c>
      <c r="X1492" s="36"/>
      <c r="Y1492" s="36"/>
    </row>
    <row r="1493" spans="1:25" x14ac:dyDescent="0.25">
      <c r="A1493" s="42" t="str">
        <f t="shared" si="47"/>
        <v/>
      </c>
      <c r="B1493" s="33"/>
      <c r="C1493" s="33"/>
      <c r="D1493" s="33"/>
      <c r="E1493" s="34"/>
      <c r="F1493" s="33"/>
      <c r="G1493" s="33"/>
      <c r="H1493" s="33"/>
      <c r="I1493" s="35"/>
      <c r="J1493" s="35"/>
      <c r="K1493" s="35"/>
      <c r="L1493" s="35"/>
      <c r="M1493" s="35"/>
      <c r="N1493" s="35"/>
      <c r="O1493" s="35"/>
      <c r="P1493" s="35"/>
      <c r="Q1493" s="35"/>
      <c r="R1493" s="35"/>
      <c r="S1493" s="35"/>
      <c r="T1493" s="35"/>
      <c r="U1493" s="33"/>
      <c r="V1493" s="35"/>
      <c r="W1493" s="43" t="str">
        <f t="shared" si="48"/>
        <v/>
      </c>
      <c r="X1493" s="36"/>
      <c r="Y1493" s="36"/>
    </row>
    <row r="1494" spans="1:25" x14ac:dyDescent="0.25">
      <c r="A1494" s="42" t="str">
        <f t="shared" si="47"/>
        <v/>
      </c>
      <c r="B1494" s="33"/>
      <c r="C1494" s="33"/>
      <c r="D1494" s="33"/>
      <c r="E1494" s="34"/>
      <c r="F1494" s="33"/>
      <c r="G1494" s="33"/>
      <c r="H1494" s="33"/>
      <c r="I1494" s="35"/>
      <c r="J1494" s="35"/>
      <c r="K1494" s="35"/>
      <c r="L1494" s="35"/>
      <c r="M1494" s="35"/>
      <c r="N1494" s="35"/>
      <c r="O1494" s="35"/>
      <c r="P1494" s="35"/>
      <c r="Q1494" s="35"/>
      <c r="R1494" s="35"/>
      <c r="S1494" s="35"/>
      <c r="T1494" s="35"/>
      <c r="U1494" s="33"/>
      <c r="V1494" s="35"/>
      <c r="W1494" s="43" t="str">
        <f t="shared" si="48"/>
        <v/>
      </c>
      <c r="X1494" s="36"/>
      <c r="Y1494" s="36"/>
    </row>
    <row r="1495" spans="1:25" x14ac:dyDescent="0.25">
      <c r="A1495" s="42" t="str">
        <f t="shared" si="47"/>
        <v/>
      </c>
      <c r="B1495" s="33"/>
      <c r="C1495" s="33"/>
      <c r="D1495" s="33"/>
      <c r="E1495" s="34"/>
      <c r="F1495" s="33"/>
      <c r="G1495" s="33"/>
      <c r="H1495" s="33"/>
      <c r="I1495" s="35"/>
      <c r="J1495" s="35"/>
      <c r="K1495" s="35"/>
      <c r="L1495" s="35"/>
      <c r="M1495" s="35"/>
      <c r="N1495" s="35"/>
      <c r="O1495" s="35"/>
      <c r="P1495" s="35"/>
      <c r="Q1495" s="35"/>
      <c r="R1495" s="35"/>
      <c r="S1495" s="35"/>
      <c r="T1495" s="35"/>
      <c r="U1495" s="33"/>
      <c r="V1495" s="35"/>
      <c r="W1495" s="43" t="str">
        <f t="shared" si="48"/>
        <v/>
      </c>
      <c r="X1495" s="36"/>
      <c r="Y1495" s="36"/>
    </row>
    <row r="1496" spans="1:25" x14ac:dyDescent="0.25">
      <c r="A1496" s="42" t="str">
        <f t="shared" si="47"/>
        <v/>
      </c>
      <c r="B1496" s="33"/>
      <c r="C1496" s="33"/>
      <c r="D1496" s="33"/>
      <c r="E1496" s="34"/>
      <c r="F1496" s="33"/>
      <c r="G1496" s="33"/>
      <c r="H1496" s="33"/>
      <c r="I1496" s="35"/>
      <c r="J1496" s="35"/>
      <c r="K1496" s="35"/>
      <c r="L1496" s="35"/>
      <c r="M1496" s="35"/>
      <c r="N1496" s="35"/>
      <c r="O1496" s="35"/>
      <c r="P1496" s="35"/>
      <c r="Q1496" s="35"/>
      <c r="R1496" s="35"/>
      <c r="S1496" s="35"/>
      <c r="T1496" s="35"/>
      <c r="U1496" s="33"/>
      <c r="V1496" s="35"/>
      <c r="W1496" s="43" t="str">
        <f t="shared" si="48"/>
        <v/>
      </c>
      <c r="X1496" s="36"/>
      <c r="Y1496" s="36"/>
    </row>
    <row r="1497" spans="1:25" x14ac:dyDescent="0.25">
      <c r="A1497" s="42" t="str">
        <f t="shared" si="47"/>
        <v/>
      </c>
      <c r="B1497" s="33"/>
      <c r="C1497" s="33"/>
      <c r="D1497" s="33"/>
      <c r="E1497" s="34"/>
      <c r="F1497" s="33"/>
      <c r="G1497" s="33"/>
      <c r="H1497" s="33"/>
      <c r="I1497" s="35"/>
      <c r="J1497" s="35"/>
      <c r="K1497" s="35"/>
      <c r="L1497" s="35"/>
      <c r="M1497" s="35"/>
      <c r="N1497" s="35"/>
      <c r="O1497" s="35"/>
      <c r="P1497" s="35"/>
      <c r="Q1497" s="35"/>
      <c r="R1497" s="35"/>
      <c r="S1497" s="35"/>
      <c r="T1497" s="35"/>
      <c r="U1497" s="33"/>
      <c r="V1497" s="35"/>
      <c r="W1497" s="43" t="str">
        <f t="shared" si="48"/>
        <v/>
      </c>
      <c r="X1497" s="36"/>
      <c r="Y1497" s="36"/>
    </row>
    <row r="1498" spans="1:25" x14ac:dyDescent="0.25">
      <c r="A1498" s="42" t="str">
        <f t="shared" si="47"/>
        <v/>
      </c>
      <c r="B1498" s="33"/>
      <c r="C1498" s="33"/>
      <c r="D1498" s="33"/>
      <c r="E1498" s="34"/>
      <c r="F1498" s="33"/>
      <c r="G1498" s="33"/>
      <c r="H1498" s="33"/>
      <c r="I1498" s="35"/>
      <c r="J1498" s="35"/>
      <c r="K1498" s="35"/>
      <c r="L1498" s="35"/>
      <c r="M1498" s="35"/>
      <c r="N1498" s="35"/>
      <c r="O1498" s="35"/>
      <c r="P1498" s="35"/>
      <c r="Q1498" s="35"/>
      <c r="R1498" s="35"/>
      <c r="S1498" s="35"/>
      <c r="T1498" s="35"/>
      <c r="U1498" s="33"/>
      <c r="V1498" s="35"/>
      <c r="W1498" s="43" t="str">
        <f t="shared" si="48"/>
        <v/>
      </c>
      <c r="X1498" s="36"/>
      <c r="Y1498" s="36"/>
    </row>
    <row r="1499" spans="1:25" x14ac:dyDescent="0.25">
      <c r="A1499" s="42" t="str">
        <f t="shared" si="47"/>
        <v/>
      </c>
      <c r="B1499" s="33"/>
      <c r="C1499" s="33"/>
      <c r="D1499" s="33"/>
      <c r="E1499" s="34"/>
      <c r="F1499" s="33"/>
      <c r="G1499" s="33"/>
      <c r="H1499" s="33"/>
      <c r="I1499" s="35"/>
      <c r="J1499" s="35"/>
      <c r="K1499" s="35"/>
      <c r="L1499" s="35"/>
      <c r="M1499" s="35"/>
      <c r="N1499" s="35"/>
      <c r="O1499" s="35"/>
      <c r="P1499" s="35"/>
      <c r="Q1499" s="35"/>
      <c r="R1499" s="35"/>
      <c r="S1499" s="35"/>
      <c r="T1499" s="35"/>
      <c r="U1499" s="33"/>
      <c r="V1499" s="35"/>
      <c r="W1499" s="43" t="str">
        <f t="shared" si="48"/>
        <v/>
      </c>
      <c r="X1499" s="36"/>
      <c r="Y1499" s="36"/>
    </row>
    <row r="1500" spans="1:25" x14ac:dyDescent="0.25">
      <c r="A1500" s="42" t="str">
        <f t="shared" si="47"/>
        <v/>
      </c>
      <c r="B1500" s="33"/>
      <c r="C1500" s="33"/>
      <c r="D1500" s="33"/>
      <c r="E1500" s="34"/>
      <c r="F1500" s="33"/>
      <c r="G1500" s="33"/>
      <c r="H1500" s="33"/>
      <c r="I1500" s="35"/>
      <c r="J1500" s="35"/>
      <c r="K1500" s="35"/>
      <c r="L1500" s="35"/>
      <c r="M1500" s="35"/>
      <c r="N1500" s="35"/>
      <c r="O1500" s="35"/>
      <c r="P1500" s="35"/>
      <c r="Q1500" s="35"/>
      <c r="R1500" s="35"/>
      <c r="S1500" s="35"/>
      <c r="T1500" s="35"/>
      <c r="U1500" s="33"/>
      <c r="V1500" s="35"/>
      <c r="W1500" s="43" t="str">
        <f t="shared" si="48"/>
        <v/>
      </c>
      <c r="X1500" s="36"/>
      <c r="Y1500" s="36"/>
    </row>
    <row r="1501" spans="1:25" x14ac:dyDescent="0.25">
      <c r="A1501" s="42" t="str">
        <f t="shared" si="47"/>
        <v/>
      </c>
      <c r="B1501" s="33"/>
      <c r="C1501" s="33"/>
      <c r="D1501" s="33"/>
      <c r="E1501" s="34"/>
      <c r="F1501" s="33"/>
      <c r="G1501" s="33"/>
      <c r="H1501" s="33"/>
      <c r="I1501" s="35"/>
      <c r="J1501" s="35"/>
      <c r="K1501" s="35"/>
      <c r="L1501" s="35"/>
      <c r="M1501" s="35"/>
      <c r="N1501" s="35"/>
      <c r="O1501" s="35"/>
      <c r="P1501" s="35"/>
      <c r="Q1501" s="35"/>
      <c r="R1501" s="35"/>
      <c r="S1501" s="35"/>
      <c r="T1501" s="35"/>
      <c r="U1501" s="33"/>
      <c r="V1501" s="35"/>
      <c r="W1501" s="43" t="str">
        <f t="shared" si="48"/>
        <v/>
      </c>
      <c r="X1501" s="36"/>
      <c r="Y1501" s="36"/>
    </row>
    <row r="1502" spans="1:25" x14ac:dyDescent="0.25">
      <c r="A1502" s="42" t="str">
        <f t="shared" si="47"/>
        <v/>
      </c>
      <c r="B1502" s="33"/>
      <c r="C1502" s="33"/>
      <c r="D1502" s="33"/>
      <c r="E1502" s="34"/>
      <c r="F1502" s="33"/>
      <c r="G1502" s="33"/>
      <c r="H1502" s="33"/>
      <c r="I1502" s="35"/>
      <c r="J1502" s="35"/>
      <c r="K1502" s="35"/>
      <c r="L1502" s="35"/>
      <c r="M1502" s="35"/>
      <c r="N1502" s="35"/>
      <c r="O1502" s="35"/>
      <c r="P1502" s="35"/>
      <c r="Q1502" s="35"/>
      <c r="R1502" s="35"/>
      <c r="S1502" s="35"/>
      <c r="T1502" s="35"/>
      <c r="U1502" s="33"/>
      <c r="V1502" s="35"/>
      <c r="W1502" s="43" t="str">
        <f t="shared" si="48"/>
        <v/>
      </c>
      <c r="X1502" s="36"/>
      <c r="Y1502" s="36"/>
    </row>
    <row r="1503" spans="1:25" x14ac:dyDescent="0.25">
      <c r="A1503" s="42" t="str">
        <f t="shared" si="47"/>
        <v/>
      </c>
      <c r="B1503" s="33"/>
      <c r="C1503" s="33"/>
      <c r="D1503" s="33"/>
      <c r="E1503" s="34"/>
      <c r="F1503" s="33"/>
      <c r="G1503" s="33"/>
      <c r="H1503" s="33"/>
      <c r="I1503" s="35"/>
      <c r="J1503" s="35"/>
      <c r="K1503" s="35"/>
      <c r="L1503" s="35"/>
      <c r="M1503" s="35"/>
      <c r="N1503" s="35"/>
      <c r="O1503" s="35"/>
      <c r="P1503" s="35"/>
      <c r="Q1503" s="35"/>
      <c r="R1503" s="35"/>
      <c r="S1503" s="35"/>
      <c r="T1503" s="35"/>
      <c r="U1503" s="33"/>
      <c r="V1503" s="35"/>
      <c r="W1503" s="43" t="str">
        <f t="shared" si="48"/>
        <v/>
      </c>
      <c r="X1503" s="36"/>
      <c r="Y1503" s="36"/>
    </row>
    <row r="1504" spans="1:25" x14ac:dyDescent="0.25">
      <c r="A1504" s="42" t="str">
        <f t="shared" si="47"/>
        <v/>
      </c>
      <c r="B1504" s="33"/>
      <c r="C1504" s="33"/>
      <c r="D1504" s="33"/>
      <c r="E1504" s="34"/>
      <c r="F1504" s="33"/>
      <c r="G1504" s="33"/>
      <c r="H1504" s="33"/>
      <c r="I1504" s="35"/>
      <c r="J1504" s="35"/>
      <c r="K1504" s="35"/>
      <c r="L1504" s="35"/>
      <c r="M1504" s="35"/>
      <c r="N1504" s="35"/>
      <c r="O1504" s="35"/>
      <c r="P1504" s="35"/>
      <c r="Q1504" s="35"/>
      <c r="R1504" s="35"/>
      <c r="S1504" s="35"/>
      <c r="T1504" s="35"/>
      <c r="U1504" s="33"/>
      <c r="V1504" s="35"/>
      <c r="W1504" s="43" t="str">
        <f t="shared" si="48"/>
        <v/>
      </c>
      <c r="X1504" s="36"/>
      <c r="Y1504" s="36"/>
    </row>
    <row r="1505" spans="1:25" x14ac:dyDescent="0.25">
      <c r="A1505" s="42" t="str">
        <f t="shared" si="47"/>
        <v/>
      </c>
      <c r="B1505" s="33"/>
      <c r="C1505" s="33"/>
      <c r="D1505" s="33"/>
      <c r="E1505" s="34"/>
      <c r="F1505" s="33"/>
      <c r="G1505" s="33"/>
      <c r="H1505" s="33"/>
      <c r="I1505" s="35"/>
      <c r="J1505" s="35"/>
      <c r="K1505" s="35"/>
      <c r="L1505" s="35"/>
      <c r="M1505" s="35"/>
      <c r="N1505" s="35"/>
      <c r="O1505" s="35"/>
      <c r="P1505" s="35"/>
      <c r="Q1505" s="35"/>
      <c r="R1505" s="35"/>
      <c r="S1505" s="35"/>
      <c r="T1505" s="35"/>
      <c r="U1505" s="33"/>
      <c r="V1505" s="35"/>
      <c r="W1505" s="43" t="str">
        <f t="shared" si="48"/>
        <v/>
      </c>
      <c r="X1505" s="36"/>
      <c r="Y1505" s="36"/>
    </row>
    <row r="1506" spans="1:25" x14ac:dyDescent="0.25">
      <c r="A1506" s="42" t="str">
        <f t="shared" si="47"/>
        <v/>
      </c>
      <c r="B1506" s="33"/>
      <c r="C1506" s="33"/>
      <c r="D1506" s="33"/>
      <c r="E1506" s="34"/>
      <c r="F1506" s="33"/>
      <c r="G1506" s="33"/>
      <c r="H1506" s="33"/>
      <c r="I1506" s="35"/>
      <c r="J1506" s="35"/>
      <c r="K1506" s="35"/>
      <c r="L1506" s="35"/>
      <c r="M1506" s="35"/>
      <c r="N1506" s="35"/>
      <c r="O1506" s="35"/>
      <c r="P1506" s="35"/>
      <c r="Q1506" s="35"/>
      <c r="R1506" s="35"/>
      <c r="S1506" s="35"/>
      <c r="T1506" s="35"/>
      <c r="U1506" s="33"/>
      <c r="V1506" s="35"/>
      <c r="W1506" s="43" t="str">
        <f t="shared" si="48"/>
        <v/>
      </c>
      <c r="X1506" s="36"/>
      <c r="Y1506" s="36"/>
    </row>
    <row r="1507" spans="1:25" x14ac:dyDescent="0.25">
      <c r="A1507" s="42" t="str">
        <f t="shared" si="47"/>
        <v/>
      </c>
      <c r="B1507" s="33"/>
      <c r="C1507" s="33"/>
      <c r="D1507" s="33"/>
      <c r="E1507" s="34"/>
      <c r="F1507" s="33"/>
      <c r="G1507" s="33"/>
      <c r="H1507" s="33"/>
      <c r="I1507" s="35"/>
      <c r="J1507" s="35"/>
      <c r="K1507" s="35"/>
      <c r="L1507" s="35"/>
      <c r="M1507" s="35"/>
      <c r="N1507" s="35"/>
      <c r="O1507" s="35"/>
      <c r="P1507" s="35"/>
      <c r="Q1507" s="35"/>
      <c r="R1507" s="35"/>
      <c r="S1507" s="35"/>
      <c r="T1507" s="35"/>
      <c r="U1507" s="33"/>
      <c r="V1507" s="35"/>
      <c r="W1507" s="43" t="str">
        <f t="shared" si="48"/>
        <v/>
      </c>
      <c r="X1507" s="36"/>
      <c r="Y1507" s="36"/>
    </row>
    <row r="1508" spans="1:25" x14ac:dyDescent="0.25">
      <c r="A1508" s="42" t="str">
        <f t="shared" si="47"/>
        <v/>
      </c>
      <c r="B1508" s="33"/>
      <c r="C1508" s="33"/>
      <c r="D1508" s="33"/>
      <c r="E1508" s="34"/>
      <c r="F1508" s="33"/>
      <c r="G1508" s="33"/>
      <c r="H1508" s="33"/>
      <c r="I1508" s="35"/>
      <c r="J1508" s="35"/>
      <c r="K1508" s="35"/>
      <c r="L1508" s="35"/>
      <c r="M1508" s="35"/>
      <c r="N1508" s="35"/>
      <c r="O1508" s="35"/>
      <c r="P1508" s="35"/>
      <c r="Q1508" s="35"/>
      <c r="R1508" s="35"/>
      <c r="S1508" s="35"/>
      <c r="T1508" s="35"/>
      <c r="U1508" s="33"/>
      <c r="V1508" s="35"/>
      <c r="W1508" s="43" t="str">
        <f t="shared" si="48"/>
        <v/>
      </c>
      <c r="X1508" s="36"/>
      <c r="Y1508" s="36"/>
    </row>
    <row r="1509" spans="1:25" x14ac:dyDescent="0.25">
      <c r="A1509" s="42" t="str">
        <f t="shared" si="47"/>
        <v/>
      </c>
      <c r="B1509" s="33"/>
      <c r="C1509" s="33"/>
      <c r="D1509" s="33"/>
      <c r="E1509" s="34"/>
      <c r="F1509" s="33"/>
      <c r="G1509" s="33"/>
      <c r="H1509" s="33"/>
      <c r="I1509" s="35"/>
      <c r="J1509" s="35"/>
      <c r="K1509" s="35"/>
      <c r="L1509" s="35"/>
      <c r="M1509" s="35"/>
      <c r="N1509" s="35"/>
      <c r="O1509" s="35"/>
      <c r="P1509" s="35"/>
      <c r="Q1509" s="35"/>
      <c r="R1509" s="35"/>
      <c r="S1509" s="35"/>
      <c r="T1509" s="35"/>
      <c r="U1509" s="33"/>
      <c r="V1509" s="35"/>
      <c r="W1509" s="43" t="str">
        <f t="shared" si="48"/>
        <v/>
      </c>
      <c r="X1509" s="36"/>
      <c r="Y1509" s="36"/>
    </row>
    <row r="1510" spans="1:25" x14ac:dyDescent="0.25">
      <c r="A1510" s="42" t="str">
        <f t="shared" si="47"/>
        <v/>
      </c>
      <c r="B1510" s="33"/>
      <c r="C1510" s="33"/>
      <c r="D1510" s="33"/>
      <c r="E1510" s="34"/>
      <c r="F1510" s="33"/>
      <c r="G1510" s="33"/>
      <c r="H1510" s="33"/>
      <c r="I1510" s="35"/>
      <c r="J1510" s="35"/>
      <c r="K1510" s="35"/>
      <c r="L1510" s="35"/>
      <c r="M1510" s="35"/>
      <c r="N1510" s="35"/>
      <c r="O1510" s="35"/>
      <c r="P1510" s="35"/>
      <c r="Q1510" s="35"/>
      <c r="R1510" s="35"/>
      <c r="S1510" s="35"/>
      <c r="T1510" s="35"/>
      <c r="U1510" s="33"/>
      <c r="V1510" s="35"/>
      <c r="W1510" s="43" t="str">
        <f t="shared" si="48"/>
        <v/>
      </c>
      <c r="X1510" s="36"/>
      <c r="Y1510" s="36"/>
    </row>
    <row r="1511" spans="1:25" x14ac:dyDescent="0.25">
      <c r="A1511" s="42" t="str">
        <f t="shared" si="47"/>
        <v/>
      </c>
      <c r="B1511" s="33"/>
      <c r="C1511" s="33"/>
      <c r="D1511" s="33"/>
      <c r="E1511" s="34"/>
      <c r="F1511" s="33"/>
      <c r="G1511" s="33"/>
      <c r="H1511" s="33"/>
      <c r="I1511" s="35"/>
      <c r="J1511" s="35"/>
      <c r="K1511" s="35"/>
      <c r="L1511" s="35"/>
      <c r="M1511" s="35"/>
      <c r="N1511" s="35"/>
      <c r="O1511" s="35"/>
      <c r="P1511" s="35"/>
      <c r="Q1511" s="35"/>
      <c r="R1511" s="35"/>
      <c r="S1511" s="35"/>
      <c r="T1511" s="35"/>
      <c r="U1511" s="33"/>
      <c r="V1511" s="35"/>
      <c r="W1511" s="43" t="str">
        <f t="shared" si="48"/>
        <v/>
      </c>
      <c r="X1511" s="36"/>
      <c r="Y1511" s="36"/>
    </row>
    <row r="1512" spans="1:25" x14ac:dyDescent="0.25">
      <c r="A1512" s="42" t="str">
        <f t="shared" si="47"/>
        <v/>
      </c>
      <c r="B1512" s="33"/>
      <c r="C1512" s="33"/>
      <c r="D1512" s="33"/>
      <c r="E1512" s="34"/>
      <c r="F1512" s="33"/>
      <c r="G1512" s="33"/>
      <c r="H1512" s="33"/>
      <c r="I1512" s="35"/>
      <c r="J1512" s="35"/>
      <c r="K1512" s="35"/>
      <c r="L1512" s="35"/>
      <c r="M1512" s="35"/>
      <c r="N1512" s="35"/>
      <c r="O1512" s="35"/>
      <c r="P1512" s="35"/>
      <c r="Q1512" s="35"/>
      <c r="R1512" s="35"/>
      <c r="S1512" s="35"/>
      <c r="T1512" s="35"/>
      <c r="U1512" s="33"/>
      <c r="V1512" s="35"/>
      <c r="W1512" s="43" t="str">
        <f t="shared" si="48"/>
        <v/>
      </c>
      <c r="X1512" s="36"/>
      <c r="Y1512" s="36"/>
    </row>
    <row r="1513" spans="1:25" x14ac:dyDescent="0.25">
      <c r="A1513" s="42" t="str">
        <f t="shared" si="47"/>
        <v/>
      </c>
      <c r="B1513" s="33"/>
      <c r="C1513" s="33"/>
      <c r="D1513" s="33"/>
      <c r="E1513" s="34"/>
      <c r="F1513" s="33"/>
      <c r="G1513" s="33"/>
      <c r="H1513" s="33"/>
      <c r="I1513" s="35"/>
      <c r="J1513" s="35"/>
      <c r="K1513" s="35"/>
      <c r="L1513" s="35"/>
      <c r="M1513" s="35"/>
      <c r="N1513" s="35"/>
      <c r="O1513" s="35"/>
      <c r="P1513" s="35"/>
      <c r="Q1513" s="35"/>
      <c r="R1513" s="35"/>
      <c r="S1513" s="35"/>
      <c r="T1513" s="35"/>
      <c r="U1513" s="33"/>
      <c r="V1513" s="35"/>
      <c r="W1513" s="43" t="str">
        <f t="shared" si="48"/>
        <v/>
      </c>
      <c r="X1513" s="36"/>
      <c r="Y1513" s="36"/>
    </row>
    <row r="1514" spans="1:25" x14ac:dyDescent="0.25">
      <c r="A1514" s="42" t="str">
        <f t="shared" si="47"/>
        <v/>
      </c>
      <c r="B1514" s="33"/>
      <c r="C1514" s="33"/>
      <c r="D1514" s="33"/>
      <c r="E1514" s="34"/>
      <c r="F1514" s="33"/>
      <c r="G1514" s="33"/>
      <c r="H1514" s="33"/>
      <c r="I1514" s="35"/>
      <c r="J1514" s="35"/>
      <c r="K1514" s="35"/>
      <c r="L1514" s="35"/>
      <c r="M1514" s="35"/>
      <c r="N1514" s="35"/>
      <c r="O1514" s="35"/>
      <c r="P1514" s="35"/>
      <c r="Q1514" s="35"/>
      <c r="R1514" s="35"/>
      <c r="S1514" s="35"/>
      <c r="T1514" s="35"/>
      <c r="U1514" s="33"/>
      <c r="V1514" s="35"/>
      <c r="W1514" s="43" t="str">
        <f t="shared" si="48"/>
        <v/>
      </c>
      <c r="X1514" s="36"/>
      <c r="Y1514" s="36"/>
    </row>
    <row r="1515" spans="1:25" x14ac:dyDescent="0.25">
      <c r="A1515" s="42" t="str">
        <f t="shared" si="47"/>
        <v/>
      </c>
      <c r="B1515" s="33"/>
      <c r="C1515" s="33"/>
      <c r="D1515" s="33"/>
      <c r="E1515" s="34"/>
      <c r="F1515" s="33"/>
      <c r="G1515" s="33"/>
      <c r="H1515" s="33"/>
      <c r="I1515" s="35"/>
      <c r="J1515" s="35"/>
      <c r="K1515" s="35"/>
      <c r="L1515" s="35"/>
      <c r="M1515" s="35"/>
      <c r="N1515" s="35"/>
      <c r="O1515" s="35"/>
      <c r="P1515" s="35"/>
      <c r="Q1515" s="35"/>
      <c r="R1515" s="35"/>
      <c r="S1515" s="35"/>
      <c r="T1515" s="35"/>
      <c r="U1515" s="33"/>
      <c r="V1515" s="35"/>
      <c r="W1515" s="43" t="str">
        <f t="shared" si="48"/>
        <v/>
      </c>
      <c r="X1515" s="36"/>
      <c r="Y1515" s="36"/>
    </row>
    <row r="1516" spans="1:25" x14ac:dyDescent="0.25">
      <c r="A1516" s="42" t="str">
        <f t="shared" si="47"/>
        <v/>
      </c>
      <c r="B1516" s="33"/>
      <c r="C1516" s="33"/>
      <c r="D1516" s="33"/>
      <c r="E1516" s="34"/>
      <c r="F1516" s="33"/>
      <c r="G1516" s="33"/>
      <c r="H1516" s="33"/>
      <c r="I1516" s="35"/>
      <c r="J1516" s="35"/>
      <c r="K1516" s="35"/>
      <c r="L1516" s="35"/>
      <c r="M1516" s="35"/>
      <c r="N1516" s="35"/>
      <c r="O1516" s="35"/>
      <c r="P1516" s="35"/>
      <c r="Q1516" s="35"/>
      <c r="R1516" s="35"/>
      <c r="S1516" s="35"/>
      <c r="T1516" s="35"/>
      <c r="U1516" s="33"/>
      <c r="V1516" s="35"/>
      <c r="W1516" s="43" t="str">
        <f t="shared" si="48"/>
        <v/>
      </c>
      <c r="X1516" s="36"/>
      <c r="Y1516" s="36"/>
    </row>
    <row r="1517" spans="1:25" x14ac:dyDescent="0.25">
      <c r="A1517" s="42" t="str">
        <f t="shared" si="47"/>
        <v/>
      </c>
      <c r="B1517" s="33"/>
      <c r="C1517" s="33"/>
      <c r="D1517" s="33"/>
      <c r="E1517" s="34"/>
      <c r="F1517" s="33"/>
      <c r="G1517" s="33"/>
      <c r="H1517" s="33"/>
      <c r="I1517" s="35"/>
      <c r="J1517" s="35"/>
      <c r="K1517" s="35"/>
      <c r="L1517" s="35"/>
      <c r="M1517" s="35"/>
      <c r="N1517" s="35"/>
      <c r="O1517" s="35"/>
      <c r="P1517" s="35"/>
      <c r="Q1517" s="35"/>
      <c r="R1517" s="35"/>
      <c r="S1517" s="35"/>
      <c r="T1517" s="35"/>
      <c r="U1517" s="33"/>
      <c r="V1517" s="35"/>
      <c r="W1517" s="43" t="str">
        <f t="shared" si="48"/>
        <v/>
      </c>
      <c r="X1517" s="36"/>
      <c r="Y1517" s="36"/>
    </row>
    <row r="1518" spans="1:25" x14ac:dyDescent="0.25">
      <c r="A1518" s="42" t="str">
        <f t="shared" si="47"/>
        <v/>
      </c>
      <c r="B1518" s="33"/>
      <c r="C1518" s="33"/>
      <c r="D1518" s="33"/>
      <c r="E1518" s="34"/>
      <c r="F1518" s="33"/>
      <c r="G1518" s="33"/>
      <c r="H1518" s="33"/>
      <c r="I1518" s="35"/>
      <c r="J1518" s="35"/>
      <c r="K1518" s="35"/>
      <c r="L1518" s="35"/>
      <c r="M1518" s="35"/>
      <c r="N1518" s="35"/>
      <c r="O1518" s="35"/>
      <c r="P1518" s="35"/>
      <c r="Q1518" s="35"/>
      <c r="R1518" s="35"/>
      <c r="S1518" s="35"/>
      <c r="T1518" s="35"/>
      <c r="U1518" s="33"/>
      <c r="V1518" s="35"/>
      <c r="W1518" s="43" t="str">
        <f t="shared" si="48"/>
        <v/>
      </c>
      <c r="X1518" s="36"/>
      <c r="Y1518" s="36"/>
    </row>
    <row r="1519" spans="1:25" x14ac:dyDescent="0.25">
      <c r="A1519" s="42" t="str">
        <f t="shared" si="47"/>
        <v/>
      </c>
      <c r="B1519" s="33"/>
      <c r="C1519" s="33"/>
      <c r="D1519" s="33"/>
      <c r="E1519" s="34"/>
      <c r="F1519" s="33"/>
      <c r="G1519" s="33"/>
      <c r="H1519" s="33"/>
      <c r="I1519" s="35"/>
      <c r="J1519" s="35"/>
      <c r="K1519" s="35"/>
      <c r="L1519" s="35"/>
      <c r="M1519" s="35"/>
      <c r="N1519" s="35"/>
      <c r="O1519" s="35"/>
      <c r="P1519" s="35"/>
      <c r="Q1519" s="35"/>
      <c r="R1519" s="35"/>
      <c r="S1519" s="35"/>
      <c r="T1519" s="35"/>
      <c r="U1519" s="33"/>
      <c r="V1519" s="35"/>
      <c r="W1519" s="43" t="str">
        <f t="shared" si="48"/>
        <v/>
      </c>
      <c r="X1519" s="36"/>
      <c r="Y1519" s="36"/>
    </row>
    <row r="1520" spans="1:25" x14ac:dyDescent="0.25">
      <c r="A1520" s="42" t="str">
        <f t="shared" si="47"/>
        <v/>
      </c>
      <c r="B1520" s="33"/>
      <c r="C1520" s="33"/>
      <c r="D1520" s="33"/>
      <c r="E1520" s="34"/>
      <c r="F1520" s="33"/>
      <c r="G1520" s="33"/>
      <c r="H1520" s="33"/>
      <c r="I1520" s="35"/>
      <c r="J1520" s="35"/>
      <c r="K1520" s="35"/>
      <c r="L1520" s="35"/>
      <c r="M1520" s="35"/>
      <c r="N1520" s="35"/>
      <c r="O1520" s="35"/>
      <c r="P1520" s="35"/>
      <c r="Q1520" s="35"/>
      <c r="R1520" s="35"/>
      <c r="S1520" s="35"/>
      <c r="T1520" s="35"/>
      <c r="U1520" s="33"/>
      <c r="V1520" s="35"/>
      <c r="W1520" s="43" t="str">
        <f t="shared" si="48"/>
        <v/>
      </c>
      <c r="X1520" s="36"/>
      <c r="Y1520" s="36"/>
    </row>
    <row r="1521" spans="1:25" x14ac:dyDescent="0.25">
      <c r="A1521" s="42" t="str">
        <f t="shared" si="47"/>
        <v/>
      </c>
      <c r="B1521" s="33"/>
      <c r="C1521" s="33"/>
      <c r="D1521" s="33"/>
      <c r="E1521" s="34"/>
      <c r="F1521" s="33"/>
      <c r="G1521" s="33"/>
      <c r="H1521" s="33"/>
      <c r="I1521" s="35"/>
      <c r="J1521" s="35"/>
      <c r="K1521" s="35"/>
      <c r="L1521" s="35"/>
      <c r="M1521" s="35"/>
      <c r="N1521" s="35"/>
      <c r="O1521" s="35"/>
      <c r="P1521" s="35"/>
      <c r="Q1521" s="35"/>
      <c r="R1521" s="35"/>
      <c r="S1521" s="35"/>
      <c r="T1521" s="35"/>
      <c r="U1521" s="33"/>
      <c r="V1521" s="35"/>
      <c r="W1521" s="43" t="str">
        <f t="shared" si="48"/>
        <v/>
      </c>
      <c r="X1521" s="36"/>
      <c r="Y1521" s="36"/>
    </row>
    <row r="1522" spans="1:25" x14ac:dyDescent="0.25">
      <c r="A1522" s="42" t="str">
        <f t="shared" si="47"/>
        <v/>
      </c>
      <c r="B1522" s="33"/>
      <c r="C1522" s="33"/>
      <c r="D1522" s="33"/>
      <c r="E1522" s="34"/>
      <c r="F1522" s="33"/>
      <c r="G1522" s="33"/>
      <c r="H1522" s="33"/>
      <c r="I1522" s="35"/>
      <c r="J1522" s="35"/>
      <c r="K1522" s="35"/>
      <c r="L1522" s="35"/>
      <c r="M1522" s="35"/>
      <c r="N1522" s="35"/>
      <c r="O1522" s="35"/>
      <c r="P1522" s="35"/>
      <c r="Q1522" s="35"/>
      <c r="R1522" s="35"/>
      <c r="S1522" s="35"/>
      <c r="T1522" s="35"/>
      <c r="U1522" s="33"/>
      <c r="V1522" s="35"/>
      <c r="W1522" s="43" t="str">
        <f t="shared" si="48"/>
        <v/>
      </c>
      <c r="X1522" s="36"/>
      <c r="Y1522" s="36"/>
    </row>
    <row r="1523" spans="1:25" x14ac:dyDescent="0.25">
      <c r="A1523" s="42" t="str">
        <f t="shared" si="47"/>
        <v/>
      </c>
      <c r="B1523" s="33"/>
      <c r="C1523" s="33"/>
      <c r="D1523" s="33"/>
      <c r="E1523" s="34"/>
      <c r="F1523" s="33"/>
      <c r="G1523" s="33"/>
      <c r="H1523" s="33"/>
      <c r="I1523" s="35"/>
      <c r="J1523" s="35"/>
      <c r="K1523" s="35"/>
      <c r="L1523" s="35"/>
      <c r="M1523" s="35"/>
      <c r="N1523" s="35"/>
      <c r="O1523" s="35"/>
      <c r="P1523" s="35"/>
      <c r="Q1523" s="35"/>
      <c r="R1523" s="35"/>
      <c r="S1523" s="35"/>
      <c r="T1523" s="35"/>
      <c r="U1523" s="33"/>
      <c r="V1523" s="35"/>
      <c r="W1523" s="43" t="str">
        <f t="shared" si="48"/>
        <v/>
      </c>
      <c r="X1523" s="36"/>
      <c r="Y1523" s="36"/>
    </row>
    <row r="1524" spans="1:25" x14ac:dyDescent="0.25">
      <c r="A1524" s="42" t="str">
        <f t="shared" si="47"/>
        <v/>
      </c>
      <c r="B1524" s="33"/>
      <c r="C1524" s="33"/>
      <c r="D1524" s="33"/>
      <c r="E1524" s="34"/>
      <c r="F1524" s="33"/>
      <c r="G1524" s="33"/>
      <c r="H1524" s="33"/>
      <c r="I1524" s="35"/>
      <c r="J1524" s="35"/>
      <c r="K1524" s="35"/>
      <c r="L1524" s="35"/>
      <c r="M1524" s="35"/>
      <c r="N1524" s="35"/>
      <c r="O1524" s="35"/>
      <c r="P1524" s="35"/>
      <c r="Q1524" s="35"/>
      <c r="R1524" s="35"/>
      <c r="S1524" s="35"/>
      <c r="T1524" s="35"/>
      <c r="U1524" s="33"/>
      <c r="V1524" s="35"/>
      <c r="W1524" s="43" t="str">
        <f t="shared" si="48"/>
        <v/>
      </c>
      <c r="X1524" s="36"/>
      <c r="Y1524" s="36"/>
    </row>
    <row r="1525" spans="1:25" x14ac:dyDescent="0.25">
      <c r="A1525" s="42" t="str">
        <f t="shared" si="47"/>
        <v/>
      </c>
      <c r="B1525" s="33"/>
      <c r="C1525" s="33"/>
      <c r="D1525" s="33"/>
      <c r="E1525" s="34"/>
      <c r="F1525" s="33"/>
      <c r="G1525" s="33"/>
      <c r="H1525" s="33"/>
      <c r="I1525" s="35"/>
      <c r="J1525" s="35"/>
      <c r="K1525" s="35"/>
      <c r="L1525" s="35"/>
      <c r="M1525" s="35"/>
      <c r="N1525" s="35"/>
      <c r="O1525" s="35"/>
      <c r="P1525" s="35"/>
      <c r="Q1525" s="35"/>
      <c r="R1525" s="35"/>
      <c r="S1525" s="35"/>
      <c r="T1525" s="35"/>
      <c r="U1525" s="33"/>
      <c r="V1525" s="35"/>
      <c r="W1525" s="43" t="str">
        <f t="shared" si="48"/>
        <v/>
      </c>
      <c r="X1525" s="36"/>
      <c r="Y1525" s="36"/>
    </row>
    <row r="1526" spans="1:25" x14ac:dyDescent="0.25">
      <c r="A1526" s="42" t="str">
        <f t="shared" si="47"/>
        <v/>
      </c>
      <c r="B1526" s="33"/>
      <c r="C1526" s="33"/>
      <c r="D1526" s="33"/>
      <c r="E1526" s="34"/>
      <c r="F1526" s="33"/>
      <c r="G1526" s="33"/>
      <c r="H1526" s="33"/>
      <c r="I1526" s="35"/>
      <c r="J1526" s="35"/>
      <c r="K1526" s="35"/>
      <c r="L1526" s="35"/>
      <c r="M1526" s="35"/>
      <c r="N1526" s="35"/>
      <c r="O1526" s="35"/>
      <c r="P1526" s="35"/>
      <c r="Q1526" s="35"/>
      <c r="R1526" s="35"/>
      <c r="S1526" s="35"/>
      <c r="T1526" s="35"/>
      <c r="U1526" s="33"/>
      <c r="V1526" s="35"/>
      <c r="W1526" s="43" t="str">
        <f t="shared" si="48"/>
        <v/>
      </c>
      <c r="X1526" s="36"/>
      <c r="Y1526" s="36"/>
    </row>
    <row r="1527" spans="1:25" x14ac:dyDescent="0.25">
      <c r="A1527" s="42" t="str">
        <f t="shared" si="47"/>
        <v/>
      </c>
      <c r="B1527" s="33"/>
      <c r="C1527" s="33"/>
      <c r="D1527" s="33"/>
      <c r="E1527" s="34"/>
      <c r="F1527" s="33"/>
      <c r="G1527" s="33"/>
      <c r="H1527" s="33"/>
      <c r="I1527" s="35"/>
      <c r="J1527" s="35"/>
      <c r="K1527" s="35"/>
      <c r="L1527" s="35"/>
      <c r="M1527" s="35"/>
      <c r="N1527" s="35"/>
      <c r="O1527" s="35"/>
      <c r="P1527" s="35"/>
      <c r="Q1527" s="35"/>
      <c r="R1527" s="35"/>
      <c r="S1527" s="35"/>
      <c r="T1527" s="35"/>
      <c r="U1527" s="33"/>
      <c r="V1527" s="35"/>
      <c r="W1527" s="43" t="str">
        <f t="shared" si="48"/>
        <v/>
      </c>
      <c r="X1527" s="36"/>
      <c r="Y1527" s="36"/>
    </row>
    <row r="1528" spans="1:25" x14ac:dyDescent="0.25">
      <c r="A1528" s="42" t="str">
        <f t="shared" si="47"/>
        <v/>
      </c>
      <c r="B1528" s="33"/>
      <c r="C1528" s="33"/>
      <c r="D1528" s="33"/>
      <c r="E1528" s="34"/>
      <c r="F1528" s="33"/>
      <c r="G1528" s="33"/>
      <c r="H1528" s="33"/>
      <c r="I1528" s="35"/>
      <c r="J1528" s="35"/>
      <c r="K1528" s="35"/>
      <c r="L1528" s="35"/>
      <c r="M1528" s="35"/>
      <c r="N1528" s="35"/>
      <c r="O1528" s="35"/>
      <c r="P1528" s="35"/>
      <c r="Q1528" s="35"/>
      <c r="R1528" s="35"/>
      <c r="S1528" s="35"/>
      <c r="T1528" s="35"/>
      <c r="U1528" s="33"/>
      <c r="V1528" s="35"/>
      <c r="W1528" s="43" t="str">
        <f t="shared" si="48"/>
        <v/>
      </c>
      <c r="X1528" s="36"/>
      <c r="Y1528" s="36"/>
    </row>
    <row r="1529" spans="1:25" x14ac:dyDescent="0.25">
      <c r="A1529" s="42" t="str">
        <f t="shared" si="47"/>
        <v/>
      </c>
      <c r="B1529" s="33"/>
      <c r="C1529" s="33"/>
      <c r="D1529" s="33"/>
      <c r="E1529" s="34"/>
      <c r="F1529" s="33"/>
      <c r="G1529" s="33"/>
      <c r="H1529" s="33"/>
      <c r="I1529" s="35"/>
      <c r="J1529" s="35"/>
      <c r="K1529" s="35"/>
      <c r="L1529" s="35"/>
      <c r="M1529" s="35"/>
      <c r="N1529" s="35"/>
      <c r="O1529" s="35"/>
      <c r="P1529" s="35"/>
      <c r="Q1529" s="35"/>
      <c r="R1529" s="35"/>
      <c r="S1529" s="35"/>
      <c r="T1529" s="35"/>
      <c r="U1529" s="33"/>
      <c r="V1529" s="35"/>
      <c r="W1529" s="43" t="str">
        <f t="shared" si="48"/>
        <v/>
      </c>
      <c r="X1529" s="36"/>
      <c r="Y1529" s="36"/>
    </row>
    <row r="1530" spans="1:25" x14ac:dyDescent="0.25">
      <c r="A1530" s="42" t="str">
        <f t="shared" si="47"/>
        <v/>
      </c>
      <c r="B1530" s="33"/>
      <c r="C1530" s="33"/>
      <c r="D1530" s="33"/>
      <c r="E1530" s="34"/>
      <c r="F1530" s="33"/>
      <c r="G1530" s="33"/>
      <c r="H1530" s="33"/>
      <c r="I1530" s="35"/>
      <c r="J1530" s="35"/>
      <c r="K1530" s="35"/>
      <c r="L1530" s="35"/>
      <c r="M1530" s="35"/>
      <c r="N1530" s="35"/>
      <c r="O1530" s="35"/>
      <c r="P1530" s="35"/>
      <c r="Q1530" s="35"/>
      <c r="R1530" s="35"/>
      <c r="S1530" s="35"/>
      <c r="T1530" s="35"/>
      <c r="U1530" s="33"/>
      <c r="V1530" s="35"/>
      <c r="W1530" s="43" t="str">
        <f t="shared" si="48"/>
        <v/>
      </c>
      <c r="X1530" s="36"/>
      <c r="Y1530" s="36"/>
    </row>
    <row r="1531" spans="1:25" x14ac:dyDescent="0.25">
      <c r="A1531" s="42" t="str">
        <f t="shared" si="47"/>
        <v/>
      </c>
      <c r="B1531" s="33"/>
      <c r="C1531" s="33"/>
      <c r="D1531" s="33"/>
      <c r="E1531" s="34"/>
      <c r="F1531" s="33"/>
      <c r="G1531" s="33"/>
      <c r="H1531" s="33"/>
      <c r="I1531" s="35"/>
      <c r="J1531" s="35"/>
      <c r="K1531" s="35"/>
      <c r="L1531" s="35"/>
      <c r="M1531" s="35"/>
      <c r="N1531" s="35"/>
      <c r="O1531" s="35"/>
      <c r="P1531" s="35"/>
      <c r="Q1531" s="35"/>
      <c r="R1531" s="35"/>
      <c r="S1531" s="35"/>
      <c r="T1531" s="35"/>
      <c r="U1531" s="33"/>
      <c r="V1531" s="35"/>
      <c r="W1531" s="43" t="str">
        <f t="shared" si="48"/>
        <v/>
      </c>
      <c r="X1531" s="36"/>
      <c r="Y1531" s="36"/>
    </row>
    <row r="1532" spans="1:25" x14ac:dyDescent="0.25">
      <c r="A1532" s="42" t="str">
        <f t="shared" si="47"/>
        <v/>
      </c>
      <c r="B1532" s="33"/>
      <c r="C1532" s="33"/>
      <c r="D1532" s="33"/>
      <c r="E1532" s="34"/>
      <c r="F1532" s="33"/>
      <c r="G1532" s="33"/>
      <c r="H1532" s="33"/>
      <c r="I1532" s="35"/>
      <c r="J1532" s="35"/>
      <c r="K1532" s="35"/>
      <c r="L1532" s="35"/>
      <c r="M1532" s="35"/>
      <c r="N1532" s="35"/>
      <c r="O1532" s="35"/>
      <c r="P1532" s="35"/>
      <c r="Q1532" s="35"/>
      <c r="R1532" s="35"/>
      <c r="S1532" s="35"/>
      <c r="T1532" s="35"/>
      <c r="U1532" s="33"/>
      <c r="V1532" s="35"/>
      <c r="W1532" s="43" t="str">
        <f t="shared" si="48"/>
        <v/>
      </c>
      <c r="X1532" s="36"/>
      <c r="Y1532" s="36"/>
    </row>
    <row r="1533" spans="1:25" x14ac:dyDescent="0.25">
      <c r="A1533" s="42" t="str">
        <f t="shared" si="47"/>
        <v/>
      </c>
      <c r="B1533" s="33"/>
      <c r="C1533" s="33"/>
      <c r="D1533" s="33"/>
      <c r="E1533" s="34"/>
      <c r="F1533" s="33"/>
      <c r="G1533" s="33"/>
      <c r="H1533" s="33"/>
      <c r="I1533" s="35"/>
      <c r="J1533" s="35"/>
      <c r="K1533" s="35"/>
      <c r="L1533" s="35"/>
      <c r="M1533" s="35"/>
      <c r="N1533" s="35"/>
      <c r="O1533" s="35"/>
      <c r="P1533" s="35"/>
      <c r="Q1533" s="35"/>
      <c r="R1533" s="35"/>
      <c r="S1533" s="35"/>
      <c r="T1533" s="35"/>
      <c r="U1533" s="33"/>
      <c r="V1533" s="35"/>
      <c r="W1533" s="43" t="str">
        <f t="shared" si="48"/>
        <v/>
      </c>
      <c r="X1533" s="36"/>
      <c r="Y1533" s="36"/>
    </row>
    <row r="1534" spans="1:25" x14ac:dyDescent="0.25">
      <c r="A1534" s="42" t="str">
        <f t="shared" si="47"/>
        <v/>
      </c>
      <c r="B1534" s="33"/>
      <c r="C1534" s="33"/>
      <c r="D1534" s="33"/>
      <c r="E1534" s="34"/>
      <c r="F1534" s="33"/>
      <c r="G1534" s="33"/>
      <c r="H1534" s="33"/>
      <c r="I1534" s="35"/>
      <c r="J1534" s="35"/>
      <c r="K1534" s="35"/>
      <c r="L1534" s="35"/>
      <c r="M1534" s="35"/>
      <c r="N1534" s="35"/>
      <c r="O1534" s="35"/>
      <c r="P1534" s="35"/>
      <c r="Q1534" s="35"/>
      <c r="R1534" s="35"/>
      <c r="S1534" s="35"/>
      <c r="T1534" s="35"/>
      <c r="U1534" s="33"/>
      <c r="V1534" s="35"/>
      <c r="W1534" s="43" t="str">
        <f t="shared" si="48"/>
        <v/>
      </c>
      <c r="X1534" s="36"/>
      <c r="Y1534" s="36"/>
    </row>
    <row r="1535" spans="1:25" x14ac:dyDescent="0.25">
      <c r="A1535" s="42" t="str">
        <f t="shared" si="47"/>
        <v/>
      </c>
      <c r="B1535" s="33"/>
      <c r="C1535" s="33"/>
      <c r="D1535" s="33"/>
      <c r="E1535" s="34"/>
      <c r="F1535" s="33"/>
      <c r="G1535" s="33"/>
      <c r="H1535" s="33"/>
      <c r="I1535" s="35"/>
      <c r="J1535" s="35"/>
      <c r="K1535" s="35"/>
      <c r="L1535" s="35"/>
      <c r="M1535" s="35"/>
      <c r="N1535" s="35"/>
      <c r="O1535" s="35"/>
      <c r="P1535" s="35"/>
      <c r="Q1535" s="35"/>
      <c r="R1535" s="35"/>
      <c r="S1535" s="35"/>
      <c r="T1535" s="35"/>
      <c r="U1535" s="33"/>
      <c r="V1535" s="35"/>
      <c r="W1535" s="43" t="str">
        <f t="shared" si="48"/>
        <v/>
      </c>
      <c r="X1535" s="36"/>
      <c r="Y1535" s="36"/>
    </row>
    <row r="1536" spans="1:25" x14ac:dyDescent="0.25">
      <c r="A1536" s="42" t="str">
        <f t="shared" si="47"/>
        <v/>
      </c>
      <c r="B1536" s="33"/>
      <c r="C1536" s="33"/>
      <c r="D1536" s="33"/>
      <c r="E1536" s="34"/>
      <c r="F1536" s="33"/>
      <c r="G1536" s="33"/>
      <c r="H1536" s="33"/>
      <c r="I1536" s="35"/>
      <c r="J1536" s="35"/>
      <c r="K1536" s="35"/>
      <c r="L1536" s="35"/>
      <c r="M1536" s="35"/>
      <c r="N1536" s="35"/>
      <c r="O1536" s="35"/>
      <c r="P1536" s="35"/>
      <c r="Q1536" s="35"/>
      <c r="R1536" s="35"/>
      <c r="S1536" s="35"/>
      <c r="T1536" s="35"/>
      <c r="U1536" s="33"/>
      <c r="V1536" s="35"/>
      <c r="W1536" s="43" t="str">
        <f t="shared" si="48"/>
        <v/>
      </c>
      <c r="X1536" s="36"/>
      <c r="Y1536" s="36"/>
    </row>
    <row r="1537" spans="1:25" x14ac:dyDescent="0.25">
      <c r="A1537" s="42" t="str">
        <f t="shared" si="47"/>
        <v/>
      </c>
      <c r="B1537" s="33"/>
      <c r="C1537" s="33"/>
      <c r="D1537" s="33"/>
      <c r="E1537" s="34"/>
      <c r="F1537" s="33"/>
      <c r="G1537" s="33"/>
      <c r="H1537" s="33"/>
      <c r="I1537" s="35"/>
      <c r="J1537" s="35"/>
      <c r="K1537" s="35"/>
      <c r="L1537" s="35"/>
      <c r="M1537" s="35"/>
      <c r="N1537" s="35"/>
      <c r="O1537" s="35"/>
      <c r="P1537" s="35"/>
      <c r="Q1537" s="35"/>
      <c r="R1537" s="35"/>
      <c r="S1537" s="35"/>
      <c r="T1537" s="35"/>
      <c r="U1537" s="33"/>
      <c r="V1537" s="35"/>
      <c r="W1537" s="43" t="str">
        <f t="shared" si="48"/>
        <v/>
      </c>
      <c r="X1537" s="36"/>
      <c r="Y1537" s="36"/>
    </row>
    <row r="1538" spans="1:25" x14ac:dyDescent="0.25">
      <c r="A1538" s="42" t="str">
        <f t="shared" si="47"/>
        <v/>
      </c>
      <c r="B1538" s="33"/>
      <c r="C1538" s="33"/>
      <c r="D1538" s="33"/>
      <c r="E1538" s="34"/>
      <c r="F1538" s="33"/>
      <c r="G1538" s="33"/>
      <c r="H1538" s="33"/>
      <c r="I1538" s="35"/>
      <c r="J1538" s="35"/>
      <c r="K1538" s="35"/>
      <c r="L1538" s="35"/>
      <c r="M1538" s="35"/>
      <c r="N1538" s="35"/>
      <c r="O1538" s="35"/>
      <c r="P1538" s="35"/>
      <c r="Q1538" s="35"/>
      <c r="R1538" s="35"/>
      <c r="S1538" s="35"/>
      <c r="T1538" s="35"/>
      <c r="U1538" s="33"/>
      <c r="V1538" s="35"/>
      <c r="W1538" s="43" t="str">
        <f t="shared" si="48"/>
        <v/>
      </c>
      <c r="X1538" s="36"/>
      <c r="Y1538" s="36"/>
    </row>
    <row r="1539" spans="1:25" x14ac:dyDescent="0.25">
      <c r="A1539" s="42" t="str">
        <f t="shared" si="47"/>
        <v/>
      </c>
      <c r="B1539" s="33"/>
      <c r="C1539" s="33"/>
      <c r="D1539" s="33"/>
      <c r="E1539" s="34"/>
      <c r="F1539" s="33"/>
      <c r="G1539" s="33"/>
      <c r="H1539" s="33"/>
      <c r="I1539" s="35"/>
      <c r="J1539" s="35"/>
      <c r="K1539" s="35"/>
      <c r="L1539" s="35"/>
      <c r="M1539" s="35"/>
      <c r="N1539" s="35"/>
      <c r="O1539" s="35"/>
      <c r="P1539" s="35"/>
      <c r="Q1539" s="35"/>
      <c r="R1539" s="35"/>
      <c r="S1539" s="35"/>
      <c r="T1539" s="35"/>
      <c r="U1539" s="33"/>
      <c r="V1539" s="35"/>
      <c r="W1539" s="43" t="str">
        <f t="shared" si="48"/>
        <v/>
      </c>
      <c r="X1539" s="36"/>
      <c r="Y1539" s="36"/>
    </row>
    <row r="1540" spans="1:25" x14ac:dyDescent="0.25">
      <c r="A1540" s="42" t="str">
        <f t="shared" si="47"/>
        <v/>
      </c>
      <c r="B1540" s="33"/>
      <c r="C1540" s="33"/>
      <c r="D1540" s="33"/>
      <c r="E1540" s="34"/>
      <c r="F1540" s="33"/>
      <c r="G1540" s="33"/>
      <c r="H1540" s="33"/>
      <c r="I1540" s="35"/>
      <c r="J1540" s="35"/>
      <c r="K1540" s="35"/>
      <c r="L1540" s="35"/>
      <c r="M1540" s="35"/>
      <c r="N1540" s="35"/>
      <c r="O1540" s="35"/>
      <c r="P1540" s="35"/>
      <c r="Q1540" s="35"/>
      <c r="R1540" s="35"/>
      <c r="S1540" s="35"/>
      <c r="T1540" s="35"/>
      <c r="U1540" s="33"/>
      <c r="V1540" s="35"/>
      <c r="W1540" s="43" t="str">
        <f t="shared" si="48"/>
        <v/>
      </c>
      <c r="X1540" s="36"/>
      <c r="Y1540" s="36"/>
    </row>
    <row r="1541" spans="1:25" x14ac:dyDescent="0.25">
      <c r="A1541" s="42" t="str">
        <f t="shared" si="47"/>
        <v/>
      </c>
      <c r="B1541" s="33"/>
      <c r="C1541" s="33"/>
      <c r="D1541" s="33"/>
      <c r="E1541" s="34"/>
      <c r="F1541" s="33"/>
      <c r="G1541" s="33"/>
      <c r="H1541" s="33"/>
      <c r="I1541" s="35"/>
      <c r="J1541" s="35"/>
      <c r="K1541" s="35"/>
      <c r="L1541" s="35"/>
      <c r="M1541" s="35"/>
      <c r="N1541" s="35"/>
      <c r="O1541" s="35"/>
      <c r="P1541" s="35"/>
      <c r="Q1541" s="35"/>
      <c r="R1541" s="35"/>
      <c r="S1541" s="35"/>
      <c r="T1541" s="35"/>
      <c r="U1541" s="33"/>
      <c r="V1541" s="35"/>
      <c r="W1541" s="43" t="str">
        <f t="shared" si="48"/>
        <v/>
      </c>
      <c r="X1541" s="36"/>
      <c r="Y1541" s="36"/>
    </row>
    <row r="1542" spans="1:25" x14ac:dyDescent="0.25">
      <c r="A1542" s="42" t="str">
        <f t="shared" si="47"/>
        <v/>
      </c>
      <c r="B1542" s="33"/>
      <c r="C1542" s="33"/>
      <c r="D1542" s="33"/>
      <c r="E1542" s="34"/>
      <c r="F1542" s="33"/>
      <c r="G1542" s="33"/>
      <c r="H1542" s="33"/>
      <c r="I1542" s="35"/>
      <c r="J1542" s="35"/>
      <c r="K1542" s="35"/>
      <c r="L1542" s="35"/>
      <c r="M1542" s="35"/>
      <c r="N1542" s="35"/>
      <c r="O1542" s="35"/>
      <c r="P1542" s="35"/>
      <c r="Q1542" s="35"/>
      <c r="R1542" s="35"/>
      <c r="S1542" s="35"/>
      <c r="T1542" s="35"/>
      <c r="U1542" s="33"/>
      <c r="V1542" s="35"/>
      <c r="W1542" s="43" t="str">
        <f t="shared" si="48"/>
        <v/>
      </c>
      <c r="X1542" s="36"/>
      <c r="Y1542" s="36"/>
    </row>
    <row r="1543" spans="1:25" x14ac:dyDescent="0.25">
      <c r="A1543" s="42" t="str">
        <f t="shared" si="47"/>
        <v/>
      </c>
      <c r="B1543" s="33"/>
      <c r="C1543" s="33"/>
      <c r="D1543" s="33"/>
      <c r="E1543" s="34"/>
      <c r="F1543" s="33"/>
      <c r="G1543" s="33"/>
      <c r="H1543" s="33"/>
      <c r="I1543" s="35"/>
      <c r="J1543" s="35"/>
      <c r="K1543" s="35"/>
      <c r="L1543" s="35"/>
      <c r="M1543" s="35"/>
      <c r="N1543" s="35"/>
      <c r="O1543" s="35"/>
      <c r="P1543" s="35"/>
      <c r="Q1543" s="35"/>
      <c r="R1543" s="35"/>
      <c r="S1543" s="35"/>
      <c r="T1543" s="35"/>
      <c r="U1543" s="33"/>
      <c r="V1543" s="35"/>
      <c r="W1543" s="43" t="str">
        <f t="shared" si="48"/>
        <v/>
      </c>
      <c r="X1543" s="36"/>
      <c r="Y1543" s="36"/>
    </row>
    <row r="1544" spans="1:25" x14ac:dyDescent="0.25">
      <c r="A1544" s="42" t="str">
        <f t="shared" si="47"/>
        <v/>
      </c>
      <c r="B1544" s="33"/>
      <c r="C1544" s="33"/>
      <c r="D1544" s="33"/>
      <c r="E1544" s="34"/>
      <c r="F1544" s="33"/>
      <c r="G1544" s="33"/>
      <c r="H1544" s="33"/>
      <c r="I1544" s="35"/>
      <c r="J1544" s="35"/>
      <c r="K1544" s="35"/>
      <c r="L1544" s="35"/>
      <c r="M1544" s="35"/>
      <c r="N1544" s="35"/>
      <c r="O1544" s="35"/>
      <c r="P1544" s="35"/>
      <c r="Q1544" s="35"/>
      <c r="R1544" s="35"/>
      <c r="S1544" s="35"/>
      <c r="T1544" s="35"/>
      <c r="U1544" s="33"/>
      <c r="V1544" s="35"/>
      <c r="W1544" s="43" t="str">
        <f t="shared" si="48"/>
        <v/>
      </c>
      <c r="X1544" s="36"/>
      <c r="Y1544" s="36"/>
    </row>
    <row r="1545" spans="1:25" x14ac:dyDescent="0.25">
      <c r="A1545" s="42" t="str">
        <f t="shared" si="47"/>
        <v/>
      </c>
      <c r="B1545" s="33"/>
      <c r="C1545" s="33"/>
      <c r="D1545" s="33"/>
      <c r="E1545" s="34"/>
      <c r="F1545" s="33"/>
      <c r="G1545" s="33"/>
      <c r="H1545" s="33"/>
      <c r="I1545" s="35"/>
      <c r="J1545" s="35"/>
      <c r="K1545" s="35"/>
      <c r="L1545" s="35"/>
      <c r="M1545" s="35"/>
      <c r="N1545" s="35"/>
      <c r="O1545" s="35"/>
      <c r="P1545" s="35"/>
      <c r="Q1545" s="35"/>
      <c r="R1545" s="35"/>
      <c r="S1545" s="35"/>
      <c r="T1545" s="35"/>
      <c r="U1545" s="33"/>
      <c r="V1545" s="35"/>
      <c r="W1545" s="43" t="str">
        <f t="shared" si="48"/>
        <v/>
      </c>
      <c r="X1545" s="36"/>
      <c r="Y1545" s="36"/>
    </row>
    <row r="1546" spans="1:25" x14ac:dyDescent="0.25">
      <c r="A1546" s="42" t="str">
        <f t="shared" si="47"/>
        <v/>
      </c>
      <c r="B1546" s="33"/>
      <c r="C1546" s="33"/>
      <c r="D1546" s="33"/>
      <c r="E1546" s="34"/>
      <c r="F1546" s="33"/>
      <c r="G1546" s="33"/>
      <c r="H1546" s="33"/>
      <c r="I1546" s="35"/>
      <c r="J1546" s="35"/>
      <c r="K1546" s="35"/>
      <c r="L1546" s="35"/>
      <c r="M1546" s="35"/>
      <c r="N1546" s="35"/>
      <c r="O1546" s="35"/>
      <c r="P1546" s="35"/>
      <c r="Q1546" s="35"/>
      <c r="R1546" s="35"/>
      <c r="S1546" s="35"/>
      <c r="T1546" s="35"/>
      <c r="U1546" s="33"/>
      <c r="V1546" s="35"/>
      <c r="W1546" s="43" t="str">
        <f t="shared" si="48"/>
        <v/>
      </c>
      <c r="X1546" s="36"/>
      <c r="Y1546" s="36"/>
    </row>
    <row r="1547" spans="1:25" x14ac:dyDescent="0.25">
      <c r="A1547" s="42" t="str">
        <f t="shared" si="47"/>
        <v/>
      </c>
      <c r="B1547" s="33"/>
      <c r="C1547" s="33"/>
      <c r="D1547" s="33"/>
      <c r="E1547" s="34"/>
      <c r="F1547" s="33"/>
      <c r="G1547" s="33"/>
      <c r="H1547" s="33"/>
      <c r="I1547" s="35"/>
      <c r="J1547" s="35"/>
      <c r="K1547" s="35"/>
      <c r="L1547" s="35"/>
      <c r="M1547" s="35"/>
      <c r="N1547" s="35"/>
      <c r="O1547" s="35"/>
      <c r="P1547" s="35"/>
      <c r="Q1547" s="35"/>
      <c r="R1547" s="35"/>
      <c r="S1547" s="35"/>
      <c r="T1547" s="35"/>
      <c r="U1547" s="33"/>
      <c r="V1547" s="35"/>
      <c r="W1547" s="43" t="str">
        <f t="shared" si="48"/>
        <v/>
      </c>
      <c r="X1547" s="36"/>
      <c r="Y1547" s="36"/>
    </row>
    <row r="1548" spans="1:25" x14ac:dyDescent="0.25">
      <c r="A1548" s="42" t="str">
        <f t="shared" si="47"/>
        <v/>
      </c>
      <c r="B1548" s="33"/>
      <c r="C1548" s="33"/>
      <c r="D1548" s="33"/>
      <c r="E1548" s="34"/>
      <c r="F1548" s="33"/>
      <c r="G1548" s="33"/>
      <c r="H1548" s="33"/>
      <c r="I1548" s="35"/>
      <c r="J1548" s="35"/>
      <c r="K1548" s="35"/>
      <c r="L1548" s="35"/>
      <c r="M1548" s="35"/>
      <c r="N1548" s="35"/>
      <c r="O1548" s="35"/>
      <c r="P1548" s="35"/>
      <c r="Q1548" s="35"/>
      <c r="R1548" s="35"/>
      <c r="S1548" s="35"/>
      <c r="T1548" s="35"/>
      <c r="U1548" s="33"/>
      <c r="V1548" s="35"/>
      <c r="W1548" s="43" t="str">
        <f t="shared" si="48"/>
        <v/>
      </c>
      <c r="X1548" s="36"/>
      <c r="Y1548" s="36"/>
    </row>
    <row r="1549" spans="1:25" x14ac:dyDescent="0.25">
      <c r="A1549" s="42" t="str">
        <f t="shared" si="47"/>
        <v/>
      </c>
      <c r="B1549" s="33"/>
      <c r="C1549" s="33"/>
      <c r="D1549" s="33"/>
      <c r="E1549" s="34"/>
      <c r="F1549" s="33"/>
      <c r="G1549" s="33"/>
      <c r="H1549" s="33"/>
      <c r="I1549" s="35"/>
      <c r="J1549" s="35"/>
      <c r="K1549" s="35"/>
      <c r="L1549" s="35"/>
      <c r="M1549" s="35"/>
      <c r="N1549" s="35"/>
      <c r="O1549" s="35"/>
      <c r="P1549" s="35"/>
      <c r="Q1549" s="35"/>
      <c r="R1549" s="35"/>
      <c r="S1549" s="35"/>
      <c r="T1549" s="35"/>
      <c r="U1549" s="33"/>
      <c r="V1549" s="35"/>
      <c r="W1549" s="43" t="str">
        <f t="shared" si="48"/>
        <v/>
      </c>
      <c r="X1549" s="36"/>
      <c r="Y1549" s="36"/>
    </row>
    <row r="1550" spans="1:25" x14ac:dyDescent="0.25">
      <c r="A1550" s="42" t="str">
        <f t="shared" si="47"/>
        <v/>
      </c>
      <c r="B1550" s="33"/>
      <c r="C1550" s="33"/>
      <c r="D1550" s="33"/>
      <c r="E1550" s="34"/>
      <c r="F1550" s="33"/>
      <c r="G1550" s="33"/>
      <c r="H1550" s="33"/>
      <c r="I1550" s="35"/>
      <c r="J1550" s="35"/>
      <c r="K1550" s="35"/>
      <c r="L1550" s="35"/>
      <c r="M1550" s="35"/>
      <c r="N1550" s="35"/>
      <c r="O1550" s="35"/>
      <c r="P1550" s="35"/>
      <c r="Q1550" s="35"/>
      <c r="R1550" s="35"/>
      <c r="S1550" s="35"/>
      <c r="T1550" s="35"/>
      <c r="U1550" s="33"/>
      <c r="V1550" s="35"/>
      <c r="W1550" s="43" t="str">
        <f t="shared" si="48"/>
        <v/>
      </c>
      <c r="X1550" s="36"/>
      <c r="Y1550" s="36"/>
    </row>
    <row r="1551" spans="1:25" x14ac:dyDescent="0.25">
      <c r="A1551" s="42" t="str">
        <f t="shared" si="47"/>
        <v/>
      </c>
      <c r="B1551" s="33"/>
      <c r="C1551" s="33"/>
      <c r="D1551" s="33"/>
      <c r="E1551" s="34"/>
      <c r="F1551" s="33"/>
      <c r="G1551" s="33"/>
      <c r="H1551" s="33"/>
      <c r="I1551" s="35"/>
      <c r="J1551" s="35"/>
      <c r="K1551" s="35"/>
      <c r="L1551" s="35"/>
      <c r="M1551" s="35"/>
      <c r="N1551" s="35"/>
      <c r="O1551" s="35"/>
      <c r="P1551" s="35"/>
      <c r="Q1551" s="35"/>
      <c r="R1551" s="35"/>
      <c r="S1551" s="35"/>
      <c r="T1551" s="35"/>
      <c r="U1551" s="33"/>
      <c r="V1551" s="35"/>
      <c r="W1551" s="43" t="str">
        <f t="shared" si="48"/>
        <v/>
      </c>
      <c r="X1551" s="36"/>
      <c r="Y1551" s="36"/>
    </row>
    <row r="1552" spans="1:25" x14ac:dyDescent="0.25">
      <c r="A1552" s="42" t="str">
        <f t="shared" si="47"/>
        <v/>
      </c>
      <c r="B1552" s="33"/>
      <c r="C1552" s="33"/>
      <c r="D1552" s="33"/>
      <c r="E1552" s="34"/>
      <c r="F1552" s="33"/>
      <c r="G1552" s="33"/>
      <c r="H1552" s="33"/>
      <c r="I1552" s="35"/>
      <c r="J1552" s="35"/>
      <c r="K1552" s="35"/>
      <c r="L1552" s="35"/>
      <c r="M1552" s="35"/>
      <c r="N1552" s="35"/>
      <c r="O1552" s="35"/>
      <c r="P1552" s="35"/>
      <c r="Q1552" s="35"/>
      <c r="R1552" s="35"/>
      <c r="S1552" s="35"/>
      <c r="T1552" s="35"/>
      <c r="U1552" s="33"/>
      <c r="V1552" s="35"/>
      <c r="W1552" s="43" t="str">
        <f t="shared" si="48"/>
        <v/>
      </c>
      <c r="X1552" s="36"/>
      <c r="Y1552" s="36"/>
    </row>
    <row r="1553" spans="1:25" x14ac:dyDescent="0.25">
      <c r="A1553" s="42" t="str">
        <f t="shared" ref="A1553:A1616" si="49">IF(B1553&lt;&gt;"",ROW(A1538),"")</f>
        <v/>
      </c>
      <c r="B1553" s="33"/>
      <c r="C1553" s="33"/>
      <c r="D1553" s="33"/>
      <c r="E1553" s="34"/>
      <c r="F1553" s="33"/>
      <c r="G1553" s="33"/>
      <c r="H1553" s="33"/>
      <c r="I1553" s="35"/>
      <c r="J1553" s="35"/>
      <c r="K1553" s="35"/>
      <c r="L1553" s="35"/>
      <c r="M1553" s="35"/>
      <c r="N1553" s="35"/>
      <c r="O1553" s="35"/>
      <c r="P1553" s="35"/>
      <c r="Q1553" s="35"/>
      <c r="R1553" s="35"/>
      <c r="S1553" s="35"/>
      <c r="T1553" s="35"/>
      <c r="U1553" s="33"/>
      <c r="V1553" s="35"/>
      <c r="W1553" s="43" t="str">
        <f t="shared" si="48"/>
        <v/>
      </c>
      <c r="X1553" s="36"/>
      <c r="Y1553" s="36"/>
    </row>
    <row r="1554" spans="1:25" x14ac:dyDescent="0.25">
      <c r="A1554" s="42" t="str">
        <f t="shared" si="49"/>
        <v/>
      </c>
      <c r="B1554" s="33"/>
      <c r="C1554" s="33"/>
      <c r="D1554" s="33"/>
      <c r="E1554" s="34"/>
      <c r="F1554" s="33"/>
      <c r="G1554" s="33"/>
      <c r="H1554" s="33"/>
      <c r="I1554" s="35"/>
      <c r="J1554" s="35"/>
      <c r="K1554" s="35"/>
      <c r="L1554" s="35"/>
      <c r="M1554" s="35"/>
      <c r="N1554" s="35"/>
      <c r="O1554" s="35"/>
      <c r="P1554" s="35"/>
      <c r="Q1554" s="35"/>
      <c r="R1554" s="35"/>
      <c r="S1554" s="35"/>
      <c r="T1554" s="35"/>
      <c r="U1554" s="33"/>
      <c r="V1554" s="35"/>
      <c r="W1554" s="43" t="str">
        <f t="shared" ref="W1554:W1617" si="50">IF(X1554="","",X1554+Y1554)</f>
        <v/>
      </c>
      <c r="X1554" s="36"/>
      <c r="Y1554" s="36"/>
    </row>
    <row r="1555" spans="1:25" x14ac:dyDescent="0.25">
      <c r="A1555" s="42" t="str">
        <f t="shared" si="49"/>
        <v/>
      </c>
      <c r="B1555" s="33"/>
      <c r="C1555" s="33"/>
      <c r="D1555" s="33"/>
      <c r="E1555" s="34"/>
      <c r="F1555" s="33"/>
      <c r="G1555" s="33"/>
      <c r="H1555" s="33"/>
      <c r="I1555" s="35"/>
      <c r="J1555" s="35"/>
      <c r="K1555" s="35"/>
      <c r="L1555" s="35"/>
      <c r="M1555" s="35"/>
      <c r="N1555" s="35"/>
      <c r="O1555" s="35"/>
      <c r="P1555" s="35"/>
      <c r="Q1555" s="35"/>
      <c r="R1555" s="35"/>
      <c r="S1555" s="35"/>
      <c r="T1555" s="35"/>
      <c r="U1555" s="33"/>
      <c r="V1555" s="35"/>
      <c r="W1555" s="43" t="str">
        <f t="shared" si="50"/>
        <v/>
      </c>
      <c r="X1555" s="36"/>
      <c r="Y1555" s="36"/>
    </row>
    <row r="1556" spans="1:25" x14ac:dyDescent="0.25">
      <c r="A1556" s="42" t="str">
        <f t="shared" si="49"/>
        <v/>
      </c>
      <c r="B1556" s="33"/>
      <c r="C1556" s="33"/>
      <c r="D1556" s="33"/>
      <c r="E1556" s="34"/>
      <c r="F1556" s="33"/>
      <c r="G1556" s="33"/>
      <c r="H1556" s="33"/>
      <c r="I1556" s="35"/>
      <c r="J1556" s="35"/>
      <c r="K1556" s="35"/>
      <c r="L1556" s="35"/>
      <c r="M1556" s="35"/>
      <c r="N1556" s="35"/>
      <c r="O1556" s="35"/>
      <c r="P1556" s="35"/>
      <c r="Q1556" s="35"/>
      <c r="R1556" s="35"/>
      <c r="S1556" s="35"/>
      <c r="T1556" s="35"/>
      <c r="U1556" s="33"/>
      <c r="V1556" s="35"/>
      <c r="W1556" s="43" t="str">
        <f t="shared" si="50"/>
        <v/>
      </c>
      <c r="X1556" s="36"/>
      <c r="Y1556" s="36"/>
    </row>
    <row r="1557" spans="1:25" x14ac:dyDescent="0.25">
      <c r="A1557" s="42" t="str">
        <f t="shared" si="49"/>
        <v/>
      </c>
      <c r="B1557" s="33"/>
      <c r="C1557" s="33"/>
      <c r="D1557" s="33"/>
      <c r="E1557" s="34"/>
      <c r="F1557" s="33"/>
      <c r="G1557" s="33"/>
      <c r="H1557" s="33"/>
      <c r="I1557" s="35"/>
      <c r="J1557" s="35"/>
      <c r="K1557" s="35"/>
      <c r="L1557" s="35"/>
      <c r="M1557" s="35"/>
      <c r="N1557" s="35"/>
      <c r="O1557" s="35"/>
      <c r="P1557" s="35"/>
      <c r="Q1557" s="35"/>
      <c r="R1557" s="35"/>
      <c r="S1557" s="35"/>
      <c r="T1557" s="35"/>
      <c r="U1557" s="33"/>
      <c r="V1557" s="35"/>
      <c r="W1557" s="43" t="str">
        <f t="shared" si="50"/>
        <v/>
      </c>
      <c r="X1557" s="36"/>
      <c r="Y1557" s="36"/>
    </row>
    <row r="1558" spans="1:25" x14ac:dyDescent="0.25">
      <c r="A1558" s="42" t="str">
        <f t="shared" si="49"/>
        <v/>
      </c>
      <c r="B1558" s="33"/>
      <c r="C1558" s="33"/>
      <c r="D1558" s="33"/>
      <c r="E1558" s="34"/>
      <c r="F1558" s="33"/>
      <c r="G1558" s="33"/>
      <c r="H1558" s="33"/>
      <c r="I1558" s="35"/>
      <c r="J1558" s="35"/>
      <c r="K1558" s="35"/>
      <c r="L1558" s="35"/>
      <c r="M1558" s="35"/>
      <c r="N1558" s="35"/>
      <c r="O1558" s="35"/>
      <c r="P1558" s="35"/>
      <c r="Q1558" s="35"/>
      <c r="R1558" s="35"/>
      <c r="S1558" s="35"/>
      <c r="T1558" s="35"/>
      <c r="U1558" s="33"/>
      <c r="V1558" s="35"/>
      <c r="W1558" s="43" t="str">
        <f t="shared" si="50"/>
        <v/>
      </c>
      <c r="X1558" s="36"/>
      <c r="Y1558" s="36"/>
    </row>
    <row r="1559" spans="1:25" x14ac:dyDescent="0.25">
      <c r="A1559" s="42" t="str">
        <f t="shared" si="49"/>
        <v/>
      </c>
      <c r="B1559" s="33"/>
      <c r="C1559" s="33"/>
      <c r="D1559" s="33"/>
      <c r="E1559" s="34"/>
      <c r="F1559" s="33"/>
      <c r="G1559" s="33"/>
      <c r="H1559" s="33"/>
      <c r="I1559" s="35"/>
      <c r="J1559" s="35"/>
      <c r="K1559" s="35"/>
      <c r="L1559" s="35"/>
      <c r="M1559" s="35"/>
      <c r="N1559" s="35"/>
      <c r="O1559" s="35"/>
      <c r="P1559" s="35"/>
      <c r="Q1559" s="35"/>
      <c r="R1559" s="35"/>
      <c r="S1559" s="35"/>
      <c r="T1559" s="35"/>
      <c r="U1559" s="33"/>
      <c r="V1559" s="35"/>
      <c r="W1559" s="43" t="str">
        <f t="shared" si="50"/>
        <v/>
      </c>
      <c r="X1559" s="36"/>
      <c r="Y1559" s="36"/>
    </row>
    <row r="1560" spans="1:25" x14ac:dyDescent="0.25">
      <c r="A1560" s="42" t="str">
        <f t="shared" si="49"/>
        <v/>
      </c>
      <c r="B1560" s="33"/>
      <c r="C1560" s="33"/>
      <c r="D1560" s="33"/>
      <c r="E1560" s="34"/>
      <c r="F1560" s="33"/>
      <c r="G1560" s="33"/>
      <c r="H1560" s="33"/>
      <c r="I1560" s="35"/>
      <c r="J1560" s="35"/>
      <c r="K1560" s="35"/>
      <c r="L1560" s="35"/>
      <c r="M1560" s="35"/>
      <c r="N1560" s="35"/>
      <c r="O1560" s="35"/>
      <c r="P1560" s="35"/>
      <c r="Q1560" s="35"/>
      <c r="R1560" s="35"/>
      <c r="S1560" s="35"/>
      <c r="T1560" s="35"/>
      <c r="U1560" s="33"/>
      <c r="V1560" s="35"/>
      <c r="W1560" s="43" t="str">
        <f t="shared" si="50"/>
        <v/>
      </c>
      <c r="X1560" s="36"/>
      <c r="Y1560" s="36"/>
    </row>
    <row r="1561" spans="1:25" x14ac:dyDescent="0.25">
      <c r="A1561" s="42" t="str">
        <f t="shared" si="49"/>
        <v/>
      </c>
      <c r="B1561" s="33"/>
      <c r="C1561" s="33"/>
      <c r="D1561" s="33"/>
      <c r="E1561" s="34"/>
      <c r="F1561" s="33"/>
      <c r="G1561" s="33"/>
      <c r="H1561" s="33"/>
      <c r="I1561" s="35"/>
      <c r="J1561" s="35"/>
      <c r="K1561" s="35"/>
      <c r="L1561" s="35"/>
      <c r="M1561" s="35"/>
      <c r="N1561" s="35"/>
      <c r="O1561" s="35"/>
      <c r="P1561" s="35"/>
      <c r="Q1561" s="35"/>
      <c r="R1561" s="35"/>
      <c r="S1561" s="35"/>
      <c r="T1561" s="35"/>
      <c r="U1561" s="33"/>
      <c r="V1561" s="35"/>
      <c r="W1561" s="43" t="str">
        <f t="shared" si="50"/>
        <v/>
      </c>
      <c r="X1561" s="36"/>
      <c r="Y1561" s="36"/>
    </row>
    <row r="1562" spans="1:25" x14ac:dyDescent="0.25">
      <c r="A1562" s="42" t="str">
        <f t="shared" si="49"/>
        <v/>
      </c>
      <c r="B1562" s="33"/>
      <c r="C1562" s="33"/>
      <c r="D1562" s="33"/>
      <c r="E1562" s="34"/>
      <c r="F1562" s="33"/>
      <c r="G1562" s="33"/>
      <c r="H1562" s="33"/>
      <c r="I1562" s="35"/>
      <c r="J1562" s="35"/>
      <c r="K1562" s="35"/>
      <c r="L1562" s="35"/>
      <c r="M1562" s="35"/>
      <c r="N1562" s="35"/>
      <c r="O1562" s="35"/>
      <c r="P1562" s="35"/>
      <c r="Q1562" s="35"/>
      <c r="R1562" s="35"/>
      <c r="S1562" s="35"/>
      <c r="T1562" s="35"/>
      <c r="U1562" s="33"/>
      <c r="V1562" s="35"/>
      <c r="W1562" s="43" t="str">
        <f t="shared" si="50"/>
        <v/>
      </c>
      <c r="X1562" s="36"/>
      <c r="Y1562" s="36"/>
    </row>
    <row r="1563" spans="1:25" x14ac:dyDescent="0.25">
      <c r="A1563" s="42" t="str">
        <f t="shared" si="49"/>
        <v/>
      </c>
      <c r="B1563" s="33"/>
      <c r="C1563" s="33"/>
      <c r="D1563" s="33"/>
      <c r="E1563" s="34"/>
      <c r="F1563" s="33"/>
      <c r="G1563" s="33"/>
      <c r="H1563" s="33"/>
      <c r="I1563" s="35"/>
      <c r="J1563" s="35"/>
      <c r="K1563" s="35"/>
      <c r="L1563" s="35"/>
      <c r="M1563" s="35"/>
      <c r="N1563" s="35"/>
      <c r="O1563" s="35"/>
      <c r="P1563" s="35"/>
      <c r="Q1563" s="35"/>
      <c r="R1563" s="35"/>
      <c r="S1563" s="35"/>
      <c r="T1563" s="35"/>
      <c r="U1563" s="33"/>
      <c r="V1563" s="35"/>
      <c r="W1563" s="43" t="str">
        <f t="shared" si="50"/>
        <v/>
      </c>
      <c r="X1563" s="36"/>
      <c r="Y1563" s="36"/>
    </row>
    <row r="1564" spans="1:25" x14ac:dyDescent="0.25">
      <c r="A1564" s="42" t="str">
        <f t="shared" si="49"/>
        <v/>
      </c>
      <c r="B1564" s="33"/>
      <c r="C1564" s="33"/>
      <c r="D1564" s="33"/>
      <c r="E1564" s="34"/>
      <c r="F1564" s="33"/>
      <c r="G1564" s="33"/>
      <c r="H1564" s="33"/>
      <c r="I1564" s="35"/>
      <c r="J1564" s="35"/>
      <c r="K1564" s="35"/>
      <c r="L1564" s="35"/>
      <c r="M1564" s="35"/>
      <c r="N1564" s="35"/>
      <c r="O1564" s="35"/>
      <c r="P1564" s="35"/>
      <c r="Q1564" s="35"/>
      <c r="R1564" s="35"/>
      <c r="S1564" s="35"/>
      <c r="T1564" s="35"/>
      <c r="U1564" s="33"/>
      <c r="V1564" s="35"/>
      <c r="W1564" s="43" t="str">
        <f t="shared" si="50"/>
        <v/>
      </c>
      <c r="X1564" s="36"/>
      <c r="Y1564" s="36"/>
    </row>
    <row r="1565" spans="1:25" x14ac:dyDescent="0.25">
      <c r="A1565" s="42" t="str">
        <f t="shared" si="49"/>
        <v/>
      </c>
      <c r="B1565" s="33"/>
      <c r="C1565" s="33"/>
      <c r="D1565" s="33"/>
      <c r="E1565" s="34"/>
      <c r="F1565" s="33"/>
      <c r="G1565" s="33"/>
      <c r="H1565" s="33"/>
      <c r="I1565" s="35"/>
      <c r="J1565" s="35"/>
      <c r="K1565" s="35"/>
      <c r="L1565" s="35"/>
      <c r="M1565" s="35"/>
      <c r="N1565" s="35"/>
      <c r="O1565" s="35"/>
      <c r="P1565" s="35"/>
      <c r="Q1565" s="35"/>
      <c r="R1565" s="35"/>
      <c r="S1565" s="35"/>
      <c r="T1565" s="35"/>
      <c r="U1565" s="33"/>
      <c r="V1565" s="35"/>
      <c r="W1565" s="43" t="str">
        <f t="shared" si="50"/>
        <v/>
      </c>
      <c r="X1565" s="36"/>
      <c r="Y1565" s="36"/>
    </row>
    <row r="1566" spans="1:25" x14ac:dyDescent="0.25">
      <c r="A1566" s="42" t="str">
        <f t="shared" si="49"/>
        <v/>
      </c>
      <c r="B1566" s="33"/>
      <c r="C1566" s="33"/>
      <c r="D1566" s="33"/>
      <c r="E1566" s="34"/>
      <c r="F1566" s="33"/>
      <c r="G1566" s="33"/>
      <c r="H1566" s="33"/>
      <c r="I1566" s="35"/>
      <c r="J1566" s="35"/>
      <c r="K1566" s="35"/>
      <c r="L1566" s="35"/>
      <c r="M1566" s="35"/>
      <c r="N1566" s="35"/>
      <c r="O1566" s="35"/>
      <c r="P1566" s="35"/>
      <c r="Q1566" s="35"/>
      <c r="R1566" s="35"/>
      <c r="S1566" s="35"/>
      <c r="T1566" s="35"/>
      <c r="U1566" s="33"/>
      <c r="V1566" s="35"/>
      <c r="W1566" s="43" t="str">
        <f t="shared" si="50"/>
        <v/>
      </c>
      <c r="X1566" s="36"/>
      <c r="Y1566" s="36"/>
    </row>
    <row r="1567" spans="1:25" x14ac:dyDescent="0.25">
      <c r="A1567" s="42" t="str">
        <f t="shared" si="49"/>
        <v/>
      </c>
      <c r="B1567" s="33"/>
      <c r="C1567" s="33"/>
      <c r="D1567" s="33"/>
      <c r="E1567" s="34"/>
      <c r="F1567" s="33"/>
      <c r="G1567" s="33"/>
      <c r="H1567" s="33"/>
      <c r="I1567" s="35"/>
      <c r="J1567" s="35"/>
      <c r="K1567" s="35"/>
      <c r="L1567" s="35"/>
      <c r="M1567" s="35"/>
      <c r="N1567" s="35"/>
      <c r="O1567" s="35"/>
      <c r="P1567" s="35"/>
      <c r="Q1567" s="35"/>
      <c r="R1567" s="35"/>
      <c r="S1567" s="35"/>
      <c r="T1567" s="35"/>
      <c r="U1567" s="33"/>
      <c r="V1567" s="35"/>
      <c r="W1567" s="43" t="str">
        <f t="shared" si="50"/>
        <v/>
      </c>
      <c r="X1567" s="36"/>
      <c r="Y1567" s="36"/>
    </row>
    <row r="1568" spans="1:25" x14ac:dyDescent="0.25">
      <c r="A1568" s="42" t="str">
        <f t="shared" si="49"/>
        <v/>
      </c>
      <c r="B1568" s="33"/>
      <c r="C1568" s="33"/>
      <c r="D1568" s="33"/>
      <c r="E1568" s="34"/>
      <c r="F1568" s="33"/>
      <c r="G1568" s="33"/>
      <c r="H1568" s="33"/>
      <c r="I1568" s="35"/>
      <c r="J1568" s="35"/>
      <c r="K1568" s="35"/>
      <c r="L1568" s="35"/>
      <c r="M1568" s="35"/>
      <c r="N1568" s="35"/>
      <c r="O1568" s="35"/>
      <c r="P1568" s="35"/>
      <c r="Q1568" s="35"/>
      <c r="R1568" s="35"/>
      <c r="S1568" s="35"/>
      <c r="T1568" s="35"/>
      <c r="U1568" s="33"/>
      <c r="V1568" s="35"/>
      <c r="W1568" s="43" t="str">
        <f t="shared" si="50"/>
        <v/>
      </c>
      <c r="X1568" s="36"/>
      <c r="Y1568" s="36"/>
    </row>
    <row r="1569" spans="1:25" x14ac:dyDescent="0.25">
      <c r="A1569" s="42" t="str">
        <f t="shared" si="49"/>
        <v/>
      </c>
      <c r="B1569" s="33"/>
      <c r="C1569" s="33"/>
      <c r="D1569" s="33"/>
      <c r="E1569" s="34"/>
      <c r="F1569" s="33"/>
      <c r="G1569" s="33"/>
      <c r="H1569" s="33"/>
      <c r="I1569" s="35"/>
      <c r="J1569" s="35"/>
      <c r="K1569" s="35"/>
      <c r="L1569" s="35"/>
      <c r="M1569" s="35"/>
      <c r="N1569" s="35"/>
      <c r="O1569" s="35"/>
      <c r="P1569" s="35"/>
      <c r="Q1569" s="35"/>
      <c r="R1569" s="35"/>
      <c r="S1569" s="35"/>
      <c r="T1569" s="35"/>
      <c r="U1569" s="33"/>
      <c r="V1569" s="35"/>
      <c r="W1569" s="43" t="str">
        <f t="shared" si="50"/>
        <v/>
      </c>
      <c r="X1569" s="36"/>
      <c r="Y1569" s="36"/>
    </row>
    <row r="1570" spans="1:25" x14ac:dyDescent="0.25">
      <c r="A1570" s="42" t="str">
        <f t="shared" si="49"/>
        <v/>
      </c>
      <c r="B1570" s="33"/>
      <c r="C1570" s="33"/>
      <c r="D1570" s="33"/>
      <c r="E1570" s="34"/>
      <c r="F1570" s="33"/>
      <c r="G1570" s="33"/>
      <c r="H1570" s="33"/>
      <c r="I1570" s="35"/>
      <c r="J1570" s="35"/>
      <c r="K1570" s="35"/>
      <c r="L1570" s="35"/>
      <c r="M1570" s="35"/>
      <c r="N1570" s="35"/>
      <c r="O1570" s="35"/>
      <c r="P1570" s="35"/>
      <c r="Q1570" s="35"/>
      <c r="R1570" s="35"/>
      <c r="S1570" s="35"/>
      <c r="T1570" s="35"/>
      <c r="U1570" s="33"/>
      <c r="V1570" s="35"/>
      <c r="W1570" s="43" t="str">
        <f t="shared" si="50"/>
        <v/>
      </c>
      <c r="X1570" s="36"/>
      <c r="Y1570" s="36"/>
    </row>
    <row r="1571" spans="1:25" x14ac:dyDescent="0.25">
      <c r="A1571" s="42" t="str">
        <f t="shared" si="49"/>
        <v/>
      </c>
      <c r="B1571" s="33"/>
      <c r="C1571" s="33"/>
      <c r="D1571" s="33"/>
      <c r="E1571" s="34"/>
      <c r="F1571" s="33"/>
      <c r="G1571" s="33"/>
      <c r="H1571" s="33"/>
      <c r="I1571" s="35"/>
      <c r="J1571" s="35"/>
      <c r="K1571" s="35"/>
      <c r="L1571" s="35"/>
      <c r="M1571" s="35"/>
      <c r="N1571" s="35"/>
      <c r="O1571" s="35"/>
      <c r="P1571" s="35"/>
      <c r="Q1571" s="35"/>
      <c r="R1571" s="35"/>
      <c r="S1571" s="35"/>
      <c r="T1571" s="35"/>
      <c r="U1571" s="33"/>
      <c r="V1571" s="35"/>
      <c r="W1571" s="43" t="str">
        <f t="shared" si="50"/>
        <v/>
      </c>
      <c r="X1571" s="36"/>
      <c r="Y1571" s="36"/>
    </row>
    <row r="1572" spans="1:25" x14ac:dyDescent="0.25">
      <c r="A1572" s="42" t="str">
        <f t="shared" si="49"/>
        <v/>
      </c>
      <c r="B1572" s="33"/>
      <c r="C1572" s="33"/>
      <c r="D1572" s="33"/>
      <c r="E1572" s="34"/>
      <c r="F1572" s="33"/>
      <c r="G1572" s="33"/>
      <c r="H1572" s="33"/>
      <c r="I1572" s="35"/>
      <c r="J1572" s="35"/>
      <c r="K1572" s="35"/>
      <c r="L1572" s="35"/>
      <c r="M1572" s="35"/>
      <c r="N1572" s="35"/>
      <c r="O1572" s="35"/>
      <c r="P1572" s="35"/>
      <c r="Q1572" s="35"/>
      <c r="R1572" s="35"/>
      <c r="S1572" s="35"/>
      <c r="T1572" s="35"/>
      <c r="U1572" s="33"/>
      <c r="V1572" s="35"/>
      <c r="W1572" s="43" t="str">
        <f t="shared" si="50"/>
        <v/>
      </c>
      <c r="X1572" s="36"/>
      <c r="Y1572" s="36"/>
    </row>
    <row r="1573" spans="1:25" x14ac:dyDescent="0.25">
      <c r="A1573" s="42" t="str">
        <f t="shared" si="49"/>
        <v/>
      </c>
      <c r="B1573" s="33"/>
      <c r="C1573" s="33"/>
      <c r="D1573" s="33"/>
      <c r="E1573" s="34"/>
      <c r="F1573" s="33"/>
      <c r="G1573" s="33"/>
      <c r="H1573" s="33"/>
      <c r="I1573" s="35"/>
      <c r="J1573" s="35"/>
      <c r="K1573" s="35"/>
      <c r="L1573" s="35"/>
      <c r="M1573" s="35"/>
      <c r="N1573" s="35"/>
      <c r="O1573" s="35"/>
      <c r="P1573" s="35"/>
      <c r="Q1573" s="35"/>
      <c r="R1573" s="35"/>
      <c r="S1573" s="35"/>
      <c r="T1573" s="35"/>
      <c r="U1573" s="33"/>
      <c r="V1573" s="35"/>
      <c r="W1573" s="43" t="str">
        <f t="shared" si="50"/>
        <v/>
      </c>
      <c r="X1573" s="36"/>
      <c r="Y1573" s="36"/>
    </row>
    <row r="1574" spans="1:25" x14ac:dyDescent="0.25">
      <c r="A1574" s="42" t="str">
        <f t="shared" si="49"/>
        <v/>
      </c>
      <c r="B1574" s="33"/>
      <c r="C1574" s="33"/>
      <c r="D1574" s="33"/>
      <c r="E1574" s="34"/>
      <c r="F1574" s="33"/>
      <c r="G1574" s="33"/>
      <c r="H1574" s="33"/>
      <c r="I1574" s="35"/>
      <c r="J1574" s="35"/>
      <c r="K1574" s="35"/>
      <c r="L1574" s="35"/>
      <c r="M1574" s="35"/>
      <c r="N1574" s="35"/>
      <c r="O1574" s="35"/>
      <c r="P1574" s="35"/>
      <c r="Q1574" s="35"/>
      <c r="R1574" s="35"/>
      <c r="S1574" s="35"/>
      <c r="T1574" s="35"/>
      <c r="U1574" s="33"/>
      <c r="V1574" s="35"/>
      <c r="W1574" s="43" t="str">
        <f t="shared" si="50"/>
        <v/>
      </c>
      <c r="X1574" s="36"/>
      <c r="Y1574" s="36"/>
    </row>
    <row r="1575" spans="1:25" x14ac:dyDescent="0.25">
      <c r="A1575" s="42" t="str">
        <f t="shared" si="49"/>
        <v/>
      </c>
      <c r="B1575" s="33"/>
      <c r="C1575" s="33"/>
      <c r="D1575" s="33"/>
      <c r="E1575" s="34"/>
      <c r="F1575" s="33"/>
      <c r="G1575" s="33"/>
      <c r="H1575" s="33"/>
      <c r="I1575" s="35"/>
      <c r="J1575" s="35"/>
      <c r="K1575" s="35"/>
      <c r="L1575" s="35"/>
      <c r="M1575" s="35"/>
      <c r="N1575" s="35"/>
      <c r="O1575" s="35"/>
      <c r="P1575" s="35"/>
      <c r="Q1575" s="35"/>
      <c r="R1575" s="35"/>
      <c r="S1575" s="35"/>
      <c r="T1575" s="35"/>
      <c r="U1575" s="33"/>
      <c r="V1575" s="35"/>
      <c r="W1575" s="43" t="str">
        <f t="shared" si="50"/>
        <v/>
      </c>
      <c r="X1575" s="36"/>
      <c r="Y1575" s="36"/>
    </row>
    <row r="1576" spans="1:25" x14ac:dyDescent="0.25">
      <c r="A1576" s="42" t="str">
        <f t="shared" si="49"/>
        <v/>
      </c>
      <c r="B1576" s="33"/>
      <c r="C1576" s="33"/>
      <c r="D1576" s="33"/>
      <c r="E1576" s="34"/>
      <c r="F1576" s="33"/>
      <c r="G1576" s="33"/>
      <c r="H1576" s="33"/>
      <c r="I1576" s="35"/>
      <c r="J1576" s="35"/>
      <c r="K1576" s="35"/>
      <c r="L1576" s="35"/>
      <c r="M1576" s="35"/>
      <c r="N1576" s="35"/>
      <c r="O1576" s="35"/>
      <c r="P1576" s="35"/>
      <c r="Q1576" s="35"/>
      <c r="R1576" s="35"/>
      <c r="S1576" s="35"/>
      <c r="T1576" s="35"/>
      <c r="U1576" s="33"/>
      <c r="V1576" s="35"/>
      <c r="W1576" s="43" t="str">
        <f t="shared" si="50"/>
        <v/>
      </c>
      <c r="X1576" s="36"/>
      <c r="Y1576" s="36"/>
    </row>
    <row r="1577" spans="1:25" x14ac:dyDescent="0.25">
      <c r="A1577" s="42" t="str">
        <f t="shared" si="49"/>
        <v/>
      </c>
      <c r="B1577" s="33"/>
      <c r="C1577" s="33"/>
      <c r="D1577" s="33"/>
      <c r="E1577" s="34"/>
      <c r="F1577" s="33"/>
      <c r="G1577" s="33"/>
      <c r="H1577" s="33"/>
      <c r="I1577" s="35"/>
      <c r="J1577" s="35"/>
      <c r="K1577" s="35"/>
      <c r="L1577" s="35"/>
      <c r="M1577" s="35"/>
      <c r="N1577" s="35"/>
      <c r="O1577" s="35"/>
      <c r="P1577" s="35"/>
      <c r="Q1577" s="35"/>
      <c r="R1577" s="35"/>
      <c r="S1577" s="35"/>
      <c r="T1577" s="35"/>
      <c r="U1577" s="33"/>
      <c r="V1577" s="35"/>
      <c r="W1577" s="43" t="str">
        <f t="shared" si="50"/>
        <v/>
      </c>
      <c r="X1577" s="36"/>
      <c r="Y1577" s="36"/>
    </row>
    <row r="1578" spans="1:25" x14ac:dyDescent="0.25">
      <c r="A1578" s="42" t="str">
        <f t="shared" si="49"/>
        <v/>
      </c>
      <c r="B1578" s="33"/>
      <c r="C1578" s="33"/>
      <c r="D1578" s="33"/>
      <c r="E1578" s="34"/>
      <c r="F1578" s="33"/>
      <c r="G1578" s="33"/>
      <c r="H1578" s="33"/>
      <c r="I1578" s="35"/>
      <c r="J1578" s="35"/>
      <c r="K1578" s="35"/>
      <c r="L1578" s="35"/>
      <c r="M1578" s="35"/>
      <c r="N1578" s="35"/>
      <c r="O1578" s="35"/>
      <c r="P1578" s="35"/>
      <c r="Q1578" s="35"/>
      <c r="R1578" s="35"/>
      <c r="S1578" s="35"/>
      <c r="T1578" s="35"/>
      <c r="U1578" s="33"/>
      <c r="V1578" s="35"/>
      <c r="W1578" s="43" t="str">
        <f t="shared" si="50"/>
        <v/>
      </c>
      <c r="X1578" s="36"/>
      <c r="Y1578" s="36"/>
    </row>
    <row r="1579" spans="1:25" x14ac:dyDescent="0.25">
      <c r="A1579" s="42" t="str">
        <f t="shared" si="49"/>
        <v/>
      </c>
      <c r="B1579" s="33"/>
      <c r="C1579" s="33"/>
      <c r="D1579" s="33"/>
      <c r="E1579" s="34"/>
      <c r="F1579" s="33"/>
      <c r="G1579" s="33"/>
      <c r="H1579" s="33"/>
      <c r="I1579" s="35"/>
      <c r="J1579" s="35"/>
      <c r="K1579" s="35"/>
      <c r="L1579" s="35"/>
      <c r="M1579" s="35"/>
      <c r="N1579" s="35"/>
      <c r="O1579" s="35"/>
      <c r="P1579" s="35"/>
      <c r="Q1579" s="35"/>
      <c r="R1579" s="35"/>
      <c r="S1579" s="35"/>
      <c r="T1579" s="35"/>
      <c r="U1579" s="33"/>
      <c r="V1579" s="35"/>
      <c r="W1579" s="43" t="str">
        <f t="shared" si="50"/>
        <v/>
      </c>
      <c r="X1579" s="36"/>
      <c r="Y1579" s="36"/>
    </row>
    <row r="1580" spans="1:25" x14ac:dyDescent="0.25">
      <c r="A1580" s="42" t="str">
        <f t="shared" si="49"/>
        <v/>
      </c>
      <c r="B1580" s="33"/>
      <c r="C1580" s="33"/>
      <c r="D1580" s="33"/>
      <c r="E1580" s="34"/>
      <c r="F1580" s="33"/>
      <c r="G1580" s="33"/>
      <c r="H1580" s="33"/>
      <c r="I1580" s="35"/>
      <c r="J1580" s="35"/>
      <c r="K1580" s="35"/>
      <c r="L1580" s="35"/>
      <c r="M1580" s="35"/>
      <c r="N1580" s="35"/>
      <c r="O1580" s="35"/>
      <c r="P1580" s="35"/>
      <c r="Q1580" s="35"/>
      <c r="R1580" s="35"/>
      <c r="S1580" s="35"/>
      <c r="T1580" s="35"/>
      <c r="U1580" s="33"/>
      <c r="V1580" s="35"/>
      <c r="W1580" s="43" t="str">
        <f t="shared" si="50"/>
        <v/>
      </c>
      <c r="X1580" s="36"/>
      <c r="Y1580" s="36"/>
    </row>
    <row r="1581" spans="1:25" x14ac:dyDescent="0.25">
      <c r="A1581" s="42" t="str">
        <f t="shared" si="49"/>
        <v/>
      </c>
      <c r="B1581" s="33"/>
      <c r="C1581" s="33"/>
      <c r="D1581" s="33"/>
      <c r="E1581" s="34"/>
      <c r="F1581" s="33"/>
      <c r="G1581" s="33"/>
      <c r="H1581" s="33"/>
      <c r="I1581" s="35"/>
      <c r="J1581" s="35"/>
      <c r="K1581" s="35"/>
      <c r="L1581" s="35"/>
      <c r="M1581" s="35"/>
      <c r="N1581" s="35"/>
      <c r="O1581" s="35"/>
      <c r="P1581" s="35"/>
      <c r="Q1581" s="35"/>
      <c r="R1581" s="35"/>
      <c r="S1581" s="35"/>
      <c r="T1581" s="35"/>
      <c r="U1581" s="33"/>
      <c r="V1581" s="35"/>
      <c r="W1581" s="43" t="str">
        <f t="shared" si="50"/>
        <v/>
      </c>
      <c r="X1581" s="36"/>
      <c r="Y1581" s="36"/>
    </row>
    <row r="1582" spans="1:25" x14ac:dyDescent="0.25">
      <c r="A1582" s="42" t="str">
        <f t="shared" si="49"/>
        <v/>
      </c>
      <c r="B1582" s="33"/>
      <c r="C1582" s="33"/>
      <c r="D1582" s="33"/>
      <c r="E1582" s="34"/>
      <c r="F1582" s="33"/>
      <c r="G1582" s="33"/>
      <c r="H1582" s="33"/>
      <c r="I1582" s="35"/>
      <c r="J1582" s="35"/>
      <c r="K1582" s="35"/>
      <c r="L1582" s="35"/>
      <c r="M1582" s="35"/>
      <c r="N1582" s="35"/>
      <c r="O1582" s="35"/>
      <c r="P1582" s="35"/>
      <c r="Q1582" s="35"/>
      <c r="R1582" s="35"/>
      <c r="S1582" s="35"/>
      <c r="T1582" s="35"/>
      <c r="U1582" s="33"/>
      <c r="V1582" s="35"/>
      <c r="W1582" s="43" t="str">
        <f t="shared" si="50"/>
        <v/>
      </c>
      <c r="X1582" s="36"/>
      <c r="Y1582" s="36"/>
    </row>
    <row r="1583" spans="1:25" x14ac:dyDescent="0.25">
      <c r="A1583" s="42" t="str">
        <f t="shared" si="49"/>
        <v/>
      </c>
      <c r="B1583" s="33"/>
      <c r="C1583" s="33"/>
      <c r="D1583" s="33"/>
      <c r="E1583" s="34"/>
      <c r="F1583" s="33"/>
      <c r="G1583" s="33"/>
      <c r="H1583" s="33"/>
      <c r="I1583" s="35"/>
      <c r="J1583" s="35"/>
      <c r="K1583" s="35"/>
      <c r="L1583" s="35"/>
      <c r="M1583" s="35"/>
      <c r="N1583" s="35"/>
      <c r="O1583" s="35"/>
      <c r="P1583" s="35"/>
      <c r="Q1583" s="35"/>
      <c r="R1583" s="35"/>
      <c r="S1583" s="35"/>
      <c r="T1583" s="35"/>
      <c r="U1583" s="33"/>
      <c r="V1583" s="35"/>
      <c r="W1583" s="43" t="str">
        <f t="shared" si="50"/>
        <v/>
      </c>
      <c r="X1583" s="36"/>
      <c r="Y1583" s="36"/>
    </row>
    <row r="1584" spans="1:25" x14ac:dyDescent="0.25">
      <c r="A1584" s="42" t="str">
        <f t="shared" si="49"/>
        <v/>
      </c>
      <c r="B1584" s="33"/>
      <c r="C1584" s="33"/>
      <c r="D1584" s="33"/>
      <c r="E1584" s="34"/>
      <c r="F1584" s="33"/>
      <c r="G1584" s="33"/>
      <c r="H1584" s="33"/>
      <c r="I1584" s="35"/>
      <c r="J1584" s="35"/>
      <c r="K1584" s="35"/>
      <c r="L1584" s="35"/>
      <c r="M1584" s="35"/>
      <c r="N1584" s="35"/>
      <c r="O1584" s="35"/>
      <c r="P1584" s="35"/>
      <c r="Q1584" s="35"/>
      <c r="R1584" s="35"/>
      <c r="S1584" s="35"/>
      <c r="T1584" s="35"/>
      <c r="U1584" s="33"/>
      <c r="V1584" s="35"/>
      <c r="W1584" s="43" t="str">
        <f t="shared" si="50"/>
        <v/>
      </c>
      <c r="X1584" s="36"/>
      <c r="Y1584" s="36"/>
    </row>
    <row r="1585" spans="1:25" x14ac:dyDescent="0.25">
      <c r="A1585" s="42" t="str">
        <f t="shared" si="49"/>
        <v/>
      </c>
      <c r="B1585" s="33"/>
      <c r="C1585" s="33"/>
      <c r="D1585" s="33"/>
      <c r="E1585" s="34"/>
      <c r="F1585" s="33"/>
      <c r="G1585" s="33"/>
      <c r="H1585" s="33"/>
      <c r="I1585" s="35"/>
      <c r="J1585" s="35"/>
      <c r="K1585" s="35"/>
      <c r="L1585" s="35"/>
      <c r="M1585" s="35"/>
      <c r="N1585" s="35"/>
      <c r="O1585" s="35"/>
      <c r="P1585" s="35"/>
      <c r="Q1585" s="35"/>
      <c r="R1585" s="35"/>
      <c r="S1585" s="35"/>
      <c r="T1585" s="35"/>
      <c r="U1585" s="33"/>
      <c r="V1585" s="35"/>
      <c r="W1585" s="43" t="str">
        <f t="shared" si="50"/>
        <v/>
      </c>
      <c r="X1585" s="36"/>
      <c r="Y1585" s="36"/>
    </row>
    <row r="1586" spans="1:25" x14ac:dyDescent="0.25">
      <c r="A1586" s="42" t="str">
        <f t="shared" si="49"/>
        <v/>
      </c>
      <c r="B1586" s="33"/>
      <c r="C1586" s="33"/>
      <c r="D1586" s="33"/>
      <c r="E1586" s="34"/>
      <c r="F1586" s="33"/>
      <c r="G1586" s="33"/>
      <c r="H1586" s="33"/>
      <c r="I1586" s="35"/>
      <c r="J1586" s="35"/>
      <c r="K1586" s="35"/>
      <c r="L1586" s="35"/>
      <c r="M1586" s="35"/>
      <c r="N1586" s="35"/>
      <c r="O1586" s="35"/>
      <c r="P1586" s="35"/>
      <c r="Q1586" s="35"/>
      <c r="R1586" s="35"/>
      <c r="S1586" s="35"/>
      <c r="T1586" s="35"/>
      <c r="U1586" s="33"/>
      <c r="V1586" s="35"/>
      <c r="W1586" s="43" t="str">
        <f t="shared" si="50"/>
        <v/>
      </c>
      <c r="X1586" s="36"/>
      <c r="Y1586" s="36"/>
    </row>
    <row r="1587" spans="1:25" x14ac:dyDescent="0.25">
      <c r="A1587" s="42" t="str">
        <f t="shared" si="49"/>
        <v/>
      </c>
      <c r="B1587" s="33"/>
      <c r="C1587" s="33"/>
      <c r="D1587" s="33"/>
      <c r="E1587" s="34"/>
      <c r="F1587" s="33"/>
      <c r="G1587" s="33"/>
      <c r="H1587" s="33"/>
      <c r="I1587" s="35"/>
      <c r="J1587" s="35"/>
      <c r="K1587" s="35"/>
      <c r="L1587" s="35"/>
      <c r="M1587" s="35"/>
      <c r="N1587" s="35"/>
      <c r="O1587" s="35"/>
      <c r="P1587" s="35"/>
      <c r="Q1587" s="35"/>
      <c r="R1587" s="35"/>
      <c r="S1587" s="35"/>
      <c r="T1587" s="35"/>
      <c r="U1587" s="33"/>
      <c r="V1587" s="35"/>
      <c r="W1587" s="43" t="str">
        <f t="shared" si="50"/>
        <v/>
      </c>
      <c r="X1587" s="36"/>
      <c r="Y1587" s="36"/>
    </row>
    <row r="1588" spans="1:25" x14ac:dyDescent="0.25">
      <c r="A1588" s="42" t="str">
        <f t="shared" si="49"/>
        <v/>
      </c>
      <c r="B1588" s="33"/>
      <c r="C1588" s="33"/>
      <c r="D1588" s="33"/>
      <c r="E1588" s="34"/>
      <c r="F1588" s="33"/>
      <c r="G1588" s="33"/>
      <c r="H1588" s="33"/>
      <c r="I1588" s="35"/>
      <c r="J1588" s="35"/>
      <c r="K1588" s="35"/>
      <c r="L1588" s="35"/>
      <c r="M1588" s="35"/>
      <c r="N1588" s="35"/>
      <c r="O1588" s="35"/>
      <c r="P1588" s="35"/>
      <c r="Q1588" s="35"/>
      <c r="R1588" s="35"/>
      <c r="S1588" s="35"/>
      <c r="T1588" s="35"/>
      <c r="U1588" s="33"/>
      <c r="V1588" s="35"/>
      <c r="W1588" s="43" t="str">
        <f t="shared" si="50"/>
        <v/>
      </c>
      <c r="X1588" s="36"/>
      <c r="Y1588" s="36"/>
    </row>
    <row r="1589" spans="1:25" x14ac:dyDescent="0.25">
      <c r="A1589" s="42" t="str">
        <f t="shared" si="49"/>
        <v/>
      </c>
      <c r="B1589" s="33"/>
      <c r="C1589" s="33"/>
      <c r="D1589" s="33"/>
      <c r="E1589" s="34"/>
      <c r="F1589" s="33"/>
      <c r="G1589" s="33"/>
      <c r="H1589" s="33"/>
      <c r="I1589" s="35"/>
      <c r="J1589" s="35"/>
      <c r="K1589" s="35"/>
      <c r="L1589" s="35"/>
      <c r="M1589" s="35"/>
      <c r="N1589" s="35"/>
      <c r="O1589" s="35"/>
      <c r="P1589" s="35"/>
      <c r="Q1589" s="35"/>
      <c r="R1589" s="35"/>
      <c r="S1589" s="35"/>
      <c r="T1589" s="35"/>
      <c r="U1589" s="33"/>
      <c r="V1589" s="35"/>
      <c r="W1589" s="43" t="str">
        <f t="shared" si="50"/>
        <v/>
      </c>
      <c r="X1589" s="36"/>
      <c r="Y1589" s="36"/>
    </row>
    <row r="1590" spans="1:25" x14ac:dyDescent="0.25">
      <c r="A1590" s="42" t="str">
        <f t="shared" si="49"/>
        <v/>
      </c>
      <c r="B1590" s="33"/>
      <c r="C1590" s="33"/>
      <c r="D1590" s="33"/>
      <c r="E1590" s="34"/>
      <c r="F1590" s="33"/>
      <c r="G1590" s="33"/>
      <c r="H1590" s="33"/>
      <c r="I1590" s="35"/>
      <c r="J1590" s="35"/>
      <c r="K1590" s="35"/>
      <c r="L1590" s="35"/>
      <c r="M1590" s="35"/>
      <c r="N1590" s="35"/>
      <c r="O1590" s="35"/>
      <c r="P1590" s="35"/>
      <c r="Q1590" s="35"/>
      <c r="R1590" s="35"/>
      <c r="S1590" s="35"/>
      <c r="T1590" s="35"/>
      <c r="U1590" s="33"/>
      <c r="V1590" s="35"/>
      <c r="W1590" s="43" t="str">
        <f t="shared" si="50"/>
        <v/>
      </c>
      <c r="X1590" s="36"/>
      <c r="Y1590" s="36"/>
    </row>
    <row r="1591" spans="1:25" x14ac:dyDescent="0.25">
      <c r="A1591" s="42" t="str">
        <f t="shared" si="49"/>
        <v/>
      </c>
      <c r="B1591" s="33"/>
      <c r="C1591" s="33"/>
      <c r="D1591" s="33"/>
      <c r="E1591" s="34"/>
      <c r="F1591" s="33"/>
      <c r="G1591" s="33"/>
      <c r="H1591" s="33"/>
      <c r="I1591" s="35"/>
      <c r="J1591" s="35"/>
      <c r="K1591" s="35"/>
      <c r="L1591" s="35"/>
      <c r="M1591" s="35"/>
      <c r="N1591" s="35"/>
      <c r="O1591" s="35"/>
      <c r="P1591" s="35"/>
      <c r="Q1591" s="35"/>
      <c r="R1591" s="35"/>
      <c r="S1591" s="35"/>
      <c r="T1591" s="35"/>
      <c r="U1591" s="33"/>
      <c r="V1591" s="35"/>
      <c r="W1591" s="43" t="str">
        <f t="shared" si="50"/>
        <v/>
      </c>
      <c r="X1591" s="36"/>
      <c r="Y1591" s="36"/>
    </row>
    <row r="1592" spans="1:25" x14ac:dyDescent="0.25">
      <c r="A1592" s="42" t="str">
        <f t="shared" si="49"/>
        <v/>
      </c>
      <c r="B1592" s="33"/>
      <c r="C1592" s="33"/>
      <c r="D1592" s="33"/>
      <c r="E1592" s="34"/>
      <c r="F1592" s="33"/>
      <c r="G1592" s="33"/>
      <c r="H1592" s="33"/>
      <c r="I1592" s="35"/>
      <c r="J1592" s="35"/>
      <c r="K1592" s="35"/>
      <c r="L1592" s="35"/>
      <c r="M1592" s="35"/>
      <c r="N1592" s="35"/>
      <c r="O1592" s="35"/>
      <c r="P1592" s="35"/>
      <c r="Q1592" s="35"/>
      <c r="R1592" s="35"/>
      <c r="S1592" s="35"/>
      <c r="T1592" s="35"/>
      <c r="U1592" s="33"/>
      <c r="V1592" s="35"/>
      <c r="W1592" s="43" t="str">
        <f t="shared" si="50"/>
        <v/>
      </c>
      <c r="X1592" s="36"/>
      <c r="Y1592" s="36"/>
    </row>
    <row r="1593" spans="1:25" x14ac:dyDescent="0.25">
      <c r="A1593" s="42" t="str">
        <f t="shared" si="49"/>
        <v/>
      </c>
      <c r="B1593" s="33"/>
      <c r="C1593" s="33"/>
      <c r="D1593" s="33"/>
      <c r="E1593" s="34"/>
      <c r="F1593" s="33"/>
      <c r="G1593" s="33"/>
      <c r="H1593" s="33"/>
      <c r="I1593" s="35"/>
      <c r="J1593" s="35"/>
      <c r="K1593" s="35"/>
      <c r="L1593" s="35"/>
      <c r="M1593" s="35"/>
      <c r="N1593" s="35"/>
      <c r="O1593" s="35"/>
      <c r="P1593" s="35"/>
      <c r="Q1593" s="35"/>
      <c r="R1593" s="35"/>
      <c r="S1593" s="35"/>
      <c r="T1593" s="35"/>
      <c r="U1593" s="33"/>
      <c r="V1593" s="35"/>
      <c r="W1593" s="43" t="str">
        <f t="shared" si="50"/>
        <v/>
      </c>
      <c r="X1593" s="36"/>
      <c r="Y1593" s="36"/>
    </row>
    <row r="1594" spans="1:25" x14ac:dyDescent="0.25">
      <c r="A1594" s="42" t="str">
        <f t="shared" si="49"/>
        <v/>
      </c>
      <c r="B1594" s="33"/>
      <c r="C1594" s="33"/>
      <c r="D1594" s="33"/>
      <c r="E1594" s="34"/>
      <c r="F1594" s="33"/>
      <c r="G1594" s="33"/>
      <c r="H1594" s="33"/>
      <c r="I1594" s="35"/>
      <c r="J1594" s="35"/>
      <c r="K1594" s="35"/>
      <c r="L1594" s="35"/>
      <c r="M1594" s="35"/>
      <c r="N1594" s="35"/>
      <c r="O1594" s="35"/>
      <c r="P1594" s="35"/>
      <c r="Q1594" s="35"/>
      <c r="R1594" s="35"/>
      <c r="S1594" s="35"/>
      <c r="T1594" s="35"/>
      <c r="U1594" s="33"/>
      <c r="V1594" s="35"/>
      <c r="W1594" s="43" t="str">
        <f t="shared" si="50"/>
        <v/>
      </c>
      <c r="X1594" s="36"/>
      <c r="Y1594" s="36"/>
    </row>
    <row r="1595" spans="1:25" x14ac:dyDescent="0.25">
      <c r="A1595" s="42" t="str">
        <f t="shared" si="49"/>
        <v/>
      </c>
      <c r="B1595" s="33"/>
      <c r="C1595" s="33"/>
      <c r="D1595" s="33"/>
      <c r="E1595" s="34"/>
      <c r="F1595" s="33"/>
      <c r="G1595" s="33"/>
      <c r="H1595" s="33"/>
      <c r="I1595" s="35"/>
      <c r="J1595" s="35"/>
      <c r="K1595" s="35"/>
      <c r="L1595" s="35"/>
      <c r="M1595" s="35"/>
      <c r="N1595" s="35"/>
      <c r="O1595" s="35"/>
      <c r="P1595" s="35"/>
      <c r="Q1595" s="35"/>
      <c r="R1595" s="35"/>
      <c r="S1595" s="35"/>
      <c r="T1595" s="35"/>
      <c r="U1595" s="33"/>
      <c r="V1595" s="35"/>
      <c r="W1595" s="43" t="str">
        <f t="shared" si="50"/>
        <v/>
      </c>
      <c r="X1595" s="36"/>
      <c r="Y1595" s="36"/>
    </row>
    <row r="1596" spans="1:25" x14ac:dyDescent="0.25">
      <c r="A1596" s="42" t="str">
        <f t="shared" si="49"/>
        <v/>
      </c>
      <c r="B1596" s="33"/>
      <c r="C1596" s="33"/>
      <c r="D1596" s="33"/>
      <c r="E1596" s="34"/>
      <c r="F1596" s="33"/>
      <c r="G1596" s="33"/>
      <c r="H1596" s="33"/>
      <c r="I1596" s="35"/>
      <c r="J1596" s="35"/>
      <c r="K1596" s="35"/>
      <c r="L1596" s="35"/>
      <c r="M1596" s="35"/>
      <c r="N1596" s="35"/>
      <c r="O1596" s="35"/>
      <c r="P1596" s="35"/>
      <c r="Q1596" s="35"/>
      <c r="R1596" s="35"/>
      <c r="S1596" s="35"/>
      <c r="T1596" s="35"/>
      <c r="U1596" s="33"/>
      <c r="V1596" s="35"/>
      <c r="W1596" s="43" t="str">
        <f t="shared" si="50"/>
        <v/>
      </c>
      <c r="X1596" s="36"/>
      <c r="Y1596" s="36"/>
    </row>
    <row r="1597" spans="1:25" x14ac:dyDescent="0.25">
      <c r="A1597" s="42" t="str">
        <f t="shared" si="49"/>
        <v/>
      </c>
      <c r="B1597" s="33"/>
      <c r="C1597" s="33"/>
      <c r="D1597" s="33"/>
      <c r="E1597" s="34"/>
      <c r="F1597" s="33"/>
      <c r="G1597" s="33"/>
      <c r="H1597" s="33"/>
      <c r="I1597" s="35"/>
      <c r="J1597" s="35"/>
      <c r="K1597" s="35"/>
      <c r="L1597" s="35"/>
      <c r="M1597" s="35"/>
      <c r="N1597" s="35"/>
      <c r="O1597" s="35"/>
      <c r="P1597" s="35"/>
      <c r="Q1597" s="35"/>
      <c r="R1597" s="35"/>
      <c r="S1597" s="35"/>
      <c r="T1597" s="35"/>
      <c r="U1597" s="33"/>
      <c r="V1597" s="35"/>
      <c r="W1597" s="43" t="str">
        <f t="shared" si="50"/>
        <v/>
      </c>
      <c r="X1597" s="36"/>
      <c r="Y1597" s="36"/>
    </row>
    <row r="1598" spans="1:25" x14ac:dyDescent="0.25">
      <c r="A1598" s="42" t="str">
        <f t="shared" si="49"/>
        <v/>
      </c>
      <c r="B1598" s="33"/>
      <c r="C1598" s="33"/>
      <c r="D1598" s="33"/>
      <c r="E1598" s="34"/>
      <c r="F1598" s="33"/>
      <c r="G1598" s="33"/>
      <c r="H1598" s="33"/>
      <c r="I1598" s="35"/>
      <c r="J1598" s="35"/>
      <c r="K1598" s="35"/>
      <c r="L1598" s="35"/>
      <c r="M1598" s="35"/>
      <c r="N1598" s="35"/>
      <c r="O1598" s="35"/>
      <c r="P1598" s="35"/>
      <c r="Q1598" s="35"/>
      <c r="R1598" s="35"/>
      <c r="S1598" s="35"/>
      <c r="T1598" s="35"/>
      <c r="U1598" s="33"/>
      <c r="V1598" s="35"/>
      <c r="W1598" s="43" t="str">
        <f t="shared" si="50"/>
        <v/>
      </c>
      <c r="X1598" s="36"/>
      <c r="Y1598" s="36"/>
    </row>
    <row r="1599" spans="1:25" x14ac:dyDescent="0.25">
      <c r="A1599" s="42" t="str">
        <f t="shared" si="49"/>
        <v/>
      </c>
      <c r="B1599" s="33"/>
      <c r="C1599" s="33"/>
      <c r="D1599" s="33"/>
      <c r="E1599" s="34"/>
      <c r="F1599" s="33"/>
      <c r="G1599" s="33"/>
      <c r="H1599" s="33"/>
      <c r="I1599" s="35"/>
      <c r="J1599" s="35"/>
      <c r="K1599" s="35"/>
      <c r="L1599" s="35"/>
      <c r="M1599" s="35"/>
      <c r="N1599" s="35"/>
      <c r="O1599" s="35"/>
      <c r="P1599" s="35"/>
      <c r="Q1599" s="35"/>
      <c r="R1599" s="35"/>
      <c r="S1599" s="35"/>
      <c r="T1599" s="35"/>
      <c r="U1599" s="33"/>
      <c r="V1599" s="35"/>
      <c r="W1599" s="43" t="str">
        <f t="shared" si="50"/>
        <v/>
      </c>
      <c r="X1599" s="36"/>
      <c r="Y1599" s="36"/>
    </row>
    <row r="1600" spans="1:25" x14ac:dyDescent="0.25">
      <c r="A1600" s="42" t="str">
        <f t="shared" si="49"/>
        <v/>
      </c>
      <c r="B1600" s="33"/>
      <c r="C1600" s="33"/>
      <c r="D1600" s="33"/>
      <c r="E1600" s="34"/>
      <c r="F1600" s="33"/>
      <c r="G1600" s="33"/>
      <c r="H1600" s="33"/>
      <c r="I1600" s="35"/>
      <c r="J1600" s="35"/>
      <c r="K1600" s="35"/>
      <c r="L1600" s="35"/>
      <c r="M1600" s="35"/>
      <c r="N1600" s="35"/>
      <c r="O1600" s="35"/>
      <c r="P1600" s="35"/>
      <c r="Q1600" s="35"/>
      <c r="R1600" s="35"/>
      <c r="S1600" s="35"/>
      <c r="T1600" s="35"/>
      <c r="U1600" s="33"/>
      <c r="V1600" s="35"/>
      <c r="W1600" s="43" t="str">
        <f t="shared" si="50"/>
        <v/>
      </c>
      <c r="X1600" s="36"/>
      <c r="Y1600" s="36"/>
    </row>
    <row r="1601" spans="1:25" x14ac:dyDescent="0.25">
      <c r="A1601" s="42" t="str">
        <f t="shared" si="49"/>
        <v/>
      </c>
      <c r="B1601" s="33"/>
      <c r="C1601" s="33"/>
      <c r="D1601" s="33"/>
      <c r="E1601" s="34"/>
      <c r="F1601" s="33"/>
      <c r="G1601" s="33"/>
      <c r="H1601" s="33"/>
      <c r="I1601" s="35"/>
      <c r="J1601" s="35"/>
      <c r="K1601" s="35"/>
      <c r="L1601" s="35"/>
      <c r="M1601" s="35"/>
      <c r="N1601" s="35"/>
      <c r="O1601" s="35"/>
      <c r="P1601" s="35"/>
      <c r="Q1601" s="35"/>
      <c r="R1601" s="35"/>
      <c r="S1601" s="35"/>
      <c r="T1601" s="35"/>
      <c r="U1601" s="33"/>
      <c r="V1601" s="35"/>
      <c r="W1601" s="43" t="str">
        <f t="shared" si="50"/>
        <v/>
      </c>
      <c r="X1601" s="36"/>
      <c r="Y1601" s="36"/>
    </row>
    <row r="1602" spans="1:25" x14ac:dyDescent="0.25">
      <c r="A1602" s="42" t="str">
        <f t="shared" si="49"/>
        <v/>
      </c>
      <c r="B1602" s="33"/>
      <c r="C1602" s="33"/>
      <c r="D1602" s="33"/>
      <c r="E1602" s="34"/>
      <c r="F1602" s="33"/>
      <c r="G1602" s="33"/>
      <c r="H1602" s="33"/>
      <c r="I1602" s="35"/>
      <c r="J1602" s="35"/>
      <c r="K1602" s="35"/>
      <c r="L1602" s="35"/>
      <c r="M1602" s="35"/>
      <c r="N1602" s="35"/>
      <c r="O1602" s="35"/>
      <c r="P1602" s="35"/>
      <c r="Q1602" s="35"/>
      <c r="R1602" s="35"/>
      <c r="S1602" s="35"/>
      <c r="T1602" s="35"/>
      <c r="U1602" s="33"/>
      <c r="V1602" s="35"/>
      <c r="W1602" s="43" t="str">
        <f t="shared" si="50"/>
        <v/>
      </c>
      <c r="X1602" s="36"/>
      <c r="Y1602" s="36"/>
    </row>
    <row r="1603" spans="1:25" x14ac:dyDescent="0.25">
      <c r="A1603" s="42" t="str">
        <f t="shared" si="49"/>
        <v/>
      </c>
      <c r="B1603" s="33"/>
      <c r="C1603" s="33"/>
      <c r="D1603" s="33"/>
      <c r="E1603" s="34"/>
      <c r="F1603" s="33"/>
      <c r="G1603" s="33"/>
      <c r="H1603" s="33"/>
      <c r="I1603" s="35"/>
      <c r="J1603" s="35"/>
      <c r="K1603" s="35"/>
      <c r="L1603" s="35"/>
      <c r="M1603" s="35"/>
      <c r="N1603" s="35"/>
      <c r="O1603" s="35"/>
      <c r="P1603" s="35"/>
      <c r="Q1603" s="35"/>
      <c r="R1603" s="35"/>
      <c r="S1603" s="35"/>
      <c r="T1603" s="35"/>
      <c r="U1603" s="33"/>
      <c r="V1603" s="35"/>
      <c r="W1603" s="43" t="str">
        <f t="shared" si="50"/>
        <v/>
      </c>
      <c r="X1603" s="36"/>
      <c r="Y1603" s="36"/>
    </row>
    <row r="1604" spans="1:25" x14ac:dyDescent="0.25">
      <c r="A1604" s="42" t="str">
        <f t="shared" si="49"/>
        <v/>
      </c>
      <c r="B1604" s="33"/>
      <c r="C1604" s="33"/>
      <c r="D1604" s="33"/>
      <c r="E1604" s="34"/>
      <c r="F1604" s="33"/>
      <c r="G1604" s="33"/>
      <c r="H1604" s="33"/>
      <c r="I1604" s="35"/>
      <c r="J1604" s="35"/>
      <c r="K1604" s="35"/>
      <c r="L1604" s="35"/>
      <c r="M1604" s="35"/>
      <c r="N1604" s="35"/>
      <c r="O1604" s="35"/>
      <c r="P1604" s="35"/>
      <c r="Q1604" s="35"/>
      <c r="R1604" s="35"/>
      <c r="S1604" s="35"/>
      <c r="T1604" s="35"/>
      <c r="U1604" s="33"/>
      <c r="V1604" s="35"/>
      <c r="W1604" s="43" t="str">
        <f t="shared" si="50"/>
        <v/>
      </c>
      <c r="X1604" s="36"/>
      <c r="Y1604" s="36"/>
    </row>
    <row r="1605" spans="1:25" x14ac:dyDescent="0.25">
      <c r="A1605" s="42" t="str">
        <f t="shared" si="49"/>
        <v/>
      </c>
      <c r="B1605" s="33"/>
      <c r="C1605" s="33"/>
      <c r="D1605" s="33"/>
      <c r="E1605" s="34"/>
      <c r="F1605" s="33"/>
      <c r="G1605" s="33"/>
      <c r="H1605" s="33"/>
      <c r="I1605" s="35"/>
      <c r="J1605" s="35"/>
      <c r="K1605" s="35"/>
      <c r="L1605" s="35"/>
      <c r="M1605" s="35"/>
      <c r="N1605" s="35"/>
      <c r="O1605" s="35"/>
      <c r="P1605" s="35"/>
      <c r="Q1605" s="35"/>
      <c r="R1605" s="35"/>
      <c r="S1605" s="35"/>
      <c r="T1605" s="35"/>
      <c r="U1605" s="33"/>
      <c r="V1605" s="35"/>
      <c r="W1605" s="43" t="str">
        <f t="shared" si="50"/>
        <v/>
      </c>
      <c r="X1605" s="36"/>
      <c r="Y1605" s="36"/>
    </row>
    <row r="1606" spans="1:25" x14ac:dyDescent="0.25">
      <c r="A1606" s="42" t="str">
        <f t="shared" si="49"/>
        <v/>
      </c>
      <c r="B1606" s="33"/>
      <c r="C1606" s="33"/>
      <c r="D1606" s="33"/>
      <c r="E1606" s="34"/>
      <c r="F1606" s="33"/>
      <c r="G1606" s="33"/>
      <c r="H1606" s="33"/>
      <c r="I1606" s="35"/>
      <c r="J1606" s="35"/>
      <c r="K1606" s="35"/>
      <c r="L1606" s="35"/>
      <c r="M1606" s="35"/>
      <c r="N1606" s="35"/>
      <c r="O1606" s="35"/>
      <c r="P1606" s="35"/>
      <c r="Q1606" s="35"/>
      <c r="R1606" s="35"/>
      <c r="S1606" s="35"/>
      <c r="T1606" s="35"/>
      <c r="U1606" s="33"/>
      <c r="V1606" s="35"/>
      <c r="W1606" s="43" t="str">
        <f t="shared" si="50"/>
        <v/>
      </c>
      <c r="X1606" s="36"/>
      <c r="Y1606" s="36"/>
    </row>
    <row r="1607" spans="1:25" x14ac:dyDescent="0.25">
      <c r="A1607" s="42" t="str">
        <f t="shared" si="49"/>
        <v/>
      </c>
      <c r="B1607" s="33"/>
      <c r="C1607" s="33"/>
      <c r="D1607" s="33"/>
      <c r="E1607" s="34"/>
      <c r="F1607" s="33"/>
      <c r="G1607" s="33"/>
      <c r="H1607" s="33"/>
      <c r="I1607" s="35"/>
      <c r="J1607" s="35"/>
      <c r="K1607" s="35"/>
      <c r="L1607" s="35"/>
      <c r="M1607" s="35"/>
      <c r="N1607" s="35"/>
      <c r="O1607" s="35"/>
      <c r="P1607" s="35"/>
      <c r="Q1607" s="35"/>
      <c r="R1607" s="35"/>
      <c r="S1607" s="35"/>
      <c r="T1607" s="35"/>
      <c r="U1607" s="33"/>
      <c r="V1607" s="35"/>
      <c r="W1607" s="43" t="str">
        <f t="shared" si="50"/>
        <v/>
      </c>
      <c r="X1607" s="36"/>
      <c r="Y1607" s="36"/>
    </row>
    <row r="1608" spans="1:25" x14ac:dyDescent="0.25">
      <c r="A1608" s="42" t="str">
        <f t="shared" si="49"/>
        <v/>
      </c>
      <c r="B1608" s="33"/>
      <c r="C1608" s="33"/>
      <c r="D1608" s="33"/>
      <c r="E1608" s="34"/>
      <c r="F1608" s="33"/>
      <c r="G1608" s="33"/>
      <c r="H1608" s="33"/>
      <c r="I1608" s="35"/>
      <c r="J1608" s="35"/>
      <c r="K1608" s="35"/>
      <c r="L1608" s="35"/>
      <c r="M1608" s="35"/>
      <c r="N1608" s="35"/>
      <c r="O1608" s="35"/>
      <c r="P1608" s="35"/>
      <c r="Q1608" s="35"/>
      <c r="R1608" s="35"/>
      <c r="S1608" s="35"/>
      <c r="T1608" s="35"/>
      <c r="U1608" s="33"/>
      <c r="V1608" s="35"/>
      <c r="W1608" s="43" t="str">
        <f t="shared" si="50"/>
        <v/>
      </c>
      <c r="X1608" s="36"/>
      <c r="Y1608" s="36"/>
    </row>
    <row r="1609" spans="1:25" x14ac:dyDescent="0.25">
      <c r="A1609" s="42" t="str">
        <f t="shared" si="49"/>
        <v/>
      </c>
      <c r="B1609" s="33"/>
      <c r="C1609" s="33"/>
      <c r="D1609" s="33"/>
      <c r="E1609" s="34"/>
      <c r="F1609" s="33"/>
      <c r="G1609" s="33"/>
      <c r="H1609" s="33"/>
      <c r="I1609" s="35"/>
      <c r="J1609" s="35"/>
      <c r="K1609" s="35"/>
      <c r="L1609" s="35"/>
      <c r="M1609" s="35"/>
      <c r="N1609" s="35"/>
      <c r="O1609" s="35"/>
      <c r="P1609" s="35"/>
      <c r="Q1609" s="35"/>
      <c r="R1609" s="35"/>
      <c r="S1609" s="35"/>
      <c r="T1609" s="35"/>
      <c r="U1609" s="33"/>
      <c r="V1609" s="35"/>
      <c r="W1609" s="43" t="str">
        <f t="shared" si="50"/>
        <v/>
      </c>
      <c r="X1609" s="36"/>
      <c r="Y1609" s="36"/>
    </row>
    <row r="1610" spans="1:25" x14ac:dyDescent="0.25">
      <c r="A1610" s="42" t="str">
        <f t="shared" si="49"/>
        <v/>
      </c>
      <c r="B1610" s="33"/>
      <c r="C1610" s="33"/>
      <c r="D1610" s="33"/>
      <c r="E1610" s="34"/>
      <c r="F1610" s="33"/>
      <c r="G1610" s="33"/>
      <c r="H1610" s="33"/>
      <c r="I1610" s="35"/>
      <c r="J1610" s="35"/>
      <c r="K1610" s="35"/>
      <c r="L1610" s="35"/>
      <c r="M1610" s="35"/>
      <c r="N1610" s="35"/>
      <c r="O1610" s="35"/>
      <c r="P1610" s="35"/>
      <c r="Q1610" s="35"/>
      <c r="R1610" s="35"/>
      <c r="S1610" s="35"/>
      <c r="T1610" s="35"/>
      <c r="U1610" s="33"/>
      <c r="V1610" s="35"/>
      <c r="W1610" s="43" t="str">
        <f t="shared" si="50"/>
        <v/>
      </c>
      <c r="X1610" s="36"/>
      <c r="Y1610" s="36"/>
    </row>
    <row r="1611" spans="1:25" x14ac:dyDescent="0.25">
      <c r="A1611" s="42" t="str">
        <f t="shared" si="49"/>
        <v/>
      </c>
      <c r="B1611" s="33"/>
      <c r="C1611" s="33"/>
      <c r="D1611" s="33"/>
      <c r="E1611" s="34"/>
      <c r="F1611" s="33"/>
      <c r="G1611" s="33"/>
      <c r="H1611" s="33"/>
      <c r="I1611" s="35"/>
      <c r="J1611" s="35"/>
      <c r="K1611" s="35"/>
      <c r="L1611" s="35"/>
      <c r="M1611" s="35"/>
      <c r="N1611" s="35"/>
      <c r="O1611" s="35"/>
      <c r="P1611" s="35"/>
      <c r="Q1611" s="35"/>
      <c r="R1611" s="35"/>
      <c r="S1611" s="35"/>
      <c r="T1611" s="35"/>
      <c r="U1611" s="33"/>
      <c r="V1611" s="35"/>
      <c r="W1611" s="43" t="str">
        <f t="shared" si="50"/>
        <v/>
      </c>
      <c r="X1611" s="36"/>
      <c r="Y1611" s="36"/>
    </row>
    <row r="1612" spans="1:25" x14ac:dyDescent="0.25">
      <c r="A1612" s="42" t="str">
        <f t="shared" si="49"/>
        <v/>
      </c>
      <c r="B1612" s="33"/>
      <c r="C1612" s="33"/>
      <c r="D1612" s="33"/>
      <c r="E1612" s="34"/>
      <c r="F1612" s="33"/>
      <c r="G1612" s="33"/>
      <c r="H1612" s="33"/>
      <c r="I1612" s="35"/>
      <c r="J1612" s="35"/>
      <c r="K1612" s="35"/>
      <c r="L1612" s="35"/>
      <c r="M1612" s="35"/>
      <c r="N1612" s="35"/>
      <c r="O1612" s="35"/>
      <c r="P1612" s="35"/>
      <c r="Q1612" s="35"/>
      <c r="R1612" s="35"/>
      <c r="S1612" s="35"/>
      <c r="T1612" s="35"/>
      <c r="U1612" s="33"/>
      <c r="V1612" s="35"/>
      <c r="W1612" s="43" t="str">
        <f t="shared" si="50"/>
        <v/>
      </c>
      <c r="X1612" s="36"/>
      <c r="Y1612" s="36"/>
    </row>
    <row r="1613" spans="1:25" x14ac:dyDescent="0.25">
      <c r="A1613" s="42" t="str">
        <f t="shared" si="49"/>
        <v/>
      </c>
      <c r="B1613" s="33"/>
      <c r="C1613" s="33"/>
      <c r="D1613" s="33"/>
      <c r="E1613" s="34"/>
      <c r="F1613" s="33"/>
      <c r="G1613" s="33"/>
      <c r="H1613" s="33"/>
      <c r="I1613" s="35"/>
      <c r="J1613" s="35"/>
      <c r="K1613" s="35"/>
      <c r="L1613" s="35"/>
      <c r="M1613" s="35"/>
      <c r="N1613" s="35"/>
      <c r="O1613" s="35"/>
      <c r="P1613" s="35"/>
      <c r="Q1613" s="35"/>
      <c r="R1613" s="35"/>
      <c r="S1613" s="35"/>
      <c r="T1613" s="35"/>
      <c r="U1613" s="33"/>
      <c r="V1613" s="35"/>
      <c r="W1613" s="43" t="str">
        <f t="shared" si="50"/>
        <v/>
      </c>
      <c r="X1613" s="36"/>
      <c r="Y1613" s="36"/>
    </row>
    <row r="1614" spans="1:25" x14ac:dyDescent="0.25">
      <c r="A1614" s="42" t="str">
        <f t="shared" si="49"/>
        <v/>
      </c>
      <c r="B1614" s="33"/>
      <c r="C1614" s="33"/>
      <c r="D1614" s="33"/>
      <c r="E1614" s="34"/>
      <c r="F1614" s="33"/>
      <c r="G1614" s="33"/>
      <c r="H1614" s="33"/>
      <c r="I1614" s="35"/>
      <c r="J1614" s="35"/>
      <c r="K1614" s="35"/>
      <c r="L1614" s="35"/>
      <c r="M1614" s="35"/>
      <c r="N1614" s="35"/>
      <c r="O1614" s="35"/>
      <c r="P1614" s="35"/>
      <c r="Q1614" s="35"/>
      <c r="R1614" s="35"/>
      <c r="S1614" s="35"/>
      <c r="T1614" s="35"/>
      <c r="U1614" s="33"/>
      <c r="V1614" s="35"/>
      <c r="W1614" s="43" t="str">
        <f t="shared" si="50"/>
        <v/>
      </c>
      <c r="X1614" s="36"/>
      <c r="Y1614" s="36"/>
    </row>
    <row r="1615" spans="1:25" x14ac:dyDescent="0.25">
      <c r="A1615" s="42" t="str">
        <f t="shared" si="49"/>
        <v/>
      </c>
      <c r="B1615" s="33"/>
      <c r="C1615" s="33"/>
      <c r="D1615" s="33"/>
      <c r="E1615" s="34"/>
      <c r="F1615" s="33"/>
      <c r="G1615" s="33"/>
      <c r="H1615" s="33"/>
      <c r="I1615" s="35"/>
      <c r="J1615" s="35"/>
      <c r="K1615" s="35"/>
      <c r="L1615" s="35"/>
      <c r="M1615" s="35"/>
      <c r="N1615" s="35"/>
      <c r="O1615" s="35"/>
      <c r="P1615" s="35"/>
      <c r="Q1615" s="35"/>
      <c r="R1615" s="35"/>
      <c r="S1615" s="35"/>
      <c r="T1615" s="35"/>
      <c r="U1615" s="33"/>
      <c r="V1615" s="35"/>
      <c r="W1615" s="43" t="str">
        <f t="shared" si="50"/>
        <v/>
      </c>
      <c r="X1615" s="36"/>
      <c r="Y1615" s="36"/>
    </row>
    <row r="1616" spans="1:25" x14ac:dyDescent="0.25">
      <c r="A1616" s="42" t="str">
        <f t="shared" si="49"/>
        <v/>
      </c>
      <c r="B1616" s="33"/>
      <c r="C1616" s="33"/>
      <c r="D1616" s="33"/>
      <c r="E1616" s="34"/>
      <c r="F1616" s="33"/>
      <c r="G1616" s="33"/>
      <c r="H1616" s="33"/>
      <c r="I1616" s="35"/>
      <c r="J1616" s="35"/>
      <c r="K1616" s="35"/>
      <c r="L1616" s="35"/>
      <c r="M1616" s="35"/>
      <c r="N1616" s="35"/>
      <c r="O1616" s="35"/>
      <c r="P1616" s="35"/>
      <c r="Q1616" s="35"/>
      <c r="R1616" s="35"/>
      <c r="S1616" s="35"/>
      <c r="T1616" s="35"/>
      <c r="U1616" s="33"/>
      <c r="V1616" s="35"/>
      <c r="W1616" s="43" t="str">
        <f t="shared" si="50"/>
        <v/>
      </c>
      <c r="X1616" s="36"/>
      <c r="Y1616" s="36"/>
    </row>
    <row r="1617" spans="1:25" x14ac:dyDescent="0.25">
      <c r="A1617" s="42" t="str">
        <f t="shared" ref="A1617:A1680" si="51">IF(B1617&lt;&gt;"",ROW(A1602),"")</f>
        <v/>
      </c>
      <c r="B1617" s="33"/>
      <c r="C1617" s="33"/>
      <c r="D1617" s="33"/>
      <c r="E1617" s="34"/>
      <c r="F1617" s="33"/>
      <c r="G1617" s="33"/>
      <c r="H1617" s="33"/>
      <c r="I1617" s="35"/>
      <c r="J1617" s="35"/>
      <c r="K1617" s="35"/>
      <c r="L1617" s="35"/>
      <c r="M1617" s="35"/>
      <c r="N1617" s="35"/>
      <c r="O1617" s="35"/>
      <c r="P1617" s="35"/>
      <c r="Q1617" s="35"/>
      <c r="R1617" s="35"/>
      <c r="S1617" s="35"/>
      <c r="T1617" s="35"/>
      <c r="U1617" s="33"/>
      <c r="V1617" s="35"/>
      <c r="W1617" s="43" t="str">
        <f t="shared" si="50"/>
        <v/>
      </c>
      <c r="X1617" s="36"/>
      <c r="Y1617" s="36"/>
    </row>
    <row r="1618" spans="1:25" x14ac:dyDescent="0.25">
      <c r="A1618" s="42" t="str">
        <f t="shared" si="51"/>
        <v/>
      </c>
      <c r="B1618" s="33"/>
      <c r="C1618" s="33"/>
      <c r="D1618" s="33"/>
      <c r="E1618" s="34"/>
      <c r="F1618" s="33"/>
      <c r="G1618" s="33"/>
      <c r="H1618" s="33"/>
      <c r="I1618" s="35"/>
      <c r="J1618" s="35"/>
      <c r="K1618" s="35"/>
      <c r="L1618" s="35"/>
      <c r="M1618" s="35"/>
      <c r="N1618" s="35"/>
      <c r="O1618" s="35"/>
      <c r="P1618" s="35"/>
      <c r="Q1618" s="35"/>
      <c r="R1618" s="35"/>
      <c r="S1618" s="35"/>
      <c r="T1618" s="35"/>
      <c r="U1618" s="33"/>
      <c r="V1618" s="35"/>
      <c r="W1618" s="43" t="str">
        <f t="shared" ref="W1618:W1681" si="52">IF(X1618="","",X1618+Y1618)</f>
        <v/>
      </c>
      <c r="X1618" s="36"/>
      <c r="Y1618" s="36"/>
    </row>
    <row r="1619" spans="1:25" x14ac:dyDescent="0.25">
      <c r="A1619" s="42" t="str">
        <f t="shared" si="51"/>
        <v/>
      </c>
      <c r="B1619" s="33"/>
      <c r="C1619" s="33"/>
      <c r="D1619" s="33"/>
      <c r="E1619" s="34"/>
      <c r="F1619" s="33"/>
      <c r="G1619" s="33"/>
      <c r="H1619" s="33"/>
      <c r="I1619" s="35"/>
      <c r="J1619" s="35"/>
      <c r="K1619" s="35"/>
      <c r="L1619" s="35"/>
      <c r="M1619" s="35"/>
      <c r="N1619" s="35"/>
      <c r="O1619" s="35"/>
      <c r="P1619" s="35"/>
      <c r="Q1619" s="35"/>
      <c r="R1619" s="35"/>
      <c r="S1619" s="35"/>
      <c r="T1619" s="35"/>
      <c r="U1619" s="33"/>
      <c r="V1619" s="35"/>
      <c r="W1619" s="43" t="str">
        <f t="shared" si="52"/>
        <v/>
      </c>
      <c r="X1619" s="36"/>
      <c r="Y1619" s="36"/>
    </row>
    <row r="1620" spans="1:25" x14ac:dyDescent="0.25">
      <c r="A1620" s="42" t="str">
        <f t="shared" si="51"/>
        <v/>
      </c>
      <c r="B1620" s="33"/>
      <c r="C1620" s="33"/>
      <c r="D1620" s="33"/>
      <c r="E1620" s="34"/>
      <c r="F1620" s="33"/>
      <c r="G1620" s="33"/>
      <c r="H1620" s="33"/>
      <c r="I1620" s="35"/>
      <c r="J1620" s="35"/>
      <c r="K1620" s="35"/>
      <c r="L1620" s="35"/>
      <c r="M1620" s="35"/>
      <c r="N1620" s="35"/>
      <c r="O1620" s="35"/>
      <c r="P1620" s="35"/>
      <c r="Q1620" s="35"/>
      <c r="R1620" s="35"/>
      <c r="S1620" s="35"/>
      <c r="T1620" s="35"/>
      <c r="U1620" s="33"/>
      <c r="V1620" s="35"/>
      <c r="W1620" s="43" t="str">
        <f t="shared" si="52"/>
        <v/>
      </c>
      <c r="X1620" s="36"/>
      <c r="Y1620" s="36"/>
    </row>
    <row r="1621" spans="1:25" x14ac:dyDescent="0.25">
      <c r="A1621" s="42" t="str">
        <f t="shared" si="51"/>
        <v/>
      </c>
      <c r="B1621" s="33"/>
      <c r="C1621" s="33"/>
      <c r="D1621" s="33"/>
      <c r="E1621" s="34"/>
      <c r="F1621" s="33"/>
      <c r="G1621" s="33"/>
      <c r="H1621" s="33"/>
      <c r="I1621" s="35"/>
      <c r="J1621" s="35"/>
      <c r="K1621" s="35"/>
      <c r="L1621" s="35"/>
      <c r="M1621" s="35"/>
      <c r="N1621" s="35"/>
      <c r="O1621" s="35"/>
      <c r="P1621" s="35"/>
      <c r="Q1621" s="35"/>
      <c r="R1621" s="35"/>
      <c r="S1621" s="35"/>
      <c r="T1621" s="35"/>
      <c r="U1621" s="33"/>
      <c r="V1621" s="35"/>
      <c r="W1621" s="43" t="str">
        <f t="shared" si="52"/>
        <v/>
      </c>
      <c r="X1621" s="36"/>
      <c r="Y1621" s="36"/>
    </row>
    <row r="1622" spans="1:25" x14ac:dyDescent="0.25">
      <c r="A1622" s="42" t="str">
        <f t="shared" si="51"/>
        <v/>
      </c>
      <c r="B1622" s="33"/>
      <c r="C1622" s="33"/>
      <c r="D1622" s="33"/>
      <c r="E1622" s="34"/>
      <c r="F1622" s="33"/>
      <c r="G1622" s="33"/>
      <c r="H1622" s="33"/>
      <c r="I1622" s="35"/>
      <c r="J1622" s="35"/>
      <c r="K1622" s="35"/>
      <c r="L1622" s="35"/>
      <c r="M1622" s="35"/>
      <c r="N1622" s="35"/>
      <c r="O1622" s="35"/>
      <c r="P1622" s="35"/>
      <c r="Q1622" s="35"/>
      <c r="R1622" s="35"/>
      <c r="S1622" s="35"/>
      <c r="T1622" s="35"/>
      <c r="U1622" s="33"/>
      <c r="V1622" s="35"/>
      <c r="W1622" s="43" t="str">
        <f t="shared" si="52"/>
        <v/>
      </c>
      <c r="X1622" s="36"/>
      <c r="Y1622" s="36"/>
    </row>
    <row r="1623" spans="1:25" x14ac:dyDescent="0.25">
      <c r="A1623" s="42" t="str">
        <f t="shared" si="51"/>
        <v/>
      </c>
      <c r="B1623" s="33"/>
      <c r="C1623" s="33"/>
      <c r="D1623" s="33"/>
      <c r="E1623" s="34"/>
      <c r="F1623" s="33"/>
      <c r="G1623" s="33"/>
      <c r="H1623" s="33"/>
      <c r="I1623" s="35"/>
      <c r="J1623" s="35"/>
      <c r="K1623" s="35"/>
      <c r="L1623" s="35"/>
      <c r="M1623" s="35"/>
      <c r="N1623" s="35"/>
      <c r="O1623" s="35"/>
      <c r="P1623" s="35"/>
      <c r="Q1623" s="35"/>
      <c r="R1623" s="35"/>
      <c r="S1623" s="35"/>
      <c r="T1623" s="35"/>
      <c r="U1623" s="33"/>
      <c r="V1623" s="35"/>
      <c r="W1623" s="43" t="str">
        <f t="shared" si="52"/>
        <v/>
      </c>
      <c r="X1623" s="36"/>
      <c r="Y1623" s="36"/>
    </row>
    <row r="1624" spans="1:25" x14ac:dyDescent="0.25">
      <c r="A1624" s="42" t="str">
        <f t="shared" si="51"/>
        <v/>
      </c>
      <c r="B1624" s="33"/>
      <c r="C1624" s="33"/>
      <c r="D1624" s="33"/>
      <c r="E1624" s="34"/>
      <c r="F1624" s="33"/>
      <c r="G1624" s="33"/>
      <c r="H1624" s="33"/>
      <c r="I1624" s="35"/>
      <c r="J1624" s="35"/>
      <c r="K1624" s="35"/>
      <c r="L1624" s="35"/>
      <c r="M1624" s="35"/>
      <c r="N1624" s="35"/>
      <c r="O1624" s="35"/>
      <c r="P1624" s="35"/>
      <c r="Q1624" s="35"/>
      <c r="R1624" s="35"/>
      <c r="S1624" s="35"/>
      <c r="T1624" s="35"/>
      <c r="U1624" s="33"/>
      <c r="V1624" s="35"/>
      <c r="W1624" s="43" t="str">
        <f t="shared" si="52"/>
        <v/>
      </c>
      <c r="X1624" s="36"/>
      <c r="Y1624" s="36"/>
    </row>
    <row r="1625" spans="1:25" x14ac:dyDescent="0.25">
      <c r="A1625" s="42" t="str">
        <f t="shared" si="51"/>
        <v/>
      </c>
      <c r="B1625" s="33"/>
      <c r="C1625" s="33"/>
      <c r="D1625" s="33"/>
      <c r="E1625" s="34"/>
      <c r="F1625" s="33"/>
      <c r="G1625" s="33"/>
      <c r="H1625" s="33"/>
      <c r="I1625" s="35"/>
      <c r="J1625" s="35"/>
      <c r="K1625" s="35"/>
      <c r="L1625" s="35"/>
      <c r="M1625" s="35"/>
      <c r="N1625" s="35"/>
      <c r="O1625" s="35"/>
      <c r="P1625" s="35"/>
      <c r="Q1625" s="35"/>
      <c r="R1625" s="35"/>
      <c r="S1625" s="35"/>
      <c r="T1625" s="35"/>
      <c r="U1625" s="33"/>
      <c r="V1625" s="35"/>
      <c r="W1625" s="43" t="str">
        <f t="shared" si="52"/>
        <v/>
      </c>
      <c r="X1625" s="36"/>
      <c r="Y1625" s="36"/>
    </row>
    <row r="1626" spans="1:25" x14ac:dyDescent="0.25">
      <c r="A1626" s="42" t="str">
        <f t="shared" si="51"/>
        <v/>
      </c>
      <c r="B1626" s="33"/>
      <c r="C1626" s="33"/>
      <c r="D1626" s="33"/>
      <c r="E1626" s="34"/>
      <c r="F1626" s="33"/>
      <c r="G1626" s="33"/>
      <c r="H1626" s="33"/>
      <c r="I1626" s="35"/>
      <c r="J1626" s="35"/>
      <c r="K1626" s="35"/>
      <c r="L1626" s="35"/>
      <c r="M1626" s="35"/>
      <c r="N1626" s="35"/>
      <c r="O1626" s="35"/>
      <c r="P1626" s="35"/>
      <c r="Q1626" s="35"/>
      <c r="R1626" s="35"/>
      <c r="S1626" s="35"/>
      <c r="T1626" s="35"/>
      <c r="U1626" s="33"/>
      <c r="V1626" s="35"/>
      <c r="W1626" s="43" t="str">
        <f t="shared" si="52"/>
        <v/>
      </c>
      <c r="X1626" s="36"/>
      <c r="Y1626" s="36"/>
    </row>
    <row r="1627" spans="1:25" x14ac:dyDescent="0.25">
      <c r="A1627" s="42" t="str">
        <f t="shared" si="51"/>
        <v/>
      </c>
      <c r="B1627" s="33"/>
      <c r="C1627" s="33"/>
      <c r="D1627" s="33"/>
      <c r="E1627" s="34"/>
      <c r="F1627" s="33"/>
      <c r="G1627" s="33"/>
      <c r="H1627" s="33"/>
      <c r="I1627" s="35"/>
      <c r="J1627" s="35"/>
      <c r="K1627" s="35"/>
      <c r="L1627" s="35"/>
      <c r="M1627" s="35"/>
      <c r="N1627" s="35"/>
      <c r="O1627" s="35"/>
      <c r="P1627" s="35"/>
      <c r="Q1627" s="35"/>
      <c r="R1627" s="35"/>
      <c r="S1627" s="35"/>
      <c r="T1627" s="35"/>
      <c r="U1627" s="33"/>
      <c r="V1627" s="35"/>
      <c r="W1627" s="43" t="str">
        <f t="shared" si="52"/>
        <v/>
      </c>
      <c r="X1627" s="36"/>
      <c r="Y1627" s="36"/>
    </row>
    <row r="1628" spans="1:25" x14ac:dyDescent="0.25">
      <c r="A1628" s="42" t="str">
        <f t="shared" si="51"/>
        <v/>
      </c>
      <c r="B1628" s="33"/>
      <c r="C1628" s="33"/>
      <c r="D1628" s="33"/>
      <c r="E1628" s="34"/>
      <c r="F1628" s="33"/>
      <c r="G1628" s="33"/>
      <c r="H1628" s="33"/>
      <c r="I1628" s="35"/>
      <c r="J1628" s="35"/>
      <c r="K1628" s="35"/>
      <c r="L1628" s="35"/>
      <c r="M1628" s="35"/>
      <c r="N1628" s="35"/>
      <c r="O1628" s="35"/>
      <c r="P1628" s="35"/>
      <c r="Q1628" s="35"/>
      <c r="R1628" s="35"/>
      <c r="S1628" s="35"/>
      <c r="T1628" s="35"/>
      <c r="U1628" s="33"/>
      <c r="V1628" s="35"/>
      <c r="W1628" s="43" t="str">
        <f t="shared" si="52"/>
        <v/>
      </c>
      <c r="X1628" s="36"/>
      <c r="Y1628" s="36"/>
    </row>
    <row r="1629" spans="1:25" x14ac:dyDescent="0.25">
      <c r="A1629" s="42" t="str">
        <f t="shared" si="51"/>
        <v/>
      </c>
      <c r="B1629" s="33"/>
      <c r="C1629" s="33"/>
      <c r="D1629" s="33"/>
      <c r="E1629" s="34"/>
      <c r="F1629" s="33"/>
      <c r="G1629" s="33"/>
      <c r="H1629" s="33"/>
      <c r="I1629" s="35"/>
      <c r="J1629" s="35"/>
      <c r="K1629" s="35"/>
      <c r="L1629" s="35"/>
      <c r="M1629" s="35"/>
      <c r="N1629" s="35"/>
      <c r="O1629" s="35"/>
      <c r="P1629" s="35"/>
      <c r="Q1629" s="35"/>
      <c r="R1629" s="35"/>
      <c r="S1629" s="35"/>
      <c r="T1629" s="35"/>
      <c r="U1629" s="33"/>
      <c r="V1629" s="35"/>
      <c r="W1629" s="43" t="str">
        <f t="shared" si="52"/>
        <v/>
      </c>
      <c r="X1629" s="36"/>
      <c r="Y1629" s="36"/>
    </row>
    <row r="1630" spans="1:25" x14ac:dyDescent="0.25">
      <c r="A1630" s="42" t="str">
        <f t="shared" si="51"/>
        <v/>
      </c>
      <c r="B1630" s="33"/>
      <c r="C1630" s="33"/>
      <c r="D1630" s="33"/>
      <c r="E1630" s="34"/>
      <c r="F1630" s="33"/>
      <c r="G1630" s="33"/>
      <c r="H1630" s="33"/>
      <c r="I1630" s="35"/>
      <c r="J1630" s="35"/>
      <c r="K1630" s="35"/>
      <c r="L1630" s="35"/>
      <c r="M1630" s="35"/>
      <c r="N1630" s="35"/>
      <c r="O1630" s="35"/>
      <c r="P1630" s="35"/>
      <c r="Q1630" s="35"/>
      <c r="R1630" s="35"/>
      <c r="S1630" s="35"/>
      <c r="T1630" s="35"/>
      <c r="U1630" s="33"/>
      <c r="V1630" s="35"/>
      <c r="W1630" s="43" t="str">
        <f t="shared" si="52"/>
        <v/>
      </c>
      <c r="X1630" s="36"/>
      <c r="Y1630" s="36"/>
    </row>
    <row r="1631" spans="1:25" x14ac:dyDescent="0.25">
      <c r="A1631" s="42" t="str">
        <f t="shared" si="51"/>
        <v/>
      </c>
      <c r="B1631" s="33"/>
      <c r="C1631" s="33"/>
      <c r="D1631" s="33"/>
      <c r="E1631" s="34"/>
      <c r="F1631" s="33"/>
      <c r="G1631" s="33"/>
      <c r="H1631" s="33"/>
      <c r="I1631" s="35"/>
      <c r="J1631" s="35"/>
      <c r="K1631" s="35"/>
      <c r="L1631" s="35"/>
      <c r="M1631" s="35"/>
      <c r="N1631" s="35"/>
      <c r="O1631" s="35"/>
      <c r="P1631" s="35"/>
      <c r="Q1631" s="35"/>
      <c r="R1631" s="35"/>
      <c r="S1631" s="35"/>
      <c r="T1631" s="35"/>
      <c r="U1631" s="33"/>
      <c r="V1631" s="35"/>
      <c r="W1631" s="43" t="str">
        <f t="shared" si="52"/>
        <v/>
      </c>
      <c r="X1631" s="36"/>
      <c r="Y1631" s="36"/>
    </row>
    <row r="1632" spans="1:25" x14ac:dyDescent="0.25">
      <c r="A1632" s="42" t="str">
        <f t="shared" si="51"/>
        <v/>
      </c>
      <c r="B1632" s="33"/>
      <c r="C1632" s="33"/>
      <c r="D1632" s="33"/>
      <c r="E1632" s="34"/>
      <c r="F1632" s="33"/>
      <c r="G1632" s="33"/>
      <c r="H1632" s="33"/>
      <c r="I1632" s="35"/>
      <c r="J1632" s="35"/>
      <c r="K1632" s="35"/>
      <c r="L1632" s="35"/>
      <c r="M1632" s="35"/>
      <c r="N1632" s="35"/>
      <c r="O1632" s="35"/>
      <c r="P1632" s="35"/>
      <c r="Q1632" s="35"/>
      <c r="R1632" s="35"/>
      <c r="S1632" s="35"/>
      <c r="T1632" s="35"/>
      <c r="U1632" s="33"/>
      <c r="V1632" s="35"/>
      <c r="W1632" s="43" t="str">
        <f t="shared" si="52"/>
        <v/>
      </c>
      <c r="X1632" s="36"/>
      <c r="Y1632" s="36"/>
    </row>
    <row r="1633" spans="1:25" x14ac:dyDescent="0.25">
      <c r="A1633" s="42" t="str">
        <f t="shared" si="51"/>
        <v/>
      </c>
      <c r="B1633" s="33"/>
      <c r="C1633" s="33"/>
      <c r="D1633" s="33"/>
      <c r="E1633" s="34"/>
      <c r="F1633" s="33"/>
      <c r="G1633" s="33"/>
      <c r="H1633" s="33"/>
      <c r="I1633" s="35"/>
      <c r="J1633" s="35"/>
      <c r="K1633" s="35"/>
      <c r="L1633" s="35"/>
      <c r="M1633" s="35"/>
      <c r="N1633" s="35"/>
      <c r="O1633" s="35"/>
      <c r="P1633" s="35"/>
      <c r="Q1633" s="35"/>
      <c r="R1633" s="35"/>
      <c r="S1633" s="35"/>
      <c r="T1633" s="35"/>
      <c r="U1633" s="33"/>
      <c r="V1633" s="35"/>
      <c r="W1633" s="43" t="str">
        <f t="shared" si="52"/>
        <v/>
      </c>
      <c r="X1633" s="36"/>
      <c r="Y1633" s="36"/>
    </row>
    <row r="1634" spans="1:25" x14ac:dyDescent="0.25">
      <c r="A1634" s="42" t="str">
        <f t="shared" si="51"/>
        <v/>
      </c>
      <c r="B1634" s="33"/>
      <c r="C1634" s="33"/>
      <c r="D1634" s="33"/>
      <c r="E1634" s="34"/>
      <c r="F1634" s="33"/>
      <c r="G1634" s="33"/>
      <c r="H1634" s="33"/>
      <c r="I1634" s="35"/>
      <c r="J1634" s="35"/>
      <c r="K1634" s="35"/>
      <c r="L1634" s="35"/>
      <c r="M1634" s="35"/>
      <c r="N1634" s="35"/>
      <c r="O1634" s="35"/>
      <c r="P1634" s="35"/>
      <c r="Q1634" s="35"/>
      <c r="R1634" s="35"/>
      <c r="S1634" s="35"/>
      <c r="T1634" s="35"/>
      <c r="U1634" s="33"/>
      <c r="V1634" s="35"/>
      <c r="W1634" s="43" t="str">
        <f t="shared" si="52"/>
        <v/>
      </c>
      <c r="X1634" s="36"/>
      <c r="Y1634" s="36"/>
    </row>
    <row r="1635" spans="1:25" x14ac:dyDescent="0.25">
      <c r="A1635" s="42" t="str">
        <f t="shared" si="51"/>
        <v/>
      </c>
      <c r="B1635" s="33"/>
      <c r="C1635" s="33"/>
      <c r="D1635" s="33"/>
      <c r="E1635" s="34"/>
      <c r="F1635" s="33"/>
      <c r="G1635" s="33"/>
      <c r="H1635" s="33"/>
      <c r="I1635" s="35"/>
      <c r="J1635" s="35"/>
      <c r="K1635" s="35"/>
      <c r="L1635" s="35"/>
      <c r="M1635" s="35"/>
      <c r="N1635" s="35"/>
      <c r="O1635" s="35"/>
      <c r="P1635" s="35"/>
      <c r="Q1635" s="35"/>
      <c r="R1635" s="35"/>
      <c r="S1635" s="35"/>
      <c r="T1635" s="35"/>
      <c r="U1635" s="33"/>
      <c r="V1635" s="35"/>
      <c r="W1635" s="43" t="str">
        <f t="shared" si="52"/>
        <v/>
      </c>
      <c r="X1635" s="36"/>
      <c r="Y1635" s="36"/>
    </row>
    <row r="1636" spans="1:25" x14ac:dyDescent="0.25">
      <c r="A1636" s="42" t="str">
        <f t="shared" si="51"/>
        <v/>
      </c>
      <c r="B1636" s="33"/>
      <c r="C1636" s="33"/>
      <c r="D1636" s="33"/>
      <c r="E1636" s="34"/>
      <c r="F1636" s="33"/>
      <c r="G1636" s="33"/>
      <c r="H1636" s="33"/>
      <c r="I1636" s="35"/>
      <c r="J1636" s="35"/>
      <c r="K1636" s="35"/>
      <c r="L1636" s="35"/>
      <c r="M1636" s="35"/>
      <c r="N1636" s="35"/>
      <c r="O1636" s="35"/>
      <c r="P1636" s="35"/>
      <c r="Q1636" s="35"/>
      <c r="R1636" s="35"/>
      <c r="S1636" s="35"/>
      <c r="T1636" s="35"/>
      <c r="U1636" s="33"/>
      <c r="V1636" s="35"/>
      <c r="W1636" s="43" t="str">
        <f t="shared" si="52"/>
        <v/>
      </c>
      <c r="X1636" s="36"/>
      <c r="Y1636" s="36"/>
    </row>
    <row r="1637" spans="1:25" x14ac:dyDescent="0.25">
      <c r="A1637" s="42" t="str">
        <f t="shared" si="51"/>
        <v/>
      </c>
      <c r="B1637" s="33"/>
      <c r="C1637" s="33"/>
      <c r="D1637" s="33"/>
      <c r="E1637" s="34"/>
      <c r="F1637" s="33"/>
      <c r="G1637" s="33"/>
      <c r="H1637" s="33"/>
      <c r="I1637" s="35"/>
      <c r="J1637" s="35"/>
      <c r="K1637" s="35"/>
      <c r="L1637" s="35"/>
      <c r="M1637" s="35"/>
      <c r="N1637" s="35"/>
      <c r="O1637" s="35"/>
      <c r="P1637" s="35"/>
      <c r="Q1637" s="35"/>
      <c r="R1637" s="35"/>
      <c r="S1637" s="35"/>
      <c r="T1637" s="35"/>
      <c r="U1637" s="33"/>
      <c r="V1637" s="35"/>
      <c r="W1637" s="43" t="str">
        <f t="shared" si="52"/>
        <v/>
      </c>
      <c r="X1637" s="36"/>
      <c r="Y1637" s="36"/>
    </row>
    <row r="1638" spans="1:25" x14ac:dyDescent="0.25">
      <c r="A1638" s="42" t="str">
        <f t="shared" si="51"/>
        <v/>
      </c>
      <c r="B1638" s="33"/>
      <c r="C1638" s="33"/>
      <c r="D1638" s="33"/>
      <c r="E1638" s="34"/>
      <c r="F1638" s="33"/>
      <c r="G1638" s="33"/>
      <c r="H1638" s="33"/>
      <c r="I1638" s="35"/>
      <c r="J1638" s="35"/>
      <c r="K1638" s="35"/>
      <c r="L1638" s="35"/>
      <c r="M1638" s="35"/>
      <c r="N1638" s="35"/>
      <c r="O1638" s="35"/>
      <c r="P1638" s="35"/>
      <c r="Q1638" s="35"/>
      <c r="R1638" s="35"/>
      <c r="S1638" s="35"/>
      <c r="T1638" s="35"/>
      <c r="U1638" s="33"/>
      <c r="V1638" s="35"/>
      <c r="W1638" s="43" t="str">
        <f t="shared" si="52"/>
        <v/>
      </c>
      <c r="X1638" s="36"/>
      <c r="Y1638" s="36"/>
    </row>
    <row r="1639" spans="1:25" x14ac:dyDescent="0.25">
      <c r="A1639" s="42" t="str">
        <f t="shared" si="51"/>
        <v/>
      </c>
      <c r="B1639" s="33"/>
      <c r="C1639" s="33"/>
      <c r="D1639" s="33"/>
      <c r="E1639" s="34"/>
      <c r="F1639" s="33"/>
      <c r="G1639" s="33"/>
      <c r="H1639" s="33"/>
      <c r="I1639" s="35"/>
      <c r="J1639" s="35"/>
      <c r="K1639" s="35"/>
      <c r="L1639" s="35"/>
      <c r="M1639" s="35"/>
      <c r="N1639" s="35"/>
      <c r="O1639" s="35"/>
      <c r="P1639" s="35"/>
      <c r="Q1639" s="35"/>
      <c r="R1639" s="35"/>
      <c r="S1639" s="35"/>
      <c r="T1639" s="35"/>
      <c r="U1639" s="33"/>
      <c r="V1639" s="35"/>
      <c r="W1639" s="43" t="str">
        <f t="shared" si="52"/>
        <v/>
      </c>
      <c r="X1639" s="36"/>
      <c r="Y1639" s="36"/>
    </row>
    <row r="1640" spans="1:25" x14ac:dyDescent="0.25">
      <c r="A1640" s="42" t="str">
        <f t="shared" si="51"/>
        <v/>
      </c>
      <c r="B1640" s="33"/>
      <c r="C1640" s="33"/>
      <c r="D1640" s="33"/>
      <c r="E1640" s="34"/>
      <c r="F1640" s="33"/>
      <c r="G1640" s="33"/>
      <c r="H1640" s="33"/>
      <c r="I1640" s="35"/>
      <c r="J1640" s="35"/>
      <c r="K1640" s="35"/>
      <c r="L1640" s="35"/>
      <c r="M1640" s="35"/>
      <c r="N1640" s="35"/>
      <c r="O1640" s="35"/>
      <c r="P1640" s="35"/>
      <c r="Q1640" s="35"/>
      <c r="R1640" s="35"/>
      <c r="S1640" s="35"/>
      <c r="T1640" s="35"/>
      <c r="U1640" s="33"/>
      <c r="V1640" s="35"/>
      <c r="W1640" s="43" t="str">
        <f t="shared" si="52"/>
        <v/>
      </c>
      <c r="X1640" s="36"/>
      <c r="Y1640" s="36"/>
    </row>
    <row r="1641" spans="1:25" x14ac:dyDescent="0.25">
      <c r="A1641" s="42" t="str">
        <f t="shared" si="51"/>
        <v/>
      </c>
      <c r="B1641" s="33"/>
      <c r="C1641" s="33"/>
      <c r="D1641" s="33"/>
      <c r="E1641" s="34"/>
      <c r="F1641" s="33"/>
      <c r="G1641" s="33"/>
      <c r="H1641" s="33"/>
      <c r="I1641" s="35"/>
      <c r="J1641" s="35"/>
      <c r="K1641" s="35"/>
      <c r="L1641" s="35"/>
      <c r="M1641" s="35"/>
      <c r="N1641" s="35"/>
      <c r="O1641" s="35"/>
      <c r="P1641" s="35"/>
      <c r="Q1641" s="35"/>
      <c r="R1641" s="35"/>
      <c r="S1641" s="35"/>
      <c r="T1641" s="35"/>
      <c r="U1641" s="33"/>
      <c r="V1641" s="35"/>
      <c r="W1641" s="43" t="str">
        <f t="shared" si="52"/>
        <v/>
      </c>
      <c r="X1641" s="36"/>
      <c r="Y1641" s="36"/>
    </row>
    <row r="1642" spans="1:25" x14ac:dyDescent="0.25">
      <c r="A1642" s="42" t="str">
        <f t="shared" si="51"/>
        <v/>
      </c>
      <c r="B1642" s="33"/>
      <c r="C1642" s="33"/>
      <c r="D1642" s="33"/>
      <c r="E1642" s="34"/>
      <c r="F1642" s="33"/>
      <c r="G1642" s="33"/>
      <c r="H1642" s="33"/>
      <c r="I1642" s="35"/>
      <c r="J1642" s="35"/>
      <c r="K1642" s="35"/>
      <c r="L1642" s="35"/>
      <c r="M1642" s="35"/>
      <c r="N1642" s="35"/>
      <c r="O1642" s="35"/>
      <c r="P1642" s="35"/>
      <c r="Q1642" s="35"/>
      <c r="R1642" s="35"/>
      <c r="S1642" s="35"/>
      <c r="T1642" s="35"/>
      <c r="U1642" s="33"/>
      <c r="V1642" s="35"/>
      <c r="W1642" s="43" t="str">
        <f t="shared" si="52"/>
        <v/>
      </c>
      <c r="X1642" s="36"/>
      <c r="Y1642" s="36"/>
    </row>
    <row r="1643" spans="1:25" x14ac:dyDescent="0.25">
      <c r="A1643" s="42" t="str">
        <f t="shared" si="51"/>
        <v/>
      </c>
      <c r="B1643" s="33"/>
      <c r="C1643" s="33"/>
      <c r="D1643" s="33"/>
      <c r="E1643" s="34"/>
      <c r="F1643" s="33"/>
      <c r="G1643" s="33"/>
      <c r="H1643" s="33"/>
      <c r="I1643" s="35"/>
      <c r="J1643" s="35"/>
      <c r="K1643" s="35"/>
      <c r="L1643" s="35"/>
      <c r="M1643" s="35"/>
      <c r="N1643" s="35"/>
      <c r="O1643" s="35"/>
      <c r="P1643" s="35"/>
      <c r="Q1643" s="35"/>
      <c r="R1643" s="35"/>
      <c r="S1643" s="35"/>
      <c r="T1643" s="35"/>
      <c r="U1643" s="33"/>
      <c r="V1643" s="35"/>
      <c r="W1643" s="43" t="str">
        <f t="shared" si="52"/>
        <v/>
      </c>
      <c r="X1643" s="36"/>
      <c r="Y1643" s="36"/>
    </row>
    <row r="1644" spans="1:25" x14ac:dyDescent="0.25">
      <c r="A1644" s="42" t="str">
        <f t="shared" si="51"/>
        <v/>
      </c>
      <c r="B1644" s="33"/>
      <c r="C1644" s="33"/>
      <c r="D1644" s="33"/>
      <c r="E1644" s="34"/>
      <c r="F1644" s="33"/>
      <c r="G1644" s="33"/>
      <c r="H1644" s="33"/>
      <c r="I1644" s="35"/>
      <c r="J1644" s="35"/>
      <c r="K1644" s="35"/>
      <c r="L1644" s="35"/>
      <c r="M1644" s="35"/>
      <c r="N1644" s="35"/>
      <c r="O1644" s="35"/>
      <c r="P1644" s="35"/>
      <c r="Q1644" s="35"/>
      <c r="R1644" s="35"/>
      <c r="S1644" s="35"/>
      <c r="T1644" s="35"/>
      <c r="U1644" s="33"/>
      <c r="V1644" s="35"/>
      <c r="W1644" s="43" t="str">
        <f t="shared" si="52"/>
        <v/>
      </c>
      <c r="X1644" s="36"/>
      <c r="Y1644" s="36"/>
    </row>
    <row r="1645" spans="1:25" x14ac:dyDescent="0.25">
      <c r="A1645" s="42" t="str">
        <f t="shared" si="51"/>
        <v/>
      </c>
      <c r="B1645" s="33"/>
      <c r="C1645" s="33"/>
      <c r="D1645" s="33"/>
      <c r="E1645" s="34"/>
      <c r="F1645" s="33"/>
      <c r="G1645" s="33"/>
      <c r="H1645" s="33"/>
      <c r="I1645" s="35"/>
      <c r="J1645" s="35"/>
      <c r="K1645" s="35"/>
      <c r="L1645" s="35"/>
      <c r="M1645" s="35"/>
      <c r="N1645" s="35"/>
      <c r="O1645" s="35"/>
      <c r="P1645" s="35"/>
      <c r="Q1645" s="35"/>
      <c r="R1645" s="35"/>
      <c r="S1645" s="35"/>
      <c r="T1645" s="35"/>
      <c r="U1645" s="33"/>
      <c r="V1645" s="35"/>
      <c r="W1645" s="43" t="str">
        <f t="shared" si="52"/>
        <v/>
      </c>
      <c r="X1645" s="36"/>
      <c r="Y1645" s="36"/>
    </row>
    <row r="1646" spans="1:25" x14ac:dyDescent="0.25">
      <c r="A1646" s="42" t="str">
        <f t="shared" si="51"/>
        <v/>
      </c>
      <c r="B1646" s="33"/>
      <c r="C1646" s="33"/>
      <c r="D1646" s="33"/>
      <c r="E1646" s="34"/>
      <c r="F1646" s="33"/>
      <c r="G1646" s="33"/>
      <c r="H1646" s="33"/>
      <c r="I1646" s="35"/>
      <c r="J1646" s="35"/>
      <c r="K1646" s="35"/>
      <c r="L1646" s="35"/>
      <c r="M1646" s="35"/>
      <c r="N1646" s="35"/>
      <c r="O1646" s="35"/>
      <c r="P1646" s="35"/>
      <c r="Q1646" s="35"/>
      <c r="R1646" s="35"/>
      <c r="S1646" s="35"/>
      <c r="T1646" s="35"/>
      <c r="U1646" s="33"/>
      <c r="V1646" s="35"/>
      <c r="W1646" s="43" t="str">
        <f t="shared" si="52"/>
        <v/>
      </c>
      <c r="X1646" s="36"/>
      <c r="Y1646" s="36"/>
    </row>
    <row r="1647" spans="1:25" x14ac:dyDescent="0.25">
      <c r="A1647" s="42" t="str">
        <f t="shared" si="51"/>
        <v/>
      </c>
      <c r="B1647" s="33"/>
      <c r="C1647" s="33"/>
      <c r="D1647" s="33"/>
      <c r="E1647" s="34"/>
      <c r="F1647" s="33"/>
      <c r="G1647" s="33"/>
      <c r="H1647" s="33"/>
      <c r="I1647" s="35"/>
      <c r="J1647" s="35"/>
      <c r="K1647" s="35"/>
      <c r="L1647" s="35"/>
      <c r="M1647" s="35"/>
      <c r="N1647" s="35"/>
      <c r="O1647" s="35"/>
      <c r="P1647" s="35"/>
      <c r="Q1647" s="35"/>
      <c r="R1647" s="35"/>
      <c r="S1647" s="35"/>
      <c r="T1647" s="35"/>
      <c r="U1647" s="33"/>
      <c r="V1647" s="35"/>
      <c r="W1647" s="43" t="str">
        <f t="shared" si="52"/>
        <v/>
      </c>
      <c r="X1647" s="36"/>
      <c r="Y1647" s="36"/>
    </row>
    <row r="1648" spans="1:25" x14ac:dyDescent="0.25">
      <c r="A1648" s="42" t="str">
        <f t="shared" si="51"/>
        <v/>
      </c>
      <c r="B1648" s="33"/>
      <c r="C1648" s="33"/>
      <c r="D1648" s="33"/>
      <c r="E1648" s="34"/>
      <c r="F1648" s="33"/>
      <c r="G1648" s="33"/>
      <c r="H1648" s="33"/>
      <c r="I1648" s="35"/>
      <c r="J1648" s="35"/>
      <c r="K1648" s="35"/>
      <c r="L1648" s="35"/>
      <c r="M1648" s="35"/>
      <c r="N1648" s="35"/>
      <c r="O1648" s="35"/>
      <c r="P1648" s="35"/>
      <c r="Q1648" s="35"/>
      <c r="R1648" s="35"/>
      <c r="S1648" s="35"/>
      <c r="T1648" s="35"/>
      <c r="U1648" s="33"/>
      <c r="V1648" s="35"/>
      <c r="W1648" s="43" t="str">
        <f t="shared" si="52"/>
        <v/>
      </c>
      <c r="X1648" s="36"/>
      <c r="Y1648" s="36"/>
    </row>
    <row r="1649" spans="1:25" x14ac:dyDescent="0.25">
      <c r="A1649" s="42" t="str">
        <f t="shared" si="51"/>
        <v/>
      </c>
      <c r="B1649" s="33"/>
      <c r="C1649" s="33"/>
      <c r="D1649" s="33"/>
      <c r="E1649" s="34"/>
      <c r="F1649" s="33"/>
      <c r="G1649" s="33"/>
      <c r="H1649" s="33"/>
      <c r="I1649" s="35"/>
      <c r="J1649" s="35"/>
      <c r="K1649" s="35"/>
      <c r="L1649" s="35"/>
      <c r="M1649" s="35"/>
      <c r="N1649" s="35"/>
      <c r="O1649" s="35"/>
      <c r="P1649" s="35"/>
      <c r="Q1649" s="35"/>
      <c r="R1649" s="35"/>
      <c r="S1649" s="35"/>
      <c r="T1649" s="35"/>
      <c r="U1649" s="33"/>
      <c r="V1649" s="35"/>
      <c r="W1649" s="43" t="str">
        <f t="shared" si="52"/>
        <v/>
      </c>
      <c r="X1649" s="36"/>
      <c r="Y1649" s="36"/>
    </row>
    <row r="1650" spans="1:25" x14ac:dyDescent="0.25">
      <c r="A1650" s="42" t="str">
        <f t="shared" si="51"/>
        <v/>
      </c>
      <c r="B1650" s="33"/>
      <c r="C1650" s="33"/>
      <c r="D1650" s="33"/>
      <c r="E1650" s="34"/>
      <c r="F1650" s="33"/>
      <c r="G1650" s="33"/>
      <c r="H1650" s="33"/>
      <c r="I1650" s="35"/>
      <c r="J1650" s="35"/>
      <c r="K1650" s="35"/>
      <c r="L1650" s="35"/>
      <c r="M1650" s="35"/>
      <c r="N1650" s="35"/>
      <c r="O1650" s="35"/>
      <c r="P1650" s="35"/>
      <c r="Q1650" s="35"/>
      <c r="R1650" s="35"/>
      <c r="S1650" s="35"/>
      <c r="T1650" s="35"/>
      <c r="U1650" s="33"/>
      <c r="V1650" s="35"/>
      <c r="W1650" s="43" t="str">
        <f t="shared" si="52"/>
        <v/>
      </c>
      <c r="X1650" s="36"/>
      <c r="Y1650" s="36"/>
    </row>
    <row r="1651" spans="1:25" x14ac:dyDescent="0.25">
      <c r="A1651" s="42" t="str">
        <f t="shared" si="51"/>
        <v/>
      </c>
      <c r="B1651" s="33"/>
      <c r="C1651" s="33"/>
      <c r="D1651" s="33"/>
      <c r="E1651" s="34"/>
      <c r="F1651" s="33"/>
      <c r="G1651" s="33"/>
      <c r="H1651" s="33"/>
      <c r="I1651" s="35"/>
      <c r="J1651" s="35"/>
      <c r="K1651" s="35"/>
      <c r="L1651" s="35"/>
      <c r="M1651" s="35"/>
      <c r="N1651" s="35"/>
      <c r="O1651" s="35"/>
      <c r="P1651" s="35"/>
      <c r="Q1651" s="35"/>
      <c r="R1651" s="35"/>
      <c r="S1651" s="35"/>
      <c r="T1651" s="35"/>
      <c r="U1651" s="33"/>
      <c r="V1651" s="35"/>
      <c r="W1651" s="43" t="str">
        <f t="shared" si="52"/>
        <v/>
      </c>
      <c r="X1651" s="36"/>
      <c r="Y1651" s="36"/>
    </row>
    <row r="1652" spans="1:25" x14ac:dyDescent="0.25">
      <c r="A1652" s="42" t="str">
        <f t="shared" si="51"/>
        <v/>
      </c>
      <c r="B1652" s="33"/>
      <c r="C1652" s="33"/>
      <c r="D1652" s="33"/>
      <c r="E1652" s="34"/>
      <c r="F1652" s="33"/>
      <c r="G1652" s="33"/>
      <c r="H1652" s="33"/>
      <c r="I1652" s="35"/>
      <c r="J1652" s="35"/>
      <c r="K1652" s="35"/>
      <c r="L1652" s="35"/>
      <c r="M1652" s="35"/>
      <c r="N1652" s="35"/>
      <c r="O1652" s="35"/>
      <c r="P1652" s="35"/>
      <c r="Q1652" s="35"/>
      <c r="R1652" s="35"/>
      <c r="S1652" s="35"/>
      <c r="T1652" s="35"/>
      <c r="U1652" s="33"/>
      <c r="V1652" s="35"/>
      <c r="W1652" s="43" t="str">
        <f t="shared" si="52"/>
        <v/>
      </c>
      <c r="X1652" s="36"/>
      <c r="Y1652" s="36"/>
    </row>
    <row r="1653" spans="1:25" x14ac:dyDescent="0.25">
      <c r="A1653" s="42" t="str">
        <f t="shared" si="51"/>
        <v/>
      </c>
      <c r="B1653" s="33"/>
      <c r="C1653" s="33"/>
      <c r="D1653" s="33"/>
      <c r="E1653" s="34"/>
      <c r="F1653" s="33"/>
      <c r="G1653" s="33"/>
      <c r="H1653" s="33"/>
      <c r="I1653" s="35"/>
      <c r="J1653" s="35"/>
      <c r="K1653" s="35"/>
      <c r="L1653" s="35"/>
      <c r="M1653" s="35"/>
      <c r="N1653" s="35"/>
      <c r="O1653" s="35"/>
      <c r="P1653" s="35"/>
      <c r="Q1653" s="35"/>
      <c r="R1653" s="35"/>
      <c r="S1653" s="35"/>
      <c r="T1653" s="35"/>
      <c r="U1653" s="33"/>
      <c r="V1653" s="35"/>
      <c r="W1653" s="43" t="str">
        <f t="shared" si="52"/>
        <v/>
      </c>
      <c r="X1653" s="36"/>
      <c r="Y1653" s="36"/>
    </row>
    <row r="1654" spans="1:25" x14ac:dyDescent="0.25">
      <c r="A1654" s="42" t="str">
        <f t="shared" si="51"/>
        <v/>
      </c>
      <c r="B1654" s="33"/>
      <c r="C1654" s="33"/>
      <c r="D1654" s="33"/>
      <c r="E1654" s="34"/>
      <c r="F1654" s="33"/>
      <c r="G1654" s="33"/>
      <c r="H1654" s="33"/>
      <c r="I1654" s="35"/>
      <c r="J1654" s="35"/>
      <c r="K1654" s="35"/>
      <c r="L1654" s="35"/>
      <c r="M1654" s="35"/>
      <c r="N1654" s="35"/>
      <c r="O1654" s="35"/>
      <c r="P1654" s="35"/>
      <c r="Q1654" s="35"/>
      <c r="R1654" s="35"/>
      <c r="S1654" s="35"/>
      <c r="T1654" s="35"/>
      <c r="U1654" s="33"/>
      <c r="V1654" s="35"/>
      <c r="W1654" s="43" t="str">
        <f t="shared" si="52"/>
        <v/>
      </c>
      <c r="X1654" s="36"/>
      <c r="Y1654" s="36"/>
    </row>
    <row r="1655" spans="1:25" x14ac:dyDescent="0.25">
      <c r="A1655" s="42" t="str">
        <f t="shared" si="51"/>
        <v/>
      </c>
      <c r="B1655" s="33"/>
      <c r="C1655" s="33"/>
      <c r="D1655" s="33"/>
      <c r="E1655" s="34"/>
      <c r="F1655" s="33"/>
      <c r="G1655" s="33"/>
      <c r="H1655" s="33"/>
      <c r="I1655" s="35"/>
      <c r="J1655" s="35"/>
      <c r="K1655" s="35"/>
      <c r="L1655" s="35"/>
      <c r="M1655" s="35"/>
      <c r="N1655" s="35"/>
      <c r="O1655" s="35"/>
      <c r="P1655" s="35"/>
      <c r="Q1655" s="35"/>
      <c r="R1655" s="35"/>
      <c r="S1655" s="35"/>
      <c r="T1655" s="35"/>
      <c r="U1655" s="33"/>
      <c r="V1655" s="35"/>
      <c r="W1655" s="43" t="str">
        <f t="shared" si="52"/>
        <v/>
      </c>
      <c r="X1655" s="36"/>
      <c r="Y1655" s="36"/>
    </row>
    <row r="1656" spans="1:25" x14ac:dyDescent="0.25">
      <c r="A1656" s="42" t="str">
        <f t="shared" si="51"/>
        <v/>
      </c>
      <c r="B1656" s="33"/>
      <c r="C1656" s="33"/>
      <c r="D1656" s="33"/>
      <c r="E1656" s="34"/>
      <c r="F1656" s="33"/>
      <c r="G1656" s="33"/>
      <c r="H1656" s="33"/>
      <c r="I1656" s="35"/>
      <c r="J1656" s="35"/>
      <c r="K1656" s="35"/>
      <c r="L1656" s="35"/>
      <c r="M1656" s="35"/>
      <c r="N1656" s="35"/>
      <c r="O1656" s="35"/>
      <c r="P1656" s="35"/>
      <c r="Q1656" s="35"/>
      <c r="R1656" s="35"/>
      <c r="S1656" s="35"/>
      <c r="T1656" s="35"/>
      <c r="U1656" s="33"/>
      <c r="V1656" s="35"/>
      <c r="W1656" s="43" t="str">
        <f t="shared" si="52"/>
        <v/>
      </c>
      <c r="X1656" s="36"/>
      <c r="Y1656" s="36"/>
    </row>
    <row r="1657" spans="1:25" x14ac:dyDescent="0.25">
      <c r="A1657" s="42" t="str">
        <f t="shared" si="51"/>
        <v/>
      </c>
      <c r="B1657" s="33"/>
      <c r="C1657" s="33"/>
      <c r="D1657" s="33"/>
      <c r="E1657" s="34"/>
      <c r="F1657" s="33"/>
      <c r="G1657" s="33"/>
      <c r="H1657" s="33"/>
      <c r="I1657" s="35"/>
      <c r="J1657" s="35"/>
      <c r="K1657" s="35"/>
      <c r="L1657" s="35"/>
      <c r="M1657" s="35"/>
      <c r="N1657" s="35"/>
      <c r="O1657" s="35"/>
      <c r="P1657" s="35"/>
      <c r="Q1657" s="35"/>
      <c r="R1657" s="35"/>
      <c r="S1657" s="35"/>
      <c r="T1657" s="35"/>
      <c r="U1657" s="33"/>
      <c r="V1657" s="35"/>
      <c r="W1657" s="43" t="str">
        <f t="shared" si="52"/>
        <v/>
      </c>
      <c r="X1657" s="36"/>
      <c r="Y1657" s="36"/>
    </row>
    <row r="1658" spans="1:25" x14ac:dyDescent="0.25">
      <c r="A1658" s="42" t="str">
        <f t="shared" si="51"/>
        <v/>
      </c>
      <c r="B1658" s="33"/>
      <c r="C1658" s="33"/>
      <c r="D1658" s="33"/>
      <c r="E1658" s="34"/>
      <c r="F1658" s="33"/>
      <c r="G1658" s="33"/>
      <c r="H1658" s="33"/>
      <c r="I1658" s="35"/>
      <c r="J1658" s="35"/>
      <c r="K1658" s="35"/>
      <c r="L1658" s="35"/>
      <c r="M1658" s="35"/>
      <c r="N1658" s="35"/>
      <c r="O1658" s="35"/>
      <c r="P1658" s="35"/>
      <c r="Q1658" s="35"/>
      <c r="R1658" s="35"/>
      <c r="S1658" s="35"/>
      <c r="T1658" s="35"/>
      <c r="U1658" s="33"/>
      <c r="V1658" s="35"/>
      <c r="W1658" s="43" t="str">
        <f t="shared" si="52"/>
        <v/>
      </c>
      <c r="X1658" s="36"/>
      <c r="Y1658" s="36"/>
    </row>
    <row r="1659" spans="1:25" x14ac:dyDescent="0.25">
      <c r="A1659" s="42" t="str">
        <f t="shared" si="51"/>
        <v/>
      </c>
      <c r="B1659" s="33"/>
      <c r="C1659" s="33"/>
      <c r="D1659" s="33"/>
      <c r="E1659" s="34"/>
      <c r="F1659" s="33"/>
      <c r="G1659" s="33"/>
      <c r="H1659" s="33"/>
      <c r="I1659" s="35"/>
      <c r="J1659" s="35"/>
      <c r="K1659" s="35"/>
      <c r="L1659" s="35"/>
      <c r="M1659" s="35"/>
      <c r="N1659" s="35"/>
      <c r="O1659" s="35"/>
      <c r="P1659" s="35"/>
      <c r="Q1659" s="35"/>
      <c r="R1659" s="35"/>
      <c r="S1659" s="35"/>
      <c r="T1659" s="35"/>
      <c r="U1659" s="33"/>
      <c r="V1659" s="35"/>
      <c r="W1659" s="43" t="str">
        <f t="shared" si="52"/>
        <v/>
      </c>
      <c r="X1659" s="36"/>
      <c r="Y1659" s="36"/>
    </row>
    <row r="1660" spans="1:25" x14ac:dyDescent="0.25">
      <c r="A1660" s="42" t="str">
        <f t="shared" si="51"/>
        <v/>
      </c>
      <c r="B1660" s="33"/>
      <c r="C1660" s="33"/>
      <c r="D1660" s="33"/>
      <c r="E1660" s="34"/>
      <c r="F1660" s="33"/>
      <c r="G1660" s="33"/>
      <c r="H1660" s="33"/>
      <c r="I1660" s="35"/>
      <c r="J1660" s="35"/>
      <c r="K1660" s="35"/>
      <c r="L1660" s="35"/>
      <c r="M1660" s="35"/>
      <c r="N1660" s="35"/>
      <c r="O1660" s="35"/>
      <c r="P1660" s="35"/>
      <c r="Q1660" s="35"/>
      <c r="R1660" s="35"/>
      <c r="S1660" s="35"/>
      <c r="T1660" s="35"/>
      <c r="U1660" s="33"/>
      <c r="V1660" s="35"/>
      <c r="W1660" s="43" t="str">
        <f t="shared" si="52"/>
        <v/>
      </c>
      <c r="X1660" s="36"/>
      <c r="Y1660" s="36"/>
    </row>
    <row r="1661" spans="1:25" x14ac:dyDescent="0.25">
      <c r="A1661" s="42" t="str">
        <f t="shared" si="51"/>
        <v/>
      </c>
      <c r="B1661" s="33"/>
      <c r="C1661" s="33"/>
      <c r="D1661" s="33"/>
      <c r="E1661" s="34"/>
      <c r="F1661" s="33"/>
      <c r="G1661" s="33"/>
      <c r="H1661" s="33"/>
      <c r="I1661" s="35"/>
      <c r="J1661" s="35"/>
      <c r="K1661" s="35"/>
      <c r="L1661" s="35"/>
      <c r="M1661" s="35"/>
      <c r="N1661" s="35"/>
      <c r="O1661" s="35"/>
      <c r="P1661" s="35"/>
      <c r="Q1661" s="35"/>
      <c r="R1661" s="35"/>
      <c r="S1661" s="35"/>
      <c r="T1661" s="35"/>
      <c r="U1661" s="33"/>
      <c r="V1661" s="35"/>
      <c r="W1661" s="43" t="str">
        <f t="shared" si="52"/>
        <v/>
      </c>
      <c r="X1661" s="36"/>
      <c r="Y1661" s="36"/>
    </row>
    <row r="1662" spans="1:25" x14ac:dyDescent="0.25">
      <c r="A1662" s="42" t="str">
        <f t="shared" si="51"/>
        <v/>
      </c>
      <c r="B1662" s="33"/>
      <c r="C1662" s="33"/>
      <c r="D1662" s="33"/>
      <c r="E1662" s="34"/>
      <c r="F1662" s="33"/>
      <c r="G1662" s="33"/>
      <c r="H1662" s="33"/>
      <c r="I1662" s="35"/>
      <c r="J1662" s="35"/>
      <c r="K1662" s="35"/>
      <c r="L1662" s="35"/>
      <c r="M1662" s="35"/>
      <c r="N1662" s="35"/>
      <c r="O1662" s="35"/>
      <c r="P1662" s="35"/>
      <c r="Q1662" s="35"/>
      <c r="R1662" s="35"/>
      <c r="S1662" s="35"/>
      <c r="T1662" s="35"/>
      <c r="U1662" s="33"/>
      <c r="V1662" s="35"/>
      <c r="W1662" s="43" t="str">
        <f t="shared" si="52"/>
        <v/>
      </c>
      <c r="X1662" s="36"/>
      <c r="Y1662" s="36"/>
    </row>
    <row r="1663" spans="1:25" x14ac:dyDescent="0.25">
      <c r="A1663" s="42" t="str">
        <f t="shared" si="51"/>
        <v/>
      </c>
      <c r="B1663" s="33"/>
      <c r="C1663" s="33"/>
      <c r="D1663" s="33"/>
      <c r="E1663" s="34"/>
      <c r="F1663" s="33"/>
      <c r="G1663" s="33"/>
      <c r="H1663" s="33"/>
      <c r="I1663" s="35"/>
      <c r="J1663" s="35"/>
      <c r="K1663" s="35"/>
      <c r="L1663" s="35"/>
      <c r="M1663" s="35"/>
      <c r="N1663" s="35"/>
      <c r="O1663" s="35"/>
      <c r="P1663" s="35"/>
      <c r="Q1663" s="35"/>
      <c r="R1663" s="35"/>
      <c r="S1663" s="35"/>
      <c r="T1663" s="35"/>
      <c r="U1663" s="33"/>
      <c r="V1663" s="35"/>
      <c r="W1663" s="43" t="str">
        <f t="shared" si="52"/>
        <v/>
      </c>
      <c r="X1663" s="36"/>
      <c r="Y1663" s="36"/>
    </row>
    <row r="1664" spans="1:25" x14ac:dyDescent="0.25">
      <c r="A1664" s="42" t="str">
        <f t="shared" si="51"/>
        <v/>
      </c>
      <c r="B1664" s="33"/>
      <c r="C1664" s="33"/>
      <c r="D1664" s="33"/>
      <c r="E1664" s="34"/>
      <c r="F1664" s="33"/>
      <c r="G1664" s="33"/>
      <c r="H1664" s="33"/>
      <c r="I1664" s="35"/>
      <c r="J1664" s="35"/>
      <c r="K1664" s="35"/>
      <c r="L1664" s="35"/>
      <c r="M1664" s="35"/>
      <c r="N1664" s="35"/>
      <c r="O1664" s="35"/>
      <c r="P1664" s="35"/>
      <c r="Q1664" s="35"/>
      <c r="R1664" s="35"/>
      <c r="S1664" s="35"/>
      <c r="T1664" s="35"/>
      <c r="U1664" s="33"/>
      <c r="V1664" s="35"/>
      <c r="W1664" s="43" t="str">
        <f t="shared" si="52"/>
        <v/>
      </c>
      <c r="X1664" s="36"/>
      <c r="Y1664" s="36"/>
    </row>
    <row r="1665" spans="1:25" x14ac:dyDescent="0.25">
      <c r="A1665" s="42" t="str">
        <f t="shared" si="51"/>
        <v/>
      </c>
      <c r="B1665" s="33"/>
      <c r="C1665" s="33"/>
      <c r="D1665" s="33"/>
      <c r="E1665" s="34"/>
      <c r="F1665" s="33"/>
      <c r="G1665" s="33"/>
      <c r="H1665" s="33"/>
      <c r="I1665" s="35"/>
      <c r="J1665" s="35"/>
      <c r="K1665" s="35"/>
      <c r="L1665" s="35"/>
      <c r="M1665" s="35"/>
      <c r="N1665" s="35"/>
      <c r="O1665" s="35"/>
      <c r="P1665" s="35"/>
      <c r="Q1665" s="35"/>
      <c r="R1665" s="35"/>
      <c r="S1665" s="35"/>
      <c r="T1665" s="35"/>
      <c r="U1665" s="33"/>
      <c r="V1665" s="35"/>
      <c r="W1665" s="43" t="str">
        <f t="shared" si="52"/>
        <v/>
      </c>
      <c r="X1665" s="36"/>
      <c r="Y1665" s="36"/>
    </row>
    <row r="1666" spans="1:25" x14ac:dyDescent="0.25">
      <c r="A1666" s="42" t="str">
        <f t="shared" si="51"/>
        <v/>
      </c>
      <c r="B1666" s="33"/>
      <c r="C1666" s="33"/>
      <c r="D1666" s="33"/>
      <c r="E1666" s="34"/>
      <c r="F1666" s="33"/>
      <c r="G1666" s="33"/>
      <c r="H1666" s="33"/>
      <c r="I1666" s="35"/>
      <c r="J1666" s="35"/>
      <c r="K1666" s="35"/>
      <c r="L1666" s="35"/>
      <c r="M1666" s="35"/>
      <c r="N1666" s="35"/>
      <c r="O1666" s="35"/>
      <c r="P1666" s="35"/>
      <c r="Q1666" s="35"/>
      <c r="R1666" s="35"/>
      <c r="S1666" s="35"/>
      <c r="T1666" s="35"/>
      <c r="U1666" s="33"/>
      <c r="V1666" s="35"/>
      <c r="W1666" s="43" t="str">
        <f t="shared" si="52"/>
        <v/>
      </c>
      <c r="X1666" s="36"/>
      <c r="Y1666" s="36"/>
    </row>
    <row r="1667" spans="1:25" x14ac:dyDescent="0.25">
      <c r="A1667" s="42" t="str">
        <f t="shared" si="51"/>
        <v/>
      </c>
      <c r="B1667" s="33"/>
      <c r="C1667" s="33"/>
      <c r="D1667" s="33"/>
      <c r="E1667" s="34"/>
      <c r="F1667" s="33"/>
      <c r="G1667" s="33"/>
      <c r="H1667" s="33"/>
      <c r="I1667" s="35"/>
      <c r="J1667" s="35"/>
      <c r="K1667" s="35"/>
      <c r="L1667" s="35"/>
      <c r="M1667" s="35"/>
      <c r="N1667" s="35"/>
      <c r="O1667" s="35"/>
      <c r="P1667" s="35"/>
      <c r="Q1667" s="35"/>
      <c r="R1667" s="35"/>
      <c r="S1667" s="35"/>
      <c r="T1667" s="35"/>
      <c r="U1667" s="33"/>
      <c r="V1667" s="35"/>
      <c r="W1667" s="43" t="str">
        <f t="shared" si="52"/>
        <v/>
      </c>
      <c r="X1667" s="36"/>
      <c r="Y1667" s="36"/>
    </row>
    <row r="1668" spans="1:25" x14ac:dyDescent="0.25">
      <c r="A1668" s="42" t="str">
        <f t="shared" si="51"/>
        <v/>
      </c>
      <c r="B1668" s="33"/>
      <c r="C1668" s="33"/>
      <c r="D1668" s="33"/>
      <c r="E1668" s="34"/>
      <c r="F1668" s="33"/>
      <c r="G1668" s="33"/>
      <c r="H1668" s="33"/>
      <c r="I1668" s="35"/>
      <c r="J1668" s="35"/>
      <c r="K1668" s="35"/>
      <c r="L1668" s="35"/>
      <c r="M1668" s="35"/>
      <c r="N1668" s="35"/>
      <c r="O1668" s="35"/>
      <c r="P1668" s="35"/>
      <c r="Q1668" s="35"/>
      <c r="R1668" s="35"/>
      <c r="S1668" s="35"/>
      <c r="T1668" s="35"/>
      <c r="U1668" s="33"/>
      <c r="V1668" s="35"/>
      <c r="W1668" s="43" t="str">
        <f t="shared" si="52"/>
        <v/>
      </c>
      <c r="X1668" s="36"/>
      <c r="Y1668" s="36"/>
    </row>
    <row r="1669" spans="1:25" x14ac:dyDescent="0.25">
      <c r="A1669" s="42" t="str">
        <f t="shared" si="51"/>
        <v/>
      </c>
      <c r="B1669" s="33"/>
      <c r="C1669" s="33"/>
      <c r="D1669" s="33"/>
      <c r="E1669" s="34"/>
      <c r="F1669" s="33"/>
      <c r="G1669" s="33"/>
      <c r="H1669" s="33"/>
      <c r="I1669" s="35"/>
      <c r="J1669" s="35"/>
      <c r="K1669" s="35"/>
      <c r="L1669" s="35"/>
      <c r="M1669" s="35"/>
      <c r="N1669" s="35"/>
      <c r="O1669" s="35"/>
      <c r="P1669" s="35"/>
      <c r="Q1669" s="35"/>
      <c r="R1669" s="35"/>
      <c r="S1669" s="35"/>
      <c r="T1669" s="35"/>
      <c r="U1669" s="33"/>
      <c r="V1669" s="35"/>
      <c r="W1669" s="43" t="str">
        <f t="shared" si="52"/>
        <v/>
      </c>
      <c r="X1669" s="36"/>
      <c r="Y1669" s="36"/>
    </row>
    <row r="1670" spans="1:25" x14ac:dyDescent="0.25">
      <c r="A1670" s="42" t="str">
        <f t="shared" si="51"/>
        <v/>
      </c>
      <c r="B1670" s="33"/>
      <c r="C1670" s="33"/>
      <c r="D1670" s="33"/>
      <c r="E1670" s="34"/>
      <c r="F1670" s="33"/>
      <c r="G1670" s="33"/>
      <c r="H1670" s="33"/>
      <c r="I1670" s="35"/>
      <c r="J1670" s="35"/>
      <c r="K1670" s="35"/>
      <c r="L1670" s="35"/>
      <c r="M1670" s="35"/>
      <c r="N1670" s="35"/>
      <c r="O1670" s="35"/>
      <c r="P1670" s="35"/>
      <c r="Q1670" s="35"/>
      <c r="R1670" s="35"/>
      <c r="S1670" s="35"/>
      <c r="T1670" s="35"/>
      <c r="U1670" s="33"/>
      <c r="V1670" s="35"/>
      <c r="W1670" s="43" t="str">
        <f t="shared" si="52"/>
        <v/>
      </c>
      <c r="X1670" s="36"/>
      <c r="Y1670" s="36"/>
    </row>
    <row r="1671" spans="1:25" x14ac:dyDescent="0.25">
      <c r="A1671" s="42" t="str">
        <f t="shared" si="51"/>
        <v/>
      </c>
      <c r="B1671" s="33"/>
      <c r="C1671" s="33"/>
      <c r="D1671" s="33"/>
      <c r="E1671" s="34"/>
      <c r="F1671" s="33"/>
      <c r="G1671" s="33"/>
      <c r="H1671" s="33"/>
      <c r="I1671" s="35"/>
      <c r="J1671" s="35"/>
      <c r="K1671" s="35"/>
      <c r="L1671" s="35"/>
      <c r="M1671" s="35"/>
      <c r="N1671" s="35"/>
      <c r="O1671" s="35"/>
      <c r="P1671" s="35"/>
      <c r="Q1671" s="35"/>
      <c r="R1671" s="35"/>
      <c r="S1671" s="35"/>
      <c r="T1671" s="35"/>
      <c r="U1671" s="33"/>
      <c r="V1671" s="35"/>
      <c r="W1671" s="43" t="str">
        <f t="shared" si="52"/>
        <v/>
      </c>
      <c r="X1671" s="36"/>
      <c r="Y1671" s="36"/>
    </row>
    <row r="1672" spans="1:25" x14ac:dyDescent="0.25">
      <c r="A1672" s="42" t="str">
        <f t="shared" si="51"/>
        <v/>
      </c>
      <c r="B1672" s="33"/>
      <c r="C1672" s="33"/>
      <c r="D1672" s="33"/>
      <c r="E1672" s="34"/>
      <c r="F1672" s="33"/>
      <c r="G1672" s="33"/>
      <c r="H1672" s="33"/>
      <c r="I1672" s="35"/>
      <c r="J1672" s="35"/>
      <c r="K1672" s="35"/>
      <c r="L1672" s="35"/>
      <c r="M1672" s="35"/>
      <c r="N1672" s="35"/>
      <c r="O1672" s="35"/>
      <c r="P1672" s="35"/>
      <c r="Q1672" s="35"/>
      <c r="R1672" s="35"/>
      <c r="S1672" s="35"/>
      <c r="T1672" s="35"/>
      <c r="U1672" s="33"/>
      <c r="V1672" s="35"/>
      <c r="W1672" s="43" t="str">
        <f t="shared" si="52"/>
        <v/>
      </c>
      <c r="X1672" s="36"/>
      <c r="Y1672" s="36"/>
    </row>
    <row r="1673" spans="1:25" x14ac:dyDescent="0.25">
      <c r="A1673" s="42" t="str">
        <f t="shared" si="51"/>
        <v/>
      </c>
      <c r="B1673" s="33"/>
      <c r="C1673" s="33"/>
      <c r="D1673" s="33"/>
      <c r="E1673" s="34"/>
      <c r="F1673" s="33"/>
      <c r="G1673" s="33"/>
      <c r="H1673" s="33"/>
      <c r="I1673" s="35"/>
      <c r="J1673" s="35"/>
      <c r="K1673" s="35"/>
      <c r="L1673" s="35"/>
      <c r="M1673" s="35"/>
      <c r="N1673" s="35"/>
      <c r="O1673" s="35"/>
      <c r="P1673" s="35"/>
      <c r="Q1673" s="35"/>
      <c r="R1673" s="35"/>
      <c r="S1673" s="35"/>
      <c r="T1673" s="35"/>
      <c r="U1673" s="33"/>
      <c r="V1673" s="35"/>
      <c r="W1673" s="43" t="str">
        <f t="shared" si="52"/>
        <v/>
      </c>
      <c r="X1673" s="36"/>
      <c r="Y1673" s="36"/>
    </row>
    <row r="1674" spans="1:25" x14ac:dyDescent="0.25">
      <c r="A1674" s="42" t="str">
        <f t="shared" si="51"/>
        <v/>
      </c>
      <c r="B1674" s="33"/>
      <c r="C1674" s="33"/>
      <c r="D1674" s="33"/>
      <c r="E1674" s="34"/>
      <c r="F1674" s="33"/>
      <c r="G1674" s="33"/>
      <c r="H1674" s="33"/>
      <c r="I1674" s="35"/>
      <c r="J1674" s="35"/>
      <c r="K1674" s="35"/>
      <c r="L1674" s="35"/>
      <c r="M1674" s="35"/>
      <c r="N1674" s="35"/>
      <c r="O1674" s="35"/>
      <c r="P1674" s="35"/>
      <c r="Q1674" s="35"/>
      <c r="R1674" s="35"/>
      <c r="S1674" s="35"/>
      <c r="T1674" s="35"/>
      <c r="U1674" s="33"/>
      <c r="V1674" s="35"/>
      <c r="W1674" s="43" t="str">
        <f t="shared" si="52"/>
        <v/>
      </c>
      <c r="X1674" s="36"/>
      <c r="Y1674" s="36"/>
    </row>
    <row r="1675" spans="1:25" x14ac:dyDescent="0.25">
      <c r="A1675" s="42" t="str">
        <f t="shared" si="51"/>
        <v/>
      </c>
      <c r="B1675" s="33"/>
      <c r="C1675" s="33"/>
      <c r="D1675" s="33"/>
      <c r="E1675" s="34"/>
      <c r="F1675" s="33"/>
      <c r="G1675" s="33"/>
      <c r="H1675" s="33"/>
      <c r="I1675" s="35"/>
      <c r="J1675" s="35"/>
      <c r="K1675" s="35"/>
      <c r="L1675" s="35"/>
      <c r="M1675" s="35"/>
      <c r="N1675" s="35"/>
      <c r="O1675" s="35"/>
      <c r="P1675" s="35"/>
      <c r="Q1675" s="35"/>
      <c r="R1675" s="35"/>
      <c r="S1675" s="35"/>
      <c r="T1675" s="35"/>
      <c r="U1675" s="33"/>
      <c r="V1675" s="35"/>
      <c r="W1675" s="43" t="str">
        <f t="shared" si="52"/>
        <v/>
      </c>
      <c r="X1675" s="36"/>
      <c r="Y1675" s="36"/>
    </row>
    <row r="1676" spans="1:25" x14ac:dyDescent="0.25">
      <c r="A1676" s="42" t="str">
        <f t="shared" si="51"/>
        <v/>
      </c>
      <c r="B1676" s="33"/>
      <c r="C1676" s="33"/>
      <c r="D1676" s="33"/>
      <c r="E1676" s="34"/>
      <c r="F1676" s="33"/>
      <c r="G1676" s="33"/>
      <c r="H1676" s="33"/>
      <c r="I1676" s="35"/>
      <c r="J1676" s="35"/>
      <c r="K1676" s="35"/>
      <c r="L1676" s="35"/>
      <c r="M1676" s="35"/>
      <c r="N1676" s="35"/>
      <c r="O1676" s="35"/>
      <c r="P1676" s="35"/>
      <c r="Q1676" s="35"/>
      <c r="R1676" s="35"/>
      <c r="S1676" s="35"/>
      <c r="T1676" s="35"/>
      <c r="U1676" s="33"/>
      <c r="V1676" s="35"/>
      <c r="W1676" s="43" t="str">
        <f t="shared" si="52"/>
        <v/>
      </c>
      <c r="X1676" s="36"/>
      <c r="Y1676" s="36"/>
    </row>
    <row r="1677" spans="1:25" x14ac:dyDescent="0.25">
      <c r="A1677" s="42" t="str">
        <f t="shared" si="51"/>
        <v/>
      </c>
      <c r="B1677" s="33"/>
      <c r="C1677" s="33"/>
      <c r="D1677" s="33"/>
      <c r="E1677" s="34"/>
      <c r="F1677" s="33"/>
      <c r="G1677" s="33"/>
      <c r="H1677" s="33"/>
      <c r="I1677" s="35"/>
      <c r="J1677" s="35"/>
      <c r="K1677" s="35"/>
      <c r="L1677" s="35"/>
      <c r="M1677" s="35"/>
      <c r="N1677" s="35"/>
      <c r="O1677" s="35"/>
      <c r="P1677" s="35"/>
      <c r="Q1677" s="35"/>
      <c r="R1677" s="35"/>
      <c r="S1677" s="35"/>
      <c r="T1677" s="35"/>
      <c r="U1677" s="33"/>
      <c r="V1677" s="35"/>
      <c r="W1677" s="43" t="str">
        <f t="shared" si="52"/>
        <v/>
      </c>
      <c r="X1677" s="36"/>
      <c r="Y1677" s="36"/>
    </row>
    <row r="1678" spans="1:25" x14ac:dyDescent="0.25">
      <c r="A1678" s="42" t="str">
        <f t="shared" si="51"/>
        <v/>
      </c>
      <c r="B1678" s="33"/>
      <c r="C1678" s="33"/>
      <c r="D1678" s="33"/>
      <c r="E1678" s="34"/>
      <c r="F1678" s="33"/>
      <c r="G1678" s="33"/>
      <c r="H1678" s="33"/>
      <c r="I1678" s="35"/>
      <c r="J1678" s="35"/>
      <c r="K1678" s="35"/>
      <c r="L1678" s="35"/>
      <c r="M1678" s="35"/>
      <c r="N1678" s="35"/>
      <c r="O1678" s="35"/>
      <c r="P1678" s="35"/>
      <c r="Q1678" s="35"/>
      <c r="R1678" s="35"/>
      <c r="S1678" s="35"/>
      <c r="T1678" s="35"/>
      <c r="U1678" s="33"/>
      <c r="V1678" s="35"/>
      <c r="W1678" s="43" t="str">
        <f t="shared" si="52"/>
        <v/>
      </c>
      <c r="X1678" s="36"/>
      <c r="Y1678" s="36"/>
    </row>
    <row r="1679" spans="1:25" x14ac:dyDescent="0.25">
      <c r="A1679" s="42" t="str">
        <f t="shared" si="51"/>
        <v/>
      </c>
      <c r="B1679" s="33"/>
      <c r="C1679" s="33"/>
      <c r="D1679" s="33"/>
      <c r="E1679" s="34"/>
      <c r="F1679" s="33"/>
      <c r="G1679" s="33"/>
      <c r="H1679" s="33"/>
      <c r="I1679" s="35"/>
      <c r="J1679" s="35"/>
      <c r="K1679" s="35"/>
      <c r="L1679" s="35"/>
      <c r="M1679" s="35"/>
      <c r="N1679" s="35"/>
      <c r="O1679" s="35"/>
      <c r="P1679" s="35"/>
      <c r="Q1679" s="35"/>
      <c r="R1679" s="35"/>
      <c r="S1679" s="35"/>
      <c r="T1679" s="35"/>
      <c r="U1679" s="33"/>
      <c r="V1679" s="35"/>
      <c r="W1679" s="43" t="str">
        <f t="shared" si="52"/>
        <v/>
      </c>
      <c r="X1679" s="36"/>
      <c r="Y1679" s="36"/>
    </row>
    <row r="1680" spans="1:25" x14ac:dyDescent="0.25">
      <c r="A1680" s="42" t="str">
        <f t="shared" si="51"/>
        <v/>
      </c>
      <c r="B1680" s="33"/>
      <c r="C1680" s="33"/>
      <c r="D1680" s="33"/>
      <c r="E1680" s="34"/>
      <c r="F1680" s="33"/>
      <c r="G1680" s="33"/>
      <c r="H1680" s="33"/>
      <c r="I1680" s="35"/>
      <c r="J1680" s="35"/>
      <c r="K1680" s="35"/>
      <c r="L1680" s="35"/>
      <c r="M1680" s="35"/>
      <c r="N1680" s="35"/>
      <c r="O1680" s="35"/>
      <c r="P1680" s="35"/>
      <c r="Q1680" s="35"/>
      <c r="R1680" s="35"/>
      <c r="S1680" s="35"/>
      <c r="T1680" s="35"/>
      <c r="U1680" s="33"/>
      <c r="V1680" s="35"/>
      <c r="W1680" s="43" t="str">
        <f t="shared" si="52"/>
        <v/>
      </c>
      <c r="X1680" s="36"/>
      <c r="Y1680" s="36"/>
    </row>
    <row r="1681" spans="1:25" x14ac:dyDescent="0.25">
      <c r="A1681" s="42" t="str">
        <f t="shared" ref="A1681:A1744" si="53">IF(B1681&lt;&gt;"",ROW(A1666),"")</f>
        <v/>
      </c>
      <c r="B1681" s="33"/>
      <c r="C1681" s="33"/>
      <c r="D1681" s="33"/>
      <c r="E1681" s="34"/>
      <c r="F1681" s="33"/>
      <c r="G1681" s="33"/>
      <c r="H1681" s="33"/>
      <c r="I1681" s="35"/>
      <c r="J1681" s="35"/>
      <c r="K1681" s="35"/>
      <c r="L1681" s="35"/>
      <c r="M1681" s="35"/>
      <c r="N1681" s="35"/>
      <c r="O1681" s="35"/>
      <c r="P1681" s="35"/>
      <c r="Q1681" s="35"/>
      <c r="R1681" s="35"/>
      <c r="S1681" s="35"/>
      <c r="T1681" s="35"/>
      <c r="U1681" s="33"/>
      <c r="V1681" s="35"/>
      <c r="W1681" s="43" t="str">
        <f t="shared" si="52"/>
        <v/>
      </c>
      <c r="X1681" s="36"/>
      <c r="Y1681" s="36"/>
    </row>
    <row r="1682" spans="1:25" x14ac:dyDescent="0.25">
      <c r="A1682" s="42" t="str">
        <f t="shared" si="53"/>
        <v/>
      </c>
      <c r="B1682" s="33"/>
      <c r="C1682" s="33"/>
      <c r="D1682" s="33"/>
      <c r="E1682" s="34"/>
      <c r="F1682" s="33"/>
      <c r="G1682" s="33"/>
      <c r="H1682" s="33"/>
      <c r="I1682" s="35"/>
      <c r="J1682" s="35"/>
      <c r="K1682" s="35"/>
      <c r="L1682" s="35"/>
      <c r="M1682" s="35"/>
      <c r="N1682" s="35"/>
      <c r="O1682" s="35"/>
      <c r="P1682" s="35"/>
      <c r="Q1682" s="35"/>
      <c r="R1682" s="35"/>
      <c r="S1682" s="35"/>
      <c r="T1682" s="35"/>
      <c r="U1682" s="33"/>
      <c r="V1682" s="35"/>
      <c r="W1682" s="43" t="str">
        <f t="shared" ref="W1682:W1745" si="54">IF(X1682="","",X1682+Y1682)</f>
        <v/>
      </c>
      <c r="X1682" s="36"/>
      <c r="Y1682" s="36"/>
    </row>
    <row r="1683" spans="1:25" x14ac:dyDescent="0.25">
      <c r="A1683" s="42" t="str">
        <f t="shared" si="53"/>
        <v/>
      </c>
      <c r="B1683" s="33"/>
      <c r="C1683" s="33"/>
      <c r="D1683" s="33"/>
      <c r="E1683" s="34"/>
      <c r="F1683" s="33"/>
      <c r="G1683" s="33"/>
      <c r="H1683" s="33"/>
      <c r="I1683" s="35"/>
      <c r="J1683" s="35"/>
      <c r="K1683" s="35"/>
      <c r="L1683" s="35"/>
      <c r="M1683" s="35"/>
      <c r="N1683" s="35"/>
      <c r="O1683" s="35"/>
      <c r="P1683" s="35"/>
      <c r="Q1683" s="35"/>
      <c r="R1683" s="35"/>
      <c r="S1683" s="35"/>
      <c r="T1683" s="35"/>
      <c r="U1683" s="33"/>
      <c r="V1683" s="35"/>
      <c r="W1683" s="43" t="str">
        <f t="shared" si="54"/>
        <v/>
      </c>
      <c r="X1683" s="36"/>
      <c r="Y1683" s="36"/>
    </row>
    <row r="1684" spans="1:25" x14ac:dyDescent="0.25">
      <c r="A1684" s="42" t="str">
        <f t="shared" si="53"/>
        <v/>
      </c>
      <c r="B1684" s="33"/>
      <c r="C1684" s="33"/>
      <c r="D1684" s="33"/>
      <c r="E1684" s="34"/>
      <c r="F1684" s="33"/>
      <c r="G1684" s="33"/>
      <c r="H1684" s="33"/>
      <c r="I1684" s="35"/>
      <c r="J1684" s="35"/>
      <c r="K1684" s="35"/>
      <c r="L1684" s="35"/>
      <c r="M1684" s="35"/>
      <c r="N1684" s="35"/>
      <c r="O1684" s="35"/>
      <c r="P1684" s="35"/>
      <c r="Q1684" s="35"/>
      <c r="R1684" s="35"/>
      <c r="S1684" s="35"/>
      <c r="T1684" s="35"/>
      <c r="U1684" s="33"/>
      <c r="V1684" s="35"/>
      <c r="W1684" s="43" t="str">
        <f t="shared" si="54"/>
        <v/>
      </c>
      <c r="X1684" s="36"/>
      <c r="Y1684" s="36"/>
    </row>
    <row r="1685" spans="1:25" x14ac:dyDescent="0.25">
      <c r="A1685" s="42" t="str">
        <f t="shared" si="53"/>
        <v/>
      </c>
      <c r="B1685" s="33"/>
      <c r="C1685" s="33"/>
      <c r="D1685" s="33"/>
      <c r="E1685" s="34"/>
      <c r="F1685" s="33"/>
      <c r="G1685" s="33"/>
      <c r="H1685" s="33"/>
      <c r="I1685" s="35"/>
      <c r="J1685" s="35"/>
      <c r="K1685" s="35"/>
      <c r="L1685" s="35"/>
      <c r="M1685" s="35"/>
      <c r="N1685" s="35"/>
      <c r="O1685" s="35"/>
      <c r="P1685" s="35"/>
      <c r="Q1685" s="35"/>
      <c r="R1685" s="35"/>
      <c r="S1685" s="35"/>
      <c r="T1685" s="35"/>
      <c r="U1685" s="33"/>
      <c r="V1685" s="35"/>
      <c r="W1685" s="43" t="str">
        <f t="shared" si="54"/>
        <v/>
      </c>
      <c r="X1685" s="36"/>
      <c r="Y1685" s="36"/>
    </row>
    <row r="1686" spans="1:25" x14ac:dyDescent="0.25">
      <c r="A1686" s="42" t="str">
        <f t="shared" si="53"/>
        <v/>
      </c>
      <c r="B1686" s="33"/>
      <c r="C1686" s="33"/>
      <c r="D1686" s="33"/>
      <c r="E1686" s="34"/>
      <c r="F1686" s="33"/>
      <c r="G1686" s="33"/>
      <c r="H1686" s="33"/>
      <c r="I1686" s="35"/>
      <c r="J1686" s="35"/>
      <c r="K1686" s="35"/>
      <c r="L1686" s="35"/>
      <c r="M1686" s="35"/>
      <c r="N1686" s="35"/>
      <c r="O1686" s="35"/>
      <c r="P1686" s="35"/>
      <c r="Q1686" s="35"/>
      <c r="R1686" s="35"/>
      <c r="S1686" s="35"/>
      <c r="T1686" s="35"/>
      <c r="U1686" s="33"/>
      <c r="V1686" s="35"/>
      <c r="W1686" s="43" t="str">
        <f t="shared" si="54"/>
        <v/>
      </c>
      <c r="X1686" s="36"/>
      <c r="Y1686" s="36"/>
    </row>
    <row r="1687" spans="1:25" x14ac:dyDescent="0.25">
      <c r="A1687" s="42" t="str">
        <f t="shared" si="53"/>
        <v/>
      </c>
      <c r="B1687" s="33"/>
      <c r="C1687" s="33"/>
      <c r="D1687" s="33"/>
      <c r="E1687" s="34"/>
      <c r="F1687" s="33"/>
      <c r="G1687" s="33"/>
      <c r="H1687" s="33"/>
      <c r="I1687" s="35"/>
      <c r="J1687" s="35"/>
      <c r="K1687" s="35"/>
      <c r="L1687" s="35"/>
      <c r="M1687" s="35"/>
      <c r="N1687" s="35"/>
      <c r="O1687" s="35"/>
      <c r="P1687" s="35"/>
      <c r="Q1687" s="35"/>
      <c r="R1687" s="35"/>
      <c r="S1687" s="35"/>
      <c r="T1687" s="35"/>
      <c r="U1687" s="33"/>
      <c r="V1687" s="35"/>
      <c r="W1687" s="43" t="str">
        <f t="shared" si="54"/>
        <v/>
      </c>
      <c r="X1687" s="36"/>
      <c r="Y1687" s="36"/>
    </row>
    <row r="1688" spans="1:25" x14ac:dyDescent="0.25">
      <c r="A1688" s="42" t="str">
        <f t="shared" si="53"/>
        <v/>
      </c>
      <c r="B1688" s="33"/>
      <c r="C1688" s="33"/>
      <c r="D1688" s="33"/>
      <c r="E1688" s="34"/>
      <c r="F1688" s="33"/>
      <c r="G1688" s="33"/>
      <c r="H1688" s="33"/>
      <c r="I1688" s="35"/>
      <c r="J1688" s="35"/>
      <c r="K1688" s="35"/>
      <c r="L1688" s="35"/>
      <c r="M1688" s="35"/>
      <c r="N1688" s="35"/>
      <c r="O1688" s="35"/>
      <c r="P1688" s="35"/>
      <c r="Q1688" s="35"/>
      <c r="R1688" s="35"/>
      <c r="S1688" s="35"/>
      <c r="T1688" s="35"/>
      <c r="U1688" s="33"/>
      <c r="V1688" s="35"/>
      <c r="W1688" s="43" t="str">
        <f t="shared" si="54"/>
        <v/>
      </c>
      <c r="X1688" s="36"/>
      <c r="Y1688" s="36"/>
    </row>
    <row r="1689" spans="1:25" x14ac:dyDescent="0.25">
      <c r="A1689" s="42" t="str">
        <f t="shared" si="53"/>
        <v/>
      </c>
      <c r="B1689" s="33"/>
      <c r="C1689" s="33"/>
      <c r="D1689" s="33"/>
      <c r="E1689" s="34"/>
      <c r="F1689" s="33"/>
      <c r="G1689" s="33"/>
      <c r="H1689" s="33"/>
      <c r="I1689" s="35"/>
      <c r="J1689" s="35"/>
      <c r="K1689" s="35"/>
      <c r="L1689" s="35"/>
      <c r="M1689" s="35"/>
      <c r="N1689" s="35"/>
      <c r="O1689" s="35"/>
      <c r="P1689" s="35"/>
      <c r="Q1689" s="35"/>
      <c r="R1689" s="35"/>
      <c r="S1689" s="35"/>
      <c r="T1689" s="35"/>
      <c r="U1689" s="33"/>
      <c r="V1689" s="35"/>
      <c r="W1689" s="43" t="str">
        <f t="shared" si="54"/>
        <v/>
      </c>
      <c r="X1689" s="36"/>
      <c r="Y1689" s="36"/>
    </row>
    <row r="1690" spans="1:25" x14ac:dyDescent="0.25">
      <c r="A1690" s="42" t="str">
        <f t="shared" si="53"/>
        <v/>
      </c>
      <c r="B1690" s="33"/>
      <c r="C1690" s="33"/>
      <c r="D1690" s="33"/>
      <c r="E1690" s="34"/>
      <c r="F1690" s="33"/>
      <c r="G1690" s="33"/>
      <c r="H1690" s="33"/>
      <c r="I1690" s="35"/>
      <c r="J1690" s="35"/>
      <c r="K1690" s="35"/>
      <c r="L1690" s="35"/>
      <c r="M1690" s="35"/>
      <c r="N1690" s="35"/>
      <c r="O1690" s="35"/>
      <c r="P1690" s="35"/>
      <c r="Q1690" s="35"/>
      <c r="R1690" s="35"/>
      <c r="S1690" s="35"/>
      <c r="T1690" s="35"/>
      <c r="U1690" s="33"/>
      <c r="V1690" s="35"/>
      <c r="W1690" s="43" t="str">
        <f t="shared" si="54"/>
        <v/>
      </c>
      <c r="X1690" s="36"/>
      <c r="Y1690" s="36"/>
    </row>
    <row r="1691" spans="1:25" x14ac:dyDescent="0.25">
      <c r="A1691" s="42" t="str">
        <f t="shared" si="53"/>
        <v/>
      </c>
      <c r="B1691" s="33"/>
      <c r="C1691" s="33"/>
      <c r="D1691" s="33"/>
      <c r="E1691" s="34"/>
      <c r="F1691" s="33"/>
      <c r="G1691" s="33"/>
      <c r="H1691" s="33"/>
      <c r="I1691" s="35"/>
      <c r="J1691" s="35"/>
      <c r="K1691" s="35"/>
      <c r="L1691" s="35"/>
      <c r="M1691" s="35"/>
      <c r="N1691" s="35"/>
      <c r="O1691" s="35"/>
      <c r="P1691" s="35"/>
      <c r="Q1691" s="35"/>
      <c r="R1691" s="35"/>
      <c r="S1691" s="35"/>
      <c r="T1691" s="35"/>
      <c r="U1691" s="33"/>
      <c r="V1691" s="35"/>
      <c r="W1691" s="43" t="str">
        <f t="shared" si="54"/>
        <v/>
      </c>
      <c r="X1691" s="36"/>
      <c r="Y1691" s="36"/>
    </row>
    <row r="1692" spans="1:25" x14ac:dyDescent="0.25">
      <c r="A1692" s="42" t="str">
        <f t="shared" si="53"/>
        <v/>
      </c>
      <c r="B1692" s="33"/>
      <c r="C1692" s="33"/>
      <c r="D1692" s="33"/>
      <c r="E1692" s="34"/>
      <c r="F1692" s="33"/>
      <c r="G1692" s="33"/>
      <c r="H1692" s="33"/>
      <c r="I1692" s="35"/>
      <c r="J1692" s="35"/>
      <c r="K1692" s="35"/>
      <c r="L1692" s="35"/>
      <c r="M1692" s="35"/>
      <c r="N1692" s="35"/>
      <c r="O1692" s="35"/>
      <c r="P1692" s="35"/>
      <c r="Q1692" s="35"/>
      <c r="R1692" s="35"/>
      <c r="S1692" s="35"/>
      <c r="T1692" s="35"/>
      <c r="U1692" s="33"/>
      <c r="V1692" s="35"/>
      <c r="W1692" s="43" t="str">
        <f t="shared" si="54"/>
        <v/>
      </c>
      <c r="X1692" s="36"/>
      <c r="Y1692" s="36"/>
    </row>
    <row r="1693" spans="1:25" x14ac:dyDescent="0.25">
      <c r="A1693" s="42" t="str">
        <f t="shared" si="53"/>
        <v/>
      </c>
      <c r="B1693" s="33"/>
      <c r="C1693" s="33"/>
      <c r="D1693" s="33"/>
      <c r="E1693" s="34"/>
      <c r="F1693" s="33"/>
      <c r="G1693" s="33"/>
      <c r="H1693" s="33"/>
      <c r="I1693" s="35"/>
      <c r="J1693" s="35"/>
      <c r="K1693" s="35"/>
      <c r="L1693" s="35"/>
      <c r="M1693" s="35"/>
      <c r="N1693" s="35"/>
      <c r="O1693" s="35"/>
      <c r="P1693" s="35"/>
      <c r="Q1693" s="35"/>
      <c r="R1693" s="35"/>
      <c r="S1693" s="35"/>
      <c r="T1693" s="35"/>
      <c r="U1693" s="33"/>
      <c r="V1693" s="35"/>
      <c r="W1693" s="43" t="str">
        <f t="shared" si="54"/>
        <v/>
      </c>
      <c r="X1693" s="36"/>
      <c r="Y1693" s="36"/>
    </row>
    <row r="1694" spans="1:25" x14ac:dyDescent="0.25">
      <c r="A1694" s="42" t="str">
        <f t="shared" si="53"/>
        <v/>
      </c>
      <c r="B1694" s="33"/>
      <c r="C1694" s="33"/>
      <c r="D1694" s="33"/>
      <c r="E1694" s="34"/>
      <c r="F1694" s="33"/>
      <c r="G1694" s="33"/>
      <c r="H1694" s="33"/>
      <c r="I1694" s="35"/>
      <c r="J1694" s="35"/>
      <c r="K1694" s="35"/>
      <c r="L1694" s="35"/>
      <c r="M1694" s="35"/>
      <c r="N1694" s="35"/>
      <c r="O1694" s="35"/>
      <c r="P1694" s="35"/>
      <c r="Q1694" s="35"/>
      <c r="R1694" s="35"/>
      <c r="S1694" s="35"/>
      <c r="T1694" s="35"/>
      <c r="U1694" s="33"/>
      <c r="V1694" s="35"/>
      <c r="W1694" s="43" t="str">
        <f t="shared" si="54"/>
        <v/>
      </c>
      <c r="X1694" s="36"/>
      <c r="Y1694" s="36"/>
    </row>
    <row r="1695" spans="1:25" x14ac:dyDescent="0.25">
      <c r="A1695" s="42" t="str">
        <f t="shared" si="53"/>
        <v/>
      </c>
      <c r="B1695" s="33"/>
      <c r="C1695" s="33"/>
      <c r="D1695" s="33"/>
      <c r="E1695" s="34"/>
      <c r="F1695" s="33"/>
      <c r="G1695" s="33"/>
      <c r="H1695" s="33"/>
      <c r="I1695" s="35"/>
      <c r="J1695" s="35"/>
      <c r="K1695" s="35"/>
      <c r="L1695" s="35"/>
      <c r="M1695" s="35"/>
      <c r="N1695" s="35"/>
      <c r="O1695" s="35"/>
      <c r="P1695" s="35"/>
      <c r="Q1695" s="35"/>
      <c r="R1695" s="35"/>
      <c r="S1695" s="35"/>
      <c r="T1695" s="35"/>
      <c r="U1695" s="33"/>
      <c r="V1695" s="35"/>
      <c r="W1695" s="43" t="str">
        <f t="shared" si="54"/>
        <v/>
      </c>
      <c r="X1695" s="36"/>
      <c r="Y1695" s="36"/>
    </row>
    <row r="1696" spans="1:25" x14ac:dyDescent="0.25">
      <c r="A1696" s="42" t="str">
        <f t="shared" si="53"/>
        <v/>
      </c>
      <c r="B1696" s="33"/>
      <c r="C1696" s="33"/>
      <c r="D1696" s="33"/>
      <c r="E1696" s="34"/>
      <c r="F1696" s="33"/>
      <c r="G1696" s="33"/>
      <c r="H1696" s="33"/>
      <c r="I1696" s="35"/>
      <c r="J1696" s="35"/>
      <c r="K1696" s="35"/>
      <c r="L1696" s="35"/>
      <c r="M1696" s="35"/>
      <c r="N1696" s="35"/>
      <c r="O1696" s="35"/>
      <c r="P1696" s="35"/>
      <c r="Q1696" s="35"/>
      <c r="R1696" s="35"/>
      <c r="S1696" s="35"/>
      <c r="T1696" s="35"/>
      <c r="U1696" s="33"/>
      <c r="V1696" s="35"/>
      <c r="W1696" s="43" t="str">
        <f t="shared" si="54"/>
        <v/>
      </c>
      <c r="X1696" s="36"/>
      <c r="Y1696" s="36"/>
    </row>
    <row r="1697" spans="1:25" x14ac:dyDescent="0.25">
      <c r="A1697" s="42" t="str">
        <f t="shared" si="53"/>
        <v/>
      </c>
      <c r="B1697" s="33"/>
      <c r="C1697" s="33"/>
      <c r="D1697" s="33"/>
      <c r="E1697" s="34"/>
      <c r="F1697" s="33"/>
      <c r="G1697" s="33"/>
      <c r="H1697" s="33"/>
      <c r="I1697" s="35"/>
      <c r="J1697" s="35"/>
      <c r="K1697" s="35"/>
      <c r="L1697" s="35"/>
      <c r="M1697" s="35"/>
      <c r="N1697" s="35"/>
      <c r="O1697" s="35"/>
      <c r="P1697" s="35"/>
      <c r="Q1697" s="35"/>
      <c r="R1697" s="35"/>
      <c r="S1697" s="35"/>
      <c r="T1697" s="35"/>
      <c r="U1697" s="33"/>
      <c r="V1697" s="35"/>
      <c r="W1697" s="43" t="str">
        <f t="shared" si="54"/>
        <v/>
      </c>
      <c r="X1697" s="36"/>
      <c r="Y1697" s="36"/>
    </row>
    <row r="1698" spans="1:25" x14ac:dyDescent="0.25">
      <c r="A1698" s="42" t="str">
        <f t="shared" si="53"/>
        <v/>
      </c>
      <c r="B1698" s="33"/>
      <c r="C1698" s="33"/>
      <c r="D1698" s="33"/>
      <c r="E1698" s="34"/>
      <c r="F1698" s="33"/>
      <c r="G1698" s="33"/>
      <c r="H1698" s="33"/>
      <c r="I1698" s="35"/>
      <c r="J1698" s="35"/>
      <c r="K1698" s="35"/>
      <c r="L1698" s="35"/>
      <c r="M1698" s="35"/>
      <c r="N1698" s="35"/>
      <c r="O1698" s="35"/>
      <c r="P1698" s="35"/>
      <c r="Q1698" s="35"/>
      <c r="R1698" s="35"/>
      <c r="S1698" s="35"/>
      <c r="T1698" s="35"/>
      <c r="U1698" s="33"/>
      <c r="V1698" s="35"/>
      <c r="W1698" s="43" t="str">
        <f t="shared" si="54"/>
        <v/>
      </c>
      <c r="X1698" s="36"/>
      <c r="Y1698" s="36"/>
    </row>
    <row r="1699" spans="1:25" x14ac:dyDescent="0.25">
      <c r="A1699" s="42" t="str">
        <f t="shared" si="53"/>
        <v/>
      </c>
      <c r="B1699" s="33"/>
      <c r="C1699" s="33"/>
      <c r="D1699" s="33"/>
      <c r="E1699" s="34"/>
      <c r="F1699" s="33"/>
      <c r="G1699" s="33"/>
      <c r="H1699" s="33"/>
      <c r="I1699" s="35"/>
      <c r="J1699" s="35"/>
      <c r="K1699" s="35"/>
      <c r="L1699" s="35"/>
      <c r="M1699" s="35"/>
      <c r="N1699" s="35"/>
      <c r="O1699" s="35"/>
      <c r="P1699" s="35"/>
      <c r="Q1699" s="35"/>
      <c r="R1699" s="35"/>
      <c r="S1699" s="35"/>
      <c r="T1699" s="35"/>
      <c r="U1699" s="33"/>
      <c r="V1699" s="35"/>
      <c r="W1699" s="43" t="str">
        <f t="shared" si="54"/>
        <v/>
      </c>
      <c r="X1699" s="36"/>
      <c r="Y1699" s="36"/>
    </row>
    <row r="1700" spans="1:25" x14ac:dyDescent="0.25">
      <c r="A1700" s="42" t="str">
        <f t="shared" si="53"/>
        <v/>
      </c>
      <c r="B1700" s="33"/>
      <c r="C1700" s="33"/>
      <c r="D1700" s="33"/>
      <c r="E1700" s="34"/>
      <c r="F1700" s="33"/>
      <c r="G1700" s="33"/>
      <c r="H1700" s="33"/>
      <c r="I1700" s="35"/>
      <c r="J1700" s="35"/>
      <c r="K1700" s="35"/>
      <c r="L1700" s="35"/>
      <c r="M1700" s="35"/>
      <c r="N1700" s="35"/>
      <c r="O1700" s="35"/>
      <c r="P1700" s="35"/>
      <c r="Q1700" s="35"/>
      <c r="R1700" s="35"/>
      <c r="S1700" s="35"/>
      <c r="T1700" s="35"/>
      <c r="U1700" s="33"/>
      <c r="V1700" s="35"/>
      <c r="W1700" s="43" t="str">
        <f t="shared" si="54"/>
        <v/>
      </c>
      <c r="X1700" s="36"/>
      <c r="Y1700" s="36"/>
    </row>
    <row r="1701" spans="1:25" x14ac:dyDescent="0.25">
      <c r="A1701" s="42" t="str">
        <f t="shared" si="53"/>
        <v/>
      </c>
      <c r="B1701" s="33"/>
      <c r="C1701" s="33"/>
      <c r="D1701" s="33"/>
      <c r="E1701" s="34"/>
      <c r="F1701" s="33"/>
      <c r="G1701" s="33"/>
      <c r="H1701" s="33"/>
      <c r="I1701" s="35"/>
      <c r="J1701" s="35"/>
      <c r="K1701" s="35"/>
      <c r="L1701" s="35"/>
      <c r="M1701" s="35"/>
      <c r="N1701" s="35"/>
      <c r="O1701" s="35"/>
      <c r="P1701" s="35"/>
      <c r="Q1701" s="35"/>
      <c r="R1701" s="35"/>
      <c r="S1701" s="35"/>
      <c r="T1701" s="35"/>
      <c r="U1701" s="33"/>
      <c r="V1701" s="35"/>
      <c r="W1701" s="43" t="str">
        <f t="shared" si="54"/>
        <v/>
      </c>
      <c r="X1701" s="36"/>
      <c r="Y1701" s="36"/>
    </row>
    <row r="1702" spans="1:25" x14ac:dyDescent="0.25">
      <c r="A1702" s="42" t="str">
        <f t="shared" si="53"/>
        <v/>
      </c>
      <c r="B1702" s="33"/>
      <c r="C1702" s="33"/>
      <c r="D1702" s="33"/>
      <c r="E1702" s="34"/>
      <c r="F1702" s="33"/>
      <c r="G1702" s="33"/>
      <c r="H1702" s="33"/>
      <c r="I1702" s="35"/>
      <c r="J1702" s="35"/>
      <c r="K1702" s="35"/>
      <c r="L1702" s="35"/>
      <c r="M1702" s="35"/>
      <c r="N1702" s="35"/>
      <c r="O1702" s="35"/>
      <c r="P1702" s="35"/>
      <c r="Q1702" s="35"/>
      <c r="R1702" s="35"/>
      <c r="S1702" s="35"/>
      <c r="T1702" s="35"/>
      <c r="U1702" s="33"/>
      <c r="V1702" s="35"/>
      <c r="W1702" s="43" t="str">
        <f t="shared" si="54"/>
        <v/>
      </c>
      <c r="X1702" s="36"/>
      <c r="Y1702" s="36"/>
    </row>
    <row r="1703" spans="1:25" x14ac:dyDescent="0.25">
      <c r="A1703" s="42" t="str">
        <f t="shared" si="53"/>
        <v/>
      </c>
      <c r="B1703" s="33"/>
      <c r="C1703" s="33"/>
      <c r="D1703" s="33"/>
      <c r="E1703" s="34"/>
      <c r="F1703" s="33"/>
      <c r="G1703" s="33"/>
      <c r="H1703" s="33"/>
      <c r="I1703" s="35"/>
      <c r="J1703" s="35"/>
      <c r="K1703" s="35"/>
      <c r="L1703" s="35"/>
      <c r="M1703" s="35"/>
      <c r="N1703" s="35"/>
      <c r="O1703" s="35"/>
      <c r="P1703" s="35"/>
      <c r="Q1703" s="35"/>
      <c r="R1703" s="35"/>
      <c r="S1703" s="35"/>
      <c r="T1703" s="35"/>
      <c r="U1703" s="33"/>
      <c r="V1703" s="35"/>
      <c r="W1703" s="43" t="str">
        <f t="shared" si="54"/>
        <v/>
      </c>
      <c r="X1703" s="36"/>
      <c r="Y1703" s="36"/>
    </row>
    <row r="1704" spans="1:25" x14ac:dyDescent="0.25">
      <c r="A1704" s="42" t="str">
        <f t="shared" si="53"/>
        <v/>
      </c>
      <c r="B1704" s="33"/>
      <c r="C1704" s="33"/>
      <c r="D1704" s="33"/>
      <c r="E1704" s="34"/>
      <c r="F1704" s="33"/>
      <c r="G1704" s="33"/>
      <c r="H1704" s="33"/>
      <c r="I1704" s="35"/>
      <c r="J1704" s="35"/>
      <c r="K1704" s="35"/>
      <c r="L1704" s="35"/>
      <c r="M1704" s="35"/>
      <c r="N1704" s="35"/>
      <c r="O1704" s="35"/>
      <c r="P1704" s="35"/>
      <c r="Q1704" s="35"/>
      <c r="R1704" s="35"/>
      <c r="S1704" s="35"/>
      <c r="T1704" s="35"/>
      <c r="U1704" s="33"/>
      <c r="V1704" s="35"/>
      <c r="W1704" s="43" t="str">
        <f t="shared" si="54"/>
        <v/>
      </c>
      <c r="X1704" s="36"/>
      <c r="Y1704" s="36"/>
    </row>
    <row r="1705" spans="1:25" x14ac:dyDescent="0.25">
      <c r="A1705" s="42" t="str">
        <f t="shared" si="53"/>
        <v/>
      </c>
      <c r="B1705" s="33"/>
      <c r="C1705" s="33"/>
      <c r="D1705" s="33"/>
      <c r="E1705" s="34"/>
      <c r="F1705" s="33"/>
      <c r="G1705" s="33"/>
      <c r="H1705" s="33"/>
      <c r="I1705" s="35"/>
      <c r="J1705" s="35"/>
      <c r="K1705" s="35"/>
      <c r="L1705" s="35"/>
      <c r="M1705" s="35"/>
      <c r="N1705" s="35"/>
      <c r="O1705" s="35"/>
      <c r="P1705" s="35"/>
      <c r="Q1705" s="35"/>
      <c r="R1705" s="35"/>
      <c r="S1705" s="35"/>
      <c r="T1705" s="35"/>
      <c r="U1705" s="33"/>
      <c r="V1705" s="35"/>
      <c r="W1705" s="43" t="str">
        <f t="shared" si="54"/>
        <v/>
      </c>
      <c r="X1705" s="36"/>
      <c r="Y1705" s="36"/>
    </row>
    <row r="1706" spans="1:25" x14ac:dyDescent="0.25">
      <c r="A1706" s="42" t="str">
        <f t="shared" si="53"/>
        <v/>
      </c>
      <c r="B1706" s="33"/>
      <c r="C1706" s="33"/>
      <c r="D1706" s="33"/>
      <c r="E1706" s="34"/>
      <c r="F1706" s="33"/>
      <c r="G1706" s="33"/>
      <c r="H1706" s="33"/>
      <c r="I1706" s="35"/>
      <c r="J1706" s="35"/>
      <c r="K1706" s="35"/>
      <c r="L1706" s="35"/>
      <c r="M1706" s="35"/>
      <c r="N1706" s="35"/>
      <c r="O1706" s="35"/>
      <c r="P1706" s="35"/>
      <c r="Q1706" s="35"/>
      <c r="R1706" s="35"/>
      <c r="S1706" s="35"/>
      <c r="T1706" s="35"/>
      <c r="U1706" s="33"/>
      <c r="V1706" s="35"/>
      <c r="W1706" s="43" t="str">
        <f t="shared" si="54"/>
        <v/>
      </c>
      <c r="X1706" s="36"/>
      <c r="Y1706" s="36"/>
    </row>
    <row r="1707" spans="1:25" x14ac:dyDescent="0.25">
      <c r="A1707" s="42" t="str">
        <f t="shared" si="53"/>
        <v/>
      </c>
      <c r="B1707" s="33"/>
      <c r="C1707" s="33"/>
      <c r="D1707" s="33"/>
      <c r="E1707" s="34"/>
      <c r="F1707" s="33"/>
      <c r="G1707" s="33"/>
      <c r="H1707" s="33"/>
      <c r="I1707" s="35"/>
      <c r="J1707" s="35"/>
      <c r="K1707" s="35"/>
      <c r="L1707" s="35"/>
      <c r="M1707" s="35"/>
      <c r="N1707" s="35"/>
      <c r="O1707" s="35"/>
      <c r="P1707" s="35"/>
      <c r="Q1707" s="35"/>
      <c r="R1707" s="35"/>
      <c r="S1707" s="35"/>
      <c r="T1707" s="35"/>
      <c r="U1707" s="33"/>
      <c r="V1707" s="35"/>
      <c r="W1707" s="43" t="str">
        <f t="shared" si="54"/>
        <v/>
      </c>
      <c r="X1707" s="36"/>
      <c r="Y1707" s="36"/>
    </row>
    <row r="1708" spans="1:25" x14ac:dyDescent="0.25">
      <c r="A1708" s="42" t="str">
        <f t="shared" si="53"/>
        <v/>
      </c>
      <c r="B1708" s="33"/>
      <c r="C1708" s="33"/>
      <c r="D1708" s="33"/>
      <c r="E1708" s="34"/>
      <c r="F1708" s="33"/>
      <c r="G1708" s="33"/>
      <c r="H1708" s="33"/>
      <c r="I1708" s="35"/>
      <c r="J1708" s="35"/>
      <c r="K1708" s="35"/>
      <c r="L1708" s="35"/>
      <c r="M1708" s="35"/>
      <c r="N1708" s="35"/>
      <c r="O1708" s="35"/>
      <c r="P1708" s="35"/>
      <c r="Q1708" s="35"/>
      <c r="R1708" s="35"/>
      <c r="S1708" s="35"/>
      <c r="T1708" s="35"/>
      <c r="U1708" s="33"/>
      <c r="V1708" s="35"/>
      <c r="W1708" s="43" t="str">
        <f t="shared" si="54"/>
        <v/>
      </c>
      <c r="X1708" s="36"/>
      <c r="Y1708" s="36"/>
    </row>
    <row r="1709" spans="1:25" x14ac:dyDescent="0.25">
      <c r="A1709" s="42" t="str">
        <f t="shared" si="53"/>
        <v/>
      </c>
      <c r="B1709" s="33"/>
      <c r="C1709" s="33"/>
      <c r="D1709" s="33"/>
      <c r="E1709" s="34"/>
      <c r="F1709" s="33"/>
      <c r="G1709" s="33"/>
      <c r="H1709" s="33"/>
      <c r="I1709" s="35"/>
      <c r="J1709" s="35"/>
      <c r="K1709" s="35"/>
      <c r="L1709" s="35"/>
      <c r="M1709" s="35"/>
      <c r="N1709" s="35"/>
      <c r="O1709" s="35"/>
      <c r="P1709" s="35"/>
      <c r="Q1709" s="35"/>
      <c r="R1709" s="35"/>
      <c r="S1709" s="35"/>
      <c r="T1709" s="35"/>
      <c r="U1709" s="33"/>
      <c r="V1709" s="35"/>
      <c r="W1709" s="43" t="str">
        <f t="shared" si="54"/>
        <v/>
      </c>
      <c r="X1709" s="36"/>
      <c r="Y1709" s="36"/>
    </row>
    <row r="1710" spans="1:25" x14ac:dyDescent="0.25">
      <c r="A1710" s="42" t="str">
        <f t="shared" si="53"/>
        <v/>
      </c>
      <c r="B1710" s="33"/>
      <c r="C1710" s="33"/>
      <c r="D1710" s="33"/>
      <c r="E1710" s="34"/>
      <c r="F1710" s="33"/>
      <c r="G1710" s="33"/>
      <c r="H1710" s="33"/>
      <c r="I1710" s="35"/>
      <c r="J1710" s="35"/>
      <c r="K1710" s="35"/>
      <c r="L1710" s="35"/>
      <c r="M1710" s="35"/>
      <c r="N1710" s="35"/>
      <c r="O1710" s="35"/>
      <c r="P1710" s="35"/>
      <c r="Q1710" s="35"/>
      <c r="R1710" s="35"/>
      <c r="S1710" s="35"/>
      <c r="T1710" s="35"/>
      <c r="U1710" s="33"/>
      <c r="V1710" s="35"/>
      <c r="W1710" s="43" t="str">
        <f t="shared" si="54"/>
        <v/>
      </c>
      <c r="X1710" s="36"/>
      <c r="Y1710" s="36"/>
    </row>
    <row r="1711" spans="1:25" x14ac:dyDescent="0.25">
      <c r="A1711" s="42" t="str">
        <f t="shared" si="53"/>
        <v/>
      </c>
      <c r="B1711" s="33"/>
      <c r="C1711" s="33"/>
      <c r="D1711" s="33"/>
      <c r="E1711" s="34"/>
      <c r="F1711" s="33"/>
      <c r="G1711" s="33"/>
      <c r="H1711" s="33"/>
      <c r="I1711" s="35"/>
      <c r="J1711" s="35"/>
      <c r="K1711" s="35"/>
      <c r="L1711" s="35"/>
      <c r="M1711" s="35"/>
      <c r="N1711" s="35"/>
      <c r="O1711" s="35"/>
      <c r="P1711" s="35"/>
      <c r="Q1711" s="35"/>
      <c r="R1711" s="35"/>
      <c r="S1711" s="35"/>
      <c r="T1711" s="35"/>
      <c r="U1711" s="33"/>
      <c r="V1711" s="35"/>
      <c r="W1711" s="43" t="str">
        <f t="shared" si="54"/>
        <v/>
      </c>
      <c r="X1711" s="36"/>
      <c r="Y1711" s="36"/>
    </row>
    <row r="1712" spans="1:25" x14ac:dyDescent="0.25">
      <c r="A1712" s="42" t="str">
        <f t="shared" si="53"/>
        <v/>
      </c>
      <c r="B1712" s="33"/>
      <c r="C1712" s="33"/>
      <c r="D1712" s="33"/>
      <c r="E1712" s="34"/>
      <c r="F1712" s="33"/>
      <c r="G1712" s="33"/>
      <c r="H1712" s="33"/>
      <c r="I1712" s="35"/>
      <c r="J1712" s="35"/>
      <c r="K1712" s="35"/>
      <c r="L1712" s="35"/>
      <c r="M1712" s="35"/>
      <c r="N1712" s="35"/>
      <c r="O1712" s="35"/>
      <c r="P1712" s="35"/>
      <c r="Q1712" s="35"/>
      <c r="R1712" s="35"/>
      <c r="S1712" s="35"/>
      <c r="T1712" s="35"/>
      <c r="U1712" s="33"/>
      <c r="V1712" s="35"/>
      <c r="W1712" s="43" t="str">
        <f t="shared" si="54"/>
        <v/>
      </c>
      <c r="X1712" s="36"/>
      <c r="Y1712" s="36"/>
    </row>
    <row r="1713" spans="1:25" x14ac:dyDescent="0.25">
      <c r="A1713" s="42" t="str">
        <f t="shared" si="53"/>
        <v/>
      </c>
      <c r="B1713" s="33"/>
      <c r="C1713" s="33"/>
      <c r="D1713" s="33"/>
      <c r="E1713" s="34"/>
      <c r="F1713" s="33"/>
      <c r="G1713" s="33"/>
      <c r="H1713" s="33"/>
      <c r="I1713" s="35"/>
      <c r="J1713" s="35"/>
      <c r="K1713" s="35"/>
      <c r="L1713" s="35"/>
      <c r="M1713" s="35"/>
      <c r="N1713" s="35"/>
      <c r="O1713" s="35"/>
      <c r="P1713" s="35"/>
      <c r="Q1713" s="35"/>
      <c r="R1713" s="35"/>
      <c r="S1713" s="35"/>
      <c r="T1713" s="35"/>
      <c r="U1713" s="33"/>
      <c r="V1713" s="35"/>
      <c r="W1713" s="43" t="str">
        <f t="shared" si="54"/>
        <v/>
      </c>
      <c r="X1713" s="36"/>
      <c r="Y1713" s="36"/>
    </row>
    <row r="1714" spans="1:25" x14ac:dyDescent="0.25">
      <c r="A1714" s="42" t="str">
        <f t="shared" si="53"/>
        <v/>
      </c>
      <c r="B1714" s="33"/>
      <c r="C1714" s="33"/>
      <c r="D1714" s="33"/>
      <c r="E1714" s="34"/>
      <c r="F1714" s="33"/>
      <c r="G1714" s="33"/>
      <c r="H1714" s="33"/>
      <c r="I1714" s="35"/>
      <c r="J1714" s="35"/>
      <c r="K1714" s="35"/>
      <c r="L1714" s="35"/>
      <c r="M1714" s="35"/>
      <c r="N1714" s="35"/>
      <c r="O1714" s="35"/>
      <c r="P1714" s="35"/>
      <c r="Q1714" s="35"/>
      <c r="R1714" s="35"/>
      <c r="S1714" s="35"/>
      <c r="T1714" s="35"/>
      <c r="U1714" s="33"/>
      <c r="V1714" s="35"/>
      <c r="W1714" s="43" t="str">
        <f t="shared" si="54"/>
        <v/>
      </c>
      <c r="X1714" s="36"/>
      <c r="Y1714" s="36"/>
    </row>
    <row r="1715" spans="1:25" x14ac:dyDescent="0.25">
      <c r="A1715" s="42" t="str">
        <f t="shared" si="53"/>
        <v/>
      </c>
      <c r="B1715" s="33"/>
      <c r="C1715" s="33"/>
      <c r="D1715" s="33"/>
      <c r="E1715" s="34"/>
      <c r="F1715" s="33"/>
      <c r="G1715" s="33"/>
      <c r="H1715" s="33"/>
      <c r="I1715" s="35"/>
      <c r="J1715" s="35"/>
      <c r="K1715" s="35"/>
      <c r="L1715" s="35"/>
      <c r="M1715" s="35"/>
      <c r="N1715" s="35"/>
      <c r="O1715" s="35"/>
      <c r="P1715" s="35"/>
      <c r="Q1715" s="35"/>
      <c r="R1715" s="35"/>
      <c r="S1715" s="35"/>
      <c r="T1715" s="35"/>
      <c r="U1715" s="33"/>
      <c r="V1715" s="35"/>
      <c r="W1715" s="43" t="str">
        <f t="shared" si="54"/>
        <v/>
      </c>
      <c r="X1715" s="36"/>
      <c r="Y1715" s="36"/>
    </row>
    <row r="1716" spans="1:25" x14ac:dyDescent="0.25">
      <c r="A1716" s="42" t="str">
        <f t="shared" si="53"/>
        <v/>
      </c>
      <c r="B1716" s="33"/>
      <c r="C1716" s="33"/>
      <c r="D1716" s="33"/>
      <c r="E1716" s="34"/>
      <c r="F1716" s="33"/>
      <c r="G1716" s="33"/>
      <c r="H1716" s="33"/>
      <c r="I1716" s="35"/>
      <c r="J1716" s="35"/>
      <c r="K1716" s="35"/>
      <c r="L1716" s="35"/>
      <c r="M1716" s="35"/>
      <c r="N1716" s="35"/>
      <c r="O1716" s="35"/>
      <c r="P1716" s="35"/>
      <c r="Q1716" s="35"/>
      <c r="R1716" s="35"/>
      <c r="S1716" s="35"/>
      <c r="T1716" s="35"/>
      <c r="U1716" s="33"/>
      <c r="V1716" s="35"/>
      <c r="W1716" s="43" t="str">
        <f t="shared" si="54"/>
        <v/>
      </c>
      <c r="X1716" s="36"/>
      <c r="Y1716" s="36"/>
    </row>
    <row r="1717" spans="1:25" x14ac:dyDescent="0.25">
      <c r="A1717" s="42" t="str">
        <f t="shared" si="53"/>
        <v/>
      </c>
      <c r="B1717" s="33"/>
      <c r="C1717" s="33"/>
      <c r="D1717" s="33"/>
      <c r="E1717" s="34"/>
      <c r="F1717" s="33"/>
      <c r="G1717" s="33"/>
      <c r="H1717" s="33"/>
      <c r="I1717" s="35"/>
      <c r="J1717" s="35"/>
      <c r="K1717" s="35"/>
      <c r="L1717" s="35"/>
      <c r="M1717" s="35"/>
      <c r="N1717" s="35"/>
      <c r="O1717" s="35"/>
      <c r="P1717" s="35"/>
      <c r="Q1717" s="35"/>
      <c r="R1717" s="35"/>
      <c r="S1717" s="35"/>
      <c r="T1717" s="35"/>
      <c r="U1717" s="33"/>
      <c r="V1717" s="35"/>
      <c r="W1717" s="43" t="str">
        <f t="shared" si="54"/>
        <v/>
      </c>
      <c r="X1717" s="36"/>
      <c r="Y1717" s="36"/>
    </row>
    <row r="1718" spans="1:25" x14ac:dyDescent="0.25">
      <c r="A1718" s="42" t="str">
        <f t="shared" si="53"/>
        <v/>
      </c>
      <c r="B1718" s="33"/>
      <c r="C1718" s="33"/>
      <c r="D1718" s="33"/>
      <c r="E1718" s="34"/>
      <c r="F1718" s="33"/>
      <c r="G1718" s="33"/>
      <c r="H1718" s="33"/>
      <c r="I1718" s="35"/>
      <c r="J1718" s="35"/>
      <c r="K1718" s="35"/>
      <c r="L1718" s="35"/>
      <c r="M1718" s="35"/>
      <c r="N1718" s="35"/>
      <c r="O1718" s="35"/>
      <c r="P1718" s="35"/>
      <c r="Q1718" s="35"/>
      <c r="R1718" s="35"/>
      <c r="S1718" s="35"/>
      <c r="T1718" s="35"/>
      <c r="U1718" s="33"/>
      <c r="V1718" s="35"/>
      <c r="W1718" s="43" t="str">
        <f t="shared" si="54"/>
        <v/>
      </c>
      <c r="X1718" s="36"/>
      <c r="Y1718" s="36"/>
    </row>
    <row r="1719" spans="1:25" x14ac:dyDescent="0.25">
      <c r="A1719" s="42" t="str">
        <f t="shared" si="53"/>
        <v/>
      </c>
      <c r="B1719" s="33"/>
      <c r="C1719" s="33"/>
      <c r="D1719" s="33"/>
      <c r="E1719" s="34"/>
      <c r="F1719" s="33"/>
      <c r="G1719" s="33"/>
      <c r="H1719" s="33"/>
      <c r="I1719" s="35"/>
      <c r="J1719" s="35"/>
      <c r="K1719" s="35"/>
      <c r="L1719" s="35"/>
      <c r="M1719" s="35"/>
      <c r="N1719" s="35"/>
      <c r="O1719" s="35"/>
      <c r="P1719" s="35"/>
      <c r="Q1719" s="35"/>
      <c r="R1719" s="35"/>
      <c r="S1719" s="35"/>
      <c r="T1719" s="35"/>
      <c r="U1719" s="33"/>
      <c r="V1719" s="35"/>
      <c r="W1719" s="43" t="str">
        <f t="shared" si="54"/>
        <v/>
      </c>
      <c r="X1719" s="36"/>
      <c r="Y1719" s="36"/>
    </row>
    <row r="1720" spans="1:25" x14ac:dyDescent="0.25">
      <c r="A1720" s="42" t="str">
        <f t="shared" si="53"/>
        <v/>
      </c>
      <c r="B1720" s="33"/>
      <c r="C1720" s="33"/>
      <c r="D1720" s="33"/>
      <c r="E1720" s="34"/>
      <c r="F1720" s="33"/>
      <c r="G1720" s="33"/>
      <c r="H1720" s="33"/>
      <c r="I1720" s="35"/>
      <c r="J1720" s="35"/>
      <c r="K1720" s="35"/>
      <c r="L1720" s="35"/>
      <c r="M1720" s="35"/>
      <c r="N1720" s="35"/>
      <c r="O1720" s="35"/>
      <c r="P1720" s="35"/>
      <c r="Q1720" s="35"/>
      <c r="R1720" s="35"/>
      <c r="S1720" s="35"/>
      <c r="T1720" s="35"/>
      <c r="U1720" s="33"/>
      <c r="V1720" s="35"/>
      <c r="W1720" s="43" t="str">
        <f t="shared" si="54"/>
        <v/>
      </c>
      <c r="X1720" s="36"/>
      <c r="Y1720" s="36"/>
    </row>
    <row r="1721" spans="1:25" x14ac:dyDescent="0.25">
      <c r="A1721" s="42" t="str">
        <f t="shared" si="53"/>
        <v/>
      </c>
      <c r="B1721" s="33"/>
      <c r="C1721" s="33"/>
      <c r="D1721" s="33"/>
      <c r="E1721" s="34"/>
      <c r="F1721" s="33"/>
      <c r="G1721" s="33"/>
      <c r="H1721" s="33"/>
      <c r="I1721" s="35"/>
      <c r="J1721" s="35"/>
      <c r="K1721" s="35"/>
      <c r="L1721" s="35"/>
      <c r="M1721" s="35"/>
      <c r="N1721" s="35"/>
      <c r="O1721" s="35"/>
      <c r="P1721" s="35"/>
      <c r="Q1721" s="35"/>
      <c r="R1721" s="35"/>
      <c r="S1721" s="35"/>
      <c r="T1721" s="35"/>
      <c r="U1721" s="33"/>
      <c r="V1721" s="35"/>
      <c r="W1721" s="43" t="str">
        <f t="shared" si="54"/>
        <v/>
      </c>
      <c r="X1721" s="36"/>
      <c r="Y1721" s="36"/>
    </row>
    <row r="1722" spans="1:25" x14ac:dyDescent="0.25">
      <c r="A1722" s="42" t="str">
        <f t="shared" si="53"/>
        <v/>
      </c>
      <c r="B1722" s="33"/>
      <c r="C1722" s="33"/>
      <c r="D1722" s="33"/>
      <c r="E1722" s="34"/>
      <c r="F1722" s="33"/>
      <c r="G1722" s="33"/>
      <c r="H1722" s="33"/>
      <c r="I1722" s="35"/>
      <c r="J1722" s="35"/>
      <c r="K1722" s="35"/>
      <c r="L1722" s="35"/>
      <c r="M1722" s="35"/>
      <c r="N1722" s="35"/>
      <c r="O1722" s="35"/>
      <c r="P1722" s="35"/>
      <c r="Q1722" s="35"/>
      <c r="R1722" s="35"/>
      <c r="S1722" s="35"/>
      <c r="T1722" s="35"/>
      <c r="U1722" s="33"/>
      <c r="V1722" s="35"/>
      <c r="W1722" s="43" t="str">
        <f t="shared" si="54"/>
        <v/>
      </c>
      <c r="X1722" s="36"/>
      <c r="Y1722" s="36"/>
    </row>
    <row r="1723" spans="1:25" x14ac:dyDescent="0.25">
      <c r="A1723" s="42" t="str">
        <f t="shared" si="53"/>
        <v/>
      </c>
      <c r="B1723" s="33"/>
      <c r="C1723" s="33"/>
      <c r="D1723" s="33"/>
      <c r="E1723" s="34"/>
      <c r="F1723" s="33"/>
      <c r="G1723" s="33"/>
      <c r="H1723" s="33"/>
      <c r="I1723" s="35"/>
      <c r="J1723" s="35"/>
      <c r="K1723" s="35"/>
      <c r="L1723" s="35"/>
      <c r="M1723" s="35"/>
      <c r="N1723" s="35"/>
      <c r="O1723" s="35"/>
      <c r="P1723" s="35"/>
      <c r="Q1723" s="35"/>
      <c r="R1723" s="35"/>
      <c r="S1723" s="35"/>
      <c r="T1723" s="35"/>
      <c r="U1723" s="33"/>
      <c r="V1723" s="35"/>
      <c r="W1723" s="43" t="str">
        <f t="shared" si="54"/>
        <v/>
      </c>
      <c r="X1723" s="36"/>
      <c r="Y1723" s="36"/>
    </row>
    <row r="1724" spans="1:25" x14ac:dyDescent="0.25">
      <c r="A1724" s="42" t="str">
        <f t="shared" si="53"/>
        <v/>
      </c>
      <c r="B1724" s="33"/>
      <c r="C1724" s="33"/>
      <c r="D1724" s="33"/>
      <c r="E1724" s="34"/>
      <c r="F1724" s="33"/>
      <c r="G1724" s="33"/>
      <c r="H1724" s="33"/>
      <c r="I1724" s="35"/>
      <c r="J1724" s="35"/>
      <c r="K1724" s="35"/>
      <c r="L1724" s="35"/>
      <c r="M1724" s="35"/>
      <c r="N1724" s="35"/>
      <c r="O1724" s="35"/>
      <c r="P1724" s="35"/>
      <c r="Q1724" s="35"/>
      <c r="R1724" s="35"/>
      <c r="S1724" s="35"/>
      <c r="T1724" s="35"/>
      <c r="U1724" s="33"/>
      <c r="V1724" s="35"/>
      <c r="W1724" s="43" t="str">
        <f t="shared" si="54"/>
        <v/>
      </c>
      <c r="X1724" s="36"/>
      <c r="Y1724" s="36"/>
    </row>
    <row r="1725" spans="1:25" x14ac:dyDescent="0.25">
      <c r="A1725" s="42" t="str">
        <f t="shared" si="53"/>
        <v/>
      </c>
      <c r="B1725" s="33"/>
      <c r="C1725" s="33"/>
      <c r="D1725" s="33"/>
      <c r="E1725" s="34"/>
      <c r="F1725" s="33"/>
      <c r="G1725" s="33"/>
      <c r="H1725" s="33"/>
      <c r="I1725" s="35"/>
      <c r="J1725" s="35"/>
      <c r="K1725" s="35"/>
      <c r="L1725" s="35"/>
      <c r="M1725" s="35"/>
      <c r="N1725" s="35"/>
      <c r="O1725" s="35"/>
      <c r="P1725" s="35"/>
      <c r="Q1725" s="35"/>
      <c r="R1725" s="35"/>
      <c r="S1725" s="35"/>
      <c r="T1725" s="35"/>
      <c r="U1725" s="33"/>
      <c r="V1725" s="35"/>
      <c r="W1725" s="43" t="str">
        <f t="shared" si="54"/>
        <v/>
      </c>
      <c r="X1725" s="36"/>
      <c r="Y1725" s="36"/>
    </row>
    <row r="1726" spans="1:25" x14ac:dyDescent="0.25">
      <c r="A1726" s="42" t="str">
        <f t="shared" si="53"/>
        <v/>
      </c>
      <c r="B1726" s="33"/>
      <c r="C1726" s="33"/>
      <c r="D1726" s="33"/>
      <c r="E1726" s="34"/>
      <c r="F1726" s="33"/>
      <c r="G1726" s="33"/>
      <c r="H1726" s="33"/>
      <c r="I1726" s="35"/>
      <c r="J1726" s="35"/>
      <c r="K1726" s="35"/>
      <c r="L1726" s="35"/>
      <c r="M1726" s="35"/>
      <c r="N1726" s="35"/>
      <c r="O1726" s="35"/>
      <c r="P1726" s="35"/>
      <c r="Q1726" s="35"/>
      <c r="R1726" s="35"/>
      <c r="S1726" s="35"/>
      <c r="T1726" s="35"/>
      <c r="U1726" s="33"/>
      <c r="V1726" s="35"/>
      <c r="W1726" s="43" t="str">
        <f t="shared" si="54"/>
        <v/>
      </c>
      <c r="X1726" s="36"/>
      <c r="Y1726" s="36"/>
    </row>
    <row r="1727" spans="1:25" x14ac:dyDescent="0.25">
      <c r="A1727" s="42" t="str">
        <f t="shared" si="53"/>
        <v/>
      </c>
      <c r="B1727" s="33"/>
      <c r="C1727" s="33"/>
      <c r="D1727" s="33"/>
      <c r="E1727" s="34"/>
      <c r="F1727" s="33"/>
      <c r="G1727" s="33"/>
      <c r="H1727" s="33"/>
      <c r="I1727" s="35"/>
      <c r="J1727" s="35"/>
      <c r="K1727" s="35"/>
      <c r="L1727" s="35"/>
      <c r="M1727" s="35"/>
      <c r="N1727" s="35"/>
      <c r="O1727" s="35"/>
      <c r="P1727" s="35"/>
      <c r="Q1727" s="35"/>
      <c r="R1727" s="35"/>
      <c r="S1727" s="35"/>
      <c r="T1727" s="35"/>
      <c r="U1727" s="33"/>
      <c r="V1727" s="35"/>
      <c r="W1727" s="43" t="str">
        <f t="shared" si="54"/>
        <v/>
      </c>
      <c r="X1727" s="36"/>
      <c r="Y1727" s="36"/>
    </row>
    <row r="1728" spans="1:25" x14ac:dyDescent="0.25">
      <c r="A1728" s="42" t="str">
        <f t="shared" si="53"/>
        <v/>
      </c>
      <c r="B1728" s="33"/>
      <c r="C1728" s="33"/>
      <c r="D1728" s="33"/>
      <c r="E1728" s="34"/>
      <c r="F1728" s="33"/>
      <c r="G1728" s="33"/>
      <c r="H1728" s="33"/>
      <c r="I1728" s="35"/>
      <c r="J1728" s="35"/>
      <c r="K1728" s="35"/>
      <c r="L1728" s="35"/>
      <c r="M1728" s="35"/>
      <c r="N1728" s="35"/>
      <c r="O1728" s="35"/>
      <c r="P1728" s="35"/>
      <c r="Q1728" s="35"/>
      <c r="R1728" s="35"/>
      <c r="S1728" s="35"/>
      <c r="T1728" s="35"/>
      <c r="U1728" s="33"/>
      <c r="V1728" s="35"/>
      <c r="W1728" s="43" t="str">
        <f t="shared" si="54"/>
        <v/>
      </c>
      <c r="X1728" s="36"/>
      <c r="Y1728" s="36"/>
    </row>
    <row r="1729" spans="1:25" x14ac:dyDescent="0.25">
      <c r="A1729" s="42" t="str">
        <f t="shared" si="53"/>
        <v/>
      </c>
      <c r="B1729" s="33"/>
      <c r="C1729" s="33"/>
      <c r="D1729" s="33"/>
      <c r="E1729" s="34"/>
      <c r="F1729" s="33"/>
      <c r="G1729" s="33"/>
      <c r="H1729" s="33"/>
      <c r="I1729" s="35"/>
      <c r="J1729" s="35"/>
      <c r="K1729" s="35"/>
      <c r="L1729" s="35"/>
      <c r="M1729" s="35"/>
      <c r="N1729" s="35"/>
      <c r="O1729" s="35"/>
      <c r="P1729" s="35"/>
      <c r="Q1729" s="35"/>
      <c r="R1729" s="35"/>
      <c r="S1729" s="35"/>
      <c r="T1729" s="35"/>
      <c r="U1729" s="33"/>
      <c r="V1729" s="35"/>
      <c r="W1729" s="43" t="str">
        <f t="shared" si="54"/>
        <v/>
      </c>
      <c r="X1729" s="36"/>
      <c r="Y1729" s="36"/>
    </row>
    <row r="1730" spans="1:25" x14ac:dyDescent="0.25">
      <c r="A1730" s="42" t="str">
        <f t="shared" si="53"/>
        <v/>
      </c>
      <c r="B1730" s="33"/>
      <c r="C1730" s="33"/>
      <c r="D1730" s="33"/>
      <c r="E1730" s="34"/>
      <c r="F1730" s="33"/>
      <c r="G1730" s="33"/>
      <c r="H1730" s="33"/>
      <c r="I1730" s="35"/>
      <c r="J1730" s="35"/>
      <c r="K1730" s="35"/>
      <c r="L1730" s="35"/>
      <c r="M1730" s="35"/>
      <c r="N1730" s="35"/>
      <c r="O1730" s="35"/>
      <c r="P1730" s="35"/>
      <c r="Q1730" s="35"/>
      <c r="R1730" s="35"/>
      <c r="S1730" s="35"/>
      <c r="T1730" s="35"/>
      <c r="U1730" s="33"/>
      <c r="V1730" s="35"/>
      <c r="W1730" s="43" t="str">
        <f t="shared" si="54"/>
        <v/>
      </c>
      <c r="X1730" s="36"/>
      <c r="Y1730" s="36"/>
    </row>
    <row r="1731" spans="1:25" x14ac:dyDescent="0.25">
      <c r="A1731" s="42" t="str">
        <f t="shared" si="53"/>
        <v/>
      </c>
      <c r="B1731" s="33"/>
      <c r="C1731" s="33"/>
      <c r="D1731" s="33"/>
      <c r="E1731" s="34"/>
      <c r="F1731" s="33"/>
      <c r="G1731" s="33"/>
      <c r="H1731" s="33"/>
      <c r="I1731" s="35"/>
      <c r="J1731" s="35"/>
      <c r="K1731" s="35"/>
      <c r="L1731" s="35"/>
      <c r="M1731" s="35"/>
      <c r="N1731" s="35"/>
      <c r="O1731" s="35"/>
      <c r="P1731" s="35"/>
      <c r="Q1731" s="35"/>
      <c r="R1731" s="35"/>
      <c r="S1731" s="35"/>
      <c r="T1731" s="35"/>
      <c r="U1731" s="33"/>
      <c r="V1731" s="35"/>
      <c r="W1731" s="43" t="str">
        <f t="shared" si="54"/>
        <v/>
      </c>
      <c r="X1731" s="36"/>
      <c r="Y1731" s="36"/>
    </row>
    <row r="1732" spans="1:25" x14ac:dyDescent="0.25">
      <c r="A1732" s="42" t="str">
        <f t="shared" si="53"/>
        <v/>
      </c>
      <c r="B1732" s="33"/>
      <c r="C1732" s="33"/>
      <c r="D1732" s="33"/>
      <c r="E1732" s="34"/>
      <c r="F1732" s="33"/>
      <c r="G1732" s="33"/>
      <c r="H1732" s="33"/>
      <c r="I1732" s="35"/>
      <c r="J1732" s="35"/>
      <c r="K1732" s="35"/>
      <c r="L1732" s="35"/>
      <c r="M1732" s="35"/>
      <c r="N1732" s="35"/>
      <c r="O1732" s="35"/>
      <c r="P1732" s="35"/>
      <c r="Q1732" s="35"/>
      <c r="R1732" s="35"/>
      <c r="S1732" s="35"/>
      <c r="T1732" s="35"/>
      <c r="U1732" s="33"/>
      <c r="V1732" s="35"/>
      <c r="W1732" s="43" t="str">
        <f t="shared" si="54"/>
        <v/>
      </c>
      <c r="X1732" s="36"/>
      <c r="Y1732" s="36"/>
    </row>
    <row r="1733" spans="1:25" x14ac:dyDescent="0.25">
      <c r="A1733" s="42" t="str">
        <f t="shared" si="53"/>
        <v/>
      </c>
      <c r="B1733" s="33"/>
      <c r="C1733" s="33"/>
      <c r="D1733" s="33"/>
      <c r="E1733" s="34"/>
      <c r="F1733" s="33"/>
      <c r="G1733" s="33"/>
      <c r="H1733" s="33"/>
      <c r="I1733" s="35"/>
      <c r="J1733" s="35"/>
      <c r="K1733" s="35"/>
      <c r="L1733" s="35"/>
      <c r="M1733" s="35"/>
      <c r="N1733" s="35"/>
      <c r="O1733" s="35"/>
      <c r="P1733" s="35"/>
      <c r="Q1733" s="35"/>
      <c r="R1733" s="35"/>
      <c r="S1733" s="35"/>
      <c r="T1733" s="35"/>
      <c r="U1733" s="33"/>
      <c r="V1733" s="35"/>
      <c r="W1733" s="43" t="str">
        <f t="shared" si="54"/>
        <v/>
      </c>
      <c r="X1733" s="36"/>
      <c r="Y1733" s="36"/>
    </row>
    <row r="1734" spans="1:25" x14ac:dyDescent="0.25">
      <c r="A1734" s="42" t="str">
        <f t="shared" si="53"/>
        <v/>
      </c>
      <c r="B1734" s="33"/>
      <c r="C1734" s="33"/>
      <c r="D1734" s="33"/>
      <c r="E1734" s="34"/>
      <c r="F1734" s="33"/>
      <c r="G1734" s="33"/>
      <c r="H1734" s="33"/>
      <c r="I1734" s="35"/>
      <c r="J1734" s="35"/>
      <c r="K1734" s="35"/>
      <c r="L1734" s="35"/>
      <c r="M1734" s="35"/>
      <c r="N1734" s="35"/>
      <c r="O1734" s="35"/>
      <c r="P1734" s="35"/>
      <c r="Q1734" s="35"/>
      <c r="R1734" s="35"/>
      <c r="S1734" s="35"/>
      <c r="T1734" s="35"/>
      <c r="U1734" s="33"/>
      <c r="V1734" s="35"/>
      <c r="W1734" s="43" t="str">
        <f t="shared" si="54"/>
        <v/>
      </c>
      <c r="X1734" s="36"/>
      <c r="Y1734" s="36"/>
    </row>
    <row r="1735" spans="1:25" x14ac:dyDescent="0.25">
      <c r="A1735" s="42" t="str">
        <f t="shared" si="53"/>
        <v/>
      </c>
      <c r="B1735" s="33"/>
      <c r="C1735" s="33"/>
      <c r="D1735" s="33"/>
      <c r="E1735" s="34"/>
      <c r="F1735" s="33"/>
      <c r="G1735" s="33"/>
      <c r="H1735" s="33"/>
      <c r="I1735" s="35"/>
      <c r="J1735" s="35"/>
      <c r="K1735" s="35"/>
      <c r="L1735" s="35"/>
      <c r="M1735" s="35"/>
      <c r="N1735" s="35"/>
      <c r="O1735" s="35"/>
      <c r="P1735" s="35"/>
      <c r="Q1735" s="35"/>
      <c r="R1735" s="35"/>
      <c r="S1735" s="35"/>
      <c r="T1735" s="35"/>
      <c r="U1735" s="33"/>
      <c r="V1735" s="35"/>
      <c r="W1735" s="43" t="str">
        <f t="shared" si="54"/>
        <v/>
      </c>
      <c r="X1735" s="36"/>
      <c r="Y1735" s="36"/>
    </row>
    <row r="1736" spans="1:25" x14ac:dyDescent="0.25">
      <c r="A1736" s="42" t="str">
        <f t="shared" si="53"/>
        <v/>
      </c>
      <c r="B1736" s="33"/>
      <c r="C1736" s="33"/>
      <c r="D1736" s="33"/>
      <c r="E1736" s="34"/>
      <c r="F1736" s="33"/>
      <c r="G1736" s="33"/>
      <c r="H1736" s="33"/>
      <c r="I1736" s="35"/>
      <c r="J1736" s="35"/>
      <c r="K1736" s="35"/>
      <c r="L1736" s="35"/>
      <c r="M1736" s="35"/>
      <c r="N1736" s="35"/>
      <c r="O1736" s="35"/>
      <c r="P1736" s="35"/>
      <c r="Q1736" s="35"/>
      <c r="R1736" s="35"/>
      <c r="S1736" s="35"/>
      <c r="T1736" s="35"/>
      <c r="U1736" s="33"/>
      <c r="V1736" s="35"/>
      <c r="W1736" s="43" t="str">
        <f t="shared" si="54"/>
        <v/>
      </c>
      <c r="X1736" s="36"/>
      <c r="Y1736" s="36"/>
    </row>
    <row r="1737" spans="1:25" x14ac:dyDescent="0.25">
      <c r="A1737" s="42" t="str">
        <f t="shared" si="53"/>
        <v/>
      </c>
      <c r="B1737" s="33"/>
      <c r="C1737" s="33"/>
      <c r="D1737" s="33"/>
      <c r="E1737" s="34"/>
      <c r="F1737" s="33"/>
      <c r="G1737" s="33"/>
      <c r="H1737" s="33"/>
      <c r="I1737" s="35"/>
      <c r="J1737" s="35"/>
      <c r="K1737" s="35"/>
      <c r="L1737" s="35"/>
      <c r="M1737" s="35"/>
      <c r="N1737" s="35"/>
      <c r="O1737" s="35"/>
      <c r="P1737" s="35"/>
      <c r="Q1737" s="35"/>
      <c r="R1737" s="35"/>
      <c r="S1737" s="35"/>
      <c r="T1737" s="35"/>
      <c r="U1737" s="33"/>
      <c r="V1737" s="35"/>
      <c r="W1737" s="43" t="str">
        <f t="shared" si="54"/>
        <v/>
      </c>
      <c r="X1737" s="36"/>
      <c r="Y1737" s="36"/>
    </row>
    <row r="1738" spans="1:25" x14ac:dyDescent="0.25">
      <c r="A1738" s="42" t="str">
        <f t="shared" si="53"/>
        <v/>
      </c>
      <c r="B1738" s="33"/>
      <c r="C1738" s="33"/>
      <c r="D1738" s="33"/>
      <c r="E1738" s="34"/>
      <c r="F1738" s="33"/>
      <c r="G1738" s="33"/>
      <c r="H1738" s="33"/>
      <c r="I1738" s="35"/>
      <c r="J1738" s="35"/>
      <c r="K1738" s="35"/>
      <c r="L1738" s="35"/>
      <c r="M1738" s="35"/>
      <c r="N1738" s="35"/>
      <c r="O1738" s="35"/>
      <c r="P1738" s="35"/>
      <c r="Q1738" s="35"/>
      <c r="R1738" s="35"/>
      <c r="S1738" s="35"/>
      <c r="T1738" s="35"/>
      <c r="U1738" s="33"/>
      <c r="V1738" s="35"/>
      <c r="W1738" s="43" t="str">
        <f t="shared" si="54"/>
        <v/>
      </c>
      <c r="X1738" s="36"/>
      <c r="Y1738" s="36"/>
    </row>
    <row r="1739" spans="1:25" x14ac:dyDescent="0.25">
      <c r="A1739" s="42" t="str">
        <f t="shared" si="53"/>
        <v/>
      </c>
      <c r="B1739" s="33"/>
      <c r="C1739" s="33"/>
      <c r="D1739" s="33"/>
      <c r="E1739" s="34"/>
      <c r="F1739" s="33"/>
      <c r="G1739" s="33"/>
      <c r="H1739" s="33"/>
      <c r="I1739" s="35"/>
      <c r="J1739" s="35"/>
      <c r="K1739" s="35"/>
      <c r="L1739" s="35"/>
      <c r="M1739" s="35"/>
      <c r="N1739" s="35"/>
      <c r="O1739" s="35"/>
      <c r="P1739" s="35"/>
      <c r="Q1739" s="35"/>
      <c r="R1739" s="35"/>
      <c r="S1739" s="35"/>
      <c r="T1739" s="35"/>
      <c r="U1739" s="33"/>
      <c r="V1739" s="35"/>
      <c r="W1739" s="43" t="str">
        <f t="shared" si="54"/>
        <v/>
      </c>
      <c r="X1739" s="36"/>
      <c r="Y1739" s="36"/>
    </row>
    <row r="1740" spans="1:25" x14ac:dyDescent="0.25">
      <c r="A1740" s="42" t="str">
        <f t="shared" si="53"/>
        <v/>
      </c>
      <c r="B1740" s="33"/>
      <c r="C1740" s="33"/>
      <c r="D1740" s="33"/>
      <c r="E1740" s="34"/>
      <c r="F1740" s="33"/>
      <c r="G1740" s="33"/>
      <c r="H1740" s="33"/>
      <c r="I1740" s="35"/>
      <c r="J1740" s="35"/>
      <c r="K1740" s="35"/>
      <c r="L1740" s="35"/>
      <c r="M1740" s="35"/>
      <c r="N1740" s="35"/>
      <c r="O1740" s="35"/>
      <c r="P1740" s="35"/>
      <c r="Q1740" s="35"/>
      <c r="R1740" s="35"/>
      <c r="S1740" s="35"/>
      <c r="T1740" s="35"/>
      <c r="U1740" s="33"/>
      <c r="V1740" s="35"/>
      <c r="W1740" s="43" t="str">
        <f t="shared" si="54"/>
        <v/>
      </c>
      <c r="X1740" s="36"/>
      <c r="Y1740" s="36"/>
    </row>
    <row r="1741" spans="1:25" x14ac:dyDescent="0.25">
      <c r="A1741" s="42" t="str">
        <f t="shared" si="53"/>
        <v/>
      </c>
      <c r="B1741" s="33"/>
      <c r="C1741" s="33"/>
      <c r="D1741" s="33"/>
      <c r="E1741" s="34"/>
      <c r="F1741" s="33"/>
      <c r="G1741" s="33"/>
      <c r="H1741" s="33"/>
      <c r="I1741" s="35"/>
      <c r="J1741" s="35"/>
      <c r="K1741" s="35"/>
      <c r="L1741" s="35"/>
      <c r="M1741" s="35"/>
      <c r="N1741" s="35"/>
      <c r="O1741" s="35"/>
      <c r="P1741" s="35"/>
      <c r="Q1741" s="35"/>
      <c r="R1741" s="35"/>
      <c r="S1741" s="35"/>
      <c r="T1741" s="35"/>
      <c r="U1741" s="33"/>
      <c r="V1741" s="35"/>
      <c r="W1741" s="43" t="str">
        <f t="shared" si="54"/>
        <v/>
      </c>
      <c r="X1741" s="36"/>
      <c r="Y1741" s="36"/>
    </row>
    <row r="1742" spans="1:25" x14ac:dyDescent="0.25">
      <c r="A1742" s="42" t="str">
        <f t="shared" si="53"/>
        <v/>
      </c>
      <c r="B1742" s="33"/>
      <c r="C1742" s="33"/>
      <c r="D1742" s="33"/>
      <c r="E1742" s="34"/>
      <c r="F1742" s="33"/>
      <c r="G1742" s="33"/>
      <c r="H1742" s="33"/>
      <c r="I1742" s="35"/>
      <c r="J1742" s="35"/>
      <c r="K1742" s="35"/>
      <c r="L1742" s="35"/>
      <c r="M1742" s="35"/>
      <c r="N1742" s="35"/>
      <c r="O1742" s="35"/>
      <c r="P1742" s="35"/>
      <c r="Q1742" s="35"/>
      <c r="R1742" s="35"/>
      <c r="S1742" s="35"/>
      <c r="T1742" s="35"/>
      <c r="U1742" s="33"/>
      <c r="V1742" s="35"/>
      <c r="W1742" s="43" t="str">
        <f t="shared" si="54"/>
        <v/>
      </c>
      <c r="X1742" s="36"/>
      <c r="Y1742" s="36"/>
    </row>
    <row r="1743" spans="1:25" x14ac:dyDescent="0.25">
      <c r="A1743" s="42" t="str">
        <f t="shared" si="53"/>
        <v/>
      </c>
      <c r="B1743" s="33"/>
      <c r="C1743" s="33"/>
      <c r="D1743" s="33"/>
      <c r="E1743" s="34"/>
      <c r="F1743" s="33"/>
      <c r="G1743" s="33"/>
      <c r="H1743" s="33"/>
      <c r="I1743" s="35"/>
      <c r="J1743" s="35"/>
      <c r="K1743" s="35"/>
      <c r="L1743" s="35"/>
      <c r="M1743" s="35"/>
      <c r="N1743" s="35"/>
      <c r="O1743" s="35"/>
      <c r="P1743" s="35"/>
      <c r="Q1743" s="35"/>
      <c r="R1743" s="35"/>
      <c r="S1743" s="35"/>
      <c r="T1743" s="35"/>
      <c r="U1743" s="33"/>
      <c r="V1743" s="35"/>
      <c r="W1743" s="43" t="str">
        <f t="shared" si="54"/>
        <v/>
      </c>
      <c r="X1743" s="36"/>
      <c r="Y1743" s="36"/>
    </row>
    <row r="1744" spans="1:25" x14ac:dyDescent="0.25">
      <c r="A1744" s="42" t="str">
        <f t="shared" si="53"/>
        <v/>
      </c>
      <c r="B1744" s="33"/>
      <c r="C1744" s="33"/>
      <c r="D1744" s="33"/>
      <c r="E1744" s="34"/>
      <c r="F1744" s="33"/>
      <c r="G1744" s="33"/>
      <c r="H1744" s="33"/>
      <c r="I1744" s="35"/>
      <c r="J1744" s="35"/>
      <c r="K1744" s="35"/>
      <c r="L1744" s="35"/>
      <c r="M1744" s="35"/>
      <c r="N1744" s="35"/>
      <c r="O1744" s="35"/>
      <c r="P1744" s="35"/>
      <c r="Q1744" s="35"/>
      <c r="R1744" s="35"/>
      <c r="S1744" s="35"/>
      <c r="T1744" s="35"/>
      <c r="U1744" s="33"/>
      <c r="V1744" s="35"/>
      <c r="W1744" s="43" t="str">
        <f t="shared" si="54"/>
        <v/>
      </c>
      <c r="X1744" s="36"/>
      <c r="Y1744" s="36"/>
    </row>
    <row r="1745" spans="1:25" x14ac:dyDescent="0.25">
      <c r="A1745" s="42" t="str">
        <f t="shared" ref="A1745:A1808" si="55">IF(B1745&lt;&gt;"",ROW(A1730),"")</f>
        <v/>
      </c>
      <c r="B1745" s="33"/>
      <c r="C1745" s="33"/>
      <c r="D1745" s="33"/>
      <c r="E1745" s="34"/>
      <c r="F1745" s="33"/>
      <c r="G1745" s="33"/>
      <c r="H1745" s="33"/>
      <c r="I1745" s="35"/>
      <c r="J1745" s="35"/>
      <c r="K1745" s="35"/>
      <c r="L1745" s="35"/>
      <c r="M1745" s="35"/>
      <c r="N1745" s="35"/>
      <c r="O1745" s="35"/>
      <c r="P1745" s="35"/>
      <c r="Q1745" s="35"/>
      <c r="R1745" s="35"/>
      <c r="S1745" s="35"/>
      <c r="T1745" s="35"/>
      <c r="U1745" s="33"/>
      <c r="V1745" s="35"/>
      <c r="W1745" s="43" t="str">
        <f t="shared" si="54"/>
        <v/>
      </c>
      <c r="X1745" s="36"/>
      <c r="Y1745" s="36"/>
    </row>
    <row r="1746" spans="1:25" x14ac:dyDescent="0.25">
      <c r="A1746" s="42" t="str">
        <f t="shared" si="55"/>
        <v/>
      </c>
      <c r="B1746" s="33"/>
      <c r="C1746" s="33"/>
      <c r="D1746" s="33"/>
      <c r="E1746" s="34"/>
      <c r="F1746" s="33"/>
      <c r="G1746" s="33"/>
      <c r="H1746" s="33"/>
      <c r="I1746" s="35"/>
      <c r="J1746" s="35"/>
      <c r="K1746" s="35"/>
      <c r="L1746" s="35"/>
      <c r="M1746" s="35"/>
      <c r="N1746" s="35"/>
      <c r="O1746" s="35"/>
      <c r="P1746" s="35"/>
      <c r="Q1746" s="35"/>
      <c r="R1746" s="35"/>
      <c r="S1746" s="35"/>
      <c r="T1746" s="35"/>
      <c r="U1746" s="33"/>
      <c r="V1746" s="35"/>
      <c r="W1746" s="43" t="str">
        <f t="shared" ref="W1746:W1809" si="56">IF(X1746="","",X1746+Y1746)</f>
        <v/>
      </c>
      <c r="X1746" s="36"/>
      <c r="Y1746" s="36"/>
    </row>
    <row r="1747" spans="1:25" x14ac:dyDescent="0.25">
      <c r="A1747" s="42" t="str">
        <f t="shared" si="55"/>
        <v/>
      </c>
      <c r="B1747" s="33"/>
      <c r="C1747" s="33"/>
      <c r="D1747" s="33"/>
      <c r="E1747" s="34"/>
      <c r="F1747" s="33"/>
      <c r="G1747" s="33"/>
      <c r="H1747" s="33"/>
      <c r="I1747" s="35"/>
      <c r="J1747" s="35"/>
      <c r="K1747" s="35"/>
      <c r="L1747" s="35"/>
      <c r="M1747" s="35"/>
      <c r="N1747" s="35"/>
      <c r="O1747" s="35"/>
      <c r="P1747" s="35"/>
      <c r="Q1747" s="35"/>
      <c r="R1747" s="35"/>
      <c r="S1747" s="35"/>
      <c r="T1747" s="35"/>
      <c r="U1747" s="33"/>
      <c r="V1747" s="35"/>
      <c r="W1747" s="43" t="str">
        <f t="shared" si="56"/>
        <v/>
      </c>
      <c r="X1747" s="36"/>
      <c r="Y1747" s="36"/>
    </row>
    <row r="1748" spans="1:25" x14ac:dyDescent="0.25">
      <c r="A1748" s="42" t="str">
        <f t="shared" si="55"/>
        <v/>
      </c>
      <c r="B1748" s="33"/>
      <c r="C1748" s="33"/>
      <c r="D1748" s="33"/>
      <c r="E1748" s="34"/>
      <c r="F1748" s="33"/>
      <c r="G1748" s="33"/>
      <c r="H1748" s="33"/>
      <c r="I1748" s="35"/>
      <c r="J1748" s="35"/>
      <c r="K1748" s="35"/>
      <c r="L1748" s="35"/>
      <c r="M1748" s="35"/>
      <c r="N1748" s="35"/>
      <c r="O1748" s="35"/>
      <c r="P1748" s="35"/>
      <c r="Q1748" s="35"/>
      <c r="R1748" s="35"/>
      <c r="S1748" s="35"/>
      <c r="T1748" s="35"/>
      <c r="U1748" s="33"/>
      <c r="V1748" s="35"/>
      <c r="W1748" s="43" t="str">
        <f t="shared" si="56"/>
        <v/>
      </c>
      <c r="X1748" s="36"/>
      <c r="Y1748" s="36"/>
    </row>
    <row r="1749" spans="1:25" x14ac:dyDescent="0.25">
      <c r="A1749" s="42" t="str">
        <f t="shared" si="55"/>
        <v/>
      </c>
      <c r="B1749" s="33"/>
      <c r="C1749" s="33"/>
      <c r="D1749" s="33"/>
      <c r="E1749" s="34"/>
      <c r="F1749" s="33"/>
      <c r="G1749" s="33"/>
      <c r="H1749" s="33"/>
      <c r="I1749" s="35"/>
      <c r="J1749" s="35"/>
      <c r="K1749" s="35"/>
      <c r="L1749" s="35"/>
      <c r="M1749" s="35"/>
      <c r="N1749" s="35"/>
      <c r="O1749" s="35"/>
      <c r="P1749" s="35"/>
      <c r="Q1749" s="35"/>
      <c r="R1749" s="35"/>
      <c r="S1749" s="35"/>
      <c r="T1749" s="35"/>
      <c r="U1749" s="33"/>
      <c r="V1749" s="35"/>
      <c r="W1749" s="43" t="str">
        <f t="shared" si="56"/>
        <v/>
      </c>
      <c r="X1749" s="36"/>
      <c r="Y1749" s="36"/>
    </row>
    <row r="1750" spans="1:25" x14ac:dyDescent="0.25">
      <c r="A1750" s="42" t="str">
        <f t="shared" si="55"/>
        <v/>
      </c>
      <c r="B1750" s="33"/>
      <c r="C1750" s="33"/>
      <c r="D1750" s="33"/>
      <c r="E1750" s="34"/>
      <c r="F1750" s="33"/>
      <c r="G1750" s="33"/>
      <c r="H1750" s="33"/>
      <c r="I1750" s="35"/>
      <c r="J1750" s="35"/>
      <c r="K1750" s="35"/>
      <c r="L1750" s="35"/>
      <c r="M1750" s="35"/>
      <c r="N1750" s="35"/>
      <c r="O1750" s="35"/>
      <c r="P1750" s="35"/>
      <c r="Q1750" s="35"/>
      <c r="R1750" s="35"/>
      <c r="S1750" s="35"/>
      <c r="T1750" s="35"/>
      <c r="U1750" s="33"/>
      <c r="V1750" s="35"/>
      <c r="W1750" s="43" t="str">
        <f t="shared" si="56"/>
        <v/>
      </c>
      <c r="X1750" s="36"/>
      <c r="Y1750" s="36"/>
    </row>
    <row r="1751" spans="1:25" x14ac:dyDescent="0.25">
      <c r="A1751" s="42" t="str">
        <f t="shared" si="55"/>
        <v/>
      </c>
      <c r="B1751" s="33"/>
      <c r="C1751" s="33"/>
      <c r="D1751" s="33"/>
      <c r="E1751" s="34"/>
      <c r="F1751" s="33"/>
      <c r="G1751" s="33"/>
      <c r="H1751" s="33"/>
      <c r="I1751" s="35"/>
      <c r="J1751" s="35"/>
      <c r="K1751" s="35"/>
      <c r="L1751" s="35"/>
      <c r="M1751" s="35"/>
      <c r="N1751" s="35"/>
      <c r="O1751" s="35"/>
      <c r="P1751" s="35"/>
      <c r="Q1751" s="35"/>
      <c r="R1751" s="35"/>
      <c r="S1751" s="35"/>
      <c r="T1751" s="35"/>
      <c r="U1751" s="33"/>
      <c r="V1751" s="35"/>
      <c r="W1751" s="43" t="str">
        <f t="shared" si="56"/>
        <v/>
      </c>
      <c r="X1751" s="36"/>
      <c r="Y1751" s="36"/>
    </row>
    <row r="1752" spans="1:25" x14ac:dyDescent="0.25">
      <c r="A1752" s="42" t="str">
        <f t="shared" si="55"/>
        <v/>
      </c>
      <c r="B1752" s="33"/>
      <c r="C1752" s="33"/>
      <c r="D1752" s="33"/>
      <c r="E1752" s="34"/>
      <c r="F1752" s="33"/>
      <c r="G1752" s="33"/>
      <c r="H1752" s="33"/>
      <c r="I1752" s="35"/>
      <c r="J1752" s="35"/>
      <c r="K1752" s="35"/>
      <c r="L1752" s="35"/>
      <c r="M1752" s="35"/>
      <c r="N1752" s="35"/>
      <c r="O1752" s="35"/>
      <c r="P1752" s="35"/>
      <c r="Q1752" s="35"/>
      <c r="R1752" s="35"/>
      <c r="S1752" s="35"/>
      <c r="T1752" s="35"/>
      <c r="U1752" s="33"/>
      <c r="V1752" s="35"/>
      <c r="W1752" s="43" t="str">
        <f t="shared" si="56"/>
        <v/>
      </c>
      <c r="X1752" s="36"/>
      <c r="Y1752" s="36"/>
    </row>
    <row r="1753" spans="1:25" x14ac:dyDescent="0.25">
      <c r="A1753" s="42" t="str">
        <f t="shared" si="55"/>
        <v/>
      </c>
      <c r="B1753" s="33"/>
      <c r="C1753" s="33"/>
      <c r="D1753" s="33"/>
      <c r="E1753" s="34"/>
      <c r="F1753" s="33"/>
      <c r="G1753" s="33"/>
      <c r="H1753" s="33"/>
      <c r="I1753" s="35"/>
      <c r="J1753" s="35"/>
      <c r="K1753" s="35"/>
      <c r="L1753" s="35"/>
      <c r="M1753" s="35"/>
      <c r="N1753" s="35"/>
      <c r="O1753" s="35"/>
      <c r="P1753" s="35"/>
      <c r="Q1753" s="35"/>
      <c r="R1753" s="35"/>
      <c r="S1753" s="35"/>
      <c r="T1753" s="35"/>
      <c r="U1753" s="33"/>
      <c r="V1753" s="35"/>
      <c r="W1753" s="43" t="str">
        <f t="shared" si="56"/>
        <v/>
      </c>
      <c r="X1753" s="36"/>
      <c r="Y1753" s="36"/>
    </row>
    <row r="1754" spans="1:25" x14ac:dyDescent="0.25">
      <c r="A1754" s="42" t="str">
        <f t="shared" si="55"/>
        <v/>
      </c>
      <c r="B1754" s="33"/>
      <c r="C1754" s="33"/>
      <c r="D1754" s="33"/>
      <c r="E1754" s="34"/>
      <c r="F1754" s="33"/>
      <c r="G1754" s="33"/>
      <c r="H1754" s="33"/>
      <c r="I1754" s="35"/>
      <c r="J1754" s="35"/>
      <c r="K1754" s="35"/>
      <c r="L1754" s="35"/>
      <c r="M1754" s="35"/>
      <c r="N1754" s="35"/>
      <c r="O1754" s="35"/>
      <c r="P1754" s="35"/>
      <c r="Q1754" s="35"/>
      <c r="R1754" s="35"/>
      <c r="S1754" s="35"/>
      <c r="T1754" s="35"/>
      <c r="U1754" s="33"/>
      <c r="V1754" s="35"/>
      <c r="W1754" s="43" t="str">
        <f t="shared" si="56"/>
        <v/>
      </c>
      <c r="X1754" s="36"/>
      <c r="Y1754" s="36"/>
    </row>
    <row r="1755" spans="1:25" x14ac:dyDescent="0.25">
      <c r="A1755" s="42" t="str">
        <f t="shared" si="55"/>
        <v/>
      </c>
      <c r="B1755" s="33"/>
      <c r="C1755" s="33"/>
      <c r="D1755" s="33"/>
      <c r="E1755" s="34"/>
      <c r="F1755" s="33"/>
      <c r="G1755" s="33"/>
      <c r="H1755" s="33"/>
      <c r="I1755" s="35"/>
      <c r="J1755" s="35"/>
      <c r="K1755" s="35"/>
      <c r="L1755" s="35"/>
      <c r="M1755" s="35"/>
      <c r="N1755" s="35"/>
      <c r="O1755" s="35"/>
      <c r="P1755" s="35"/>
      <c r="Q1755" s="35"/>
      <c r="R1755" s="35"/>
      <c r="S1755" s="35"/>
      <c r="T1755" s="35"/>
      <c r="U1755" s="33"/>
      <c r="V1755" s="35"/>
      <c r="W1755" s="43" t="str">
        <f t="shared" si="56"/>
        <v/>
      </c>
      <c r="X1755" s="36"/>
      <c r="Y1755" s="36"/>
    </row>
    <row r="1756" spans="1:25" x14ac:dyDescent="0.25">
      <c r="A1756" s="42" t="str">
        <f t="shared" si="55"/>
        <v/>
      </c>
      <c r="B1756" s="33"/>
      <c r="C1756" s="33"/>
      <c r="D1756" s="33"/>
      <c r="E1756" s="34"/>
      <c r="F1756" s="33"/>
      <c r="G1756" s="33"/>
      <c r="H1756" s="33"/>
      <c r="I1756" s="35"/>
      <c r="J1756" s="35"/>
      <c r="K1756" s="35"/>
      <c r="L1756" s="35"/>
      <c r="M1756" s="35"/>
      <c r="N1756" s="35"/>
      <c r="O1756" s="35"/>
      <c r="P1756" s="35"/>
      <c r="Q1756" s="35"/>
      <c r="R1756" s="35"/>
      <c r="S1756" s="35"/>
      <c r="T1756" s="35"/>
      <c r="U1756" s="33"/>
      <c r="V1756" s="35"/>
      <c r="W1756" s="43" t="str">
        <f t="shared" si="56"/>
        <v/>
      </c>
      <c r="X1756" s="36"/>
      <c r="Y1756" s="36"/>
    </row>
    <row r="1757" spans="1:25" x14ac:dyDescent="0.25">
      <c r="A1757" s="42" t="str">
        <f t="shared" si="55"/>
        <v/>
      </c>
      <c r="B1757" s="33"/>
      <c r="C1757" s="33"/>
      <c r="D1757" s="33"/>
      <c r="E1757" s="34"/>
      <c r="F1757" s="33"/>
      <c r="G1757" s="33"/>
      <c r="H1757" s="33"/>
      <c r="I1757" s="35"/>
      <c r="J1757" s="35"/>
      <c r="K1757" s="35"/>
      <c r="L1757" s="35"/>
      <c r="M1757" s="35"/>
      <c r="N1757" s="35"/>
      <c r="O1757" s="35"/>
      <c r="P1757" s="35"/>
      <c r="Q1757" s="35"/>
      <c r="R1757" s="35"/>
      <c r="S1757" s="35"/>
      <c r="T1757" s="35"/>
      <c r="U1757" s="33"/>
      <c r="V1757" s="35"/>
      <c r="W1757" s="43" t="str">
        <f t="shared" si="56"/>
        <v/>
      </c>
      <c r="X1757" s="36"/>
      <c r="Y1757" s="36"/>
    </row>
    <row r="1758" spans="1:25" x14ac:dyDescent="0.25">
      <c r="A1758" s="42" t="str">
        <f t="shared" si="55"/>
        <v/>
      </c>
      <c r="B1758" s="33"/>
      <c r="C1758" s="33"/>
      <c r="D1758" s="33"/>
      <c r="E1758" s="34"/>
      <c r="F1758" s="33"/>
      <c r="G1758" s="33"/>
      <c r="H1758" s="33"/>
      <c r="I1758" s="35"/>
      <c r="J1758" s="35"/>
      <c r="K1758" s="35"/>
      <c r="L1758" s="35"/>
      <c r="M1758" s="35"/>
      <c r="N1758" s="35"/>
      <c r="O1758" s="35"/>
      <c r="P1758" s="35"/>
      <c r="Q1758" s="35"/>
      <c r="R1758" s="35"/>
      <c r="S1758" s="35"/>
      <c r="T1758" s="35"/>
      <c r="U1758" s="33"/>
      <c r="V1758" s="35"/>
      <c r="W1758" s="43" t="str">
        <f t="shared" si="56"/>
        <v/>
      </c>
      <c r="X1758" s="36"/>
      <c r="Y1758" s="36"/>
    </row>
    <row r="1759" spans="1:25" x14ac:dyDescent="0.25">
      <c r="A1759" s="42" t="str">
        <f t="shared" si="55"/>
        <v/>
      </c>
      <c r="B1759" s="33"/>
      <c r="C1759" s="33"/>
      <c r="D1759" s="33"/>
      <c r="E1759" s="34"/>
      <c r="F1759" s="33"/>
      <c r="G1759" s="33"/>
      <c r="H1759" s="33"/>
      <c r="I1759" s="35"/>
      <c r="J1759" s="35"/>
      <c r="K1759" s="35"/>
      <c r="L1759" s="35"/>
      <c r="M1759" s="35"/>
      <c r="N1759" s="35"/>
      <c r="O1759" s="35"/>
      <c r="P1759" s="35"/>
      <c r="Q1759" s="35"/>
      <c r="R1759" s="35"/>
      <c r="S1759" s="35"/>
      <c r="T1759" s="35"/>
      <c r="U1759" s="33"/>
      <c r="V1759" s="35"/>
      <c r="W1759" s="43" t="str">
        <f t="shared" si="56"/>
        <v/>
      </c>
      <c r="X1759" s="36"/>
      <c r="Y1759" s="36"/>
    </row>
    <row r="1760" spans="1:25" x14ac:dyDescent="0.25">
      <c r="A1760" s="42" t="str">
        <f t="shared" si="55"/>
        <v/>
      </c>
      <c r="B1760" s="33"/>
      <c r="C1760" s="33"/>
      <c r="D1760" s="33"/>
      <c r="E1760" s="34"/>
      <c r="F1760" s="33"/>
      <c r="G1760" s="33"/>
      <c r="H1760" s="33"/>
      <c r="I1760" s="35"/>
      <c r="J1760" s="35"/>
      <c r="K1760" s="35"/>
      <c r="L1760" s="35"/>
      <c r="M1760" s="35"/>
      <c r="N1760" s="35"/>
      <c r="O1760" s="35"/>
      <c r="P1760" s="35"/>
      <c r="Q1760" s="35"/>
      <c r="R1760" s="35"/>
      <c r="S1760" s="35"/>
      <c r="T1760" s="35"/>
      <c r="U1760" s="33"/>
      <c r="V1760" s="35"/>
      <c r="W1760" s="43" t="str">
        <f t="shared" si="56"/>
        <v/>
      </c>
      <c r="X1760" s="36"/>
      <c r="Y1760" s="36"/>
    </row>
    <row r="1761" spans="1:25" x14ac:dyDescent="0.25">
      <c r="A1761" s="42" t="str">
        <f t="shared" si="55"/>
        <v/>
      </c>
      <c r="B1761" s="33"/>
      <c r="C1761" s="33"/>
      <c r="D1761" s="33"/>
      <c r="E1761" s="34"/>
      <c r="F1761" s="33"/>
      <c r="G1761" s="33"/>
      <c r="H1761" s="33"/>
      <c r="I1761" s="35"/>
      <c r="J1761" s="35"/>
      <c r="K1761" s="35"/>
      <c r="L1761" s="35"/>
      <c r="M1761" s="35"/>
      <c r="N1761" s="35"/>
      <c r="O1761" s="35"/>
      <c r="P1761" s="35"/>
      <c r="Q1761" s="35"/>
      <c r="R1761" s="35"/>
      <c r="S1761" s="35"/>
      <c r="T1761" s="35"/>
      <c r="U1761" s="33"/>
      <c r="V1761" s="35"/>
      <c r="W1761" s="43" t="str">
        <f t="shared" si="56"/>
        <v/>
      </c>
      <c r="X1761" s="36"/>
      <c r="Y1761" s="36"/>
    </row>
    <row r="1762" spans="1:25" x14ac:dyDescent="0.25">
      <c r="A1762" s="42" t="str">
        <f t="shared" si="55"/>
        <v/>
      </c>
      <c r="B1762" s="33"/>
      <c r="C1762" s="33"/>
      <c r="D1762" s="33"/>
      <c r="E1762" s="34"/>
      <c r="F1762" s="33"/>
      <c r="G1762" s="33"/>
      <c r="H1762" s="33"/>
      <c r="I1762" s="35"/>
      <c r="J1762" s="35"/>
      <c r="K1762" s="35"/>
      <c r="L1762" s="35"/>
      <c r="M1762" s="35"/>
      <c r="N1762" s="35"/>
      <c r="O1762" s="35"/>
      <c r="P1762" s="35"/>
      <c r="Q1762" s="35"/>
      <c r="R1762" s="35"/>
      <c r="S1762" s="35"/>
      <c r="T1762" s="35"/>
      <c r="U1762" s="33"/>
      <c r="V1762" s="35"/>
      <c r="W1762" s="43" t="str">
        <f t="shared" si="56"/>
        <v/>
      </c>
      <c r="X1762" s="36"/>
      <c r="Y1762" s="36"/>
    </row>
    <row r="1763" spans="1:25" x14ac:dyDescent="0.25">
      <c r="A1763" s="42" t="str">
        <f t="shared" si="55"/>
        <v/>
      </c>
      <c r="B1763" s="33"/>
      <c r="C1763" s="33"/>
      <c r="D1763" s="33"/>
      <c r="E1763" s="34"/>
      <c r="F1763" s="33"/>
      <c r="G1763" s="33"/>
      <c r="H1763" s="33"/>
      <c r="I1763" s="35"/>
      <c r="J1763" s="35"/>
      <c r="K1763" s="35"/>
      <c r="L1763" s="35"/>
      <c r="M1763" s="35"/>
      <c r="N1763" s="35"/>
      <c r="O1763" s="35"/>
      <c r="P1763" s="35"/>
      <c r="Q1763" s="35"/>
      <c r="R1763" s="35"/>
      <c r="S1763" s="35"/>
      <c r="T1763" s="35"/>
      <c r="U1763" s="33"/>
      <c r="V1763" s="35"/>
      <c r="W1763" s="43" t="str">
        <f t="shared" si="56"/>
        <v/>
      </c>
      <c r="X1763" s="36"/>
      <c r="Y1763" s="36"/>
    </row>
    <row r="1764" spans="1:25" x14ac:dyDescent="0.25">
      <c r="A1764" s="42" t="str">
        <f t="shared" si="55"/>
        <v/>
      </c>
      <c r="B1764" s="33"/>
      <c r="C1764" s="33"/>
      <c r="D1764" s="33"/>
      <c r="E1764" s="34"/>
      <c r="F1764" s="33"/>
      <c r="G1764" s="33"/>
      <c r="H1764" s="33"/>
      <c r="I1764" s="35"/>
      <c r="J1764" s="35"/>
      <c r="K1764" s="35"/>
      <c r="L1764" s="35"/>
      <c r="M1764" s="35"/>
      <c r="N1764" s="35"/>
      <c r="O1764" s="35"/>
      <c r="P1764" s="35"/>
      <c r="Q1764" s="35"/>
      <c r="R1764" s="35"/>
      <c r="S1764" s="35"/>
      <c r="T1764" s="35"/>
      <c r="U1764" s="33"/>
      <c r="V1764" s="35"/>
      <c r="W1764" s="43" t="str">
        <f t="shared" si="56"/>
        <v/>
      </c>
      <c r="X1764" s="36"/>
      <c r="Y1764" s="36"/>
    </row>
    <row r="1765" spans="1:25" x14ac:dyDescent="0.25">
      <c r="A1765" s="42" t="str">
        <f t="shared" si="55"/>
        <v/>
      </c>
      <c r="B1765" s="33"/>
      <c r="C1765" s="33"/>
      <c r="D1765" s="33"/>
      <c r="E1765" s="34"/>
      <c r="F1765" s="33"/>
      <c r="G1765" s="33"/>
      <c r="H1765" s="33"/>
      <c r="I1765" s="35"/>
      <c r="J1765" s="35"/>
      <c r="K1765" s="35"/>
      <c r="L1765" s="35"/>
      <c r="M1765" s="35"/>
      <c r="N1765" s="35"/>
      <c r="O1765" s="35"/>
      <c r="P1765" s="35"/>
      <c r="Q1765" s="35"/>
      <c r="R1765" s="35"/>
      <c r="S1765" s="35"/>
      <c r="T1765" s="35"/>
      <c r="U1765" s="33"/>
      <c r="V1765" s="35"/>
      <c r="W1765" s="43" t="str">
        <f t="shared" si="56"/>
        <v/>
      </c>
      <c r="X1765" s="36"/>
      <c r="Y1765" s="36"/>
    </row>
    <row r="1766" spans="1:25" x14ac:dyDescent="0.25">
      <c r="A1766" s="42" t="str">
        <f t="shared" si="55"/>
        <v/>
      </c>
      <c r="B1766" s="33"/>
      <c r="C1766" s="33"/>
      <c r="D1766" s="33"/>
      <c r="E1766" s="34"/>
      <c r="F1766" s="33"/>
      <c r="G1766" s="33"/>
      <c r="H1766" s="33"/>
      <c r="I1766" s="35"/>
      <c r="J1766" s="35"/>
      <c r="K1766" s="35"/>
      <c r="L1766" s="35"/>
      <c r="M1766" s="35"/>
      <c r="N1766" s="35"/>
      <c r="O1766" s="35"/>
      <c r="P1766" s="35"/>
      <c r="Q1766" s="35"/>
      <c r="R1766" s="35"/>
      <c r="S1766" s="35"/>
      <c r="T1766" s="35"/>
      <c r="U1766" s="33"/>
      <c r="V1766" s="35"/>
      <c r="W1766" s="43" t="str">
        <f t="shared" si="56"/>
        <v/>
      </c>
      <c r="X1766" s="36"/>
      <c r="Y1766" s="36"/>
    </row>
    <row r="1767" spans="1:25" x14ac:dyDescent="0.25">
      <c r="A1767" s="42" t="str">
        <f t="shared" si="55"/>
        <v/>
      </c>
      <c r="B1767" s="33"/>
      <c r="C1767" s="33"/>
      <c r="D1767" s="33"/>
      <c r="E1767" s="34"/>
      <c r="F1767" s="33"/>
      <c r="G1767" s="33"/>
      <c r="H1767" s="33"/>
      <c r="I1767" s="35"/>
      <c r="J1767" s="35"/>
      <c r="K1767" s="35"/>
      <c r="L1767" s="35"/>
      <c r="M1767" s="35"/>
      <c r="N1767" s="35"/>
      <c r="O1767" s="35"/>
      <c r="P1767" s="35"/>
      <c r="Q1767" s="35"/>
      <c r="R1767" s="35"/>
      <c r="S1767" s="35"/>
      <c r="T1767" s="35"/>
      <c r="U1767" s="33"/>
      <c r="V1767" s="35"/>
      <c r="W1767" s="43" t="str">
        <f t="shared" si="56"/>
        <v/>
      </c>
      <c r="X1767" s="36"/>
      <c r="Y1767" s="36"/>
    </row>
    <row r="1768" spans="1:25" x14ac:dyDescent="0.25">
      <c r="A1768" s="42" t="str">
        <f t="shared" si="55"/>
        <v/>
      </c>
      <c r="B1768" s="33"/>
      <c r="C1768" s="33"/>
      <c r="D1768" s="33"/>
      <c r="E1768" s="34"/>
      <c r="F1768" s="33"/>
      <c r="G1768" s="33"/>
      <c r="H1768" s="33"/>
      <c r="I1768" s="35"/>
      <c r="J1768" s="35"/>
      <c r="K1768" s="35"/>
      <c r="L1768" s="35"/>
      <c r="M1768" s="35"/>
      <c r="N1768" s="35"/>
      <c r="O1768" s="35"/>
      <c r="P1768" s="35"/>
      <c r="Q1768" s="35"/>
      <c r="R1768" s="35"/>
      <c r="S1768" s="35"/>
      <c r="T1768" s="35"/>
      <c r="U1768" s="33"/>
      <c r="V1768" s="35"/>
      <c r="W1768" s="43" t="str">
        <f t="shared" si="56"/>
        <v/>
      </c>
      <c r="X1768" s="36"/>
      <c r="Y1768" s="36"/>
    </row>
    <row r="1769" spans="1:25" x14ac:dyDescent="0.25">
      <c r="A1769" s="42" t="str">
        <f t="shared" si="55"/>
        <v/>
      </c>
      <c r="B1769" s="33"/>
      <c r="C1769" s="33"/>
      <c r="D1769" s="33"/>
      <c r="E1769" s="34"/>
      <c r="F1769" s="33"/>
      <c r="G1769" s="33"/>
      <c r="H1769" s="33"/>
      <c r="I1769" s="35"/>
      <c r="J1769" s="35"/>
      <c r="K1769" s="35"/>
      <c r="L1769" s="35"/>
      <c r="M1769" s="35"/>
      <c r="N1769" s="35"/>
      <c r="O1769" s="35"/>
      <c r="P1769" s="35"/>
      <c r="Q1769" s="35"/>
      <c r="R1769" s="35"/>
      <c r="S1769" s="35"/>
      <c r="T1769" s="35"/>
      <c r="U1769" s="33"/>
      <c r="V1769" s="35"/>
      <c r="W1769" s="43" t="str">
        <f t="shared" si="56"/>
        <v/>
      </c>
      <c r="X1769" s="36"/>
      <c r="Y1769" s="36"/>
    </row>
    <row r="1770" spans="1:25" x14ac:dyDescent="0.25">
      <c r="A1770" s="42" t="str">
        <f t="shared" si="55"/>
        <v/>
      </c>
      <c r="B1770" s="33"/>
      <c r="C1770" s="33"/>
      <c r="D1770" s="33"/>
      <c r="E1770" s="34"/>
      <c r="F1770" s="33"/>
      <c r="G1770" s="33"/>
      <c r="H1770" s="33"/>
      <c r="I1770" s="35"/>
      <c r="J1770" s="35"/>
      <c r="K1770" s="35"/>
      <c r="L1770" s="35"/>
      <c r="M1770" s="35"/>
      <c r="N1770" s="35"/>
      <c r="O1770" s="35"/>
      <c r="P1770" s="35"/>
      <c r="Q1770" s="35"/>
      <c r="R1770" s="35"/>
      <c r="S1770" s="35"/>
      <c r="T1770" s="35"/>
      <c r="U1770" s="33"/>
      <c r="V1770" s="35"/>
      <c r="W1770" s="43" t="str">
        <f t="shared" si="56"/>
        <v/>
      </c>
      <c r="X1770" s="36"/>
      <c r="Y1770" s="36"/>
    </row>
    <row r="1771" spans="1:25" x14ac:dyDescent="0.25">
      <c r="A1771" s="42" t="str">
        <f t="shared" si="55"/>
        <v/>
      </c>
      <c r="B1771" s="33"/>
      <c r="C1771" s="33"/>
      <c r="D1771" s="33"/>
      <c r="E1771" s="34"/>
      <c r="F1771" s="33"/>
      <c r="G1771" s="33"/>
      <c r="H1771" s="33"/>
      <c r="I1771" s="35"/>
      <c r="J1771" s="35"/>
      <c r="K1771" s="35"/>
      <c r="L1771" s="35"/>
      <c r="M1771" s="35"/>
      <c r="N1771" s="35"/>
      <c r="O1771" s="35"/>
      <c r="P1771" s="35"/>
      <c r="Q1771" s="35"/>
      <c r="R1771" s="35"/>
      <c r="S1771" s="35"/>
      <c r="T1771" s="35"/>
      <c r="U1771" s="33"/>
      <c r="V1771" s="35"/>
      <c r="W1771" s="43" t="str">
        <f t="shared" si="56"/>
        <v/>
      </c>
      <c r="X1771" s="36"/>
      <c r="Y1771" s="36"/>
    </row>
    <row r="1772" spans="1:25" x14ac:dyDescent="0.25">
      <c r="A1772" s="42" t="str">
        <f t="shared" si="55"/>
        <v/>
      </c>
      <c r="B1772" s="33"/>
      <c r="C1772" s="33"/>
      <c r="D1772" s="33"/>
      <c r="E1772" s="34"/>
      <c r="F1772" s="33"/>
      <c r="G1772" s="33"/>
      <c r="H1772" s="33"/>
      <c r="I1772" s="35"/>
      <c r="J1772" s="35"/>
      <c r="K1772" s="35"/>
      <c r="L1772" s="35"/>
      <c r="M1772" s="35"/>
      <c r="N1772" s="35"/>
      <c r="O1772" s="35"/>
      <c r="P1772" s="35"/>
      <c r="Q1772" s="35"/>
      <c r="R1772" s="35"/>
      <c r="S1772" s="35"/>
      <c r="T1772" s="35"/>
      <c r="U1772" s="33"/>
      <c r="V1772" s="35"/>
      <c r="W1772" s="43" t="str">
        <f t="shared" si="56"/>
        <v/>
      </c>
      <c r="X1772" s="36"/>
      <c r="Y1772" s="36"/>
    </row>
    <row r="1773" spans="1:25" x14ac:dyDescent="0.25">
      <c r="A1773" s="42" t="str">
        <f t="shared" si="55"/>
        <v/>
      </c>
      <c r="B1773" s="33"/>
      <c r="C1773" s="33"/>
      <c r="D1773" s="33"/>
      <c r="E1773" s="34"/>
      <c r="F1773" s="33"/>
      <c r="G1773" s="33"/>
      <c r="H1773" s="33"/>
      <c r="I1773" s="35"/>
      <c r="J1773" s="35"/>
      <c r="K1773" s="35"/>
      <c r="L1773" s="35"/>
      <c r="M1773" s="35"/>
      <c r="N1773" s="35"/>
      <c r="O1773" s="35"/>
      <c r="P1773" s="35"/>
      <c r="Q1773" s="35"/>
      <c r="R1773" s="35"/>
      <c r="S1773" s="35"/>
      <c r="T1773" s="35"/>
      <c r="U1773" s="33"/>
      <c r="V1773" s="35"/>
      <c r="W1773" s="43" t="str">
        <f t="shared" si="56"/>
        <v/>
      </c>
      <c r="X1773" s="36"/>
      <c r="Y1773" s="36"/>
    </row>
    <row r="1774" spans="1:25" x14ac:dyDescent="0.25">
      <c r="A1774" s="42" t="str">
        <f t="shared" si="55"/>
        <v/>
      </c>
      <c r="B1774" s="33"/>
      <c r="C1774" s="33"/>
      <c r="D1774" s="33"/>
      <c r="E1774" s="34"/>
      <c r="F1774" s="33"/>
      <c r="G1774" s="33"/>
      <c r="H1774" s="33"/>
      <c r="I1774" s="35"/>
      <c r="J1774" s="35"/>
      <c r="K1774" s="35"/>
      <c r="L1774" s="35"/>
      <c r="M1774" s="35"/>
      <c r="N1774" s="35"/>
      <c r="O1774" s="35"/>
      <c r="P1774" s="35"/>
      <c r="Q1774" s="35"/>
      <c r="R1774" s="35"/>
      <c r="S1774" s="35"/>
      <c r="T1774" s="35"/>
      <c r="U1774" s="33"/>
      <c r="V1774" s="35"/>
      <c r="W1774" s="43" t="str">
        <f t="shared" si="56"/>
        <v/>
      </c>
      <c r="X1774" s="36"/>
      <c r="Y1774" s="36"/>
    </row>
    <row r="1775" spans="1:25" x14ac:dyDescent="0.25">
      <c r="A1775" s="42" t="str">
        <f t="shared" si="55"/>
        <v/>
      </c>
      <c r="B1775" s="33"/>
      <c r="C1775" s="33"/>
      <c r="D1775" s="33"/>
      <c r="E1775" s="34"/>
      <c r="F1775" s="33"/>
      <c r="G1775" s="33"/>
      <c r="H1775" s="33"/>
      <c r="I1775" s="35"/>
      <c r="J1775" s="35"/>
      <c r="K1775" s="35"/>
      <c r="L1775" s="35"/>
      <c r="M1775" s="35"/>
      <c r="N1775" s="35"/>
      <c r="O1775" s="35"/>
      <c r="P1775" s="35"/>
      <c r="Q1775" s="35"/>
      <c r="R1775" s="35"/>
      <c r="S1775" s="35"/>
      <c r="T1775" s="35"/>
      <c r="U1775" s="33"/>
      <c r="V1775" s="35"/>
      <c r="W1775" s="43" t="str">
        <f t="shared" si="56"/>
        <v/>
      </c>
      <c r="X1775" s="36"/>
      <c r="Y1775" s="36"/>
    </row>
    <row r="1776" spans="1:25" x14ac:dyDescent="0.25">
      <c r="A1776" s="42" t="str">
        <f t="shared" si="55"/>
        <v/>
      </c>
      <c r="B1776" s="33"/>
      <c r="C1776" s="33"/>
      <c r="D1776" s="33"/>
      <c r="E1776" s="34"/>
      <c r="F1776" s="33"/>
      <c r="G1776" s="33"/>
      <c r="H1776" s="33"/>
      <c r="I1776" s="35"/>
      <c r="J1776" s="35"/>
      <c r="K1776" s="35"/>
      <c r="L1776" s="35"/>
      <c r="M1776" s="35"/>
      <c r="N1776" s="35"/>
      <c r="O1776" s="35"/>
      <c r="P1776" s="35"/>
      <c r="Q1776" s="35"/>
      <c r="R1776" s="35"/>
      <c r="S1776" s="35"/>
      <c r="T1776" s="35"/>
      <c r="U1776" s="33"/>
      <c r="V1776" s="35"/>
      <c r="W1776" s="43" t="str">
        <f t="shared" si="56"/>
        <v/>
      </c>
      <c r="X1776" s="36"/>
      <c r="Y1776" s="36"/>
    </row>
    <row r="1777" spans="1:25" x14ac:dyDescent="0.25">
      <c r="A1777" s="42" t="str">
        <f t="shared" si="55"/>
        <v/>
      </c>
      <c r="B1777" s="33"/>
      <c r="C1777" s="33"/>
      <c r="D1777" s="33"/>
      <c r="E1777" s="34"/>
      <c r="F1777" s="33"/>
      <c r="G1777" s="33"/>
      <c r="H1777" s="33"/>
      <c r="I1777" s="35"/>
      <c r="J1777" s="35"/>
      <c r="K1777" s="35"/>
      <c r="L1777" s="35"/>
      <c r="M1777" s="35"/>
      <c r="N1777" s="35"/>
      <c r="O1777" s="35"/>
      <c r="P1777" s="35"/>
      <c r="Q1777" s="35"/>
      <c r="R1777" s="35"/>
      <c r="S1777" s="35"/>
      <c r="T1777" s="35"/>
      <c r="U1777" s="33"/>
      <c r="V1777" s="35"/>
      <c r="W1777" s="43" t="str">
        <f t="shared" si="56"/>
        <v/>
      </c>
      <c r="X1777" s="36"/>
      <c r="Y1777" s="36"/>
    </row>
    <row r="1778" spans="1:25" x14ac:dyDescent="0.25">
      <c r="A1778" s="42" t="str">
        <f t="shared" si="55"/>
        <v/>
      </c>
      <c r="B1778" s="33"/>
      <c r="C1778" s="33"/>
      <c r="D1778" s="33"/>
      <c r="E1778" s="34"/>
      <c r="F1778" s="33"/>
      <c r="G1778" s="33"/>
      <c r="H1778" s="33"/>
      <c r="I1778" s="35"/>
      <c r="J1778" s="35"/>
      <c r="K1778" s="35"/>
      <c r="L1778" s="35"/>
      <c r="M1778" s="35"/>
      <c r="N1778" s="35"/>
      <c r="O1778" s="35"/>
      <c r="P1778" s="35"/>
      <c r="Q1778" s="35"/>
      <c r="R1778" s="35"/>
      <c r="S1778" s="35"/>
      <c r="T1778" s="35"/>
      <c r="U1778" s="33"/>
      <c r="V1778" s="35"/>
      <c r="W1778" s="43" t="str">
        <f t="shared" si="56"/>
        <v/>
      </c>
      <c r="X1778" s="36"/>
      <c r="Y1778" s="36"/>
    </row>
    <row r="1779" spans="1:25" x14ac:dyDescent="0.25">
      <c r="A1779" s="42" t="str">
        <f t="shared" si="55"/>
        <v/>
      </c>
      <c r="B1779" s="33"/>
      <c r="C1779" s="33"/>
      <c r="D1779" s="33"/>
      <c r="E1779" s="34"/>
      <c r="F1779" s="33"/>
      <c r="G1779" s="33"/>
      <c r="H1779" s="33"/>
      <c r="I1779" s="35"/>
      <c r="J1779" s="35"/>
      <c r="K1779" s="35"/>
      <c r="L1779" s="35"/>
      <c r="M1779" s="35"/>
      <c r="N1779" s="35"/>
      <c r="O1779" s="35"/>
      <c r="P1779" s="35"/>
      <c r="Q1779" s="35"/>
      <c r="R1779" s="35"/>
      <c r="S1779" s="35"/>
      <c r="T1779" s="35"/>
      <c r="U1779" s="33"/>
      <c r="V1779" s="35"/>
      <c r="W1779" s="43" t="str">
        <f t="shared" si="56"/>
        <v/>
      </c>
      <c r="X1779" s="36"/>
      <c r="Y1779" s="36"/>
    </row>
    <row r="1780" spans="1:25" x14ac:dyDescent="0.25">
      <c r="A1780" s="42" t="str">
        <f t="shared" si="55"/>
        <v/>
      </c>
      <c r="B1780" s="33"/>
      <c r="C1780" s="33"/>
      <c r="D1780" s="33"/>
      <c r="E1780" s="34"/>
      <c r="F1780" s="33"/>
      <c r="G1780" s="33"/>
      <c r="H1780" s="33"/>
      <c r="I1780" s="35"/>
      <c r="J1780" s="35"/>
      <c r="K1780" s="35"/>
      <c r="L1780" s="35"/>
      <c r="M1780" s="35"/>
      <c r="N1780" s="35"/>
      <c r="O1780" s="35"/>
      <c r="P1780" s="35"/>
      <c r="Q1780" s="35"/>
      <c r="R1780" s="35"/>
      <c r="S1780" s="35"/>
      <c r="T1780" s="35"/>
      <c r="U1780" s="33"/>
      <c r="V1780" s="35"/>
      <c r="W1780" s="43" t="str">
        <f t="shared" si="56"/>
        <v/>
      </c>
      <c r="X1780" s="36"/>
      <c r="Y1780" s="36"/>
    </row>
    <row r="1781" spans="1:25" x14ac:dyDescent="0.25">
      <c r="A1781" s="42" t="str">
        <f t="shared" si="55"/>
        <v/>
      </c>
      <c r="B1781" s="33"/>
      <c r="C1781" s="33"/>
      <c r="D1781" s="33"/>
      <c r="E1781" s="34"/>
      <c r="F1781" s="33"/>
      <c r="G1781" s="33"/>
      <c r="H1781" s="33"/>
      <c r="I1781" s="35"/>
      <c r="J1781" s="35"/>
      <c r="K1781" s="35"/>
      <c r="L1781" s="35"/>
      <c r="M1781" s="35"/>
      <c r="N1781" s="35"/>
      <c r="O1781" s="35"/>
      <c r="P1781" s="35"/>
      <c r="Q1781" s="35"/>
      <c r="R1781" s="35"/>
      <c r="S1781" s="35"/>
      <c r="T1781" s="35"/>
      <c r="U1781" s="33"/>
      <c r="V1781" s="35"/>
      <c r="W1781" s="43" t="str">
        <f t="shared" si="56"/>
        <v/>
      </c>
      <c r="X1781" s="36"/>
      <c r="Y1781" s="36"/>
    </row>
    <row r="1782" spans="1:25" x14ac:dyDescent="0.25">
      <c r="A1782" s="42" t="str">
        <f t="shared" si="55"/>
        <v/>
      </c>
      <c r="B1782" s="33"/>
      <c r="C1782" s="33"/>
      <c r="D1782" s="33"/>
      <c r="E1782" s="34"/>
      <c r="F1782" s="33"/>
      <c r="G1782" s="33"/>
      <c r="H1782" s="33"/>
      <c r="I1782" s="35"/>
      <c r="J1782" s="35"/>
      <c r="K1782" s="35"/>
      <c r="L1782" s="35"/>
      <c r="M1782" s="35"/>
      <c r="N1782" s="35"/>
      <c r="O1782" s="35"/>
      <c r="P1782" s="35"/>
      <c r="Q1782" s="35"/>
      <c r="R1782" s="35"/>
      <c r="S1782" s="35"/>
      <c r="T1782" s="35"/>
      <c r="U1782" s="33"/>
      <c r="V1782" s="35"/>
      <c r="W1782" s="43" t="str">
        <f t="shared" si="56"/>
        <v/>
      </c>
      <c r="X1782" s="36"/>
      <c r="Y1782" s="36"/>
    </row>
    <row r="1783" spans="1:25" x14ac:dyDescent="0.25">
      <c r="A1783" s="42" t="str">
        <f t="shared" si="55"/>
        <v/>
      </c>
      <c r="B1783" s="33"/>
      <c r="C1783" s="33"/>
      <c r="D1783" s="33"/>
      <c r="E1783" s="34"/>
      <c r="F1783" s="33"/>
      <c r="G1783" s="33"/>
      <c r="H1783" s="33"/>
      <c r="I1783" s="35"/>
      <c r="J1783" s="35"/>
      <c r="K1783" s="35"/>
      <c r="L1783" s="35"/>
      <c r="M1783" s="35"/>
      <c r="N1783" s="35"/>
      <c r="O1783" s="35"/>
      <c r="P1783" s="35"/>
      <c r="Q1783" s="35"/>
      <c r="R1783" s="35"/>
      <c r="S1783" s="35"/>
      <c r="T1783" s="35"/>
      <c r="U1783" s="33"/>
      <c r="V1783" s="35"/>
      <c r="W1783" s="43" t="str">
        <f t="shared" si="56"/>
        <v/>
      </c>
      <c r="X1783" s="36"/>
      <c r="Y1783" s="36"/>
    </row>
    <row r="1784" spans="1:25" x14ac:dyDescent="0.25">
      <c r="A1784" s="42" t="str">
        <f t="shared" si="55"/>
        <v/>
      </c>
      <c r="B1784" s="33"/>
      <c r="C1784" s="33"/>
      <c r="D1784" s="33"/>
      <c r="E1784" s="34"/>
      <c r="F1784" s="33"/>
      <c r="G1784" s="33"/>
      <c r="H1784" s="33"/>
      <c r="I1784" s="35"/>
      <c r="J1784" s="35"/>
      <c r="K1784" s="35"/>
      <c r="L1784" s="35"/>
      <c r="M1784" s="35"/>
      <c r="N1784" s="35"/>
      <c r="O1784" s="35"/>
      <c r="P1784" s="35"/>
      <c r="Q1784" s="35"/>
      <c r="R1784" s="35"/>
      <c r="S1784" s="35"/>
      <c r="T1784" s="35"/>
      <c r="U1784" s="33"/>
      <c r="V1784" s="35"/>
      <c r="W1784" s="43" t="str">
        <f t="shared" si="56"/>
        <v/>
      </c>
      <c r="X1784" s="36"/>
      <c r="Y1784" s="36"/>
    </row>
    <row r="1785" spans="1:25" x14ac:dyDescent="0.25">
      <c r="A1785" s="42" t="str">
        <f t="shared" si="55"/>
        <v/>
      </c>
      <c r="B1785" s="33"/>
      <c r="C1785" s="33"/>
      <c r="D1785" s="33"/>
      <c r="E1785" s="34"/>
      <c r="F1785" s="33"/>
      <c r="G1785" s="33"/>
      <c r="H1785" s="33"/>
      <c r="I1785" s="35"/>
      <c r="J1785" s="35"/>
      <c r="K1785" s="35"/>
      <c r="L1785" s="35"/>
      <c r="M1785" s="35"/>
      <c r="N1785" s="35"/>
      <c r="O1785" s="35"/>
      <c r="P1785" s="35"/>
      <c r="Q1785" s="35"/>
      <c r="R1785" s="35"/>
      <c r="S1785" s="35"/>
      <c r="T1785" s="35"/>
      <c r="U1785" s="33"/>
      <c r="V1785" s="35"/>
      <c r="W1785" s="43" t="str">
        <f t="shared" si="56"/>
        <v/>
      </c>
      <c r="X1785" s="36"/>
      <c r="Y1785" s="36"/>
    </row>
    <row r="1786" spans="1:25" x14ac:dyDescent="0.25">
      <c r="A1786" s="42" t="str">
        <f t="shared" si="55"/>
        <v/>
      </c>
      <c r="B1786" s="33"/>
      <c r="C1786" s="33"/>
      <c r="D1786" s="33"/>
      <c r="E1786" s="34"/>
      <c r="F1786" s="33"/>
      <c r="G1786" s="33"/>
      <c r="H1786" s="33"/>
      <c r="I1786" s="35"/>
      <c r="J1786" s="35"/>
      <c r="K1786" s="35"/>
      <c r="L1786" s="35"/>
      <c r="M1786" s="35"/>
      <c r="N1786" s="35"/>
      <c r="O1786" s="35"/>
      <c r="P1786" s="35"/>
      <c r="Q1786" s="35"/>
      <c r="R1786" s="35"/>
      <c r="S1786" s="35"/>
      <c r="T1786" s="35"/>
      <c r="U1786" s="33"/>
      <c r="V1786" s="35"/>
      <c r="W1786" s="43" t="str">
        <f t="shared" si="56"/>
        <v/>
      </c>
      <c r="X1786" s="36"/>
      <c r="Y1786" s="36"/>
    </row>
    <row r="1787" spans="1:25" x14ac:dyDescent="0.25">
      <c r="A1787" s="42" t="str">
        <f t="shared" si="55"/>
        <v/>
      </c>
      <c r="B1787" s="33"/>
      <c r="C1787" s="33"/>
      <c r="D1787" s="33"/>
      <c r="E1787" s="34"/>
      <c r="F1787" s="33"/>
      <c r="G1787" s="33"/>
      <c r="H1787" s="33"/>
      <c r="I1787" s="35"/>
      <c r="J1787" s="35"/>
      <c r="K1787" s="35"/>
      <c r="L1787" s="35"/>
      <c r="M1787" s="35"/>
      <c r="N1787" s="35"/>
      <c r="O1787" s="35"/>
      <c r="P1787" s="35"/>
      <c r="Q1787" s="35"/>
      <c r="R1787" s="35"/>
      <c r="S1787" s="35"/>
      <c r="T1787" s="35"/>
      <c r="U1787" s="33"/>
      <c r="V1787" s="35"/>
      <c r="W1787" s="43" t="str">
        <f t="shared" si="56"/>
        <v/>
      </c>
      <c r="X1787" s="36"/>
      <c r="Y1787" s="36"/>
    </row>
    <row r="1788" spans="1:25" x14ac:dyDescent="0.25">
      <c r="A1788" s="42" t="str">
        <f t="shared" si="55"/>
        <v/>
      </c>
      <c r="B1788" s="33"/>
      <c r="C1788" s="33"/>
      <c r="D1788" s="33"/>
      <c r="E1788" s="34"/>
      <c r="F1788" s="33"/>
      <c r="G1788" s="33"/>
      <c r="H1788" s="33"/>
      <c r="I1788" s="35"/>
      <c r="J1788" s="35"/>
      <c r="K1788" s="35"/>
      <c r="L1788" s="35"/>
      <c r="M1788" s="35"/>
      <c r="N1788" s="35"/>
      <c r="O1788" s="35"/>
      <c r="P1788" s="35"/>
      <c r="Q1788" s="35"/>
      <c r="R1788" s="35"/>
      <c r="S1788" s="35"/>
      <c r="T1788" s="35"/>
      <c r="U1788" s="33"/>
      <c r="V1788" s="35"/>
      <c r="W1788" s="43" t="str">
        <f t="shared" si="56"/>
        <v/>
      </c>
      <c r="X1788" s="36"/>
      <c r="Y1788" s="36"/>
    </row>
    <row r="1789" spans="1:25" x14ac:dyDescent="0.25">
      <c r="A1789" s="42" t="str">
        <f t="shared" si="55"/>
        <v/>
      </c>
      <c r="B1789" s="33"/>
      <c r="C1789" s="33"/>
      <c r="D1789" s="33"/>
      <c r="E1789" s="34"/>
      <c r="F1789" s="33"/>
      <c r="G1789" s="33"/>
      <c r="H1789" s="33"/>
      <c r="I1789" s="35"/>
      <c r="J1789" s="35"/>
      <c r="K1789" s="35"/>
      <c r="L1789" s="35"/>
      <c r="M1789" s="35"/>
      <c r="N1789" s="35"/>
      <c r="O1789" s="35"/>
      <c r="P1789" s="35"/>
      <c r="Q1789" s="35"/>
      <c r="R1789" s="35"/>
      <c r="S1789" s="35"/>
      <c r="T1789" s="35"/>
      <c r="U1789" s="33"/>
      <c r="V1789" s="35"/>
      <c r="W1789" s="43" t="str">
        <f t="shared" si="56"/>
        <v/>
      </c>
      <c r="X1789" s="36"/>
      <c r="Y1789" s="36"/>
    </row>
    <row r="1790" spans="1:25" x14ac:dyDescent="0.25">
      <c r="A1790" s="42" t="str">
        <f t="shared" si="55"/>
        <v/>
      </c>
      <c r="B1790" s="33"/>
      <c r="C1790" s="33"/>
      <c r="D1790" s="33"/>
      <c r="E1790" s="34"/>
      <c r="F1790" s="33"/>
      <c r="G1790" s="33"/>
      <c r="H1790" s="33"/>
      <c r="I1790" s="35"/>
      <c r="J1790" s="35"/>
      <c r="K1790" s="35"/>
      <c r="L1790" s="35"/>
      <c r="M1790" s="35"/>
      <c r="N1790" s="35"/>
      <c r="O1790" s="35"/>
      <c r="P1790" s="35"/>
      <c r="Q1790" s="35"/>
      <c r="R1790" s="35"/>
      <c r="S1790" s="35"/>
      <c r="T1790" s="35"/>
      <c r="U1790" s="33"/>
      <c r="V1790" s="35"/>
      <c r="W1790" s="43" t="str">
        <f t="shared" si="56"/>
        <v/>
      </c>
      <c r="X1790" s="36"/>
      <c r="Y1790" s="36"/>
    </row>
    <row r="1791" spans="1:25" x14ac:dyDescent="0.25">
      <c r="A1791" s="42" t="str">
        <f t="shared" si="55"/>
        <v/>
      </c>
      <c r="B1791" s="33"/>
      <c r="C1791" s="33"/>
      <c r="D1791" s="33"/>
      <c r="E1791" s="34"/>
      <c r="F1791" s="33"/>
      <c r="G1791" s="33"/>
      <c r="H1791" s="33"/>
      <c r="I1791" s="35"/>
      <c r="J1791" s="35"/>
      <c r="K1791" s="35"/>
      <c r="L1791" s="35"/>
      <c r="M1791" s="35"/>
      <c r="N1791" s="35"/>
      <c r="O1791" s="35"/>
      <c r="P1791" s="35"/>
      <c r="Q1791" s="35"/>
      <c r="R1791" s="35"/>
      <c r="S1791" s="35"/>
      <c r="T1791" s="35"/>
      <c r="U1791" s="33"/>
      <c r="V1791" s="35"/>
      <c r="W1791" s="43" t="str">
        <f t="shared" si="56"/>
        <v/>
      </c>
      <c r="X1791" s="36"/>
      <c r="Y1791" s="36"/>
    </row>
    <row r="1792" spans="1:25" x14ac:dyDescent="0.25">
      <c r="A1792" s="42" t="str">
        <f t="shared" si="55"/>
        <v/>
      </c>
      <c r="B1792" s="33"/>
      <c r="C1792" s="33"/>
      <c r="D1792" s="33"/>
      <c r="E1792" s="34"/>
      <c r="F1792" s="33"/>
      <c r="G1792" s="33"/>
      <c r="H1792" s="33"/>
      <c r="I1792" s="35"/>
      <c r="J1792" s="35"/>
      <c r="K1792" s="35"/>
      <c r="L1792" s="35"/>
      <c r="M1792" s="35"/>
      <c r="N1792" s="35"/>
      <c r="O1792" s="35"/>
      <c r="P1792" s="35"/>
      <c r="Q1792" s="35"/>
      <c r="R1792" s="35"/>
      <c r="S1792" s="35"/>
      <c r="T1792" s="35"/>
      <c r="U1792" s="33"/>
      <c r="V1792" s="35"/>
      <c r="W1792" s="43" t="str">
        <f t="shared" si="56"/>
        <v/>
      </c>
      <c r="X1792" s="36"/>
      <c r="Y1792" s="36"/>
    </row>
    <row r="1793" spans="1:25" x14ac:dyDescent="0.25">
      <c r="A1793" s="42" t="str">
        <f t="shared" si="55"/>
        <v/>
      </c>
      <c r="B1793" s="33"/>
      <c r="C1793" s="33"/>
      <c r="D1793" s="33"/>
      <c r="E1793" s="34"/>
      <c r="F1793" s="33"/>
      <c r="G1793" s="33"/>
      <c r="H1793" s="33"/>
      <c r="I1793" s="35"/>
      <c r="J1793" s="35"/>
      <c r="K1793" s="35"/>
      <c r="L1793" s="35"/>
      <c r="M1793" s="35"/>
      <c r="N1793" s="35"/>
      <c r="O1793" s="35"/>
      <c r="P1793" s="35"/>
      <c r="Q1793" s="35"/>
      <c r="R1793" s="35"/>
      <c r="S1793" s="35"/>
      <c r="T1793" s="35"/>
      <c r="U1793" s="33"/>
      <c r="V1793" s="35"/>
      <c r="W1793" s="43" t="str">
        <f t="shared" si="56"/>
        <v/>
      </c>
      <c r="X1793" s="36"/>
      <c r="Y1793" s="36"/>
    </row>
    <row r="1794" spans="1:25" x14ac:dyDescent="0.25">
      <c r="A1794" s="42" t="str">
        <f t="shared" si="55"/>
        <v/>
      </c>
      <c r="B1794" s="33"/>
      <c r="C1794" s="33"/>
      <c r="D1794" s="33"/>
      <c r="E1794" s="34"/>
      <c r="F1794" s="33"/>
      <c r="G1794" s="33"/>
      <c r="H1794" s="33"/>
      <c r="I1794" s="35"/>
      <c r="J1794" s="35"/>
      <c r="K1794" s="35"/>
      <c r="L1794" s="35"/>
      <c r="M1794" s="35"/>
      <c r="N1794" s="35"/>
      <c r="O1794" s="35"/>
      <c r="P1794" s="35"/>
      <c r="Q1794" s="35"/>
      <c r="R1794" s="35"/>
      <c r="S1794" s="35"/>
      <c r="T1794" s="35"/>
      <c r="U1794" s="33"/>
      <c r="V1794" s="35"/>
      <c r="W1794" s="43" t="str">
        <f t="shared" si="56"/>
        <v/>
      </c>
      <c r="X1794" s="36"/>
      <c r="Y1794" s="36"/>
    </row>
    <row r="1795" spans="1:25" x14ac:dyDescent="0.25">
      <c r="A1795" s="42" t="str">
        <f t="shared" si="55"/>
        <v/>
      </c>
      <c r="B1795" s="33"/>
      <c r="C1795" s="33"/>
      <c r="D1795" s="33"/>
      <c r="E1795" s="34"/>
      <c r="F1795" s="33"/>
      <c r="G1795" s="33"/>
      <c r="H1795" s="33"/>
      <c r="I1795" s="35"/>
      <c r="J1795" s="35"/>
      <c r="K1795" s="35"/>
      <c r="L1795" s="35"/>
      <c r="M1795" s="35"/>
      <c r="N1795" s="35"/>
      <c r="O1795" s="35"/>
      <c r="P1795" s="35"/>
      <c r="Q1795" s="35"/>
      <c r="R1795" s="35"/>
      <c r="S1795" s="35"/>
      <c r="T1795" s="35"/>
      <c r="U1795" s="33"/>
      <c r="V1795" s="35"/>
      <c r="W1795" s="43" t="str">
        <f t="shared" si="56"/>
        <v/>
      </c>
      <c r="X1795" s="36"/>
      <c r="Y1795" s="36"/>
    </row>
    <row r="1796" spans="1:25" x14ac:dyDescent="0.25">
      <c r="A1796" s="42" t="str">
        <f t="shared" si="55"/>
        <v/>
      </c>
      <c r="B1796" s="33"/>
      <c r="C1796" s="33"/>
      <c r="D1796" s="33"/>
      <c r="E1796" s="34"/>
      <c r="F1796" s="33"/>
      <c r="G1796" s="33"/>
      <c r="H1796" s="33"/>
      <c r="I1796" s="35"/>
      <c r="J1796" s="35"/>
      <c r="K1796" s="35"/>
      <c r="L1796" s="35"/>
      <c r="M1796" s="35"/>
      <c r="N1796" s="35"/>
      <c r="O1796" s="35"/>
      <c r="P1796" s="35"/>
      <c r="Q1796" s="35"/>
      <c r="R1796" s="35"/>
      <c r="S1796" s="35"/>
      <c r="T1796" s="35"/>
      <c r="U1796" s="33"/>
      <c r="V1796" s="35"/>
      <c r="W1796" s="43" t="str">
        <f t="shared" si="56"/>
        <v/>
      </c>
      <c r="X1796" s="36"/>
      <c r="Y1796" s="36"/>
    </row>
    <row r="1797" spans="1:25" x14ac:dyDescent="0.25">
      <c r="A1797" s="42" t="str">
        <f t="shared" si="55"/>
        <v/>
      </c>
      <c r="B1797" s="33"/>
      <c r="C1797" s="33"/>
      <c r="D1797" s="33"/>
      <c r="E1797" s="34"/>
      <c r="F1797" s="33"/>
      <c r="G1797" s="33"/>
      <c r="H1797" s="33"/>
      <c r="I1797" s="35"/>
      <c r="J1797" s="35"/>
      <c r="K1797" s="35"/>
      <c r="L1797" s="35"/>
      <c r="M1797" s="35"/>
      <c r="N1797" s="35"/>
      <c r="O1797" s="35"/>
      <c r="P1797" s="35"/>
      <c r="Q1797" s="35"/>
      <c r="R1797" s="35"/>
      <c r="S1797" s="35"/>
      <c r="T1797" s="35"/>
      <c r="U1797" s="33"/>
      <c r="V1797" s="35"/>
      <c r="W1797" s="43" t="str">
        <f t="shared" si="56"/>
        <v/>
      </c>
      <c r="X1797" s="36"/>
      <c r="Y1797" s="36"/>
    </row>
    <row r="1798" spans="1:25" x14ac:dyDescent="0.25">
      <c r="A1798" s="42" t="str">
        <f t="shared" si="55"/>
        <v/>
      </c>
      <c r="B1798" s="33"/>
      <c r="C1798" s="33"/>
      <c r="D1798" s="33"/>
      <c r="E1798" s="34"/>
      <c r="F1798" s="33"/>
      <c r="G1798" s="33"/>
      <c r="H1798" s="33"/>
      <c r="I1798" s="35"/>
      <c r="J1798" s="35"/>
      <c r="K1798" s="35"/>
      <c r="L1798" s="35"/>
      <c r="M1798" s="35"/>
      <c r="N1798" s="35"/>
      <c r="O1798" s="35"/>
      <c r="P1798" s="35"/>
      <c r="Q1798" s="35"/>
      <c r="R1798" s="35"/>
      <c r="S1798" s="35"/>
      <c r="T1798" s="35"/>
      <c r="U1798" s="33"/>
      <c r="V1798" s="35"/>
      <c r="W1798" s="43" t="str">
        <f t="shared" si="56"/>
        <v/>
      </c>
      <c r="X1798" s="36"/>
      <c r="Y1798" s="36"/>
    </row>
    <row r="1799" spans="1:25" x14ac:dyDescent="0.25">
      <c r="A1799" s="42" t="str">
        <f t="shared" si="55"/>
        <v/>
      </c>
      <c r="B1799" s="33"/>
      <c r="C1799" s="33"/>
      <c r="D1799" s="33"/>
      <c r="E1799" s="34"/>
      <c r="F1799" s="33"/>
      <c r="G1799" s="33"/>
      <c r="H1799" s="33"/>
      <c r="I1799" s="35"/>
      <c r="J1799" s="35"/>
      <c r="K1799" s="35"/>
      <c r="L1799" s="35"/>
      <c r="M1799" s="35"/>
      <c r="N1799" s="35"/>
      <c r="O1799" s="35"/>
      <c r="P1799" s="35"/>
      <c r="Q1799" s="35"/>
      <c r="R1799" s="35"/>
      <c r="S1799" s="35"/>
      <c r="T1799" s="35"/>
      <c r="U1799" s="33"/>
      <c r="V1799" s="35"/>
      <c r="W1799" s="43" t="str">
        <f t="shared" si="56"/>
        <v/>
      </c>
      <c r="X1799" s="36"/>
      <c r="Y1799" s="36"/>
    </row>
    <row r="1800" spans="1:25" x14ac:dyDescent="0.25">
      <c r="A1800" s="42" t="str">
        <f t="shared" si="55"/>
        <v/>
      </c>
      <c r="B1800" s="33"/>
      <c r="C1800" s="33"/>
      <c r="D1800" s="33"/>
      <c r="E1800" s="34"/>
      <c r="F1800" s="33"/>
      <c r="G1800" s="33"/>
      <c r="H1800" s="33"/>
      <c r="I1800" s="35"/>
      <c r="J1800" s="35"/>
      <c r="K1800" s="35"/>
      <c r="L1800" s="35"/>
      <c r="M1800" s="35"/>
      <c r="N1800" s="35"/>
      <c r="O1800" s="35"/>
      <c r="P1800" s="35"/>
      <c r="Q1800" s="35"/>
      <c r="R1800" s="35"/>
      <c r="S1800" s="35"/>
      <c r="T1800" s="35"/>
      <c r="U1800" s="33"/>
      <c r="V1800" s="35"/>
      <c r="W1800" s="43" t="str">
        <f t="shared" si="56"/>
        <v/>
      </c>
      <c r="X1800" s="36"/>
      <c r="Y1800" s="36"/>
    </row>
    <row r="1801" spans="1:25" x14ac:dyDescent="0.25">
      <c r="A1801" s="42" t="str">
        <f t="shared" si="55"/>
        <v/>
      </c>
      <c r="B1801" s="33"/>
      <c r="C1801" s="33"/>
      <c r="D1801" s="33"/>
      <c r="E1801" s="34"/>
      <c r="F1801" s="33"/>
      <c r="G1801" s="33"/>
      <c r="H1801" s="33"/>
      <c r="I1801" s="35"/>
      <c r="J1801" s="35"/>
      <c r="K1801" s="35"/>
      <c r="L1801" s="35"/>
      <c r="M1801" s="35"/>
      <c r="N1801" s="35"/>
      <c r="O1801" s="35"/>
      <c r="P1801" s="35"/>
      <c r="Q1801" s="35"/>
      <c r="R1801" s="35"/>
      <c r="S1801" s="35"/>
      <c r="T1801" s="35"/>
      <c r="U1801" s="33"/>
      <c r="V1801" s="35"/>
      <c r="W1801" s="43" t="str">
        <f t="shared" si="56"/>
        <v/>
      </c>
      <c r="X1801" s="36"/>
      <c r="Y1801" s="36"/>
    </row>
    <row r="1802" spans="1:25" x14ac:dyDescent="0.25">
      <c r="A1802" s="42" t="str">
        <f t="shared" si="55"/>
        <v/>
      </c>
      <c r="B1802" s="33"/>
      <c r="C1802" s="33"/>
      <c r="D1802" s="33"/>
      <c r="E1802" s="34"/>
      <c r="F1802" s="33"/>
      <c r="G1802" s="33"/>
      <c r="H1802" s="33"/>
      <c r="I1802" s="35"/>
      <c r="J1802" s="35"/>
      <c r="K1802" s="35"/>
      <c r="L1802" s="35"/>
      <c r="M1802" s="35"/>
      <c r="N1802" s="35"/>
      <c r="O1802" s="35"/>
      <c r="P1802" s="35"/>
      <c r="Q1802" s="35"/>
      <c r="R1802" s="35"/>
      <c r="S1802" s="35"/>
      <c r="T1802" s="35"/>
      <c r="U1802" s="33"/>
      <c r="V1802" s="35"/>
      <c r="W1802" s="43" t="str">
        <f t="shared" si="56"/>
        <v/>
      </c>
      <c r="X1802" s="36"/>
      <c r="Y1802" s="36"/>
    </row>
    <row r="1803" spans="1:25" x14ac:dyDescent="0.25">
      <c r="A1803" s="42" t="str">
        <f t="shared" si="55"/>
        <v/>
      </c>
      <c r="B1803" s="33"/>
      <c r="C1803" s="33"/>
      <c r="D1803" s="33"/>
      <c r="E1803" s="34"/>
      <c r="F1803" s="33"/>
      <c r="G1803" s="33"/>
      <c r="H1803" s="33"/>
      <c r="I1803" s="35"/>
      <c r="J1803" s="35"/>
      <c r="K1803" s="35"/>
      <c r="L1803" s="35"/>
      <c r="M1803" s="35"/>
      <c r="N1803" s="35"/>
      <c r="O1803" s="35"/>
      <c r="P1803" s="35"/>
      <c r="Q1803" s="35"/>
      <c r="R1803" s="35"/>
      <c r="S1803" s="35"/>
      <c r="T1803" s="35"/>
      <c r="U1803" s="33"/>
      <c r="V1803" s="35"/>
      <c r="W1803" s="43" t="str">
        <f t="shared" si="56"/>
        <v/>
      </c>
      <c r="X1803" s="36"/>
      <c r="Y1803" s="36"/>
    </row>
    <row r="1804" spans="1:25" x14ac:dyDescent="0.25">
      <c r="A1804" s="42" t="str">
        <f t="shared" si="55"/>
        <v/>
      </c>
      <c r="B1804" s="33"/>
      <c r="C1804" s="33"/>
      <c r="D1804" s="33"/>
      <c r="E1804" s="34"/>
      <c r="F1804" s="33"/>
      <c r="G1804" s="33"/>
      <c r="H1804" s="33"/>
      <c r="I1804" s="35"/>
      <c r="J1804" s="35"/>
      <c r="K1804" s="35"/>
      <c r="L1804" s="35"/>
      <c r="M1804" s="35"/>
      <c r="N1804" s="35"/>
      <c r="O1804" s="35"/>
      <c r="P1804" s="35"/>
      <c r="Q1804" s="35"/>
      <c r="R1804" s="35"/>
      <c r="S1804" s="35"/>
      <c r="T1804" s="35"/>
      <c r="U1804" s="33"/>
      <c r="V1804" s="35"/>
      <c r="W1804" s="43" t="str">
        <f t="shared" si="56"/>
        <v/>
      </c>
      <c r="X1804" s="36"/>
      <c r="Y1804" s="36"/>
    </row>
    <row r="1805" spans="1:25" x14ac:dyDescent="0.25">
      <c r="A1805" s="42" t="str">
        <f t="shared" si="55"/>
        <v/>
      </c>
      <c r="B1805" s="33"/>
      <c r="C1805" s="33"/>
      <c r="D1805" s="33"/>
      <c r="E1805" s="34"/>
      <c r="F1805" s="33"/>
      <c r="G1805" s="33"/>
      <c r="H1805" s="33"/>
      <c r="I1805" s="35"/>
      <c r="J1805" s="35"/>
      <c r="K1805" s="35"/>
      <c r="L1805" s="35"/>
      <c r="M1805" s="35"/>
      <c r="N1805" s="35"/>
      <c r="O1805" s="35"/>
      <c r="P1805" s="35"/>
      <c r="Q1805" s="35"/>
      <c r="R1805" s="35"/>
      <c r="S1805" s="35"/>
      <c r="T1805" s="35"/>
      <c r="U1805" s="33"/>
      <c r="V1805" s="35"/>
      <c r="W1805" s="43" t="str">
        <f t="shared" si="56"/>
        <v/>
      </c>
      <c r="X1805" s="36"/>
      <c r="Y1805" s="36"/>
    </row>
    <row r="1806" spans="1:25" x14ac:dyDescent="0.25">
      <c r="A1806" s="42" t="str">
        <f t="shared" si="55"/>
        <v/>
      </c>
      <c r="B1806" s="33"/>
      <c r="C1806" s="33"/>
      <c r="D1806" s="33"/>
      <c r="E1806" s="34"/>
      <c r="F1806" s="33"/>
      <c r="G1806" s="33"/>
      <c r="H1806" s="33"/>
      <c r="I1806" s="35"/>
      <c r="J1806" s="35"/>
      <c r="K1806" s="35"/>
      <c r="L1806" s="35"/>
      <c r="M1806" s="35"/>
      <c r="N1806" s="35"/>
      <c r="O1806" s="35"/>
      <c r="P1806" s="35"/>
      <c r="Q1806" s="35"/>
      <c r="R1806" s="35"/>
      <c r="S1806" s="35"/>
      <c r="T1806" s="35"/>
      <c r="U1806" s="33"/>
      <c r="V1806" s="35"/>
      <c r="W1806" s="43" t="str">
        <f t="shared" si="56"/>
        <v/>
      </c>
      <c r="X1806" s="36"/>
      <c r="Y1806" s="36"/>
    </row>
    <row r="1807" spans="1:25" x14ac:dyDescent="0.25">
      <c r="A1807" s="42" t="str">
        <f t="shared" si="55"/>
        <v/>
      </c>
      <c r="B1807" s="33"/>
      <c r="C1807" s="33"/>
      <c r="D1807" s="33"/>
      <c r="E1807" s="34"/>
      <c r="F1807" s="33"/>
      <c r="G1807" s="33"/>
      <c r="H1807" s="33"/>
      <c r="I1807" s="35"/>
      <c r="J1807" s="35"/>
      <c r="K1807" s="35"/>
      <c r="L1807" s="35"/>
      <c r="M1807" s="35"/>
      <c r="N1807" s="35"/>
      <c r="O1807" s="35"/>
      <c r="P1807" s="35"/>
      <c r="Q1807" s="35"/>
      <c r="R1807" s="35"/>
      <c r="S1807" s="35"/>
      <c r="T1807" s="35"/>
      <c r="U1807" s="33"/>
      <c r="V1807" s="35"/>
      <c r="W1807" s="43" t="str">
        <f t="shared" si="56"/>
        <v/>
      </c>
      <c r="X1807" s="36"/>
      <c r="Y1807" s="36"/>
    </row>
    <row r="1808" spans="1:25" x14ac:dyDescent="0.25">
      <c r="A1808" s="42" t="str">
        <f t="shared" si="55"/>
        <v/>
      </c>
      <c r="B1808" s="33"/>
      <c r="C1808" s="33"/>
      <c r="D1808" s="33"/>
      <c r="E1808" s="34"/>
      <c r="F1808" s="33"/>
      <c r="G1808" s="33"/>
      <c r="H1808" s="33"/>
      <c r="I1808" s="35"/>
      <c r="J1808" s="35"/>
      <c r="K1808" s="35"/>
      <c r="L1808" s="35"/>
      <c r="M1808" s="35"/>
      <c r="N1808" s="35"/>
      <c r="O1808" s="35"/>
      <c r="P1808" s="35"/>
      <c r="Q1808" s="35"/>
      <c r="R1808" s="35"/>
      <c r="S1808" s="35"/>
      <c r="T1808" s="35"/>
      <c r="U1808" s="33"/>
      <c r="V1808" s="35"/>
      <c r="W1808" s="43" t="str">
        <f t="shared" si="56"/>
        <v/>
      </c>
      <c r="X1808" s="36"/>
      <c r="Y1808" s="36"/>
    </row>
    <row r="1809" spans="1:25" x14ac:dyDescent="0.25">
      <c r="A1809" s="42" t="str">
        <f t="shared" ref="A1809:A1872" si="57">IF(B1809&lt;&gt;"",ROW(A1794),"")</f>
        <v/>
      </c>
      <c r="B1809" s="33"/>
      <c r="C1809" s="33"/>
      <c r="D1809" s="33"/>
      <c r="E1809" s="34"/>
      <c r="F1809" s="33"/>
      <c r="G1809" s="33"/>
      <c r="H1809" s="33"/>
      <c r="I1809" s="35"/>
      <c r="J1809" s="35"/>
      <c r="K1809" s="35"/>
      <c r="L1809" s="35"/>
      <c r="M1809" s="35"/>
      <c r="N1809" s="35"/>
      <c r="O1809" s="35"/>
      <c r="P1809" s="35"/>
      <c r="Q1809" s="35"/>
      <c r="R1809" s="35"/>
      <c r="S1809" s="35"/>
      <c r="T1809" s="35"/>
      <c r="U1809" s="33"/>
      <c r="V1809" s="35"/>
      <c r="W1809" s="43" t="str">
        <f t="shared" si="56"/>
        <v/>
      </c>
      <c r="X1809" s="36"/>
      <c r="Y1809" s="36"/>
    </row>
    <row r="1810" spans="1:25" x14ac:dyDescent="0.25">
      <c r="A1810" s="42" t="str">
        <f t="shared" si="57"/>
        <v/>
      </c>
      <c r="B1810" s="33"/>
      <c r="C1810" s="33"/>
      <c r="D1810" s="33"/>
      <c r="E1810" s="34"/>
      <c r="F1810" s="33"/>
      <c r="G1810" s="33"/>
      <c r="H1810" s="33"/>
      <c r="I1810" s="35"/>
      <c r="J1810" s="35"/>
      <c r="K1810" s="35"/>
      <c r="L1810" s="35"/>
      <c r="M1810" s="35"/>
      <c r="N1810" s="35"/>
      <c r="O1810" s="35"/>
      <c r="P1810" s="35"/>
      <c r="Q1810" s="35"/>
      <c r="R1810" s="35"/>
      <c r="S1810" s="35"/>
      <c r="T1810" s="35"/>
      <c r="U1810" s="33"/>
      <c r="V1810" s="35"/>
      <c r="W1810" s="43" t="str">
        <f t="shared" ref="W1810:W1873" si="58">IF(X1810="","",X1810+Y1810)</f>
        <v/>
      </c>
      <c r="X1810" s="36"/>
      <c r="Y1810" s="36"/>
    </row>
    <row r="1811" spans="1:25" x14ac:dyDescent="0.25">
      <c r="A1811" s="42" t="str">
        <f t="shared" si="57"/>
        <v/>
      </c>
      <c r="B1811" s="33"/>
      <c r="C1811" s="33"/>
      <c r="D1811" s="33"/>
      <c r="E1811" s="34"/>
      <c r="F1811" s="33"/>
      <c r="G1811" s="33"/>
      <c r="H1811" s="33"/>
      <c r="I1811" s="35"/>
      <c r="J1811" s="35"/>
      <c r="K1811" s="35"/>
      <c r="L1811" s="35"/>
      <c r="M1811" s="35"/>
      <c r="N1811" s="35"/>
      <c r="O1811" s="35"/>
      <c r="P1811" s="35"/>
      <c r="Q1811" s="35"/>
      <c r="R1811" s="35"/>
      <c r="S1811" s="35"/>
      <c r="T1811" s="35"/>
      <c r="U1811" s="33"/>
      <c r="V1811" s="35"/>
      <c r="W1811" s="43" t="str">
        <f t="shared" si="58"/>
        <v/>
      </c>
      <c r="X1811" s="36"/>
      <c r="Y1811" s="36"/>
    </row>
    <row r="1812" spans="1:25" x14ac:dyDescent="0.25">
      <c r="A1812" s="42" t="str">
        <f t="shared" si="57"/>
        <v/>
      </c>
      <c r="B1812" s="33"/>
      <c r="C1812" s="33"/>
      <c r="D1812" s="33"/>
      <c r="E1812" s="34"/>
      <c r="F1812" s="33"/>
      <c r="G1812" s="33"/>
      <c r="H1812" s="33"/>
      <c r="I1812" s="35"/>
      <c r="J1812" s="35"/>
      <c r="K1812" s="35"/>
      <c r="L1812" s="35"/>
      <c r="M1812" s="35"/>
      <c r="N1812" s="35"/>
      <c r="O1812" s="35"/>
      <c r="P1812" s="35"/>
      <c r="Q1812" s="35"/>
      <c r="R1812" s="35"/>
      <c r="S1812" s="35"/>
      <c r="T1812" s="35"/>
      <c r="U1812" s="33"/>
      <c r="V1812" s="35"/>
      <c r="W1812" s="43" t="str">
        <f t="shared" si="58"/>
        <v/>
      </c>
      <c r="X1812" s="36"/>
      <c r="Y1812" s="36"/>
    </row>
    <row r="1813" spans="1:25" x14ac:dyDescent="0.25">
      <c r="A1813" s="42" t="str">
        <f t="shared" si="57"/>
        <v/>
      </c>
      <c r="B1813" s="33"/>
      <c r="C1813" s="33"/>
      <c r="D1813" s="33"/>
      <c r="E1813" s="34"/>
      <c r="F1813" s="33"/>
      <c r="G1813" s="33"/>
      <c r="H1813" s="33"/>
      <c r="I1813" s="35"/>
      <c r="J1813" s="35"/>
      <c r="K1813" s="35"/>
      <c r="L1813" s="35"/>
      <c r="M1813" s="35"/>
      <c r="N1813" s="35"/>
      <c r="O1813" s="35"/>
      <c r="P1813" s="35"/>
      <c r="Q1813" s="35"/>
      <c r="R1813" s="35"/>
      <c r="S1813" s="35"/>
      <c r="T1813" s="35"/>
      <c r="U1813" s="33"/>
      <c r="V1813" s="35"/>
      <c r="W1813" s="43" t="str">
        <f t="shared" si="58"/>
        <v/>
      </c>
      <c r="X1813" s="36"/>
      <c r="Y1813" s="36"/>
    </row>
    <row r="1814" spans="1:25" x14ac:dyDescent="0.25">
      <c r="A1814" s="42" t="str">
        <f t="shared" si="57"/>
        <v/>
      </c>
      <c r="B1814" s="33"/>
      <c r="C1814" s="33"/>
      <c r="D1814" s="33"/>
      <c r="E1814" s="34"/>
      <c r="F1814" s="33"/>
      <c r="G1814" s="33"/>
      <c r="H1814" s="33"/>
      <c r="I1814" s="35"/>
      <c r="J1814" s="35"/>
      <c r="K1814" s="35"/>
      <c r="L1814" s="35"/>
      <c r="M1814" s="35"/>
      <c r="N1814" s="35"/>
      <c r="O1814" s="35"/>
      <c r="P1814" s="35"/>
      <c r="Q1814" s="35"/>
      <c r="R1814" s="35"/>
      <c r="S1814" s="35"/>
      <c r="T1814" s="35"/>
      <c r="U1814" s="33"/>
      <c r="V1814" s="35"/>
      <c r="W1814" s="43" t="str">
        <f t="shared" si="58"/>
        <v/>
      </c>
      <c r="X1814" s="36"/>
      <c r="Y1814" s="36"/>
    </row>
    <row r="1815" spans="1:25" x14ac:dyDescent="0.25">
      <c r="A1815" s="42" t="str">
        <f t="shared" si="57"/>
        <v/>
      </c>
      <c r="B1815" s="33"/>
      <c r="C1815" s="33"/>
      <c r="D1815" s="33"/>
      <c r="E1815" s="34"/>
      <c r="F1815" s="33"/>
      <c r="G1815" s="33"/>
      <c r="H1815" s="33"/>
      <c r="I1815" s="35"/>
      <c r="J1815" s="35"/>
      <c r="K1815" s="35"/>
      <c r="L1815" s="35"/>
      <c r="M1815" s="35"/>
      <c r="N1815" s="35"/>
      <c r="O1815" s="35"/>
      <c r="P1815" s="35"/>
      <c r="Q1815" s="35"/>
      <c r="R1815" s="35"/>
      <c r="S1815" s="35"/>
      <c r="T1815" s="35"/>
      <c r="U1815" s="33"/>
      <c r="V1815" s="35"/>
      <c r="W1815" s="43" t="str">
        <f t="shared" si="58"/>
        <v/>
      </c>
      <c r="X1815" s="36"/>
      <c r="Y1815" s="36"/>
    </row>
    <row r="1816" spans="1:25" x14ac:dyDescent="0.25">
      <c r="A1816" s="42" t="str">
        <f t="shared" si="57"/>
        <v/>
      </c>
      <c r="B1816" s="33"/>
      <c r="C1816" s="33"/>
      <c r="D1816" s="33"/>
      <c r="E1816" s="34"/>
      <c r="F1816" s="33"/>
      <c r="G1816" s="33"/>
      <c r="H1816" s="33"/>
      <c r="I1816" s="35"/>
      <c r="J1816" s="35"/>
      <c r="K1816" s="35"/>
      <c r="L1816" s="35"/>
      <c r="M1816" s="35"/>
      <c r="N1816" s="35"/>
      <c r="O1816" s="35"/>
      <c r="P1816" s="35"/>
      <c r="Q1816" s="35"/>
      <c r="R1816" s="35"/>
      <c r="S1816" s="35"/>
      <c r="T1816" s="35"/>
      <c r="U1816" s="33"/>
      <c r="V1816" s="35"/>
      <c r="W1816" s="43" t="str">
        <f t="shared" si="58"/>
        <v/>
      </c>
      <c r="X1816" s="36"/>
      <c r="Y1816" s="36"/>
    </row>
    <row r="1817" spans="1:25" x14ac:dyDescent="0.25">
      <c r="A1817" s="42" t="str">
        <f t="shared" si="57"/>
        <v/>
      </c>
      <c r="B1817" s="33"/>
      <c r="C1817" s="33"/>
      <c r="D1817" s="33"/>
      <c r="E1817" s="34"/>
      <c r="F1817" s="33"/>
      <c r="G1817" s="33"/>
      <c r="H1817" s="33"/>
      <c r="I1817" s="35"/>
      <c r="J1817" s="35"/>
      <c r="K1817" s="35"/>
      <c r="L1817" s="35"/>
      <c r="M1817" s="35"/>
      <c r="N1817" s="35"/>
      <c r="O1817" s="35"/>
      <c r="P1817" s="35"/>
      <c r="Q1817" s="35"/>
      <c r="R1817" s="35"/>
      <c r="S1817" s="35"/>
      <c r="T1817" s="35"/>
      <c r="U1817" s="33"/>
      <c r="V1817" s="35"/>
      <c r="W1817" s="43" t="str">
        <f t="shared" si="58"/>
        <v/>
      </c>
      <c r="X1817" s="36"/>
      <c r="Y1817" s="36"/>
    </row>
    <row r="1818" spans="1:25" x14ac:dyDescent="0.25">
      <c r="A1818" s="42" t="str">
        <f t="shared" si="57"/>
        <v/>
      </c>
      <c r="B1818" s="33"/>
      <c r="C1818" s="33"/>
      <c r="D1818" s="33"/>
      <c r="E1818" s="34"/>
      <c r="F1818" s="33"/>
      <c r="G1818" s="33"/>
      <c r="H1818" s="33"/>
      <c r="I1818" s="35"/>
      <c r="J1818" s="35"/>
      <c r="K1818" s="35"/>
      <c r="L1818" s="35"/>
      <c r="M1818" s="35"/>
      <c r="N1818" s="35"/>
      <c r="O1818" s="35"/>
      <c r="P1818" s="35"/>
      <c r="Q1818" s="35"/>
      <c r="R1818" s="35"/>
      <c r="S1818" s="35"/>
      <c r="T1818" s="35"/>
      <c r="U1818" s="33"/>
      <c r="V1818" s="35"/>
      <c r="W1818" s="43" t="str">
        <f t="shared" si="58"/>
        <v/>
      </c>
      <c r="X1818" s="36"/>
      <c r="Y1818" s="36"/>
    </row>
    <row r="1819" spans="1:25" x14ac:dyDescent="0.25">
      <c r="A1819" s="42" t="str">
        <f t="shared" si="57"/>
        <v/>
      </c>
      <c r="B1819" s="33"/>
      <c r="C1819" s="33"/>
      <c r="D1819" s="33"/>
      <c r="E1819" s="34"/>
      <c r="F1819" s="33"/>
      <c r="G1819" s="33"/>
      <c r="H1819" s="33"/>
      <c r="I1819" s="35"/>
      <c r="J1819" s="35"/>
      <c r="K1819" s="35"/>
      <c r="L1819" s="35"/>
      <c r="M1819" s="35"/>
      <c r="N1819" s="35"/>
      <c r="O1819" s="35"/>
      <c r="P1819" s="35"/>
      <c r="Q1819" s="35"/>
      <c r="R1819" s="35"/>
      <c r="S1819" s="35"/>
      <c r="T1819" s="35"/>
      <c r="U1819" s="33"/>
      <c r="V1819" s="35"/>
      <c r="W1819" s="43" t="str">
        <f t="shared" si="58"/>
        <v/>
      </c>
      <c r="X1819" s="36"/>
      <c r="Y1819" s="36"/>
    </row>
    <row r="1820" spans="1:25" x14ac:dyDescent="0.25">
      <c r="A1820" s="42" t="str">
        <f t="shared" si="57"/>
        <v/>
      </c>
      <c r="B1820" s="33"/>
      <c r="C1820" s="33"/>
      <c r="D1820" s="33"/>
      <c r="E1820" s="34"/>
      <c r="F1820" s="33"/>
      <c r="G1820" s="33"/>
      <c r="H1820" s="33"/>
      <c r="I1820" s="35"/>
      <c r="J1820" s="35"/>
      <c r="K1820" s="35"/>
      <c r="L1820" s="35"/>
      <c r="M1820" s="35"/>
      <c r="N1820" s="35"/>
      <c r="O1820" s="35"/>
      <c r="P1820" s="35"/>
      <c r="Q1820" s="35"/>
      <c r="R1820" s="35"/>
      <c r="S1820" s="35"/>
      <c r="T1820" s="35"/>
      <c r="U1820" s="33"/>
      <c r="V1820" s="35"/>
      <c r="W1820" s="43" t="str">
        <f t="shared" si="58"/>
        <v/>
      </c>
      <c r="X1820" s="36"/>
      <c r="Y1820" s="36"/>
    </row>
    <row r="1821" spans="1:25" x14ac:dyDescent="0.25">
      <c r="A1821" s="42" t="str">
        <f t="shared" si="57"/>
        <v/>
      </c>
      <c r="B1821" s="33"/>
      <c r="C1821" s="33"/>
      <c r="D1821" s="33"/>
      <c r="E1821" s="34"/>
      <c r="F1821" s="33"/>
      <c r="G1821" s="33"/>
      <c r="H1821" s="33"/>
      <c r="I1821" s="35"/>
      <c r="J1821" s="35"/>
      <c r="K1821" s="35"/>
      <c r="L1821" s="35"/>
      <c r="M1821" s="35"/>
      <c r="N1821" s="35"/>
      <c r="O1821" s="35"/>
      <c r="P1821" s="35"/>
      <c r="Q1821" s="35"/>
      <c r="R1821" s="35"/>
      <c r="S1821" s="35"/>
      <c r="T1821" s="35"/>
      <c r="U1821" s="33"/>
      <c r="V1821" s="35"/>
      <c r="W1821" s="43" t="str">
        <f t="shared" si="58"/>
        <v/>
      </c>
      <c r="X1821" s="36"/>
      <c r="Y1821" s="36"/>
    </row>
    <row r="1822" spans="1:25" x14ac:dyDescent="0.25">
      <c r="A1822" s="42" t="str">
        <f t="shared" si="57"/>
        <v/>
      </c>
      <c r="B1822" s="33"/>
      <c r="C1822" s="33"/>
      <c r="D1822" s="33"/>
      <c r="E1822" s="34"/>
      <c r="F1822" s="33"/>
      <c r="G1822" s="33"/>
      <c r="H1822" s="33"/>
      <c r="I1822" s="35"/>
      <c r="J1822" s="35"/>
      <c r="K1822" s="35"/>
      <c r="L1822" s="35"/>
      <c r="M1822" s="35"/>
      <c r="N1822" s="35"/>
      <c r="O1822" s="35"/>
      <c r="P1822" s="35"/>
      <c r="Q1822" s="35"/>
      <c r="R1822" s="35"/>
      <c r="S1822" s="35"/>
      <c r="T1822" s="35"/>
      <c r="U1822" s="33"/>
      <c r="V1822" s="35"/>
      <c r="W1822" s="43" t="str">
        <f t="shared" si="58"/>
        <v/>
      </c>
      <c r="X1822" s="36"/>
      <c r="Y1822" s="36"/>
    </row>
    <row r="1823" spans="1:25" x14ac:dyDescent="0.25">
      <c r="A1823" s="42" t="str">
        <f t="shared" si="57"/>
        <v/>
      </c>
      <c r="B1823" s="33"/>
      <c r="C1823" s="33"/>
      <c r="D1823" s="33"/>
      <c r="E1823" s="34"/>
      <c r="F1823" s="33"/>
      <c r="G1823" s="33"/>
      <c r="H1823" s="33"/>
      <c r="I1823" s="35"/>
      <c r="J1823" s="35"/>
      <c r="K1823" s="35"/>
      <c r="L1823" s="35"/>
      <c r="M1823" s="35"/>
      <c r="N1823" s="35"/>
      <c r="O1823" s="35"/>
      <c r="P1823" s="35"/>
      <c r="Q1823" s="35"/>
      <c r="R1823" s="35"/>
      <c r="S1823" s="35"/>
      <c r="T1823" s="35"/>
      <c r="U1823" s="33"/>
      <c r="V1823" s="35"/>
      <c r="W1823" s="43" t="str">
        <f t="shared" si="58"/>
        <v/>
      </c>
      <c r="X1823" s="36"/>
      <c r="Y1823" s="36"/>
    </row>
    <row r="1824" spans="1:25" x14ac:dyDescent="0.25">
      <c r="A1824" s="42" t="str">
        <f t="shared" si="57"/>
        <v/>
      </c>
      <c r="B1824" s="33"/>
      <c r="C1824" s="33"/>
      <c r="D1824" s="33"/>
      <c r="E1824" s="34"/>
      <c r="F1824" s="33"/>
      <c r="G1824" s="33"/>
      <c r="H1824" s="33"/>
      <c r="I1824" s="35"/>
      <c r="J1824" s="35"/>
      <c r="K1824" s="35"/>
      <c r="L1824" s="35"/>
      <c r="M1824" s="35"/>
      <c r="N1824" s="35"/>
      <c r="O1824" s="35"/>
      <c r="P1824" s="35"/>
      <c r="Q1824" s="35"/>
      <c r="R1824" s="35"/>
      <c r="S1824" s="35"/>
      <c r="T1824" s="35"/>
      <c r="U1824" s="33"/>
      <c r="V1824" s="35"/>
      <c r="W1824" s="43" t="str">
        <f t="shared" si="58"/>
        <v/>
      </c>
      <c r="X1824" s="36"/>
      <c r="Y1824" s="36"/>
    </row>
    <row r="1825" spans="1:25" x14ac:dyDescent="0.25">
      <c r="A1825" s="42" t="str">
        <f t="shared" si="57"/>
        <v/>
      </c>
      <c r="B1825" s="33"/>
      <c r="C1825" s="33"/>
      <c r="D1825" s="33"/>
      <c r="E1825" s="34"/>
      <c r="F1825" s="33"/>
      <c r="G1825" s="33"/>
      <c r="H1825" s="33"/>
      <c r="I1825" s="35"/>
      <c r="J1825" s="35"/>
      <c r="K1825" s="35"/>
      <c r="L1825" s="35"/>
      <c r="M1825" s="35"/>
      <c r="N1825" s="35"/>
      <c r="O1825" s="35"/>
      <c r="P1825" s="35"/>
      <c r="Q1825" s="35"/>
      <c r="R1825" s="35"/>
      <c r="S1825" s="35"/>
      <c r="T1825" s="35"/>
      <c r="U1825" s="33"/>
      <c r="V1825" s="35"/>
      <c r="W1825" s="43" t="str">
        <f t="shared" si="58"/>
        <v/>
      </c>
      <c r="X1825" s="36"/>
      <c r="Y1825" s="36"/>
    </row>
    <row r="1826" spans="1:25" x14ac:dyDescent="0.25">
      <c r="A1826" s="42" t="str">
        <f t="shared" si="57"/>
        <v/>
      </c>
      <c r="B1826" s="33"/>
      <c r="C1826" s="33"/>
      <c r="D1826" s="33"/>
      <c r="E1826" s="34"/>
      <c r="F1826" s="33"/>
      <c r="G1826" s="33"/>
      <c r="H1826" s="33"/>
      <c r="I1826" s="35"/>
      <c r="J1826" s="35"/>
      <c r="K1826" s="35"/>
      <c r="L1826" s="35"/>
      <c r="M1826" s="35"/>
      <c r="N1826" s="35"/>
      <c r="O1826" s="35"/>
      <c r="P1826" s="35"/>
      <c r="Q1826" s="35"/>
      <c r="R1826" s="35"/>
      <c r="S1826" s="35"/>
      <c r="T1826" s="35"/>
      <c r="U1826" s="33"/>
      <c r="V1826" s="35"/>
      <c r="W1826" s="43" t="str">
        <f t="shared" si="58"/>
        <v/>
      </c>
      <c r="X1826" s="36"/>
      <c r="Y1826" s="36"/>
    </row>
    <row r="1827" spans="1:25" x14ac:dyDescent="0.25">
      <c r="A1827" s="42" t="str">
        <f t="shared" si="57"/>
        <v/>
      </c>
      <c r="B1827" s="33"/>
      <c r="C1827" s="33"/>
      <c r="D1827" s="33"/>
      <c r="E1827" s="34"/>
      <c r="F1827" s="33"/>
      <c r="G1827" s="33"/>
      <c r="H1827" s="33"/>
      <c r="I1827" s="35"/>
      <c r="J1827" s="35"/>
      <c r="K1827" s="35"/>
      <c r="L1827" s="35"/>
      <c r="M1827" s="35"/>
      <c r="N1827" s="35"/>
      <c r="O1827" s="35"/>
      <c r="P1827" s="35"/>
      <c r="Q1827" s="35"/>
      <c r="R1827" s="35"/>
      <c r="S1827" s="35"/>
      <c r="T1827" s="35"/>
      <c r="U1827" s="33"/>
      <c r="V1827" s="35"/>
      <c r="W1827" s="43" t="str">
        <f t="shared" si="58"/>
        <v/>
      </c>
      <c r="X1827" s="36"/>
      <c r="Y1827" s="36"/>
    </row>
    <row r="1828" spans="1:25" x14ac:dyDescent="0.25">
      <c r="A1828" s="42" t="str">
        <f t="shared" si="57"/>
        <v/>
      </c>
      <c r="B1828" s="33"/>
      <c r="C1828" s="33"/>
      <c r="D1828" s="33"/>
      <c r="E1828" s="34"/>
      <c r="F1828" s="33"/>
      <c r="G1828" s="33"/>
      <c r="H1828" s="33"/>
      <c r="I1828" s="35"/>
      <c r="J1828" s="35"/>
      <c r="K1828" s="35"/>
      <c r="L1828" s="35"/>
      <c r="M1828" s="35"/>
      <c r="N1828" s="35"/>
      <c r="O1828" s="35"/>
      <c r="P1828" s="35"/>
      <c r="Q1828" s="35"/>
      <c r="R1828" s="35"/>
      <c r="S1828" s="35"/>
      <c r="T1828" s="35"/>
      <c r="U1828" s="33"/>
      <c r="V1828" s="35"/>
      <c r="W1828" s="43" t="str">
        <f t="shared" si="58"/>
        <v/>
      </c>
      <c r="X1828" s="36"/>
      <c r="Y1828" s="36"/>
    </row>
    <row r="1829" spans="1:25" x14ac:dyDescent="0.25">
      <c r="A1829" s="42" t="str">
        <f t="shared" si="57"/>
        <v/>
      </c>
      <c r="B1829" s="33"/>
      <c r="C1829" s="33"/>
      <c r="D1829" s="33"/>
      <c r="E1829" s="34"/>
      <c r="F1829" s="33"/>
      <c r="G1829" s="33"/>
      <c r="H1829" s="33"/>
      <c r="I1829" s="35"/>
      <c r="J1829" s="35"/>
      <c r="K1829" s="35"/>
      <c r="L1829" s="35"/>
      <c r="M1829" s="35"/>
      <c r="N1829" s="35"/>
      <c r="O1829" s="35"/>
      <c r="P1829" s="35"/>
      <c r="Q1829" s="35"/>
      <c r="R1829" s="35"/>
      <c r="S1829" s="35"/>
      <c r="T1829" s="35"/>
      <c r="U1829" s="33"/>
      <c r="V1829" s="35"/>
      <c r="W1829" s="43" t="str">
        <f t="shared" si="58"/>
        <v/>
      </c>
      <c r="X1829" s="36"/>
      <c r="Y1829" s="36"/>
    </row>
    <row r="1830" spans="1:25" x14ac:dyDescent="0.25">
      <c r="A1830" s="42" t="str">
        <f t="shared" si="57"/>
        <v/>
      </c>
      <c r="B1830" s="33"/>
      <c r="C1830" s="33"/>
      <c r="D1830" s="33"/>
      <c r="E1830" s="34"/>
      <c r="F1830" s="33"/>
      <c r="G1830" s="33"/>
      <c r="H1830" s="33"/>
      <c r="I1830" s="35"/>
      <c r="J1830" s="35"/>
      <c r="K1830" s="35"/>
      <c r="L1830" s="35"/>
      <c r="M1830" s="35"/>
      <c r="N1830" s="35"/>
      <c r="O1830" s="35"/>
      <c r="P1830" s="35"/>
      <c r="Q1830" s="35"/>
      <c r="R1830" s="35"/>
      <c r="S1830" s="35"/>
      <c r="T1830" s="35"/>
      <c r="U1830" s="33"/>
      <c r="V1830" s="35"/>
      <c r="W1830" s="43" t="str">
        <f t="shared" si="58"/>
        <v/>
      </c>
      <c r="X1830" s="36"/>
      <c r="Y1830" s="36"/>
    </row>
    <row r="1831" spans="1:25" x14ac:dyDescent="0.25">
      <c r="A1831" s="42" t="str">
        <f t="shared" si="57"/>
        <v/>
      </c>
      <c r="B1831" s="33"/>
      <c r="C1831" s="33"/>
      <c r="D1831" s="33"/>
      <c r="E1831" s="34"/>
      <c r="F1831" s="33"/>
      <c r="G1831" s="33"/>
      <c r="H1831" s="33"/>
      <c r="I1831" s="35"/>
      <c r="J1831" s="35"/>
      <c r="K1831" s="35"/>
      <c r="L1831" s="35"/>
      <c r="M1831" s="35"/>
      <c r="N1831" s="35"/>
      <c r="O1831" s="35"/>
      <c r="P1831" s="35"/>
      <c r="Q1831" s="35"/>
      <c r="R1831" s="35"/>
      <c r="S1831" s="35"/>
      <c r="T1831" s="35"/>
      <c r="U1831" s="33"/>
      <c r="V1831" s="35"/>
      <c r="W1831" s="43" t="str">
        <f t="shared" si="58"/>
        <v/>
      </c>
      <c r="X1831" s="36"/>
      <c r="Y1831" s="36"/>
    </row>
    <row r="1832" spans="1:25" x14ac:dyDescent="0.25">
      <c r="A1832" s="42" t="str">
        <f t="shared" si="57"/>
        <v/>
      </c>
      <c r="B1832" s="33"/>
      <c r="C1832" s="33"/>
      <c r="D1832" s="33"/>
      <c r="E1832" s="34"/>
      <c r="F1832" s="33"/>
      <c r="G1832" s="33"/>
      <c r="H1832" s="33"/>
      <c r="I1832" s="35"/>
      <c r="J1832" s="35"/>
      <c r="K1832" s="35"/>
      <c r="L1832" s="35"/>
      <c r="M1832" s="35"/>
      <c r="N1832" s="35"/>
      <c r="O1832" s="35"/>
      <c r="P1832" s="35"/>
      <c r="Q1832" s="35"/>
      <c r="R1832" s="35"/>
      <c r="S1832" s="35"/>
      <c r="T1832" s="35"/>
      <c r="U1832" s="33"/>
      <c r="V1832" s="35"/>
      <c r="W1832" s="43" t="str">
        <f t="shared" si="58"/>
        <v/>
      </c>
      <c r="X1832" s="36"/>
      <c r="Y1832" s="36"/>
    </row>
    <row r="1833" spans="1:25" x14ac:dyDescent="0.25">
      <c r="A1833" s="42" t="str">
        <f t="shared" si="57"/>
        <v/>
      </c>
      <c r="B1833" s="33"/>
      <c r="C1833" s="33"/>
      <c r="D1833" s="33"/>
      <c r="E1833" s="34"/>
      <c r="F1833" s="33"/>
      <c r="G1833" s="33"/>
      <c r="H1833" s="33"/>
      <c r="I1833" s="35"/>
      <c r="J1833" s="35"/>
      <c r="K1833" s="35"/>
      <c r="L1833" s="35"/>
      <c r="M1833" s="35"/>
      <c r="N1833" s="35"/>
      <c r="O1833" s="35"/>
      <c r="P1833" s="35"/>
      <c r="Q1833" s="35"/>
      <c r="R1833" s="35"/>
      <c r="S1833" s="35"/>
      <c r="T1833" s="35"/>
      <c r="U1833" s="33"/>
      <c r="V1833" s="35"/>
      <c r="W1833" s="43" t="str">
        <f t="shared" si="58"/>
        <v/>
      </c>
      <c r="X1833" s="36"/>
      <c r="Y1833" s="36"/>
    </row>
    <row r="1834" spans="1:25" x14ac:dyDescent="0.25">
      <c r="A1834" s="42" t="str">
        <f t="shared" si="57"/>
        <v/>
      </c>
      <c r="B1834" s="33"/>
      <c r="C1834" s="33"/>
      <c r="D1834" s="33"/>
      <c r="E1834" s="34"/>
      <c r="F1834" s="33"/>
      <c r="G1834" s="33"/>
      <c r="H1834" s="33"/>
      <c r="I1834" s="35"/>
      <c r="J1834" s="35"/>
      <c r="K1834" s="35"/>
      <c r="L1834" s="35"/>
      <c r="M1834" s="35"/>
      <c r="N1834" s="35"/>
      <c r="O1834" s="35"/>
      <c r="P1834" s="35"/>
      <c r="Q1834" s="35"/>
      <c r="R1834" s="35"/>
      <c r="S1834" s="35"/>
      <c r="T1834" s="35"/>
      <c r="U1834" s="33"/>
      <c r="V1834" s="35"/>
      <c r="W1834" s="43" t="str">
        <f t="shared" si="58"/>
        <v/>
      </c>
      <c r="X1834" s="36"/>
      <c r="Y1834" s="36"/>
    </row>
    <row r="1835" spans="1:25" x14ac:dyDescent="0.25">
      <c r="A1835" s="42" t="str">
        <f t="shared" si="57"/>
        <v/>
      </c>
      <c r="B1835" s="33"/>
      <c r="C1835" s="33"/>
      <c r="D1835" s="33"/>
      <c r="E1835" s="34"/>
      <c r="F1835" s="33"/>
      <c r="G1835" s="33"/>
      <c r="H1835" s="33"/>
      <c r="I1835" s="35"/>
      <c r="J1835" s="35"/>
      <c r="K1835" s="35"/>
      <c r="L1835" s="35"/>
      <c r="M1835" s="35"/>
      <c r="N1835" s="35"/>
      <c r="O1835" s="35"/>
      <c r="P1835" s="35"/>
      <c r="Q1835" s="35"/>
      <c r="R1835" s="35"/>
      <c r="S1835" s="35"/>
      <c r="T1835" s="35"/>
      <c r="U1835" s="33"/>
      <c r="V1835" s="35"/>
      <c r="W1835" s="43" t="str">
        <f t="shared" si="58"/>
        <v/>
      </c>
      <c r="X1835" s="36"/>
      <c r="Y1835" s="36"/>
    </row>
    <row r="1836" spans="1:25" x14ac:dyDescent="0.25">
      <c r="A1836" s="42" t="str">
        <f t="shared" si="57"/>
        <v/>
      </c>
      <c r="B1836" s="33"/>
      <c r="C1836" s="33"/>
      <c r="D1836" s="33"/>
      <c r="E1836" s="34"/>
      <c r="F1836" s="33"/>
      <c r="G1836" s="33"/>
      <c r="H1836" s="33"/>
      <c r="I1836" s="35"/>
      <c r="J1836" s="35"/>
      <c r="K1836" s="35"/>
      <c r="L1836" s="35"/>
      <c r="M1836" s="35"/>
      <c r="N1836" s="35"/>
      <c r="O1836" s="35"/>
      <c r="P1836" s="35"/>
      <c r="Q1836" s="35"/>
      <c r="R1836" s="35"/>
      <c r="S1836" s="35"/>
      <c r="T1836" s="35"/>
      <c r="U1836" s="33"/>
      <c r="V1836" s="35"/>
      <c r="W1836" s="43" t="str">
        <f t="shared" si="58"/>
        <v/>
      </c>
      <c r="X1836" s="36"/>
      <c r="Y1836" s="36"/>
    </row>
    <row r="1837" spans="1:25" x14ac:dyDescent="0.25">
      <c r="A1837" s="42" t="str">
        <f t="shared" si="57"/>
        <v/>
      </c>
      <c r="B1837" s="33"/>
      <c r="C1837" s="33"/>
      <c r="D1837" s="33"/>
      <c r="E1837" s="34"/>
      <c r="F1837" s="33"/>
      <c r="G1837" s="33"/>
      <c r="H1837" s="33"/>
      <c r="I1837" s="35"/>
      <c r="J1837" s="35"/>
      <c r="K1837" s="35"/>
      <c r="L1837" s="35"/>
      <c r="M1837" s="35"/>
      <c r="N1837" s="35"/>
      <c r="O1837" s="35"/>
      <c r="P1837" s="35"/>
      <c r="Q1837" s="35"/>
      <c r="R1837" s="35"/>
      <c r="S1837" s="35"/>
      <c r="T1837" s="35"/>
      <c r="U1837" s="33"/>
      <c r="V1837" s="35"/>
      <c r="W1837" s="43" t="str">
        <f t="shared" si="58"/>
        <v/>
      </c>
      <c r="X1837" s="36"/>
      <c r="Y1837" s="36"/>
    </row>
    <row r="1838" spans="1:25" x14ac:dyDescent="0.25">
      <c r="A1838" s="42" t="str">
        <f t="shared" si="57"/>
        <v/>
      </c>
      <c r="B1838" s="33"/>
      <c r="C1838" s="33"/>
      <c r="D1838" s="33"/>
      <c r="E1838" s="34"/>
      <c r="F1838" s="33"/>
      <c r="G1838" s="33"/>
      <c r="H1838" s="33"/>
      <c r="I1838" s="35"/>
      <c r="J1838" s="35"/>
      <c r="K1838" s="35"/>
      <c r="L1838" s="35"/>
      <c r="M1838" s="35"/>
      <c r="N1838" s="35"/>
      <c r="O1838" s="35"/>
      <c r="P1838" s="35"/>
      <c r="Q1838" s="35"/>
      <c r="R1838" s="35"/>
      <c r="S1838" s="35"/>
      <c r="T1838" s="35"/>
      <c r="U1838" s="33"/>
      <c r="V1838" s="35"/>
      <c r="W1838" s="43" t="str">
        <f t="shared" si="58"/>
        <v/>
      </c>
      <c r="X1838" s="36"/>
      <c r="Y1838" s="36"/>
    </row>
    <row r="1839" spans="1:25" x14ac:dyDescent="0.25">
      <c r="A1839" s="42" t="str">
        <f t="shared" si="57"/>
        <v/>
      </c>
      <c r="B1839" s="33"/>
      <c r="C1839" s="33"/>
      <c r="D1839" s="33"/>
      <c r="E1839" s="34"/>
      <c r="F1839" s="33"/>
      <c r="G1839" s="33"/>
      <c r="H1839" s="33"/>
      <c r="I1839" s="35"/>
      <c r="J1839" s="35"/>
      <c r="K1839" s="35"/>
      <c r="L1839" s="35"/>
      <c r="M1839" s="35"/>
      <c r="N1839" s="35"/>
      <c r="O1839" s="35"/>
      <c r="P1839" s="35"/>
      <c r="Q1839" s="35"/>
      <c r="R1839" s="35"/>
      <c r="S1839" s="35"/>
      <c r="T1839" s="35"/>
      <c r="U1839" s="33"/>
      <c r="V1839" s="35"/>
      <c r="W1839" s="43" t="str">
        <f t="shared" si="58"/>
        <v/>
      </c>
      <c r="X1839" s="36"/>
      <c r="Y1839" s="36"/>
    </row>
    <row r="1840" spans="1:25" x14ac:dyDescent="0.25">
      <c r="A1840" s="42" t="str">
        <f t="shared" si="57"/>
        <v/>
      </c>
      <c r="B1840" s="33"/>
      <c r="C1840" s="33"/>
      <c r="D1840" s="33"/>
      <c r="E1840" s="34"/>
      <c r="F1840" s="33"/>
      <c r="G1840" s="33"/>
      <c r="H1840" s="33"/>
      <c r="I1840" s="35"/>
      <c r="J1840" s="35"/>
      <c r="K1840" s="35"/>
      <c r="L1840" s="35"/>
      <c r="M1840" s="35"/>
      <c r="N1840" s="35"/>
      <c r="O1840" s="35"/>
      <c r="P1840" s="35"/>
      <c r="Q1840" s="35"/>
      <c r="R1840" s="35"/>
      <c r="S1840" s="35"/>
      <c r="T1840" s="35"/>
      <c r="U1840" s="33"/>
      <c r="V1840" s="35"/>
      <c r="W1840" s="43" t="str">
        <f t="shared" si="58"/>
        <v/>
      </c>
      <c r="X1840" s="36"/>
      <c r="Y1840" s="36"/>
    </row>
    <row r="1841" spans="1:25" x14ac:dyDescent="0.25">
      <c r="A1841" s="42" t="str">
        <f t="shared" si="57"/>
        <v/>
      </c>
      <c r="B1841" s="33"/>
      <c r="C1841" s="33"/>
      <c r="D1841" s="33"/>
      <c r="E1841" s="34"/>
      <c r="F1841" s="33"/>
      <c r="G1841" s="33"/>
      <c r="H1841" s="33"/>
      <c r="I1841" s="35"/>
      <c r="J1841" s="35"/>
      <c r="K1841" s="35"/>
      <c r="L1841" s="35"/>
      <c r="M1841" s="35"/>
      <c r="N1841" s="35"/>
      <c r="O1841" s="35"/>
      <c r="P1841" s="35"/>
      <c r="Q1841" s="35"/>
      <c r="R1841" s="35"/>
      <c r="S1841" s="35"/>
      <c r="T1841" s="35"/>
      <c r="U1841" s="33"/>
      <c r="V1841" s="35"/>
      <c r="W1841" s="43" t="str">
        <f t="shared" si="58"/>
        <v/>
      </c>
      <c r="X1841" s="36"/>
      <c r="Y1841" s="36"/>
    </row>
    <row r="1842" spans="1:25" x14ac:dyDescent="0.25">
      <c r="A1842" s="42" t="str">
        <f t="shared" si="57"/>
        <v/>
      </c>
      <c r="B1842" s="33"/>
      <c r="C1842" s="33"/>
      <c r="D1842" s="33"/>
      <c r="E1842" s="34"/>
      <c r="F1842" s="33"/>
      <c r="G1842" s="33"/>
      <c r="H1842" s="33"/>
      <c r="I1842" s="35"/>
      <c r="J1842" s="35"/>
      <c r="K1842" s="35"/>
      <c r="L1842" s="35"/>
      <c r="M1842" s="35"/>
      <c r="N1842" s="35"/>
      <c r="O1842" s="35"/>
      <c r="P1842" s="35"/>
      <c r="Q1842" s="35"/>
      <c r="R1842" s="35"/>
      <c r="S1842" s="35"/>
      <c r="T1842" s="35"/>
      <c r="U1842" s="33"/>
      <c r="V1842" s="35"/>
      <c r="W1842" s="43" t="str">
        <f t="shared" si="58"/>
        <v/>
      </c>
      <c r="X1842" s="36"/>
      <c r="Y1842" s="36"/>
    </row>
    <row r="1843" spans="1:25" x14ac:dyDescent="0.25">
      <c r="A1843" s="42" t="str">
        <f t="shared" si="57"/>
        <v/>
      </c>
      <c r="B1843" s="33"/>
      <c r="C1843" s="33"/>
      <c r="D1843" s="33"/>
      <c r="E1843" s="34"/>
      <c r="F1843" s="33"/>
      <c r="G1843" s="33"/>
      <c r="H1843" s="33"/>
      <c r="I1843" s="35"/>
      <c r="J1843" s="35"/>
      <c r="K1843" s="35"/>
      <c r="L1843" s="35"/>
      <c r="M1843" s="35"/>
      <c r="N1843" s="35"/>
      <c r="O1843" s="35"/>
      <c r="P1843" s="35"/>
      <c r="Q1843" s="35"/>
      <c r="R1843" s="35"/>
      <c r="S1843" s="35"/>
      <c r="T1843" s="35"/>
      <c r="U1843" s="33"/>
      <c r="V1843" s="35"/>
      <c r="W1843" s="43" t="str">
        <f t="shared" si="58"/>
        <v/>
      </c>
      <c r="X1843" s="36"/>
      <c r="Y1843" s="36"/>
    </row>
    <row r="1844" spans="1:25" x14ac:dyDescent="0.25">
      <c r="A1844" s="42" t="str">
        <f t="shared" si="57"/>
        <v/>
      </c>
      <c r="B1844" s="33"/>
      <c r="C1844" s="33"/>
      <c r="D1844" s="33"/>
      <c r="E1844" s="34"/>
      <c r="F1844" s="33"/>
      <c r="G1844" s="33"/>
      <c r="H1844" s="33"/>
      <c r="I1844" s="35"/>
      <c r="J1844" s="35"/>
      <c r="K1844" s="35"/>
      <c r="L1844" s="35"/>
      <c r="M1844" s="35"/>
      <c r="N1844" s="35"/>
      <c r="O1844" s="35"/>
      <c r="P1844" s="35"/>
      <c r="Q1844" s="35"/>
      <c r="R1844" s="35"/>
      <c r="S1844" s="35"/>
      <c r="T1844" s="35"/>
      <c r="U1844" s="33"/>
      <c r="V1844" s="35"/>
      <c r="W1844" s="43" t="str">
        <f t="shared" si="58"/>
        <v/>
      </c>
      <c r="X1844" s="36"/>
      <c r="Y1844" s="36"/>
    </row>
    <row r="1845" spans="1:25" x14ac:dyDescent="0.25">
      <c r="A1845" s="42" t="str">
        <f t="shared" si="57"/>
        <v/>
      </c>
      <c r="B1845" s="33"/>
      <c r="C1845" s="33"/>
      <c r="D1845" s="33"/>
      <c r="E1845" s="34"/>
      <c r="F1845" s="33"/>
      <c r="G1845" s="33"/>
      <c r="H1845" s="33"/>
      <c r="I1845" s="35"/>
      <c r="J1845" s="35"/>
      <c r="K1845" s="35"/>
      <c r="L1845" s="35"/>
      <c r="M1845" s="35"/>
      <c r="N1845" s="35"/>
      <c r="O1845" s="35"/>
      <c r="P1845" s="35"/>
      <c r="Q1845" s="35"/>
      <c r="R1845" s="35"/>
      <c r="S1845" s="35"/>
      <c r="T1845" s="35"/>
      <c r="U1845" s="33"/>
      <c r="V1845" s="35"/>
      <c r="W1845" s="43" t="str">
        <f t="shared" si="58"/>
        <v/>
      </c>
      <c r="X1845" s="36"/>
      <c r="Y1845" s="36"/>
    </row>
    <row r="1846" spans="1:25" x14ac:dyDescent="0.25">
      <c r="A1846" s="42" t="str">
        <f t="shared" si="57"/>
        <v/>
      </c>
      <c r="B1846" s="33"/>
      <c r="C1846" s="33"/>
      <c r="D1846" s="33"/>
      <c r="E1846" s="34"/>
      <c r="F1846" s="33"/>
      <c r="G1846" s="33"/>
      <c r="H1846" s="33"/>
      <c r="I1846" s="35"/>
      <c r="J1846" s="35"/>
      <c r="K1846" s="35"/>
      <c r="L1846" s="35"/>
      <c r="M1846" s="35"/>
      <c r="N1846" s="35"/>
      <c r="O1846" s="35"/>
      <c r="P1846" s="35"/>
      <c r="Q1846" s="35"/>
      <c r="R1846" s="35"/>
      <c r="S1846" s="35"/>
      <c r="T1846" s="35"/>
      <c r="U1846" s="33"/>
      <c r="V1846" s="35"/>
      <c r="W1846" s="43" t="str">
        <f t="shared" si="58"/>
        <v/>
      </c>
      <c r="X1846" s="36"/>
      <c r="Y1846" s="36"/>
    </row>
    <row r="1847" spans="1:25" x14ac:dyDescent="0.25">
      <c r="A1847" s="42" t="str">
        <f t="shared" si="57"/>
        <v/>
      </c>
      <c r="B1847" s="33"/>
      <c r="C1847" s="33"/>
      <c r="D1847" s="33"/>
      <c r="E1847" s="34"/>
      <c r="F1847" s="33"/>
      <c r="G1847" s="33"/>
      <c r="H1847" s="33"/>
      <c r="I1847" s="35"/>
      <c r="J1847" s="35"/>
      <c r="K1847" s="35"/>
      <c r="L1847" s="35"/>
      <c r="M1847" s="35"/>
      <c r="N1847" s="35"/>
      <c r="O1847" s="35"/>
      <c r="P1847" s="35"/>
      <c r="Q1847" s="35"/>
      <c r="R1847" s="35"/>
      <c r="S1847" s="35"/>
      <c r="T1847" s="35"/>
      <c r="U1847" s="33"/>
      <c r="V1847" s="35"/>
      <c r="W1847" s="43" t="str">
        <f t="shared" si="58"/>
        <v/>
      </c>
      <c r="X1847" s="36"/>
      <c r="Y1847" s="36"/>
    </row>
    <row r="1848" spans="1:25" x14ac:dyDescent="0.25">
      <c r="A1848" s="42" t="str">
        <f t="shared" si="57"/>
        <v/>
      </c>
      <c r="B1848" s="33"/>
      <c r="C1848" s="33"/>
      <c r="D1848" s="33"/>
      <c r="E1848" s="34"/>
      <c r="F1848" s="33"/>
      <c r="G1848" s="33"/>
      <c r="H1848" s="33"/>
      <c r="I1848" s="35"/>
      <c r="J1848" s="35"/>
      <c r="K1848" s="35"/>
      <c r="L1848" s="35"/>
      <c r="M1848" s="35"/>
      <c r="N1848" s="35"/>
      <c r="O1848" s="35"/>
      <c r="P1848" s="35"/>
      <c r="Q1848" s="35"/>
      <c r="R1848" s="35"/>
      <c r="S1848" s="35"/>
      <c r="T1848" s="35"/>
      <c r="U1848" s="33"/>
      <c r="V1848" s="35"/>
      <c r="W1848" s="43" t="str">
        <f t="shared" si="58"/>
        <v/>
      </c>
      <c r="X1848" s="36"/>
      <c r="Y1848" s="36"/>
    </row>
    <row r="1849" spans="1:25" x14ac:dyDescent="0.25">
      <c r="A1849" s="42" t="str">
        <f t="shared" si="57"/>
        <v/>
      </c>
      <c r="B1849" s="33"/>
      <c r="C1849" s="33"/>
      <c r="D1849" s="33"/>
      <c r="E1849" s="34"/>
      <c r="F1849" s="33"/>
      <c r="G1849" s="33"/>
      <c r="H1849" s="33"/>
      <c r="I1849" s="35"/>
      <c r="J1849" s="35"/>
      <c r="K1849" s="35"/>
      <c r="L1849" s="35"/>
      <c r="M1849" s="35"/>
      <c r="N1849" s="35"/>
      <c r="O1849" s="35"/>
      <c r="P1849" s="35"/>
      <c r="Q1849" s="35"/>
      <c r="R1849" s="35"/>
      <c r="S1849" s="35"/>
      <c r="T1849" s="35"/>
      <c r="U1849" s="33"/>
      <c r="V1849" s="35"/>
      <c r="W1849" s="43" t="str">
        <f t="shared" si="58"/>
        <v/>
      </c>
      <c r="X1849" s="36"/>
      <c r="Y1849" s="36"/>
    </row>
    <row r="1850" spans="1:25" x14ac:dyDescent="0.25">
      <c r="A1850" s="42" t="str">
        <f t="shared" si="57"/>
        <v/>
      </c>
      <c r="B1850" s="33"/>
      <c r="C1850" s="33"/>
      <c r="D1850" s="33"/>
      <c r="E1850" s="34"/>
      <c r="F1850" s="33"/>
      <c r="G1850" s="33"/>
      <c r="H1850" s="33"/>
      <c r="I1850" s="35"/>
      <c r="J1850" s="35"/>
      <c r="K1850" s="35"/>
      <c r="L1850" s="35"/>
      <c r="M1850" s="35"/>
      <c r="N1850" s="35"/>
      <c r="O1850" s="35"/>
      <c r="P1850" s="35"/>
      <c r="Q1850" s="35"/>
      <c r="R1850" s="35"/>
      <c r="S1850" s="35"/>
      <c r="T1850" s="35"/>
      <c r="U1850" s="33"/>
      <c r="V1850" s="35"/>
      <c r="W1850" s="43" t="str">
        <f t="shared" si="58"/>
        <v/>
      </c>
      <c r="X1850" s="36"/>
      <c r="Y1850" s="36"/>
    </row>
    <row r="1851" spans="1:25" x14ac:dyDescent="0.25">
      <c r="A1851" s="42" t="str">
        <f t="shared" si="57"/>
        <v/>
      </c>
      <c r="B1851" s="33"/>
      <c r="C1851" s="33"/>
      <c r="D1851" s="33"/>
      <c r="E1851" s="34"/>
      <c r="F1851" s="33"/>
      <c r="G1851" s="33"/>
      <c r="H1851" s="33"/>
      <c r="I1851" s="35"/>
      <c r="J1851" s="35"/>
      <c r="K1851" s="35"/>
      <c r="L1851" s="35"/>
      <c r="M1851" s="35"/>
      <c r="N1851" s="35"/>
      <c r="O1851" s="35"/>
      <c r="P1851" s="35"/>
      <c r="Q1851" s="35"/>
      <c r="R1851" s="35"/>
      <c r="S1851" s="35"/>
      <c r="T1851" s="35"/>
      <c r="U1851" s="33"/>
      <c r="V1851" s="35"/>
      <c r="W1851" s="43" t="str">
        <f t="shared" si="58"/>
        <v/>
      </c>
      <c r="X1851" s="36"/>
      <c r="Y1851" s="36"/>
    </row>
    <row r="1852" spans="1:25" x14ac:dyDescent="0.25">
      <c r="A1852" s="42" t="str">
        <f t="shared" si="57"/>
        <v/>
      </c>
      <c r="B1852" s="33"/>
      <c r="C1852" s="33"/>
      <c r="D1852" s="33"/>
      <c r="E1852" s="34"/>
      <c r="F1852" s="33"/>
      <c r="G1852" s="33"/>
      <c r="H1852" s="33"/>
      <c r="I1852" s="35"/>
      <c r="J1852" s="35"/>
      <c r="K1852" s="35"/>
      <c r="L1852" s="35"/>
      <c r="M1852" s="35"/>
      <c r="N1852" s="35"/>
      <c r="O1852" s="35"/>
      <c r="P1852" s="35"/>
      <c r="Q1852" s="35"/>
      <c r="R1852" s="35"/>
      <c r="S1852" s="35"/>
      <c r="T1852" s="35"/>
      <c r="U1852" s="33"/>
      <c r="V1852" s="35"/>
      <c r="W1852" s="43" t="str">
        <f t="shared" si="58"/>
        <v/>
      </c>
      <c r="X1852" s="36"/>
      <c r="Y1852" s="36"/>
    </row>
    <row r="1853" spans="1:25" x14ac:dyDescent="0.25">
      <c r="A1853" s="42" t="str">
        <f t="shared" si="57"/>
        <v/>
      </c>
      <c r="B1853" s="33"/>
      <c r="C1853" s="33"/>
      <c r="D1853" s="33"/>
      <c r="E1853" s="34"/>
      <c r="F1853" s="33"/>
      <c r="G1853" s="33"/>
      <c r="H1853" s="33"/>
      <c r="I1853" s="35"/>
      <c r="J1853" s="35"/>
      <c r="K1853" s="35"/>
      <c r="L1853" s="35"/>
      <c r="M1853" s="35"/>
      <c r="N1853" s="35"/>
      <c r="O1853" s="35"/>
      <c r="P1853" s="35"/>
      <c r="Q1853" s="35"/>
      <c r="R1853" s="35"/>
      <c r="S1853" s="35"/>
      <c r="T1853" s="35"/>
      <c r="U1853" s="33"/>
      <c r="V1853" s="35"/>
      <c r="W1853" s="43" t="str">
        <f t="shared" si="58"/>
        <v/>
      </c>
      <c r="X1853" s="36"/>
      <c r="Y1853" s="36"/>
    </row>
    <row r="1854" spans="1:25" x14ac:dyDescent="0.25">
      <c r="A1854" s="42" t="str">
        <f t="shared" si="57"/>
        <v/>
      </c>
      <c r="B1854" s="33"/>
      <c r="C1854" s="33"/>
      <c r="D1854" s="33"/>
      <c r="E1854" s="34"/>
      <c r="F1854" s="33"/>
      <c r="G1854" s="33"/>
      <c r="H1854" s="33"/>
      <c r="I1854" s="35"/>
      <c r="J1854" s="35"/>
      <c r="K1854" s="35"/>
      <c r="L1854" s="35"/>
      <c r="M1854" s="35"/>
      <c r="N1854" s="35"/>
      <c r="O1854" s="35"/>
      <c r="P1854" s="35"/>
      <c r="Q1854" s="35"/>
      <c r="R1854" s="35"/>
      <c r="S1854" s="35"/>
      <c r="T1854" s="35"/>
      <c r="U1854" s="33"/>
      <c r="V1854" s="35"/>
      <c r="W1854" s="43" t="str">
        <f t="shared" si="58"/>
        <v/>
      </c>
      <c r="X1854" s="36"/>
      <c r="Y1854" s="36"/>
    </row>
    <row r="1855" spans="1:25" x14ac:dyDescent="0.25">
      <c r="A1855" s="42" t="str">
        <f t="shared" si="57"/>
        <v/>
      </c>
      <c r="B1855" s="33"/>
      <c r="C1855" s="33"/>
      <c r="D1855" s="33"/>
      <c r="E1855" s="34"/>
      <c r="F1855" s="33"/>
      <c r="G1855" s="33"/>
      <c r="H1855" s="33"/>
      <c r="I1855" s="35"/>
      <c r="J1855" s="35"/>
      <c r="K1855" s="35"/>
      <c r="L1855" s="35"/>
      <c r="M1855" s="35"/>
      <c r="N1855" s="35"/>
      <c r="O1855" s="35"/>
      <c r="P1855" s="35"/>
      <c r="Q1855" s="35"/>
      <c r="R1855" s="35"/>
      <c r="S1855" s="35"/>
      <c r="T1855" s="35"/>
      <c r="U1855" s="33"/>
      <c r="V1855" s="35"/>
      <c r="W1855" s="43" t="str">
        <f t="shared" si="58"/>
        <v/>
      </c>
      <c r="X1855" s="36"/>
      <c r="Y1855" s="36"/>
    </row>
    <row r="1856" spans="1:25" x14ac:dyDescent="0.25">
      <c r="A1856" s="42" t="str">
        <f t="shared" si="57"/>
        <v/>
      </c>
      <c r="B1856" s="33"/>
      <c r="C1856" s="33"/>
      <c r="D1856" s="33"/>
      <c r="E1856" s="34"/>
      <c r="F1856" s="33"/>
      <c r="G1856" s="33"/>
      <c r="H1856" s="33"/>
      <c r="I1856" s="35"/>
      <c r="J1856" s="35"/>
      <c r="K1856" s="35"/>
      <c r="L1856" s="35"/>
      <c r="M1856" s="35"/>
      <c r="N1856" s="35"/>
      <c r="O1856" s="35"/>
      <c r="P1856" s="35"/>
      <c r="Q1856" s="35"/>
      <c r="R1856" s="35"/>
      <c r="S1856" s="35"/>
      <c r="T1856" s="35"/>
      <c r="U1856" s="33"/>
      <c r="V1856" s="35"/>
      <c r="W1856" s="43" t="str">
        <f t="shared" si="58"/>
        <v/>
      </c>
      <c r="X1856" s="36"/>
      <c r="Y1856" s="36"/>
    </row>
    <row r="1857" spans="1:25" x14ac:dyDescent="0.25">
      <c r="A1857" s="42" t="str">
        <f t="shared" si="57"/>
        <v/>
      </c>
      <c r="B1857" s="33"/>
      <c r="C1857" s="33"/>
      <c r="D1857" s="33"/>
      <c r="E1857" s="34"/>
      <c r="F1857" s="33"/>
      <c r="G1857" s="33"/>
      <c r="H1857" s="33"/>
      <c r="I1857" s="35"/>
      <c r="J1857" s="35"/>
      <c r="K1857" s="35"/>
      <c r="L1857" s="35"/>
      <c r="M1857" s="35"/>
      <c r="N1857" s="35"/>
      <c r="O1857" s="35"/>
      <c r="P1857" s="35"/>
      <c r="Q1857" s="35"/>
      <c r="R1857" s="35"/>
      <c r="S1857" s="35"/>
      <c r="T1857" s="35"/>
      <c r="U1857" s="33"/>
      <c r="V1857" s="35"/>
      <c r="W1857" s="43" t="str">
        <f t="shared" si="58"/>
        <v/>
      </c>
      <c r="X1857" s="36"/>
      <c r="Y1857" s="36"/>
    </row>
    <row r="1858" spans="1:25" x14ac:dyDescent="0.25">
      <c r="A1858" s="42" t="str">
        <f t="shared" si="57"/>
        <v/>
      </c>
      <c r="B1858" s="33"/>
      <c r="C1858" s="33"/>
      <c r="D1858" s="33"/>
      <c r="E1858" s="34"/>
      <c r="F1858" s="33"/>
      <c r="G1858" s="33"/>
      <c r="H1858" s="33"/>
      <c r="I1858" s="35"/>
      <c r="J1858" s="35"/>
      <c r="K1858" s="35"/>
      <c r="L1858" s="35"/>
      <c r="M1858" s="35"/>
      <c r="N1858" s="35"/>
      <c r="O1858" s="35"/>
      <c r="P1858" s="35"/>
      <c r="Q1858" s="35"/>
      <c r="R1858" s="35"/>
      <c r="S1858" s="35"/>
      <c r="T1858" s="35"/>
      <c r="U1858" s="33"/>
      <c r="V1858" s="35"/>
      <c r="W1858" s="43" t="str">
        <f t="shared" si="58"/>
        <v/>
      </c>
      <c r="X1858" s="36"/>
      <c r="Y1858" s="36"/>
    </row>
    <row r="1859" spans="1:25" x14ac:dyDescent="0.25">
      <c r="A1859" s="42" t="str">
        <f t="shared" si="57"/>
        <v/>
      </c>
      <c r="B1859" s="33"/>
      <c r="C1859" s="33"/>
      <c r="D1859" s="33"/>
      <c r="E1859" s="34"/>
      <c r="F1859" s="33"/>
      <c r="G1859" s="33"/>
      <c r="H1859" s="33"/>
      <c r="I1859" s="35"/>
      <c r="J1859" s="35"/>
      <c r="K1859" s="35"/>
      <c r="L1859" s="35"/>
      <c r="M1859" s="35"/>
      <c r="N1859" s="35"/>
      <c r="O1859" s="35"/>
      <c r="P1859" s="35"/>
      <c r="Q1859" s="35"/>
      <c r="R1859" s="35"/>
      <c r="S1859" s="35"/>
      <c r="T1859" s="35"/>
      <c r="U1859" s="33"/>
      <c r="V1859" s="35"/>
      <c r="W1859" s="43" t="str">
        <f t="shared" si="58"/>
        <v/>
      </c>
      <c r="X1859" s="36"/>
      <c r="Y1859" s="36"/>
    </row>
    <row r="1860" spans="1:25" x14ac:dyDescent="0.25">
      <c r="A1860" s="42" t="str">
        <f t="shared" si="57"/>
        <v/>
      </c>
      <c r="B1860" s="33"/>
      <c r="C1860" s="33"/>
      <c r="D1860" s="33"/>
      <c r="E1860" s="34"/>
      <c r="F1860" s="33"/>
      <c r="G1860" s="33"/>
      <c r="H1860" s="33"/>
      <c r="I1860" s="35"/>
      <c r="J1860" s="35"/>
      <c r="K1860" s="35"/>
      <c r="L1860" s="35"/>
      <c r="M1860" s="35"/>
      <c r="N1860" s="35"/>
      <c r="O1860" s="35"/>
      <c r="P1860" s="35"/>
      <c r="Q1860" s="35"/>
      <c r="R1860" s="35"/>
      <c r="S1860" s="35"/>
      <c r="T1860" s="35"/>
      <c r="U1860" s="33"/>
      <c r="V1860" s="35"/>
      <c r="W1860" s="43" t="str">
        <f t="shared" si="58"/>
        <v/>
      </c>
      <c r="X1860" s="36"/>
      <c r="Y1860" s="36"/>
    </row>
    <row r="1861" spans="1:25" x14ac:dyDescent="0.25">
      <c r="A1861" s="42" t="str">
        <f t="shared" si="57"/>
        <v/>
      </c>
      <c r="B1861" s="33"/>
      <c r="C1861" s="33"/>
      <c r="D1861" s="33"/>
      <c r="E1861" s="34"/>
      <c r="F1861" s="33"/>
      <c r="G1861" s="33"/>
      <c r="H1861" s="33"/>
      <c r="I1861" s="35"/>
      <c r="J1861" s="35"/>
      <c r="K1861" s="35"/>
      <c r="L1861" s="35"/>
      <c r="M1861" s="35"/>
      <c r="N1861" s="35"/>
      <c r="O1861" s="35"/>
      <c r="P1861" s="35"/>
      <c r="Q1861" s="35"/>
      <c r="R1861" s="35"/>
      <c r="S1861" s="35"/>
      <c r="T1861" s="35"/>
      <c r="U1861" s="33"/>
      <c r="V1861" s="35"/>
      <c r="W1861" s="43" t="str">
        <f t="shared" si="58"/>
        <v/>
      </c>
      <c r="X1861" s="36"/>
      <c r="Y1861" s="36"/>
    </row>
    <row r="1862" spans="1:25" x14ac:dyDescent="0.25">
      <c r="A1862" s="42" t="str">
        <f t="shared" si="57"/>
        <v/>
      </c>
      <c r="B1862" s="33"/>
      <c r="C1862" s="33"/>
      <c r="D1862" s="33"/>
      <c r="E1862" s="34"/>
      <c r="F1862" s="33"/>
      <c r="G1862" s="33"/>
      <c r="H1862" s="33"/>
      <c r="I1862" s="35"/>
      <c r="J1862" s="35"/>
      <c r="K1862" s="35"/>
      <c r="L1862" s="35"/>
      <c r="M1862" s="35"/>
      <c r="N1862" s="35"/>
      <c r="O1862" s="35"/>
      <c r="P1862" s="35"/>
      <c r="Q1862" s="35"/>
      <c r="R1862" s="35"/>
      <c r="S1862" s="35"/>
      <c r="T1862" s="35"/>
      <c r="U1862" s="33"/>
      <c r="V1862" s="35"/>
      <c r="W1862" s="43" t="str">
        <f t="shared" si="58"/>
        <v/>
      </c>
      <c r="X1862" s="36"/>
      <c r="Y1862" s="36"/>
    </row>
    <row r="1863" spans="1:25" x14ac:dyDescent="0.25">
      <c r="A1863" s="42" t="str">
        <f t="shared" si="57"/>
        <v/>
      </c>
      <c r="B1863" s="33"/>
      <c r="C1863" s="33"/>
      <c r="D1863" s="33"/>
      <c r="E1863" s="34"/>
      <c r="F1863" s="33"/>
      <c r="G1863" s="33"/>
      <c r="H1863" s="33"/>
      <c r="I1863" s="35"/>
      <c r="J1863" s="35"/>
      <c r="K1863" s="35"/>
      <c r="L1863" s="35"/>
      <c r="M1863" s="35"/>
      <c r="N1863" s="35"/>
      <c r="O1863" s="35"/>
      <c r="P1863" s="35"/>
      <c r="Q1863" s="35"/>
      <c r="R1863" s="35"/>
      <c r="S1863" s="35"/>
      <c r="T1863" s="35"/>
      <c r="U1863" s="33"/>
      <c r="V1863" s="35"/>
      <c r="W1863" s="43" t="str">
        <f t="shared" si="58"/>
        <v/>
      </c>
      <c r="X1863" s="36"/>
      <c r="Y1863" s="36"/>
    </row>
    <row r="1864" spans="1:25" x14ac:dyDescent="0.25">
      <c r="A1864" s="42" t="str">
        <f t="shared" si="57"/>
        <v/>
      </c>
      <c r="B1864" s="33"/>
      <c r="C1864" s="33"/>
      <c r="D1864" s="33"/>
      <c r="E1864" s="34"/>
      <c r="F1864" s="33"/>
      <c r="G1864" s="33"/>
      <c r="H1864" s="33"/>
      <c r="I1864" s="35"/>
      <c r="J1864" s="35"/>
      <c r="K1864" s="35"/>
      <c r="L1864" s="35"/>
      <c r="M1864" s="35"/>
      <c r="N1864" s="35"/>
      <c r="O1864" s="35"/>
      <c r="P1864" s="35"/>
      <c r="Q1864" s="35"/>
      <c r="R1864" s="35"/>
      <c r="S1864" s="35"/>
      <c r="T1864" s="35"/>
      <c r="U1864" s="33"/>
      <c r="V1864" s="35"/>
      <c r="W1864" s="43" t="str">
        <f t="shared" si="58"/>
        <v/>
      </c>
      <c r="X1864" s="36"/>
      <c r="Y1864" s="36"/>
    </row>
    <row r="1865" spans="1:25" x14ac:dyDescent="0.25">
      <c r="A1865" s="42" t="str">
        <f t="shared" si="57"/>
        <v/>
      </c>
      <c r="B1865" s="33"/>
      <c r="C1865" s="33"/>
      <c r="D1865" s="33"/>
      <c r="E1865" s="34"/>
      <c r="F1865" s="33"/>
      <c r="G1865" s="33"/>
      <c r="H1865" s="33"/>
      <c r="I1865" s="35"/>
      <c r="J1865" s="35"/>
      <c r="K1865" s="35"/>
      <c r="L1865" s="35"/>
      <c r="M1865" s="35"/>
      <c r="N1865" s="35"/>
      <c r="O1865" s="35"/>
      <c r="P1865" s="35"/>
      <c r="Q1865" s="35"/>
      <c r="R1865" s="35"/>
      <c r="S1865" s="35"/>
      <c r="T1865" s="35"/>
      <c r="U1865" s="33"/>
      <c r="V1865" s="35"/>
      <c r="W1865" s="43" t="str">
        <f t="shared" si="58"/>
        <v/>
      </c>
      <c r="X1865" s="36"/>
      <c r="Y1865" s="36"/>
    </row>
    <row r="1866" spans="1:25" x14ac:dyDescent="0.25">
      <c r="A1866" s="42" t="str">
        <f t="shared" si="57"/>
        <v/>
      </c>
      <c r="B1866" s="33"/>
      <c r="C1866" s="33"/>
      <c r="D1866" s="33"/>
      <c r="E1866" s="34"/>
      <c r="F1866" s="33"/>
      <c r="G1866" s="33"/>
      <c r="H1866" s="33"/>
      <c r="I1866" s="35"/>
      <c r="J1866" s="35"/>
      <c r="K1866" s="35"/>
      <c r="L1866" s="35"/>
      <c r="M1866" s="35"/>
      <c r="N1866" s="35"/>
      <c r="O1866" s="35"/>
      <c r="P1866" s="35"/>
      <c r="Q1866" s="35"/>
      <c r="R1866" s="35"/>
      <c r="S1866" s="35"/>
      <c r="T1866" s="35"/>
      <c r="U1866" s="33"/>
      <c r="V1866" s="35"/>
      <c r="W1866" s="43" t="str">
        <f t="shared" si="58"/>
        <v/>
      </c>
      <c r="X1866" s="36"/>
      <c r="Y1866" s="36"/>
    </row>
    <row r="1867" spans="1:25" x14ac:dyDescent="0.25">
      <c r="A1867" s="42" t="str">
        <f t="shared" si="57"/>
        <v/>
      </c>
      <c r="B1867" s="33"/>
      <c r="C1867" s="33"/>
      <c r="D1867" s="33"/>
      <c r="E1867" s="34"/>
      <c r="F1867" s="33"/>
      <c r="G1867" s="33"/>
      <c r="H1867" s="33"/>
      <c r="I1867" s="35"/>
      <c r="J1867" s="35"/>
      <c r="K1867" s="35"/>
      <c r="L1867" s="35"/>
      <c r="M1867" s="35"/>
      <c r="N1867" s="35"/>
      <c r="O1867" s="35"/>
      <c r="P1867" s="35"/>
      <c r="Q1867" s="35"/>
      <c r="R1867" s="35"/>
      <c r="S1867" s="35"/>
      <c r="T1867" s="35"/>
      <c r="U1867" s="33"/>
      <c r="V1867" s="35"/>
      <c r="W1867" s="43" t="str">
        <f t="shared" si="58"/>
        <v/>
      </c>
      <c r="X1867" s="36"/>
      <c r="Y1867" s="36"/>
    </row>
    <row r="1868" spans="1:25" x14ac:dyDescent="0.25">
      <c r="A1868" s="42" t="str">
        <f t="shared" si="57"/>
        <v/>
      </c>
      <c r="B1868" s="33"/>
      <c r="C1868" s="33"/>
      <c r="D1868" s="33"/>
      <c r="E1868" s="34"/>
      <c r="F1868" s="33"/>
      <c r="G1868" s="33"/>
      <c r="H1868" s="33"/>
      <c r="I1868" s="35"/>
      <c r="J1868" s="35"/>
      <c r="K1868" s="35"/>
      <c r="L1868" s="35"/>
      <c r="M1868" s="35"/>
      <c r="N1868" s="35"/>
      <c r="O1868" s="35"/>
      <c r="P1868" s="35"/>
      <c r="Q1868" s="35"/>
      <c r="R1868" s="35"/>
      <c r="S1868" s="35"/>
      <c r="T1868" s="35"/>
      <c r="U1868" s="33"/>
      <c r="V1868" s="35"/>
      <c r="W1868" s="43" t="str">
        <f t="shared" si="58"/>
        <v/>
      </c>
      <c r="X1868" s="36"/>
      <c r="Y1868" s="36"/>
    </row>
    <row r="1869" spans="1:25" x14ac:dyDescent="0.25">
      <c r="A1869" s="42" t="str">
        <f t="shared" si="57"/>
        <v/>
      </c>
      <c r="B1869" s="33"/>
      <c r="C1869" s="33"/>
      <c r="D1869" s="33"/>
      <c r="E1869" s="34"/>
      <c r="F1869" s="33"/>
      <c r="G1869" s="33"/>
      <c r="H1869" s="33"/>
      <c r="I1869" s="35"/>
      <c r="J1869" s="35"/>
      <c r="K1869" s="35"/>
      <c r="L1869" s="35"/>
      <c r="M1869" s="35"/>
      <c r="N1869" s="35"/>
      <c r="O1869" s="35"/>
      <c r="P1869" s="35"/>
      <c r="Q1869" s="35"/>
      <c r="R1869" s="35"/>
      <c r="S1869" s="35"/>
      <c r="T1869" s="35"/>
      <c r="U1869" s="33"/>
      <c r="V1869" s="35"/>
      <c r="W1869" s="43" t="str">
        <f t="shared" si="58"/>
        <v/>
      </c>
      <c r="X1869" s="36"/>
      <c r="Y1869" s="36"/>
    </row>
    <row r="1870" spans="1:25" x14ac:dyDescent="0.25">
      <c r="A1870" s="42" t="str">
        <f t="shared" si="57"/>
        <v/>
      </c>
      <c r="B1870" s="33"/>
      <c r="C1870" s="33"/>
      <c r="D1870" s="33"/>
      <c r="E1870" s="34"/>
      <c r="F1870" s="33"/>
      <c r="G1870" s="33"/>
      <c r="H1870" s="33"/>
      <c r="I1870" s="35"/>
      <c r="J1870" s="35"/>
      <c r="K1870" s="35"/>
      <c r="L1870" s="35"/>
      <c r="M1870" s="35"/>
      <c r="N1870" s="35"/>
      <c r="O1870" s="35"/>
      <c r="P1870" s="35"/>
      <c r="Q1870" s="35"/>
      <c r="R1870" s="35"/>
      <c r="S1870" s="35"/>
      <c r="T1870" s="35"/>
      <c r="U1870" s="33"/>
      <c r="V1870" s="35"/>
      <c r="W1870" s="43" t="str">
        <f t="shared" si="58"/>
        <v/>
      </c>
      <c r="X1870" s="36"/>
      <c r="Y1870" s="36"/>
    </row>
    <row r="1871" spans="1:25" x14ac:dyDescent="0.25">
      <c r="A1871" s="42" t="str">
        <f t="shared" si="57"/>
        <v/>
      </c>
      <c r="B1871" s="33"/>
      <c r="C1871" s="33"/>
      <c r="D1871" s="33"/>
      <c r="E1871" s="34"/>
      <c r="F1871" s="33"/>
      <c r="G1871" s="33"/>
      <c r="H1871" s="33"/>
      <c r="I1871" s="35"/>
      <c r="J1871" s="35"/>
      <c r="K1871" s="35"/>
      <c r="L1871" s="35"/>
      <c r="M1871" s="35"/>
      <c r="N1871" s="35"/>
      <c r="O1871" s="35"/>
      <c r="P1871" s="35"/>
      <c r="Q1871" s="35"/>
      <c r="R1871" s="35"/>
      <c r="S1871" s="35"/>
      <c r="T1871" s="35"/>
      <c r="U1871" s="33"/>
      <c r="V1871" s="35"/>
      <c r="W1871" s="43" t="str">
        <f t="shared" si="58"/>
        <v/>
      </c>
      <c r="X1871" s="36"/>
      <c r="Y1871" s="36"/>
    </row>
    <row r="1872" spans="1:25" x14ac:dyDescent="0.25">
      <c r="A1872" s="42" t="str">
        <f t="shared" si="57"/>
        <v/>
      </c>
      <c r="B1872" s="33"/>
      <c r="C1872" s="33"/>
      <c r="D1872" s="33"/>
      <c r="E1872" s="34"/>
      <c r="F1872" s="33"/>
      <c r="G1872" s="33"/>
      <c r="H1872" s="33"/>
      <c r="I1872" s="35"/>
      <c r="J1872" s="35"/>
      <c r="K1872" s="35"/>
      <c r="L1872" s="35"/>
      <c r="M1872" s="35"/>
      <c r="N1872" s="35"/>
      <c r="O1872" s="35"/>
      <c r="P1872" s="35"/>
      <c r="Q1872" s="35"/>
      <c r="R1872" s="35"/>
      <c r="S1872" s="35"/>
      <c r="T1872" s="35"/>
      <c r="U1872" s="33"/>
      <c r="V1872" s="35"/>
      <c r="W1872" s="43" t="str">
        <f t="shared" si="58"/>
        <v/>
      </c>
      <c r="X1872" s="36"/>
      <c r="Y1872" s="36"/>
    </row>
    <row r="1873" spans="1:25" x14ac:dyDescent="0.25">
      <c r="A1873" s="42" t="str">
        <f t="shared" ref="A1873:A1936" si="59">IF(B1873&lt;&gt;"",ROW(A1858),"")</f>
        <v/>
      </c>
      <c r="B1873" s="33"/>
      <c r="C1873" s="33"/>
      <c r="D1873" s="33"/>
      <c r="E1873" s="34"/>
      <c r="F1873" s="33"/>
      <c r="G1873" s="33"/>
      <c r="H1873" s="33"/>
      <c r="I1873" s="35"/>
      <c r="J1873" s="35"/>
      <c r="K1873" s="35"/>
      <c r="L1873" s="35"/>
      <c r="M1873" s="35"/>
      <c r="N1873" s="35"/>
      <c r="O1873" s="35"/>
      <c r="P1873" s="35"/>
      <c r="Q1873" s="35"/>
      <c r="R1873" s="35"/>
      <c r="S1873" s="35"/>
      <c r="T1873" s="35"/>
      <c r="U1873" s="33"/>
      <c r="V1873" s="35"/>
      <c r="W1873" s="43" t="str">
        <f t="shared" si="58"/>
        <v/>
      </c>
      <c r="X1873" s="36"/>
      <c r="Y1873" s="36"/>
    </row>
    <row r="1874" spans="1:25" x14ac:dyDescent="0.25">
      <c r="A1874" s="42" t="str">
        <f t="shared" si="59"/>
        <v/>
      </c>
      <c r="B1874" s="33"/>
      <c r="C1874" s="33"/>
      <c r="D1874" s="33"/>
      <c r="E1874" s="34"/>
      <c r="F1874" s="33"/>
      <c r="G1874" s="33"/>
      <c r="H1874" s="33"/>
      <c r="I1874" s="35"/>
      <c r="J1874" s="35"/>
      <c r="K1874" s="35"/>
      <c r="L1874" s="35"/>
      <c r="M1874" s="35"/>
      <c r="N1874" s="35"/>
      <c r="O1874" s="35"/>
      <c r="P1874" s="35"/>
      <c r="Q1874" s="35"/>
      <c r="R1874" s="35"/>
      <c r="S1874" s="35"/>
      <c r="T1874" s="35"/>
      <c r="U1874" s="33"/>
      <c r="V1874" s="35"/>
      <c r="W1874" s="43" t="str">
        <f t="shared" ref="W1874:W1937" si="60">IF(X1874="","",X1874+Y1874)</f>
        <v/>
      </c>
      <c r="X1874" s="36"/>
      <c r="Y1874" s="36"/>
    </row>
    <row r="1875" spans="1:25" x14ac:dyDescent="0.25">
      <c r="A1875" s="42" t="str">
        <f t="shared" si="59"/>
        <v/>
      </c>
      <c r="B1875" s="33"/>
      <c r="C1875" s="33"/>
      <c r="D1875" s="33"/>
      <c r="E1875" s="34"/>
      <c r="F1875" s="33"/>
      <c r="G1875" s="33"/>
      <c r="H1875" s="33"/>
      <c r="I1875" s="35"/>
      <c r="J1875" s="35"/>
      <c r="K1875" s="35"/>
      <c r="L1875" s="35"/>
      <c r="M1875" s="35"/>
      <c r="N1875" s="35"/>
      <c r="O1875" s="35"/>
      <c r="P1875" s="35"/>
      <c r="Q1875" s="35"/>
      <c r="R1875" s="35"/>
      <c r="S1875" s="35"/>
      <c r="T1875" s="35"/>
      <c r="U1875" s="33"/>
      <c r="V1875" s="35"/>
      <c r="W1875" s="43" t="str">
        <f t="shared" si="60"/>
        <v/>
      </c>
      <c r="X1875" s="36"/>
      <c r="Y1875" s="36"/>
    </row>
    <row r="1876" spans="1:25" x14ac:dyDescent="0.25">
      <c r="A1876" s="42" t="str">
        <f t="shared" si="59"/>
        <v/>
      </c>
      <c r="B1876" s="33"/>
      <c r="C1876" s="33"/>
      <c r="D1876" s="33"/>
      <c r="E1876" s="34"/>
      <c r="F1876" s="33"/>
      <c r="G1876" s="33"/>
      <c r="H1876" s="33"/>
      <c r="I1876" s="35"/>
      <c r="J1876" s="35"/>
      <c r="K1876" s="35"/>
      <c r="L1876" s="35"/>
      <c r="M1876" s="35"/>
      <c r="N1876" s="35"/>
      <c r="O1876" s="35"/>
      <c r="P1876" s="35"/>
      <c r="Q1876" s="35"/>
      <c r="R1876" s="35"/>
      <c r="S1876" s="35"/>
      <c r="T1876" s="35"/>
      <c r="U1876" s="33"/>
      <c r="V1876" s="35"/>
      <c r="W1876" s="43" t="str">
        <f t="shared" si="60"/>
        <v/>
      </c>
      <c r="X1876" s="36"/>
      <c r="Y1876" s="36"/>
    </row>
    <row r="1877" spans="1:25" x14ac:dyDescent="0.25">
      <c r="A1877" s="42" t="str">
        <f t="shared" si="59"/>
        <v/>
      </c>
      <c r="B1877" s="33"/>
      <c r="C1877" s="33"/>
      <c r="D1877" s="33"/>
      <c r="E1877" s="34"/>
      <c r="F1877" s="33"/>
      <c r="G1877" s="33"/>
      <c r="H1877" s="33"/>
      <c r="I1877" s="35"/>
      <c r="J1877" s="35"/>
      <c r="K1877" s="35"/>
      <c r="L1877" s="35"/>
      <c r="M1877" s="35"/>
      <c r="N1877" s="35"/>
      <c r="O1877" s="35"/>
      <c r="P1877" s="35"/>
      <c r="Q1877" s="35"/>
      <c r="R1877" s="35"/>
      <c r="S1877" s="35"/>
      <c r="T1877" s="35"/>
      <c r="U1877" s="33"/>
      <c r="V1877" s="35"/>
      <c r="W1877" s="43" t="str">
        <f t="shared" si="60"/>
        <v/>
      </c>
      <c r="X1877" s="36"/>
      <c r="Y1877" s="36"/>
    </row>
    <row r="1878" spans="1:25" x14ac:dyDescent="0.25">
      <c r="A1878" s="42" t="str">
        <f t="shared" si="59"/>
        <v/>
      </c>
      <c r="B1878" s="33"/>
      <c r="C1878" s="33"/>
      <c r="D1878" s="33"/>
      <c r="E1878" s="34"/>
      <c r="F1878" s="33"/>
      <c r="G1878" s="33"/>
      <c r="H1878" s="33"/>
      <c r="I1878" s="35"/>
      <c r="J1878" s="35"/>
      <c r="K1878" s="35"/>
      <c r="L1878" s="35"/>
      <c r="M1878" s="35"/>
      <c r="N1878" s="35"/>
      <c r="O1878" s="35"/>
      <c r="P1878" s="35"/>
      <c r="Q1878" s="35"/>
      <c r="R1878" s="35"/>
      <c r="S1878" s="35"/>
      <c r="T1878" s="35"/>
      <c r="U1878" s="33"/>
      <c r="V1878" s="35"/>
      <c r="W1878" s="43" t="str">
        <f t="shared" si="60"/>
        <v/>
      </c>
      <c r="X1878" s="36"/>
      <c r="Y1878" s="36"/>
    </row>
    <row r="1879" spans="1:25" x14ac:dyDescent="0.25">
      <c r="A1879" s="42" t="str">
        <f t="shared" si="59"/>
        <v/>
      </c>
      <c r="B1879" s="33"/>
      <c r="C1879" s="33"/>
      <c r="D1879" s="33"/>
      <c r="E1879" s="34"/>
      <c r="F1879" s="33"/>
      <c r="G1879" s="33"/>
      <c r="H1879" s="33"/>
      <c r="I1879" s="35"/>
      <c r="J1879" s="35"/>
      <c r="K1879" s="35"/>
      <c r="L1879" s="35"/>
      <c r="M1879" s="35"/>
      <c r="N1879" s="35"/>
      <c r="O1879" s="35"/>
      <c r="P1879" s="35"/>
      <c r="Q1879" s="35"/>
      <c r="R1879" s="35"/>
      <c r="S1879" s="35"/>
      <c r="T1879" s="35"/>
      <c r="U1879" s="33"/>
      <c r="V1879" s="35"/>
      <c r="W1879" s="43" t="str">
        <f t="shared" si="60"/>
        <v/>
      </c>
      <c r="X1879" s="36"/>
      <c r="Y1879" s="36"/>
    </row>
    <row r="1880" spans="1:25" x14ac:dyDescent="0.25">
      <c r="A1880" s="42" t="str">
        <f t="shared" si="59"/>
        <v/>
      </c>
      <c r="B1880" s="33"/>
      <c r="C1880" s="33"/>
      <c r="D1880" s="33"/>
      <c r="E1880" s="34"/>
      <c r="F1880" s="33"/>
      <c r="G1880" s="33"/>
      <c r="H1880" s="33"/>
      <c r="I1880" s="35"/>
      <c r="J1880" s="35"/>
      <c r="K1880" s="35"/>
      <c r="L1880" s="35"/>
      <c r="M1880" s="35"/>
      <c r="N1880" s="35"/>
      <c r="O1880" s="35"/>
      <c r="P1880" s="35"/>
      <c r="Q1880" s="35"/>
      <c r="R1880" s="35"/>
      <c r="S1880" s="35"/>
      <c r="T1880" s="35"/>
      <c r="U1880" s="33"/>
      <c r="V1880" s="35"/>
      <c r="W1880" s="43" t="str">
        <f t="shared" si="60"/>
        <v/>
      </c>
      <c r="X1880" s="36"/>
      <c r="Y1880" s="36"/>
    </row>
    <row r="1881" spans="1:25" x14ac:dyDescent="0.25">
      <c r="A1881" s="42" t="str">
        <f t="shared" si="59"/>
        <v/>
      </c>
      <c r="B1881" s="33"/>
      <c r="C1881" s="33"/>
      <c r="D1881" s="33"/>
      <c r="E1881" s="34"/>
      <c r="F1881" s="33"/>
      <c r="G1881" s="33"/>
      <c r="H1881" s="33"/>
      <c r="I1881" s="35"/>
      <c r="J1881" s="35"/>
      <c r="K1881" s="35"/>
      <c r="L1881" s="35"/>
      <c r="M1881" s="35"/>
      <c r="N1881" s="35"/>
      <c r="O1881" s="35"/>
      <c r="P1881" s="35"/>
      <c r="Q1881" s="35"/>
      <c r="R1881" s="35"/>
      <c r="S1881" s="35"/>
      <c r="T1881" s="35"/>
      <c r="U1881" s="33"/>
      <c r="V1881" s="35"/>
      <c r="W1881" s="43" t="str">
        <f t="shared" si="60"/>
        <v/>
      </c>
      <c r="X1881" s="36"/>
      <c r="Y1881" s="36"/>
    </row>
    <row r="1882" spans="1:25" x14ac:dyDescent="0.25">
      <c r="A1882" s="42" t="str">
        <f t="shared" si="59"/>
        <v/>
      </c>
      <c r="B1882" s="33"/>
      <c r="C1882" s="33"/>
      <c r="D1882" s="33"/>
      <c r="E1882" s="34"/>
      <c r="F1882" s="33"/>
      <c r="G1882" s="33"/>
      <c r="H1882" s="33"/>
      <c r="I1882" s="35"/>
      <c r="J1882" s="35"/>
      <c r="K1882" s="35"/>
      <c r="L1882" s="35"/>
      <c r="M1882" s="35"/>
      <c r="N1882" s="35"/>
      <c r="O1882" s="35"/>
      <c r="P1882" s="35"/>
      <c r="Q1882" s="35"/>
      <c r="R1882" s="35"/>
      <c r="S1882" s="35"/>
      <c r="T1882" s="35"/>
      <c r="U1882" s="33"/>
      <c r="V1882" s="35"/>
      <c r="W1882" s="43" t="str">
        <f t="shared" si="60"/>
        <v/>
      </c>
      <c r="X1882" s="36"/>
      <c r="Y1882" s="36"/>
    </row>
    <row r="1883" spans="1:25" x14ac:dyDescent="0.25">
      <c r="A1883" s="42" t="str">
        <f t="shared" si="59"/>
        <v/>
      </c>
      <c r="B1883" s="33"/>
      <c r="C1883" s="33"/>
      <c r="D1883" s="33"/>
      <c r="E1883" s="34"/>
      <c r="F1883" s="33"/>
      <c r="G1883" s="33"/>
      <c r="H1883" s="33"/>
      <c r="I1883" s="35"/>
      <c r="J1883" s="35"/>
      <c r="K1883" s="35"/>
      <c r="L1883" s="35"/>
      <c r="M1883" s="35"/>
      <c r="N1883" s="35"/>
      <c r="O1883" s="35"/>
      <c r="P1883" s="35"/>
      <c r="Q1883" s="35"/>
      <c r="R1883" s="35"/>
      <c r="S1883" s="35"/>
      <c r="T1883" s="35"/>
      <c r="U1883" s="33"/>
      <c r="V1883" s="35"/>
      <c r="W1883" s="43" t="str">
        <f t="shared" si="60"/>
        <v/>
      </c>
      <c r="X1883" s="36"/>
      <c r="Y1883" s="36"/>
    </row>
    <row r="1884" spans="1:25" x14ac:dyDescent="0.25">
      <c r="A1884" s="42" t="str">
        <f t="shared" si="59"/>
        <v/>
      </c>
      <c r="B1884" s="33"/>
      <c r="C1884" s="33"/>
      <c r="D1884" s="33"/>
      <c r="E1884" s="34"/>
      <c r="F1884" s="33"/>
      <c r="G1884" s="33"/>
      <c r="H1884" s="33"/>
      <c r="I1884" s="35"/>
      <c r="J1884" s="35"/>
      <c r="K1884" s="35"/>
      <c r="L1884" s="35"/>
      <c r="M1884" s="35"/>
      <c r="N1884" s="35"/>
      <c r="O1884" s="35"/>
      <c r="P1884" s="35"/>
      <c r="Q1884" s="35"/>
      <c r="R1884" s="35"/>
      <c r="S1884" s="35"/>
      <c r="T1884" s="35"/>
      <c r="U1884" s="33"/>
      <c r="V1884" s="35"/>
      <c r="W1884" s="43" t="str">
        <f t="shared" si="60"/>
        <v/>
      </c>
      <c r="X1884" s="36"/>
      <c r="Y1884" s="36"/>
    </row>
    <row r="1885" spans="1:25" x14ac:dyDescent="0.25">
      <c r="A1885" s="42" t="str">
        <f t="shared" si="59"/>
        <v/>
      </c>
      <c r="B1885" s="33"/>
      <c r="C1885" s="33"/>
      <c r="D1885" s="33"/>
      <c r="E1885" s="34"/>
      <c r="F1885" s="33"/>
      <c r="G1885" s="33"/>
      <c r="H1885" s="33"/>
      <c r="I1885" s="35"/>
      <c r="J1885" s="35"/>
      <c r="K1885" s="35"/>
      <c r="L1885" s="35"/>
      <c r="M1885" s="35"/>
      <c r="N1885" s="35"/>
      <c r="O1885" s="35"/>
      <c r="P1885" s="35"/>
      <c r="Q1885" s="35"/>
      <c r="R1885" s="35"/>
      <c r="S1885" s="35"/>
      <c r="T1885" s="35"/>
      <c r="U1885" s="33"/>
      <c r="V1885" s="35"/>
      <c r="W1885" s="43" t="str">
        <f t="shared" si="60"/>
        <v/>
      </c>
      <c r="X1885" s="36"/>
      <c r="Y1885" s="36"/>
    </row>
    <row r="1886" spans="1:25" x14ac:dyDescent="0.25">
      <c r="A1886" s="42" t="str">
        <f t="shared" si="59"/>
        <v/>
      </c>
      <c r="B1886" s="33"/>
      <c r="C1886" s="33"/>
      <c r="D1886" s="33"/>
      <c r="E1886" s="34"/>
      <c r="F1886" s="33"/>
      <c r="G1886" s="33"/>
      <c r="H1886" s="33"/>
      <c r="I1886" s="35"/>
      <c r="J1886" s="35"/>
      <c r="K1886" s="35"/>
      <c r="L1886" s="35"/>
      <c r="M1886" s="35"/>
      <c r="N1886" s="35"/>
      <c r="O1886" s="35"/>
      <c r="P1886" s="35"/>
      <c r="Q1886" s="35"/>
      <c r="R1886" s="35"/>
      <c r="S1886" s="35"/>
      <c r="T1886" s="35"/>
      <c r="U1886" s="33"/>
      <c r="V1886" s="35"/>
      <c r="W1886" s="43" t="str">
        <f t="shared" si="60"/>
        <v/>
      </c>
      <c r="X1886" s="36"/>
      <c r="Y1886" s="36"/>
    </row>
    <row r="1887" spans="1:25" x14ac:dyDescent="0.25">
      <c r="A1887" s="42" t="str">
        <f t="shared" si="59"/>
        <v/>
      </c>
      <c r="B1887" s="33"/>
      <c r="C1887" s="33"/>
      <c r="D1887" s="33"/>
      <c r="E1887" s="34"/>
      <c r="F1887" s="33"/>
      <c r="G1887" s="33"/>
      <c r="H1887" s="33"/>
      <c r="I1887" s="35"/>
      <c r="J1887" s="35"/>
      <c r="K1887" s="35"/>
      <c r="L1887" s="35"/>
      <c r="M1887" s="35"/>
      <c r="N1887" s="35"/>
      <c r="O1887" s="35"/>
      <c r="P1887" s="35"/>
      <c r="Q1887" s="35"/>
      <c r="R1887" s="35"/>
      <c r="S1887" s="35"/>
      <c r="T1887" s="35"/>
      <c r="U1887" s="33"/>
      <c r="V1887" s="35"/>
      <c r="W1887" s="43" t="str">
        <f t="shared" si="60"/>
        <v/>
      </c>
      <c r="X1887" s="36"/>
      <c r="Y1887" s="36"/>
    </row>
    <row r="1888" spans="1:25" x14ac:dyDescent="0.25">
      <c r="A1888" s="42" t="str">
        <f t="shared" si="59"/>
        <v/>
      </c>
      <c r="B1888" s="33"/>
      <c r="C1888" s="33"/>
      <c r="D1888" s="33"/>
      <c r="E1888" s="34"/>
      <c r="F1888" s="33"/>
      <c r="G1888" s="33"/>
      <c r="H1888" s="33"/>
      <c r="I1888" s="35"/>
      <c r="J1888" s="35"/>
      <c r="K1888" s="35"/>
      <c r="L1888" s="35"/>
      <c r="M1888" s="35"/>
      <c r="N1888" s="35"/>
      <c r="O1888" s="35"/>
      <c r="P1888" s="35"/>
      <c r="Q1888" s="35"/>
      <c r="R1888" s="35"/>
      <c r="S1888" s="35"/>
      <c r="T1888" s="35"/>
      <c r="U1888" s="33"/>
      <c r="V1888" s="35"/>
      <c r="W1888" s="43" t="str">
        <f t="shared" si="60"/>
        <v/>
      </c>
      <c r="X1888" s="36"/>
      <c r="Y1888" s="36"/>
    </row>
    <row r="1889" spans="1:25" x14ac:dyDescent="0.25">
      <c r="A1889" s="42" t="str">
        <f t="shared" si="59"/>
        <v/>
      </c>
      <c r="B1889" s="33"/>
      <c r="C1889" s="33"/>
      <c r="D1889" s="33"/>
      <c r="E1889" s="34"/>
      <c r="F1889" s="33"/>
      <c r="G1889" s="33"/>
      <c r="H1889" s="33"/>
      <c r="I1889" s="35"/>
      <c r="J1889" s="35"/>
      <c r="K1889" s="35"/>
      <c r="L1889" s="35"/>
      <c r="M1889" s="35"/>
      <c r="N1889" s="35"/>
      <c r="O1889" s="35"/>
      <c r="P1889" s="35"/>
      <c r="Q1889" s="35"/>
      <c r="R1889" s="35"/>
      <c r="S1889" s="35"/>
      <c r="T1889" s="35"/>
      <c r="U1889" s="33"/>
      <c r="V1889" s="35"/>
      <c r="W1889" s="43" t="str">
        <f t="shared" si="60"/>
        <v/>
      </c>
      <c r="X1889" s="36"/>
      <c r="Y1889" s="36"/>
    </row>
    <row r="1890" spans="1:25" x14ac:dyDescent="0.25">
      <c r="A1890" s="42" t="str">
        <f t="shared" si="59"/>
        <v/>
      </c>
      <c r="B1890" s="33"/>
      <c r="C1890" s="33"/>
      <c r="D1890" s="33"/>
      <c r="E1890" s="34"/>
      <c r="F1890" s="33"/>
      <c r="G1890" s="33"/>
      <c r="H1890" s="33"/>
      <c r="I1890" s="35"/>
      <c r="J1890" s="35"/>
      <c r="K1890" s="35"/>
      <c r="L1890" s="35"/>
      <c r="M1890" s="35"/>
      <c r="N1890" s="35"/>
      <c r="O1890" s="35"/>
      <c r="P1890" s="35"/>
      <c r="Q1890" s="35"/>
      <c r="R1890" s="35"/>
      <c r="S1890" s="35"/>
      <c r="T1890" s="35"/>
      <c r="U1890" s="33"/>
      <c r="V1890" s="35"/>
      <c r="W1890" s="43" t="str">
        <f t="shared" si="60"/>
        <v/>
      </c>
      <c r="X1890" s="36"/>
      <c r="Y1890" s="36"/>
    </row>
    <row r="1891" spans="1:25" x14ac:dyDescent="0.25">
      <c r="A1891" s="42" t="str">
        <f t="shared" si="59"/>
        <v/>
      </c>
      <c r="B1891" s="33"/>
      <c r="C1891" s="33"/>
      <c r="D1891" s="33"/>
      <c r="E1891" s="34"/>
      <c r="F1891" s="33"/>
      <c r="G1891" s="33"/>
      <c r="H1891" s="33"/>
      <c r="I1891" s="35"/>
      <c r="J1891" s="35"/>
      <c r="K1891" s="35"/>
      <c r="L1891" s="35"/>
      <c r="M1891" s="35"/>
      <c r="N1891" s="35"/>
      <c r="O1891" s="35"/>
      <c r="P1891" s="35"/>
      <c r="Q1891" s="35"/>
      <c r="R1891" s="35"/>
      <c r="S1891" s="35"/>
      <c r="T1891" s="35"/>
      <c r="U1891" s="33"/>
      <c r="V1891" s="35"/>
      <c r="W1891" s="43" t="str">
        <f t="shared" si="60"/>
        <v/>
      </c>
      <c r="X1891" s="36"/>
      <c r="Y1891" s="36"/>
    </row>
    <row r="1892" spans="1:25" x14ac:dyDescent="0.25">
      <c r="A1892" s="42" t="str">
        <f t="shared" si="59"/>
        <v/>
      </c>
      <c r="B1892" s="33"/>
      <c r="C1892" s="33"/>
      <c r="D1892" s="33"/>
      <c r="E1892" s="34"/>
      <c r="F1892" s="33"/>
      <c r="G1892" s="33"/>
      <c r="H1892" s="33"/>
      <c r="I1892" s="35"/>
      <c r="J1892" s="35"/>
      <c r="K1892" s="35"/>
      <c r="L1892" s="35"/>
      <c r="M1892" s="35"/>
      <c r="N1892" s="35"/>
      <c r="O1892" s="35"/>
      <c r="P1892" s="35"/>
      <c r="Q1892" s="35"/>
      <c r="R1892" s="35"/>
      <c r="S1892" s="35"/>
      <c r="T1892" s="35"/>
      <c r="U1892" s="33"/>
      <c r="V1892" s="35"/>
      <c r="W1892" s="43" t="str">
        <f t="shared" si="60"/>
        <v/>
      </c>
      <c r="X1892" s="36"/>
      <c r="Y1892" s="36"/>
    </row>
    <row r="1893" spans="1:25" x14ac:dyDescent="0.25">
      <c r="A1893" s="42" t="str">
        <f t="shared" si="59"/>
        <v/>
      </c>
      <c r="B1893" s="33"/>
      <c r="C1893" s="33"/>
      <c r="D1893" s="33"/>
      <c r="E1893" s="34"/>
      <c r="F1893" s="33"/>
      <c r="G1893" s="33"/>
      <c r="H1893" s="33"/>
      <c r="I1893" s="35"/>
      <c r="J1893" s="35"/>
      <c r="K1893" s="35"/>
      <c r="L1893" s="35"/>
      <c r="M1893" s="35"/>
      <c r="N1893" s="35"/>
      <c r="O1893" s="35"/>
      <c r="P1893" s="35"/>
      <c r="Q1893" s="35"/>
      <c r="R1893" s="35"/>
      <c r="S1893" s="35"/>
      <c r="T1893" s="35"/>
      <c r="U1893" s="33"/>
      <c r="V1893" s="35"/>
      <c r="W1893" s="43" t="str">
        <f t="shared" si="60"/>
        <v/>
      </c>
      <c r="X1893" s="36"/>
      <c r="Y1893" s="36"/>
    </row>
    <row r="1894" spans="1:25" x14ac:dyDescent="0.25">
      <c r="A1894" s="42" t="str">
        <f t="shared" si="59"/>
        <v/>
      </c>
      <c r="B1894" s="33"/>
      <c r="C1894" s="33"/>
      <c r="D1894" s="33"/>
      <c r="E1894" s="34"/>
      <c r="F1894" s="33"/>
      <c r="G1894" s="33"/>
      <c r="H1894" s="33"/>
      <c r="I1894" s="35"/>
      <c r="J1894" s="35"/>
      <c r="K1894" s="35"/>
      <c r="L1894" s="35"/>
      <c r="M1894" s="35"/>
      <c r="N1894" s="35"/>
      <c r="O1894" s="35"/>
      <c r="P1894" s="35"/>
      <c r="Q1894" s="35"/>
      <c r="R1894" s="35"/>
      <c r="S1894" s="35"/>
      <c r="T1894" s="35"/>
      <c r="U1894" s="33"/>
      <c r="V1894" s="35"/>
      <c r="W1894" s="43" t="str">
        <f t="shared" si="60"/>
        <v/>
      </c>
      <c r="X1894" s="36"/>
      <c r="Y1894" s="36"/>
    </row>
    <row r="1895" spans="1:25" x14ac:dyDescent="0.25">
      <c r="A1895" s="42" t="str">
        <f t="shared" si="59"/>
        <v/>
      </c>
      <c r="B1895" s="33"/>
      <c r="C1895" s="33"/>
      <c r="D1895" s="33"/>
      <c r="E1895" s="34"/>
      <c r="F1895" s="33"/>
      <c r="G1895" s="33"/>
      <c r="H1895" s="33"/>
      <c r="I1895" s="35"/>
      <c r="J1895" s="35"/>
      <c r="K1895" s="35"/>
      <c r="L1895" s="35"/>
      <c r="M1895" s="35"/>
      <c r="N1895" s="35"/>
      <c r="O1895" s="35"/>
      <c r="P1895" s="35"/>
      <c r="Q1895" s="35"/>
      <c r="R1895" s="35"/>
      <c r="S1895" s="35"/>
      <c r="T1895" s="35"/>
      <c r="U1895" s="33"/>
      <c r="V1895" s="35"/>
      <c r="W1895" s="43" t="str">
        <f t="shared" si="60"/>
        <v/>
      </c>
      <c r="X1895" s="36"/>
      <c r="Y1895" s="36"/>
    </row>
    <row r="1896" spans="1:25" x14ac:dyDescent="0.25">
      <c r="A1896" s="42" t="str">
        <f t="shared" si="59"/>
        <v/>
      </c>
      <c r="B1896" s="33"/>
      <c r="C1896" s="33"/>
      <c r="D1896" s="33"/>
      <c r="E1896" s="34"/>
      <c r="F1896" s="33"/>
      <c r="G1896" s="33"/>
      <c r="H1896" s="33"/>
      <c r="I1896" s="35"/>
      <c r="J1896" s="35"/>
      <c r="K1896" s="35"/>
      <c r="L1896" s="35"/>
      <c r="M1896" s="35"/>
      <c r="N1896" s="35"/>
      <c r="O1896" s="35"/>
      <c r="P1896" s="35"/>
      <c r="Q1896" s="35"/>
      <c r="R1896" s="35"/>
      <c r="S1896" s="35"/>
      <c r="T1896" s="35"/>
      <c r="U1896" s="33"/>
      <c r="V1896" s="35"/>
      <c r="W1896" s="43" t="str">
        <f t="shared" si="60"/>
        <v/>
      </c>
      <c r="X1896" s="36"/>
      <c r="Y1896" s="36"/>
    </row>
    <row r="1897" spans="1:25" x14ac:dyDescent="0.25">
      <c r="A1897" s="42" t="str">
        <f t="shared" si="59"/>
        <v/>
      </c>
      <c r="B1897" s="33"/>
      <c r="C1897" s="33"/>
      <c r="D1897" s="33"/>
      <c r="E1897" s="34"/>
      <c r="F1897" s="33"/>
      <c r="G1897" s="33"/>
      <c r="H1897" s="33"/>
      <c r="I1897" s="35"/>
      <c r="J1897" s="35"/>
      <c r="K1897" s="35"/>
      <c r="L1897" s="35"/>
      <c r="M1897" s="35"/>
      <c r="N1897" s="35"/>
      <c r="O1897" s="35"/>
      <c r="P1897" s="35"/>
      <c r="Q1897" s="35"/>
      <c r="R1897" s="35"/>
      <c r="S1897" s="35"/>
      <c r="T1897" s="35"/>
      <c r="U1897" s="33"/>
      <c r="V1897" s="35"/>
      <c r="W1897" s="43" t="str">
        <f t="shared" si="60"/>
        <v/>
      </c>
      <c r="X1897" s="36"/>
      <c r="Y1897" s="36"/>
    </row>
    <row r="1898" spans="1:25" x14ac:dyDescent="0.25">
      <c r="A1898" s="42" t="str">
        <f t="shared" si="59"/>
        <v/>
      </c>
      <c r="B1898" s="33"/>
      <c r="C1898" s="33"/>
      <c r="D1898" s="33"/>
      <c r="E1898" s="34"/>
      <c r="F1898" s="33"/>
      <c r="G1898" s="33"/>
      <c r="H1898" s="33"/>
      <c r="I1898" s="35"/>
      <c r="J1898" s="35"/>
      <c r="K1898" s="35"/>
      <c r="L1898" s="35"/>
      <c r="M1898" s="35"/>
      <c r="N1898" s="35"/>
      <c r="O1898" s="35"/>
      <c r="P1898" s="35"/>
      <c r="Q1898" s="35"/>
      <c r="R1898" s="35"/>
      <c r="S1898" s="35"/>
      <c r="T1898" s="35"/>
      <c r="U1898" s="33"/>
      <c r="V1898" s="35"/>
      <c r="W1898" s="43" t="str">
        <f t="shared" si="60"/>
        <v/>
      </c>
      <c r="X1898" s="36"/>
      <c r="Y1898" s="36"/>
    </row>
    <row r="1899" spans="1:25" x14ac:dyDescent="0.25">
      <c r="A1899" s="42" t="str">
        <f t="shared" si="59"/>
        <v/>
      </c>
      <c r="B1899" s="33"/>
      <c r="C1899" s="33"/>
      <c r="D1899" s="33"/>
      <c r="E1899" s="34"/>
      <c r="F1899" s="33"/>
      <c r="G1899" s="33"/>
      <c r="H1899" s="33"/>
      <c r="I1899" s="35"/>
      <c r="J1899" s="35"/>
      <c r="K1899" s="35"/>
      <c r="L1899" s="35"/>
      <c r="M1899" s="35"/>
      <c r="N1899" s="35"/>
      <c r="O1899" s="35"/>
      <c r="P1899" s="35"/>
      <c r="Q1899" s="35"/>
      <c r="R1899" s="35"/>
      <c r="S1899" s="35"/>
      <c r="T1899" s="35"/>
      <c r="U1899" s="33"/>
      <c r="V1899" s="35"/>
      <c r="W1899" s="43" t="str">
        <f t="shared" si="60"/>
        <v/>
      </c>
      <c r="X1899" s="36"/>
      <c r="Y1899" s="36"/>
    </row>
    <row r="1900" spans="1:25" x14ac:dyDescent="0.25">
      <c r="A1900" s="42" t="str">
        <f t="shared" si="59"/>
        <v/>
      </c>
      <c r="B1900" s="33"/>
      <c r="C1900" s="33"/>
      <c r="D1900" s="33"/>
      <c r="E1900" s="34"/>
      <c r="F1900" s="33"/>
      <c r="G1900" s="33"/>
      <c r="H1900" s="33"/>
      <c r="I1900" s="35"/>
      <c r="J1900" s="35"/>
      <c r="K1900" s="35"/>
      <c r="L1900" s="35"/>
      <c r="M1900" s="35"/>
      <c r="N1900" s="35"/>
      <c r="O1900" s="35"/>
      <c r="P1900" s="35"/>
      <c r="Q1900" s="35"/>
      <c r="R1900" s="35"/>
      <c r="S1900" s="35"/>
      <c r="T1900" s="35"/>
      <c r="U1900" s="33"/>
      <c r="V1900" s="35"/>
      <c r="W1900" s="43" t="str">
        <f t="shared" si="60"/>
        <v/>
      </c>
      <c r="X1900" s="36"/>
      <c r="Y1900" s="36"/>
    </row>
    <row r="1901" spans="1:25" x14ac:dyDescent="0.25">
      <c r="A1901" s="42" t="str">
        <f t="shared" si="59"/>
        <v/>
      </c>
      <c r="B1901" s="33"/>
      <c r="C1901" s="33"/>
      <c r="D1901" s="33"/>
      <c r="E1901" s="34"/>
      <c r="F1901" s="33"/>
      <c r="G1901" s="33"/>
      <c r="H1901" s="33"/>
      <c r="I1901" s="35"/>
      <c r="J1901" s="35"/>
      <c r="K1901" s="35"/>
      <c r="L1901" s="35"/>
      <c r="M1901" s="35"/>
      <c r="N1901" s="35"/>
      <c r="O1901" s="35"/>
      <c r="P1901" s="35"/>
      <c r="Q1901" s="35"/>
      <c r="R1901" s="35"/>
      <c r="S1901" s="35"/>
      <c r="T1901" s="35"/>
      <c r="U1901" s="33"/>
      <c r="V1901" s="35"/>
      <c r="W1901" s="43" t="str">
        <f t="shared" si="60"/>
        <v/>
      </c>
      <c r="X1901" s="36"/>
      <c r="Y1901" s="36"/>
    </row>
    <row r="1902" spans="1:25" x14ac:dyDescent="0.25">
      <c r="A1902" s="42" t="str">
        <f t="shared" si="59"/>
        <v/>
      </c>
      <c r="B1902" s="33"/>
      <c r="C1902" s="33"/>
      <c r="D1902" s="33"/>
      <c r="E1902" s="34"/>
      <c r="F1902" s="33"/>
      <c r="G1902" s="33"/>
      <c r="H1902" s="33"/>
      <c r="I1902" s="35"/>
      <c r="J1902" s="35"/>
      <c r="K1902" s="35"/>
      <c r="L1902" s="35"/>
      <c r="M1902" s="35"/>
      <c r="N1902" s="35"/>
      <c r="O1902" s="35"/>
      <c r="P1902" s="35"/>
      <c r="Q1902" s="35"/>
      <c r="R1902" s="35"/>
      <c r="S1902" s="35"/>
      <c r="T1902" s="35"/>
      <c r="U1902" s="33"/>
      <c r="V1902" s="35"/>
      <c r="W1902" s="43" t="str">
        <f t="shared" si="60"/>
        <v/>
      </c>
      <c r="X1902" s="36"/>
      <c r="Y1902" s="36"/>
    </row>
    <row r="1903" spans="1:25" x14ac:dyDescent="0.25">
      <c r="A1903" s="42" t="str">
        <f t="shared" si="59"/>
        <v/>
      </c>
      <c r="B1903" s="33"/>
      <c r="C1903" s="33"/>
      <c r="D1903" s="33"/>
      <c r="E1903" s="34"/>
      <c r="F1903" s="33"/>
      <c r="G1903" s="33"/>
      <c r="H1903" s="33"/>
      <c r="I1903" s="35"/>
      <c r="J1903" s="35"/>
      <c r="K1903" s="35"/>
      <c r="L1903" s="35"/>
      <c r="M1903" s="35"/>
      <c r="N1903" s="35"/>
      <c r="O1903" s="35"/>
      <c r="P1903" s="35"/>
      <c r="Q1903" s="35"/>
      <c r="R1903" s="35"/>
      <c r="S1903" s="35"/>
      <c r="T1903" s="35"/>
      <c r="U1903" s="33"/>
      <c r="V1903" s="35"/>
      <c r="W1903" s="43" t="str">
        <f t="shared" si="60"/>
        <v/>
      </c>
      <c r="X1903" s="36"/>
      <c r="Y1903" s="36"/>
    </row>
    <row r="1904" spans="1:25" x14ac:dyDescent="0.25">
      <c r="A1904" s="42" t="str">
        <f t="shared" si="59"/>
        <v/>
      </c>
      <c r="B1904" s="33"/>
      <c r="C1904" s="33"/>
      <c r="D1904" s="33"/>
      <c r="E1904" s="34"/>
      <c r="F1904" s="33"/>
      <c r="G1904" s="33"/>
      <c r="H1904" s="33"/>
      <c r="I1904" s="35"/>
      <c r="J1904" s="35"/>
      <c r="K1904" s="35"/>
      <c r="L1904" s="35"/>
      <c r="M1904" s="35"/>
      <c r="N1904" s="35"/>
      <c r="O1904" s="35"/>
      <c r="P1904" s="35"/>
      <c r="Q1904" s="35"/>
      <c r="R1904" s="35"/>
      <c r="S1904" s="35"/>
      <c r="T1904" s="35"/>
      <c r="U1904" s="33"/>
      <c r="V1904" s="35"/>
      <c r="W1904" s="43" t="str">
        <f t="shared" si="60"/>
        <v/>
      </c>
      <c r="X1904" s="36"/>
      <c r="Y1904" s="36"/>
    </row>
    <row r="1905" spans="1:25" x14ac:dyDescent="0.25">
      <c r="A1905" s="42" t="str">
        <f t="shared" si="59"/>
        <v/>
      </c>
      <c r="B1905" s="33"/>
      <c r="C1905" s="33"/>
      <c r="D1905" s="33"/>
      <c r="E1905" s="34"/>
      <c r="F1905" s="33"/>
      <c r="G1905" s="33"/>
      <c r="H1905" s="33"/>
      <c r="I1905" s="35"/>
      <c r="J1905" s="35"/>
      <c r="K1905" s="35"/>
      <c r="L1905" s="35"/>
      <c r="M1905" s="35"/>
      <c r="N1905" s="35"/>
      <c r="O1905" s="35"/>
      <c r="P1905" s="35"/>
      <c r="Q1905" s="35"/>
      <c r="R1905" s="35"/>
      <c r="S1905" s="35"/>
      <c r="T1905" s="35"/>
      <c r="U1905" s="33"/>
      <c r="V1905" s="35"/>
      <c r="W1905" s="43" t="str">
        <f t="shared" si="60"/>
        <v/>
      </c>
      <c r="X1905" s="36"/>
      <c r="Y1905" s="36"/>
    </row>
    <row r="1906" spans="1:25" x14ac:dyDescent="0.25">
      <c r="A1906" s="42" t="str">
        <f t="shared" si="59"/>
        <v/>
      </c>
      <c r="B1906" s="33"/>
      <c r="C1906" s="33"/>
      <c r="D1906" s="33"/>
      <c r="E1906" s="34"/>
      <c r="F1906" s="33"/>
      <c r="G1906" s="33"/>
      <c r="H1906" s="33"/>
      <c r="I1906" s="35"/>
      <c r="J1906" s="35"/>
      <c r="K1906" s="35"/>
      <c r="L1906" s="35"/>
      <c r="M1906" s="35"/>
      <c r="N1906" s="35"/>
      <c r="O1906" s="35"/>
      <c r="P1906" s="35"/>
      <c r="Q1906" s="35"/>
      <c r="R1906" s="35"/>
      <c r="S1906" s="35"/>
      <c r="T1906" s="35"/>
      <c r="U1906" s="33"/>
      <c r="V1906" s="35"/>
      <c r="W1906" s="43" t="str">
        <f t="shared" si="60"/>
        <v/>
      </c>
      <c r="X1906" s="36"/>
      <c r="Y1906" s="36"/>
    </row>
    <row r="1907" spans="1:25" x14ac:dyDescent="0.25">
      <c r="A1907" s="42" t="str">
        <f t="shared" si="59"/>
        <v/>
      </c>
      <c r="B1907" s="33"/>
      <c r="C1907" s="33"/>
      <c r="D1907" s="33"/>
      <c r="E1907" s="34"/>
      <c r="F1907" s="33"/>
      <c r="G1907" s="33"/>
      <c r="H1907" s="33"/>
      <c r="I1907" s="35"/>
      <c r="J1907" s="35"/>
      <c r="K1907" s="35"/>
      <c r="L1907" s="35"/>
      <c r="M1907" s="35"/>
      <c r="N1907" s="35"/>
      <c r="O1907" s="35"/>
      <c r="P1907" s="35"/>
      <c r="Q1907" s="35"/>
      <c r="R1907" s="35"/>
      <c r="S1907" s="35"/>
      <c r="T1907" s="35"/>
      <c r="U1907" s="33"/>
      <c r="V1907" s="35"/>
      <c r="W1907" s="43" t="str">
        <f t="shared" si="60"/>
        <v/>
      </c>
      <c r="X1907" s="36"/>
      <c r="Y1907" s="36"/>
    </row>
    <row r="1908" spans="1:25" x14ac:dyDescent="0.25">
      <c r="A1908" s="42" t="str">
        <f t="shared" si="59"/>
        <v/>
      </c>
      <c r="B1908" s="33"/>
      <c r="C1908" s="33"/>
      <c r="D1908" s="33"/>
      <c r="E1908" s="34"/>
      <c r="F1908" s="33"/>
      <c r="G1908" s="33"/>
      <c r="H1908" s="33"/>
      <c r="I1908" s="35"/>
      <c r="J1908" s="35"/>
      <c r="K1908" s="35"/>
      <c r="L1908" s="35"/>
      <c r="M1908" s="35"/>
      <c r="N1908" s="35"/>
      <c r="O1908" s="35"/>
      <c r="P1908" s="35"/>
      <c r="Q1908" s="35"/>
      <c r="R1908" s="35"/>
      <c r="S1908" s="35"/>
      <c r="T1908" s="35"/>
      <c r="U1908" s="33"/>
      <c r="V1908" s="35"/>
      <c r="W1908" s="43" t="str">
        <f t="shared" si="60"/>
        <v/>
      </c>
      <c r="X1908" s="36"/>
      <c r="Y1908" s="36"/>
    </row>
    <row r="1909" spans="1:25" x14ac:dyDescent="0.25">
      <c r="A1909" s="42" t="str">
        <f t="shared" si="59"/>
        <v/>
      </c>
      <c r="B1909" s="33"/>
      <c r="C1909" s="33"/>
      <c r="D1909" s="33"/>
      <c r="E1909" s="34"/>
      <c r="F1909" s="33"/>
      <c r="G1909" s="33"/>
      <c r="H1909" s="33"/>
      <c r="I1909" s="35"/>
      <c r="J1909" s="35"/>
      <c r="K1909" s="35"/>
      <c r="L1909" s="35"/>
      <c r="M1909" s="35"/>
      <c r="N1909" s="35"/>
      <c r="O1909" s="35"/>
      <c r="P1909" s="35"/>
      <c r="Q1909" s="35"/>
      <c r="R1909" s="35"/>
      <c r="S1909" s="35"/>
      <c r="T1909" s="35"/>
      <c r="U1909" s="33"/>
      <c r="V1909" s="35"/>
      <c r="W1909" s="43" t="str">
        <f t="shared" si="60"/>
        <v/>
      </c>
      <c r="X1909" s="36"/>
      <c r="Y1909" s="36"/>
    </row>
    <row r="1910" spans="1:25" x14ac:dyDescent="0.25">
      <c r="A1910" s="42" t="str">
        <f t="shared" si="59"/>
        <v/>
      </c>
      <c r="B1910" s="33"/>
      <c r="C1910" s="33"/>
      <c r="D1910" s="33"/>
      <c r="E1910" s="34"/>
      <c r="F1910" s="33"/>
      <c r="G1910" s="33"/>
      <c r="H1910" s="33"/>
      <c r="I1910" s="35"/>
      <c r="J1910" s="35"/>
      <c r="K1910" s="35"/>
      <c r="L1910" s="35"/>
      <c r="M1910" s="35"/>
      <c r="N1910" s="35"/>
      <c r="O1910" s="35"/>
      <c r="P1910" s="35"/>
      <c r="Q1910" s="35"/>
      <c r="R1910" s="35"/>
      <c r="S1910" s="35"/>
      <c r="T1910" s="35"/>
      <c r="U1910" s="33"/>
      <c r="V1910" s="35"/>
      <c r="W1910" s="43" t="str">
        <f t="shared" si="60"/>
        <v/>
      </c>
      <c r="X1910" s="36"/>
      <c r="Y1910" s="36"/>
    </row>
    <row r="1911" spans="1:25" x14ac:dyDescent="0.25">
      <c r="A1911" s="42" t="str">
        <f t="shared" si="59"/>
        <v/>
      </c>
      <c r="B1911" s="33"/>
      <c r="C1911" s="33"/>
      <c r="D1911" s="33"/>
      <c r="E1911" s="34"/>
      <c r="F1911" s="33"/>
      <c r="G1911" s="33"/>
      <c r="H1911" s="33"/>
      <c r="I1911" s="35"/>
      <c r="J1911" s="35"/>
      <c r="K1911" s="35"/>
      <c r="L1911" s="35"/>
      <c r="M1911" s="35"/>
      <c r="N1911" s="35"/>
      <c r="O1911" s="35"/>
      <c r="P1911" s="35"/>
      <c r="Q1911" s="35"/>
      <c r="R1911" s="35"/>
      <c r="S1911" s="35"/>
      <c r="T1911" s="35"/>
      <c r="U1911" s="33"/>
      <c r="V1911" s="35"/>
      <c r="W1911" s="43" t="str">
        <f t="shared" si="60"/>
        <v/>
      </c>
      <c r="X1911" s="36"/>
      <c r="Y1911" s="36"/>
    </row>
    <row r="1912" spans="1:25" x14ac:dyDescent="0.25">
      <c r="A1912" s="42" t="str">
        <f t="shared" si="59"/>
        <v/>
      </c>
      <c r="B1912" s="33"/>
      <c r="C1912" s="33"/>
      <c r="D1912" s="33"/>
      <c r="E1912" s="34"/>
      <c r="F1912" s="33"/>
      <c r="G1912" s="33"/>
      <c r="H1912" s="33"/>
      <c r="I1912" s="35"/>
      <c r="J1912" s="35"/>
      <c r="K1912" s="35"/>
      <c r="L1912" s="35"/>
      <c r="M1912" s="35"/>
      <c r="N1912" s="35"/>
      <c r="O1912" s="35"/>
      <c r="P1912" s="35"/>
      <c r="Q1912" s="35"/>
      <c r="R1912" s="35"/>
      <c r="S1912" s="35"/>
      <c r="T1912" s="35"/>
      <c r="U1912" s="33"/>
      <c r="V1912" s="35"/>
      <c r="W1912" s="43" t="str">
        <f t="shared" si="60"/>
        <v/>
      </c>
      <c r="X1912" s="36"/>
      <c r="Y1912" s="36"/>
    </row>
    <row r="1913" spans="1:25" x14ac:dyDescent="0.25">
      <c r="A1913" s="42" t="str">
        <f t="shared" si="59"/>
        <v/>
      </c>
      <c r="B1913" s="33"/>
      <c r="C1913" s="33"/>
      <c r="D1913" s="33"/>
      <c r="E1913" s="34"/>
      <c r="F1913" s="33"/>
      <c r="G1913" s="33"/>
      <c r="H1913" s="33"/>
      <c r="I1913" s="35"/>
      <c r="J1913" s="35"/>
      <c r="K1913" s="35"/>
      <c r="L1913" s="35"/>
      <c r="M1913" s="35"/>
      <c r="N1913" s="35"/>
      <c r="O1913" s="35"/>
      <c r="P1913" s="35"/>
      <c r="Q1913" s="35"/>
      <c r="R1913" s="35"/>
      <c r="S1913" s="35"/>
      <c r="T1913" s="35"/>
      <c r="U1913" s="33"/>
      <c r="V1913" s="35"/>
      <c r="W1913" s="43" t="str">
        <f t="shared" si="60"/>
        <v/>
      </c>
      <c r="X1913" s="36"/>
      <c r="Y1913" s="36"/>
    </row>
    <row r="1914" spans="1:25" x14ac:dyDescent="0.25">
      <c r="A1914" s="42" t="str">
        <f t="shared" si="59"/>
        <v/>
      </c>
      <c r="B1914" s="33"/>
      <c r="C1914" s="33"/>
      <c r="D1914" s="33"/>
      <c r="E1914" s="34"/>
      <c r="F1914" s="33"/>
      <c r="G1914" s="33"/>
      <c r="H1914" s="33"/>
      <c r="I1914" s="35"/>
      <c r="J1914" s="35"/>
      <c r="K1914" s="35"/>
      <c r="L1914" s="35"/>
      <c r="M1914" s="35"/>
      <c r="N1914" s="35"/>
      <c r="O1914" s="35"/>
      <c r="P1914" s="35"/>
      <c r="Q1914" s="35"/>
      <c r="R1914" s="35"/>
      <c r="S1914" s="35"/>
      <c r="T1914" s="35"/>
      <c r="U1914" s="33"/>
      <c r="V1914" s="35"/>
      <c r="W1914" s="43" t="str">
        <f t="shared" si="60"/>
        <v/>
      </c>
      <c r="X1914" s="36"/>
      <c r="Y1914" s="36"/>
    </row>
    <row r="1915" spans="1:25" x14ac:dyDescent="0.25">
      <c r="A1915" s="42" t="str">
        <f t="shared" si="59"/>
        <v/>
      </c>
      <c r="B1915" s="33"/>
      <c r="C1915" s="33"/>
      <c r="D1915" s="33"/>
      <c r="E1915" s="34"/>
      <c r="F1915" s="33"/>
      <c r="G1915" s="33"/>
      <c r="H1915" s="33"/>
      <c r="I1915" s="35"/>
      <c r="J1915" s="35"/>
      <c r="K1915" s="35"/>
      <c r="L1915" s="35"/>
      <c r="M1915" s="35"/>
      <c r="N1915" s="35"/>
      <c r="O1915" s="35"/>
      <c r="P1915" s="35"/>
      <c r="Q1915" s="35"/>
      <c r="R1915" s="35"/>
      <c r="S1915" s="35"/>
      <c r="T1915" s="35"/>
      <c r="U1915" s="33"/>
      <c r="V1915" s="35"/>
      <c r="W1915" s="43" t="str">
        <f t="shared" si="60"/>
        <v/>
      </c>
      <c r="X1915" s="36"/>
      <c r="Y1915" s="36"/>
    </row>
    <row r="1916" spans="1:25" x14ac:dyDescent="0.25">
      <c r="A1916" s="42" t="str">
        <f t="shared" si="59"/>
        <v/>
      </c>
      <c r="B1916" s="33"/>
      <c r="C1916" s="33"/>
      <c r="D1916" s="33"/>
      <c r="E1916" s="34"/>
      <c r="F1916" s="33"/>
      <c r="G1916" s="33"/>
      <c r="H1916" s="33"/>
      <c r="I1916" s="35"/>
      <c r="J1916" s="35"/>
      <c r="K1916" s="35"/>
      <c r="L1916" s="35"/>
      <c r="M1916" s="35"/>
      <c r="N1916" s="35"/>
      <c r="O1916" s="35"/>
      <c r="P1916" s="35"/>
      <c r="Q1916" s="35"/>
      <c r="R1916" s="35"/>
      <c r="S1916" s="35"/>
      <c r="T1916" s="35"/>
      <c r="U1916" s="33"/>
      <c r="V1916" s="35"/>
      <c r="W1916" s="43" t="str">
        <f t="shared" si="60"/>
        <v/>
      </c>
      <c r="X1916" s="36"/>
      <c r="Y1916" s="36"/>
    </row>
    <row r="1917" spans="1:25" x14ac:dyDescent="0.25">
      <c r="A1917" s="42" t="str">
        <f t="shared" si="59"/>
        <v/>
      </c>
      <c r="B1917" s="33"/>
      <c r="C1917" s="33"/>
      <c r="D1917" s="33"/>
      <c r="E1917" s="34"/>
      <c r="F1917" s="33"/>
      <c r="G1917" s="33"/>
      <c r="H1917" s="33"/>
      <c r="I1917" s="35"/>
      <c r="J1917" s="35"/>
      <c r="K1917" s="35"/>
      <c r="L1917" s="35"/>
      <c r="M1917" s="35"/>
      <c r="N1917" s="35"/>
      <c r="O1917" s="35"/>
      <c r="P1917" s="35"/>
      <c r="Q1917" s="35"/>
      <c r="R1917" s="35"/>
      <c r="S1917" s="35"/>
      <c r="T1917" s="35"/>
      <c r="U1917" s="33"/>
      <c r="V1917" s="35"/>
      <c r="W1917" s="43" t="str">
        <f t="shared" si="60"/>
        <v/>
      </c>
      <c r="X1917" s="36"/>
      <c r="Y1917" s="36"/>
    </row>
    <row r="1918" spans="1:25" x14ac:dyDescent="0.25">
      <c r="A1918" s="42" t="str">
        <f t="shared" si="59"/>
        <v/>
      </c>
      <c r="B1918" s="33"/>
      <c r="C1918" s="33"/>
      <c r="D1918" s="33"/>
      <c r="E1918" s="34"/>
      <c r="F1918" s="33"/>
      <c r="G1918" s="33"/>
      <c r="H1918" s="33"/>
      <c r="I1918" s="35"/>
      <c r="J1918" s="35"/>
      <c r="K1918" s="35"/>
      <c r="L1918" s="35"/>
      <c r="M1918" s="35"/>
      <c r="N1918" s="35"/>
      <c r="O1918" s="35"/>
      <c r="P1918" s="35"/>
      <c r="Q1918" s="35"/>
      <c r="R1918" s="35"/>
      <c r="S1918" s="35"/>
      <c r="T1918" s="35"/>
      <c r="U1918" s="33"/>
      <c r="V1918" s="35"/>
      <c r="W1918" s="43" t="str">
        <f t="shared" si="60"/>
        <v/>
      </c>
      <c r="X1918" s="36"/>
      <c r="Y1918" s="36"/>
    </row>
    <row r="1919" spans="1:25" x14ac:dyDescent="0.25">
      <c r="A1919" s="42" t="str">
        <f t="shared" si="59"/>
        <v/>
      </c>
      <c r="B1919" s="33"/>
      <c r="C1919" s="33"/>
      <c r="D1919" s="33"/>
      <c r="E1919" s="34"/>
      <c r="F1919" s="33"/>
      <c r="G1919" s="33"/>
      <c r="H1919" s="33"/>
      <c r="I1919" s="35"/>
      <c r="J1919" s="35"/>
      <c r="K1919" s="35"/>
      <c r="L1919" s="35"/>
      <c r="M1919" s="35"/>
      <c r="N1919" s="35"/>
      <c r="O1919" s="35"/>
      <c r="P1919" s="35"/>
      <c r="Q1919" s="35"/>
      <c r="R1919" s="35"/>
      <c r="S1919" s="35"/>
      <c r="T1919" s="35"/>
      <c r="U1919" s="33"/>
      <c r="V1919" s="35"/>
      <c r="W1919" s="43" t="str">
        <f t="shared" si="60"/>
        <v/>
      </c>
      <c r="X1919" s="36"/>
      <c r="Y1919" s="36"/>
    </row>
    <row r="1920" spans="1:25" x14ac:dyDescent="0.25">
      <c r="A1920" s="42" t="str">
        <f t="shared" si="59"/>
        <v/>
      </c>
      <c r="B1920" s="33"/>
      <c r="C1920" s="33"/>
      <c r="D1920" s="33"/>
      <c r="E1920" s="34"/>
      <c r="F1920" s="33"/>
      <c r="G1920" s="33"/>
      <c r="H1920" s="33"/>
      <c r="I1920" s="35"/>
      <c r="J1920" s="35"/>
      <c r="K1920" s="35"/>
      <c r="L1920" s="35"/>
      <c r="M1920" s="35"/>
      <c r="N1920" s="35"/>
      <c r="O1920" s="35"/>
      <c r="P1920" s="35"/>
      <c r="Q1920" s="35"/>
      <c r="R1920" s="35"/>
      <c r="S1920" s="35"/>
      <c r="T1920" s="35"/>
      <c r="U1920" s="33"/>
      <c r="V1920" s="35"/>
      <c r="W1920" s="43" t="str">
        <f t="shared" si="60"/>
        <v/>
      </c>
      <c r="X1920" s="36"/>
      <c r="Y1920" s="36"/>
    </row>
    <row r="1921" spans="1:25" x14ac:dyDescent="0.25">
      <c r="A1921" s="42" t="str">
        <f t="shared" si="59"/>
        <v/>
      </c>
      <c r="B1921" s="33"/>
      <c r="C1921" s="33"/>
      <c r="D1921" s="33"/>
      <c r="E1921" s="34"/>
      <c r="F1921" s="33"/>
      <c r="G1921" s="33"/>
      <c r="H1921" s="33"/>
      <c r="I1921" s="35"/>
      <c r="J1921" s="35"/>
      <c r="K1921" s="35"/>
      <c r="L1921" s="35"/>
      <c r="M1921" s="35"/>
      <c r="N1921" s="35"/>
      <c r="O1921" s="35"/>
      <c r="P1921" s="35"/>
      <c r="Q1921" s="35"/>
      <c r="R1921" s="35"/>
      <c r="S1921" s="35"/>
      <c r="T1921" s="35"/>
      <c r="U1921" s="33"/>
      <c r="V1921" s="35"/>
      <c r="W1921" s="43" t="str">
        <f t="shared" si="60"/>
        <v/>
      </c>
      <c r="X1921" s="36"/>
      <c r="Y1921" s="36"/>
    </row>
    <row r="1922" spans="1:25" x14ac:dyDescent="0.25">
      <c r="A1922" s="42" t="str">
        <f t="shared" si="59"/>
        <v/>
      </c>
      <c r="B1922" s="33"/>
      <c r="C1922" s="33"/>
      <c r="D1922" s="33"/>
      <c r="E1922" s="34"/>
      <c r="F1922" s="33"/>
      <c r="G1922" s="33"/>
      <c r="H1922" s="33"/>
      <c r="I1922" s="35"/>
      <c r="J1922" s="35"/>
      <c r="K1922" s="35"/>
      <c r="L1922" s="35"/>
      <c r="M1922" s="35"/>
      <c r="N1922" s="35"/>
      <c r="O1922" s="35"/>
      <c r="P1922" s="35"/>
      <c r="Q1922" s="35"/>
      <c r="R1922" s="35"/>
      <c r="S1922" s="35"/>
      <c r="T1922" s="35"/>
      <c r="U1922" s="33"/>
      <c r="V1922" s="35"/>
      <c r="W1922" s="43" t="str">
        <f t="shared" si="60"/>
        <v/>
      </c>
      <c r="X1922" s="36"/>
      <c r="Y1922" s="36"/>
    </row>
    <row r="1923" spans="1:25" x14ac:dyDescent="0.25">
      <c r="A1923" s="42" t="str">
        <f t="shared" si="59"/>
        <v/>
      </c>
      <c r="B1923" s="33"/>
      <c r="C1923" s="33"/>
      <c r="D1923" s="33"/>
      <c r="E1923" s="34"/>
      <c r="F1923" s="33"/>
      <c r="G1923" s="33"/>
      <c r="H1923" s="33"/>
      <c r="I1923" s="35"/>
      <c r="J1923" s="35"/>
      <c r="K1923" s="35"/>
      <c r="L1923" s="35"/>
      <c r="M1923" s="35"/>
      <c r="N1923" s="35"/>
      <c r="O1923" s="35"/>
      <c r="P1923" s="35"/>
      <c r="Q1923" s="35"/>
      <c r="R1923" s="35"/>
      <c r="S1923" s="35"/>
      <c r="T1923" s="35"/>
      <c r="U1923" s="33"/>
      <c r="V1923" s="35"/>
      <c r="W1923" s="43" t="str">
        <f t="shared" si="60"/>
        <v/>
      </c>
      <c r="X1923" s="36"/>
      <c r="Y1923" s="36"/>
    </row>
    <row r="1924" spans="1:25" x14ac:dyDescent="0.25">
      <c r="A1924" s="42" t="str">
        <f t="shared" si="59"/>
        <v/>
      </c>
      <c r="B1924" s="33"/>
      <c r="C1924" s="33"/>
      <c r="D1924" s="33"/>
      <c r="E1924" s="34"/>
      <c r="F1924" s="33"/>
      <c r="G1924" s="33"/>
      <c r="H1924" s="33"/>
      <c r="I1924" s="35"/>
      <c r="J1924" s="35"/>
      <c r="K1924" s="35"/>
      <c r="L1924" s="35"/>
      <c r="M1924" s="35"/>
      <c r="N1924" s="35"/>
      <c r="O1924" s="35"/>
      <c r="P1924" s="35"/>
      <c r="Q1924" s="35"/>
      <c r="R1924" s="35"/>
      <c r="S1924" s="35"/>
      <c r="T1924" s="35"/>
      <c r="U1924" s="33"/>
      <c r="V1924" s="35"/>
      <c r="W1924" s="43" t="str">
        <f t="shared" si="60"/>
        <v/>
      </c>
      <c r="X1924" s="36"/>
      <c r="Y1924" s="36"/>
    </row>
    <row r="1925" spans="1:25" x14ac:dyDescent="0.25">
      <c r="A1925" s="42" t="str">
        <f t="shared" si="59"/>
        <v/>
      </c>
      <c r="B1925" s="33"/>
      <c r="C1925" s="33"/>
      <c r="D1925" s="33"/>
      <c r="E1925" s="34"/>
      <c r="F1925" s="33"/>
      <c r="G1925" s="33"/>
      <c r="H1925" s="33"/>
      <c r="I1925" s="35"/>
      <c r="J1925" s="35"/>
      <c r="K1925" s="35"/>
      <c r="L1925" s="35"/>
      <c r="M1925" s="35"/>
      <c r="N1925" s="35"/>
      <c r="O1925" s="35"/>
      <c r="P1925" s="35"/>
      <c r="Q1925" s="35"/>
      <c r="R1925" s="35"/>
      <c r="S1925" s="35"/>
      <c r="T1925" s="35"/>
      <c r="U1925" s="33"/>
      <c r="V1925" s="35"/>
      <c r="W1925" s="43" t="str">
        <f t="shared" si="60"/>
        <v/>
      </c>
      <c r="X1925" s="36"/>
      <c r="Y1925" s="36"/>
    </row>
    <row r="1926" spans="1:25" x14ac:dyDescent="0.25">
      <c r="A1926" s="42" t="str">
        <f t="shared" si="59"/>
        <v/>
      </c>
      <c r="B1926" s="33"/>
      <c r="C1926" s="33"/>
      <c r="D1926" s="33"/>
      <c r="E1926" s="34"/>
      <c r="F1926" s="33"/>
      <c r="G1926" s="33"/>
      <c r="H1926" s="33"/>
      <c r="I1926" s="35"/>
      <c r="J1926" s="35"/>
      <c r="K1926" s="35"/>
      <c r="L1926" s="35"/>
      <c r="M1926" s="35"/>
      <c r="N1926" s="35"/>
      <c r="O1926" s="35"/>
      <c r="P1926" s="35"/>
      <c r="Q1926" s="35"/>
      <c r="R1926" s="35"/>
      <c r="S1926" s="35"/>
      <c r="T1926" s="35"/>
      <c r="U1926" s="33"/>
      <c r="V1926" s="35"/>
      <c r="W1926" s="43" t="str">
        <f t="shared" si="60"/>
        <v/>
      </c>
      <c r="X1926" s="36"/>
      <c r="Y1926" s="36"/>
    </row>
    <row r="1927" spans="1:25" x14ac:dyDescent="0.25">
      <c r="A1927" s="42" t="str">
        <f t="shared" si="59"/>
        <v/>
      </c>
      <c r="B1927" s="33"/>
      <c r="C1927" s="33"/>
      <c r="D1927" s="33"/>
      <c r="E1927" s="34"/>
      <c r="F1927" s="33"/>
      <c r="G1927" s="33"/>
      <c r="H1927" s="33"/>
      <c r="I1927" s="35"/>
      <c r="J1927" s="35"/>
      <c r="K1927" s="35"/>
      <c r="L1927" s="35"/>
      <c r="M1927" s="35"/>
      <c r="N1927" s="35"/>
      <c r="O1927" s="35"/>
      <c r="P1927" s="35"/>
      <c r="Q1927" s="35"/>
      <c r="R1927" s="35"/>
      <c r="S1927" s="35"/>
      <c r="T1927" s="35"/>
      <c r="U1927" s="33"/>
      <c r="V1927" s="35"/>
      <c r="W1927" s="43" t="str">
        <f t="shared" si="60"/>
        <v/>
      </c>
      <c r="X1927" s="36"/>
      <c r="Y1927" s="36"/>
    </row>
    <row r="1928" spans="1:25" x14ac:dyDescent="0.25">
      <c r="A1928" s="42" t="str">
        <f t="shared" si="59"/>
        <v/>
      </c>
      <c r="B1928" s="33"/>
      <c r="C1928" s="33"/>
      <c r="D1928" s="33"/>
      <c r="E1928" s="34"/>
      <c r="F1928" s="33"/>
      <c r="G1928" s="33"/>
      <c r="H1928" s="33"/>
      <c r="I1928" s="35"/>
      <c r="J1928" s="35"/>
      <c r="K1928" s="35"/>
      <c r="L1928" s="35"/>
      <c r="M1928" s="35"/>
      <c r="N1928" s="35"/>
      <c r="O1928" s="35"/>
      <c r="P1928" s="35"/>
      <c r="Q1928" s="35"/>
      <c r="R1928" s="35"/>
      <c r="S1928" s="35"/>
      <c r="T1928" s="35"/>
      <c r="U1928" s="33"/>
      <c r="V1928" s="35"/>
      <c r="W1928" s="43" t="str">
        <f t="shared" si="60"/>
        <v/>
      </c>
      <c r="X1928" s="36"/>
      <c r="Y1928" s="36"/>
    </row>
    <row r="1929" spans="1:25" x14ac:dyDescent="0.25">
      <c r="A1929" s="42" t="str">
        <f t="shared" si="59"/>
        <v/>
      </c>
      <c r="B1929" s="33"/>
      <c r="C1929" s="33"/>
      <c r="D1929" s="33"/>
      <c r="E1929" s="34"/>
      <c r="F1929" s="33"/>
      <c r="G1929" s="33"/>
      <c r="H1929" s="33"/>
      <c r="I1929" s="35"/>
      <c r="J1929" s="35"/>
      <c r="K1929" s="35"/>
      <c r="L1929" s="35"/>
      <c r="M1929" s="35"/>
      <c r="N1929" s="35"/>
      <c r="O1929" s="35"/>
      <c r="P1929" s="35"/>
      <c r="Q1929" s="35"/>
      <c r="R1929" s="35"/>
      <c r="S1929" s="35"/>
      <c r="T1929" s="35"/>
      <c r="U1929" s="33"/>
      <c r="V1929" s="35"/>
      <c r="W1929" s="43" t="str">
        <f t="shared" si="60"/>
        <v/>
      </c>
      <c r="X1929" s="36"/>
      <c r="Y1929" s="36"/>
    </row>
    <row r="1930" spans="1:25" x14ac:dyDescent="0.25">
      <c r="A1930" s="42" t="str">
        <f t="shared" si="59"/>
        <v/>
      </c>
      <c r="B1930" s="33"/>
      <c r="C1930" s="33"/>
      <c r="D1930" s="33"/>
      <c r="E1930" s="34"/>
      <c r="F1930" s="33"/>
      <c r="G1930" s="33"/>
      <c r="H1930" s="33"/>
      <c r="I1930" s="35"/>
      <c r="J1930" s="35"/>
      <c r="K1930" s="35"/>
      <c r="L1930" s="35"/>
      <c r="M1930" s="35"/>
      <c r="N1930" s="35"/>
      <c r="O1930" s="35"/>
      <c r="P1930" s="35"/>
      <c r="Q1930" s="35"/>
      <c r="R1930" s="35"/>
      <c r="S1930" s="35"/>
      <c r="T1930" s="35"/>
      <c r="U1930" s="33"/>
      <c r="V1930" s="35"/>
      <c r="W1930" s="43" t="str">
        <f t="shared" si="60"/>
        <v/>
      </c>
      <c r="X1930" s="36"/>
      <c r="Y1930" s="36"/>
    </row>
    <row r="1931" spans="1:25" x14ac:dyDescent="0.25">
      <c r="A1931" s="42" t="str">
        <f t="shared" si="59"/>
        <v/>
      </c>
      <c r="B1931" s="33"/>
      <c r="C1931" s="33"/>
      <c r="D1931" s="33"/>
      <c r="E1931" s="34"/>
      <c r="F1931" s="33"/>
      <c r="G1931" s="33"/>
      <c r="H1931" s="33"/>
      <c r="I1931" s="35"/>
      <c r="J1931" s="35"/>
      <c r="K1931" s="35"/>
      <c r="L1931" s="35"/>
      <c r="M1931" s="35"/>
      <c r="N1931" s="35"/>
      <c r="O1931" s="35"/>
      <c r="P1931" s="35"/>
      <c r="Q1931" s="35"/>
      <c r="R1931" s="35"/>
      <c r="S1931" s="35"/>
      <c r="T1931" s="35"/>
      <c r="U1931" s="33"/>
      <c r="V1931" s="35"/>
      <c r="W1931" s="43" t="str">
        <f t="shared" si="60"/>
        <v/>
      </c>
      <c r="X1931" s="36"/>
      <c r="Y1931" s="36"/>
    </row>
    <row r="1932" spans="1:25" x14ac:dyDescent="0.25">
      <c r="A1932" s="42" t="str">
        <f t="shared" si="59"/>
        <v/>
      </c>
      <c r="B1932" s="33"/>
      <c r="C1932" s="33"/>
      <c r="D1932" s="33"/>
      <c r="E1932" s="34"/>
      <c r="F1932" s="33"/>
      <c r="G1932" s="33"/>
      <c r="H1932" s="33"/>
      <c r="I1932" s="35"/>
      <c r="J1932" s="35"/>
      <c r="K1932" s="35"/>
      <c r="L1932" s="35"/>
      <c r="M1932" s="35"/>
      <c r="N1932" s="35"/>
      <c r="O1932" s="35"/>
      <c r="P1932" s="35"/>
      <c r="Q1932" s="35"/>
      <c r="R1932" s="35"/>
      <c r="S1932" s="35"/>
      <c r="T1932" s="35"/>
      <c r="U1932" s="33"/>
      <c r="V1932" s="35"/>
      <c r="W1932" s="43" t="str">
        <f t="shared" si="60"/>
        <v/>
      </c>
      <c r="X1932" s="36"/>
      <c r="Y1932" s="36"/>
    </row>
    <row r="1933" spans="1:25" x14ac:dyDescent="0.25">
      <c r="A1933" s="42" t="str">
        <f t="shared" si="59"/>
        <v/>
      </c>
      <c r="B1933" s="33"/>
      <c r="C1933" s="33"/>
      <c r="D1933" s="33"/>
      <c r="E1933" s="34"/>
      <c r="F1933" s="33"/>
      <c r="G1933" s="33"/>
      <c r="H1933" s="33"/>
      <c r="I1933" s="35"/>
      <c r="J1933" s="35"/>
      <c r="K1933" s="35"/>
      <c r="L1933" s="35"/>
      <c r="M1933" s="35"/>
      <c r="N1933" s="35"/>
      <c r="O1933" s="35"/>
      <c r="P1933" s="35"/>
      <c r="Q1933" s="35"/>
      <c r="R1933" s="35"/>
      <c r="S1933" s="35"/>
      <c r="T1933" s="35"/>
      <c r="U1933" s="33"/>
      <c r="V1933" s="35"/>
      <c r="W1933" s="43" t="str">
        <f t="shared" si="60"/>
        <v/>
      </c>
      <c r="X1933" s="36"/>
      <c r="Y1933" s="36"/>
    </row>
    <row r="1934" spans="1:25" x14ac:dyDescent="0.25">
      <c r="A1934" s="42" t="str">
        <f t="shared" si="59"/>
        <v/>
      </c>
      <c r="B1934" s="33"/>
      <c r="C1934" s="33"/>
      <c r="D1934" s="33"/>
      <c r="E1934" s="34"/>
      <c r="F1934" s="33"/>
      <c r="G1934" s="33"/>
      <c r="H1934" s="33"/>
      <c r="I1934" s="35"/>
      <c r="J1934" s="35"/>
      <c r="K1934" s="35"/>
      <c r="L1934" s="35"/>
      <c r="M1934" s="35"/>
      <c r="N1934" s="35"/>
      <c r="O1934" s="35"/>
      <c r="P1934" s="35"/>
      <c r="Q1934" s="35"/>
      <c r="R1934" s="35"/>
      <c r="S1934" s="35"/>
      <c r="T1934" s="35"/>
      <c r="U1934" s="33"/>
      <c r="V1934" s="35"/>
      <c r="W1934" s="43" t="str">
        <f t="shared" si="60"/>
        <v/>
      </c>
      <c r="X1934" s="36"/>
      <c r="Y1934" s="36"/>
    </row>
    <row r="1935" spans="1:25" x14ac:dyDescent="0.25">
      <c r="A1935" s="42" t="str">
        <f t="shared" si="59"/>
        <v/>
      </c>
      <c r="B1935" s="33"/>
      <c r="C1935" s="33"/>
      <c r="D1935" s="33"/>
      <c r="E1935" s="34"/>
      <c r="F1935" s="33"/>
      <c r="G1935" s="33"/>
      <c r="H1935" s="33"/>
      <c r="I1935" s="35"/>
      <c r="J1935" s="35"/>
      <c r="K1935" s="35"/>
      <c r="L1935" s="35"/>
      <c r="M1935" s="35"/>
      <c r="N1935" s="35"/>
      <c r="O1935" s="35"/>
      <c r="P1935" s="35"/>
      <c r="Q1935" s="35"/>
      <c r="R1935" s="35"/>
      <c r="S1935" s="35"/>
      <c r="T1935" s="35"/>
      <c r="U1935" s="33"/>
      <c r="V1935" s="35"/>
      <c r="W1935" s="43" t="str">
        <f t="shared" si="60"/>
        <v/>
      </c>
      <c r="X1935" s="36"/>
      <c r="Y1935" s="36"/>
    </row>
    <row r="1936" spans="1:25" x14ac:dyDescent="0.25">
      <c r="A1936" s="42" t="str">
        <f t="shared" si="59"/>
        <v/>
      </c>
      <c r="B1936" s="33"/>
      <c r="C1936" s="33"/>
      <c r="D1936" s="33"/>
      <c r="E1936" s="34"/>
      <c r="F1936" s="33"/>
      <c r="G1936" s="33"/>
      <c r="H1936" s="33"/>
      <c r="I1936" s="35"/>
      <c r="J1936" s="35"/>
      <c r="K1936" s="35"/>
      <c r="L1936" s="35"/>
      <c r="M1936" s="35"/>
      <c r="N1936" s="35"/>
      <c r="O1936" s="35"/>
      <c r="P1936" s="35"/>
      <c r="Q1936" s="35"/>
      <c r="R1936" s="35"/>
      <c r="S1936" s="35"/>
      <c r="T1936" s="35"/>
      <c r="U1936" s="33"/>
      <c r="V1936" s="35"/>
      <c r="W1936" s="43" t="str">
        <f t="shared" si="60"/>
        <v/>
      </c>
      <c r="X1936" s="36"/>
      <c r="Y1936" s="36"/>
    </row>
    <row r="1937" spans="1:25" x14ac:dyDescent="0.25">
      <c r="A1937" s="42" t="str">
        <f t="shared" ref="A1937:A2000" si="61">IF(B1937&lt;&gt;"",ROW(A1922),"")</f>
        <v/>
      </c>
      <c r="B1937" s="33"/>
      <c r="C1937" s="33"/>
      <c r="D1937" s="33"/>
      <c r="E1937" s="34"/>
      <c r="F1937" s="33"/>
      <c r="G1937" s="33"/>
      <c r="H1937" s="33"/>
      <c r="I1937" s="35"/>
      <c r="J1937" s="35"/>
      <c r="K1937" s="35"/>
      <c r="L1937" s="35"/>
      <c r="M1937" s="35"/>
      <c r="N1937" s="35"/>
      <c r="O1937" s="35"/>
      <c r="P1937" s="35"/>
      <c r="Q1937" s="35"/>
      <c r="R1937" s="35"/>
      <c r="S1937" s="35"/>
      <c r="T1937" s="35"/>
      <c r="U1937" s="33"/>
      <c r="V1937" s="35"/>
      <c r="W1937" s="43" t="str">
        <f t="shared" si="60"/>
        <v/>
      </c>
      <c r="X1937" s="36"/>
      <c r="Y1937" s="36"/>
    </row>
    <row r="1938" spans="1:25" x14ac:dyDescent="0.25">
      <c r="A1938" s="42" t="str">
        <f t="shared" si="61"/>
        <v/>
      </c>
      <c r="B1938" s="33"/>
      <c r="C1938" s="33"/>
      <c r="D1938" s="33"/>
      <c r="E1938" s="34"/>
      <c r="F1938" s="33"/>
      <c r="G1938" s="33"/>
      <c r="H1938" s="33"/>
      <c r="I1938" s="35"/>
      <c r="J1938" s="35"/>
      <c r="K1938" s="35"/>
      <c r="L1938" s="35"/>
      <c r="M1938" s="35"/>
      <c r="N1938" s="35"/>
      <c r="O1938" s="35"/>
      <c r="P1938" s="35"/>
      <c r="Q1938" s="35"/>
      <c r="R1938" s="35"/>
      <c r="S1938" s="35"/>
      <c r="T1938" s="35"/>
      <c r="U1938" s="33"/>
      <c r="V1938" s="35"/>
      <c r="W1938" s="43" t="str">
        <f t="shared" ref="W1938:W2000" si="62">IF(X1938="","",X1938+Y1938)</f>
        <v/>
      </c>
      <c r="X1938" s="36"/>
      <c r="Y1938" s="36"/>
    </row>
    <row r="1939" spans="1:25" x14ac:dyDescent="0.25">
      <c r="A1939" s="42" t="str">
        <f t="shared" si="61"/>
        <v/>
      </c>
      <c r="B1939" s="33"/>
      <c r="C1939" s="33"/>
      <c r="D1939" s="33"/>
      <c r="E1939" s="34"/>
      <c r="F1939" s="33"/>
      <c r="G1939" s="33"/>
      <c r="H1939" s="33"/>
      <c r="I1939" s="35"/>
      <c r="J1939" s="35"/>
      <c r="K1939" s="35"/>
      <c r="L1939" s="35"/>
      <c r="M1939" s="35"/>
      <c r="N1939" s="35"/>
      <c r="O1939" s="35"/>
      <c r="P1939" s="35"/>
      <c r="Q1939" s="35"/>
      <c r="R1939" s="35"/>
      <c r="S1939" s="35"/>
      <c r="T1939" s="35"/>
      <c r="U1939" s="33"/>
      <c r="V1939" s="35"/>
      <c r="W1939" s="43" t="str">
        <f t="shared" si="62"/>
        <v/>
      </c>
      <c r="X1939" s="36"/>
      <c r="Y1939" s="36"/>
    </row>
    <row r="1940" spans="1:25" x14ac:dyDescent="0.25">
      <c r="A1940" s="42" t="str">
        <f t="shared" si="61"/>
        <v/>
      </c>
      <c r="B1940" s="33"/>
      <c r="C1940" s="33"/>
      <c r="D1940" s="33"/>
      <c r="E1940" s="34"/>
      <c r="F1940" s="33"/>
      <c r="G1940" s="33"/>
      <c r="H1940" s="33"/>
      <c r="I1940" s="35"/>
      <c r="J1940" s="35"/>
      <c r="K1940" s="35"/>
      <c r="L1940" s="35"/>
      <c r="M1940" s="35"/>
      <c r="N1940" s="35"/>
      <c r="O1940" s="35"/>
      <c r="P1940" s="35"/>
      <c r="Q1940" s="35"/>
      <c r="R1940" s="35"/>
      <c r="S1940" s="35"/>
      <c r="T1940" s="35"/>
      <c r="U1940" s="33"/>
      <c r="V1940" s="35"/>
      <c r="W1940" s="43" t="str">
        <f t="shared" si="62"/>
        <v/>
      </c>
      <c r="X1940" s="36"/>
      <c r="Y1940" s="36"/>
    </row>
    <row r="1941" spans="1:25" x14ac:dyDescent="0.25">
      <c r="A1941" s="42" t="str">
        <f t="shared" si="61"/>
        <v/>
      </c>
      <c r="B1941" s="33"/>
      <c r="C1941" s="33"/>
      <c r="D1941" s="33"/>
      <c r="E1941" s="34"/>
      <c r="F1941" s="33"/>
      <c r="G1941" s="33"/>
      <c r="H1941" s="33"/>
      <c r="I1941" s="35"/>
      <c r="J1941" s="35"/>
      <c r="K1941" s="35"/>
      <c r="L1941" s="35"/>
      <c r="M1941" s="35"/>
      <c r="N1941" s="35"/>
      <c r="O1941" s="35"/>
      <c r="P1941" s="35"/>
      <c r="Q1941" s="35"/>
      <c r="R1941" s="35"/>
      <c r="S1941" s="35"/>
      <c r="T1941" s="35"/>
      <c r="U1941" s="33"/>
      <c r="V1941" s="35"/>
      <c r="W1941" s="43" t="str">
        <f t="shared" si="62"/>
        <v/>
      </c>
      <c r="X1941" s="36"/>
      <c r="Y1941" s="36"/>
    </row>
    <row r="1942" spans="1:25" x14ac:dyDescent="0.25">
      <c r="A1942" s="42" t="str">
        <f t="shared" si="61"/>
        <v/>
      </c>
      <c r="B1942" s="33"/>
      <c r="C1942" s="33"/>
      <c r="D1942" s="33"/>
      <c r="E1942" s="34"/>
      <c r="F1942" s="33"/>
      <c r="G1942" s="33"/>
      <c r="H1942" s="33"/>
      <c r="I1942" s="35"/>
      <c r="J1942" s="35"/>
      <c r="K1942" s="35"/>
      <c r="L1942" s="35"/>
      <c r="M1942" s="35"/>
      <c r="N1942" s="35"/>
      <c r="O1942" s="35"/>
      <c r="P1942" s="35"/>
      <c r="Q1942" s="35"/>
      <c r="R1942" s="35"/>
      <c r="S1942" s="35"/>
      <c r="T1942" s="35"/>
      <c r="U1942" s="33"/>
      <c r="V1942" s="35"/>
      <c r="W1942" s="43" t="str">
        <f t="shared" si="62"/>
        <v/>
      </c>
      <c r="X1942" s="36"/>
      <c r="Y1942" s="36"/>
    </row>
    <row r="1943" spans="1:25" x14ac:dyDescent="0.25">
      <c r="A1943" s="42" t="str">
        <f t="shared" si="61"/>
        <v/>
      </c>
      <c r="B1943" s="33"/>
      <c r="C1943" s="33"/>
      <c r="D1943" s="33"/>
      <c r="E1943" s="34"/>
      <c r="F1943" s="33"/>
      <c r="G1943" s="33"/>
      <c r="H1943" s="33"/>
      <c r="I1943" s="35"/>
      <c r="J1943" s="35"/>
      <c r="K1943" s="35"/>
      <c r="L1943" s="35"/>
      <c r="M1943" s="35"/>
      <c r="N1943" s="35"/>
      <c r="O1943" s="35"/>
      <c r="P1943" s="35"/>
      <c r="Q1943" s="35"/>
      <c r="R1943" s="35"/>
      <c r="S1943" s="35"/>
      <c r="T1943" s="35"/>
      <c r="U1943" s="33"/>
      <c r="V1943" s="35"/>
      <c r="W1943" s="43" t="str">
        <f t="shared" si="62"/>
        <v/>
      </c>
      <c r="X1943" s="36"/>
      <c r="Y1943" s="36"/>
    </row>
    <row r="1944" spans="1:25" x14ac:dyDescent="0.25">
      <c r="A1944" s="42" t="str">
        <f t="shared" si="61"/>
        <v/>
      </c>
      <c r="B1944" s="33"/>
      <c r="C1944" s="33"/>
      <c r="D1944" s="33"/>
      <c r="E1944" s="34"/>
      <c r="F1944" s="33"/>
      <c r="G1944" s="33"/>
      <c r="H1944" s="33"/>
      <c r="I1944" s="35"/>
      <c r="J1944" s="35"/>
      <c r="K1944" s="35"/>
      <c r="L1944" s="35"/>
      <c r="M1944" s="35"/>
      <c r="N1944" s="35"/>
      <c r="O1944" s="35"/>
      <c r="P1944" s="35"/>
      <c r="Q1944" s="35"/>
      <c r="R1944" s="35"/>
      <c r="S1944" s="35"/>
      <c r="T1944" s="35"/>
      <c r="U1944" s="33"/>
      <c r="V1944" s="35"/>
      <c r="W1944" s="43" t="str">
        <f t="shared" si="62"/>
        <v/>
      </c>
      <c r="X1944" s="36"/>
      <c r="Y1944" s="36"/>
    </row>
    <row r="1945" spans="1:25" x14ac:dyDescent="0.25">
      <c r="A1945" s="42" t="str">
        <f t="shared" si="61"/>
        <v/>
      </c>
      <c r="B1945" s="33"/>
      <c r="C1945" s="33"/>
      <c r="D1945" s="33"/>
      <c r="E1945" s="34"/>
      <c r="F1945" s="33"/>
      <c r="G1945" s="33"/>
      <c r="H1945" s="33"/>
      <c r="I1945" s="35"/>
      <c r="J1945" s="35"/>
      <c r="K1945" s="35"/>
      <c r="L1945" s="35"/>
      <c r="M1945" s="35"/>
      <c r="N1945" s="35"/>
      <c r="O1945" s="35"/>
      <c r="P1945" s="35"/>
      <c r="Q1945" s="35"/>
      <c r="R1945" s="35"/>
      <c r="S1945" s="35"/>
      <c r="T1945" s="35"/>
      <c r="U1945" s="33"/>
      <c r="V1945" s="35"/>
      <c r="W1945" s="43" t="str">
        <f t="shared" si="62"/>
        <v/>
      </c>
      <c r="X1945" s="36"/>
      <c r="Y1945" s="36"/>
    </row>
    <row r="1946" spans="1:25" x14ac:dyDescent="0.25">
      <c r="A1946" s="42" t="str">
        <f t="shared" si="61"/>
        <v/>
      </c>
      <c r="B1946" s="33"/>
      <c r="C1946" s="33"/>
      <c r="D1946" s="33"/>
      <c r="E1946" s="34"/>
      <c r="F1946" s="33"/>
      <c r="G1946" s="33"/>
      <c r="H1946" s="33"/>
      <c r="I1946" s="35"/>
      <c r="J1946" s="35"/>
      <c r="K1946" s="35"/>
      <c r="L1946" s="35"/>
      <c r="M1946" s="35"/>
      <c r="N1946" s="35"/>
      <c r="O1946" s="35"/>
      <c r="P1946" s="35"/>
      <c r="Q1946" s="35"/>
      <c r="R1946" s="35"/>
      <c r="S1946" s="35"/>
      <c r="T1946" s="35"/>
      <c r="U1946" s="33"/>
      <c r="V1946" s="35"/>
      <c r="W1946" s="43" t="str">
        <f t="shared" si="62"/>
        <v/>
      </c>
      <c r="X1946" s="36"/>
      <c r="Y1946" s="36"/>
    </row>
    <row r="1947" spans="1:25" x14ac:dyDescent="0.25">
      <c r="A1947" s="42" t="str">
        <f t="shared" si="61"/>
        <v/>
      </c>
      <c r="B1947" s="33"/>
      <c r="C1947" s="33"/>
      <c r="D1947" s="33"/>
      <c r="E1947" s="34"/>
      <c r="F1947" s="33"/>
      <c r="G1947" s="33"/>
      <c r="H1947" s="33"/>
      <c r="I1947" s="35"/>
      <c r="J1947" s="35"/>
      <c r="K1947" s="35"/>
      <c r="L1947" s="35"/>
      <c r="M1947" s="35"/>
      <c r="N1947" s="35"/>
      <c r="O1947" s="35"/>
      <c r="P1947" s="35"/>
      <c r="Q1947" s="35"/>
      <c r="R1947" s="35"/>
      <c r="S1947" s="35"/>
      <c r="T1947" s="35"/>
      <c r="U1947" s="33"/>
      <c r="V1947" s="35"/>
      <c r="W1947" s="43" t="str">
        <f t="shared" si="62"/>
        <v/>
      </c>
      <c r="X1947" s="36"/>
      <c r="Y1947" s="36"/>
    </row>
    <row r="1948" spans="1:25" x14ac:dyDescent="0.25">
      <c r="A1948" s="42" t="str">
        <f t="shared" si="61"/>
        <v/>
      </c>
      <c r="B1948" s="33"/>
      <c r="C1948" s="33"/>
      <c r="D1948" s="33"/>
      <c r="E1948" s="34"/>
      <c r="F1948" s="33"/>
      <c r="G1948" s="33"/>
      <c r="H1948" s="33"/>
      <c r="I1948" s="35"/>
      <c r="J1948" s="35"/>
      <c r="K1948" s="35"/>
      <c r="L1948" s="35"/>
      <c r="M1948" s="35"/>
      <c r="N1948" s="35"/>
      <c r="O1948" s="35"/>
      <c r="P1948" s="35"/>
      <c r="Q1948" s="35"/>
      <c r="R1948" s="35"/>
      <c r="S1948" s="35"/>
      <c r="T1948" s="35"/>
      <c r="U1948" s="33"/>
      <c r="V1948" s="35"/>
      <c r="W1948" s="43" t="str">
        <f t="shared" si="62"/>
        <v/>
      </c>
      <c r="X1948" s="36"/>
      <c r="Y1948" s="36"/>
    </row>
    <row r="1949" spans="1:25" x14ac:dyDescent="0.25">
      <c r="A1949" s="42" t="str">
        <f t="shared" si="61"/>
        <v/>
      </c>
      <c r="B1949" s="33"/>
      <c r="C1949" s="33"/>
      <c r="D1949" s="33"/>
      <c r="E1949" s="34"/>
      <c r="F1949" s="33"/>
      <c r="G1949" s="33"/>
      <c r="H1949" s="33"/>
      <c r="I1949" s="35"/>
      <c r="J1949" s="35"/>
      <c r="K1949" s="35"/>
      <c r="L1949" s="35"/>
      <c r="M1949" s="35"/>
      <c r="N1949" s="35"/>
      <c r="O1949" s="35"/>
      <c r="P1949" s="35"/>
      <c r="Q1949" s="35"/>
      <c r="R1949" s="35"/>
      <c r="S1949" s="35"/>
      <c r="T1949" s="35"/>
      <c r="U1949" s="33"/>
      <c r="V1949" s="35"/>
      <c r="W1949" s="43" t="str">
        <f t="shared" si="62"/>
        <v/>
      </c>
      <c r="X1949" s="36"/>
      <c r="Y1949" s="36"/>
    </row>
    <row r="1950" spans="1:25" x14ac:dyDescent="0.25">
      <c r="A1950" s="42" t="str">
        <f t="shared" si="61"/>
        <v/>
      </c>
      <c r="B1950" s="33"/>
      <c r="C1950" s="33"/>
      <c r="D1950" s="33"/>
      <c r="E1950" s="34"/>
      <c r="F1950" s="33"/>
      <c r="G1950" s="33"/>
      <c r="H1950" s="33"/>
      <c r="I1950" s="35"/>
      <c r="J1950" s="35"/>
      <c r="K1950" s="35"/>
      <c r="L1950" s="35"/>
      <c r="M1950" s="35"/>
      <c r="N1950" s="35"/>
      <c r="O1950" s="35"/>
      <c r="P1950" s="35"/>
      <c r="Q1950" s="35"/>
      <c r="R1950" s="35"/>
      <c r="S1950" s="35"/>
      <c r="T1950" s="35"/>
      <c r="U1950" s="33"/>
      <c r="V1950" s="35"/>
      <c r="W1950" s="43" t="str">
        <f t="shared" si="62"/>
        <v/>
      </c>
      <c r="X1950" s="36"/>
      <c r="Y1950" s="36"/>
    </row>
    <row r="1951" spans="1:25" x14ac:dyDescent="0.25">
      <c r="A1951" s="42" t="str">
        <f t="shared" si="61"/>
        <v/>
      </c>
      <c r="B1951" s="33"/>
      <c r="C1951" s="33"/>
      <c r="D1951" s="33"/>
      <c r="E1951" s="34"/>
      <c r="F1951" s="33"/>
      <c r="G1951" s="33"/>
      <c r="H1951" s="33"/>
      <c r="I1951" s="35"/>
      <c r="J1951" s="35"/>
      <c r="K1951" s="35"/>
      <c r="L1951" s="35"/>
      <c r="M1951" s="35"/>
      <c r="N1951" s="35"/>
      <c r="O1951" s="35"/>
      <c r="P1951" s="35"/>
      <c r="Q1951" s="35"/>
      <c r="R1951" s="35"/>
      <c r="S1951" s="35"/>
      <c r="T1951" s="35"/>
      <c r="U1951" s="33"/>
      <c r="V1951" s="35"/>
      <c r="W1951" s="43" t="str">
        <f t="shared" si="62"/>
        <v/>
      </c>
      <c r="X1951" s="36"/>
      <c r="Y1951" s="36"/>
    </row>
    <row r="1952" spans="1:25" x14ac:dyDescent="0.25">
      <c r="A1952" s="42" t="str">
        <f t="shared" si="61"/>
        <v/>
      </c>
      <c r="B1952" s="33"/>
      <c r="C1952" s="33"/>
      <c r="D1952" s="33"/>
      <c r="E1952" s="34"/>
      <c r="F1952" s="33"/>
      <c r="G1952" s="33"/>
      <c r="H1952" s="33"/>
      <c r="I1952" s="35"/>
      <c r="J1952" s="35"/>
      <c r="K1952" s="35"/>
      <c r="L1952" s="35"/>
      <c r="M1952" s="35"/>
      <c r="N1952" s="35"/>
      <c r="O1952" s="35"/>
      <c r="P1952" s="35"/>
      <c r="Q1952" s="35"/>
      <c r="R1952" s="35"/>
      <c r="S1952" s="35"/>
      <c r="T1952" s="35"/>
      <c r="U1952" s="33"/>
      <c r="V1952" s="35"/>
      <c r="W1952" s="43" t="str">
        <f t="shared" si="62"/>
        <v/>
      </c>
      <c r="X1952" s="36"/>
      <c r="Y1952" s="36"/>
    </row>
    <row r="1953" spans="1:25" x14ac:dyDescent="0.25">
      <c r="A1953" s="42" t="str">
        <f t="shared" si="61"/>
        <v/>
      </c>
      <c r="B1953" s="33"/>
      <c r="C1953" s="33"/>
      <c r="D1953" s="33"/>
      <c r="E1953" s="34"/>
      <c r="F1953" s="33"/>
      <c r="G1953" s="33"/>
      <c r="H1953" s="33"/>
      <c r="I1953" s="35"/>
      <c r="J1953" s="35"/>
      <c r="K1953" s="35"/>
      <c r="L1953" s="35"/>
      <c r="M1953" s="35"/>
      <c r="N1953" s="35"/>
      <c r="O1953" s="35"/>
      <c r="P1953" s="35"/>
      <c r="Q1953" s="35"/>
      <c r="R1953" s="35"/>
      <c r="S1953" s="35"/>
      <c r="T1953" s="35"/>
      <c r="U1953" s="33"/>
      <c r="V1953" s="35"/>
      <c r="W1953" s="43" t="str">
        <f t="shared" si="62"/>
        <v/>
      </c>
      <c r="X1953" s="36"/>
      <c r="Y1953" s="36"/>
    </row>
    <row r="1954" spans="1:25" x14ac:dyDescent="0.25">
      <c r="A1954" s="42" t="str">
        <f t="shared" si="61"/>
        <v/>
      </c>
      <c r="B1954" s="33"/>
      <c r="C1954" s="33"/>
      <c r="D1954" s="33"/>
      <c r="E1954" s="34"/>
      <c r="F1954" s="33"/>
      <c r="G1954" s="33"/>
      <c r="H1954" s="33"/>
      <c r="I1954" s="35"/>
      <c r="J1954" s="35"/>
      <c r="K1954" s="35"/>
      <c r="L1954" s="35"/>
      <c r="M1954" s="35"/>
      <c r="N1954" s="35"/>
      <c r="O1954" s="35"/>
      <c r="P1954" s="35"/>
      <c r="Q1954" s="35"/>
      <c r="R1954" s="35"/>
      <c r="S1954" s="35"/>
      <c r="T1954" s="35"/>
      <c r="U1954" s="33"/>
      <c r="V1954" s="35"/>
      <c r="W1954" s="43" t="str">
        <f t="shared" si="62"/>
        <v/>
      </c>
      <c r="X1954" s="36"/>
      <c r="Y1954" s="36"/>
    </row>
    <row r="1955" spans="1:25" x14ac:dyDescent="0.25">
      <c r="A1955" s="42" t="str">
        <f t="shared" si="61"/>
        <v/>
      </c>
      <c r="B1955" s="33"/>
      <c r="C1955" s="33"/>
      <c r="D1955" s="33"/>
      <c r="E1955" s="34"/>
      <c r="F1955" s="33"/>
      <c r="G1955" s="33"/>
      <c r="H1955" s="33"/>
      <c r="I1955" s="35"/>
      <c r="J1955" s="35"/>
      <c r="K1955" s="35"/>
      <c r="L1955" s="35"/>
      <c r="M1955" s="35"/>
      <c r="N1955" s="35"/>
      <c r="O1955" s="35"/>
      <c r="P1955" s="35"/>
      <c r="Q1955" s="35"/>
      <c r="R1955" s="35"/>
      <c r="S1955" s="35"/>
      <c r="T1955" s="35"/>
      <c r="U1955" s="33"/>
      <c r="V1955" s="35"/>
      <c r="W1955" s="43" t="str">
        <f t="shared" si="62"/>
        <v/>
      </c>
      <c r="X1955" s="36"/>
      <c r="Y1955" s="36"/>
    </row>
    <row r="1956" spans="1:25" x14ac:dyDescent="0.25">
      <c r="A1956" s="42" t="str">
        <f t="shared" si="61"/>
        <v/>
      </c>
      <c r="B1956" s="33"/>
      <c r="C1956" s="33"/>
      <c r="D1956" s="33"/>
      <c r="E1956" s="34"/>
      <c r="F1956" s="33"/>
      <c r="G1956" s="33"/>
      <c r="H1956" s="33"/>
      <c r="I1956" s="35"/>
      <c r="J1956" s="35"/>
      <c r="K1956" s="35"/>
      <c r="L1956" s="35"/>
      <c r="M1956" s="35"/>
      <c r="N1956" s="35"/>
      <c r="O1956" s="35"/>
      <c r="P1956" s="35"/>
      <c r="Q1956" s="35"/>
      <c r="R1956" s="35"/>
      <c r="S1956" s="35"/>
      <c r="T1956" s="35"/>
      <c r="U1956" s="33"/>
      <c r="V1956" s="35"/>
      <c r="W1956" s="43" t="str">
        <f t="shared" si="62"/>
        <v/>
      </c>
      <c r="X1956" s="36"/>
      <c r="Y1956" s="36"/>
    </row>
    <row r="1957" spans="1:25" x14ac:dyDescent="0.25">
      <c r="A1957" s="42" t="str">
        <f t="shared" si="61"/>
        <v/>
      </c>
      <c r="B1957" s="33"/>
      <c r="C1957" s="33"/>
      <c r="D1957" s="33"/>
      <c r="E1957" s="34"/>
      <c r="F1957" s="33"/>
      <c r="G1957" s="33"/>
      <c r="H1957" s="33"/>
      <c r="I1957" s="35"/>
      <c r="J1957" s="35"/>
      <c r="K1957" s="35"/>
      <c r="L1957" s="35"/>
      <c r="M1957" s="35"/>
      <c r="N1957" s="35"/>
      <c r="O1957" s="35"/>
      <c r="P1957" s="35"/>
      <c r="Q1957" s="35"/>
      <c r="R1957" s="35"/>
      <c r="S1957" s="35"/>
      <c r="T1957" s="35"/>
      <c r="U1957" s="33"/>
      <c r="V1957" s="35"/>
      <c r="W1957" s="43" t="str">
        <f t="shared" si="62"/>
        <v/>
      </c>
      <c r="X1957" s="36"/>
      <c r="Y1957" s="36"/>
    </row>
    <row r="1958" spans="1:25" x14ac:dyDescent="0.25">
      <c r="A1958" s="42" t="str">
        <f t="shared" si="61"/>
        <v/>
      </c>
      <c r="B1958" s="33"/>
      <c r="C1958" s="33"/>
      <c r="D1958" s="33"/>
      <c r="E1958" s="34"/>
      <c r="F1958" s="33"/>
      <c r="G1958" s="33"/>
      <c r="H1958" s="33"/>
      <c r="I1958" s="35"/>
      <c r="J1958" s="35"/>
      <c r="K1958" s="35"/>
      <c r="L1958" s="35"/>
      <c r="M1958" s="35"/>
      <c r="N1958" s="35"/>
      <c r="O1958" s="35"/>
      <c r="P1958" s="35"/>
      <c r="Q1958" s="35"/>
      <c r="R1958" s="35"/>
      <c r="S1958" s="35"/>
      <c r="T1958" s="35"/>
      <c r="U1958" s="33"/>
      <c r="V1958" s="35"/>
      <c r="W1958" s="43" t="str">
        <f t="shared" si="62"/>
        <v/>
      </c>
      <c r="X1958" s="36"/>
      <c r="Y1958" s="36"/>
    </row>
    <row r="1959" spans="1:25" x14ac:dyDescent="0.25">
      <c r="A1959" s="42" t="str">
        <f t="shared" si="61"/>
        <v/>
      </c>
      <c r="B1959" s="33"/>
      <c r="C1959" s="33"/>
      <c r="D1959" s="33"/>
      <c r="E1959" s="34"/>
      <c r="F1959" s="33"/>
      <c r="G1959" s="33"/>
      <c r="H1959" s="33"/>
      <c r="I1959" s="35"/>
      <c r="J1959" s="35"/>
      <c r="K1959" s="35"/>
      <c r="L1959" s="35"/>
      <c r="M1959" s="35"/>
      <c r="N1959" s="35"/>
      <c r="O1959" s="35"/>
      <c r="P1959" s="35"/>
      <c r="Q1959" s="35"/>
      <c r="R1959" s="35"/>
      <c r="S1959" s="35"/>
      <c r="T1959" s="35"/>
      <c r="U1959" s="33"/>
      <c r="V1959" s="35"/>
      <c r="W1959" s="43" t="str">
        <f t="shared" si="62"/>
        <v/>
      </c>
      <c r="X1959" s="36"/>
      <c r="Y1959" s="36"/>
    </row>
    <row r="1960" spans="1:25" x14ac:dyDescent="0.25">
      <c r="A1960" s="42" t="str">
        <f t="shared" si="61"/>
        <v/>
      </c>
      <c r="B1960" s="33"/>
      <c r="C1960" s="33"/>
      <c r="D1960" s="33"/>
      <c r="E1960" s="34"/>
      <c r="F1960" s="33"/>
      <c r="G1960" s="33"/>
      <c r="H1960" s="33"/>
      <c r="I1960" s="35"/>
      <c r="J1960" s="35"/>
      <c r="K1960" s="35"/>
      <c r="L1960" s="35"/>
      <c r="M1960" s="35"/>
      <c r="N1960" s="35"/>
      <c r="O1960" s="35"/>
      <c r="P1960" s="35"/>
      <c r="Q1960" s="35"/>
      <c r="R1960" s="35"/>
      <c r="S1960" s="35"/>
      <c r="T1960" s="35"/>
      <c r="U1960" s="33"/>
      <c r="V1960" s="35"/>
      <c r="W1960" s="43" t="str">
        <f t="shared" si="62"/>
        <v/>
      </c>
      <c r="X1960" s="36"/>
      <c r="Y1960" s="36"/>
    </row>
    <row r="1961" spans="1:25" x14ac:dyDescent="0.25">
      <c r="A1961" s="42" t="str">
        <f t="shared" si="61"/>
        <v/>
      </c>
      <c r="B1961" s="33"/>
      <c r="C1961" s="33"/>
      <c r="D1961" s="33"/>
      <c r="E1961" s="34"/>
      <c r="F1961" s="33"/>
      <c r="G1961" s="33"/>
      <c r="H1961" s="33"/>
      <c r="I1961" s="35"/>
      <c r="J1961" s="35"/>
      <c r="K1961" s="35"/>
      <c r="L1961" s="35"/>
      <c r="M1961" s="35"/>
      <c r="N1961" s="35"/>
      <c r="O1961" s="35"/>
      <c r="P1961" s="35"/>
      <c r="Q1961" s="35"/>
      <c r="R1961" s="35"/>
      <c r="S1961" s="35"/>
      <c r="T1961" s="35"/>
      <c r="U1961" s="33"/>
      <c r="V1961" s="35"/>
      <c r="W1961" s="43" t="str">
        <f t="shared" si="62"/>
        <v/>
      </c>
      <c r="X1961" s="36"/>
      <c r="Y1961" s="36"/>
    </row>
    <row r="1962" spans="1:25" x14ac:dyDescent="0.25">
      <c r="A1962" s="42" t="str">
        <f t="shared" si="61"/>
        <v/>
      </c>
      <c r="B1962" s="33"/>
      <c r="C1962" s="33"/>
      <c r="D1962" s="33"/>
      <c r="E1962" s="34"/>
      <c r="F1962" s="33"/>
      <c r="G1962" s="33"/>
      <c r="H1962" s="33"/>
      <c r="I1962" s="35"/>
      <c r="J1962" s="35"/>
      <c r="K1962" s="35"/>
      <c r="L1962" s="35"/>
      <c r="M1962" s="35"/>
      <c r="N1962" s="35"/>
      <c r="O1962" s="35"/>
      <c r="P1962" s="35"/>
      <c r="Q1962" s="35"/>
      <c r="R1962" s="35"/>
      <c r="S1962" s="35"/>
      <c r="T1962" s="35"/>
      <c r="U1962" s="33"/>
      <c r="V1962" s="35"/>
      <c r="W1962" s="43" t="str">
        <f t="shared" si="62"/>
        <v/>
      </c>
      <c r="X1962" s="36"/>
      <c r="Y1962" s="36"/>
    </row>
    <row r="1963" spans="1:25" x14ac:dyDescent="0.25">
      <c r="A1963" s="42" t="str">
        <f t="shared" si="61"/>
        <v/>
      </c>
      <c r="B1963" s="33"/>
      <c r="C1963" s="33"/>
      <c r="D1963" s="33"/>
      <c r="E1963" s="34"/>
      <c r="F1963" s="33"/>
      <c r="G1963" s="33"/>
      <c r="H1963" s="33"/>
      <c r="I1963" s="35"/>
      <c r="J1963" s="35"/>
      <c r="K1963" s="35"/>
      <c r="L1963" s="35"/>
      <c r="M1963" s="35"/>
      <c r="N1963" s="35"/>
      <c r="O1963" s="35"/>
      <c r="P1963" s="35"/>
      <c r="Q1963" s="35"/>
      <c r="R1963" s="35"/>
      <c r="S1963" s="35"/>
      <c r="T1963" s="35"/>
      <c r="U1963" s="33"/>
      <c r="V1963" s="35"/>
      <c r="W1963" s="43" t="str">
        <f t="shared" si="62"/>
        <v/>
      </c>
      <c r="X1963" s="36"/>
      <c r="Y1963" s="36"/>
    </row>
    <row r="1964" spans="1:25" x14ac:dyDescent="0.25">
      <c r="A1964" s="42" t="str">
        <f t="shared" si="61"/>
        <v/>
      </c>
      <c r="B1964" s="33"/>
      <c r="C1964" s="33"/>
      <c r="D1964" s="33"/>
      <c r="E1964" s="34"/>
      <c r="F1964" s="33"/>
      <c r="G1964" s="33"/>
      <c r="H1964" s="33"/>
      <c r="I1964" s="35"/>
      <c r="J1964" s="35"/>
      <c r="K1964" s="35"/>
      <c r="L1964" s="35"/>
      <c r="M1964" s="35"/>
      <c r="N1964" s="35"/>
      <c r="O1964" s="35"/>
      <c r="P1964" s="35"/>
      <c r="Q1964" s="35"/>
      <c r="R1964" s="35"/>
      <c r="S1964" s="35"/>
      <c r="T1964" s="35"/>
      <c r="U1964" s="33"/>
      <c r="V1964" s="35"/>
      <c r="W1964" s="43" t="str">
        <f t="shared" si="62"/>
        <v/>
      </c>
      <c r="X1964" s="36"/>
      <c r="Y1964" s="36"/>
    </row>
    <row r="1965" spans="1:25" x14ac:dyDescent="0.25">
      <c r="A1965" s="42" t="str">
        <f t="shared" si="61"/>
        <v/>
      </c>
      <c r="B1965" s="33"/>
      <c r="C1965" s="33"/>
      <c r="D1965" s="33"/>
      <c r="E1965" s="34"/>
      <c r="F1965" s="33"/>
      <c r="G1965" s="33"/>
      <c r="H1965" s="33"/>
      <c r="I1965" s="35"/>
      <c r="J1965" s="35"/>
      <c r="K1965" s="35"/>
      <c r="L1965" s="35"/>
      <c r="M1965" s="35"/>
      <c r="N1965" s="35"/>
      <c r="O1965" s="35"/>
      <c r="P1965" s="35"/>
      <c r="Q1965" s="35"/>
      <c r="R1965" s="35"/>
      <c r="S1965" s="35"/>
      <c r="T1965" s="35"/>
      <c r="U1965" s="33"/>
      <c r="V1965" s="35"/>
      <c r="W1965" s="43" t="str">
        <f t="shared" si="62"/>
        <v/>
      </c>
      <c r="X1965" s="36"/>
      <c r="Y1965" s="36"/>
    </row>
    <row r="1966" spans="1:25" x14ac:dyDescent="0.25">
      <c r="A1966" s="42" t="str">
        <f t="shared" si="61"/>
        <v/>
      </c>
      <c r="B1966" s="33"/>
      <c r="C1966" s="33"/>
      <c r="D1966" s="33"/>
      <c r="E1966" s="34"/>
      <c r="F1966" s="33"/>
      <c r="G1966" s="33"/>
      <c r="H1966" s="33"/>
      <c r="I1966" s="35"/>
      <c r="J1966" s="35"/>
      <c r="K1966" s="35"/>
      <c r="L1966" s="35"/>
      <c r="M1966" s="35"/>
      <c r="N1966" s="35"/>
      <c r="O1966" s="35"/>
      <c r="P1966" s="35"/>
      <c r="Q1966" s="35"/>
      <c r="R1966" s="35"/>
      <c r="S1966" s="35"/>
      <c r="T1966" s="35"/>
      <c r="U1966" s="33"/>
      <c r="V1966" s="35"/>
      <c r="W1966" s="43" t="str">
        <f t="shared" si="62"/>
        <v/>
      </c>
      <c r="X1966" s="36"/>
      <c r="Y1966" s="36"/>
    </row>
    <row r="1967" spans="1:25" x14ac:dyDescent="0.25">
      <c r="A1967" s="42" t="str">
        <f t="shared" si="61"/>
        <v/>
      </c>
      <c r="B1967" s="33"/>
      <c r="C1967" s="33"/>
      <c r="D1967" s="33"/>
      <c r="E1967" s="34"/>
      <c r="F1967" s="33"/>
      <c r="G1967" s="33"/>
      <c r="H1967" s="33"/>
      <c r="I1967" s="35"/>
      <c r="J1967" s="35"/>
      <c r="K1967" s="35"/>
      <c r="L1967" s="35"/>
      <c r="M1967" s="35"/>
      <c r="N1967" s="35"/>
      <c r="O1967" s="35"/>
      <c r="P1967" s="35"/>
      <c r="Q1967" s="35"/>
      <c r="R1967" s="35"/>
      <c r="S1967" s="35"/>
      <c r="T1967" s="35"/>
      <c r="U1967" s="33"/>
      <c r="V1967" s="35"/>
      <c r="W1967" s="43" t="str">
        <f t="shared" si="62"/>
        <v/>
      </c>
      <c r="X1967" s="36"/>
      <c r="Y1967" s="36"/>
    </row>
    <row r="1968" spans="1:25" x14ac:dyDescent="0.25">
      <c r="A1968" s="42" t="str">
        <f t="shared" si="61"/>
        <v/>
      </c>
      <c r="B1968" s="33"/>
      <c r="C1968" s="33"/>
      <c r="D1968" s="33"/>
      <c r="E1968" s="34"/>
      <c r="F1968" s="33"/>
      <c r="G1968" s="33"/>
      <c r="H1968" s="33"/>
      <c r="I1968" s="35"/>
      <c r="J1968" s="35"/>
      <c r="K1968" s="35"/>
      <c r="L1968" s="35"/>
      <c r="M1968" s="35"/>
      <c r="N1968" s="35"/>
      <c r="O1968" s="35"/>
      <c r="P1968" s="35"/>
      <c r="Q1968" s="35"/>
      <c r="R1968" s="35"/>
      <c r="S1968" s="35"/>
      <c r="T1968" s="35"/>
      <c r="U1968" s="33"/>
      <c r="V1968" s="35"/>
      <c r="W1968" s="43" t="str">
        <f t="shared" si="62"/>
        <v/>
      </c>
      <c r="X1968" s="36"/>
      <c r="Y1968" s="36"/>
    </row>
    <row r="1969" spans="1:25" x14ac:dyDescent="0.25">
      <c r="A1969" s="42" t="str">
        <f t="shared" si="61"/>
        <v/>
      </c>
      <c r="B1969" s="33"/>
      <c r="C1969" s="33"/>
      <c r="D1969" s="33"/>
      <c r="E1969" s="34"/>
      <c r="F1969" s="33"/>
      <c r="G1969" s="33"/>
      <c r="H1969" s="33"/>
      <c r="I1969" s="35"/>
      <c r="J1969" s="35"/>
      <c r="K1969" s="35"/>
      <c r="L1969" s="35"/>
      <c r="M1969" s="35"/>
      <c r="N1969" s="35"/>
      <c r="O1969" s="35"/>
      <c r="P1969" s="35"/>
      <c r="Q1969" s="35"/>
      <c r="R1969" s="35"/>
      <c r="S1969" s="35"/>
      <c r="T1969" s="35"/>
      <c r="U1969" s="33"/>
      <c r="V1969" s="35"/>
      <c r="W1969" s="43" t="str">
        <f t="shared" si="62"/>
        <v/>
      </c>
      <c r="X1969" s="36"/>
      <c r="Y1969" s="36"/>
    </row>
    <row r="1970" spans="1:25" x14ac:dyDescent="0.25">
      <c r="A1970" s="42" t="str">
        <f t="shared" si="61"/>
        <v/>
      </c>
      <c r="B1970" s="33"/>
      <c r="C1970" s="33"/>
      <c r="D1970" s="33"/>
      <c r="E1970" s="34"/>
      <c r="F1970" s="33"/>
      <c r="G1970" s="33"/>
      <c r="H1970" s="33"/>
      <c r="I1970" s="35"/>
      <c r="J1970" s="35"/>
      <c r="K1970" s="35"/>
      <c r="L1970" s="35"/>
      <c r="M1970" s="35"/>
      <c r="N1970" s="35"/>
      <c r="O1970" s="35"/>
      <c r="P1970" s="35"/>
      <c r="Q1970" s="35"/>
      <c r="R1970" s="35"/>
      <c r="S1970" s="35"/>
      <c r="T1970" s="35"/>
      <c r="U1970" s="33"/>
      <c r="V1970" s="35"/>
      <c r="W1970" s="43" t="str">
        <f t="shared" si="62"/>
        <v/>
      </c>
      <c r="X1970" s="36"/>
      <c r="Y1970" s="36"/>
    </row>
    <row r="1971" spans="1:25" x14ac:dyDescent="0.25">
      <c r="A1971" s="42" t="str">
        <f t="shared" si="61"/>
        <v/>
      </c>
      <c r="B1971" s="33"/>
      <c r="C1971" s="33"/>
      <c r="D1971" s="33"/>
      <c r="E1971" s="34"/>
      <c r="F1971" s="33"/>
      <c r="G1971" s="33"/>
      <c r="H1971" s="33"/>
      <c r="I1971" s="35"/>
      <c r="J1971" s="35"/>
      <c r="K1971" s="35"/>
      <c r="L1971" s="35"/>
      <c r="M1971" s="35"/>
      <c r="N1971" s="35"/>
      <c r="O1971" s="35"/>
      <c r="P1971" s="35"/>
      <c r="Q1971" s="35"/>
      <c r="R1971" s="35"/>
      <c r="S1971" s="35"/>
      <c r="T1971" s="35"/>
      <c r="U1971" s="33"/>
      <c r="V1971" s="35"/>
      <c r="W1971" s="43" t="str">
        <f t="shared" si="62"/>
        <v/>
      </c>
      <c r="X1971" s="36"/>
      <c r="Y1971" s="36"/>
    </row>
    <row r="1972" spans="1:25" x14ac:dyDescent="0.25">
      <c r="A1972" s="42" t="str">
        <f t="shared" si="61"/>
        <v/>
      </c>
      <c r="B1972" s="33"/>
      <c r="C1972" s="33"/>
      <c r="D1972" s="33"/>
      <c r="E1972" s="34"/>
      <c r="F1972" s="33"/>
      <c r="G1972" s="33"/>
      <c r="H1972" s="33"/>
      <c r="I1972" s="35"/>
      <c r="J1972" s="35"/>
      <c r="K1972" s="35"/>
      <c r="L1972" s="35"/>
      <c r="M1972" s="35"/>
      <c r="N1972" s="35"/>
      <c r="O1972" s="35"/>
      <c r="P1972" s="35"/>
      <c r="Q1972" s="35"/>
      <c r="R1972" s="35"/>
      <c r="S1972" s="35"/>
      <c r="T1972" s="35"/>
      <c r="U1972" s="33"/>
      <c r="V1972" s="35"/>
      <c r="W1972" s="43" t="str">
        <f t="shared" si="62"/>
        <v/>
      </c>
      <c r="X1972" s="36"/>
      <c r="Y1972" s="36"/>
    </row>
    <row r="1973" spans="1:25" x14ac:dyDescent="0.25">
      <c r="A1973" s="42" t="str">
        <f t="shared" si="61"/>
        <v/>
      </c>
      <c r="B1973" s="33"/>
      <c r="C1973" s="33"/>
      <c r="D1973" s="33"/>
      <c r="E1973" s="34"/>
      <c r="F1973" s="33"/>
      <c r="G1973" s="33"/>
      <c r="H1973" s="33"/>
      <c r="I1973" s="35"/>
      <c r="J1973" s="35"/>
      <c r="K1973" s="35"/>
      <c r="L1973" s="35"/>
      <c r="M1973" s="35"/>
      <c r="N1973" s="35"/>
      <c r="O1973" s="35"/>
      <c r="P1973" s="35"/>
      <c r="Q1973" s="35"/>
      <c r="R1973" s="35"/>
      <c r="S1973" s="35"/>
      <c r="T1973" s="35"/>
      <c r="U1973" s="33"/>
      <c r="V1973" s="35"/>
      <c r="W1973" s="43" t="str">
        <f t="shared" si="62"/>
        <v/>
      </c>
      <c r="X1973" s="36"/>
      <c r="Y1973" s="36"/>
    </row>
    <row r="1974" spans="1:25" x14ac:dyDescent="0.25">
      <c r="A1974" s="42" t="str">
        <f t="shared" si="61"/>
        <v/>
      </c>
      <c r="B1974" s="33"/>
      <c r="C1974" s="33"/>
      <c r="D1974" s="33"/>
      <c r="E1974" s="34"/>
      <c r="F1974" s="33"/>
      <c r="G1974" s="33"/>
      <c r="H1974" s="33"/>
      <c r="I1974" s="35"/>
      <c r="J1974" s="35"/>
      <c r="K1974" s="35"/>
      <c r="L1974" s="35"/>
      <c r="M1974" s="35"/>
      <c r="N1974" s="35"/>
      <c r="O1974" s="35"/>
      <c r="P1974" s="35"/>
      <c r="Q1974" s="35"/>
      <c r="R1974" s="35"/>
      <c r="S1974" s="35"/>
      <c r="T1974" s="35"/>
      <c r="U1974" s="33"/>
      <c r="V1974" s="35"/>
      <c r="W1974" s="43" t="str">
        <f t="shared" si="62"/>
        <v/>
      </c>
      <c r="X1974" s="36"/>
      <c r="Y1974" s="36"/>
    </row>
    <row r="1975" spans="1:25" x14ac:dyDescent="0.25">
      <c r="A1975" s="42" t="str">
        <f t="shared" si="61"/>
        <v/>
      </c>
      <c r="B1975" s="33"/>
      <c r="C1975" s="33"/>
      <c r="D1975" s="33"/>
      <c r="E1975" s="34"/>
      <c r="F1975" s="33"/>
      <c r="G1975" s="33"/>
      <c r="H1975" s="33"/>
      <c r="I1975" s="35"/>
      <c r="J1975" s="35"/>
      <c r="K1975" s="35"/>
      <c r="L1975" s="35"/>
      <c r="M1975" s="35"/>
      <c r="N1975" s="35"/>
      <c r="O1975" s="35"/>
      <c r="P1975" s="35"/>
      <c r="Q1975" s="35"/>
      <c r="R1975" s="35"/>
      <c r="S1975" s="35"/>
      <c r="T1975" s="35"/>
      <c r="U1975" s="33"/>
      <c r="V1975" s="35"/>
      <c r="W1975" s="43" t="str">
        <f t="shared" si="62"/>
        <v/>
      </c>
      <c r="X1975" s="36"/>
      <c r="Y1975" s="36"/>
    </row>
    <row r="1976" spans="1:25" x14ac:dyDescent="0.25">
      <c r="A1976" s="42" t="str">
        <f t="shared" si="61"/>
        <v/>
      </c>
      <c r="B1976" s="33"/>
      <c r="C1976" s="33"/>
      <c r="D1976" s="33"/>
      <c r="E1976" s="34"/>
      <c r="F1976" s="33"/>
      <c r="G1976" s="33"/>
      <c r="H1976" s="33"/>
      <c r="I1976" s="35"/>
      <c r="J1976" s="35"/>
      <c r="K1976" s="35"/>
      <c r="L1976" s="35"/>
      <c r="M1976" s="35"/>
      <c r="N1976" s="35"/>
      <c r="O1976" s="35"/>
      <c r="P1976" s="35"/>
      <c r="Q1976" s="35"/>
      <c r="R1976" s="35"/>
      <c r="S1976" s="35"/>
      <c r="T1976" s="35"/>
      <c r="U1976" s="33"/>
      <c r="V1976" s="35"/>
      <c r="W1976" s="43" t="str">
        <f t="shared" si="62"/>
        <v/>
      </c>
      <c r="X1976" s="36"/>
      <c r="Y1976" s="36"/>
    </row>
    <row r="1977" spans="1:25" x14ac:dyDescent="0.25">
      <c r="A1977" s="42" t="str">
        <f t="shared" si="61"/>
        <v/>
      </c>
      <c r="B1977" s="33"/>
      <c r="C1977" s="33"/>
      <c r="D1977" s="33"/>
      <c r="E1977" s="34"/>
      <c r="F1977" s="33"/>
      <c r="G1977" s="33"/>
      <c r="H1977" s="33"/>
      <c r="I1977" s="35"/>
      <c r="J1977" s="35"/>
      <c r="K1977" s="35"/>
      <c r="L1977" s="35"/>
      <c r="M1977" s="35"/>
      <c r="N1977" s="35"/>
      <c r="O1977" s="35"/>
      <c r="P1977" s="35"/>
      <c r="Q1977" s="35"/>
      <c r="R1977" s="35"/>
      <c r="S1977" s="35"/>
      <c r="T1977" s="35"/>
      <c r="U1977" s="33"/>
      <c r="V1977" s="35"/>
      <c r="W1977" s="43" t="str">
        <f t="shared" si="62"/>
        <v/>
      </c>
      <c r="X1977" s="36"/>
      <c r="Y1977" s="36"/>
    </row>
    <row r="1978" spans="1:25" x14ac:dyDescent="0.25">
      <c r="A1978" s="42" t="str">
        <f t="shared" si="61"/>
        <v/>
      </c>
      <c r="B1978" s="33"/>
      <c r="C1978" s="33"/>
      <c r="D1978" s="33"/>
      <c r="E1978" s="34"/>
      <c r="F1978" s="33"/>
      <c r="G1978" s="33"/>
      <c r="H1978" s="33"/>
      <c r="I1978" s="35"/>
      <c r="J1978" s="35"/>
      <c r="K1978" s="35"/>
      <c r="L1978" s="35"/>
      <c r="M1978" s="35"/>
      <c r="N1978" s="35"/>
      <c r="O1978" s="35"/>
      <c r="P1978" s="35"/>
      <c r="Q1978" s="35"/>
      <c r="R1978" s="35"/>
      <c r="S1978" s="35"/>
      <c r="T1978" s="35"/>
      <c r="U1978" s="33"/>
      <c r="V1978" s="35"/>
      <c r="W1978" s="43" t="str">
        <f t="shared" si="62"/>
        <v/>
      </c>
      <c r="X1978" s="36"/>
      <c r="Y1978" s="36"/>
    </row>
    <row r="1979" spans="1:25" x14ac:dyDescent="0.25">
      <c r="A1979" s="42" t="str">
        <f t="shared" si="61"/>
        <v/>
      </c>
      <c r="B1979" s="33"/>
      <c r="C1979" s="33"/>
      <c r="D1979" s="33"/>
      <c r="E1979" s="34"/>
      <c r="F1979" s="33"/>
      <c r="G1979" s="33"/>
      <c r="H1979" s="33"/>
      <c r="I1979" s="35"/>
      <c r="J1979" s="35"/>
      <c r="K1979" s="35"/>
      <c r="L1979" s="35"/>
      <c r="M1979" s="35"/>
      <c r="N1979" s="35"/>
      <c r="O1979" s="35"/>
      <c r="P1979" s="35"/>
      <c r="Q1979" s="35"/>
      <c r="R1979" s="35"/>
      <c r="S1979" s="35"/>
      <c r="T1979" s="35"/>
      <c r="U1979" s="33"/>
      <c r="V1979" s="35"/>
      <c r="W1979" s="43" t="str">
        <f t="shared" si="62"/>
        <v/>
      </c>
      <c r="X1979" s="36"/>
      <c r="Y1979" s="36"/>
    </row>
    <row r="1980" spans="1:25" x14ac:dyDescent="0.25">
      <c r="A1980" s="42" t="str">
        <f t="shared" si="61"/>
        <v/>
      </c>
      <c r="B1980" s="33"/>
      <c r="C1980" s="33"/>
      <c r="D1980" s="33"/>
      <c r="E1980" s="34"/>
      <c r="F1980" s="33"/>
      <c r="G1980" s="33"/>
      <c r="H1980" s="33"/>
      <c r="I1980" s="35"/>
      <c r="J1980" s="35"/>
      <c r="K1980" s="35"/>
      <c r="L1980" s="35"/>
      <c r="M1980" s="35"/>
      <c r="N1980" s="35"/>
      <c r="O1980" s="35"/>
      <c r="P1980" s="35"/>
      <c r="Q1980" s="35"/>
      <c r="R1980" s="35"/>
      <c r="S1980" s="35"/>
      <c r="T1980" s="35"/>
      <c r="U1980" s="33"/>
      <c r="V1980" s="35"/>
      <c r="W1980" s="43" t="str">
        <f t="shared" si="62"/>
        <v/>
      </c>
      <c r="X1980" s="36"/>
      <c r="Y1980" s="36"/>
    </row>
    <row r="1981" spans="1:25" x14ac:dyDescent="0.25">
      <c r="A1981" s="42" t="str">
        <f t="shared" si="61"/>
        <v/>
      </c>
      <c r="B1981" s="33"/>
      <c r="C1981" s="33"/>
      <c r="D1981" s="33"/>
      <c r="E1981" s="34"/>
      <c r="F1981" s="33"/>
      <c r="G1981" s="33"/>
      <c r="H1981" s="33"/>
      <c r="I1981" s="35"/>
      <c r="J1981" s="35"/>
      <c r="K1981" s="35"/>
      <c r="L1981" s="35"/>
      <c r="M1981" s="35"/>
      <c r="N1981" s="35"/>
      <c r="O1981" s="35"/>
      <c r="P1981" s="35"/>
      <c r="Q1981" s="35"/>
      <c r="R1981" s="35"/>
      <c r="S1981" s="35"/>
      <c r="T1981" s="35"/>
      <c r="U1981" s="33"/>
      <c r="V1981" s="35"/>
      <c r="W1981" s="43" t="str">
        <f t="shared" si="62"/>
        <v/>
      </c>
      <c r="X1981" s="36"/>
      <c r="Y1981" s="36"/>
    </row>
    <row r="1982" spans="1:25" x14ac:dyDescent="0.25">
      <c r="A1982" s="42" t="str">
        <f t="shared" si="61"/>
        <v/>
      </c>
      <c r="B1982" s="33"/>
      <c r="C1982" s="33"/>
      <c r="D1982" s="33"/>
      <c r="E1982" s="34"/>
      <c r="F1982" s="33"/>
      <c r="G1982" s="33"/>
      <c r="H1982" s="33"/>
      <c r="I1982" s="35"/>
      <c r="J1982" s="35"/>
      <c r="K1982" s="35"/>
      <c r="L1982" s="35"/>
      <c r="M1982" s="35"/>
      <c r="N1982" s="35"/>
      <c r="O1982" s="35"/>
      <c r="P1982" s="35"/>
      <c r="Q1982" s="35"/>
      <c r="R1982" s="35"/>
      <c r="S1982" s="35"/>
      <c r="T1982" s="35"/>
      <c r="U1982" s="33"/>
      <c r="V1982" s="35"/>
      <c r="W1982" s="43" t="str">
        <f t="shared" si="62"/>
        <v/>
      </c>
      <c r="X1982" s="36"/>
      <c r="Y1982" s="36"/>
    </row>
    <row r="1983" spans="1:25" x14ac:dyDescent="0.25">
      <c r="A1983" s="42" t="str">
        <f t="shared" si="61"/>
        <v/>
      </c>
      <c r="B1983" s="33"/>
      <c r="C1983" s="33"/>
      <c r="D1983" s="33"/>
      <c r="E1983" s="34"/>
      <c r="F1983" s="33"/>
      <c r="G1983" s="33"/>
      <c r="H1983" s="33"/>
      <c r="I1983" s="35"/>
      <c r="J1983" s="35"/>
      <c r="K1983" s="35"/>
      <c r="L1983" s="35"/>
      <c r="M1983" s="35"/>
      <c r="N1983" s="35"/>
      <c r="O1983" s="35"/>
      <c r="P1983" s="35"/>
      <c r="Q1983" s="35"/>
      <c r="R1983" s="35"/>
      <c r="S1983" s="35"/>
      <c r="T1983" s="35"/>
      <c r="U1983" s="33"/>
      <c r="V1983" s="35"/>
      <c r="W1983" s="43" t="str">
        <f t="shared" si="62"/>
        <v/>
      </c>
      <c r="X1983" s="36"/>
      <c r="Y1983" s="36"/>
    </row>
    <row r="1984" spans="1:25" x14ac:dyDescent="0.25">
      <c r="A1984" s="42" t="str">
        <f t="shared" si="61"/>
        <v/>
      </c>
      <c r="B1984" s="33"/>
      <c r="C1984" s="33"/>
      <c r="D1984" s="33"/>
      <c r="E1984" s="34"/>
      <c r="F1984" s="33"/>
      <c r="G1984" s="33"/>
      <c r="H1984" s="33"/>
      <c r="I1984" s="35"/>
      <c r="J1984" s="35"/>
      <c r="K1984" s="35"/>
      <c r="L1984" s="35"/>
      <c r="M1984" s="35"/>
      <c r="N1984" s="35"/>
      <c r="O1984" s="35"/>
      <c r="P1984" s="35"/>
      <c r="Q1984" s="35"/>
      <c r="R1984" s="35"/>
      <c r="S1984" s="35"/>
      <c r="T1984" s="35"/>
      <c r="U1984" s="33"/>
      <c r="V1984" s="35"/>
      <c r="W1984" s="43" t="str">
        <f t="shared" si="62"/>
        <v/>
      </c>
      <c r="X1984" s="36"/>
      <c r="Y1984" s="36"/>
    </row>
    <row r="1985" spans="1:25" x14ac:dyDescent="0.25">
      <c r="A1985" s="42" t="str">
        <f t="shared" si="61"/>
        <v/>
      </c>
      <c r="B1985" s="33"/>
      <c r="C1985" s="33"/>
      <c r="D1985" s="33"/>
      <c r="E1985" s="34"/>
      <c r="F1985" s="33"/>
      <c r="G1985" s="33"/>
      <c r="H1985" s="33"/>
      <c r="I1985" s="35"/>
      <c r="J1985" s="35"/>
      <c r="K1985" s="35"/>
      <c r="L1985" s="35"/>
      <c r="M1985" s="35"/>
      <c r="N1985" s="35"/>
      <c r="O1985" s="35"/>
      <c r="P1985" s="35"/>
      <c r="Q1985" s="35"/>
      <c r="R1985" s="35"/>
      <c r="S1985" s="35"/>
      <c r="T1985" s="35"/>
      <c r="U1985" s="33"/>
      <c r="V1985" s="35"/>
      <c r="W1985" s="43" t="str">
        <f t="shared" si="62"/>
        <v/>
      </c>
      <c r="X1985" s="36"/>
      <c r="Y1985" s="36"/>
    </row>
    <row r="1986" spans="1:25" x14ac:dyDescent="0.25">
      <c r="A1986" s="42" t="str">
        <f t="shared" si="61"/>
        <v/>
      </c>
      <c r="B1986" s="33"/>
      <c r="C1986" s="33"/>
      <c r="D1986" s="33"/>
      <c r="E1986" s="34"/>
      <c r="F1986" s="33"/>
      <c r="G1986" s="33"/>
      <c r="H1986" s="33"/>
      <c r="I1986" s="35"/>
      <c r="J1986" s="35"/>
      <c r="K1986" s="35"/>
      <c r="L1986" s="35"/>
      <c r="M1986" s="35"/>
      <c r="N1986" s="35"/>
      <c r="O1986" s="35"/>
      <c r="P1986" s="35"/>
      <c r="Q1986" s="35"/>
      <c r="R1986" s="35"/>
      <c r="S1986" s="35"/>
      <c r="T1986" s="35"/>
      <c r="U1986" s="33"/>
      <c r="V1986" s="35"/>
      <c r="W1986" s="43" t="str">
        <f t="shared" si="62"/>
        <v/>
      </c>
      <c r="X1986" s="36"/>
      <c r="Y1986" s="36"/>
    </row>
    <row r="1987" spans="1:25" x14ac:dyDescent="0.25">
      <c r="A1987" s="42" t="str">
        <f t="shared" si="61"/>
        <v/>
      </c>
      <c r="B1987" s="33"/>
      <c r="C1987" s="33"/>
      <c r="D1987" s="33"/>
      <c r="E1987" s="34"/>
      <c r="F1987" s="33"/>
      <c r="G1987" s="33"/>
      <c r="H1987" s="33"/>
      <c r="I1987" s="35"/>
      <c r="J1987" s="35"/>
      <c r="K1987" s="35"/>
      <c r="L1987" s="35"/>
      <c r="M1987" s="35"/>
      <c r="N1987" s="35"/>
      <c r="O1987" s="35"/>
      <c r="P1987" s="35"/>
      <c r="Q1987" s="35"/>
      <c r="R1987" s="35"/>
      <c r="S1987" s="35"/>
      <c r="T1987" s="35"/>
      <c r="U1987" s="33"/>
      <c r="V1987" s="35"/>
      <c r="W1987" s="43" t="str">
        <f t="shared" si="62"/>
        <v/>
      </c>
      <c r="X1987" s="36"/>
      <c r="Y1987" s="36"/>
    </row>
    <row r="1988" spans="1:25" x14ac:dyDescent="0.25">
      <c r="A1988" s="42" t="str">
        <f t="shared" si="61"/>
        <v/>
      </c>
      <c r="B1988" s="33"/>
      <c r="C1988" s="33"/>
      <c r="D1988" s="33"/>
      <c r="E1988" s="34"/>
      <c r="F1988" s="33"/>
      <c r="G1988" s="33"/>
      <c r="H1988" s="33"/>
      <c r="I1988" s="35"/>
      <c r="J1988" s="35"/>
      <c r="K1988" s="35"/>
      <c r="L1988" s="35"/>
      <c r="M1988" s="35"/>
      <c r="N1988" s="35"/>
      <c r="O1988" s="35"/>
      <c r="P1988" s="35"/>
      <c r="Q1988" s="35"/>
      <c r="R1988" s="35"/>
      <c r="S1988" s="35"/>
      <c r="T1988" s="35"/>
      <c r="U1988" s="33"/>
      <c r="V1988" s="35"/>
      <c r="W1988" s="43" t="str">
        <f t="shared" si="62"/>
        <v/>
      </c>
      <c r="X1988" s="36"/>
      <c r="Y1988" s="36"/>
    </row>
    <row r="1989" spans="1:25" x14ac:dyDescent="0.25">
      <c r="A1989" s="42" t="str">
        <f t="shared" si="61"/>
        <v/>
      </c>
      <c r="B1989" s="33"/>
      <c r="C1989" s="33"/>
      <c r="D1989" s="33"/>
      <c r="E1989" s="34"/>
      <c r="F1989" s="33"/>
      <c r="G1989" s="33"/>
      <c r="H1989" s="33"/>
      <c r="I1989" s="35"/>
      <c r="J1989" s="35"/>
      <c r="K1989" s="35"/>
      <c r="L1989" s="35"/>
      <c r="M1989" s="35"/>
      <c r="N1989" s="35"/>
      <c r="O1989" s="35"/>
      <c r="P1989" s="35"/>
      <c r="Q1989" s="35"/>
      <c r="R1989" s="35"/>
      <c r="S1989" s="35"/>
      <c r="T1989" s="35"/>
      <c r="U1989" s="33"/>
      <c r="V1989" s="35"/>
      <c r="W1989" s="43" t="str">
        <f t="shared" si="62"/>
        <v/>
      </c>
      <c r="X1989" s="36"/>
      <c r="Y1989" s="36"/>
    </row>
    <row r="1990" spans="1:25" x14ac:dyDescent="0.25">
      <c r="A1990" s="42" t="str">
        <f t="shared" si="61"/>
        <v/>
      </c>
      <c r="B1990" s="33"/>
      <c r="C1990" s="33"/>
      <c r="D1990" s="33"/>
      <c r="E1990" s="34"/>
      <c r="F1990" s="33"/>
      <c r="G1990" s="33"/>
      <c r="H1990" s="33"/>
      <c r="I1990" s="35"/>
      <c r="J1990" s="35"/>
      <c r="K1990" s="35"/>
      <c r="L1990" s="35"/>
      <c r="M1990" s="35"/>
      <c r="N1990" s="35"/>
      <c r="O1990" s="35"/>
      <c r="P1990" s="35"/>
      <c r="Q1990" s="35"/>
      <c r="R1990" s="35"/>
      <c r="S1990" s="35"/>
      <c r="T1990" s="35"/>
      <c r="U1990" s="33"/>
      <c r="V1990" s="35"/>
      <c r="W1990" s="43" t="str">
        <f t="shared" si="62"/>
        <v/>
      </c>
      <c r="X1990" s="36"/>
      <c r="Y1990" s="36"/>
    </row>
    <row r="1991" spans="1:25" x14ac:dyDescent="0.25">
      <c r="A1991" s="42" t="str">
        <f t="shared" si="61"/>
        <v/>
      </c>
      <c r="B1991" s="33"/>
      <c r="C1991" s="33"/>
      <c r="D1991" s="33"/>
      <c r="E1991" s="34"/>
      <c r="F1991" s="33"/>
      <c r="G1991" s="33"/>
      <c r="H1991" s="33"/>
      <c r="I1991" s="35"/>
      <c r="J1991" s="35"/>
      <c r="K1991" s="35"/>
      <c r="L1991" s="35"/>
      <c r="M1991" s="35"/>
      <c r="N1991" s="35"/>
      <c r="O1991" s="35"/>
      <c r="P1991" s="35"/>
      <c r="Q1991" s="35"/>
      <c r="R1991" s="35"/>
      <c r="S1991" s="35"/>
      <c r="T1991" s="35"/>
      <c r="U1991" s="33"/>
      <c r="V1991" s="35"/>
      <c r="W1991" s="43" t="str">
        <f t="shared" si="62"/>
        <v/>
      </c>
      <c r="X1991" s="36"/>
      <c r="Y1991" s="36"/>
    </row>
    <row r="1992" spans="1:25" x14ac:dyDescent="0.25">
      <c r="A1992" s="42" t="str">
        <f t="shared" si="61"/>
        <v/>
      </c>
      <c r="B1992" s="33"/>
      <c r="C1992" s="33"/>
      <c r="D1992" s="33"/>
      <c r="E1992" s="34"/>
      <c r="F1992" s="33"/>
      <c r="G1992" s="33"/>
      <c r="H1992" s="33"/>
      <c r="I1992" s="35"/>
      <c r="J1992" s="35"/>
      <c r="K1992" s="35"/>
      <c r="L1992" s="35"/>
      <c r="M1992" s="35"/>
      <c r="N1992" s="35"/>
      <c r="O1992" s="35"/>
      <c r="P1992" s="35"/>
      <c r="Q1992" s="35"/>
      <c r="R1992" s="35"/>
      <c r="S1992" s="35"/>
      <c r="T1992" s="35"/>
      <c r="U1992" s="33"/>
      <c r="V1992" s="35"/>
      <c r="W1992" s="43" t="str">
        <f t="shared" si="62"/>
        <v/>
      </c>
      <c r="X1992" s="36"/>
      <c r="Y1992" s="36"/>
    </row>
    <row r="1993" spans="1:25" x14ac:dyDescent="0.25">
      <c r="A1993" s="42" t="str">
        <f t="shared" si="61"/>
        <v/>
      </c>
      <c r="B1993" s="33"/>
      <c r="C1993" s="33"/>
      <c r="D1993" s="33"/>
      <c r="E1993" s="34"/>
      <c r="F1993" s="33"/>
      <c r="G1993" s="33"/>
      <c r="H1993" s="33"/>
      <c r="I1993" s="35"/>
      <c r="J1993" s="35"/>
      <c r="K1993" s="35"/>
      <c r="L1993" s="35"/>
      <c r="M1993" s="35"/>
      <c r="N1993" s="35"/>
      <c r="O1993" s="35"/>
      <c r="P1993" s="35"/>
      <c r="Q1993" s="35"/>
      <c r="R1993" s="35"/>
      <c r="S1993" s="35"/>
      <c r="T1993" s="35"/>
      <c r="U1993" s="33"/>
      <c r="V1993" s="35"/>
      <c r="W1993" s="43" t="str">
        <f t="shared" si="62"/>
        <v/>
      </c>
      <c r="X1993" s="36"/>
      <c r="Y1993" s="36"/>
    </row>
    <row r="1994" spans="1:25" x14ac:dyDescent="0.25">
      <c r="A1994" s="42" t="str">
        <f t="shared" si="61"/>
        <v/>
      </c>
      <c r="B1994" s="33"/>
      <c r="C1994" s="33"/>
      <c r="D1994" s="33"/>
      <c r="E1994" s="34"/>
      <c r="F1994" s="33"/>
      <c r="G1994" s="33"/>
      <c r="H1994" s="33"/>
      <c r="I1994" s="35"/>
      <c r="J1994" s="35"/>
      <c r="K1994" s="35"/>
      <c r="L1994" s="35"/>
      <c r="M1994" s="35"/>
      <c r="N1994" s="35"/>
      <c r="O1994" s="35"/>
      <c r="P1994" s="35"/>
      <c r="Q1994" s="35"/>
      <c r="R1994" s="35"/>
      <c r="S1994" s="35"/>
      <c r="T1994" s="35"/>
      <c r="U1994" s="33"/>
      <c r="V1994" s="35"/>
      <c r="W1994" s="43" t="str">
        <f t="shared" si="62"/>
        <v/>
      </c>
      <c r="X1994" s="36"/>
      <c r="Y1994" s="36"/>
    </row>
    <row r="1995" spans="1:25" x14ac:dyDescent="0.25">
      <c r="A1995" s="42" t="str">
        <f t="shared" si="61"/>
        <v/>
      </c>
      <c r="B1995" s="33"/>
      <c r="C1995" s="33"/>
      <c r="D1995" s="33"/>
      <c r="E1995" s="34"/>
      <c r="F1995" s="33"/>
      <c r="G1995" s="33"/>
      <c r="H1995" s="33"/>
      <c r="I1995" s="35"/>
      <c r="J1995" s="35"/>
      <c r="K1995" s="35"/>
      <c r="L1995" s="35"/>
      <c r="M1995" s="35"/>
      <c r="N1995" s="35"/>
      <c r="O1995" s="35"/>
      <c r="P1995" s="35"/>
      <c r="Q1995" s="35"/>
      <c r="R1995" s="35"/>
      <c r="S1995" s="35"/>
      <c r="T1995" s="35"/>
      <c r="U1995" s="33"/>
      <c r="V1995" s="35"/>
      <c r="W1995" s="43" t="str">
        <f t="shared" si="62"/>
        <v/>
      </c>
      <c r="X1995" s="36"/>
      <c r="Y1995" s="36"/>
    </row>
    <row r="1996" spans="1:25" x14ac:dyDescent="0.25">
      <c r="A1996" s="42" t="str">
        <f t="shared" si="61"/>
        <v/>
      </c>
      <c r="B1996" s="33"/>
      <c r="C1996" s="33"/>
      <c r="D1996" s="33"/>
      <c r="E1996" s="34"/>
      <c r="F1996" s="33"/>
      <c r="G1996" s="33"/>
      <c r="H1996" s="33"/>
      <c r="I1996" s="35"/>
      <c r="J1996" s="35"/>
      <c r="K1996" s="35"/>
      <c r="L1996" s="35"/>
      <c r="M1996" s="35"/>
      <c r="N1996" s="35"/>
      <c r="O1996" s="35"/>
      <c r="P1996" s="35"/>
      <c r="Q1996" s="35"/>
      <c r="R1996" s="35"/>
      <c r="S1996" s="35"/>
      <c r="T1996" s="35"/>
      <c r="U1996" s="33"/>
      <c r="V1996" s="35"/>
      <c r="W1996" s="43" t="str">
        <f t="shared" si="62"/>
        <v/>
      </c>
      <c r="X1996" s="36"/>
      <c r="Y1996" s="36"/>
    </row>
    <row r="1997" spans="1:25" x14ac:dyDescent="0.25">
      <c r="A1997" s="42" t="str">
        <f t="shared" si="61"/>
        <v/>
      </c>
      <c r="B1997" s="33"/>
      <c r="C1997" s="33"/>
      <c r="D1997" s="33"/>
      <c r="E1997" s="34"/>
      <c r="F1997" s="33"/>
      <c r="G1997" s="33"/>
      <c r="H1997" s="33"/>
      <c r="I1997" s="35"/>
      <c r="J1997" s="35"/>
      <c r="K1997" s="35"/>
      <c r="L1997" s="35"/>
      <c r="M1997" s="35"/>
      <c r="N1997" s="35"/>
      <c r="O1997" s="35"/>
      <c r="P1997" s="35"/>
      <c r="Q1997" s="35"/>
      <c r="R1997" s="35"/>
      <c r="S1997" s="35"/>
      <c r="T1997" s="35"/>
      <c r="U1997" s="33"/>
      <c r="V1997" s="35"/>
      <c r="W1997" s="43" t="str">
        <f t="shared" si="62"/>
        <v/>
      </c>
      <c r="X1997" s="36"/>
      <c r="Y1997" s="36"/>
    </row>
    <row r="1998" spans="1:25" x14ac:dyDescent="0.25">
      <c r="A1998" s="42" t="str">
        <f t="shared" si="61"/>
        <v/>
      </c>
      <c r="B1998" s="33"/>
      <c r="C1998" s="33"/>
      <c r="D1998" s="33"/>
      <c r="E1998" s="34"/>
      <c r="F1998" s="33"/>
      <c r="G1998" s="33"/>
      <c r="H1998" s="33"/>
      <c r="I1998" s="35"/>
      <c r="J1998" s="35"/>
      <c r="K1998" s="35"/>
      <c r="L1998" s="35"/>
      <c r="M1998" s="35"/>
      <c r="N1998" s="35"/>
      <c r="O1998" s="35"/>
      <c r="P1998" s="35"/>
      <c r="Q1998" s="35"/>
      <c r="R1998" s="35"/>
      <c r="S1998" s="35"/>
      <c r="T1998" s="35"/>
      <c r="U1998" s="33"/>
      <c r="V1998" s="35"/>
      <c r="W1998" s="43" t="str">
        <f t="shared" si="62"/>
        <v/>
      </c>
      <c r="X1998" s="36"/>
      <c r="Y1998" s="36"/>
    </row>
    <row r="1999" spans="1:25" x14ac:dyDescent="0.25">
      <c r="A1999" s="42" t="str">
        <f t="shared" si="61"/>
        <v/>
      </c>
      <c r="B1999" s="33"/>
      <c r="C1999" s="33"/>
      <c r="D1999" s="33"/>
      <c r="E1999" s="34"/>
      <c r="F1999" s="33"/>
      <c r="G1999" s="33"/>
      <c r="H1999" s="33"/>
      <c r="I1999" s="35"/>
      <c r="J1999" s="35"/>
      <c r="K1999" s="35"/>
      <c r="L1999" s="35"/>
      <c r="M1999" s="35"/>
      <c r="N1999" s="35"/>
      <c r="O1999" s="35"/>
      <c r="P1999" s="35"/>
      <c r="Q1999" s="35"/>
      <c r="R1999" s="35"/>
      <c r="S1999" s="35"/>
      <c r="T1999" s="35"/>
      <c r="U1999" s="33"/>
      <c r="V1999" s="35"/>
      <c r="W1999" s="43" t="str">
        <f t="shared" si="62"/>
        <v/>
      </c>
      <c r="X1999" s="36"/>
      <c r="Y1999" s="36"/>
    </row>
    <row r="2000" spans="1:25" x14ac:dyDescent="0.25">
      <c r="A2000" s="42" t="str">
        <f t="shared" si="61"/>
        <v/>
      </c>
      <c r="B2000" s="33"/>
      <c r="C2000" s="33"/>
      <c r="D2000" s="33"/>
      <c r="E2000" s="34"/>
      <c r="F2000" s="33"/>
      <c r="G2000" s="33"/>
      <c r="H2000" s="33"/>
      <c r="I2000" s="35"/>
      <c r="J2000" s="35"/>
      <c r="K2000" s="35"/>
      <c r="L2000" s="35"/>
      <c r="M2000" s="35"/>
      <c r="N2000" s="35"/>
      <c r="O2000" s="35"/>
      <c r="P2000" s="35"/>
      <c r="Q2000" s="35"/>
      <c r="R2000" s="35"/>
      <c r="S2000" s="35"/>
      <c r="T2000" s="35"/>
      <c r="U2000" s="33"/>
      <c r="V2000" s="35"/>
      <c r="W2000" s="43" t="str">
        <f t="shared" si="62"/>
        <v/>
      </c>
      <c r="X2000" s="36"/>
      <c r="Y2000" s="36"/>
    </row>
  </sheetData>
  <sheetProtection algorithmName="SHA-512" hashValue="ms+HRubGQtik9a+mwPVbYk/iBw7CyW1kGcizcF/LoBF9fe8wmJknGHY80jcjjxRlXpy2prdsZSbiiiV0GF98Ww==" saltValue="HmnO3wN7xkYH2mFuPMflew==" spinCount="100000" sheet="1" scenarios="1" formatCells="0" formatColumns="0" formatRows="0" objects="0"/>
  <mergeCells count="36">
    <mergeCell ref="A10:A14"/>
    <mergeCell ref="U10:U14"/>
    <mergeCell ref="A9:Y9"/>
    <mergeCell ref="B10:H10"/>
    <mergeCell ref="I10:T10"/>
    <mergeCell ref="V10:V14"/>
    <mergeCell ref="W10:Y11"/>
    <mergeCell ref="B11:B14"/>
    <mergeCell ref="C11:C14"/>
    <mergeCell ref="D11:D14"/>
    <mergeCell ref="E11:E14"/>
    <mergeCell ref="G11:G14"/>
    <mergeCell ref="I11:L11"/>
    <mergeCell ref="M11:T11"/>
    <mergeCell ref="I12:I14"/>
    <mergeCell ref="J12:L12"/>
    <mergeCell ref="F11:F14"/>
    <mergeCell ref="H2:M2"/>
    <mergeCell ref="I4:L4"/>
    <mergeCell ref="I6:L6"/>
    <mergeCell ref="H11:H14"/>
    <mergeCell ref="J13:J14"/>
    <mergeCell ref="Y13:Y14"/>
    <mergeCell ref="W12:W14"/>
    <mergeCell ref="X12:Y12"/>
    <mergeCell ref="K13:K14"/>
    <mergeCell ref="L13:L14"/>
    <mergeCell ref="O13:O14"/>
    <mergeCell ref="P13:P14"/>
    <mergeCell ref="Q13:Q14"/>
    <mergeCell ref="R13:T13"/>
    <mergeCell ref="X13:X14"/>
    <mergeCell ref="N12:P12"/>
    <mergeCell ref="Q12:T12"/>
    <mergeCell ref="N13:N14"/>
    <mergeCell ref="M12:M14"/>
  </mergeCells>
  <conditionalFormatting sqref="A28:Y2000 A16:A27 W16:W27">
    <cfRule type="expression" dxfId="167" priority="90">
      <formula>$B16&lt;&gt;""</formula>
    </cfRule>
  </conditionalFormatting>
  <conditionalFormatting sqref="B16">
    <cfRule type="expression" dxfId="158" priority="89">
      <formula>$A16&lt;&gt;""</formula>
    </cfRule>
  </conditionalFormatting>
  <conditionalFormatting sqref="B17">
    <cfRule type="expression" dxfId="157" priority="88">
      <formula>$A17&lt;&gt;""</formula>
    </cfRule>
  </conditionalFormatting>
  <conditionalFormatting sqref="B18">
    <cfRule type="expression" dxfId="156" priority="87">
      <formula>$A18&lt;&gt;""</formula>
    </cfRule>
  </conditionalFormatting>
  <conditionalFormatting sqref="B19">
    <cfRule type="expression" dxfId="155" priority="86">
      <formula>$A19&lt;&gt;""</formula>
    </cfRule>
  </conditionalFormatting>
  <conditionalFormatting sqref="B20">
    <cfRule type="expression" dxfId="154" priority="85">
      <formula>$A20&lt;&gt;""</formula>
    </cfRule>
  </conditionalFormatting>
  <conditionalFormatting sqref="B21">
    <cfRule type="expression" dxfId="153" priority="84">
      <formula>$A21&lt;&gt;""</formula>
    </cfRule>
  </conditionalFormatting>
  <conditionalFormatting sqref="B22">
    <cfRule type="expression" dxfId="152" priority="83">
      <formula>$A22&lt;&gt;""</formula>
    </cfRule>
  </conditionalFormatting>
  <conditionalFormatting sqref="B23">
    <cfRule type="expression" dxfId="151" priority="82">
      <formula>$A23&lt;&gt;""</formula>
    </cfRule>
  </conditionalFormatting>
  <conditionalFormatting sqref="B24">
    <cfRule type="expression" dxfId="150" priority="81">
      <formula>$A24&lt;&gt;""</formula>
    </cfRule>
  </conditionalFormatting>
  <conditionalFormatting sqref="B25">
    <cfRule type="expression" dxfId="149" priority="80">
      <formula>$A25&lt;&gt;""</formula>
    </cfRule>
  </conditionalFormatting>
  <conditionalFormatting sqref="B26">
    <cfRule type="expression" dxfId="148" priority="79">
      <formula>$A26&lt;&gt;""</formula>
    </cfRule>
  </conditionalFormatting>
  <conditionalFormatting sqref="B27">
    <cfRule type="expression" dxfId="147" priority="78">
      <formula>$A27&lt;&gt;""</formula>
    </cfRule>
  </conditionalFormatting>
  <conditionalFormatting sqref="G16">
    <cfRule type="expression" dxfId="146" priority="77">
      <formula>$B16&lt;&gt;""</formula>
    </cfRule>
  </conditionalFormatting>
  <conditionalFormatting sqref="D16">
    <cfRule type="expression" dxfId="145" priority="76">
      <formula>$A16&lt;&gt;""</formula>
    </cfRule>
  </conditionalFormatting>
  <conditionalFormatting sqref="E16">
    <cfRule type="expression" dxfId="144" priority="75">
      <formula>$A16&lt;&gt;""</formula>
    </cfRule>
  </conditionalFormatting>
  <conditionalFormatting sqref="F16">
    <cfRule type="expression" dxfId="143" priority="74">
      <formula>$A16&lt;&gt;""</formula>
    </cfRule>
  </conditionalFormatting>
  <conditionalFormatting sqref="H16">
    <cfRule type="expression" dxfId="142" priority="73">
      <formula>$A16&lt;&gt;""</formula>
    </cfRule>
  </conditionalFormatting>
  <conditionalFormatting sqref="G17">
    <cfRule type="expression" dxfId="141" priority="72">
      <formula>$B17&lt;&gt;""</formula>
    </cfRule>
  </conditionalFormatting>
  <conditionalFormatting sqref="D17">
    <cfRule type="expression" dxfId="140" priority="71">
      <formula>$A17&lt;&gt;""</formula>
    </cfRule>
  </conditionalFormatting>
  <conditionalFormatting sqref="E17">
    <cfRule type="expression" dxfId="139" priority="70">
      <formula>$A17&lt;&gt;""</formula>
    </cfRule>
  </conditionalFormatting>
  <conditionalFormatting sqref="F17">
    <cfRule type="expression" dxfId="138" priority="69">
      <formula>$A17&lt;&gt;""</formula>
    </cfRule>
  </conditionalFormatting>
  <conditionalFormatting sqref="H17">
    <cfRule type="expression" dxfId="137" priority="68">
      <formula>$A17&lt;&gt;""</formula>
    </cfRule>
  </conditionalFormatting>
  <conditionalFormatting sqref="G18">
    <cfRule type="expression" dxfId="136" priority="67">
      <formula>$B18&lt;&gt;""</formula>
    </cfRule>
  </conditionalFormatting>
  <conditionalFormatting sqref="D18">
    <cfRule type="expression" dxfId="135" priority="66">
      <formula>$A18&lt;&gt;""</formula>
    </cfRule>
  </conditionalFormatting>
  <conditionalFormatting sqref="E18">
    <cfRule type="expression" dxfId="134" priority="65">
      <formula>$A18&lt;&gt;""</formula>
    </cfRule>
  </conditionalFormatting>
  <conditionalFormatting sqref="F18">
    <cfRule type="expression" dxfId="133" priority="64">
      <formula>$A18&lt;&gt;""</formula>
    </cfRule>
  </conditionalFormatting>
  <conditionalFormatting sqref="H18">
    <cfRule type="expression" dxfId="132" priority="63">
      <formula>$A18&lt;&gt;""</formula>
    </cfRule>
  </conditionalFormatting>
  <conditionalFormatting sqref="G19">
    <cfRule type="expression" dxfId="131" priority="62">
      <formula>$B19&lt;&gt;""</formula>
    </cfRule>
  </conditionalFormatting>
  <conditionalFormatting sqref="D19">
    <cfRule type="expression" dxfId="130" priority="61">
      <formula>$A19&lt;&gt;""</formula>
    </cfRule>
  </conditionalFormatting>
  <conditionalFormatting sqref="E19">
    <cfRule type="expression" dxfId="129" priority="60">
      <formula>$A19&lt;&gt;""</formula>
    </cfRule>
  </conditionalFormatting>
  <conditionalFormatting sqref="F19">
    <cfRule type="expression" dxfId="128" priority="59">
      <formula>$A19&lt;&gt;""</formula>
    </cfRule>
  </conditionalFormatting>
  <conditionalFormatting sqref="H19">
    <cfRule type="expression" dxfId="127" priority="58">
      <formula>$A19&lt;&gt;""</formula>
    </cfRule>
  </conditionalFormatting>
  <conditionalFormatting sqref="G20">
    <cfRule type="expression" dxfId="126" priority="57">
      <formula>$B20&lt;&gt;""</formula>
    </cfRule>
  </conditionalFormatting>
  <conditionalFormatting sqref="D20">
    <cfRule type="expression" dxfId="125" priority="56">
      <formula>$A20&lt;&gt;""</formula>
    </cfRule>
  </conditionalFormatting>
  <conditionalFormatting sqref="E20">
    <cfRule type="expression" dxfId="124" priority="55">
      <formula>$A20&lt;&gt;""</formula>
    </cfRule>
  </conditionalFormatting>
  <conditionalFormatting sqref="F20">
    <cfRule type="expression" dxfId="123" priority="54">
      <formula>$A20&lt;&gt;""</formula>
    </cfRule>
  </conditionalFormatting>
  <conditionalFormatting sqref="H20">
    <cfRule type="expression" dxfId="122" priority="53">
      <formula>$A20&lt;&gt;""</formula>
    </cfRule>
  </conditionalFormatting>
  <conditionalFormatting sqref="G21">
    <cfRule type="expression" dxfId="121" priority="52">
      <formula>$B21&lt;&gt;""</formula>
    </cfRule>
  </conditionalFormatting>
  <conditionalFormatting sqref="C21">
    <cfRule type="expression" dxfId="120" priority="51">
      <formula>$A21&lt;&gt;""</formula>
    </cfRule>
  </conditionalFormatting>
  <conditionalFormatting sqref="D21">
    <cfRule type="expression" dxfId="119" priority="50">
      <formula>$A21&lt;&gt;""</formula>
    </cfRule>
  </conditionalFormatting>
  <conditionalFormatting sqref="E21">
    <cfRule type="expression" dxfId="118" priority="49">
      <formula>$A21&lt;&gt;""</formula>
    </cfRule>
  </conditionalFormatting>
  <conditionalFormatting sqref="F21">
    <cfRule type="expression" dxfId="117" priority="48">
      <formula>$A21&lt;&gt;""</formula>
    </cfRule>
  </conditionalFormatting>
  <conditionalFormatting sqref="H21">
    <cfRule type="expression" dxfId="116" priority="47">
      <formula>$A21&lt;&gt;""</formula>
    </cfRule>
  </conditionalFormatting>
  <conditionalFormatting sqref="G22">
    <cfRule type="expression" dxfId="115" priority="46">
      <formula>$B22&lt;&gt;""</formula>
    </cfRule>
  </conditionalFormatting>
  <conditionalFormatting sqref="C22">
    <cfRule type="expression" dxfId="114" priority="45">
      <formula>$A22&lt;&gt;""</formula>
    </cfRule>
  </conditionalFormatting>
  <conditionalFormatting sqref="D22">
    <cfRule type="expression" dxfId="113" priority="44">
      <formula>$A22&lt;&gt;""</formula>
    </cfRule>
  </conditionalFormatting>
  <conditionalFormatting sqref="E22">
    <cfRule type="expression" dxfId="112" priority="43">
      <formula>$A22&lt;&gt;""</formula>
    </cfRule>
  </conditionalFormatting>
  <conditionalFormatting sqref="F22">
    <cfRule type="expression" dxfId="111" priority="42">
      <formula>$A22&lt;&gt;""</formula>
    </cfRule>
  </conditionalFormatting>
  <conditionalFormatting sqref="H22">
    <cfRule type="expression" dxfId="110" priority="41">
      <formula>$A22&lt;&gt;""</formula>
    </cfRule>
  </conditionalFormatting>
  <conditionalFormatting sqref="E23:G23 C23">
    <cfRule type="expression" dxfId="109" priority="40">
      <formula>$B23&lt;&gt;""</formula>
    </cfRule>
  </conditionalFormatting>
  <conditionalFormatting sqref="D23">
    <cfRule type="expression" dxfId="108" priority="39">
      <formula>$A23&lt;&gt;""</formula>
    </cfRule>
  </conditionalFormatting>
  <conditionalFormatting sqref="H23">
    <cfRule type="expression" dxfId="107" priority="38">
      <formula>$A23&lt;&gt;""</formula>
    </cfRule>
  </conditionalFormatting>
  <conditionalFormatting sqref="C24">
    <cfRule type="expression" dxfId="106" priority="37">
      <formula>$B24&lt;&gt;""</formula>
    </cfRule>
  </conditionalFormatting>
  <conditionalFormatting sqref="H24">
    <cfRule type="expression" dxfId="105" priority="36">
      <formula>$B24&lt;&gt;""</formula>
    </cfRule>
  </conditionalFormatting>
  <conditionalFormatting sqref="E24:G24">
    <cfRule type="expression" dxfId="104" priority="35">
      <formula>$B24&lt;&gt;""</formula>
    </cfRule>
  </conditionalFormatting>
  <conditionalFormatting sqref="D24">
    <cfRule type="expression" dxfId="103" priority="34">
      <formula>$A24&lt;&gt;""</formula>
    </cfRule>
  </conditionalFormatting>
  <conditionalFormatting sqref="C25 E25:G25">
    <cfRule type="expression" dxfId="102" priority="33">
      <formula>$B25&lt;&gt;""</formula>
    </cfRule>
  </conditionalFormatting>
  <conditionalFormatting sqref="D25">
    <cfRule type="expression" dxfId="101" priority="32">
      <formula>$A25&lt;&gt;""</formula>
    </cfRule>
  </conditionalFormatting>
  <conditionalFormatting sqref="H25">
    <cfRule type="expression" dxfId="100" priority="31">
      <formula>$B25&lt;&gt;""</formula>
    </cfRule>
  </conditionalFormatting>
  <conditionalFormatting sqref="H26">
    <cfRule type="expression" dxfId="99" priority="30">
      <formula>$B26&lt;&gt;""</formula>
    </cfRule>
  </conditionalFormatting>
  <conditionalFormatting sqref="C26 E26:G26">
    <cfRule type="expression" dxfId="98" priority="29">
      <formula>$B26&lt;&gt;""</formula>
    </cfRule>
  </conditionalFormatting>
  <conditionalFormatting sqref="D26">
    <cfRule type="expression" dxfId="97" priority="28">
      <formula>$A26&lt;&gt;""</formula>
    </cfRule>
  </conditionalFormatting>
  <conditionalFormatting sqref="H27">
    <cfRule type="expression" dxfId="96" priority="27">
      <formula>$B27&lt;&gt;""</formula>
    </cfRule>
  </conditionalFormatting>
  <conditionalFormatting sqref="C27 E27:G27">
    <cfRule type="expression" dxfId="95" priority="26">
      <formula>$B27&lt;&gt;""</formula>
    </cfRule>
  </conditionalFormatting>
  <conditionalFormatting sqref="D27">
    <cfRule type="expression" dxfId="94" priority="25">
      <formula>$A27&lt;&gt;""</formula>
    </cfRule>
  </conditionalFormatting>
  <conditionalFormatting sqref="I25:T25">
    <cfRule type="expression" dxfId="93" priority="24">
      <formula>$B25&lt;&gt;""</formula>
    </cfRule>
  </conditionalFormatting>
  <conditionalFormatting sqref="I23:T23 I18:T21 Q16:T16 R17:T17">
    <cfRule type="expression" dxfId="92" priority="23">
      <formula>$B16&lt;&gt;""</formula>
    </cfRule>
  </conditionalFormatting>
  <conditionalFormatting sqref="I26:T26">
    <cfRule type="expression" dxfId="91" priority="22">
      <formula>$B26&lt;&gt;""</formula>
    </cfRule>
  </conditionalFormatting>
  <conditionalFormatting sqref="I24:T24">
    <cfRule type="expression" dxfId="90" priority="21">
      <formula>$B24&lt;&gt;""</formula>
    </cfRule>
  </conditionalFormatting>
  <conditionalFormatting sqref="I27:T27">
    <cfRule type="expression" dxfId="89" priority="20">
      <formula>$B27&lt;&gt;""</formula>
    </cfRule>
  </conditionalFormatting>
  <conditionalFormatting sqref="I22:T22">
    <cfRule type="expression" dxfId="88" priority="19">
      <formula>$B22&lt;&gt;""</formula>
    </cfRule>
  </conditionalFormatting>
  <conditionalFormatting sqref="V25">
    <cfRule type="expression" dxfId="87" priority="18">
      <formula>$B25&lt;&gt;""</formula>
    </cfRule>
  </conditionalFormatting>
  <conditionalFormatting sqref="U16:U23">
    <cfRule type="expression" dxfId="86" priority="17">
      <formula>$B16&lt;&gt;""</formula>
    </cfRule>
  </conditionalFormatting>
  <conditionalFormatting sqref="V16:V23">
    <cfRule type="expression" dxfId="85" priority="16">
      <formula>$B16&lt;&gt;""</formula>
    </cfRule>
  </conditionalFormatting>
  <conditionalFormatting sqref="V26">
    <cfRule type="expression" dxfId="84" priority="15">
      <formula>$B26&lt;&gt;""</formula>
    </cfRule>
  </conditionalFormatting>
  <conditionalFormatting sqref="U26">
    <cfRule type="expression" dxfId="83" priority="14">
      <formula>$B26&lt;&gt;""</formula>
    </cfRule>
  </conditionalFormatting>
  <conditionalFormatting sqref="V24">
    <cfRule type="expression" dxfId="82" priority="13">
      <formula>$B24&lt;&gt;""</formula>
    </cfRule>
  </conditionalFormatting>
  <conditionalFormatting sqref="U24">
    <cfRule type="expression" dxfId="81" priority="12">
      <formula>$B24&lt;&gt;""</formula>
    </cfRule>
  </conditionalFormatting>
  <conditionalFormatting sqref="V27">
    <cfRule type="expression" dxfId="80" priority="11">
      <formula>$B27&lt;&gt;""</formula>
    </cfRule>
  </conditionalFormatting>
  <conditionalFormatting sqref="U27">
    <cfRule type="expression" dxfId="79" priority="10">
      <formula>$B27&lt;&gt;""</formula>
    </cfRule>
  </conditionalFormatting>
  <conditionalFormatting sqref="U25">
    <cfRule type="expression" dxfId="78" priority="9">
      <formula>$B25&lt;&gt;""</formula>
    </cfRule>
  </conditionalFormatting>
  <conditionalFormatting sqref="M17:Q17">
    <cfRule type="expression" dxfId="77" priority="8">
      <formula>$B17&lt;&gt;""</formula>
    </cfRule>
  </conditionalFormatting>
  <conditionalFormatting sqref="I17:L17">
    <cfRule type="expression" dxfId="76" priority="7">
      <formula>$B17&lt;&gt;""</formula>
    </cfRule>
  </conditionalFormatting>
  <conditionalFormatting sqref="I16:P16">
    <cfRule type="expression" dxfId="75" priority="6">
      <formula>$B16&lt;&gt;""</formula>
    </cfRule>
  </conditionalFormatting>
  <conditionalFormatting sqref="X25:Y25">
    <cfRule type="expression" dxfId="74" priority="5">
      <formula>$B25&lt;&gt;""</formula>
    </cfRule>
  </conditionalFormatting>
  <conditionalFormatting sqref="X16:Y23">
    <cfRule type="expression" dxfId="73" priority="4">
      <formula>$B16&lt;&gt;""</formula>
    </cfRule>
  </conditionalFormatting>
  <conditionalFormatting sqref="X24:Y24">
    <cfRule type="expression" dxfId="72" priority="3">
      <formula>$B24&lt;&gt;""</formula>
    </cfRule>
  </conditionalFormatting>
  <conditionalFormatting sqref="X27:Y27">
    <cfRule type="expression" dxfId="71" priority="2">
      <formula>$B27&lt;&gt;""</formula>
    </cfRule>
  </conditionalFormatting>
  <conditionalFormatting sqref="X26:Y26">
    <cfRule type="expression" dxfId="70" priority="1">
      <formula>$B26&lt;&gt;""</formula>
    </cfRule>
  </conditionalFormatting>
  <dataValidations count="2">
    <dataValidation type="textLength" allowBlank="1" showInputMessage="1" showErrorMessage="1" errorTitle="ИНН" error="ИНН должен содержать 10 знаков" sqref="D16:D2000" xr:uid="{00000000-0002-0000-0000-000000000000}">
      <formula1>10</formula1>
      <formula2>10</formula2>
    </dataValidation>
    <dataValidation type="list" allowBlank="1" showInputMessage="1" showErrorMessage="1" sqref="F16:F2000" xr:uid="{00000000-0002-0000-0000-000001000000}">
      <formula1>ОКВЭД</formula1>
    </dataValidation>
  </dataValidations>
  <pageMargins left="0.7" right="0.7" top="0.75" bottom="0.75" header="0.3" footer="0.3"/>
  <pageSetup paperSize="9" scale="22" orientation="portrait" r:id="rId1"/>
  <headerFooter alignWithMargins="0">
    <oddHeader>&amp;RBC7B0C62
МИНСЕЛЬХОЗ РОССИИ 2017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'Всплывающий список'!$A$18:$A$81</xm:f>
          </x14:formula1>
          <xm:sqref>F2001:F1048576</xm:sqref>
        </x14:dataValidation>
        <x14:dataValidation type="list" allowBlank="1" showInputMessage="1" showErrorMessage="1" xr:uid="{00000000-0002-0000-0000-000003000000}">
          <x14:formula1>
            <xm:f>'Всплывающий список'!$A$3:$A$8</xm:f>
          </x14:formula1>
          <xm:sqref>V2001:V1048576</xm:sqref>
        </x14:dataValidation>
        <x14:dataValidation type="list" allowBlank="1" showInputMessage="1" showErrorMessage="1" xr:uid="{00000000-0002-0000-0000-000004000000}">
          <x14:formula1>
            <xm:f>'Всплывающий список'!$A$10:$A$11</xm:f>
          </x14:formula1>
          <xm:sqref>G16:G1048576</xm:sqref>
        </x14:dataValidation>
        <x14:dataValidation type="list" allowBlank="1" showInputMessage="1" showErrorMessage="1" xr:uid="{00000000-0002-0000-0000-000005000000}">
          <x14:formula1>
            <xm:f>'Всплывающий список'!$A$4:$A$8</xm:f>
          </x14:formula1>
          <xm:sqref>V16:V2000</xm:sqref>
        </x14:dataValidation>
      </x14:dataValidations>
    </ext>
  </extLst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000"/>
  <sheetViews>
    <sheetView view="pageBreakPreview" topLeftCell="A13" zoomScale="85" zoomScaleNormal="100" zoomScaleSheetLayoutView="85" workbookViewId="0">
      <selection activeCell="H51" sqref="H51"/>
    </sheetView>
  </sheetViews>
  <sheetFormatPr defaultColWidth="0" defaultRowHeight="15" zeroHeight="1" x14ac:dyDescent="0.25"/>
  <cols>
    <col min="1" max="1" width="8.85546875" style="37" customWidth="1"/>
    <col min="2" max="5" width="13.28515625" style="37" customWidth="1"/>
    <col min="6" max="6" width="16.140625" style="46" customWidth="1"/>
    <col min="7" max="7" width="16.7109375" style="46" customWidth="1"/>
    <col min="8" max="9" width="13.28515625" style="46" customWidth="1"/>
    <col min="10" max="10" width="18.85546875" style="46" customWidth="1"/>
    <col min="11" max="11" width="19" style="46" customWidth="1"/>
    <col min="12" max="12" width="18.7109375" style="46" customWidth="1"/>
    <col min="13" max="13" width="17" style="46" customWidth="1"/>
    <col min="14" max="14" width="17.28515625" style="46" customWidth="1"/>
    <col min="15" max="15" width="13.28515625" style="46" customWidth="1"/>
    <col min="16" max="16" width="15.5703125" style="46" customWidth="1"/>
    <col min="17" max="17" width="17.5703125" style="46" customWidth="1"/>
    <col min="18" max="16384" width="8.85546875" style="37" hidden="1"/>
  </cols>
  <sheetData>
    <row r="1" spans="1:17" x14ac:dyDescent="0.25"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x14ac:dyDescent="0.25"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x14ac:dyDescent="0.25">
      <c r="B3" s="28" t="s">
        <v>271</v>
      </c>
      <c r="C3" s="135" t="str">
        <f>FullName</f>
        <v>Республика Бурятия</v>
      </c>
      <c r="D3" s="135"/>
      <c r="E3" s="135"/>
      <c r="F3" s="135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x14ac:dyDescent="0.25">
      <c r="B4" s="5"/>
      <c r="C4" s="5"/>
      <c r="D4" s="90" t="s">
        <v>272</v>
      </c>
      <c r="E4" s="5"/>
      <c r="F4" s="5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x14ac:dyDescent="0.25">
      <c r="B5" s="28" t="s">
        <v>273</v>
      </c>
      <c r="C5" s="135" t="str">
        <f>TEXT(date,"[$-FC19]Д ММММ ГГГГ ""года""")</f>
        <v>1 октября 2022 года</v>
      </c>
      <c r="D5" s="135"/>
      <c r="E5" s="135"/>
      <c r="F5" s="135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x14ac:dyDescent="0.25"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7" x14ac:dyDescent="0.25">
      <c r="C7" s="80" t="str">
        <f>IF(COUNTIF('ФЛК (Обязательный)'!A34:A52,"Неверно!")=0,"","ОШИБКА!")</f>
        <v/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1:17" ht="15.75" x14ac:dyDescent="0.25">
      <c r="A8" s="139" t="s">
        <v>24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</row>
    <row r="9" spans="1:17" ht="15" customHeight="1" x14ac:dyDescent="0.25">
      <c r="A9" s="141" t="s">
        <v>66</v>
      </c>
      <c r="B9" s="132" t="s">
        <v>25</v>
      </c>
      <c r="C9" s="132"/>
      <c r="D9" s="132"/>
      <c r="E9" s="132"/>
      <c r="F9" s="131" t="s">
        <v>68</v>
      </c>
      <c r="G9" s="131"/>
      <c r="H9" s="131"/>
      <c r="I9" s="131"/>
      <c r="J9" s="131" t="s">
        <v>69</v>
      </c>
      <c r="K9" s="131"/>
      <c r="L9" s="131"/>
      <c r="M9" s="131"/>
      <c r="N9" s="131"/>
      <c r="O9" s="131"/>
      <c r="P9" s="131"/>
      <c r="Q9" s="131"/>
    </row>
    <row r="10" spans="1:17" x14ac:dyDescent="0.25">
      <c r="A10" s="141"/>
      <c r="B10" s="132"/>
      <c r="C10" s="132"/>
      <c r="D10" s="132"/>
      <c r="E10" s="132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</row>
    <row r="11" spans="1:17" ht="86.25" customHeight="1" x14ac:dyDescent="0.25">
      <c r="A11" s="141"/>
      <c r="B11" s="132" t="s">
        <v>32</v>
      </c>
      <c r="C11" s="132" t="s">
        <v>26</v>
      </c>
      <c r="D11" s="132" t="s">
        <v>19</v>
      </c>
      <c r="E11" s="132" t="s">
        <v>27</v>
      </c>
      <c r="F11" s="132" t="s">
        <v>10</v>
      </c>
      <c r="G11" s="132" t="s">
        <v>28</v>
      </c>
      <c r="H11" s="131" t="s">
        <v>34</v>
      </c>
      <c r="I11" s="131"/>
      <c r="J11" s="131" t="s">
        <v>35</v>
      </c>
      <c r="K11" s="131" t="s">
        <v>40</v>
      </c>
      <c r="L11" s="140" t="s">
        <v>36</v>
      </c>
      <c r="M11" s="140" t="s">
        <v>39</v>
      </c>
      <c r="N11" s="140" t="s">
        <v>29</v>
      </c>
      <c r="O11" s="140" t="s">
        <v>37</v>
      </c>
      <c r="P11" s="140" t="s">
        <v>30</v>
      </c>
      <c r="Q11" s="140" t="s">
        <v>38</v>
      </c>
    </row>
    <row r="12" spans="1:17" x14ac:dyDescent="0.25">
      <c r="A12" s="141"/>
      <c r="B12" s="132"/>
      <c r="C12" s="132"/>
      <c r="D12" s="132"/>
      <c r="E12" s="132"/>
      <c r="F12" s="132"/>
      <c r="G12" s="132"/>
      <c r="H12" s="131"/>
      <c r="I12" s="131"/>
      <c r="J12" s="131"/>
      <c r="K12" s="131"/>
      <c r="L12" s="140"/>
      <c r="M12" s="140"/>
      <c r="N12" s="140"/>
      <c r="O12" s="140"/>
      <c r="P12" s="140"/>
      <c r="Q12" s="140"/>
    </row>
    <row r="13" spans="1:17" ht="25.5" customHeight="1" x14ac:dyDescent="0.25">
      <c r="A13" s="141"/>
      <c r="B13" s="132"/>
      <c r="C13" s="132"/>
      <c r="D13" s="132"/>
      <c r="E13" s="132"/>
      <c r="F13" s="132"/>
      <c r="G13" s="132"/>
      <c r="H13" s="131" t="s">
        <v>10</v>
      </c>
      <c r="I13" s="131" t="s">
        <v>33</v>
      </c>
      <c r="J13" s="131"/>
      <c r="K13" s="131"/>
      <c r="L13" s="140"/>
      <c r="M13" s="140"/>
      <c r="N13" s="140"/>
      <c r="O13" s="140"/>
      <c r="P13" s="140"/>
      <c r="Q13" s="140"/>
    </row>
    <row r="14" spans="1:17" x14ac:dyDescent="0.25">
      <c r="A14" s="141"/>
      <c r="B14" s="132"/>
      <c r="C14" s="132"/>
      <c r="D14" s="132"/>
      <c r="E14" s="132"/>
      <c r="F14" s="132"/>
      <c r="G14" s="132"/>
      <c r="H14" s="131"/>
      <c r="I14" s="131"/>
      <c r="J14" s="131"/>
      <c r="K14" s="131"/>
      <c r="L14" s="140"/>
      <c r="M14" s="140"/>
      <c r="N14" s="140"/>
      <c r="O14" s="140"/>
      <c r="P14" s="140"/>
      <c r="Q14" s="140"/>
    </row>
    <row r="15" spans="1:17" x14ac:dyDescent="0.25">
      <c r="A15" s="30">
        <v>0</v>
      </c>
      <c r="B15" s="2">
        <v>1</v>
      </c>
      <c r="C15" s="2">
        <v>2</v>
      </c>
      <c r="D15" s="2">
        <v>3</v>
      </c>
      <c r="E15" s="2">
        <v>4</v>
      </c>
      <c r="F15" s="2">
        <v>5</v>
      </c>
      <c r="G15" s="2">
        <v>6</v>
      </c>
      <c r="H15" s="2">
        <v>7</v>
      </c>
      <c r="I15" s="2">
        <v>8</v>
      </c>
      <c r="J15" s="2">
        <v>9</v>
      </c>
      <c r="K15" s="2">
        <v>10</v>
      </c>
      <c r="L15" s="2">
        <v>11</v>
      </c>
      <c r="M15" s="2">
        <v>12</v>
      </c>
      <c r="N15" s="3">
        <v>13</v>
      </c>
      <c r="O15" s="2">
        <v>14</v>
      </c>
      <c r="P15" s="2">
        <v>15</v>
      </c>
      <c r="Q15" s="3">
        <v>16</v>
      </c>
    </row>
    <row r="16" spans="1:17" ht="13.9" customHeight="1" x14ac:dyDescent="0.25">
      <c r="A16" s="142" t="s">
        <v>31</v>
      </c>
      <c r="B16" s="142"/>
      <c r="C16" s="142"/>
      <c r="D16" s="142"/>
      <c r="E16" s="142"/>
      <c r="F16" s="51">
        <f t="shared" ref="F16" si="0">SUM(F17:F2000)</f>
        <v>102215361.2</v>
      </c>
      <c r="G16" s="105">
        <f>SUM(G17:G2000)</f>
        <v>65203737</v>
      </c>
      <c r="H16" s="51">
        <f>SUM(H17:H2000)</f>
        <v>37011624.200000003</v>
      </c>
      <c r="I16" s="51">
        <f t="shared" ref="I16:Q16" si="1">SUM(I17:I2000)</f>
        <v>11330400</v>
      </c>
      <c r="J16" s="51">
        <f t="shared" si="1"/>
        <v>34778376.5</v>
      </c>
      <c r="K16" s="51">
        <f t="shared" si="1"/>
        <v>21360034.5</v>
      </c>
      <c r="L16" s="51">
        <f t="shared" si="1"/>
        <v>18176769</v>
      </c>
      <c r="M16" s="51">
        <f t="shared" si="1"/>
        <v>0</v>
      </c>
      <c r="N16" s="51">
        <f t="shared" si="1"/>
        <v>0</v>
      </c>
      <c r="O16" s="51">
        <f t="shared" si="1"/>
        <v>0</v>
      </c>
      <c r="P16" s="51">
        <f t="shared" si="1"/>
        <v>0</v>
      </c>
      <c r="Q16" s="51">
        <f t="shared" si="1"/>
        <v>0</v>
      </c>
    </row>
    <row r="17" spans="1:17" x14ac:dyDescent="0.25">
      <c r="A17" s="91">
        <f>IF('СПоК 1.2'!A16="","",'СПоК 1.2'!A16)</f>
        <v>1</v>
      </c>
      <c r="B17" s="92" t="str">
        <f>IF('СПоК 1.2'!C16="","",'СПоК 1.2'!C16)</f>
        <v>СПСК "Талаан"</v>
      </c>
      <c r="C17" s="92" t="str">
        <f>IF('СПоК 1.2'!D16="","",'СПоК 1.2'!D16)</f>
        <v>0305396773</v>
      </c>
      <c r="D17" s="92" t="str">
        <f>IF('СПоК 1.2'!F16="","",'СПоК 1.2'!F16)</f>
        <v>10.13</v>
      </c>
      <c r="E17" s="93" t="str">
        <f>IF('СПоК 1.2'!V16="","",'СПоК 1.2'!V16)</f>
        <v>2018</v>
      </c>
      <c r="F17" s="104">
        <f>IF(G17="","",G17+H17)</f>
        <v>16548350</v>
      </c>
      <c r="G17" s="94">
        <f>IF('СПоК 1.2'!W16="","",'СПоК 1.2'!W16)</f>
        <v>9929000</v>
      </c>
      <c r="H17" s="193">
        <v>6619350</v>
      </c>
      <c r="I17" s="193">
        <v>0</v>
      </c>
      <c r="J17" s="193">
        <v>13073196.5</v>
      </c>
      <c r="K17" s="193">
        <v>1158384.5</v>
      </c>
      <c r="L17" s="193">
        <v>2316769</v>
      </c>
      <c r="M17" s="193">
        <v>0</v>
      </c>
      <c r="N17" s="194">
        <v>0</v>
      </c>
      <c r="O17" s="193">
        <v>0</v>
      </c>
      <c r="P17" s="193">
        <v>0</v>
      </c>
      <c r="Q17" s="194">
        <v>0</v>
      </c>
    </row>
    <row r="18" spans="1:17" x14ac:dyDescent="0.25">
      <c r="A18" s="95">
        <f>IF('СПоК 1.2'!A17="","",'СПоК 1.2'!A17)</f>
        <v>2</v>
      </c>
      <c r="B18" s="96" t="str">
        <f>IF('СПоК 1.2'!C17="","",'СПоК 1.2'!C17)</f>
        <v>СППК "Улзы"</v>
      </c>
      <c r="C18" s="96" t="str">
        <f>IF('СПоК 1.2'!D17="","",'СПоК 1.2'!D17)</f>
        <v>0318016820</v>
      </c>
      <c r="D18" s="96" t="str">
        <f>IF('СПоК 1.2'!F17="","",'СПоК 1.2'!F17)</f>
        <v>10.11</v>
      </c>
      <c r="E18" s="97" t="str">
        <f>IF('СПоК 1.2'!V17="","",'СПоК 1.2'!V17)</f>
        <v>2018</v>
      </c>
      <c r="F18" s="98">
        <f t="shared" ref="F18:F81" si="2">IF(G18="","",G18+H18)</f>
        <v>4991000</v>
      </c>
      <c r="G18" s="99">
        <f>IF('СПоК 1.2'!W17="","",'СПоК 1.2'!W17)</f>
        <v>2213600</v>
      </c>
      <c r="H18" s="193">
        <v>2777400</v>
      </c>
      <c r="I18" s="195">
        <v>777400</v>
      </c>
      <c r="J18" s="193">
        <v>0</v>
      </c>
      <c r="K18" s="193">
        <v>4991000</v>
      </c>
      <c r="L18" s="193">
        <v>0</v>
      </c>
      <c r="M18" s="193">
        <v>0</v>
      </c>
      <c r="N18" s="194">
        <v>0</v>
      </c>
      <c r="O18" s="193">
        <v>0</v>
      </c>
      <c r="P18" s="193">
        <v>0</v>
      </c>
      <c r="Q18" s="194">
        <v>0</v>
      </c>
    </row>
    <row r="19" spans="1:17" x14ac:dyDescent="0.25">
      <c r="A19" s="95">
        <f>IF('СПоК 1.2'!A18="","",'СПоК 1.2'!A18)</f>
        <v>3</v>
      </c>
      <c r="B19" s="96" t="str">
        <f>IF('СПоК 1.2'!C18="","",'СПоК 1.2'!C18)</f>
        <v>ПС-ССПК "ТАМИР"</v>
      </c>
      <c r="C19" s="96" t="str">
        <f>IF('СПоК 1.2'!D18="","",'СПоК 1.2'!D18)</f>
        <v>0321009767</v>
      </c>
      <c r="D19" s="96" t="str">
        <f>IF('СПоК 1.2'!F18="","",'СПоК 1.2'!F18)</f>
        <v>10.11</v>
      </c>
      <c r="E19" s="97" t="str">
        <f>IF('СПоК 1.2'!V18="","",'СПоК 1.2'!V18)</f>
        <v>2019</v>
      </c>
      <c r="F19" s="98">
        <f t="shared" si="2"/>
        <v>8185180</v>
      </c>
      <c r="G19" s="99">
        <f>IF('СПоК 1.2'!W18="","",'СПоК 1.2'!W18)</f>
        <v>4911000</v>
      </c>
      <c r="H19" s="193">
        <v>3274180</v>
      </c>
      <c r="I19" s="193">
        <v>2500000</v>
      </c>
      <c r="J19" s="193">
        <v>8185180</v>
      </c>
      <c r="K19" s="193">
        <v>0</v>
      </c>
      <c r="L19" s="193">
        <v>0</v>
      </c>
      <c r="M19" s="193">
        <v>0</v>
      </c>
      <c r="N19" s="194">
        <v>0</v>
      </c>
      <c r="O19" s="193">
        <v>0</v>
      </c>
      <c r="P19" s="193">
        <v>0</v>
      </c>
      <c r="Q19" s="194">
        <v>0</v>
      </c>
    </row>
    <row r="20" spans="1:17" x14ac:dyDescent="0.25">
      <c r="A20" s="95">
        <f>IF('СПоК 1.2'!A19="","",'СПоК 1.2'!A19)</f>
        <v>4</v>
      </c>
      <c r="B20" s="96" t="str">
        <f>IF('СПоК 1.2'!C19="","",'СПоК 1.2'!C19)</f>
        <v>ПСССПОК "Ойхан"</v>
      </c>
      <c r="C20" s="96" t="str">
        <f>IF('СПоК 1.2'!D19="","",'СПоК 1.2'!D19)</f>
        <v>0323406720</v>
      </c>
      <c r="D20" s="96" t="str">
        <f>IF('СПоК 1.2'!F19="","",'СПоК 1.2'!F19)</f>
        <v>10.51</v>
      </c>
      <c r="E20" s="97" t="str">
        <f>IF('СПоК 1.2'!V19="","",'СПоК 1.2'!V19)</f>
        <v>2020</v>
      </c>
      <c r="F20" s="98">
        <f t="shared" si="2"/>
        <v>10670000</v>
      </c>
      <c r="G20" s="99">
        <f>IF('СПоК 1.2'!W19="","",'СПоК 1.2'!W19)</f>
        <v>6401020</v>
      </c>
      <c r="H20" s="196">
        <v>4268980</v>
      </c>
      <c r="I20" s="195">
        <v>3201000</v>
      </c>
      <c r="J20" s="193">
        <v>7020000</v>
      </c>
      <c r="K20" s="193">
        <v>0</v>
      </c>
      <c r="L20" s="193">
        <v>3650000</v>
      </c>
      <c r="M20" s="193">
        <v>0</v>
      </c>
      <c r="N20" s="194">
        <v>0</v>
      </c>
      <c r="O20" s="193">
        <v>0</v>
      </c>
      <c r="P20" s="193">
        <v>0</v>
      </c>
      <c r="Q20" s="194">
        <v>0</v>
      </c>
    </row>
    <row r="21" spans="1:17" x14ac:dyDescent="0.25">
      <c r="A21" s="95">
        <f>IF('СПоК 1.2'!A20="","",'СПоК 1.2'!A20)</f>
        <v>5</v>
      </c>
      <c r="B21" s="96" t="str">
        <f>IF('СПоК 1.2'!C20="","",'СПоК 1.2'!C20)</f>
        <v>СПОК "Одон"</v>
      </c>
      <c r="C21" s="96" t="str">
        <f>IF('СПоК 1.2'!D20="","",'СПоК 1.2'!D20)</f>
        <v>0323406230</v>
      </c>
      <c r="D21" s="96" t="str">
        <f>IF('СПоК 1.2'!F20="","",'СПоК 1.2'!F20)</f>
        <v>10.11</v>
      </c>
      <c r="E21" s="97" t="str">
        <f>IF('СПоК 1.2'!V20="","",'СПоК 1.2'!V20)</f>
        <v>2020</v>
      </c>
      <c r="F21" s="98">
        <f t="shared" si="2"/>
        <v>13316650</v>
      </c>
      <c r="G21" s="99">
        <f>IF('СПоК 1.2'!W20="","",'СПоК 1.2'!W20)</f>
        <v>7796190</v>
      </c>
      <c r="H21" s="193">
        <v>5520460</v>
      </c>
      <c r="I21" s="193">
        <v>3000000</v>
      </c>
      <c r="J21" s="193">
        <v>0</v>
      </c>
      <c r="K21" s="193">
        <v>5950650</v>
      </c>
      <c r="L21" s="193">
        <v>7366000</v>
      </c>
      <c r="M21" s="193">
        <v>0</v>
      </c>
      <c r="N21" s="194">
        <v>0</v>
      </c>
      <c r="O21" s="193">
        <v>0</v>
      </c>
      <c r="P21" s="193">
        <v>0</v>
      </c>
      <c r="Q21" s="194">
        <v>0</v>
      </c>
    </row>
    <row r="22" spans="1:17" x14ac:dyDescent="0.25">
      <c r="A22" s="95">
        <f>IF('СПоК 1.2'!A21="","",'СПоК 1.2'!A21)</f>
        <v>6</v>
      </c>
      <c r="B22" s="96" t="str">
        <f>IF('СПоК 1.2'!C21="","",'СПоК 1.2'!C21)</f>
        <v>СПСЖПК "Хэшэг"</v>
      </c>
      <c r="C22" s="96" t="str">
        <f>IF('СПоК 1.2'!D21="","",'СПоК 1.2'!D21)</f>
        <v>0310010496</v>
      </c>
      <c r="D22" s="96" t="str">
        <f>IF('СПоК 1.2'!F21="","",'СПоК 1.2'!F21)</f>
        <v>10.13</v>
      </c>
      <c r="E22" s="97" t="str">
        <f>IF('СПоК 1.2'!V21="","",'СПоК 1.2'!V21)</f>
        <v>2021</v>
      </c>
      <c r="F22" s="98">
        <f t="shared" si="2"/>
        <v>4844000</v>
      </c>
      <c r="G22" s="99">
        <f>IF('СПоК 1.2'!W21="","",'СПоК 1.2'!W21)</f>
        <v>3390800</v>
      </c>
      <c r="H22" s="196">
        <v>1453200</v>
      </c>
      <c r="I22" s="195">
        <v>0</v>
      </c>
      <c r="J22" s="195">
        <v>0</v>
      </c>
      <c r="K22" s="195">
        <v>0</v>
      </c>
      <c r="L22" s="195">
        <v>4844000</v>
      </c>
      <c r="M22" s="195">
        <v>0</v>
      </c>
      <c r="N22" s="47">
        <v>0</v>
      </c>
      <c r="O22" s="195">
        <v>0</v>
      </c>
      <c r="P22" s="195">
        <v>0</v>
      </c>
      <c r="Q22" s="47">
        <v>0</v>
      </c>
    </row>
    <row r="23" spans="1:17" x14ac:dyDescent="0.25">
      <c r="A23" s="95">
        <f>IF('СПоК 1.2'!A22="","",'СПоК 1.2'!A22)</f>
        <v>7</v>
      </c>
      <c r="B23" s="96" t="str">
        <f>IF('СПоК 1.2'!C22="","",'СПоК 1.2'!C22)</f>
        <v>СПОК "Дагдан"</v>
      </c>
      <c r="C23" s="96" t="str">
        <f>IF('СПоК 1.2'!D22="","",'СПоК 1.2'!D22)</f>
        <v>0309408839</v>
      </c>
      <c r="D23" s="96" t="str">
        <f>IF('СПоК 1.2'!F22="","",'СПоК 1.2'!F22)</f>
        <v>10.11</v>
      </c>
      <c r="E23" s="97" t="str">
        <f>IF('СПоК 1.2'!V22="","",'СПоК 1.2'!V22)</f>
        <v>2021</v>
      </c>
      <c r="F23" s="98">
        <f t="shared" si="2"/>
        <v>9260000</v>
      </c>
      <c r="G23" s="99">
        <f>IF('СПоК 1.2'!W22="","",'СПоК 1.2'!W22)</f>
        <v>6482000</v>
      </c>
      <c r="H23" s="193">
        <v>2778000</v>
      </c>
      <c r="I23" s="193">
        <v>1852000</v>
      </c>
      <c r="J23" s="193">
        <v>0</v>
      </c>
      <c r="K23" s="193">
        <v>9260000</v>
      </c>
      <c r="L23" s="193">
        <v>0</v>
      </c>
      <c r="M23" s="193">
        <v>0</v>
      </c>
      <c r="N23" s="194">
        <v>0</v>
      </c>
      <c r="O23" s="193">
        <v>0</v>
      </c>
      <c r="P23" s="193">
        <v>0</v>
      </c>
      <c r="Q23" s="194">
        <v>0</v>
      </c>
    </row>
    <row r="24" spans="1:17" x14ac:dyDescent="0.25">
      <c r="A24" s="95">
        <f>IF('СПоК 1.2'!A23="","",'СПоК 1.2'!A23)</f>
        <v>8</v>
      </c>
      <c r="B24" s="96" t="str">
        <f>IF('СПоК 1.2'!C23="","",'СПоК 1.2'!C23)</f>
        <v>СППК "Профит"</v>
      </c>
      <c r="C24" s="96" t="str">
        <f>IF('СПоК 1.2'!D23="","",'СПоК 1.2'!D23)</f>
        <v>0302884420</v>
      </c>
      <c r="D24" s="96" t="str">
        <f>IF('СПоК 1.2'!F23="","",'СПоК 1.2'!F23)</f>
        <v>10.11</v>
      </c>
      <c r="E24" s="97" t="str">
        <f>IF('СПоК 1.2'!V23="","",'СПоК 1.2'!V23)</f>
        <v>2021</v>
      </c>
      <c r="F24" s="98">
        <f t="shared" si="2"/>
        <v>7463000</v>
      </c>
      <c r="G24" s="99">
        <f>IF('СПоК 1.2'!W23="","",'СПоК 1.2'!W23)</f>
        <v>5224100</v>
      </c>
      <c r="H24" s="193">
        <v>2238900</v>
      </c>
      <c r="I24" s="193">
        <v>0</v>
      </c>
      <c r="J24" s="193">
        <v>0</v>
      </c>
      <c r="K24" s="193">
        <v>0</v>
      </c>
      <c r="L24" s="193">
        <v>0</v>
      </c>
      <c r="M24" s="193">
        <v>0</v>
      </c>
      <c r="N24" s="194">
        <v>0</v>
      </c>
      <c r="O24" s="193">
        <v>0</v>
      </c>
      <c r="P24" s="193">
        <v>0</v>
      </c>
      <c r="Q24" s="194">
        <v>0</v>
      </c>
    </row>
    <row r="25" spans="1:17" x14ac:dyDescent="0.25">
      <c r="A25" s="95">
        <f>IF('СПоК 1.2'!A24="","",'СПоК 1.2'!A24)</f>
        <v>9</v>
      </c>
      <c r="B25" s="96" t="str">
        <f>IF('СПоК 1.2'!C24="","",'СПоК 1.2'!C24)</f>
        <v>СССПК "Закамна""</v>
      </c>
      <c r="C25" s="96" t="str">
        <f>IF('СПоК 1.2'!D24="","",'СПоК 1.2'!D24)</f>
        <v>0307035814</v>
      </c>
      <c r="D25" s="96" t="str">
        <f>IF('СПоК 1.2'!F24="","",'СПоК 1.2'!F24)</f>
        <v>10.13</v>
      </c>
      <c r="E25" s="97" t="str">
        <f>IF('СПоК 1.2'!V24="","",'СПоК 1.2'!V24)</f>
        <v>2022</v>
      </c>
      <c r="F25" s="98">
        <f t="shared" si="2"/>
        <v>3487181.2</v>
      </c>
      <c r="G25" s="99">
        <f>IF('СПоК 1.2'!W24="","",'СПоК 1.2'!W24)</f>
        <v>2441027</v>
      </c>
      <c r="H25" s="193">
        <v>1046154.2</v>
      </c>
      <c r="I25" s="193">
        <v>0</v>
      </c>
      <c r="J25" s="193">
        <v>0</v>
      </c>
      <c r="K25" s="193">
        <v>0</v>
      </c>
      <c r="L25" s="193">
        <v>0</v>
      </c>
      <c r="M25" s="193">
        <v>0</v>
      </c>
      <c r="N25" s="193">
        <v>0</v>
      </c>
      <c r="O25" s="193">
        <v>0</v>
      </c>
      <c r="P25" s="193">
        <v>0</v>
      </c>
      <c r="Q25" s="193">
        <v>0</v>
      </c>
    </row>
    <row r="26" spans="1:17" x14ac:dyDescent="0.25">
      <c r="A26" s="95">
        <f>IF('СПоК 1.2'!A25="","",'СПоК 1.2'!A25)</f>
        <v>10</v>
      </c>
      <c r="B26" s="96" t="str">
        <f>IF('СПоК 1.2'!C25="","",'СПоК 1.2'!C25)</f>
        <v>СПоК "Маяк"</v>
      </c>
      <c r="C26" s="96" t="str">
        <f>IF('СПоК 1.2'!D25="","",'СПоК 1.2'!D25)</f>
        <v>0309409046</v>
      </c>
      <c r="D26" s="96" t="str">
        <f>IF('СПоК 1.2'!F25="","",'СПоК 1.2'!F25)</f>
        <v>10.11</v>
      </c>
      <c r="E26" s="97" t="str">
        <f>IF('СПоК 1.2'!V25="","",'СПоК 1.2'!V25)</f>
        <v>2022</v>
      </c>
      <c r="F26" s="98">
        <f t="shared" si="2"/>
        <v>7450000</v>
      </c>
      <c r="G26" s="99">
        <f>IF('СПоК 1.2'!W25="","",'СПоК 1.2'!W25)</f>
        <v>5215000</v>
      </c>
      <c r="H26" s="193">
        <v>2235000</v>
      </c>
      <c r="I26" s="193">
        <v>0</v>
      </c>
      <c r="J26" s="193">
        <v>0</v>
      </c>
      <c r="K26" s="193">
        <v>0</v>
      </c>
      <c r="L26" s="193">
        <v>0</v>
      </c>
      <c r="M26" s="193">
        <v>0</v>
      </c>
      <c r="N26" s="193">
        <v>0</v>
      </c>
      <c r="O26" s="193">
        <v>0</v>
      </c>
      <c r="P26" s="193">
        <v>0</v>
      </c>
      <c r="Q26" s="193">
        <v>0</v>
      </c>
    </row>
    <row r="27" spans="1:17" x14ac:dyDescent="0.25">
      <c r="A27" s="95">
        <f>IF('СПоК 1.2'!A26="","",'СПоК 1.2'!A26)</f>
        <v>11</v>
      </c>
      <c r="B27" s="96" t="str">
        <f>IF('СПоК 1.2'!C26="","",'СПоК 1.2'!C26)</f>
        <v>СПоК "Баргузин Агро"</v>
      </c>
      <c r="C27" s="96" t="str">
        <f>IF('СПоК 1.2'!D26="","",'СПоК 1.2'!D26)</f>
        <v>0307036134</v>
      </c>
      <c r="D27" s="96" t="str">
        <f>IF('СПоК 1.2'!F26="","",'СПоК 1.2'!F26)</f>
        <v>10.11</v>
      </c>
      <c r="E27" s="97" t="str">
        <f>IF('СПоК 1.2'!V26="","",'СПоК 1.2'!V26)</f>
        <v>2022</v>
      </c>
      <c r="F27" s="98">
        <f t="shared" si="2"/>
        <v>8500000</v>
      </c>
      <c r="G27" s="99">
        <f>IF('СПоК 1.2'!W26="","",'СПоК 1.2'!W26)</f>
        <v>5950000</v>
      </c>
      <c r="H27" s="193">
        <v>2550000</v>
      </c>
      <c r="I27" s="193">
        <v>0</v>
      </c>
      <c r="J27" s="193">
        <v>6500000</v>
      </c>
      <c r="K27" s="193">
        <v>0</v>
      </c>
      <c r="L27" s="193">
        <v>0</v>
      </c>
      <c r="M27" s="193">
        <v>0</v>
      </c>
      <c r="N27" s="193">
        <v>0</v>
      </c>
      <c r="O27" s="193">
        <v>0</v>
      </c>
      <c r="P27" s="193">
        <v>0</v>
      </c>
      <c r="Q27" s="193">
        <v>0</v>
      </c>
    </row>
    <row r="28" spans="1:17" x14ac:dyDescent="0.25">
      <c r="A28" s="95">
        <f>IF('СПоК 1.2'!A27="","",'СПоК 1.2'!A27)</f>
        <v>12</v>
      </c>
      <c r="B28" s="96" t="str">
        <f>IF('СПоК 1.2'!C27="","",'СПоК 1.2'!C27)</f>
        <v>С-ССПоК "Шанага"</v>
      </c>
      <c r="C28" s="96" t="str">
        <f>IF('СПоК 1.2'!D27="","",'СПоК 1.2'!D27)</f>
        <v>0303007069</v>
      </c>
      <c r="D28" s="96" t="str">
        <f>IF('СПоК 1.2'!F27="","",'СПоК 1.2'!F27)</f>
        <v>10.11</v>
      </c>
      <c r="E28" s="97" t="str">
        <f>IF('СПоК 1.2'!V27="","",'СПоК 1.2'!V27)</f>
        <v>2022</v>
      </c>
      <c r="F28" s="98">
        <f t="shared" si="2"/>
        <v>7500000</v>
      </c>
      <c r="G28" s="99">
        <f>IF('СПоК 1.2'!W27="","",'СПоК 1.2'!W27)</f>
        <v>5250000</v>
      </c>
      <c r="H28" s="193">
        <v>2250000</v>
      </c>
      <c r="I28" s="193">
        <v>0</v>
      </c>
      <c r="J28" s="193">
        <v>0</v>
      </c>
      <c r="K28" s="193">
        <v>0</v>
      </c>
      <c r="L28" s="193">
        <v>0</v>
      </c>
      <c r="M28" s="193">
        <v>0</v>
      </c>
      <c r="N28" s="193">
        <v>0</v>
      </c>
      <c r="O28" s="193">
        <v>0</v>
      </c>
      <c r="P28" s="193">
        <v>0</v>
      </c>
      <c r="Q28" s="193">
        <v>0</v>
      </c>
    </row>
    <row r="29" spans="1:17" x14ac:dyDescent="0.25">
      <c r="A29" s="95" t="str">
        <f>IF('СПоК 1.2'!A28="","",'СПоК 1.2'!A28)</f>
        <v/>
      </c>
      <c r="B29" s="96" t="str">
        <f>IF('СПоК 1.2'!C28="","",'СПоК 1.2'!C28)</f>
        <v/>
      </c>
      <c r="C29" s="96" t="str">
        <f>IF('СПоК 1.2'!D28="","",'СПоК 1.2'!D28)</f>
        <v/>
      </c>
      <c r="D29" s="96" t="str">
        <f>IF('СПоК 1.2'!F28="","",'СПоК 1.2'!F28)</f>
        <v/>
      </c>
      <c r="E29" s="97" t="str">
        <f>IF('СПоК 1.2'!V28="","",'СПоК 1.2'!V28)</f>
        <v/>
      </c>
      <c r="F29" s="98" t="str">
        <f t="shared" si="2"/>
        <v/>
      </c>
      <c r="G29" s="99" t="str">
        <f>IF('СПоК 1.2'!W28="","",'СПоК 1.2'!W28)</f>
        <v/>
      </c>
      <c r="H29" s="49"/>
      <c r="I29" s="49"/>
      <c r="J29" s="49"/>
      <c r="K29" s="49"/>
      <c r="L29" s="49"/>
      <c r="M29" s="49"/>
      <c r="N29" s="50"/>
      <c r="O29" s="49"/>
      <c r="P29" s="49"/>
      <c r="Q29" s="50"/>
    </row>
    <row r="30" spans="1:17" x14ac:dyDescent="0.25">
      <c r="A30" s="95" t="str">
        <f>IF('СПоК 1.2'!A29="","",'СПоК 1.2'!A29)</f>
        <v/>
      </c>
      <c r="B30" s="96" t="str">
        <f>IF('СПоК 1.2'!C29="","",'СПоК 1.2'!C29)</f>
        <v/>
      </c>
      <c r="C30" s="96" t="str">
        <f>IF('СПоК 1.2'!D29="","",'СПоК 1.2'!D29)</f>
        <v/>
      </c>
      <c r="D30" s="96" t="str">
        <f>IF('СПоК 1.2'!F29="","",'СПоК 1.2'!F29)</f>
        <v/>
      </c>
      <c r="E30" s="97" t="str">
        <f>IF('СПоК 1.2'!V29="","",'СПоК 1.2'!V29)</f>
        <v/>
      </c>
      <c r="F30" s="98" t="str">
        <f t="shared" si="2"/>
        <v/>
      </c>
      <c r="G30" s="99" t="str">
        <f>IF('СПоК 1.2'!W29="","",'СПоК 1.2'!W29)</f>
        <v/>
      </c>
      <c r="H30" s="49"/>
      <c r="I30" s="49"/>
      <c r="J30" s="49"/>
      <c r="K30" s="49"/>
      <c r="L30" s="49"/>
      <c r="M30" s="49"/>
      <c r="N30" s="50"/>
      <c r="O30" s="49"/>
      <c r="P30" s="49"/>
      <c r="Q30" s="50"/>
    </row>
    <row r="31" spans="1:17" x14ac:dyDescent="0.25">
      <c r="A31" s="95" t="str">
        <f>IF('СПоК 1.2'!A30="","",'СПоК 1.2'!A30)</f>
        <v/>
      </c>
      <c r="B31" s="96" t="str">
        <f>IF('СПоК 1.2'!C30="","",'СПоК 1.2'!C30)</f>
        <v/>
      </c>
      <c r="C31" s="96" t="str">
        <f>IF('СПоК 1.2'!D30="","",'СПоК 1.2'!D30)</f>
        <v/>
      </c>
      <c r="D31" s="96" t="str">
        <f>IF('СПоК 1.2'!F30="","",'СПоК 1.2'!F30)</f>
        <v/>
      </c>
      <c r="E31" s="97" t="str">
        <f>IF('СПоК 1.2'!V30="","",'СПоК 1.2'!V30)</f>
        <v/>
      </c>
      <c r="F31" s="98" t="str">
        <f t="shared" si="2"/>
        <v/>
      </c>
      <c r="G31" s="99" t="str">
        <f>IF('СПоК 1.2'!W30="","",'СПоК 1.2'!W30)</f>
        <v/>
      </c>
      <c r="H31" s="49"/>
      <c r="I31" s="49"/>
      <c r="J31" s="49"/>
      <c r="K31" s="49"/>
      <c r="L31" s="49"/>
      <c r="M31" s="49"/>
      <c r="N31" s="50"/>
      <c r="O31" s="49"/>
      <c r="P31" s="49"/>
      <c r="Q31" s="50"/>
    </row>
    <row r="32" spans="1:17" x14ac:dyDescent="0.25">
      <c r="A32" s="95" t="str">
        <f>IF('СПоК 1.2'!A31="","",'СПоК 1.2'!A31)</f>
        <v/>
      </c>
      <c r="B32" s="96" t="str">
        <f>IF('СПоК 1.2'!C31="","",'СПоК 1.2'!C31)</f>
        <v/>
      </c>
      <c r="C32" s="96" t="str">
        <f>IF('СПоК 1.2'!D31="","",'СПоК 1.2'!D31)</f>
        <v/>
      </c>
      <c r="D32" s="96" t="str">
        <f>IF('СПоК 1.2'!F31="","",'СПоК 1.2'!F31)</f>
        <v/>
      </c>
      <c r="E32" s="97" t="str">
        <f>IF('СПоК 1.2'!V31="","",'СПоК 1.2'!V31)</f>
        <v/>
      </c>
      <c r="F32" s="98" t="str">
        <f t="shared" si="2"/>
        <v/>
      </c>
      <c r="G32" s="99" t="str">
        <f>IF('СПоК 1.2'!W31="","",'СПоК 1.2'!W31)</f>
        <v/>
      </c>
      <c r="H32" s="49"/>
      <c r="I32" s="49"/>
      <c r="J32" s="49"/>
      <c r="K32" s="49"/>
      <c r="L32" s="49"/>
      <c r="M32" s="49"/>
      <c r="N32" s="50"/>
      <c r="O32" s="49"/>
      <c r="P32" s="49"/>
      <c r="Q32" s="50"/>
    </row>
    <row r="33" spans="1:17" x14ac:dyDescent="0.25">
      <c r="A33" s="95" t="str">
        <f>IF('СПоК 1.2'!A32="","",'СПоК 1.2'!A32)</f>
        <v/>
      </c>
      <c r="B33" s="96" t="str">
        <f>IF('СПоК 1.2'!C32="","",'СПоК 1.2'!C32)</f>
        <v/>
      </c>
      <c r="C33" s="96" t="str">
        <f>IF('СПоК 1.2'!D32="","",'СПоК 1.2'!D32)</f>
        <v/>
      </c>
      <c r="D33" s="96" t="str">
        <f>IF('СПоК 1.2'!F32="","",'СПоК 1.2'!F32)</f>
        <v/>
      </c>
      <c r="E33" s="97" t="str">
        <f>IF('СПоК 1.2'!V32="","",'СПоК 1.2'!V32)</f>
        <v/>
      </c>
      <c r="F33" s="98" t="str">
        <f t="shared" si="2"/>
        <v/>
      </c>
      <c r="G33" s="99" t="str">
        <f>IF('СПоК 1.2'!W32="","",'СПоК 1.2'!W32)</f>
        <v/>
      </c>
      <c r="H33" s="49"/>
      <c r="I33" s="49"/>
      <c r="J33" s="49"/>
      <c r="K33" s="49"/>
      <c r="L33" s="49"/>
      <c r="M33" s="49"/>
      <c r="N33" s="50"/>
      <c r="O33" s="49"/>
      <c r="P33" s="49"/>
      <c r="Q33" s="50"/>
    </row>
    <row r="34" spans="1:17" x14ac:dyDescent="0.25">
      <c r="A34" s="95" t="str">
        <f>IF('СПоК 1.2'!A33="","",'СПоК 1.2'!A33)</f>
        <v/>
      </c>
      <c r="B34" s="96" t="str">
        <f>IF('СПоК 1.2'!C33="","",'СПоК 1.2'!C33)</f>
        <v/>
      </c>
      <c r="C34" s="96" t="str">
        <f>IF('СПоК 1.2'!D33="","",'СПоК 1.2'!D33)</f>
        <v/>
      </c>
      <c r="D34" s="96" t="str">
        <f>IF('СПоК 1.2'!F33="","",'СПоК 1.2'!F33)</f>
        <v/>
      </c>
      <c r="E34" s="97" t="str">
        <f>IF('СПоК 1.2'!V33="","",'СПоК 1.2'!V33)</f>
        <v/>
      </c>
      <c r="F34" s="98" t="str">
        <f t="shared" si="2"/>
        <v/>
      </c>
      <c r="G34" s="99" t="str">
        <f>IF('СПоК 1.2'!W33="","",'СПоК 1.2'!W33)</f>
        <v/>
      </c>
      <c r="H34" s="49"/>
      <c r="I34" s="49"/>
      <c r="J34" s="49"/>
      <c r="K34" s="49"/>
      <c r="L34" s="49"/>
      <c r="M34" s="49"/>
      <c r="N34" s="50"/>
      <c r="O34" s="49"/>
      <c r="P34" s="49"/>
      <c r="Q34" s="50"/>
    </row>
    <row r="35" spans="1:17" x14ac:dyDescent="0.25">
      <c r="A35" s="95" t="str">
        <f>IF('СПоК 1.2'!A34="","",'СПоК 1.2'!A34)</f>
        <v/>
      </c>
      <c r="B35" s="96" t="str">
        <f>IF('СПоК 1.2'!C34="","",'СПоК 1.2'!C34)</f>
        <v/>
      </c>
      <c r="C35" s="96" t="str">
        <f>IF('СПоК 1.2'!D34="","",'СПоК 1.2'!D34)</f>
        <v/>
      </c>
      <c r="D35" s="96" t="str">
        <f>IF('СПоК 1.2'!F34="","",'СПоК 1.2'!F34)</f>
        <v/>
      </c>
      <c r="E35" s="97" t="str">
        <f>IF('СПоК 1.2'!V34="","",'СПоК 1.2'!V34)</f>
        <v/>
      </c>
      <c r="F35" s="98" t="str">
        <f t="shared" si="2"/>
        <v/>
      </c>
      <c r="G35" s="99" t="str">
        <f>IF('СПоК 1.2'!W34="","",'СПоК 1.2'!W34)</f>
        <v/>
      </c>
      <c r="H35" s="49"/>
      <c r="I35" s="49"/>
      <c r="J35" s="49"/>
      <c r="K35" s="49"/>
      <c r="L35" s="49"/>
      <c r="M35" s="49"/>
      <c r="N35" s="50"/>
      <c r="O35" s="49"/>
      <c r="P35" s="49"/>
      <c r="Q35" s="50"/>
    </row>
    <row r="36" spans="1:17" x14ac:dyDescent="0.25">
      <c r="A36" s="95" t="str">
        <f>IF('СПоК 1.2'!A35="","",'СПоК 1.2'!A35)</f>
        <v/>
      </c>
      <c r="B36" s="96" t="str">
        <f>IF('СПоК 1.2'!C35="","",'СПоК 1.2'!C35)</f>
        <v/>
      </c>
      <c r="C36" s="96" t="str">
        <f>IF('СПоК 1.2'!D35="","",'СПоК 1.2'!D35)</f>
        <v/>
      </c>
      <c r="D36" s="96" t="str">
        <f>IF('СПоК 1.2'!F35="","",'СПоК 1.2'!F35)</f>
        <v/>
      </c>
      <c r="E36" s="97" t="str">
        <f>IF('СПоК 1.2'!V35="","",'СПоК 1.2'!V35)</f>
        <v/>
      </c>
      <c r="F36" s="98" t="str">
        <f t="shared" si="2"/>
        <v/>
      </c>
      <c r="G36" s="99" t="str">
        <f>IF('СПоК 1.2'!W35="","",'СПоК 1.2'!W35)</f>
        <v/>
      </c>
      <c r="H36" s="49"/>
      <c r="I36" s="49"/>
      <c r="J36" s="49"/>
      <c r="K36" s="49"/>
      <c r="L36" s="49"/>
      <c r="M36" s="49"/>
      <c r="N36" s="50"/>
      <c r="O36" s="49"/>
      <c r="P36" s="49"/>
      <c r="Q36" s="50"/>
    </row>
    <row r="37" spans="1:17" x14ac:dyDescent="0.25">
      <c r="A37" s="95" t="str">
        <f>IF('СПоК 1.2'!A36="","",'СПоК 1.2'!A36)</f>
        <v/>
      </c>
      <c r="B37" s="96" t="str">
        <f>IF('СПоК 1.2'!C36="","",'СПоК 1.2'!C36)</f>
        <v/>
      </c>
      <c r="C37" s="96" t="str">
        <f>IF('СПоК 1.2'!D36="","",'СПоК 1.2'!D36)</f>
        <v/>
      </c>
      <c r="D37" s="96" t="str">
        <f>IF('СПоК 1.2'!F36="","",'СПоК 1.2'!F36)</f>
        <v/>
      </c>
      <c r="E37" s="97" t="str">
        <f>IF('СПоК 1.2'!V36="","",'СПоК 1.2'!V36)</f>
        <v/>
      </c>
      <c r="F37" s="98" t="str">
        <f t="shared" si="2"/>
        <v/>
      </c>
      <c r="G37" s="99" t="str">
        <f>IF('СПоК 1.2'!W36="","",'СПоК 1.2'!W36)</f>
        <v/>
      </c>
      <c r="H37" s="49"/>
      <c r="I37" s="49"/>
      <c r="J37" s="49"/>
      <c r="K37" s="49"/>
      <c r="L37" s="49"/>
      <c r="M37" s="49"/>
      <c r="N37" s="50"/>
      <c r="O37" s="49"/>
      <c r="P37" s="49"/>
      <c r="Q37" s="50"/>
    </row>
    <row r="38" spans="1:17" x14ac:dyDescent="0.25">
      <c r="A38" s="95" t="str">
        <f>IF('СПоК 1.2'!A37="","",'СПоК 1.2'!A37)</f>
        <v/>
      </c>
      <c r="B38" s="96" t="str">
        <f>IF('СПоК 1.2'!C37="","",'СПоК 1.2'!C37)</f>
        <v/>
      </c>
      <c r="C38" s="96" t="str">
        <f>IF('СПоК 1.2'!D37="","",'СПоК 1.2'!D37)</f>
        <v/>
      </c>
      <c r="D38" s="96" t="str">
        <f>IF('СПоК 1.2'!F37="","",'СПоК 1.2'!F37)</f>
        <v/>
      </c>
      <c r="E38" s="97" t="str">
        <f>IF('СПоК 1.2'!V37="","",'СПоК 1.2'!V37)</f>
        <v/>
      </c>
      <c r="F38" s="98" t="str">
        <f t="shared" si="2"/>
        <v/>
      </c>
      <c r="G38" s="99" t="str">
        <f>IF('СПоК 1.2'!W37="","",'СПоК 1.2'!W37)</f>
        <v/>
      </c>
      <c r="H38" s="49"/>
      <c r="I38" s="49"/>
      <c r="J38" s="49"/>
      <c r="K38" s="49"/>
      <c r="L38" s="49"/>
      <c r="M38" s="49"/>
      <c r="N38" s="50"/>
      <c r="O38" s="49"/>
      <c r="P38" s="49"/>
      <c r="Q38" s="50"/>
    </row>
    <row r="39" spans="1:17" x14ac:dyDescent="0.25">
      <c r="A39" s="95" t="str">
        <f>IF('СПоК 1.2'!A38="","",'СПоК 1.2'!A38)</f>
        <v/>
      </c>
      <c r="B39" s="96" t="str">
        <f>IF('СПоК 1.2'!C38="","",'СПоК 1.2'!C38)</f>
        <v/>
      </c>
      <c r="C39" s="96" t="str">
        <f>IF('СПоК 1.2'!D38="","",'СПоК 1.2'!D38)</f>
        <v/>
      </c>
      <c r="D39" s="96" t="str">
        <f>IF('СПоК 1.2'!F38="","",'СПоК 1.2'!F38)</f>
        <v/>
      </c>
      <c r="E39" s="97" t="str">
        <f>IF('СПоК 1.2'!V38="","",'СПоК 1.2'!V38)</f>
        <v/>
      </c>
      <c r="F39" s="98" t="str">
        <f t="shared" si="2"/>
        <v/>
      </c>
      <c r="G39" s="99" t="str">
        <f>IF('СПоК 1.2'!W38="","",'СПоК 1.2'!W38)</f>
        <v/>
      </c>
      <c r="H39" s="49"/>
      <c r="I39" s="49"/>
      <c r="J39" s="49"/>
      <c r="K39" s="49"/>
      <c r="L39" s="49"/>
      <c r="M39" s="49"/>
      <c r="N39" s="50"/>
      <c r="O39" s="49"/>
      <c r="P39" s="49"/>
      <c r="Q39" s="50"/>
    </row>
    <row r="40" spans="1:17" x14ac:dyDescent="0.25">
      <c r="A40" s="95" t="str">
        <f>IF('СПоК 1.2'!A39="","",'СПоК 1.2'!A39)</f>
        <v/>
      </c>
      <c r="B40" s="96" t="str">
        <f>IF('СПоК 1.2'!C39="","",'СПоК 1.2'!C39)</f>
        <v/>
      </c>
      <c r="C40" s="96" t="str">
        <f>IF('СПоК 1.2'!D39="","",'СПоК 1.2'!D39)</f>
        <v/>
      </c>
      <c r="D40" s="96" t="str">
        <f>IF('СПоК 1.2'!F39="","",'СПоК 1.2'!F39)</f>
        <v/>
      </c>
      <c r="E40" s="97" t="str">
        <f>IF('СПоК 1.2'!V39="","",'СПоК 1.2'!V39)</f>
        <v/>
      </c>
      <c r="F40" s="98" t="str">
        <f t="shared" si="2"/>
        <v/>
      </c>
      <c r="G40" s="99" t="str">
        <f>IF('СПоК 1.2'!W39="","",'СПоК 1.2'!W39)</f>
        <v/>
      </c>
      <c r="H40" s="49"/>
      <c r="I40" s="49"/>
      <c r="J40" s="49"/>
      <c r="K40" s="49"/>
      <c r="L40" s="49"/>
      <c r="M40" s="49"/>
      <c r="N40" s="50"/>
      <c r="O40" s="49"/>
      <c r="P40" s="49"/>
      <c r="Q40" s="50"/>
    </row>
    <row r="41" spans="1:17" x14ac:dyDescent="0.25">
      <c r="A41" s="95" t="str">
        <f>IF('СПоК 1.2'!A40="","",'СПоК 1.2'!A40)</f>
        <v/>
      </c>
      <c r="B41" s="96" t="str">
        <f>IF('СПоК 1.2'!C40="","",'СПоК 1.2'!C40)</f>
        <v/>
      </c>
      <c r="C41" s="96" t="str">
        <f>IF('СПоК 1.2'!D40="","",'СПоК 1.2'!D40)</f>
        <v/>
      </c>
      <c r="D41" s="96" t="str">
        <f>IF('СПоК 1.2'!F40="","",'СПоК 1.2'!F40)</f>
        <v/>
      </c>
      <c r="E41" s="97" t="str">
        <f>IF('СПоК 1.2'!V40="","",'СПоК 1.2'!V40)</f>
        <v/>
      </c>
      <c r="F41" s="98" t="str">
        <f t="shared" si="2"/>
        <v/>
      </c>
      <c r="G41" s="99" t="str">
        <f>IF('СПоК 1.2'!W40="","",'СПоК 1.2'!W40)</f>
        <v/>
      </c>
      <c r="H41" s="49"/>
      <c r="I41" s="49"/>
      <c r="J41" s="49"/>
      <c r="K41" s="49"/>
      <c r="L41" s="49"/>
      <c r="M41" s="49"/>
      <c r="N41" s="50"/>
      <c r="O41" s="49"/>
      <c r="P41" s="49"/>
      <c r="Q41" s="50"/>
    </row>
    <row r="42" spans="1:17" x14ac:dyDescent="0.25">
      <c r="A42" s="95" t="str">
        <f>IF('СПоК 1.2'!A41="","",'СПоК 1.2'!A41)</f>
        <v/>
      </c>
      <c r="B42" s="96" t="str">
        <f>IF('СПоК 1.2'!C41="","",'СПоК 1.2'!C41)</f>
        <v/>
      </c>
      <c r="C42" s="96" t="str">
        <f>IF('СПоК 1.2'!D41="","",'СПоК 1.2'!D41)</f>
        <v/>
      </c>
      <c r="D42" s="96" t="str">
        <f>IF('СПоК 1.2'!F41="","",'СПоК 1.2'!F41)</f>
        <v/>
      </c>
      <c r="E42" s="97" t="str">
        <f>IF('СПоК 1.2'!V41="","",'СПоК 1.2'!V41)</f>
        <v/>
      </c>
      <c r="F42" s="98" t="str">
        <f t="shared" si="2"/>
        <v/>
      </c>
      <c r="G42" s="99" t="str">
        <f>IF('СПоК 1.2'!W41="","",'СПоК 1.2'!W41)</f>
        <v/>
      </c>
      <c r="H42" s="49"/>
      <c r="I42" s="49"/>
      <c r="J42" s="49"/>
      <c r="K42" s="49"/>
      <c r="L42" s="49"/>
      <c r="M42" s="49"/>
      <c r="N42" s="50"/>
      <c r="O42" s="49"/>
      <c r="P42" s="49"/>
      <c r="Q42" s="50"/>
    </row>
    <row r="43" spans="1:17" x14ac:dyDescent="0.25">
      <c r="A43" s="95" t="str">
        <f>IF('СПоК 1.2'!A42="","",'СПоК 1.2'!A42)</f>
        <v/>
      </c>
      <c r="B43" s="96" t="str">
        <f>IF('СПоК 1.2'!C42="","",'СПоК 1.2'!C42)</f>
        <v/>
      </c>
      <c r="C43" s="96" t="str">
        <f>IF('СПоК 1.2'!D42="","",'СПоК 1.2'!D42)</f>
        <v/>
      </c>
      <c r="D43" s="96" t="str">
        <f>IF('СПоК 1.2'!F42="","",'СПоК 1.2'!F42)</f>
        <v/>
      </c>
      <c r="E43" s="97" t="str">
        <f>IF('СПоК 1.2'!V42="","",'СПоК 1.2'!V42)</f>
        <v/>
      </c>
      <c r="F43" s="98" t="str">
        <f t="shared" si="2"/>
        <v/>
      </c>
      <c r="G43" s="99" t="str">
        <f>IF('СПоК 1.2'!W42="","",'СПоК 1.2'!W42)</f>
        <v/>
      </c>
      <c r="H43" s="49"/>
      <c r="I43" s="49"/>
      <c r="J43" s="49"/>
      <c r="K43" s="49"/>
      <c r="L43" s="49"/>
      <c r="M43" s="49"/>
      <c r="N43" s="50"/>
      <c r="O43" s="49"/>
      <c r="P43" s="49"/>
      <c r="Q43" s="50"/>
    </row>
    <row r="44" spans="1:17" x14ac:dyDescent="0.25">
      <c r="A44" s="95" t="str">
        <f>IF('СПоК 1.2'!A43="","",'СПоК 1.2'!A43)</f>
        <v/>
      </c>
      <c r="B44" s="96" t="str">
        <f>IF('СПоК 1.2'!C43="","",'СПоК 1.2'!C43)</f>
        <v/>
      </c>
      <c r="C44" s="96" t="str">
        <f>IF('СПоК 1.2'!D43="","",'СПоК 1.2'!D43)</f>
        <v/>
      </c>
      <c r="D44" s="96" t="str">
        <f>IF('СПоК 1.2'!F43="","",'СПоК 1.2'!F43)</f>
        <v/>
      </c>
      <c r="E44" s="97" t="str">
        <f>IF('СПоК 1.2'!V43="","",'СПоК 1.2'!V43)</f>
        <v/>
      </c>
      <c r="F44" s="98" t="str">
        <f t="shared" si="2"/>
        <v/>
      </c>
      <c r="G44" s="99" t="str">
        <f>IF('СПоК 1.2'!W43="","",'СПоК 1.2'!W43)</f>
        <v/>
      </c>
      <c r="H44" s="49"/>
      <c r="I44" s="49"/>
      <c r="J44" s="49"/>
      <c r="K44" s="49"/>
      <c r="L44" s="49"/>
      <c r="M44" s="49"/>
      <c r="N44" s="50"/>
      <c r="O44" s="49"/>
      <c r="P44" s="49"/>
      <c r="Q44" s="50"/>
    </row>
    <row r="45" spans="1:17" x14ac:dyDescent="0.25">
      <c r="A45" s="95" t="str">
        <f>IF('СПоК 1.2'!A44="","",'СПоК 1.2'!A44)</f>
        <v/>
      </c>
      <c r="B45" s="96" t="str">
        <f>IF('СПоК 1.2'!C44="","",'СПоК 1.2'!C44)</f>
        <v/>
      </c>
      <c r="C45" s="96" t="str">
        <f>IF('СПоК 1.2'!D44="","",'СПоК 1.2'!D44)</f>
        <v/>
      </c>
      <c r="D45" s="96" t="str">
        <f>IF('СПоК 1.2'!F44="","",'СПоК 1.2'!F44)</f>
        <v/>
      </c>
      <c r="E45" s="97" t="str">
        <f>IF('СПоК 1.2'!V44="","",'СПоК 1.2'!V44)</f>
        <v/>
      </c>
      <c r="F45" s="98" t="str">
        <f t="shared" si="2"/>
        <v/>
      </c>
      <c r="G45" s="99" t="str">
        <f>IF('СПоК 1.2'!W44="","",'СПоК 1.2'!W44)</f>
        <v/>
      </c>
      <c r="H45" s="49"/>
      <c r="I45" s="49"/>
      <c r="J45" s="49"/>
      <c r="K45" s="49"/>
      <c r="L45" s="49"/>
      <c r="M45" s="49"/>
      <c r="N45" s="50"/>
      <c r="O45" s="49"/>
      <c r="P45" s="49"/>
      <c r="Q45" s="50"/>
    </row>
    <row r="46" spans="1:17" x14ac:dyDescent="0.25">
      <c r="A46" s="95" t="str">
        <f>IF('СПоК 1.2'!A45="","",'СПоК 1.2'!A45)</f>
        <v/>
      </c>
      <c r="B46" s="96" t="str">
        <f>IF('СПоК 1.2'!C45="","",'СПоК 1.2'!C45)</f>
        <v/>
      </c>
      <c r="C46" s="96" t="str">
        <f>IF('СПоК 1.2'!D45="","",'СПоК 1.2'!D45)</f>
        <v/>
      </c>
      <c r="D46" s="96" t="str">
        <f>IF('СПоК 1.2'!F45="","",'СПоК 1.2'!F45)</f>
        <v/>
      </c>
      <c r="E46" s="97" t="str">
        <f>IF('СПоК 1.2'!V45="","",'СПоК 1.2'!V45)</f>
        <v/>
      </c>
      <c r="F46" s="98" t="str">
        <f t="shared" si="2"/>
        <v/>
      </c>
      <c r="G46" s="99" t="str">
        <f>IF('СПоК 1.2'!W45="","",'СПоК 1.2'!W45)</f>
        <v/>
      </c>
      <c r="H46" s="49"/>
      <c r="I46" s="49"/>
      <c r="J46" s="49"/>
      <c r="K46" s="49"/>
      <c r="L46" s="49"/>
      <c r="M46" s="49"/>
      <c r="N46" s="50"/>
      <c r="O46" s="49"/>
      <c r="P46" s="49"/>
      <c r="Q46" s="50"/>
    </row>
    <row r="47" spans="1:17" x14ac:dyDescent="0.25">
      <c r="A47" s="95" t="str">
        <f>IF('СПоК 1.2'!A46="","",'СПоК 1.2'!A46)</f>
        <v/>
      </c>
      <c r="B47" s="96" t="str">
        <f>IF('СПоК 1.2'!C46="","",'СПоК 1.2'!C46)</f>
        <v/>
      </c>
      <c r="C47" s="96" t="str">
        <f>IF('СПоК 1.2'!D46="","",'СПоК 1.2'!D46)</f>
        <v/>
      </c>
      <c r="D47" s="96" t="str">
        <f>IF('СПоК 1.2'!F46="","",'СПоК 1.2'!F46)</f>
        <v/>
      </c>
      <c r="E47" s="97" t="str">
        <f>IF('СПоК 1.2'!V46="","",'СПоК 1.2'!V46)</f>
        <v/>
      </c>
      <c r="F47" s="98" t="str">
        <f t="shared" si="2"/>
        <v/>
      </c>
      <c r="G47" s="99" t="str">
        <f>IF('СПоК 1.2'!W46="","",'СПоК 1.2'!W46)</f>
        <v/>
      </c>
      <c r="H47" s="49"/>
      <c r="I47" s="49"/>
      <c r="J47" s="49"/>
      <c r="K47" s="49"/>
      <c r="L47" s="49"/>
      <c r="M47" s="49"/>
      <c r="N47" s="50"/>
      <c r="O47" s="49"/>
      <c r="P47" s="49"/>
      <c r="Q47" s="50"/>
    </row>
    <row r="48" spans="1:17" x14ac:dyDescent="0.25">
      <c r="A48" s="95" t="str">
        <f>IF('СПоК 1.2'!A47="","",'СПоК 1.2'!A47)</f>
        <v/>
      </c>
      <c r="B48" s="96" t="str">
        <f>IF('СПоК 1.2'!C47="","",'СПоК 1.2'!C47)</f>
        <v/>
      </c>
      <c r="C48" s="96" t="str">
        <f>IF('СПоК 1.2'!D47="","",'СПоК 1.2'!D47)</f>
        <v/>
      </c>
      <c r="D48" s="96" t="str">
        <f>IF('СПоК 1.2'!F47="","",'СПоК 1.2'!F47)</f>
        <v/>
      </c>
      <c r="E48" s="97" t="str">
        <f>IF('СПоК 1.2'!V47="","",'СПоК 1.2'!V47)</f>
        <v/>
      </c>
      <c r="F48" s="98" t="str">
        <f t="shared" si="2"/>
        <v/>
      </c>
      <c r="G48" s="99" t="str">
        <f>IF('СПоК 1.2'!W47="","",'СПоК 1.2'!W47)</f>
        <v/>
      </c>
      <c r="H48" s="49"/>
      <c r="I48" s="49"/>
      <c r="J48" s="49"/>
      <c r="K48" s="49"/>
      <c r="L48" s="49"/>
      <c r="M48" s="49"/>
      <c r="N48" s="50"/>
      <c r="O48" s="49"/>
      <c r="P48" s="49"/>
      <c r="Q48" s="50"/>
    </row>
    <row r="49" spans="1:17" x14ac:dyDescent="0.25">
      <c r="A49" s="95" t="str">
        <f>IF('СПоК 1.2'!A48="","",'СПоК 1.2'!A48)</f>
        <v/>
      </c>
      <c r="B49" s="96" t="str">
        <f>IF('СПоК 1.2'!C48="","",'СПоК 1.2'!C48)</f>
        <v/>
      </c>
      <c r="C49" s="96" t="str">
        <f>IF('СПоК 1.2'!D48="","",'СПоК 1.2'!D48)</f>
        <v/>
      </c>
      <c r="D49" s="96" t="str">
        <f>IF('СПоК 1.2'!F48="","",'СПоК 1.2'!F48)</f>
        <v/>
      </c>
      <c r="E49" s="97" t="str">
        <f>IF('СПоК 1.2'!V48="","",'СПоК 1.2'!V48)</f>
        <v/>
      </c>
      <c r="F49" s="98" t="str">
        <f t="shared" si="2"/>
        <v/>
      </c>
      <c r="G49" s="99" t="str">
        <f>IF('СПоК 1.2'!W48="","",'СПоК 1.2'!W48)</f>
        <v/>
      </c>
      <c r="H49" s="49"/>
      <c r="I49" s="49"/>
      <c r="J49" s="49"/>
      <c r="K49" s="49"/>
      <c r="L49" s="49"/>
      <c r="M49" s="49"/>
      <c r="N49" s="50"/>
      <c r="O49" s="49"/>
      <c r="P49" s="49"/>
      <c r="Q49" s="50"/>
    </row>
    <row r="50" spans="1:17" x14ac:dyDescent="0.25">
      <c r="A50" s="95" t="str">
        <f>IF('СПоК 1.2'!A49="","",'СПоК 1.2'!A49)</f>
        <v/>
      </c>
      <c r="B50" s="96" t="str">
        <f>IF('СПоК 1.2'!C49="","",'СПоК 1.2'!C49)</f>
        <v/>
      </c>
      <c r="C50" s="96" t="str">
        <f>IF('СПоК 1.2'!D49="","",'СПоК 1.2'!D49)</f>
        <v/>
      </c>
      <c r="D50" s="96" t="str">
        <f>IF('СПоК 1.2'!F49="","",'СПоК 1.2'!F49)</f>
        <v/>
      </c>
      <c r="E50" s="97" t="str">
        <f>IF('СПоК 1.2'!V49="","",'СПоК 1.2'!V49)</f>
        <v/>
      </c>
      <c r="F50" s="98" t="str">
        <f t="shared" si="2"/>
        <v/>
      </c>
      <c r="G50" s="99" t="str">
        <f>IF('СПоК 1.2'!W49="","",'СПоК 1.2'!W49)</f>
        <v/>
      </c>
      <c r="H50" s="49"/>
      <c r="I50" s="49"/>
      <c r="J50" s="49"/>
      <c r="K50" s="49"/>
      <c r="L50" s="49"/>
      <c r="M50" s="49"/>
      <c r="N50" s="50"/>
      <c r="O50" s="49"/>
      <c r="P50" s="49"/>
      <c r="Q50" s="50"/>
    </row>
    <row r="51" spans="1:17" x14ac:dyDescent="0.25">
      <c r="A51" s="95" t="str">
        <f>IF('СПоК 1.2'!A50="","",'СПоК 1.2'!A50)</f>
        <v/>
      </c>
      <c r="B51" s="96" t="str">
        <f>IF('СПоК 1.2'!C50="","",'СПоК 1.2'!C50)</f>
        <v/>
      </c>
      <c r="C51" s="96" t="str">
        <f>IF('СПоК 1.2'!D50="","",'СПоК 1.2'!D50)</f>
        <v/>
      </c>
      <c r="D51" s="96" t="str">
        <f>IF('СПоК 1.2'!F50="","",'СПоК 1.2'!F50)</f>
        <v/>
      </c>
      <c r="E51" s="97" t="str">
        <f>IF('СПоК 1.2'!V50="","",'СПоК 1.2'!V50)</f>
        <v/>
      </c>
      <c r="F51" s="98" t="str">
        <f t="shared" si="2"/>
        <v/>
      </c>
      <c r="G51" s="99" t="str">
        <f>IF('СПоК 1.2'!W50="","",'СПоК 1.2'!W50)</f>
        <v/>
      </c>
      <c r="H51" s="49"/>
      <c r="I51" s="49"/>
      <c r="J51" s="49"/>
      <c r="K51" s="49"/>
      <c r="L51" s="49"/>
      <c r="M51" s="49"/>
      <c r="N51" s="50"/>
      <c r="O51" s="49"/>
      <c r="P51" s="49"/>
      <c r="Q51" s="50"/>
    </row>
    <row r="52" spans="1:17" x14ac:dyDescent="0.25">
      <c r="A52" s="95" t="str">
        <f>IF('СПоК 1.2'!A51="","",'СПоК 1.2'!A51)</f>
        <v/>
      </c>
      <c r="B52" s="96" t="str">
        <f>IF('СПоК 1.2'!C51="","",'СПоК 1.2'!C51)</f>
        <v/>
      </c>
      <c r="C52" s="96" t="str">
        <f>IF('СПоК 1.2'!D51="","",'СПоК 1.2'!D51)</f>
        <v/>
      </c>
      <c r="D52" s="96" t="str">
        <f>IF('СПоК 1.2'!F51="","",'СПоК 1.2'!F51)</f>
        <v/>
      </c>
      <c r="E52" s="97" t="str">
        <f>IF('СПоК 1.2'!V51="","",'СПоК 1.2'!V51)</f>
        <v/>
      </c>
      <c r="F52" s="98" t="str">
        <f t="shared" si="2"/>
        <v/>
      </c>
      <c r="G52" s="99" t="str">
        <f>IF('СПоК 1.2'!W51="","",'СПоК 1.2'!W51)</f>
        <v/>
      </c>
      <c r="H52" s="49"/>
      <c r="I52" s="49"/>
      <c r="J52" s="49"/>
      <c r="K52" s="49"/>
      <c r="L52" s="49"/>
      <c r="M52" s="49"/>
      <c r="N52" s="50"/>
      <c r="O52" s="49"/>
      <c r="P52" s="49"/>
      <c r="Q52" s="50"/>
    </row>
    <row r="53" spans="1:17" x14ac:dyDescent="0.25">
      <c r="A53" s="95" t="str">
        <f>IF('СПоК 1.2'!A52="","",'СПоК 1.2'!A52)</f>
        <v/>
      </c>
      <c r="B53" s="96" t="str">
        <f>IF('СПоК 1.2'!C52="","",'СПоК 1.2'!C52)</f>
        <v/>
      </c>
      <c r="C53" s="96" t="str">
        <f>IF('СПоК 1.2'!D52="","",'СПоК 1.2'!D52)</f>
        <v/>
      </c>
      <c r="D53" s="96" t="str">
        <f>IF('СПоК 1.2'!F52="","",'СПоК 1.2'!F52)</f>
        <v/>
      </c>
      <c r="E53" s="97" t="str">
        <f>IF('СПоК 1.2'!V52="","",'СПоК 1.2'!V52)</f>
        <v/>
      </c>
      <c r="F53" s="98" t="str">
        <f t="shared" si="2"/>
        <v/>
      </c>
      <c r="G53" s="99" t="str">
        <f>IF('СПоК 1.2'!W52="","",'СПоК 1.2'!W52)</f>
        <v/>
      </c>
      <c r="H53" s="49"/>
      <c r="I53" s="49"/>
      <c r="J53" s="49"/>
      <c r="K53" s="49"/>
      <c r="L53" s="49"/>
      <c r="M53" s="49"/>
      <c r="N53" s="50"/>
      <c r="O53" s="49"/>
      <c r="P53" s="49"/>
      <c r="Q53" s="50"/>
    </row>
    <row r="54" spans="1:17" x14ac:dyDescent="0.25">
      <c r="A54" s="95" t="str">
        <f>IF('СПоК 1.2'!A53="","",'СПоК 1.2'!A53)</f>
        <v/>
      </c>
      <c r="B54" s="96" t="str">
        <f>IF('СПоК 1.2'!C53="","",'СПоК 1.2'!C53)</f>
        <v/>
      </c>
      <c r="C54" s="96" t="str">
        <f>IF('СПоК 1.2'!D53="","",'СПоК 1.2'!D53)</f>
        <v/>
      </c>
      <c r="D54" s="96" t="str">
        <f>IF('СПоК 1.2'!F53="","",'СПоК 1.2'!F53)</f>
        <v/>
      </c>
      <c r="E54" s="97" t="str">
        <f>IF('СПоК 1.2'!V53="","",'СПоК 1.2'!V53)</f>
        <v/>
      </c>
      <c r="F54" s="98" t="str">
        <f t="shared" si="2"/>
        <v/>
      </c>
      <c r="G54" s="99" t="str">
        <f>IF('СПоК 1.2'!W53="","",'СПоК 1.2'!W53)</f>
        <v/>
      </c>
      <c r="H54" s="49"/>
      <c r="I54" s="49"/>
      <c r="J54" s="49"/>
      <c r="K54" s="49"/>
      <c r="L54" s="49"/>
      <c r="M54" s="49"/>
      <c r="N54" s="50"/>
      <c r="O54" s="49"/>
      <c r="P54" s="49"/>
      <c r="Q54" s="50"/>
    </row>
    <row r="55" spans="1:17" x14ac:dyDescent="0.25">
      <c r="A55" s="95" t="str">
        <f>IF('СПоК 1.2'!A54="","",'СПоК 1.2'!A54)</f>
        <v/>
      </c>
      <c r="B55" s="96" t="str">
        <f>IF('СПоК 1.2'!C54="","",'СПоК 1.2'!C54)</f>
        <v/>
      </c>
      <c r="C55" s="96" t="str">
        <f>IF('СПоК 1.2'!D54="","",'СПоК 1.2'!D54)</f>
        <v/>
      </c>
      <c r="D55" s="96" t="str">
        <f>IF('СПоК 1.2'!F54="","",'СПоК 1.2'!F54)</f>
        <v/>
      </c>
      <c r="E55" s="97" t="str">
        <f>IF('СПоК 1.2'!V54="","",'СПоК 1.2'!V54)</f>
        <v/>
      </c>
      <c r="F55" s="98" t="str">
        <f t="shared" si="2"/>
        <v/>
      </c>
      <c r="G55" s="99" t="str">
        <f>IF('СПоК 1.2'!W54="","",'СПоК 1.2'!W54)</f>
        <v/>
      </c>
      <c r="H55" s="49"/>
      <c r="I55" s="49"/>
      <c r="J55" s="49"/>
      <c r="K55" s="49"/>
      <c r="L55" s="49"/>
      <c r="M55" s="49"/>
      <c r="N55" s="50"/>
      <c r="O55" s="49"/>
      <c r="P55" s="49"/>
      <c r="Q55" s="50"/>
    </row>
    <row r="56" spans="1:17" x14ac:dyDescent="0.25">
      <c r="A56" s="95" t="str">
        <f>IF('СПоК 1.2'!A55="","",'СПоК 1.2'!A55)</f>
        <v/>
      </c>
      <c r="B56" s="96" t="str">
        <f>IF('СПоК 1.2'!C55="","",'СПоК 1.2'!C55)</f>
        <v/>
      </c>
      <c r="C56" s="96" t="str">
        <f>IF('СПоК 1.2'!D55="","",'СПоК 1.2'!D55)</f>
        <v/>
      </c>
      <c r="D56" s="96" t="str">
        <f>IF('СПоК 1.2'!F55="","",'СПоК 1.2'!F55)</f>
        <v/>
      </c>
      <c r="E56" s="97" t="str">
        <f>IF('СПоК 1.2'!V55="","",'СПоК 1.2'!V55)</f>
        <v/>
      </c>
      <c r="F56" s="98" t="str">
        <f t="shared" si="2"/>
        <v/>
      </c>
      <c r="G56" s="99" t="str">
        <f>IF('СПоК 1.2'!W55="","",'СПоК 1.2'!W55)</f>
        <v/>
      </c>
      <c r="H56" s="49"/>
      <c r="I56" s="49"/>
      <c r="J56" s="49"/>
      <c r="K56" s="49"/>
      <c r="L56" s="49"/>
      <c r="M56" s="49"/>
      <c r="N56" s="50"/>
      <c r="O56" s="49"/>
      <c r="P56" s="49"/>
      <c r="Q56" s="50"/>
    </row>
    <row r="57" spans="1:17" x14ac:dyDescent="0.25">
      <c r="A57" s="95" t="str">
        <f>IF('СПоК 1.2'!A56="","",'СПоК 1.2'!A56)</f>
        <v/>
      </c>
      <c r="B57" s="96" t="str">
        <f>IF('СПоК 1.2'!C56="","",'СПоК 1.2'!C56)</f>
        <v/>
      </c>
      <c r="C57" s="96" t="str">
        <f>IF('СПоК 1.2'!D56="","",'СПоК 1.2'!D56)</f>
        <v/>
      </c>
      <c r="D57" s="96" t="str">
        <f>IF('СПоК 1.2'!F56="","",'СПоК 1.2'!F56)</f>
        <v/>
      </c>
      <c r="E57" s="97" t="str">
        <f>IF('СПоК 1.2'!V56="","",'СПоК 1.2'!V56)</f>
        <v/>
      </c>
      <c r="F57" s="98" t="str">
        <f t="shared" si="2"/>
        <v/>
      </c>
      <c r="G57" s="99" t="str">
        <f>IF('СПоК 1.2'!W56="","",'СПоК 1.2'!W56)</f>
        <v/>
      </c>
      <c r="H57" s="49"/>
      <c r="I57" s="49"/>
      <c r="J57" s="49"/>
      <c r="K57" s="49"/>
      <c r="L57" s="49"/>
      <c r="M57" s="49"/>
      <c r="N57" s="50"/>
      <c r="O57" s="49"/>
      <c r="P57" s="49"/>
      <c r="Q57" s="50"/>
    </row>
    <row r="58" spans="1:17" x14ac:dyDescent="0.25">
      <c r="A58" s="95" t="str">
        <f>IF('СПоК 1.2'!A57="","",'СПоК 1.2'!A57)</f>
        <v/>
      </c>
      <c r="B58" s="96" t="str">
        <f>IF('СПоК 1.2'!C57="","",'СПоК 1.2'!C57)</f>
        <v/>
      </c>
      <c r="C58" s="96" t="str">
        <f>IF('СПоК 1.2'!D57="","",'СПоК 1.2'!D57)</f>
        <v/>
      </c>
      <c r="D58" s="96" t="str">
        <f>IF('СПоК 1.2'!F57="","",'СПоК 1.2'!F57)</f>
        <v/>
      </c>
      <c r="E58" s="97" t="str">
        <f>IF('СПоК 1.2'!V57="","",'СПоК 1.2'!V57)</f>
        <v/>
      </c>
      <c r="F58" s="98" t="str">
        <f t="shared" si="2"/>
        <v/>
      </c>
      <c r="G58" s="99" t="str">
        <f>IF('СПоК 1.2'!W57="","",'СПоК 1.2'!W57)</f>
        <v/>
      </c>
      <c r="H58" s="49"/>
      <c r="I58" s="49"/>
      <c r="J58" s="49"/>
      <c r="K58" s="49"/>
      <c r="L58" s="49"/>
      <c r="M58" s="49"/>
      <c r="N58" s="50"/>
      <c r="O58" s="49"/>
      <c r="P58" s="49"/>
      <c r="Q58" s="50"/>
    </row>
    <row r="59" spans="1:17" x14ac:dyDescent="0.25">
      <c r="A59" s="95" t="str">
        <f>IF('СПоК 1.2'!A58="","",'СПоК 1.2'!A58)</f>
        <v/>
      </c>
      <c r="B59" s="96" t="str">
        <f>IF('СПоК 1.2'!C58="","",'СПоК 1.2'!C58)</f>
        <v/>
      </c>
      <c r="C59" s="96" t="str">
        <f>IF('СПоК 1.2'!D58="","",'СПоК 1.2'!D58)</f>
        <v/>
      </c>
      <c r="D59" s="96" t="str">
        <f>IF('СПоК 1.2'!F58="","",'СПоК 1.2'!F58)</f>
        <v/>
      </c>
      <c r="E59" s="97" t="str">
        <f>IF('СПоК 1.2'!V58="","",'СПоК 1.2'!V58)</f>
        <v/>
      </c>
      <c r="F59" s="98" t="str">
        <f t="shared" si="2"/>
        <v/>
      </c>
      <c r="G59" s="99" t="str">
        <f>IF('СПоК 1.2'!W58="","",'СПоК 1.2'!W58)</f>
        <v/>
      </c>
      <c r="H59" s="49"/>
      <c r="I59" s="49"/>
      <c r="J59" s="49"/>
      <c r="K59" s="49"/>
      <c r="L59" s="49"/>
      <c r="M59" s="49"/>
      <c r="N59" s="50"/>
      <c r="O59" s="49"/>
      <c r="P59" s="49"/>
      <c r="Q59" s="50"/>
    </row>
    <row r="60" spans="1:17" x14ac:dyDescent="0.25">
      <c r="A60" s="95" t="str">
        <f>IF('СПоК 1.2'!A59="","",'СПоК 1.2'!A59)</f>
        <v/>
      </c>
      <c r="B60" s="96" t="str">
        <f>IF('СПоК 1.2'!C59="","",'СПоК 1.2'!C59)</f>
        <v/>
      </c>
      <c r="C60" s="96" t="str">
        <f>IF('СПоК 1.2'!D59="","",'СПоК 1.2'!D59)</f>
        <v/>
      </c>
      <c r="D60" s="96" t="str">
        <f>IF('СПоК 1.2'!F59="","",'СПоК 1.2'!F59)</f>
        <v/>
      </c>
      <c r="E60" s="97" t="str">
        <f>IF('СПоК 1.2'!V59="","",'СПоК 1.2'!V59)</f>
        <v/>
      </c>
      <c r="F60" s="98" t="str">
        <f t="shared" si="2"/>
        <v/>
      </c>
      <c r="G60" s="99" t="str">
        <f>IF('СПоК 1.2'!W59="","",'СПоК 1.2'!W59)</f>
        <v/>
      </c>
      <c r="H60" s="49"/>
      <c r="I60" s="49"/>
      <c r="J60" s="49"/>
      <c r="K60" s="49"/>
      <c r="L60" s="49"/>
      <c r="M60" s="49"/>
      <c r="N60" s="50"/>
      <c r="O60" s="49"/>
      <c r="P60" s="49"/>
      <c r="Q60" s="50"/>
    </row>
    <row r="61" spans="1:17" x14ac:dyDescent="0.25">
      <c r="A61" s="95" t="str">
        <f>IF('СПоК 1.2'!A60="","",'СПоК 1.2'!A60)</f>
        <v/>
      </c>
      <c r="B61" s="96" t="str">
        <f>IF('СПоК 1.2'!C60="","",'СПоК 1.2'!C60)</f>
        <v/>
      </c>
      <c r="C61" s="96" t="str">
        <f>IF('СПоК 1.2'!D60="","",'СПоК 1.2'!D60)</f>
        <v/>
      </c>
      <c r="D61" s="96" t="str">
        <f>IF('СПоК 1.2'!F60="","",'СПоК 1.2'!F60)</f>
        <v/>
      </c>
      <c r="E61" s="97" t="str">
        <f>IF('СПоК 1.2'!V60="","",'СПоК 1.2'!V60)</f>
        <v/>
      </c>
      <c r="F61" s="98" t="str">
        <f t="shared" si="2"/>
        <v/>
      </c>
      <c r="G61" s="99" t="str">
        <f>IF('СПоК 1.2'!W60="","",'СПоК 1.2'!W60)</f>
        <v/>
      </c>
      <c r="H61" s="49"/>
      <c r="I61" s="49"/>
      <c r="J61" s="49"/>
      <c r="K61" s="49"/>
      <c r="L61" s="49"/>
      <c r="M61" s="49"/>
      <c r="N61" s="50"/>
      <c r="O61" s="49"/>
      <c r="P61" s="49"/>
      <c r="Q61" s="50"/>
    </row>
    <row r="62" spans="1:17" x14ac:dyDescent="0.25">
      <c r="A62" s="95" t="str">
        <f>IF('СПоК 1.2'!A61="","",'СПоК 1.2'!A61)</f>
        <v/>
      </c>
      <c r="B62" s="96" t="str">
        <f>IF('СПоК 1.2'!C61="","",'СПоК 1.2'!C61)</f>
        <v/>
      </c>
      <c r="C62" s="96" t="str">
        <f>IF('СПоК 1.2'!D61="","",'СПоК 1.2'!D61)</f>
        <v/>
      </c>
      <c r="D62" s="96" t="str">
        <f>IF('СПоК 1.2'!F61="","",'СПоК 1.2'!F61)</f>
        <v/>
      </c>
      <c r="E62" s="97" t="str">
        <f>IF('СПоК 1.2'!V61="","",'СПоК 1.2'!V61)</f>
        <v/>
      </c>
      <c r="F62" s="98" t="str">
        <f t="shared" si="2"/>
        <v/>
      </c>
      <c r="G62" s="99" t="str">
        <f>IF('СПоК 1.2'!W61="","",'СПоК 1.2'!W61)</f>
        <v/>
      </c>
      <c r="H62" s="49"/>
      <c r="I62" s="49"/>
      <c r="J62" s="49"/>
      <c r="K62" s="49"/>
      <c r="L62" s="49"/>
      <c r="M62" s="49"/>
      <c r="N62" s="50"/>
      <c r="O62" s="49"/>
      <c r="P62" s="49"/>
      <c r="Q62" s="50"/>
    </row>
    <row r="63" spans="1:17" x14ac:dyDescent="0.25">
      <c r="A63" s="95" t="str">
        <f>IF('СПоК 1.2'!A62="","",'СПоК 1.2'!A62)</f>
        <v/>
      </c>
      <c r="B63" s="96" t="str">
        <f>IF('СПоК 1.2'!C62="","",'СПоК 1.2'!C62)</f>
        <v/>
      </c>
      <c r="C63" s="96" t="str">
        <f>IF('СПоК 1.2'!D62="","",'СПоК 1.2'!D62)</f>
        <v/>
      </c>
      <c r="D63" s="96" t="str">
        <f>IF('СПоК 1.2'!F62="","",'СПоК 1.2'!F62)</f>
        <v/>
      </c>
      <c r="E63" s="97" t="str">
        <f>IF('СПоК 1.2'!V62="","",'СПоК 1.2'!V62)</f>
        <v/>
      </c>
      <c r="F63" s="98" t="str">
        <f t="shared" si="2"/>
        <v/>
      </c>
      <c r="G63" s="99" t="str">
        <f>IF('СПоК 1.2'!W62="","",'СПоК 1.2'!W62)</f>
        <v/>
      </c>
      <c r="H63" s="49"/>
      <c r="I63" s="49"/>
      <c r="J63" s="49"/>
      <c r="K63" s="49"/>
      <c r="L63" s="49"/>
      <c r="M63" s="49"/>
      <c r="N63" s="50"/>
      <c r="O63" s="49"/>
      <c r="P63" s="49"/>
      <c r="Q63" s="50"/>
    </row>
    <row r="64" spans="1:17" x14ac:dyDescent="0.25">
      <c r="A64" s="95" t="str">
        <f>IF('СПоК 1.2'!A63="","",'СПоК 1.2'!A63)</f>
        <v/>
      </c>
      <c r="B64" s="96" t="str">
        <f>IF('СПоК 1.2'!C63="","",'СПоК 1.2'!C63)</f>
        <v/>
      </c>
      <c r="C64" s="96" t="str">
        <f>IF('СПоК 1.2'!D63="","",'СПоК 1.2'!D63)</f>
        <v/>
      </c>
      <c r="D64" s="96" t="str">
        <f>IF('СПоК 1.2'!F63="","",'СПоК 1.2'!F63)</f>
        <v/>
      </c>
      <c r="E64" s="97" t="str">
        <f>IF('СПоК 1.2'!V63="","",'СПоК 1.2'!V63)</f>
        <v/>
      </c>
      <c r="F64" s="98" t="str">
        <f t="shared" si="2"/>
        <v/>
      </c>
      <c r="G64" s="99" t="str">
        <f>IF('СПоК 1.2'!W63="","",'СПоК 1.2'!W63)</f>
        <v/>
      </c>
      <c r="H64" s="49"/>
      <c r="I64" s="49"/>
      <c r="J64" s="49"/>
      <c r="K64" s="49"/>
      <c r="L64" s="49"/>
      <c r="M64" s="49"/>
      <c r="N64" s="50"/>
      <c r="O64" s="49"/>
      <c r="P64" s="49"/>
      <c r="Q64" s="50"/>
    </row>
    <row r="65" spans="1:17" x14ac:dyDescent="0.25">
      <c r="A65" s="95" t="str">
        <f>IF('СПоК 1.2'!A64="","",'СПоК 1.2'!A64)</f>
        <v/>
      </c>
      <c r="B65" s="96" t="str">
        <f>IF('СПоК 1.2'!C64="","",'СПоК 1.2'!C64)</f>
        <v/>
      </c>
      <c r="C65" s="96" t="str">
        <f>IF('СПоК 1.2'!D64="","",'СПоК 1.2'!D64)</f>
        <v/>
      </c>
      <c r="D65" s="96" t="str">
        <f>IF('СПоК 1.2'!F64="","",'СПоК 1.2'!F64)</f>
        <v/>
      </c>
      <c r="E65" s="97" t="str">
        <f>IF('СПоК 1.2'!V64="","",'СПоК 1.2'!V64)</f>
        <v/>
      </c>
      <c r="F65" s="98" t="str">
        <f t="shared" si="2"/>
        <v/>
      </c>
      <c r="G65" s="99" t="str">
        <f>IF('СПоК 1.2'!W64="","",'СПоК 1.2'!W64)</f>
        <v/>
      </c>
      <c r="H65" s="49"/>
      <c r="I65" s="49"/>
      <c r="J65" s="49"/>
      <c r="K65" s="49"/>
      <c r="L65" s="49"/>
      <c r="M65" s="49"/>
      <c r="N65" s="50"/>
      <c r="O65" s="49"/>
      <c r="P65" s="49"/>
      <c r="Q65" s="50"/>
    </row>
    <row r="66" spans="1:17" x14ac:dyDescent="0.25">
      <c r="A66" s="95" t="str">
        <f>IF('СПоК 1.2'!A65="","",'СПоК 1.2'!A65)</f>
        <v/>
      </c>
      <c r="B66" s="96" t="str">
        <f>IF('СПоК 1.2'!C65="","",'СПоК 1.2'!C65)</f>
        <v/>
      </c>
      <c r="C66" s="96" t="str">
        <f>IF('СПоК 1.2'!D65="","",'СПоК 1.2'!D65)</f>
        <v/>
      </c>
      <c r="D66" s="96" t="str">
        <f>IF('СПоК 1.2'!F65="","",'СПоК 1.2'!F65)</f>
        <v/>
      </c>
      <c r="E66" s="97" t="str">
        <f>IF('СПоК 1.2'!V65="","",'СПоК 1.2'!V65)</f>
        <v/>
      </c>
      <c r="F66" s="98" t="str">
        <f t="shared" si="2"/>
        <v/>
      </c>
      <c r="G66" s="99" t="str">
        <f>IF('СПоК 1.2'!W65="","",'СПоК 1.2'!W65)</f>
        <v/>
      </c>
      <c r="H66" s="49"/>
      <c r="I66" s="49"/>
      <c r="J66" s="49"/>
      <c r="K66" s="49"/>
      <c r="L66" s="49"/>
      <c r="M66" s="49"/>
      <c r="N66" s="50"/>
      <c r="O66" s="49"/>
      <c r="P66" s="49"/>
      <c r="Q66" s="50"/>
    </row>
    <row r="67" spans="1:17" x14ac:dyDescent="0.25">
      <c r="A67" s="95" t="str">
        <f>IF('СПоК 1.2'!A66="","",'СПоК 1.2'!A66)</f>
        <v/>
      </c>
      <c r="B67" s="96" t="str">
        <f>IF('СПоК 1.2'!C66="","",'СПоК 1.2'!C66)</f>
        <v/>
      </c>
      <c r="C67" s="96" t="str">
        <f>IF('СПоК 1.2'!D66="","",'СПоК 1.2'!D66)</f>
        <v/>
      </c>
      <c r="D67" s="96" t="str">
        <f>IF('СПоК 1.2'!F66="","",'СПоК 1.2'!F66)</f>
        <v/>
      </c>
      <c r="E67" s="97" t="str">
        <f>IF('СПоК 1.2'!V66="","",'СПоК 1.2'!V66)</f>
        <v/>
      </c>
      <c r="F67" s="98" t="str">
        <f t="shared" si="2"/>
        <v/>
      </c>
      <c r="G67" s="99" t="str">
        <f>IF('СПоК 1.2'!W66="","",'СПоК 1.2'!W66)</f>
        <v/>
      </c>
      <c r="H67" s="49"/>
      <c r="I67" s="49"/>
      <c r="J67" s="49"/>
      <c r="K67" s="49"/>
      <c r="L67" s="49"/>
      <c r="M67" s="49"/>
      <c r="N67" s="50"/>
      <c r="O67" s="49"/>
      <c r="P67" s="49"/>
      <c r="Q67" s="50"/>
    </row>
    <row r="68" spans="1:17" x14ac:dyDescent="0.25">
      <c r="A68" s="95" t="str">
        <f>IF('СПоК 1.2'!A67="","",'СПоК 1.2'!A67)</f>
        <v/>
      </c>
      <c r="B68" s="96" t="str">
        <f>IF('СПоК 1.2'!C67="","",'СПоК 1.2'!C67)</f>
        <v/>
      </c>
      <c r="C68" s="96" t="str">
        <f>IF('СПоК 1.2'!D67="","",'СПоК 1.2'!D67)</f>
        <v/>
      </c>
      <c r="D68" s="96" t="str">
        <f>IF('СПоК 1.2'!F67="","",'СПоК 1.2'!F67)</f>
        <v/>
      </c>
      <c r="E68" s="97" t="str">
        <f>IF('СПоК 1.2'!V67="","",'СПоК 1.2'!V67)</f>
        <v/>
      </c>
      <c r="F68" s="98" t="str">
        <f t="shared" si="2"/>
        <v/>
      </c>
      <c r="G68" s="99" t="str">
        <f>IF('СПоК 1.2'!W67="","",'СПоК 1.2'!W67)</f>
        <v/>
      </c>
      <c r="H68" s="49"/>
      <c r="I68" s="49"/>
      <c r="J68" s="49"/>
      <c r="K68" s="49"/>
      <c r="L68" s="49"/>
      <c r="M68" s="49"/>
      <c r="N68" s="50"/>
      <c r="O68" s="49"/>
      <c r="P68" s="49"/>
      <c r="Q68" s="50"/>
    </row>
    <row r="69" spans="1:17" x14ac:dyDescent="0.25">
      <c r="A69" s="95" t="str">
        <f>IF('СПоК 1.2'!A68="","",'СПоК 1.2'!A68)</f>
        <v/>
      </c>
      <c r="B69" s="96" t="str">
        <f>IF('СПоК 1.2'!C68="","",'СПоК 1.2'!C68)</f>
        <v/>
      </c>
      <c r="C69" s="96" t="str">
        <f>IF('СПоК 1.2'!D68="","",'СПоК 1.2'!D68)</f>
        <v/>
      </c>
      <c r="D69" s="96" t="str">
        <f>IF('СПоК 1.2'!F68="","",'СПоК 1.2'!F68)</f>
        <v/>
      </c>
      <c r="E69" s="97" t="str">
        <f>IF('СПоК 1.2'!V68="","",'СПоК 1.2'!V68)</f>
        <v/>
      </c>
      <c r="F69" s="98" t="str">
        <f t="shared" si="2"/>
        <v/>
      </c>
      <c r="G69" s="99" t="str">
        <f>IF('СПоК 1.2'!W68="","",'СПоК 1.2'!W68)</f>
        <v/>
      </c>
      <c r="H69" s="49"/>
      <c r="I69" s="49"/>
      <c r="J69" s="49"/>
      <c r="K69" s="49"/>
      <c r="L69" s="49"/>
      <c r="M69" s="49"/>
      <c r="N69" s="50"/>
      <c r="O69" s="49"/>
      <c r="P69" s="49"/>
      <c r="Q69" s="50"/>
    </row>
    <row r="70" spans="1:17" x14ac:dyDescent="0.25">
      <c r="A70" s="95" t="str">
        <f>IF('СПоК 1.2'!A69="","",'СПоК 1.2'!A69)</f>
        <v/>
      </c>
      <c r="B70" s="96" t="str">
        <f>IF('СПоК 1.2'!C69="","",'СПоК 1.2'!C69)</f>
        <v/>
      </c>
      <c r="C70" s="96" t="str">
        <f>IF('СПоК 1.2'!D69="","",'СПоК 1.2'!D69)</f>
        <v/>
      </c>
      <c r="D70" s="96" t="str">
        <f>IF('СПоК 1.2'!F69="","",'СПоК 1.2'!F69)</f>
        <v/>
      </c>
      <c r="E70" s="97" t="str">
        <f>IF('СПоК 1.2'!V69="","",'СПоК 1.2'!V69)</f>
        <v/>
      </c>
      <c r="F70" s="98" t="str">
        <f t="shared" si="2"/>
        <v/>
      </c>
      <c r="G70" s="99" t="str">
        <f>IF('СПоК 1.2'!W69="","",'СПоК 1.2'!W69)</f>
        <v/>
      </c>
      <c r="H70" s="49"/>
      <c r="I70" s="49"/>
      <c r="J70" s="49"/>
      <c r="K70" s="49"/>
      <c r="L70" s="49"/>
      <c r="M70" s="49"/>
      <c r="N70" s="50"/>
      <c r="O70" s="49"/>
      <c r="P70" s="49"/>
      <c r="Q70" s="50"/>
    </row>
    <row r="71" spans="1:17" x14ac:dyDescent="0.25">
      <c r="A71" s="95" t="str">
        <f>IF('СПоК 1.2'!A70="","",'СПоК 1.2'!A70)</f>
        <v/>
      </c>
      <c r="B71" s="96" t="str">
        <f>IF('СПоК 1.2'!C70="","",'СПоК 1.2'!C70)</f>
        <v/>
      </c>
      <c r="C71" s="96" t="str">
        <f>IF('СПоК 1.2'!D70="","",'СПоК 1.2'!D70)</f>
        <v/>
      </c>
      <c r="D71" s="96" t="str">
        <f>IF('СПоК 1.2'!F70="","",'СПоК 1.2'!F70)</f>
        <v/>
      </c>
      <c r="E71" s="97" t="str">
        <f>IF('СПоК 1.2'!V70="","",'СПоК 1.2'!V70)</f>
        <v/>
      </c>
      <c r="F71" s="98" t="str">
        <f t="shared" si="2"/>
        <v/>
      </c>
      <c r="G71" s="99" t="str">
        <f>IF('СПоК 1.2'!W70="","",'СПоК 1.2'!W70)</f>
        <v/>
      </c>
      <c r="H71" s="49"/>
      <c r="I71" s="49"/>
      <c r="J71" s="49"/>
      <c r="K71" s="49"/>
      <c r="L71" s="49"/>
      <c r="M71" s="49"/>
      <c r="N71" s="50"/>
      <c r="O71" s="49"/>
      <c r="P71" s="49"/>
      <c r="Q71" s="50"/>
    </row>
    <row r="72" spans="1:17" x14ac:dyDescent="0.25">
      <c r="A72" s="95" t="str">
        <f>IF('СПоК 1.2'!A71="","",'СПоК 1.2'!A71)</f>
        <v/>
      </c>
      <c r="B72" s="96" t="str">
        <f>IF('СПоК 1.2'!C71="","",'СПоК 1.2'!C71)</f>
        <v/>
      </c>
      <c r="C72" s="96" t="str">
        <f>IF('СПоК 1.2'!D71="","",'СПоК 1.2'!D71)</f>
        <v/>
      </c>
      <c r="D72" s="96" t="str">
        <f>IF('СПоК 1.2'!F71="","",'СПоК 1.2'!F71)</f>
        <v/>
      </c>
      <c r="E72" s="97" t="str">
        <f>IF('СПоК 1.2'!V71="","",'СПоК 1.2'!V71)</f>
        <v/>
      </c>
      <c r="F72" s="98" t="str">
        <f t="shared" si="2"/>
        <v/>
      </c>
      <c r="G72" s="99" t="str">
        <f>IF('СПоК 1.2'!W71="","",'СПоК 1.2'!W71)</f>
        <v/>
      </c>
      <c r="H72" s="49"/>
      <c r="I72" s="49"/>
      <c r="J72" s="49"/>
      <c r="K72" s="49"/>
      <c r="L72" s="49"/>
      <c r="M72" s="49"/>
      <c r="N72" s="50"/>
      <c r="O72" s="49"/>
      <c r="P72" s="49"/>
      <c r="Q72" s="50"/>
    </row>
    <row r="73" spans="1:17" x14ac:dyDescent="0.25">
      <c r="A73" s="95" t="str">
        <f>IF('СПоК 1.2'!A72="","",'СПоК 1.2'!A72)</f>
        <v/>
      </c>
      <c r="B73" s="96" t="str">
        <f>IF('СПоК 1.2'!C72="","",'СПоК 1.2'!C72)</f>
        <v/>
      </c>
      <c r="C73" s="96" t="str">
        <f>IF('СПоК 1.2'!D72="","",'СПоК 1.2'!D72)</f>
        <v/>
      </c>
      <c r="D73" s="96" t="str">
        <f>IF('СПоК 1.2'!F72="","",'СПоК 1.2'!F72)</f>
        <v/>
      </c>
      <c r="E73" s="97" t="str">
        <f>IF('СПоК 1.2'!V72="","",'СПоК 1.2'!V72)</f>
        <v/>
      </c>
      <c r="F73" s="98" t="str">
        <f t="shared" si="2"/>
        <v/>
      </c>
      <c r="G73" s="99" t="str">
        <f>IF('СПоК 1.2'!W72="","",'СПоК 1.2'!W72)</f>
        <v/>
      </c>
      <c r="H73" s="49"/>
      <c r="I73" s="49"/>
      <c r="J73" s="49"/>
      <c r="K73" s="49"/>
      <c r="L73" s="49"/>
      <c r="M73" s="49"/>
      <c r="N73" s="50"/>
      <c r="O73" s="49"/>
      <c r="P73" s="49"/>
      <c r="Q73" s="50"/>
    </row>
    <row r="74" spans="1:17" x14ac:dyDescent="0.25">
      <c r="A74" s="95" t="str">
        <f>IF('СПоК 1.2'!A73="","",'СПоК 1.2'!A73)</f>
        <v/>
      </c>
      <c r="B74" s="96" t="str">
        <f>IF('СПоК 1.2'!C73="","",'СПоК 1.2'!C73)</f>
        <v/>
      </c>
      <c r="C74" s="96" t="str">
        <f>IF('СПоК 1.2'!D73="","",'СПоК 1.2'!D73)</f>
        <v/>
      </c>
      <c r="D74" s="96" t="str">
        <f>IF('СПоК 1.2'!F73="","",'СПоК 1.2'!F73)</f>
        <v/>
      </c>
      <c r="E74" s="97" t="str">
        <f>IF('СПоК 1.2'!V73="","",'СПоК 1.2'!V73)</f>
        <v/>
      </c>
      <c r="F74" s="98" t="str">
        <f t="shared" si="2"/>
        <v/>
      </c>
      <c r="G74" s="99" t="str">
        <f>IF('СПоК 1.2'!W73="","",'СПоК 1.2'!W73)</f>
        <v/>
      </c>
      <c r="H74" s="49"/>
      <c r="I74" s="49"/>
      <c r="J74" s="49"/>
      <c r="K74" s="49"/>
      <c r="L74" s="49"/>
      <c r="M74" s="49"/>
      <c r="N74" s="50"/>
      <c r="O74" s="49"/>
      <c r="P74" s="49"/>
      <c r="Q74" s="50"/>
    </row>
    <row r="75" spans="1:17" x14ac:dyDescent="0.25">
      <c r="A75" s="95" t="str">
        <f>IF('СПоК 1.2'!A74="","",'СПоК 1.2'!A74)</f>
        <v/>
      </c>
      <c r="B75" s="96" t="str">
        <f>IF('СПоК 1.2'!C74="","",'СПоК 1.2'!C74)</f>
        <v/>
      </c>
      <c r="C75" s="96" t="str">
        <f>IF('СПоК 1.2'!D74="","",'СПоК 1.2'!D74)</f>
        <v/>
      </c>
      <c r="D75" s="96" t="str">
        <f>IF('СПоК 1.2'!F74="","",'СПоК 1.2'!F74)</f>
        <v/>
      </c>
      <c r="E75" s="97" t="str">
        <f>IF('СПоК 1.2'!V74="","",'СПоК 1.2'!V74)</f>
        <v/>
      </c>
      <c r="F75" s="98" t="str">
        <f t="shared" si="2"/>
        <v/>
      </c>
      <c r="G75" s="99" t="str">
        <f>IF('СПоК 1.2'!W74="","",'СПоК 1.2'!W74)</f>
        <v/>
      </c>
      <c r="H75" s="49"/>
      <c r="I75" s="49"/>
      <c r="J75" s="49"/>
      <c r="K75" s="49"/>
      <c r="L75" s="49"/>
      <c r="M75" s="49"/>
      <c r="N75" s="50"/>
      <c r="O75" s="49"/>
      <c r="P75" s="49"/>
      <c r="Q75" s="50"/>
    </row>
    <row r="76" spans="1:17" x14ac:dyDescent="0.25">
      <c r="A76" s="95" t="str">
        <f>IF('СПоК 1.2'!A75="","",'СПоК 1.2'!A75)</f>
        <v/>
      </c>
      <c r="B76" s="96" t="str">
        <f>IF('СПоК 1.2'!C75="","",'СПоК 1.2'!C75)</f>
        <v/>
      </c>
      <c r="C76" s="96" t="str">
        <f>IF('СПоК 1.2'!D75="","",'СПоК 1.2'!D75)</f>
        <v/>
      </c>
      <c r="D76" s="96" t="str">
        <f>IF('СПоК 1.2'!F75="","",'СПоК 1.2'!F75)</f>
        <v/>
      </c>
      <c r="E76" s="97" t="str">
        <f>IF('СПоК 1.2'!V75="","",'СПоК 1.2'!V75)</f>
        <v/>
      </c>
      <c r="F76" s="98" t="str">
        <f t="shared" si="2"/>
        <v/>
      </c>
      <c r="G76" s="99" t="str">
        <f>IF('СПоК 1.2'!W75="","",'СПоК 1.2'!W75)</f>
        <v/>
      </c>
      <c r="H76" s="49"/>
      <c r="I76" s="49"/>
      <c r="J76" s="49"/>
      <c r="K76" s="49"/>
      <c r="L76" s="49"/>
      <c r="M76" s="49"/>
      <c r="N76" s="50"/>
      <c r="O76" s="49"/>
      <c r="P76" s="49"/>
      <c r="Q76" s="50"/>
    </row>
    <row r="77" spans="1:17" x14ac:dyDescent="0.25">
      <c r="A77" s="95" t="str">
        <f>IF('СПоК 1.2'!A76="","",'СПоК 1.2'!A76)</f>
        <v/>
      </c>
      <c r="B77" s="96" t="str">
        <f>IF('СПоК 1.2'!C76="","",'СПоК 1.2'!C76)</f>
        <v/>
      </c>
      <c r="C77" s="96" t="str">
        <f>IF('СПоК 1.2'!D76="","",'СПоК 1.2'!D76)</f>
        <v/>
      </c>
      <c r="D77" s="96" t="str">
        <f>IF('СПоК 1.2'!F76="","",'СПоК 1.2'!F76)</f>
        <v/>
      </c>
      <c r="E77" s="97" t="str">
        <f>IF('СПоК 1.2'!V76="","",'СПоК 1.2'!V76)</f>
        <v/>
      </c>
      <c r="F77" s="98" t="str">
        <f t="shared" si="2"/>
        <v/>
      </c>
      <c r="G77" s="99" t="str">
        <f>IF('СПоК 1.2'!W76="","",'СПоК 1.2'!W76)</f>
        <v/>
      </c>
      <c r="H77" s="49"/>
      <c r="I77" s="49"/>
      <c r="J77" s="49"/>
      <c r="K77" s="49"/>
      <c r="L77" s="49"/>
      <c r="M77" s="49"/>
      <c r="N77" s="50"/>
      <c r="O77" s="49"/>
      <c r="P77" s="49"/>
      <c r="Q77" s="50"/>
    </row>
    <row r="78" spans="1:17" x14ac:dyDescent="0.25">
      <c r="A78" s="95" t="str">
        <f>IF('СПоК 1.2'!A77="","",'СПоК 1.2'!A77)</f>
        <v/>
      </c>
      <c r="B78" s="96" t="str">
        <f>IF('СПоК 1.2'!C77="","",'СПоК 1.2'!C77)</f>
        <v/>
      </c>
      <c r="C78" s="96" t="str">
        <f>IF('СПоК 1.2'!D77="","",'СПоК 1.2'!D77)</f>
        <v/>
      </c>
      <c r="D78" s="96" t="str">
        <f>IF('СПоК 1.2'!F77="","",'СПоК 1.2'!F77)</f>
        <v/>
      </c>
      <c r="E78" s="97" t="str">
        <f>IF('СПоК 1.2'!V77="","",'СПоК 1.2'!V77)</f>
        <v/>
      </c>
      <c r="F78" s="98" t="str">
        <f t="shared" si="2"/>
        <v/>
      </c>
      <c r="G78" s="99" t="str">
        <f>IF('СПоК 1.2'!W77="","",'СПоК 1.2'!W77)</f>
        <v/>
      </c>
      <c r="H78" s="49"/>
      <c r="I78" s="49"/>
      <c r="J78" s="49"/>
      <c r="K78" s="49"/>
      <c r="L78" s="49"/>
      <c r="M78" s="49"/>
      <c r="N78" s="50"/>
      <c r="O78" s="49"/>
      <c r="P78" s="49"/>
      <c r="Q78" s="50"/>
    </row>
    <row r="79" spans="1:17" x14ac:dyDescent="0.25">
      <c r="A79" s="95" t="str">
        <f>IF('СПоК 1.2'!A78="","",'СПоК 1.2'!A78)</f>
        <v/>
      </c>
      <c r="B79" s="96" t="str">
        <f>IF('СПоК 1.2'!C78="","",'СПоК 1.2'!C78)</f>
        <v/>
      </c>
      <c r="C79" s="96" t="str">
        <f>IF('СПоК 1.2'!D78="","",'СПоК 1.2'!D78)</f>
        <v/>
      </c>
      <c r="D79" s="96" t="str">
        <f>IF('СПоК 1.2'!F78="","",'СПоК 1.2'!F78)</f>
        <v/>
      </c>
      <c r="E79" s="97" t="str">
        <f>IF('СПоК 1.2'!V78="","",'СПоК 1.2'!V78)</f>
        <v/>
      </c>
      <c r="F79" s="98" t="str">
        <f t="shared" si="2"/>
        <v/>
      </c>
      <c r="G79" s="99" t="str">
        <f>IF('СПоК 1.2'!W78="","",'СПоК 1.2'!W78)</f>
        <v/>
      </c>
      <c r="H79" s="49"/>
      <c r="I79" s="49"/>
      <c r="J79" s="49"/>
      <c r="K79" s="49"/>
      <c r="L79" s="49"/>
      <c r="M79" s="49"/>
      <c r="N79" s="50"/>
      <c r="O79" s="49"/>
      <c r="P79" s="49"/>
      <c r="Q79" s="50"/>
    </row>
    <row r="80" spans="1:17" x14ac:dyDescent="0.25">
      <c r="A80" s="95" t="str">
        <f>IF('СПоК 1.2'!A79="","",'СПоК 1.2'!A79)</f>
        <v/>
      </c>
      <c r="B80" s="96" t="str">
        <f>IF('СПоК 1.2'!C79="","",'СПоК 1.2'!C79)</f>
        <v/>
      </c>
      <c r="C80" s="96" t="str">
        <f>IF('СПоК 1.2'!D79="","",'СПоК 1.2'!D79)</f>
        <v/>
      </c>
      <c r="D80" s="96" t="str">
        <f>IF('СПоК 1.2'!F79="","",'СПоК 1.2'!F79)</f>
        <v/>
      </c>
      <c r="E80" s="97" t="str">
        <f>IF('СПоК 1.2'!V79="","",'СПоК 1.2'!V79)</f>
        <v/>
      </c>
      <c r="F80" s="98" t="str">
        <f t="shared" si="2"/>
        <v/>
      </c>
      <c r="G80" s="99" t="str">
        <f>IF('СПоК 1.2'!W79="","",'СПоК 1.2'!W79)</f>
        <v/>
      </c>
      <c r="H80" s="49"/>
      <c r="I80" s="49"/>
      <c r="J80" s="49"/>
      <c r="K80" s="49"/>
      <c r="L80" s="49"/>
      <c r="M80" s="49"/>
      <c r="N80" s="50"/>
      <c r="O80" s="49"/>
      <c r="P80" s="49"/>
      <c r="Q80" s="50"/>
    </row>
    <row r="81" spans="1:17" x14ac:dyDescent="0.25">
      <c r="A81" s="95" t="str">
        <f>IF('СПоК 1.2'!A80="","",'СПоК 1.2'!A80)</f>
        <v/>
      </c>
      <c r="B81" s="96" t="str">
        <f>IF('СПоК 1.2'!C80="","",'СПоК 1.2'!C80)</f>
        <v/>
      </c>
      <c r="C81" s="96" t="str">
        <f>IF('СПоК 1.2'!D80="","",'СПоК 1.2'!D80)</f>
        <v/>
      </c>
      <c r="D81" s="96" t="str">
        <f>IF('СПоК 1.2'!F80="","",'СПоК 1.2'!F80)</f>
        <v/>
      </c>
      <c r="E81" s="97" t="str">
        <f>IF('СПоК 1.2'!V80="","",'СПоК 1.2'!V80)</f>
        <v/>
      </c>
      <c r="F81" s="98" t="str">
        <f t="shared" si="2"/>
        <v/>
      </c>
      <c r="G81" s="99" t="str">
        <f>IF('СПоК 1.2'!W80="","",'СПоК 1.2'!W80)</f>
        <v/>
      </c>
      <c r="H81" s="49"/>
      <c r="I81" s="49"/>
      <c r="J81" s="49"/>
      <c r="K81" s="49"/>
      <c r="L81" s="49"/>
      <c r="M81" s="49"/>
      <c r="N81" s="50"/>
      <c r="O81" s="49"/>
      <c r="P81" s="49"/>
      <c r="Q81" s="50"/>
    </row>
    <row r="82" spans="1:17" x14ac:dyDescent="0.25">
      <c r="A82" s="95" t="str">
        <f>IF('СПоК 1.2'!A81="","",'СПоК 1.2'!A81)</f>
        <v/>
      </c>
      <c r="B82" s="96" t="str">
        <f>IF('СПоК 1.2'!C81="","",'СПоК 1.2'!C81)</f>
        <v/>
      </c>
      <c r="C82" s="96" t="str">
        <f>IF('СПоК 1.2'!D81="","",'СПоК 1.2'!D81)</f>
        <v/>
      </c>
      <c r="D82" s="96" t="str">
        <f>IF('СПоК 1.2'!F81="","",'СПоК 1.2'!F81)</f>
        <v/>
      </c>
      <c r="E82" s="97" t="str">
        <f>IF('СПоК 1.2'!V81="","",'СПоК 1.2'!V81)</f>
        <v/>
      </c>
      <c r="F82" s="98" t="str">
        <f t="shared" ref="F82:F145" si="3">IF(G82="","",G82+H82)</f>
        <v/>
      </c>
      <c r="G82" s="99" t="str">
        <f>IF('СПоК 1.2'!W81="","",'СПоК 1.2'!W81)</f>
        <v/>
      </c>
      <c r="H82" s="49"/>
      <c r="I82" s="49"/>
      <c r="J82" s="49"/>
      <c r="K82" s="49"/>
      <c r="L82" s="49"/>
      <c r="M82" s="49"/>
      <c r="N82" s="50"/>
      <c r="O82" s="49"/>
      <c r="P82" s="49"/>
      <c r="Q82" s="50"/>
    </row>
    <row r="83" spans="1:17" x14ac:dyDescent="0.25">
      <c r="A83" s="95" t="str">
        <f>IF('СПоК 1.2'!A82="","",'СПоК 1.2'!A82)</f>
        <v/>
      </c>
      <c r="B83" s="96" t="str">
        <f>IF('СПоК 1.2'!C82="","",'СПоК 1.2'!C82)</f>
        <v/>
      </c>
      <c r="C83" s="96" t="str">
        <f>IF('СПоК 1.2'!D82="","",'СПоК 1.2'!D82)</f>
        <v/>
      </c>
      <c r="D83" s="96" t="str">
        <f>IF('СПоК 1.2'!F82="","",'СПоК 1.2'!F82)</f>
        <v/>
      </c>
      <c r="E83" s="97" t="str">
        <f>IF('СПоК 1.2'!V82="","",'СПоК 1.2'!V82)</f>
        <v/>
      </c>
      <c r="F83" s="98" t="str">
        <f t="shared" si="3"/>
        <v/>
      </c>
      <c r="G83" s="99" t="str">
        <f>IF('СПоК 1.2'!W82="","",'СПоК 1.2'!W82)</f>
        <v/>
      </c>
      <c r="H83" s="49"/>
      <c r="I83" s="49"/>
      <c r="J83" s="49"/>
      <c r="K83" s="49"/>
      <c r="L83" s="49"/>
      <c r="M83" s="49"/>
      <c r="N83" s="50"/>
      <c r="O83" s="49"/>
      <c r="P83" s="49"/>
      <c r="Q83" s="50"/>
    </row>
    <row r="84" spans="1:17" x14ac:dyDescent="0.25">
      <c r="A84" s="95" t="str">
        <f>IF('СПоК 1.2'!A83="","",'СПоК 1.2'!A83)</f>
        <v/>
      </c>
      <c r="B84" s="96" t="str">
        <f>IF('СПоК 1.2'!C83="","",'СПоК 1.2'!C83)</f>
        <v/>
      </c>
      <c r="C84" s="96" t="str">
        <f>IF('СПоК 1.2'!D83="","",'СПоК 1.2'!D83)</f>
        <v/>
      </c>
      <c r="D84" s="96" t="str">
        <f>IF('СПоК 1.2'!F83="","",'СПоК 1.2'!F83)</f>
        <v/>
      </c>
      <c r="E84" s="97" t="str">
        <f>IF('СПоК 1.2'!V83="","",'СПоК 1.2'!V83)</f>
        <v/>
      </c>
      <c r="F84" s="98" t="str">
        <f t="shared" si="3"/>
        <v/>
      </c>
      <c r="G84" s="99" t="str">
        <f>IF('СПоК 1.2'!W83="","",'СПоК 1.2'!W83)</f>
        <v/>
      </c>
      <c r="H84" s="49"/>
      <c r="I84" s="49"/>
      <c r="J84" s="49"/>
      <c r="K84" s="49"/>
      <c r="L84" s="49"/>
      <c r="M84" s="49"/>
      <c r="N84" s="50"/>
      <c r="O84" s="49"/>
      <c r="P84" s="49"/>
      <c r="Q84" s="50"/>
    </row>
    <row r="85" spans="1:17" x14ac:dyDescent="0.25">
      <c r="A85" s="95" t="str">
        <f>IF('СПоК 1.2'!A84="","",'СПоК 1.2'!A84)</f>
        <v/>
      </c>
      <c r="B85" s="96" t="str">
        <f>IF('СПоК 1.2'!C84="","",'СПоК 1.2'!C84)</f>
        <v/>
      </c>
      <c r="C85" s="96" t="str">
        <f>IF('СПоК 1.2'!D84="","",'СПоК 1.2'!D84)</f>
        <v/>
      </c>
      <c r="D85" s="96" t="str">
        <f>IF('СПоК 1.2'!F84="","",'СПоК 1.2'!F84)</f>
        <v/>
      </c>
      <c r="E85" s="97" t="str">
        <f>IF('СПоК 1.2'!V84="","",'СПоК 1.2'!V84)</f>
        <v/>
      </c>
      <c r="F85" s="98" t="str">
        <f t="shared" si="3"/>
        <v/>
      </c>
      <c r="G85" s="99" t="str">
        <f>IF('СПоК 1.2'!W84="","",'СПоК 1.2'!W84)</f>
        <v/>
      </c>
      <c r="H85" s="49"/>
      <c r="I85" s="49"/>
      <c r="J85" s="49"/>
      <c r="K85" s="49"/>
      <c r="L85" s="49"/>
      <c r="M85" s="49"/>
      <c r="N85" s="50"/>
      <c r="O85" s="49"/>
      <c r="P85" s="49"/>
      <c r="Q85" s="50"/>
    </row>
    <row r="86" spans="1:17" x14ac:dyDescent="0.25">
      <c r="A86" s="95" t="str">
        <f>IF('СПоК 1.2'!A85="","",'СПоК 1.2'!A85)</f>
        <v/>
      </c>
      <c r="B86" s="96" t="str">
        <f>IF('СПоК 1.2'!C85="","",'СПоК 1.2'!C85)</f>
        <v/>
      </c>
      <c r="C86" s="96" t="str">
        <f>IF('СПоК 1.2'!D85="","",'СПоК 1.2'!D85)</f>
        <v/>
      </c>
      <c r="D86" s="96" t="str">
        <f>IF('СПоК 1.2'!F85="","",'СПоК 1.2'!F85)</f>
        <v/>
      </c>
      <c r="E86" s="97" t="str">
        <f>IF('СПоК 1.2'!V85="","",'СПоК 1.2'!V85)</f>
        <v/>
      </c>
      <c r="F86" s="98" t="str">
        <f t="shared" si="3"/>
        <v/>
      </c>
      <c r="G86" s="99" t="str">
        <f>IF('СПоК 1.2'!W85="","",'СПоК 1.2'!W85)</f>
        <v/>
      </c>
      <c r="H86" s="49"/>
      <c r="I86" s="49"/>
      <c r="J86" s="49"/>
      <c r="K86" s="49"/>
      <c r="L86" s="49"/>
      <c r="M86" s="49"/>
      <c r="N86" s="50"/>
      <c r="O86" s="49"/>
      <c r="P86" s="49"/>
      <c r="Q86" s="50"/>
    </row>
    <row r="87" spans="1:17" x14ac:dyDescent="0.25">
      <c r="A87" s="95" t="str">
        <f>IF('СПоК 1.2'!A86="","",'СПоК 1.2'!A86)</f>
        <v/>
      </c>
      <c r="B87" s="96" t="str">
        <f>IF('СПоК 1.2'!C86="","",'СПоК 1.2'!C86)</f>
        <v/>
      </c>
      <c r="C87" s="96" t="str">
        <f>IF('СПоК 1.2'!D86="","",'СПоК 1.2'!D86)</f>
        <v/>
      </c>
      <c r="D87" s="96" t="str">
        <f>IF('СПоК 1.2'!F86="","",'СПоК 1.2'!F86)</f>
        <v/>
      </c>
      <c r="E87" s="97" t="str">
        <f>IF('СПоК 1.2'!V86="","",'СПоК 1.2'!V86)</f>
        <v/>
      </c>
      <c r="F87" s="98" t="str">
        <f t="shared" si="3"/>
        <v/>
      </c>
      <c r="G87" s="99" t="str">
        <f>IF('СПоК 1.2'!W86="","",'СПоК 1.2'!W86)</f>
        <v/>
      </c>
      <c r="H87" s="49"/>
      <c r="I87" s="49"/>
      <c r="J87" s="49"/>
      <c r="K87" s="49"/>
      <c r="L87" s="49"/>
      <c r="M87" s="49"/>
      <c r="N87" s="50"/>
      <c r="O87" s="49"/>
      <c r="P87" s="49"/>
      <c r="Q87" s="50"/>
    </row>
    <row r="88" spans="1:17" x14ac:dyDescent="0.25">
      <c r="A88" s="95" t="str">
        <f>IF('СПоК 1.2'!A87="","",'СПоК 1.2'!A87)</f>
        <v/>
      </c>
      <c r="B88" s="96" t="str">
        <f>IF('СПоК 1.2'!C87="","",'СПоК 1.2'!C87)</f>
        <v/>
      </c>
      <c r="C88" s="96" t="str">
        <f>IF('СПоК 1.2'!D87="","",'СПоК 1.2'!D87)</f>
        <v/>
      </c>
      <c r="D88" s="96" t="str">
        <f>IF('СПоК 1.2'!F87="","",'СПоК 1.2'!F87)</f>
        <v/>
      </c>
      <c r="E88" s="97" t="str">
        <f>IF('СПоК 1.2'!V87="","",'СПоК 1.2'!V87)</f>
        <v/>
      </c>
      <c r="F88" s="98" t="str">
        <f t="shared" si="3"/>
        <v/>
      </c>
      <c r="G88" s="99" t="str">
        <f>IF('СПоК 1.2'!W87="","",'СПоК 1.2'!W87)</f>
        <v/>
      </c>
      <c r="H88" s="49"/>
      <c r="I88" s="49"/>
      <c r="J88" s="49"/>
      <c r="K88" s="49"/>
      <c r="L88" s="49"/>
      <c r="M88" s="49"/>
      <c r="N88" s="50"/>
      <c r="O88" s="49"/>
      <c r="P88" s="49"/>
      <c r="Q88" s="50"/>
    </row>
    <row r="89" spans="1:17" x14ac:dyDescent="0.25">
      <c r="A89" s="95" t="str">
        <f>IF('СПоК 1.2'!A88="","",'СПоК 1.2'!A88)</f>
        <v/>
      </c>
      <c r="B89" s="96" t="str">
        <f>IF('СПоК 1.2'!C88="","",'СПоК 1.2'!C88)</f>
        <v/>
      </c>
      <c r="C89" s="96" t="str">
        <f>IF('СПоК 1.2'!D88="","",'СПоК 1.2'!D88)</f>
        <v/>
      </c>
      <c r="D89" s="96" t="str">
        <f>IF('СПоК 1.2'!F88="","",'СПоК 1.2'!F88)</f>
        <v/>
      </c>
      <c r="E89" s="97" t="str">
        <f>IF('СПоК 1.2'!V88="","",'СПоК 1.2'!V88)</f>
        <v/>
      </c>
      <c r="F89" s="98" t="str">
        <f t="shared" si="3"/>
        <v/>
      </c>
      <c r="G89" s="99" t="str">
        <f>IF('СПоК 1.2'!W88="","",'СПоК 1.2'!W88)</f>
        <v/>
      </c>
      <c r="H89" s="49"/>
      <c r="I89" s="49"/>
      <c r="J89" s="49"/>
      <c r="K89" s="49"/>
      <c r="L89" s="49"/>
      <c r="M89" s="49"/>
      <c r="N89" s="50"/>
      <c r="O89" s="49"/>
      <c r="P89" s="49"/>
      <c r="Q89" s="50"/>
    </row>
    <row r="90" spans="1:17" x14ac:dyDescent="0.25">
      <c r="A90" s="95" t="str">
        <f>IF('СПоК 1.2'!A89="","",'СПоК 1.2'!A89)</f>
        <v/>
      </c>
      <c r="B90" s="96" t="str">
        <f>IF('СПоК 1.2'!C89="","",'СПоК 1.2'!C89)</f>
        <v/>
      </c>
      <c r="C90" s="96" t="str">
        <f>IF('СПоК 1.2'!D89="","",'СПоК 1.2'!D89)</f>
        <v/>
      </c>
      <c r="D90" s="96" t="str">
        <f>IF('СПоК 1.2'!F89="","",'СПоК 1.2'!F89)</f>
        <v/>
      </c>
      <c r="E90" s="97" t="str">
        <f>IF('СПоК 1.2'!V89="","",'СПоК 1.2'!V89)</f>
        <v/>
      </c>
      <c r="F90" s="98" t="str">
        <f t="shared" si="3"/>
        <v/>
      </c>
      <c r="G90" s="99" t="str">
        <f>IF('СПоК 1.2'!W89="","",'СПоК 1.2'!W89)</f>
        <v/>
      </c>
      <c r="H90" s="49"/>
      <c r="I90" s="49"/>
      <c r="J90" s="49"/>
      <c r="K90" s="49"/>
      <c r="L90" s="49"/>
      <c r="M90" s="49"/>
      <c r="N90" s="50"/>
      <c r="O90" s="49"/>
      <c r="P90" s="49"/>
      <c r="Q90" s="50"/>
    </row>
    <row r="91" spans="1:17" x14ac:dyDescent="0.25">
      <c r="A91" s="95" t="str">
        <f>IF('СПоК 1.2'!A90="","",'СПоК 1.2'!A90)</f>
        <v/>
      </c>
      <c r="B91" s="96" t="str">
        <f>IF('СПоК 1.2'!C90="","",'СПоК 1.2'!C90)</f>
        <v/>
      </c>
      <c r="C91" s="96" t="str">
        <f>IF('СПоК 1.2'!D90="","",'СПоК 1.2'!D90)</f>
        <v/>
      </c>
      <c r="D91" s="96" t="str">
        <f>IF('СПоК 1.2'!F90="","",'СПоК 1.2'!F90)</f>
        <v/>
      </c>
      <c r="E91" s="97" t="str">
        <f>IF('СПоК 1.2'!V90="","",'СПоК 1.2'!V90)</f>
        <v/>
      </c>
      <c r="F91" s="98" t="str">
        <f t="shared" si="3"/>
        <v/>
      </c>
      <c r="G91" s="99" t="str">
        <f>IF('СПоК 1.2'!W90="","",'СПоК 1.2'!W90)</f>
        <v/>
      </c>
      <c r="H91" s="49"/>
      <c r="I91" s="49"/>
      <c r="J91" s="49"/>
      <c r="K91" s="49"/>
      <c r="L91" s="49"/>
      <c r="M91" s="49"/>
      <c r="N91" s="50"/>
      <c r="O91" s="49"/>
      <c r="P91" s="49"/>
      <c r="Q91" s="50"/>
    </row>
    <row r="92" spans="1:17" x14ac:dyDescent="0.25">
      <c r="A92" s="95" t="str">
        <f>IF('СПоК 1.2'!A91="","",'СПоК 1.2'!A91)</f>
        <v/>
      </c>
      <c r="B92" s="96" t="str">
        <f>IF('СПоК 1.2'!C91="","",'СПоК 1.2'!C91)</f>
        <v/>
      </c>
      <c r="C92" s="96" t="str">
        <f>IF('СПоК 1.2'!D91="","",'СПоК 1.2'!D91)</f>
        <v/>
      </c>
      <c r="D92" s="96" t="str">
        <f>IF('СПоК 1.2'!F91="","",'СПоК 1.2'!F91)</f>
        <v/>
      </c>
      <c r="E92" s="97" t="str">
        <f>IF('СПоК 1.2'!V91="","",'СПоК 1.2'!V91)</f>
        <v/>
      </c>
      <c r="F92" s="98" t="str">
        <f t="shared" si="3"/>
        <v/>
      </c>
      <c r="G92" s="99" t="str">
        <f>IF('СПоК 1.2'!W91="","",'СПоК 1.2'!W91)</f>
        <v/>
      </c>
      <c r="H92" s="49"/>
      <c r="I92" s="49"/>
      <c r="J92" s="49"/>
      <c r="K92" s="49"/>
      <c r="L92" s="49"/>
      <c r="M92" s="49"/>
      <c r="N92" s="50"/>
      <c r="O92" s="49"/>
      <c r="P92" s="49"/>
      <c r="Q92" s="50"/>
    </row>
    <row r="93" spans="1:17" x14ac:dyDescent="0.25">
      <c r="A93" s="95" t="str">
        <f>IF('СПоК 1.2'!A92="","",'СПоК 1.2'!A92)</f>
        <v/>
      </c>
      <c r="B93" s="96" t="str">
        <f>IF('СПоК 1.2'!C92="","",'СПоК 1.2'!C92)</f>
        <v/>
      </c>
      <c r="C93" s="96" t="str">
        <f>IF('СПоК 1.2'!D92="","",'СПоК 1.2'!D92)</f>
        <v/>
      </c>
      <c r="D93" s="96" t="str">
        <f>IF('СПоК 1.2'!F92="","",'СПоК 1.2'!F92)</f>
        <v/>
      </c>
      <c r="E93" s="97" t="str">
        <f>IF('СПоК 1.2'!V92="","",'СПоК 1.2'!V92)</f>
        <v/>
      </c>
      <c r="F93" s="98" t="str">
        <f t="shared" si="3"/>
        <v/>
      </c>
      <c r="G93" s="99" t="str">
        <f>IF('СПоК 1.2'!W92="","",'СПоК 1.2'!W92)</f>
        <v/>
      </c>
      <c r="H93" s="49"/>
      <c r="I93" s="49"/>
      <c r="J93" s="49"/>
      <c r="K93" s="49"/>
      <c r="L93" s="49"/>
      <c r="M93" s="49"/>
      <c r="N93" s="50"/>
      <c r="O93" s="49"/>
      <c r="P93" s="49"/>
      <c r="Q93" s="50"/>
    </row>
    <row r="94" spans="1:17" x14ac:dyDescent="0.25">
      <c r="A94" s="95" t="str">
        <f>IF('СПоК 1.2'!A93="","",'СПоК 1.2'!A93)</f>
        <v/>
      </c>
      <c r="B94" s="96" t="str">
        <f>IF('СПоК 1.2'!C93="","",'СПоК 1.2'!C93)</f>
        <v/>
      </c>
      <c r="C94" s="96" t="str">
        <f>IF('СПоК 1.2'!D93="","",'СПоК 1.2'!D93)</f>
        <v/>
      </c>
      <c r="D94" s="96" t="str">
        <f>IF('СПоК 1.2'!F93="","",'СПоК 1.2'!F93)</f>
        <v/>
      </c>
      <c r="E94" s="97" t="str">
        <f>IF('СПоК 1.2'!V93="","",'СПоК 1.2'!V93)</f>
        <v/>
      </c>
      <c r="F94" s="98" t="str">
        <f t="shared" si="3"/>
        <v/>
      </c>
      <c r="G94" s="99" t="str">
        <f>IF('СПоК 1.2'!W93="","",'СПоК 1.2'!W93)</f>
        <v/>
      </c>
      <c r="H94" s="49"/>
      <c r="I94" s="49"/>
      <c r="J94" s="49"/>
      <c r="K94" s="49"/>
      <c r="L94" s="49"/>
      <c r="M94" s="49"/>
      <c r="N94" s="50"/>
      <c r="O94" s="49"/>
      <c r="P94" s="49"/>
      <c r="Q94" s="50"/>
    </row>
    <row r="95" spans="1:17" x14ac:dyDescent="0.25">
      <c r="A95" s="95" t="str">
        <f>IF('СПоК 1.2'!A94="","",'СПоК 1.2'!A94)</f>
        <v/>
      </c>
      <c r="B95" s="96" t="str">
        <f>IF('СПоК 1.2'!C94="","",'СПоК 1.2'!C94)</f>
        <v/>
      </c>
      <c r="C95" s="96" t="str">
        <f>IF('СПоК 1.2'!D94="","",'СПоК 1.2'!D94)</f>
        <v/>
      </c>
      <c r="D95" s="96" t="str">
        <f>IF('СПоК 1.2'!F94="","",'СПоК 1.2'!F94)</f>
        <v/>
      </c>
      <c r="E95" s="97" t="str">
        <f>IF('СПоК 1.2'!V94="","",'СПоК 1.2'!V94)</f>
        <v/>
      </c>
      <c r="F95" s="98" t="str">
        <f t="shared" si="3"/>
        <v/>
      </c>
      <c r="G95" s="99" t="str">
        <f>IF('СПоК 1.2'!W94="","",'СПоК 1.2'!W94)</f>
        <v/>
      </c>
      <c r="H95" s="49"/>
      <c r="I95" s="49"/>
      <c r="J95" s="49"/>
      <c r="K95" s="49"/>
      <c r="L95" s="49"/>
      <c r="M95" s="49"/>
      <c r="N95" s="50"/>
      <c r="O95" s="49"/>
      <c r="P95" s="49"/>
      <c r="Q95" s="50"/>
    </row>
    <row r="96" spans="1:17" x14ac:dyDescent="0.25">
      <c r="A96" s="95" t="str">
        <f>IF('СПоК 1.2'!A95="","",'СПоК 1.2'!A95)</f>
        <v/>
      </c>
      <c r="B96" s="96" t="str">
        <f>IF('СПоК 1.2'!C95="","",'СПоК 1.2'!C95)</f>
        <v/>
      </c>
      <c r="C96" s="96" t="str">
        <f>IF('СПоК 1.2'!D95="","",'СПоК 1.2'!D95)</f>
        <v/>
      </c>
      <c r="D96" s="96" t="str">
        <f>IF('СПоК 1.2'!F95="","",'СПоК 1.2'!F95)</f>
        <v/>
      </c>
      <c r="E96" s="97" t="str">
        <f>IF('СПоК 1.2'!V95="","",'СПоК 1.2'!V95)</f>
        <v/>
      </c>
      <c r="F96" s="98" t="str">
        <f t="shared" si="3"/>
        <v/>
      </c>
      <c r="G96" s="99" t="str">
        <f>IF('СПоК 1.2'!W95="","",'СПоК 1.2'!W95)</f>
        <v/>
      </c>
      <c r="H96" s="49"/>
      <c r="I96" s="49"/>
      <c r="J96" s="49"/>
      <c r="K96" s="49"/>
      <c r="L96" s="49"/>
      <c r="M96" s="49"/>
      <c r="N96" s="50"/>
      <c r="O96" s="49"/>
      <c r="P96" s="49"/>
      <c r="Q96" s="50"/>
    </row>
    <row r="97" spans="1:17" x14ac:dyDescent="0.25">
      <c r="A97" s="95" t="str">
        <f>IF('СПоК 1.2'!A96="","",'СПоК 1.2'!A96)</f>
        <v/>
      </c>
      <c r="B97" s="96" t="str">
        <f>IF('СПоК 1.2'!C96="","",'СПоК 1.2'!C96)</f>
        <v/>
      </c>
      <c r="C97" s="96" t="str">
        <f>IF('СПоК 1.2'!D96="","",'СПоК 1.2'!D96)</f>
        <v/>
      </c>
      <c r="D97" s="96" t="str">
        <f>IF('СПоК 1.2'!F96="","",'СПоК 1.2'!F96)</f>
        <v/>
      </c>
      <c r="E97" s="97" t="str">
        <f>IF('СПоК 1.2'!V96="","",'СПоК 1.2'!V96)</f>
        <v/>
      </c>
      <c r="F97" s="98" t="str">
        <f t="shared" si="3"/>
        <v/>
      </c>
      <c r="G97" s="99" t="str">
        <f>IF('СПоК 1.2'!W96="","",'СПоК 1.2'!W96)</f>
        <v/>
      </c>
      <c r="H97" s="49"/>
      <c r="I97" s="49"/>
      <c r="J97" s="49"/>
      <c r="K97" s="49"/>
      <c r="L97" s="49"/>
      <c r="M97" s="49"/>
      <c r="N97" s="50"/>
      <c r="O97" s="49"/>
      <c r="P97" s="49"/>
      <c r="Q97" s="50"/>
    </row>
    <row r="98" spans="1:17" x14ac:dyDescent="0.25">
      <c r="A98" s="95" t="str">
        <f>IF('СПоК 1.2'!A97="","",'СПоК 1.2'!A97)</f>
        <v/>
      </c>
      <c r="B98" s="96" t="str">
        <f>IF('СПоК 1.2'!C97="","",'СПоК 1.2'!C97)</f>
        <v/>
      </c>
      <c r="C98" s="96" t="str">
        <f>IF('СПоК 1.2'!D97="","",'СПоК 1.2'!D97)</f>
        <v/>
      </c>
      <c r="D98" s="96" t="str">
        <f>IF('СПоК 1.2'!F97="","",'СПоК 1.2'!F97)</f>
        <v/>
      </c>
      <c r="E98" s="97" t="str">
        <f>IF('СПоК 1.2'!V97="","",'СПоК 1.2'!V97)</f>
        <v/>
      </c>
      <c r="F98" s="98" t="str">
        <f t="shared" si="3"/>
        <v/>
      </c>
      <c r="G98" s="99" t="str">
        <f>IF('СПоК 1.2'!W97="","",'СПоК 1.2'!W97)</f>
        <v/>
      </c>
      <c r="H98" s="49"/>
      <c r="I98" s="49"/>
      <c r="J98" s="49"/>
      <c r="K98" s="49"/>
      <c r="L98" s="49"/>
      <c r="M98" s="49"/>
      <c r="N98" s="50"/>
      <c r="O98" s="49"/>
      <c r="P98" s="49"/>
      <c r="Q98" s="50"/>
    </row>
    <row r="99" spans="1:17" x14ac:dyDescent="0.25">
      <c r="A99" s="95" t="str">
        <f>IF('СПоК 1.2'!A98="","",'СПоК 1.2'!A98)</f>
        <v/>
      </c>
      <c r="B99" s="96" t="str">
        <f>IF('СПоК 1.2'!C98="","",'СПоК 1.2'!C98)</f>
        <v/>
      </c>
      <c r="C99" s="96" t="str">
        <f>IF('СПоК 1.2'!D98="","",'СПоК 1.2'!D98)</f>
        <v/>
      </c>
      <c r="D99" s="96" t="str">
        <f>IF('СПоК 1.2'!F98="","",'СПоК 1.2'!F98)</f>
        <v/>
      </c>
      <c r="E99" s="97" t="str">
        <f>IF('СПоК 1.2'!V98="","",'СПоК 1.2'!V98)</f>
        <v/>
      </c>
      <c r="F99" s="98" t="str">
        <f t="shared" si="3"/>
        <v/>
      </c>
      <c r="G99" s="99" t="str">
        <f>IF('СПоК 1.2'!W98="","",'СПоК 1.2'!W98)</f>
        <v/>
      </c>
      <c r="H99" s="49"/>
      <c r="I99" s="49"/>
      <c r="J99" s="49"/>
      <c r="K99" s="49"/>
      <c r="L99" s="49"/>
      <c r="M99" s="49"/>
      <c r="N99" s="50"/>
      <c r="O99" s="49"/>
      <c r="P99" s="49"/>
      <c r="Q99" s="50"/>
    </row>
    <row r="100" spans="1:17" x14ac:dyDescent="0.25">
      <c r="A100" s="95" t="str">
        <f>IF('СПоК 1.2'!A99="","",'СПоК 1.2'!A99)</f>
        <v/>
      </c>
      <c r="B100" s="96" t="str">
        <f>IF('СПоК 1.2'!C99="","",'СПоК 1.2'!C99)</f>
        <v/>
      </c>
      <c r="C100" s="96" t="str">
        <f>IF('СПоК 1.2'!D99="","",'СПоК 1.2'!D99)</f>
        <v/>
      </c>
      <c r="D100" s="96" t="str">
        <f>IF('СПоК 1.2'!F99="","",'СПоК 1.2'!F99)</f>
        <v/>
      </c>
      <c r="E100" s="97" t="str">
        <f>IF('СПоК 1.2'!V99="","",'СПоК 1.2'!V99)</f>
        <v/>
      </c>
      <c r="F100" s="98" t="str">
        <f t="shared" si="3"/>
        <v/>
      </c>
      <c r="G100" s="99" t="str">
        <f>IF('СПоК 1.2'!W99="","",'СПоК 1.2'!W99)</f>
        <v/>
      </c>
      <c r="H100" s="49"/>
      <c r="I100" s="49"/>
      <c r="J100" s="49"/>
      <c r="K100" s="49"/>
      <c r="L100" s="49"/>
      <c r="M100" s="49"/>
      <c r="N100" s="50"/>
      <c r="O100" s="49"/>
      <c r="P100" s="49"/>
      <c r="Q100" s="50"/>
    </row>
    <row r="101" spans="1:17" x14ac:dyDescent="0.25">
      <c r="A101" s="95" t="str">
        <f>IF('СПоК 1.2'!A100="","",'СПоК 1.2'!A100)</f>
        <v/>
      </c>
      <c r="B101" s="96" t="str">
        <f>IF('СПоК 1.2'!C100="","",'СПоК 1.2'!C100)</f>
        <v/>
      </c>
      <c r="C101" s="96" t="str">
        <f>IF('СПоК 1.2'!D100="","",'СПоК 1.2'!D100)</f>
        <v/>
      </c>
      <c r="D101" s="96" t="str">
        <f>IF('СПоК 1.2'!F100="","",'СПоК 1.2'!F100)</f>
        <v/>
      </c>
      <c r="E101" s="97" t="str">
        <f>IF('СПоК 1.2'!V100="","",'СПоК 1.2'!V100)</f>
        <v/>
      </c>
      <c r="F101" s="98" t="str">
        <f t="shared" si="3"/>
        <v/>
      </c>
      <c r="G101" s="99" t="str">
        <f>IF('СПоК 1.2'!W100="","",'СПоК 1.2'!W100)</f>
        <v/>
      </c>
      <c r="H101" s="49"/>
      <c r="I101" s="49"/>
      <c r="J101" s="49"/>
      <c r="K101" s="49"/>
      <c r="L101" s="49"/>
      <c r="M101" s="49"/>
      <c r="N101" s="50"/>
      <c r="O101" s="49"/>
      <c r="P101" s="49"/>
      <c r="Q101" s="50"/>
    </row>
    <row r="102" spans="1:17" x14ac:dyDescent="0.25">
      <c r="A102" s="95" t="str">
        <f>IF('СПоК 1.2'!A101="","",'СПоК 1.2'!A101)</f>
        <v/>
      </c>
      <c r="B102" s="96" t="str">
        <f>IF('СПоК 1.2'!C101="","",'СПоК 1.2'!C101)</f>
        <v/>
      </c>
      <c r="C102" s="96" t="str">
        <f>IF('СПоК 1.2'!D101="","",'СПоК 1.2'!D101)</f>
        <v/>
      </c>
      <c r="D102" s="96" t="str">
        <f>IF('СПоК 1.2'!F101="","",'СПоК 1.2'!F101)</f>
        <v/>
      </c>
      <c r="E102" s="97" t="str">
        <f>IF('СПоК 1.2'!V101="","",'СПоК 1.2'!V101)</f>
        <v/>
      </c>
      <c r="F102" s="98" t="str">
        <f t="shared" si="3"/>
        <v/>
      </c>
      <c r="G102" s="99" t="str">
        <f>IF('СПоК 1.2'!W101="","",'СПоК 1.2'!W101)</f>
        <v/>
      </c>
      <c r="H102" s="49"/>
      <c r="I102" s="49"/>
      <c r="J102" s="49"/>
      <c r="K102" s="49"/>
      <c r="L102" s="49"/>
      <c r="M102" s="49"/>
      <c r="N102" s="50"/>
      <c r="O102" s="49"/>
      <c r="P102" s="49"/>
      <c r="Q102" s="50"/>
    </row>
    <row r="103" spans="1:17" x14ac:dyDescent="0.25">
      <c r="A103" s="95" t="str">
        <f>IF('СПоК 1.2'!A102="","",'СПоК 1.2'!A102)</f>
        <v/>
      </c>
      <c r="B103" s="96" t="str">
        <f>IF('СПоК 1.2'!C102="","",'СПоК 1.2'!C102)</f>
        <v/>
      </c>
      <c r="C103" s="96" t="str">
        <f>IF('СПоК 1.2'!D102="","",'СПоК 1.2'!D102)</f>
        <v/>
      </c>
      <c r="D103" s="96" t="str">
        <f>IF('СПоК 1.2'!F102="","",'СПоК 1.2'!F102)</f>
        <v/>
      </c>
      <c r="E103" s="97" t="str">
        <f>IF('СПоК 1.2'!V102="","",'СПоК 1.2'!V102)</f>
        <v/>
      </c>
      <c r="F103" s="98" t="str">
        <f t="shared" si="3"/>
        <v/>
      </c>
      <c r="G103" s="99" t="str">
        <f>IF('СПоК 1.2'!W102="","",'СПоК 1.2'!W102)</f>
        <v/>
      </c>
      <c r="H103" s="49"/>
      <c r="I103" s="49"/>
      <c r="J103" s="49"/>
      <c r="K103" s="49"/>
      <c r="L103" s="49"/>
      <c r="M103" s="49"/>
      <c r="N103" s="50"/>
      <c r="O103" s="49"/>
      <c r="P103" s="49"/>
      <c r="Q103" s="50"/>
    </row>
    <row r="104" spans="1:17" x14ac:dyDescent="0.25">
      <c r="A104" s="95" t="str">
        <f>IF('СПоК 1.2'!A103="","",'СПоК 1.2'!A103)</f>
        <v/>
      </c>
      <c r="B104" s="96" t="str">
        <f>IF('СПоК 1.2'!C103="","",'СПоК 1.2'!C103)</f>
        <v/>
      </c>
      <c r="C104" s="96" t="str">
        <f>IF('СПоК 1.2'!D103="","",'СПоК 1.2'!D103)</f>
        <v/>
      </c>
      <c r="D104" s="96" t="str">
        <f>IF('СПоК 1.2'!F103="","",'СПоК 1.2'!F103)</f>
        <v/>
      </c>
      <c r="E104" s="97" t="str">
        <f>IF('СПоК 1.2'!V103="","",'СПоК 1.2'!V103)</f>
        <v/>
      </c>
      <c r="F104" s="98" t="str">
        <f t="shared" si="3"/>
        <v/>
      </c>
      <c r="G104" s="99" t="str">
        <f>IF('СПоК 1.2'!W103="","",'СПоК 1.2'!W103)</f>
        <v/>
      </c>
      <c r="H104" s="49"/>
      <c r="I104" s="49"/>
      <c r="J104" s="49"/>
      <c r="K104" s="49"/>
      <c r="L104" s="49"/>
      <c r="M104" s="49"/>
      <c r="N104" s="50"/>
      <c r="O104" s="49"/>
      <c r="P104" s="49"/>
      <c r="Q104" s="50"/>
    </row>
    <row r="105" spans="1:17" x14ac:dyDescent="0.25">
      <c r="A105" s="95" t="str">
        <f>IF('СПоК 1.2'!A104="","",'СПоК 1.2'!A104)</f>
        <v/>
      </c>
      <c r="B105" s="96" t="str">
        <f>IF('СПоК 1.2'!C104="","",'СПоК 1.2'!C104)</f>
        <v/>
      </c>
      <c r="C105" s="96" t="str">
        <f>IF('СПоК 1.2'!D104="","",'СПоК 1.2'!D104)</f>
        <v/>
      </c>
      <c r="D105" s="96" t="str">
        <f>IF('СПоК 1.2'!F104="","",'СПоК 1.2'!F104)</f>
        <v/>
      </c>
      <c r="E105" s="97" t="str">
        <f>IF('СПоК 1.2'!V104="","",'СПоК 1.2'!V104)</f>
        <v/>
      </c>
      <c r="F105" s="98" t="str">
        <f t="shared" si="3"/>
        <v/>
      </c>
      <c r="G105" s="99" t="str">
        <f>IF('СПоК 1.2'!W104="","",'СПоК 1.2'!W104)</f>
        <v/>
      </c>
      <c r="H105" s="49"/>
      <c r="I105" s="49"/>
      <c r="J105" s="49"/>
      <c r="K105" s="49"/>
      <c r="L105" s="49"/>
      <c r="M105" s="49"/>
      <c r="N105" s="50"/>
      <c r="O105" s="49"/>
      <c r="P105" s="49"/>
      <c r="Q105" s="50"/>
    </row>
    <row r="106" spans="1:17" x14ac:dyDescent="0.25">
      <c r="A106" s="95" t="str">
        <f>IF('СПоК 1.2'!A105="","",'СПоК 1.2'!A105)</f>
        <v/>
      </c>
      <c r="B106" s="96" t="str">
        <f>IF('СПоК 1.2'!C105="","",'СПоК 1.2'!C105)</f>
        <v/>
      </c>
      <c r="C106" s="96" t="str">
        <f>IF('СПоК 1.2'!D105="","",'СПоК 1.2'!D105)</f>
        <v/>
      </c>
      <c r="D106" s="96" t="str">
        <f>IF('СПоК 1.2'!F105="","",'СПоК 1.2'!F105)</f>
        <v/>
      </c>
      <c r="E106" s="97" t="str">
        <f>IF('СПоК 1.2'!V105="","",'СПоК 1.2'!V105)</f>
        <v/>
      </c>
      <c r="F106" s="98" t="str">
        <f t="shared" si="3"/>
        <v/>
      </c>
      <c r="G106" s="99" t="str">
        <f>IF('СПоК 1.2'!W105="","",'СПоК 1.2'!W105)</f>
        <v/>
      </c>
      <c r="H106" s="49"/>
      <c r="I106" s="49"/>
      <c r="J106" s="49"/>
      <c r="K106" s="49"/>
      <c r="L106" s="49"/>
      <c r="M106" s="49"/>
      <c r="N106" s="50"/>
      <c r="O106" s="49"/>
      <c r="P106" s="49"/>
      <c r="Q106" s="50"/>
    </row>
    <row r="107" spans="1:17" x14ac:dyDescent="0.25">
      <c r="A107" s="95" t="str">
        <f>IF('СПоК 1.2'!A106="","",'СПоК 1.2'!A106)</f>
        <v/>
      </c>
      <c r="B107" s="96" t="str">
        <f>IF('СПоК 1.2'!C106="","",'СПоК 1.2'!C106)</f>
        <v/>
      </c>
      <c r="C107" s="96" t="str">
        <f>IF('СПоК 1.2'!D106="","",'СПоК 1.2'!D106)</f>
        <v/>
      </c>
      <c r="D107" s="96" t="str">
        <f>IF('СПоК 1.2'!F106="","",'СПоК 1.2'!F106)</f>
        <v/>
      </c>
      <c r="E107" s="97" t="str">
        <f>IF('СПоК 1.2'!V106="","",'СПоК 1.2'!V106)</f>
        <v/>
      </c>
      <c r="F107" s="98" t="str">
        <f t="shared" si="3"/>
        <v/>
      </c>
      <c r="G107" s="99" t="str">
        <f>IF('СПоК 1.2'!W106="","",'СПоК 1.2'!W106)</f>
        <v/>
      </c>
      <c r="H107" s="49"/>
      <c r="I107" s="49"/>
      <c r="J107" s="49"/>
      <c r="K107" s="49"/>
      <c r="L107" s="49"/>
      <c r="M107" s="49"/>
      <c r="N107" s="50"/>
      <c r="O107" s="49"/>
      <c r="P107" s="49"/>
      <c r="Q107" s="50"/>
    </row>
    <row r="108" spans="1:17" x14ac:dyDescent="0.25">
      <c r="A108" s="95" t="str">
        <f>IF('СПоК 1.2'!A107="","",'СПоК 1.2'!A107)</f>
        <v/>
      </c>
      <c r="B108" s="96" t="str">
        <f>IF('СПоК 1.2'!C107="","",'СПоК 1.2'!C107)</f>
        <v/>
      </c>
      <c r="C108" s="96" t="str">
        <f>IF('СПоК 1.2'!D107="","",'СПоК 1.2'!D107)</f>
        <v/>
      </c>
      <c r="D108" s="96" t="str">
        <f>IF('СПоК 1.2'!F107="","",'СПоК 1.2'!F107)</f>
        <v/>
      </c>
      <c r="E108" s="97" t="str">
        <f>IF('СПоК 1.2'!V107="","",'СПоК 1.2'!V107)</f>
        <v/>
      </c>
      <c r="F108" s="98" t="str">
        <f t="shared" si="3"/>
        <v/>
      </c>
      <c r="G108" s="99" t="str">
        <f>IF('СПоК 1.2'!W107="","",'СПоК 1.2'!W107)</f>
        <v/>
      </c>
      <c r="H108" s="49"/>
      <c r="I108" s="49"/>
      <c r="J108" s="49"/>
      <c r="K108" s="49"/>
      <c r="L108" s="49"/>
      <c r="M108" s="49"/>
      <c r="N108" s="50"/>
      <c r="O108" s="49"/>
      <c r="P108" s="49"/>
      <c r="Q108" s="50"/>
    </row>
    <row r="109" spans="1:17" x14ac:dyDescent="0.25">
      <c r="A109" s="95" t="str">
        <f>IF('СПоК 1.2'!A108="","",'СПоК 1.2'!A108)</f>
        <v/>
      </c>
      <c r="B109" s="96" t="str">
        <f>IF('СПоК 1.2'!C108="","",'СПоК 1.2'!C108)</f>
        <v/>
      </c>
      <c r="C109" s="96" t="str">
        <f>IF('СПоК 1.2'!D108="","",'СПоК 1.2'!D108)</f>
        <v/>
      </c>
      <c r="D109" s="96" t="str">
        <f>IF('СПоК 1.2'!F108="","",'СПоК 1.2'!F108)</f>
        <v/>
      </c>
      <c r="E109" s="97" t="str">
        <f>IF('СПоК 1.2'!V108="","",'СПоК 1.2'!V108)</f>
        <v/>
      </c>
      <c r="F109" s="98" t="str">
        <f t="shared" si="3"/>
        <v/>
      </c>
      <c r="G109" s="99" t="str">
        <f>IF('СПоК 1.2'!W108="","",'СПоК 1.2'!W108)</f>
        <v/>
      </c>
      <c r="H109" s="49"/>
      <c r="I109" s="49"/>
      <c r="J109" s="49"/>
      <c r="K109" s="49"/>
      <c r="L109" s="49"/>
      <c r="M109" s="49"/>
      <c r="N109" s="50"/>
      <c r="O109" s="49"/>
      <c r="P109" s="49"/>
      <c r="Q109" s="50"/>
    </row>
    <row r="110" spans="1:17" x14ac:dyDescent="0.25">
      <c r="A110" s="95" t="str">
        <f>IF('СПоК 1.2'!A109="","",'СПоК 1.2'!A109)</f>
        <v/>
      </c>
      <c r="B110" s="96" t="str">
        <f>IF('СПоК 1.2'!C109="","",'СПоК 1.2'!C109)</f>
        <v/>
      </c>
      <c r="C110" s="96" t="str">
        <f>IF('СПоК 1.2'!D109="","",'СПоК 1.2'!D109)</f>
        <v/>
      </c>
      <c r="D110" s="96" t="str">
        <f>IF('СПоК 1.2'!F109="","",'СПоК 1.2'!F109)</f>
        <v/>
      </c>
      <c r="E110" s="97" t="str">
        <f>IF('СПоК 1.2'!V109="","",'СПоК 1.2'!V109)</f>
        <v/>
      </c>
      <c r="F110" s="98" t="str">
        <f t="shared" si="3"/>
        <v/>
      </c>
      <c r="G110" s="99" t="str">
        <f>IF('СПоК 1.2'!W109="","",'СПоК 1.2'!W109)</f>
        <v/>
      </c>
      <c r="H110" s="49"/>
      <c r="I110" s="49"/>
      <c r="J110" s="49"/>
      <c r="K110" s="49"/>
      <c r="L110" s="49"/>
      <c r="M110" s="49"/>
      <c r="N110" s="50"/>
      <c r="O110" s="49"/>
      <c r="P110" s="49"/>
      <c r="Q110" s="50"/>
    </row>
    <row r="111" spans="1:17" x14ac:dyDescent="0.25">
      <c r="A111" s="95" t="str">
        <f>IF('СПоК 1.2'!A110="","",'СПоК 1.2'!A110)</f>
        <v/>
      </c>
      <c r="B111" s="96" t="str">
        <f>IF('СПоК 1.2'!C110="","",'СПоК 1.2'!C110)</f>
        <v/>
      </c>
      <c r="C111" s="96" t="str">
        <f>IF('СПоК 1.2'!D110="","",'СПоК 1.2'!D110)</f>
        <v/>
      </c>
      <c r="D111" s="96" t="str">
        <f>IF('СПоК 1.2'!F110="","",'СПоК 1.2'!F110)</f>
        <v/>
      </c>
      <c r="E111" s="97" t="str">
        <f>IF('СПоК 1.2'!V110="","",'СПоК 1.2'!V110)</f>
        <v/>
      </c>
      <c r="F111" s="98" t="str">
        <f t="shared" si="3"/>
        <v/>
      </c>
      <c r="G111" s="99" t="str">
        <f>IF('СПоК 1.2'!W110="","",'СПоК 1.2'!W110)</f>
        <v/>
      </c>
      <c r="H111" s="49"/>
      <c r="I111" s="49"/>
      <c r="J111" s="49"/>
      <c r="K111" s="49"/>
      <c r="L111" s="49"/>
      <c r="M111" s="49"/>
      <c r="N111" s="50"/>
      <c r="O111" s="49"/>
      <c r="P111" s="49"/>
      <c r="Q111" s="50"/>
    </row>
    <row r="112" spans="1:17" x14ac:dyDescent="0.25">
      <c r="A112" s="95" t="str">
        <f>IF('СПоК 1.2'!A111="","",'СПоК 1.2'!A111)</f>
        <v/>
      </c>
      <c r="B112" s="96" t="str">
        <f>IF('СПоК 1.2'!C111="","",'СПоК 1.2'!C111)</f>
        <v/>
      </c>
      <c r="C112" s="96" t="str">
        <f>IF('СПоК 1.2'!D111="","",'СПоК 1.2'!D111)</f>
        <v/>
      </c>
      <c r="D112" s="96" t="str">
        <f>IF('СПоК 1.2'!F111="","",'СПоК 1.2'!F111)</f>
        <v/>
      </c>
      <c r="E112" s="97" t="str">
        <f>IF('СПоК 1.2'!V111="","",'СПоК 1.2'!V111)</f>
        <v/>
      </c>
      <c r="F112" s="98" t="str">
        <f t="shared" si="3"/>
        <v/>
      </c>
      <c r="G112" s="99" t="str">
        <f>IF('СПоК 1.2'!W111="","",'СПоК 1.2'!W111)</f>
        <v/>
      </c>
      <c r="H112" s="49"/>
      <c r="I112" s="49"/>
      <c r="J112" s="49"/>
      <c r="K112" s="49"/>
      <c r="L112" s="49"/>
      <c r="M112" s="49"/>
      <c r="N112" s="50"/>
      <c r="O112" s="49"/>
      <c r="P112" s="49"/>
      <c r="Q112" s="50"/>
    </row>
    <row r="113" spans="1:17" x14ac:dyDescent="0.25">
      <c r="A113" s="95" t="str">
        <f>IF('СПоК 1.2'!A112="","",'СПоК 1.2'!A112)</f>
        <v/>
      </c>
      <c r="B113" s="96" t="str">
        <f>IF('СПоК 1.2'!C112="","",'СПоК 1.2'!C112)</f>
        <v/>
      </c>
      <c r="C113" s="96" t="str">
        <f>IF('СПоК 1.2'!D112="","",'СПоК 1.2'!D112)</f>
        <v/>
      </c>
      <c r="D113" s="96" t="str">
        <f>IF('СПоК 1.2'!F112="","",'СПоК 1.2'!F112)</f>
        <v/>
      </c>
      <c r="E113" s="97" t="str">
        <f>IF('СПоК 1.2'!V112="","",'СПоК 1.2'!V112)</f>
        <v/>
      </c>
      <c r="F113" s="98" t="str">
        <f t="shared" si="3"/>
        <v/>
      </c>
      <c r="G113" s="99" t="str">
        <f>IF('СПоК 1.2'!W112="","",'СПоК 1.2'!W112)</f>
        <v/>
      </c>
      <c r="H113" s="49"/>
      <c r="I113" s="49"/>
      <c r="J113" s="49"/>
      <c r="K113" s="49"/>
      <c r="L113" s="49"/>
      <c r="M113" s="49"/>
      <c r="N113" s="50"/>
      <c r="O113" s="49"/>
      <c r="P113" s="49"/>
      <c r="Q113" s="50"/>
    </row>
    <row r="114" spans="1:17" x14ac:dyDescent="0.25">
      <c r="A114" s="95" t="str">
        <f>IF('СПоК 1.2'!A113="","",'СПоК 1.2'!A113)</f>
        <v/>
      </c>
      <c r="B114" s="96" t="str">
        <f>IF('СПоК 1.2'!C113="","",'СПоК 1.2'!C113)</f>
        <v/>
      </c>
      <c r="C114" s="96" t="str">
        <f>IF('СПоК 1.2'!D113="","",'СПоК 1.2'!D113)</f>
        <v/>
      </c>
      <c r="D114" s="96" t="str">
        <f>IF('СПоК 1.2'!F113="","",'СПоК 1.2'!F113)</f>
        <v/>
      </c>
      <c r="E114" s="97" t="str">
        <f>IF('СПоК 1.2'!V113="","",'СПоК 1.2'!V113)</f>
        <v/>
      </c>
      <c r="F114" s="98" t="str">
        <f t="shared" si="3"/>
        <v/>
      </c>
      <c r="G114" s="99" t="str">
        <f>IF('СПоК 1.2'!W113="","",'СПоК 1.2'!W113)</f>
        <v/>
      </c>
      <c r="H114" s="49"/>
      <c r="I114" s="49"/>
      <c r="J114" s="49"/>
      <c r="K114" s="49"/>
      <c r="L114" s="49"/>
      <c r="M114" s="49"/>
      <c r="N114" s="50"/>
      <c r="O114" s="49"/>
      <c r="P114" s="49"/>
      <c r="Q114" s="50"/>
    </row>
    <row r="115" spans="1:17" x14ac:dyDescent="0.25">
      <c r="A115" s="95" t="str">
        <f>IF('СПоК 1.2'!A114="","",'СПоК 1.2'!A114)</f>
        <v/>
      </c>
      <c r="B115" s="96" t="str">
        <f>IF('СПоК 1.2'!C114="","",'СПоК 1.2'!C114)</f>
        <v/>
      </c>
      <c r="C115" s="96" t="str">
        <f>IF('СПоК 1.2'!D114="","",'СПоК 1.2'!D114)</f>
        <v/>
      </c>
      <c r="D115" s="96" t="str">
        <f>IF('СПоК 1.2'!F114="","",'СПоК 1.2'!F114)</f>
        <v/>
      </c>
      <c r="E115" s="97" t="str">
        <f>IF('СПоК 1.2'!V114="","",'СПоК 1.2'!V114)</f>
        <v/>
      </c>
      <c r="F115" s="98" t="str">
        <f t="shared" si="3"/>
        <v/>
      </c>
      <c r="G115" s="99" t="str">
        <f>IF('СПоК 1.2'!W114="","",'СПоК 1.2'!W114)</f>
        <v/>
      </c>
      <c r="H115" s="49"/>
      <c r="I115" s="49"/>
      <c r="J115" s="49"/>
      <c r="K115" s="49"/>
      <c r="L115" s="49"/>
      <c r="M115" s="49"/>
      <c r="N115" s="50"/>
      <c r="O115" s="49"/>
      <c r="P115" s="49"/>
      <c r="Q115" s="50"/>
    </row>
    <row r="116" spans="1:17" x14ac:dyDescent="0.25">
      <c r="A116" s="95" t="str">
        <f>IF('СПоК 1.2'!A115="","",'СПоК 1.2'!A115)</f>
        <v/>
      </c>
      <c r="B116" s="96" t="str">
        <f>IF('СПоК 1.2'!C115="","",'СПоК 1.2'!C115)</f>
        <v/>
      </c>
      <c r="C116" s="96" t="str">
        <f>IF('СПоК 1.2'!D115="","",'СПоК 1.2'!D115)</f>
        <v/>
      </c>
      <c r="D116" s="96" t="str">
        <f>IF('СПоК 1.2'!F115="","",'СПоК 1.2'!F115)</f>
        <v/>
      </c>
      <c r="E116" s="97" t="str">
        <f>IF('СПоК 1.2'!V115="","",'СПоК 1.2'!V115)</f>
        <v/>
      </c>
      <c r="F116" s="98" t="str">
        <f t="shared" si="3"/>
        <v/>
      </c>
      <c r="G116" s="99" t="str">
        <f>IF('СПоК 1.2'!W115="","",'СПоК 1.2'!W115)</f>
        <v/>
      </c>
      <c r="H116" s="49"/>
      <c r="I116" s="49"/>
      <c r="J116" s="49"/>
      <c r="K116" s="49"/>
      <c r="L116" s="49"/>
      <c r="M116" s="49"/>
      <c r="N116" s="50"/>
      <c r="O116" s="49"/>
      <c r="P116" s="49"/>
      <c r="Q116" s="50"/>
    </row>
    <row r="117" spans="1:17" x14ac:dyDescent="0.25">
      <c r="A117" s="95" t="str">
        <f>IF('СПоК 1.2'!A116="","",'СПоК 1.2'!A116)</f>
        <v/>
      </c>
      <c r="B117" s="96" t="str">
        <f>IF('СПоК 1.2'!C116="","",'СПоК 1.2'!C116)</f>
        <v/>
      </c>
      <c r="C117" s="96" t="str">
        <f>IF('СПоК 1.2'!D116="","",'СПоК 1.2'!D116)</f>
        <v/>
      </c>
      <c r="D117" s="96" t="str">
        <f>IF('СПоК 1.2'!F116="","",'СПоК 1.2'!F116)</f>
        <v/>
      </c>
      <c r="E117" s="97" t="str">
        <f>IF('СПоК 1.2'!V116="","",'СПоК 1.2'!V116)</f>
        <v/>
      </c>
      <c r="F117" s="98" t="str">
        <f t="shared" si="3"/>
        <v/>
      </c>
      <c r="G117" s="99" t="str">
        <f>IF('СПоК 1.2'!W116="","",'СПоК 1.2'!W116)</f>
        <v/>
      </c>
      <c r="H117" s="49"/>
      <c r="I117" s="49"/>
      <c r="J117" s="49"/>
      <c r="K117" s="49"/>
      <c r="L117" s="49"/>
      <c r="M117" s="49"/>
      <c r="N117" s="50"/>
      <c r="O117" s="49"/>
      <c r="P117" s="49"/>
      <c r="Q117" s="50"/>
    </row>
    <row r="118" spans="1:17" x14ac:dyDescent="0.25">
      <c r="A118" s="95" t="str">
        <f>IF('СПоК 1.2'!A117="","",'СПоК 1.2'!A117)</f>
        <v/>
      </c>
      <c r="B118" s="96" t="str">
        <f>IF('СПоК 1.2'!C117="","",'СПоК 1.2'!C117)</f>
        <v/>
      </c>
      <c r="C118" s="96" t="str">
        <f>IF('СПоК 1.2'!D117="","",'СПоК 1.2'!D117)</f>
        <v/>
      </c>
      <c r="D118" s="96" t="str">
        <f>IF('СПоК 1.2'!F117="","",'СПоК 1.2'!F117)</f>
        <v/>
      </c>
      <c r="E118" s="97" t="str">
        <f>IF('СПоК 1.2'!V117="","",'СПоК 1.2'!V117)</f>
        <v/>
      </c>
      <c r="F118" s="98" t="str">
        <f t="shared" si="3"/>
        <v/>
      </c>
      <c r="G118" s="99" t="str">
        <f>IF('СПоК 1.2'!W117="","",'СПоК 1.2'!W117)</f>
        <v/>
      </c>
      <c r="H118" s="49"/>
      <c r="I118" s="49"/>
      <c r="J118" s="49"/>
      <c r="K118" s="49"/>
      <c r="L118" s="49"/>
      <c r="M118" s="49"/>
      <c r="N118" s="50"/>
      <c r="O118" s="49"/>
      <c r="P118" s="49"/>
      <c r="Q118" s="50"/>
    </row>
    <row r="119" spans="1:17" x14ac:dyDescent="0.25">
      <c r="A119" s="95" t="str">
        <f>IF('СПоК 1.2'!A118="","",'СПоК 1.2'!A118)</f>
        <v/>
      </c>
      <c r="B119" s="96" t="str">
        <f>IF('СПоК 1.2'!C118="","",'СПоК 1.2'!C118)</f>
        <v/>
      </c>
      <c r="C119" s="96" t="str">
        <f>IF('СПоК 1.2'!D118="","",'СПоК 1.2'!D118)</f>
        <v/>
      </c>
      <c r="D119" s="96" t="str">
        <f>IF('СПоК 1.2'!F118="","",'СПоК 1.2'!F118)</f>
        <v/>
      </c>
      <c r="E119" s="97" t="str">
        <f>IF('СПоК 1.2'!V118="","",'СПоК 1.2'!V118)</f>
        <v/>
      </c>
      <c r="F119" s="98" t="str">
        <f t="shared" si="3"/>
        <v/>
      </c>
      <c r="G119" s="99" t="str">
        <f>IF('СПоК 1.2'!W118="","",'СПоК 1.2'!W118)</f>
        <v/>
      </c>
      <c r="H119" s="49"/>
      <c r="I119" s="49"/>
      <c r="J119" s="49"/>
      <c r="K119" s="49"/>
      <c r="L119" s="49"/>
      <c r="M119" s="49"/>
      <c r="N119" s="50"/>
      <c r="O119" s="49"/>
      <c r="P119" s="49"/>
      <c r="Q119" s="50"/>
    </row>
    <row r="120" spans="1:17" x14ac:dyDescent="0.25">
      <c r="A120" s="95" t="str">
        <f>IF('СПоК 1.2'!A119="","",'СПоК 1.2'!A119)</f>
        <v/>
      </c>
      <c r="B120" s="96" t="str">
        <f>IF('СПоК 1.2'!C119="","",'СПоК 1.2'!C119)</f>
        <v/>
      </c>
      <c r="C120" s="96" t="str">
        <f>IF('СПоК 1.2'!D119="","",'СПоК 1.2'!D119)</f>
        <v/>
      </c>
      <c r="D120" s="96" t="str">
        <f>IF('СПоК 1.2'!F119="","",'СПоК 1.2'!F119)</f>
        <v/>
      </c>
      <c r="E120" s="97" t="str">
        <f>IF('СПоК 1.2'!V119="","",'СПоК 1.2'!V119)</f>
        <v/>
      </c>
      <c r="F120" s="98" t="str">
        <f t="shared" si="3"/>
        <v/>
      </c>
      <c r="G120" s="99" t="str">
        <f>IF('СПоК 1.2'!W119="","",'СПоК 1.2'!W119)</f>
        <v/>
      </c>
      <c r="H120" s="49"/>
      <c r="I120" s="49"/>
      <c r="J120" s="49"/>
      <c r="K120" s="49"/>
      <c r="L120" s="49"/>
      <c r="M120" s="49"/>
      <c r="N120" s="50"/>
      <c r="O120" s="49"/>
      <c r="P120" s="49"/>
      <c r="Q120" s="50"/>
    </row>
    <row r="121" spans="1:17" x14ac:dyDescent="0.25">
      <c r="A121" s="95" t="str">
        <f>IF('СПоК 1.2'!A120="","",'СПоК 1.2'!A120)</f>
        <v/>
      </c>
      <c r="B121" s="96" t="str">
        <f>IF('СПоК 1.2'!C120="","",'СПоК 1.2'!C120)</f>
        <v/>
      </c>
      <c r="C121" s="96" t="str">
        <f>IF('СПоК 1.2'!D120="","",'СПоК 1.2'!D120)</f>
        <v/>
      </c>
      <c r="D121" s="96" t="str">
        <f>IF('СПоК 1.2'!F120="","",'СПоК 1.2'!F120)</f>
        <v/>
      </c>
      <c r="E121" s="97" t="str">
        <f>IF('СПоК 1.2'!V120="","",'СПоК 1.2'!V120)</f>
        <v/>
      </c>
      <c r="F121" s="98" t="str">
        <f t="shared" si="3"/>
        <v/>
      </c>
      <c r="G121" s="99" t="str">
        <f>IF('СПоК 1.2'!W120="","",'СПоК 1.2'!W120)</f>
        <v/>
      </c>
      <c r="H121" s="49"/>
      <c r="I121" s="49"/>
      <c r="J121" s="49"/>
      <c r="K121" s="49"/>
      <c r="L121" s="49"/>
      <c r="M121" s="49"/>
      <c r="N121" s="50"/>
      <c r="O121" s="49"/>
      <c r="P121" s="49"/>
      <c r="Q121" s="50"/>
    </row>
    <row r="122" spans="1:17" x14ac:dyDescent="0.25">
      <c r="A122" s="95" t="str">
        <f>IF('СПоК 1.2'!A121="","",'СПоК 1.2'!A121)</f>
        <v/>
      </c>
      <c r="B122" s="96" t="str">
        <f>IF('СПоК 1.2'!C121="","",'СПоК 1.2'!C121)</f>
        <v/>
      </c>
      <c r="C122" s="96" t="str">
        <f>IF('СПоК 1.2'!D121="","",'СПоК 1.2'!D121)</f>
        <v/>
      </c>
      <c r="D122" s="96" t="str">
        <f>IF('СПоК 1.2'!F121="","",'СПоК 1.2'!F121)</f>
        <v/>
      </c>
      <c r="E122" s="97" t="str">
        <f>IF('СПоК 1.2'!V121="","",'СПоК 1.2'!V121)</f>
        <v/>
      </c>
      <c r="F122" s="98" t="str">
        <f t="shared" si="3"/>
        <v/>
      </c>
      <c r="G122" s="99" t="str">
        <f>IF('СПоК 1.2'!W121="","",'СПоК 1.2'!W121)</f>
        <v/>
      </c>
      <c r="H122" s="49"/>
      <c r="I122" s="49"/>
      <c r="J122" s="49"/>
      <c r="K122" s="49"/>
      <c r="L122" s="49"/>
      <c r="M122" s="49"/>
      <c r="N122" s="50"/>
      <c r="O122" s="49"/>
      <c r="P122" s="49"/>
      <c r="Q122" s="50"/>
    </row>
    <row r="123" spans="1:17" x14ac:dyDescent="0.25">
      <c r="A123" s="95" t="str">
        <f>IF('СПоК 1.2'!A122="","",'СПоК 1.2'!A122)</f>
        <v/>
      </c>
      <c r="B123" s="96" t="str">
        <f>IF('СПоК 1.2'!C122="","",'СПоК 1.2'!C122)</f>
        <v/>
      </c>
      <c r="C123" s="96" t="str">
        <f>IF('СПоК 1.2'!D122="","",'СПоК 1.2'!D122)</f>
        <v/>
      </c>
      <c r="D123" s="96" t="str">
        <f>IF('СПоК 1.2'!F122="","",'СПоК 1.2'!F122)</f>
        <v/>
      </c>
      <c r="E123" s="97" t="str">
        <f>IF('СПоК 1.2'!V122="","",'СПоК 1.2'!V122)</f>
        <v/>
      </c>
      <c r="F123" s="98" t="str">
        <f t="shared" si="3"/>
        <v/>
      </c>
      <c r="G123" s="99" t="str">
        <f>IF('СПоК 1.2'!W122="","",'СПоК 1.2'!W122)</f>
        <v/>
      </c>
      <c r="H123" s="49"/>
      <c r="I123" s="49"/>
      <c r="J123" s="49"/>
      <c r="K123" s="49"/>
      <c r="L123" s="49"/>
      <c r="M123" s="49"/>
      <c r="N123" s="50"/>
      <c r="O123" s="49"/>
      <c r="P123" s="49"/>
      <c r="Q123" s="50"/>
    </row>
    <row r="124" spans="1:17" x14ac:dyDescent="0.25">
      <c r="A124" s="95" t="str">
        <f>IF('СПоК 1.2'!A123="","",'СПоК 1.2'!A123)</f>
        <v/>
      </c>
      <c r="B124" s="96" t="str">
        <f>IF('СПоК 1.2'!C123="","",'СПоК 1.2'!C123)</f>
        <v/>
      </c>
      <c r="C124" s="96" t="str">
        <f>IF('СПоК 1.2'!D123="","",'СПоК 1.2'!D123)</f>
        <v/>
      </c>
      <c r="D124" s="96" t="str">
        <f>IF('СПоК 1.2'!F123="","",'СПоК 1.2'!F123)</f>
        <v/>
      </c>
      <c r="E124" s="97" t="str">
        <f>IF('СПоК 1.2'!V123="","",'СПоК 1.2'!V123)</f>
        <v/>
      </c>
      <c r="F124" s="98" t="str">
        <f t="shared" si="3"/>
        <v/>
      </c>
      <c r="G124" s="99" t="str">
        <f>IF('СПоК 1.2'!W123="","",'СПоК 1.2'!W123)</f>
        <v/>
      </c>
      <c r="H124" s="49"/>
      <c r="I124" s="49"/>
      <c r="J124" s="49"/>
      <c r="K124" s="49"/>
      <c r="L124" s="49"/>
      <c r="M124" s="49"/>
      <c r="N124" s="50"/>
      <c r="O124" s="49"/>
      <c r="P124" s="49"/>
      <c r="Q124" s="50"/>
    </row>
    <row r="125" spans="1:17" x14ac:dyDescent="0.25">
      <c r="A125" s="95" t="str">
        <f>IF('СПоК 1.2'!A124="","",'СПоК 1.2'!A124)</f>
        <v/>
      </c>
      <c r="B125" s="96" t="str">
        <f>IF('СПоК 1.2'!C124="","",'СПоК 1.2'!C124)</f>
        <v/>
      </c>
      <c r="C125" s="96" t="str">
        <f>IF('СПоК 1.2'!D124="","",'СПоК 1.2'!D124)</f>
        <v/>
      </c>
      <c r="D125" s="96" t="str">
        <f>IF('СПоК 1.2'!F124="","",'СПоК 1.2'!F124)</f>
        <v/>
      </c>
      <c r="E125" s="97" t="str">
        <f>IF('СПоК 1.2'!V124="","",'СПоК 1.2'!V124)</f>
        <v/>
      </c>
      <c r="F125" s="98" t="str">
        <f t="shared" si="3"/>
        <v/>
      </c>
      <c r="G125" s="99" t="str">
        <f>IF('СПоК 1.2'!W124="","",'СПоК 1.2'!W124)</f>
        <v/>
      </c>
      <c r="H125" s="49"/>
      <c r="I125" s="49"/>
      <c r="J125" s="49"/>
      <c r="K125" s="49"/>
      <c r="L125" s="49"/>
      <c r="M125" s="49"/>
      <c r="N125" s="50"/>
      <c r="O125" s="49"/>
      <c r="P125" s="49"/>
      <c r="Q125" s="50"/>
    </row>
    <row r="126" spans="1:17" x14ac:dyDescent="0.25">
      <c r="A126" s="95" t="str">
        <f>IF('СПоК 1.2'!A125="","",'СПоК 1.2'!A125)</f>
        <v/>
      </c>
      <c r="B126" s="96" t="str">
        <f>IF('СПоК 1.2'!C125="","",'СПоК 1.2'!C125)</f>
        <v/>
      </c>
      <c r="C126" s="96" t="str">
        <f>IF('СПоК 1.2'!D125="","",'СПоК 1.2'!D125)</f>
        <v/>
      </c>
      <c r="D126" s="96" t="str">
        <f>IF('СПоК 1.2'!F125="","",'СПоК 1.2'!F125)</f>
        <v/>
      </c>
      <c r="E126" s="97" t="str">
        <f>IF('СПоК 1.2'!V125="","",'СПоК 1.2'!V125)</f>
        <v/>
      </c>
      <c r="F126" s="98" t="str">
        <f t="shared" si="3"/>
        <v/>
      </c>
      <c r="G126" s="99" t="str">
        <f>IF('СПоК 1.2'!W125="","",'СПоК 1.2'!W125)</f>
        <v/>
      </c>
      <c r="H126" s="49"/>
      <c r="I126" s="49"/>
      <c r="J126" s="49"/>
      <c r="K126" s="49"/>
      <c r="L126" s="49"/>
      <c r="M126" s="49"/>
      <c r="N126" s="50"/>
      <c r="O126" s="49"/>
      <c r="P126" s="49"/>
      <c r="Q126" s="50"/>
    </row>
    <row r="127" spans="1:17" x14ac:dyDescent="0.25">
      <c r="A127" s="95" t="str">
        <f>IF('СПоК 1.2'!A126="","",'СПоК 1.2'!A126)</f>
        <v/>
      </c>
      <c r="B127" s="96" t="str">
        <f>IF('СПоК 1.2'!C126="","",'СПоК 1.2'!C126)</f>
        <v/>
      </c>
      <c r="C127" s="96" t="str">
        <f>IF('СПоК 1.2'!D126="","",'СПоК 1.2'!D126)</f>
        <v/>
      </c>
      <c r="D127" s="96" t="str">
        <f>IF('СПоК 1.2'!F126="","",'СПоК 1.2'!F126)</f>
        <v/>
      </c>
      <c r="E127" s="97" t="str">
        <f>IF('СПоК 1.2'!V126="","",'СПоК 1.2'!V126)</f>
        <v/>
      </c>
      <c r="F127" s="98" t="str">
        <f t="shared" si="3"/>
        <v/>
      </c>
      <c r="G127" s="99" t="str">
        <f>IF('СПоК 1.2'!W126="","",'СПоК 1.2'!W126)</f>
        <v/>
      </c>
      <c r="H127" s="49"/>
      <c r="I127" s="49"/>
      <c r="J127" s="49"/>
      <c r="K127" s="49"/>
      <c r="L127" s="49"/>
      <c r="M127" s="49"/>
      <c r="N127" s="50"/>
      <c r="O127" s="49"/>
      <c r="P127" s="49"/>
      <c r="Q127" s="50"/>
    </row>
    <row r="128" spans="1:17" x14ac:dyDescent="0.25">
      <c r="A128" s="95" t="str">
        <f>IF('СПоК 1.2'!A127="","",'СПоК 1.2'!A127)</f>
        <v/>
      </c>
      <c r="B128" s="96" t="str">
        <f>IF('СПоК 1.2'!C127="","",'СПоК 1.2'!C127)</f>
        <v/>
      </c>
      <c r="C128" s="96" t="str">
        <f>IF('СПоК 1.2'!D127="","",'СПоК 1.2'!D127)</f>
        <v/>
      </c>
      <c r="D128" s="96" t="str">
        <f>IF('СПоК 1.2'!F127="","",'СПоК 1.2'!F127)</f>
        <v/>
      </c>
      <c r="E128" s="97" t="str">
        <f>IF('СПоК 1.2'!V127="","",'СПоК 1.2'!V127)</f>
        <v/>
      </c>
      <c r="F128" s="98" t="str">
        <f t="shared" si="3"/>
        <v/>
      </c>
      <c r="G128" s="99" t="str">
        <f>IF('СПоК 1.2'!W127="","",'СПоК 1.2'!W127)</f>
        <v/>
      </c>
      <c r="H128" s="49"/>
      <c r="I128" s="49"/>
      <c r="J128" s="49"/>
      <c r="K128" s="49"/>
      <c r="L128" s="49"/>
      <c r="M128" s="49"/>
      <c r="N128" s="50"/>
      <c r="O128" s="49"/>
      <c r="P128" s="49"/>
      <c r="Q128" s="50"/>
    </row>
    <row r="129" spans="1:17" x14ac:dyDescent="0.25">
      <c r="A129" s="95" t="str">
        <f>IF('СПоК 1.2'!A128="","",'СПоК 1.2'!A128)</f>
        <v/>
      </c>
      <c r="B129" s="96" t="str">
        <f>IF('СПоК 1.2'!C128="","",'СПоК 1.2'!C128)</f>
        <v/>
      </c>
      <c r="C129" s="96" t="str">
        <f>IF('СПоК 1.2'!D128="","",'СПоК 1.2'!D128)</f>
        <v/>
      </c>
      <c r="D129" s="96" t="str">
        <f>IF('СПоК 1.2'!F128="","",'СПоК 1.2'!F128)</f>
        <v/>
      </c>
      <c r="E129" s="97" t="str">
        <f>IF('СПоК 1.2'!V128="","",'СПоК 1.2'!V128)</f>
        <v/>
      </c>
      <c r="F129" s="98" t="str">
        <f t="shared" si="3"/>
        <v/>
      </c>
      <c r="G129" s="99" t="str">
        <f>IF('СПоК 1.2'!W128="","",'СПоК 1.2'!W128)</f>
        <v/>
      </c>
      <c r="H129" s="49"/>
      <c r="I129" s="49"/>
      <c r="J129" s="49"/>
      <c r="K129" s="49"/>
      <c r="L129" s="49"/>
      <c r="M129" s="49"/>
      <c r="N129" s="50"/>
      <c r="O129" s="49"/>
      <c r="P129" s="49"/>
      <c r="Q129" s="50"/>
    </row>
    <row r="130" spans="1:17" x14ac:dyDescent="0.25">
      <c r="A130" s="95" t="str">
        <f>IF('СПоК 1.2'!A129="","",'СПоК 1.2'!A129)</f>
        <v/>
      </c>
      <c r="B130" s="96" t="str">
        <f>IF('СПоК 1.2'!C129="","",'СПоК 1.2'!C129)</f>
        <v/>
      </c>
      <c r="C130" s="96" t="str">
        <f>IF('СПоК 1.2'!D129="","",'СПоК 1.2'!D129)</f>
        <v/>
      </c>
      <c r="D130" s="96" t="str">
        <f>IF('СПоК 1.2'!F129="","",'СПоК 1.2'!F129)</f>
        <v/>
      </c>
      <c r="E130" s="97" t="str">
        <f>IF('СПоК 1.2'!V129="","",'СПоК 1.2'!V129)</f>
        <v/>
      </c>
      <c r="F130" s="98" t="str">
        <f t="shared" si="3"/>
        <v/>
      </c>
      <c r="G130" s="99" t="str">
        <f>IF('СПоК 1.2'!W129="","",'СПоК 1.2'!W129)</f>
        <v/>
      </c>
      <c r="H130" s="49"/>
      <c r="I130" s="49"/>
      <c r="J130" s="49"/>
      <c r="K130" s="49"/>
      <c r="L130" s="49"/>
      <c r="M130" s="49"/>
      <c r="N130" s="50"/>
      <c r="O130" s="49"/>
      <c r="P130" s="49"/>
      <c r="Q130" s="50"/>
    </row>
    <row r="131" spans="1:17" x14ac:dyDescent="0.25">
      <c r="A131" s="95" t="str">
        <f>IF('СПоК 1.2'!A130="","",'СПоК 1.2'!A130)</f>
        <v/>
      </c>
      <c r="B131" s="96" t="str">
        <f>IF('СПоК 1.2'!C130="","",'СПоК 1.2'!C130)</f>
        <v/>
      </c>
      <c r="C131" s="96" t="str">
        <f>IF('СПоК 1.2'!D130="","",'СПоК 1.2'!D130)</f>
        <v/>
      </c>
      <c r="D131" s="96" t="str">
        <f>IF('СПоК 1.2'!F130="","",'СПоК 1.2'!F130)</f>
        <v/>
      </c>
      <c r="E131" s="97" t="str">
        <f>IF('СПоК 1.2'!V130="","",'СПоК 1.2'!V130)</f>
        <v/>
      </c>
      <c r="F131" s="98" t="str">
        <f t="shared" si="3"/>
        <v/>
      </c>
      <c r="G131" s="99" t="str">
        <f>IF('СПоК 1.2'!W130="","",'СПоК 1.2'!W130)</f>
        <v/>
      </c>
      <c r="H131" s="49"/>
      <c r="I131" s="49"/>
      <c r="J131" s="49"/>
      <c r="K131" s="49"/>
      <c r="L131" s="49"/>
      <c r="M131" s="49"/>
      <c r="N131" s="50"/>
      <c r="O131" s="49"/>
      <c r="P131" s="49"/>
      <c r="Q131" s="50"/>
    </row>
    <row r="132" spans="1:17" x14ac:dyDescent="0.25">
      <c r="A132" s="95" t="str">
        <f>IF('СПоК 1.2'!A131="","",'СПоК 1.2'!A131)</f>
        <v/>
      </c>
      <c r="B132" s="96" t="str">
        <f>IF('СПоК 1.2'!C131="","",'СПоК 1.2'!C131)</f>
        <v/>
      </c>
      <c r="C132" s="96" t="str">
        <f>IF('СПоК 1.2'!D131="","",'СПоК 1.2'!D131)</f>
        <v/>
      </c>
      <c r="D132" s="96" t="str">
        <f>IF('СПоК 1.2'!F131="","",'СПоК 1.2'!F131)</f>
        <v/>
      </c>
      <c r="E132" s="97" t="str">
        <f>IF('СПоК 1.2'!V131="","",'СПоК 1.2'!V131)</f>
        <v/>
      </c>
      <c r="F132" s="98" t="str">
        <f t="shared" si="3"/>
        <v/>
      </c>
      <c r="G132" s="99" t="str">
        <f>IF('СПоК 1.2'!W131="","",'СПоК 1.2'!W131)</f>
        <v/>
      </c>
      <c r="H132" s="49"/>
      <c r="I132" s="49"/>
      <c r="J132" s="49"/>
      <c r="K132" s="49"/>
      <c r="L132" s="49"/>
      <c r="M132" s="49"/>
      <c r="N132" s="50"/>
      <c r="O132" s="49"/>
      <c r="P132" s="49"/>
      <c r="Q132" s="50"/>
    </row>
    <row r="133" spans="1:17" x14ac:dyDescent="0.25">
      <c r="A133" s="95" t="str">
        <f>IF('СПоК 1.2'!A132="","",'СПоК 1.2'!A132)</f>
        <v/>
      </c>
      <c r="B133" s="96" t="str">
        <f>IF('СПоК 1.2'!C132="","",'СПоК 1.2'!C132)</f>
        <v/>
      </c>
      <c r="C133" s="96" t="str">
        <f>IF('СПоК 1.2'!D132="","",'СПоК 1.2'!D132)</f>
        <v/>
      </c>
      <c r="D133" s="96" t="str">
        <f>IF('СПоК 1.2'!F132="","",'СПоК 1.2'!F132)</f>
        <v/>
      </c>
      <c r="E133" s="97" t="str">
        <f>IF('СПоК 1.2'!V132="","",'СПоК 1.2'!V132)</f>
        <v/>
      </c>
      <c r="F133" s="98" t="str">
        <f t="shared" si="3"/>
        <v/>
      </c>
      <c r="G133" s="99" t="str">
        <f>IF('СПоК 1.2'!W132="","",'СПоК 1.2'!W132)</f>
        <v/>
      </c>
      <c r="H133" s="49"/>
      <c r="I133" s="49"/>
      <c r="J133" s="49"/>
      <c r="K133" s="49"/>
      <c r="L133" s="49"/>
      <c r="M133" s="49"/>
      <c r="N133" s="50"/>
      <c r="O133" s="49"/>
      <c r="P133" s="49"/>
      <c r="Q133" s="50"/>
    </row>
    <row r="134" spans="1:17" x14ac:dyDescent="0.25">
      <c r="A134" s="95" t="str">
        <f>IF('СПоК 1.2'!A133="","",'СПоК 1.2'!A133)</f>
        <v/>
      </c>
      <c r="B134" s="96" t="str">
        <f>IF('СПоК 1.2'!C133="","",'СПоК 1.2'!C133)</f>
        <v/>
      </c>
      <c r="C134" s="96" t="str">
        <f>IF('СПоК 1.2'!D133="","",'СПоК 1.2'!D133)</f>
        <v/>
      </c>
      <c r="D134" s="96" t="str">
        <f>IF('СПоК 1.2'!F133="","",'СПоК 1.2'!F133)</f>
        <v/>
      </c>
      <c r="E134" s="97" t="str">
        <f>IF('СПоК 1.2'!V133="","",'СПоК 1.2'!V133)</f>
        <v/>
      </c>
      <c r="F134" s="98" t="str">
        <f t="shared" si="3"/>
        <v/>
      </c>
      <c r="G134" s="99" t="str">
        <f>IF('СПоК 1.2'!W133="","",'СПоК 1.2'!W133)</f>
        <v/>
      </c>
      <c r="H134" s="49"/>
      <c r="I134" s="49"/>
      <c r="J134" s="49"/>
      <c r="K134" s="49"/>
      <c r="L134" s="49"/>
      <c r="M134" s="49"/>
      <c r="N134" s="50"/>
      <c r="O134" s="49"/>
      <c r="P134" s="49"/>
      <c r="Q134" s="50"/>
    </row>
    <row r="135" spans="1:17" x14ac:dyDescent="0.25">
      <c r="A135" s="95" t="str">
        <f>IF('СПоК 1.2'!A134="","",'СПоК 1.2'!A134)</f>
        <v/>
      </c>
      <c r="B135" s="96" t="str">
        <f>IF('СПоК 1.2'!C134="","",'СПоК 1.2'!C134)</f>
        <v/>
      </c>
      <c r="C135" s="96" t="str">
        <f>IF('СПоК 1.2'!D134="","",'СПоК 1.2'!D134)</f>
        <v/>
      </c>
      <c r="D135" s="96" t="str">
        <f>IF('СПоК 1.2'!F134="","",'СПоК 1.2'!F134)</f>
        <v/>
      </c>
      <c r="E135" s="97" t="str">
        <f>IF('СПоК 1.2'!V134="","",'СПоК 1.2'!V134)</f>
        <v/>
      </c>
      <c r="F135" s="98" t="str">
        <f t="shared" si="3"/>
        <v/>
      </c>
      <c r="G135" s="99" t="str">
        <f>IF('СПоК 1.2'!W134="","",'СПоК 1.2'!W134)</f>
        <v/>
      </c>
      <c r="H135" s="49"/>
      <c r="I135" s="49"/>
      <c r="J135" s="49"/>
      <c r="K135" s="49"/>
      <c r="L135" s="49"/>
      <c r="M135" s="49"/>
      <c r="N135" s="50"/>
      <c r="O135" s="49"/>
      <c r="P135" s="49"/>
      <c r="Q135" s="50"/>
    </row>
    <row r="136" spans="1:17" x14ac:dyDescent="0.25">
      <c r="A136" s="95" t="str">
        <f>IF('СПоК 1.2'!A135="","",'СПоК 1.2'!A135)</f>
        <v/>
      </c>
      <c r="B136" s="96" t="str">
        <f>IF('СПоК 1.2'!C135="","",'СПоК 1.2'!C135)</f>
        <v/>
      </c>
      <c r="C136" s="96" t="str">
        <f>IF('СПоК 1.2'!D135="","",'СПоК 1.2'!D135)</f>
        <v/>
      </c>
      <c r="D136" s="96" t="str">
        <f>IF('СПоК 1.2'!F135="","",'СПоК 1.2'!F135)</f>
        <v/>
      </c>
      <c r="E136" s="97" t="str">
        <f>IF('СПоК 1.2'!V135="","",'СПоК 1.2'!V135)</f>
        <v/>
      </c>
      <c r="F136" s="98" t="str">
        <f t="shared" si="3"/>
        <v/>
      </c>
      <c r="G136" s="99" t="str">
        <f>IF('СПоК 1.2'!W135="","",'СПоК 1.2'!W135)</f>
        <v/>
      </c>
      <c r="H136" s="49"/>
      <c r="I136" s="49"/>
      <c r="J136" s="49"/>
      <c r="K136" s="49"/>
      <c r="L136" s="49"/>
      <c r="M136" s="49"/>
      <c r="N136" s="50"/>
      <c r="O136" s="49"/>
      <c r="P136" s="49"/>
      <c r="Q136" s="50"/>
    </row>
    <row r="137" spans="1:17" x14ac:dyDescent="0.25">
      <c r="A137" s="95" t="str">
        <f>IF('СПоК 1.2'!A136="","",'СПоК 1.2'!A136)</f>
        <v/>
      </c>
      <c r="B137" s="96" t="str">
        <f>IF('СПоК 1.2'!C136="","",'СПоК 1.2'!C136)</f>
        <v/>
      </c>
      <c r="C137" s="96" t="str">
        <f>IF('СПоК 1.2'!D136="","",'СПоК 1.2'!D136)</f>
        <v/>
      </c>
      <c r="D137" s="96" t="str">
        <f>IF('СПоК 1.2'!F136="","",'СПоК 1.2'!F136)</f>
        <v/>
      </c>
      <c r="E137" s="97" t="str">
        <f>IF('СПоК 1.2'!V136="","",'СПоК 1.2'!V136)</f>
        <v/>
      </c>
      <c r="F137" s="98" t="str">
        <f t="shared" si="3"/>
        <v/>
      </c>
      <c r="G137" s="99" t="str">
        <f>IF('СПоК 1.2'!W136="","",'СПоК 1.2'!W136)</f>
        <v/>
      </c>
      <c r="H137" s="49"/>
      <c r="I137" s="49"/>
      <c r="J137" s="49"/>
      <c r="K137" s="49"/>
      <c r="L137" s="49"/>
      <c r="M137" s="49"/>
      <c r="N137" s="50"/>
      <c r="O137" s="49"/>
      <c r="P137" s="49"/>
      <c r="Q137" s="50"/>
    </row>
    <row r="138" spans="1:17" x14ac:dyDescent="0.25">
      <c r="A138" s="95" t="str">
        <f>IF('СПоК 1.2'!A137="","",'СПоК 1.2'!A137)</f>
        <v/>
      </c>
      <c r="B138" s="96" t="str">
        <f>IF('СПоК 1.2'!C137="","",'СПоК 1.2'!C137)</f>
        <v/>
      </c>
      <c r="C138" s="96" t="str">
        <f>IF('СПоК 1.2'!D137="","",'СПоК 1.2'!D137)</f>
        <v/>
      </c>
      <c r="D138" s="96" t="str">
        <f>IF('СПоК 1.2'!F137="","",'СПоК 1.2'!F137)</f>
        <v/>
      </c>
      <c r="E138" s="97" t="str">
        <f>IF('СПоК 1.2'!V137="","",'СПоК 1.2'!V137)</f>
        <v/>
      </c>
      <c r="F138" s="98" t="str">
        <f t="shared" si="3"/>
        <v/>
      </c>
      <c r="G138" s="99" t="str">
        <f>IF('СПоК 1.2'!W137="","",'СПоК 1.2'!W137)</f>
        <v/>
      </c>
      <c r="H138" s="49"/>
      <c r="I138" s="49"/>
      <c r="J138" s="49"/>
      <c r="K138" s="49"/>
      <c r="L138" s="49"/>
      <c r="M138" s="49"/>
      <c r="N138" s="50"/>
      <c r="O138" s="49"/>
      <c r="P138" s="49"/>
      <c r="Q138" s="50"/>
    </row>
    <row r="139" spans="1:17" x14ac:dyDescent="0.25">
      <c r="A139" s="95" t="str">
        <f>IF('СПоК 1.2'!A138="","",'СПоК 1.2'!A138)</f>
        <v/>
      </c>
      <c r="B139" s="96" t="str">
        <f>IF('СПоК 1.2'!C138="","",'СПоК 1.2'!C138)</f>
        <v/>
      </c>
      <c r="C139" s="96" t="str">
        <f>IF('СПоК 1.2'!D138="","",'СПоК 1.2'!D138)</f>
        <v/>
      </c>
      <c r="D139" s="96" t="str">
        <f>IF('СПоК 1.2'!F138="","",'СПоК 1.2'!F138)</f>
        <v/>
      </c>
      <c r="E139" s="97" t="str">
        <f>IF('СПоК 1.2'!V138="","",'СПоК 1.2'!V138)</f>
        <v/>
      </c>
      <c r="F139" s="98" t="str">
        <f t="shared" si="3"/>
        <v/>
      </c>
      <c r="G139" s="99" t="str">
        <f>IF('СПоК 1.2'!W138="","",'СПоК 1.2'!W138)</f>
        <v/>
      </c>
      <c r="H139" s="49"/>
      <c r="I139" s="49"/>
      <c r="J139" s="49"/>
      <c r="K139" s="49"/>
      <c r="L139" s="49"/>
      <c r="M139" s="49"/>
      <c r="N139" s="50"/>
      <c r="O139" s="49"/>
      <c r="P139" s="49"/>
      <c r="Q139" s="50"/>
    </row>
    <row r="140" spans="1:17" x14ac:dyDescent="0.25">
      <c r="A140" s="95" t="str">
        <f>IF('СПоК 1.2'!A139="","",'СПоК 1.2'!A139)</f>
        <v/>
      </c>
      <c r="B140" s="96" t="str">
        <f>IF('СПоК 1.2'!C139="","",'СПоК 1.2'!C139)</f>
        <v/>
      </c>
      <c r="C140" s="96" t="str">
        <f>IF('СПоК 1.2'!D139="","",'СПоК 1.2'!D139)</f>
        <v/>
      </c>
      <c r="D140" s="96" t="str">
        <f>IF('СПоК 1.2'!F139="","",'СПоК 1.2'!F139)</f>
        <v/>
      </c>
      <c r="E140" s="97" t="str">
        <f>IF('СПоК 1.2'!V139="","",'СПоК 1.2'!V139)</f>
        <v/>
      </c>
      <c r="F140" s="98" t="str">
        <f t="shared" si="3"/>
        <v/>
      </c>
      <c r="G140" s="99" t="str">
        <f>IF('СПоК 1.2'!W139="","",'СПоК 1.2'!W139)</f>
        <v/>
      </c>
      <c r="H140" s="49"/>
      <c r="I140" s="49"/>
      <c r="J140" s="49"/>
      <c r="K140" s="49"/>
      <c r="L140" s="49"/>
      <c r="M140" s="49"/>
      <c r="N140" s="50"/>
      <c r="O140" s="49"/>
      <c r="P140" s="49"/>
      <c r="Q140" s="50"/>
    </row>
    <row r="141" spans="1:17" x14ac:dyDescent="0.25">
      <c r="A141" s="95" t="str">
        <f>IF('СПоК 1.2'!A140="","",'СПоК 1.2'!A140)</f>
        <v/>
      </c>
      <c r="B141" s="96" t="str">
        <f>IF('СПоК 1.2'!C140="","",'СПоК 1.2'!C140)</f>
        <v/>
      </c>
      <c r="C141" s="96" t="str">
        <f>IF('СПоК 1.2'!D140="","",'СПоК 1.2'!D140)</f>
        <v/>
      </c>
      <c r="D141" s="96" t="str">
        <f>IF('СПоК 1.2'!F140="","",'СПоК 1.2'!F140)</f>
        <v/>
      </c>
      <c r="E141" s="97" t="str">
        <f>IF('СПоК 1.2'!V140="","",'СПоК 1.2'!V140)</f>
        <v/>
      </c>
      <c r="F141" s="98" t="str">
        <f t="shared" si="3"/>
        <v/>
      </c>
      <c r="G141" s="99" t="str">
        <f>IF('СПоК 1.2'!W140="","",'СПоК 1.2'!W140)</f>
        <v/>
      </c>
      <c r="H141" s="49"/>
      <c r="I141" s="49"/>
      <c r="J141" s="49"/>
      <c r="K141" s="49"/>
      <c r="L141" s="49"/>
      <c r="M141" s="49"/>
      <c r="N141" s="50"/>
      <c r="O141" s="49"/>
      <c r="P141" s="49"/>
      <c r="Q141" s="50"/>
    </row>
    <row r="142" spans="1:17" x14ac:dyDescent="0.25">
      <c r="A142" s="95" t="str">
        <f>IF('СПоК 1.2'!A141="","",'СПоК 1.2'!A141)</f>
        <v/>
      </c>
      <c r="B142" s="96" t="str">
        <f>IF('СПоК 1.2'!C141="","",'СПоК 1.2'!C141)</f>
        <v/>
      </c>
      <c r="C142" s="96" t="str">
        <f>IF('СПоК 1.2'!D141="","",'СПоК 1.2'!D141)</f>
        <v/>
      </c>
      <c r="D142" s="96" t="str">
        <f>IF('СПоК 1.2'!F141="","",'СПоК 1.2'!F141)</f>
        <v/>
      </c>
      <c r="E142" s="97" t="str">
        <f>IF('СПоК 1.2'!V141="","",'СПоК 1.2'!V141)</f>
        <v/>
      </c>
      <c r="F142" s="98" t="str">
        <f t="shared" si="3"/>
        <v/>
      </c>
      <c r="G142" s="99" t="str">
        <f>IF('СПоК 1.2'!W141="","",'СПоК 1.2'!W141)</f>
        <v/>
      </c>
      <c r="H142" s="49"/>
      <c r="I142" s="49"/>
      <c r="J142" s="49"/>
      <c r="K142" s="49"/>
      <c r="L142" s="49"/>
      <c r="M142" s="49"/>
      <c r="N142" s="50"/>
      <c r="O142" s="49"/>
      <c r="P142" s="49"/>
      <c r="Q142" s="50"/>
    </row>
    <row r="143" spans="1:17" x14ac:dyDescent="0.25">
      <c r="A143" s="95" t="str">
        <f>IF('СПоК 1.2'!A142="","",'СПоК 1.2'!A142)</f>
        <v/>
      </c>
      <c r="B143" s="96" t="str">
        <f>IF('СПоК 1.2'!C142="","",'СПоК 1.2'!C142)</f>
        <v/>
      </c>
      <c r="C143" s="96" t="str">
        <f>IF('СПоК 1.2'!D142="","",'СПоК 1.2'!D142)</f>
        <v/>
      </c>
      <c r="D143" s="96" t="str">
        <f>IF('СПоК 1.2'!F142="","",'СПоК 1.2'!F142)</f>
        <v/>
      </c>
      <c r="E143" s="97" t="str">
        <f>IF('СПоК 1.2'!V142="","",'СПоК 1.2'!V142)</f>
        <v/>
      </c>
      <c r="F143" s="98" t="str">
        <f t="shared" si="3"/>
        <v/>
      </c>
      <c r="G143" s="99" t="str">
        <f>IF('СПоК 1.2'!W142="","",'СПоК 1.2'!W142)</f>
        <v/>
      </c>
      <c r="H143" s="49"/>
      <c r="I143" s="49"/>
      <c r="J143" s="49"/>
      <c r="K143" s="49"/>
      <c r="L143" s="49"/>
      <c r="M143" s="49"/>
      <c r="N143" s="50"/>
      <c r="O143" s="49"/>
      <c r="P143" s="49"/>
      <c r="Q143" s="50"/>
    </row>
    <row r="144" spans="1:17" x14ac:dyDescent="0.25">
      <c r="A144" s="95" t="str">
        <f>IF('СПоК 1.2'!A143="","",'СПоК 1.2'!A143)</f>
        <v/>
      </c>
      <c r="B144" s="96" t="str">
        <f>IF('СПоК 1.2'!C143="","",'СПоК 1.2'!C143)</f>
        <v/>
      </c>
      <c r="C144" s="96" t="str">
        <f>IF('СПоК 1.2'!D143="","",'СПоК 1.2'!D143)</f>
        <v/>
      </c>
      <c r="D144" s="96" t="str">
        <f>IF('СПоК 1.2'!F143="","",'СПоК 1.2'!F143)</f>
        <v/>
      </c>
      <c r="E144" s="97" t="str">
        <f>IF('СПоК 1.2'!V143="","",'СПоК 1.2'!V143)</f>
        <v/>
      </c>
      <c r="F144" s="98" t="str">
        <f t="shared" si="3"/>
        <v/>
      </c>
      <c r="G144" s="99" t="str">
        <f>IF('СПоК 1.2'!W143="","",'СПоК 1.2'!W143)</f>
        <v/>
      </c>
      <c r="H144" s="49"/>
      <c r="I144" s="49"/>
      <c r="J144" s="49"/>
      <c r="K144" s="49"/>
      <c r="L144" s="49"/>
      <c r="M144" s="49"/>
      <c r="N144" s="50"/>
      <c r="O144" s="49"/>
      <c r="P144" s="49"/>
      <c r="Q144" s="50"/>
    </row>
    <row r="145" spans="1:17" x14ac:dyDescent="0.25">
      <c r="A145" s="95" t="str">
        <f>IF('СПоК 1.2'!A144="","",'СПоК 1.2'!A144)</f>
        <v/>
      </c>
      <c r="B145" s="96" t="str">
        <f>IF('СПоК 1.2'!C144="","",'СПоК 1.2'!C144)</f>
        <v/>
      </c>
      <c r="C145" s="96" t="str">
        <f>IF('СПоК 1.2'!D144="","",'СПоК 1.2'!D144)</f>
        <v/>
      </c>
      <c r="D145" s="96" t="str">
        <f>IF('СПоК 1.2'!F144="","",'СПоК 1.2'!F144)</f>
        <v/>
      </c>
      <c r="E145" s="97" t="str">
        <f>IF('СПоК 1.2'!V144="","",'СПоК 1.2'!V144)</f>
        <v/>
      </c>
      <c r="F145" s="98" t="str">
        <f t="shared" si="3"/>
        <v/>
      </c>
      <c r="G145" s="99" t="str">
        <f>IF('СПоК 1.2'!W144="","",'СПоК 1.2'!W144)</f>
        <v/>
      </c>
      <c r="H145" s="49"/>
      <c r="I145" s="49"/>
      <c r="J145" s="49"/>
      <c r="K145" s="49"/>
      <c r="L145" s="49"/>
      <c r="M145" s="49"/>
      <c r="N145" s="50"/>
      <c r="O145" s="49"/>
      <c r="P145" s="49"/>
      <c r="Q145" s="50"/>
    </row>
    <row r="146" spans="1:17" x14ac:dyDescent="0.25">
      <c r="A146" s="95" t="str">
        <f>IF('СПоК 1.2'!A145="","",'СПоК 1.2'!A145)</f>
        <v/>
      </c>
      <c r="B146" s="96" t="str">
        <f>IF('СПоК 1.2'!C145="","",'СПоК 1.2'!C145)</f>
        <v/>
      </c>
      <c r="C146" s="96" t="str">
        <f>IF('СПоК 1.2'!D145="","",'СПоК 1.2'!D145)</f>
        <v/>
      </c>
      <c r="D146" s="96" t="str">
        <f>IF('СПоК 1.2'!F145="","",'СПоК 1.2'!F145)</f>
        <v/>
      </c>
      <c r="E146" s="97" t="str">
        <f>IF('СПоК 1.2'!V145="","",'СПоК 1.2'!V145)</f>
        <v/>
      </c>
      <c r="F146" s="98" t="str">
        <f t="shared" ref="F146:F209" si="4">IF(G146="","",G146+H146)</f>
        <v/>
      </c>
      <c r="G146" s="99" t="str">
        <f>IF('СПоК 1.2'!W145="","",'СПоК 1.2'!W145)</f>
        <v/>
      </c>
      <c r="H146" s="49"/>
      <c r="I146" s="49"/>
      <c r="J146" s="49"/>
      <c r="K146" s="49"/>
      <c r="L146" s="49"/>
      <c r="M146" s="49"/>
      <c r="N146" s="50"/>
      <c r="O146" s="49"/>
      <c r="P146" s="49"/>
      <c r="Q146" s="50"/>
    </row>
    <row r="147" spans="1:17" x14ac:dyDescent="0.25">
      <c r="A147" s="95" t="str">
        <f>IF('СПоК 1.2'!A146="","",'СПоК 1.2'!A146)</f>
        <v/>
      </c>
      <c r="B147" s="96" t="str">
        <f>IF('СПоК 1.2'!C146="","",'СПоК 1.2'!C146)</f>
        <v/>
      </c>
      <c r="C147" s="96" t="str">
        <f>IF('СПоК 1.2'!D146="","",'СПоК 1.2'!D146)</f>
        <v/>
      </c>
      <c r="D147" s="96" t="str">
        <f>IF('СПоК 1.2'!F146="","",'СПоК 1.2'!F146)</f>
        <v/>
      </c>
      <c r="E147" s="97" t="str">
        <f>IF('СПоК 1.2'!V146="","",'СПоК 1.2'!V146)</f>
        <v/>
      </c>
      <c r="F147" s="98" t="str">
        <f t="shared" si="4"/>
        <v/>
      </c>
      <c r="G147" s="99" t="str">
        <f>IF('СПоК 1.2'!W146="","",'СПоК 1.2'!W146)</f>
        <v/>
      </c>
      <c r="H147" s="49"/>
      <c r="I147" s="49"/>
      <c r="J147" s="49"/>
      <c r="K147" s="49"/>
      <c r="L147" s="49"/>
      <c r="M147" s="49"/>
      <c r="N147" s="50"/>
      <c r="O147" s="49"/>
      <c r="P147" s="49"/>
      <c r="Q147" s="50"/>
    </row>
    <row r="148" spans="1:17" x14ac:dyDescent="0.25">
      <c r="A148" s="95" t="str">
        <f>IF('СПоК 1.2'!A147="","",'СПоК 1.2'!A147)</f>
        <v/>
      </c>
      <c r="B148" s="96" t="str">
        <f>IF('СПоК 1.2'!C147="","",'СПоК 1.2'!C147)</f>
        <v/>
      </c>
      <c r="C148" s="96" t="str">
        <f>IF('СПоК 1.2'!D147="","",'СПоК 1.2'!D147)</f>
        <v/>
      </c>
      <c r="D148" s="96" t="str">
        <f>IF('СПоК 1.2'!F147="","",'СПоК 1.2'!F147)</f>
        <v/>
      </c>
      <c r="E148" s="97" t="str">
        <f>IF('СПоК 1.2'!V147="","",'СПоК 1.2'!V147)</f>
        <v/>
      </c>
      <c r="F148" s="98" t="str">
        <f t="shared" si="4"/>
        <v/>
      </c>
      <c r="G148" s="99" t="str">
        <f>IF('СПоК 1.2'!W147="","",'СПоК 1.2'!W147)</f>
        <v/>
      </c>
      <c r="H148" s="49"/>
      <c r="I148" s="49"/>
      <c r="J148" s="49"/>
      <c r="K148" s="49"/>
      <c r="L148" s="49"/>
      <c r="M148" s="49"/>
      <c r="N148" s="50"/>
      <c r="O148" s="49"/>
      <c r="P148" s="49"/>
      <c r="Q148" s="50"/>
    </row>
    <row r="149" spans="1:17" x14ac:dyDescent="0.25">
      <c r="A149" s="95" t="str">
        <f>IF('СПоК 1.2'!A148="","",'СПоК 1.2'!A148)</f>
        <v/>
      </c>
      <c r="B149" s="96" t="str">
        <f>IF('СПоК 1.2'!C148="","",'СПоК 1.2'!C148)</f>
        <v/>
      </c>
      <c r="C149" s="96" t="str">
        <f>IF('СПоК 1.2'!D148="","",'СПоК 1.2'!D148)</f>
        <v/>
      </c>
      <c r="D149" s="96" t="str">
        <f>IF('СПоК 1.2'!F148="","",'СПоК 1.2'!F148)</f>
        <v/>
      </c>
      <c r="E149" s="97" t="str">
        <f>IF('СПоК 1.2'!V148="","",'СПоК 1.2'!V148)</f>
        <v/>
      </c>
      <c r="F149" s="98" t="str">
        <f t="shared" si="4"/>
        <v/>
      </c>
      <c r="G149" s="99" t="str">
        <f>IF('СПоК 1.2'!W148="","",'СПоК 1.2'!W148)</f>
        <v/>
      </c>
      <c r="H149" s="49"/>
      <c r="I149" s="49"/>
      <c r="J149" s="49"/>
      <c r="K149" s="49"/>
      <c r="L149" s="49"/>
      <c r="M149" s="49"/>
      <c r="N149" s="50"/>
      <c r="O149" s="49"/>
      <c r="P149" s="49"/>
      <c r="Q149" s="50"/>
    </row>
    <row r="150" spans="1:17" x14ac:dyDescent="0.25">
      <c r="A150" s="95" t="str">
        <f>IF('СПоК 1.2'!A149="","",'СПоК 1.2'!A149)</f>
        <v/>
      </c>
      <c r="B150" s="96" t="str">
        <f>IF('СПоК 1.2'!C149="","",'СПоК 1.2'!C149)</f>
        <v/>
      </c>
      <c r="C150" s="96" t="str">
        <f>IF('СПоК 1.2'!D149="","",'СПоК 1.2'!D149)</f>
        <v/>
      </c>
      <c r="D150" s="96" t="str">
        <f>IF('СПоК 1.2'!F149="","",'СПоК 1.2'!F149)</f>
        <v/>
      </c>
      <c r="E150" s="97" t="str">
        <f>IF('СПоК 1.2'!V149="","",'СПоК 1.2'!V149)</f>
        <v/>
      </c>
      <c r="F150" s="98" t="str">
        <f t="shared" si="4"/>
        <v/>
      </c>
      <c r="G150" s="99" t="str">
        <f>IF('СПоК 1.2'!W149="","",'СПоК 1.2'!W149)</f>
        <v/>
      </c>
      <c r="H150" s="49"/>
      <c r="I150" s="49"/>
      <c r="J150" s="49"/>
      <c r="K150" s="49"/>
      <c r="L150" s="49"/>
      <c r="M150" s="49"/>
      <c r="N150" s="50"/>
      <c r="O150" s="49"/>
      <c r="P150" s="49"/>
      <c r="Q150" s="50"/>
    </row>
    <row r="151" spans="1:17" x14ac:dyDescent="0.25">
      <c r="A151" s="95" t="str">
        <f>IF('СПоК 1.2'!A150="","",'СПоК 1.2'!A150)</f>
        <v/>
      </c>
      <c r="B151" s="96" t="str">
        <f>IF('СПоК 1.2'!C150="","",'СПоК 1.2'!C150)</f>
        <v/>
      </c>
      <c r="C151" s="96" t="str">
        <f>IF('СПоК 1.2'!D150="","",'СПоК 1.2'!D150)</f>
        <v/>
      </c>
      <c r="D151" s="96" t="str">
        <f>IF('СПоК 1.2'!F150="","",'СПоК 1.2'!F150)</f>
        <v/>
      </c>
      <c r="E151" s="97" t="str">
        <f>IF('СПоК 1.2'!V150="","",'СПоК 1.2'!V150)</f>
        <v/>
      </c>
      <c r="F151" s="98" t="str">
        <f t="shared" si="4"/>
        <v/>
      </c>
      <c r="G151" s="99" t="str">
        <f>IF('СПоК 1.2'!W150="","",'СПоК 1.2'!W150)</f>
        <v/>
      </c>
      <c r="H151" s="49"/>
      <c r="I151" s="49"/>
      <c r="J151" s="49"/>
      <c r="K151" s="49"/>
      <c r="L151" s="49"/>
      <c r="M151" s="49"/>
      <c r="N151" s="50"/>
      <c r="O151" s="49"/>
      <c r="P151" s="49"/>
      <c r="Q151" s="50"/>
    </row>
    <row r="152" spans="1:17" x14ac:dyDescent="0.25">
      <c r="A152" s="95" t="str">
        <f>IF('СПоК 1.2'!A151="","",'СПоК 1.2'!A151)</f>
        <v/>
      </c>
      <c r="B152" s="96" t="str">
        <f>IF('СПоК 1.2'!C151="","",'СПоК 1.2'!C151)</f>
        <v/>
      </c>
      <c r="C152" s="96" t="str">
        <f>IF('СПоК 1.2'!D151="","",'СПоК 1.2'!D151)</f>
        <v/>
      </c>
      <c r="D152" s="96" t="str">
        <f>IF('СПоК 1.2'!F151="","",'СПоК 1.2'!F151)</f>
        <v/>
      </c>
      <c r="E152" s="97" t="str">
        <f>IF('СПоК 1.2'!V151="","",'СПоК 1.2'!V151)</f>
        <v/>
      </c>
      <c r="F152" s="98" t="str">
        <f t="shared" si="4"/>
        <v/>
      </c>
      <c r="G152" s="99" t="str">
        <f>IF('СПоК 1.2'!W151="","",'СПоК 1.2'!W151)</f>
        <v/>
      </c>
      <c r="H152" s="49"/>
      <c r="I152" s="49"/>
      <c r="J152" s="49"/>
      <c r="K152" s="49"/>
      <c r="L152" s="49"/>
      <c r="M152" s="49"/>
      <c r="N152" s="50"/>
      <c r="O152" s="49"/>
      <c r="P152" s="49"/>
      <c r="Q152" s="50"/>
    </row>
    <row r="153" spans="1:17" x14ac:dyDescent="0.25">
      <c r="A153" s="95" t="str">
        <f>IF('СПоК 1.2'!A152="","",'СПоК 1.2'!A152)</f>
        <v/>
      </c>
      <c r="B153" s="96" t="str">
        <f>IF('СПоК 1.2'!C152="","",'СПоК 1.2'!C152)</f>
        <v/>
      </c>
      <c r="C153" s="96" t="str">
        <f>IF('СПоК 1.2'!D152="","",'СПоК 1.2'!D152)</f>
        <v/>
      </c>
      <c r="D153" s="96" t="str">
        <f>IF('СПоК 1.2'!F152="","",'СПоК 1.2'!F152)</f>
        <v/>
      </c>
      <c r="E153" s="97" t="str">
        <f>IF('СПоК 1.2'!V152="","",'СПоК 1.2'!V152)</f>
        <v/>
      </c>
      <c r="F153" s="98" t="str">
        <f t="shared" si="4"/>
        <v/>
      </c>
      <c r="G153" s="99" t="str">
        <f>IF('СПоК 1.2'!W152="","",'СПоК 1.2'!W152)</f>
        <v/>
      </c>
      <c r="H153" s="49"/>
      <c r="I153" s="49"/>
      <c r="J153" s="49"/>
      <c r="K153" s="49"/>
      <c r="L153" s="49"/>
      <c r="M153" s="49"/>
      <c r="N153" s="50"/>
      <c r="O153" s="49"/>
      <c r="P153" s="49"/>
      <c r="Q153" s="50"/>
    </row>
    <row r="154" spans="1:17" x14ac:dyDescent="0.25">
      <c r="A154" s="95" t="str">
        <f>IF('СПоК 1.2'!A153="","",'СПоК 1.2'!A153)</f>
        <v/>
      </c>
      <c r="B154" s="96" t="str">
        <f>IF('СПоК 1.2'!C153="","",'СПоК 1.2'!C153)</f>
        <v/>
      </c>
      <c r="C154" s="96" t="str">
        <f>IF('СПоК 1.2'!D153="","",'СПоК 1.2'!D153)</f>
        <v/>
      </c>
      <c r="D154" s="96" t="str">
        <f>IF('СПоК 1.2'!F153="","",'СПоК 1.2'!F153)</f>
        <v/>
      </c>
      <c r="E154" s="97" t="str">
        <f>IF('СПоК 1.2'!V153="","",'СПоК 1.2'!V153)</f>
        <v/>
      </c>
      <c r="F154" s="98" t="str">
        <f t="shared" si="4"/>
        <v/>
      </c>
      <c r="G154" s="99" t="str">
        <f>IF('СПоК 1.2'!W153="","",'СПоК 1.2'!W153)</f>
        <v/>
      </c>
      <c r="H154" s="49"/>
      <c r="I154" s="49"/>
      <c r="J154" s="49"/>
      <c r="K154" s="49"/>
      <c r="L154" s="49"/>
      <c r="M154" s="49"/>
      <c r="N154" s="50"/>
      <c r="O154" s="49"/>
      <c r="P154" s="49"/>
      <c r="Q154" s="50"/>
    </row>
    <row r="155" spans="1:17" x14ac:dyDescent="0.25">
      <c r="A155" s="95" t="str">
        <f>IF('СПоК 1.2'!A154="","",'СПоК 1.2'!A154)</f>
        <v/>
      </c>
      <c r="B155" s="96" t="str">
        <f>IF('СПоК 1.2'!C154="","",'СПоК 1.2'!C154)</f>
        <v/>
      </c>
      <c r="C155" s="96" t="str">
        <f>IF('СПоК 1.2'!D154="","",'СПоК 1.2'!D154)</f>
        <v/>
      </c>
      <c r="D155" s="96" t="str">
        <f>IF('СПоК 1.2'!F154="","",'СПоК 1.2'!F154)</f>
        <v/>
      </c>
      <c r="E155" s="97" t="str">
        <f>IF('СПоК 1.2'!V154="","",'СПоК 1.2'!V154)</f>
        <v/>
      </c>
      <c r="F155" s="98" t="str">
        <f t="shared" si="4"/>
        <v/>
      </c>
      <c r="G155" s="99" t="str">
        <f>IF('СПоК 1.2'!W154="","",'СПоК 1.2'!W154)</f>
        <v/>
      </c>
      <c r="H155" s="49"/>
      <c r="I155" s="49"/>
      <c r="J155" s="49"/>
      <c r="K155" s="49"/>
      <c r="L155" s="49"/>
      <c r="M155" s="49"/>
      <c r="N155" s="50"/>
      <c r="O155" s="49"/>
      <c r="P155" s="49"/>
      <c r="Q155" s="50"/>
    </row>
    <row r="156" spans="1:17" x14ac:dyDescent="0.25">
      <c r="A156" s="95" t="str">
        <f>IF('СПоК 1.2'!A155="","",'СПоК 1.2'!A155)</f>
        <v/>
      </c>
      <c r="B156" s="96" t="str">
        <f>IF('СПоК 1.2'!C155="","",'СПоК 1.2'!C155)</f>
        <v/>
      </c>
      <c r="C156" s="96" t="str">
        <f>IF('СПоК 1.2'!D155="","",'СПоК 1.2'!D155)</f>
        <v/>
      </c>
      <c r="D156" s="96" t="str">
        <f>IF('СПоК 1.2'!F155="","",'СПоК 1.2'!F155)</f>
        <v/>
      </c>
      <c r="E156" s="97" t="str">
        <f>IF('СПоК 1.2'!V155="","",'СПоК 1.2'!V155)</f>
        <v/>
      </c>
      <c r="F156" s="98" t="str">
        <f t="shared" si="4"/>
        <v/>
      </c>
      <c r="G156" s="99" t="str">
        <f>IF('СПоК 1.2'!W155="","",'СПоК 1.2'!W155)</f>
        <v/>
      </c>
      <c r="H156" s="49"/>
      <c r="I156" s="49"/>
      <c r="J156" s="49"/>
      <c r="K156" s="49"/>
      <c r="L156" s="49"/>
      <c r="M156" s="49"/>
      <c r="N156" s="50"/>
      <c r="O156" s="49"/>
      <c r="P156" s="49"/>
      <c r="Q156" s="50"/>
    </row>
    <row r="157" spans="1:17" x14ac:dyDescent="0.25">
      <c r="A157" s="95" t="str">
        <f>IF('СПоК 1.2'!A156="","",'СПоК 1.2'!A156)</f>
        <v/>
      </c>
      <c r="B157" s="96" t="str">
        <f>IF('СПоК 1.2'!C156="","",'СПоК 1.2'!C156)</f>
        <v/>
      </c>
      <c r="C157" s="96" t="str">
        <f>IF('СПоК 1.2'!D156="","",'СПоК 1.2'!D156)</f>
        <v/>
      </c>
      <c r="D157" s="96" t="str">
        <f>IF('СПоК 1.2'!F156="","",'СПоК 1.2'!F156)</f>
        <v/>
      </c>
      <c r="E157" s="97" t="str">
        <f>IF('СПоК 1.2'!V156="","",'СПоК 1.2'!V156)</f>
        <v/>
      </c>
      <c r="F157" s="98" t="str">
        <f t="shared" si="4"/>
        <v/>
      </c>
      <c r="G157" s="99" t="str">
        <f>IF('СПоК 1.2'!W156="","",'СПоК 1.2'!W156)</f>
        <v/>
      </c>
      <c r="H157" s="49"/>
      <c r="I157" s="49"/>
      <c r="J157" s="49"/>
      <c r="K157" s="49"/>
      <c r="L157" s="49"/>
      <c r="M157" s="49"/>
      <c r="N157" s="50"/>
      <c r="O157" s="49"/>
      <c r="P157" s="49"/>
      <c r="Q157" s="50"/>
    </row>
    <row r="158" spans="1:17" x14ac:dyDescent="0.25">
      <c r="A158" s="95" t="str">
        <f>IF('СПоК 1.2'!A157="","",'СПоК 1.2'!A157)</f>
        <v/>
      </c>
      <c r="B158" s="96" t="str">
        <f>IF('СПоК 1.2'!C157="","",'СПоК 1.2'!C157)</f>
        <v/>
      </c>
      <c r="C158" s="96" t="str">
        <f>IF('СПоК 1.2'!D157="","",'СПоК 1.2'!D157)</f>
        <v/>
      </c>
      <c r="D158" s="96" t="str">
        <f>IF('СПоК 1.2'!F157="","",'СПоК 1.2'!F157)</f>
        <v/>
      </c>
      <c r="E158" s="97" t="str">
        <f>IF('СПоК 1.2'!V157="","",'СПоК 1.2'!V157)</f>
        <v/>
      </c>
      <c r="F158" s="98" t="str">
        <f t="shared" si="4"/>
        <v/>
      </c>
      <c r="G158" s="99" t="str">
        <f>IF('СПоК 1.2'!W157="","",'СПоК 1.2'!W157)</f>
        <v/>
      </c>
      <c r="H158" s="49"/>
      <c r="I158" s="49"/>
      <c r="J158" s="49"/>
      <c r="K158" s="49"/>
      <c r="L158" s="49"/>
      <c r="M158" s="49"/>
      <c r="N158" s="50"/>
      <c r="O158" s="49"/>
      <c r="P158" s="49"/>
      <c r="Q158" s="50"/>
    </row>
    <row r="159" spans="1:17" x14ac:dyDescent="0.25">
      <c r="A159" s="95" t="str">
        <f>IF('СПоК 1.2'!A158="","",'СПоК 1.2'!A158)</f>
        <v/>
      </c>
      <c r="B159" s="96" t="str">
        <f>IF('СПоК 1.2'!C158="","",'СПоК 1.2'!C158)</f>
        <v/>
      </c>
      <c r="C159" s="96" t="str">
        <f>IF('СПоК 1.2'!D158="","",'СПоК 1.2'!D158)</f>
        <v/>
      </c>
      <c r="D159" s="96" t="str">
        <f>IF('СПоК 1.2'!F158="","",'СПоК 1.2'!F158)</f>
        <v/>
      </c>
      <c r="E159" s="97" t="str">
        <f>IF('СПоК 1.2'!V158="","",'СПоК 1.2'!V158)</f>
        <v/>
      </c>
      <c r="F159" s="98" t="str">
        <f t="shared" si="4"/>
        <v/>
      </c>
      <c r="G159" s="99" t="str">
        <f>IF('СПоК 1.2'!W158="","",'СПоК 1.2'!W158)</f>
        <v/>
      </c>
      <c r="H159" s="49"/>
      <c r="I159" s="49"/>
      <c r="J159" s="49"/>
      <c r="K159" s="49"/>
      <c r="L159" s="49"/>
      <c r="M159" s="49"/>
      <c r="N159" s="50"/>
      <c r="O159" s="49"/>
      <c r="P159" s="49"/>
      <c r="Q159" s="50"/>
    </row>
    <row r="160" spans="1:17" x14ac:dyDescent="0.25">
      <c r="A160" s="95" t="str">
        <f>IF('СПоК 1.2'!A159="","",'СПоК 1.2'!A159)</f>
        <v/>
      </c>
      <c r="B160" s="96" t="str">
        <f>IF('СПоК 1.2'!C159="","",'СПоК 1.2'!C159)</f>
        <v/>
      </c>
      <c r="C160" s="96" t="str">
        <f>IF('СПоК 1.2'!D159="","",'СПоК 1.2'!D159)</f>
        <v/>
      </c>
      <c r="D160" s="96" t="str">
        <f>IF('СПоК 1.2'!F159="","",'СПоК 1.2'!F159)</f>
        <v/>
      </c>
      <c r="E160" s="97" t="str">
        <f>IF('СПоК 1.2'!V159="","",'СПоК 1.2'!V159)</f>
        <v/>
      </c>
      <c r="F160" s="98" t="str">
        <f t="shared" si="4"/>
        <v/>
      </c>
      <c r="G160" s="99" t="str">
        <f>IF('СПоК 1.2'!W159="","",'СПоК 1.2'!W159)</f>
        <v/>
      </c>
      <c r="H160" s="49"/>
      <c r="I160" s="49"/>
      <c r="J160" s="49"/>
      <c r="K160" s="49"/>
      <c r="L160" s="49"/>
      <c r="M160" s="49"/>
      <c r="N160" s="50"/>
      <c r="O160" s="49"/>
      <c r="P160" s="49"/>
      <c r="Q160" s="50"/>
    </row>
    <row r="161" spans="1:17" x14ac:dyDescent="0.25">
      <c r="A161" s="95" t="str">
        <f>IF('СПоК 1.2'!A160="","",'СПоК 1.2'!A160)</f>
        <v/>
      </c>
      <c r="B161" s="96" t="str">
        <f>IF('СПоК 1.2'!C160="","",'СПоК 1.2'!C160)</f>
        <v/>
      </c>
      <c r="C161" s="96" t="str">
        <f>IF('СПоК 1.2'!D160="","",'СПоК 1.2'!D160)</f>
        <v/>
      </c>
      <c r="D161" s="96" t="str">
        <f>IF('СПоК 1.2'!F160="","",'СПоК 1.2'!F160)</f>
        <v/>
      </c>
      <c r="E161" s="97" t="str">
        <f>IF('СПоК 1.2'!V160="","",'СПоК 1.2'!V160)</f>
        <v/>
      </c>
      <c r="F161" s="98" t="str">
        <f t="shared" si="4"/>
        <v/>
      </c>
      <c r="G161" s="99" t="str">
        <f>IF('СПоК 1.2'!W160="","",'СПоК 1.2'!W160)</f>
        <v/>
      </c>
      <c r="H161" s="49"/>
      <c r="I161" s="49"/>
      <c r="J161" s="49"/>
      <c r="K161" s="49"/>
      <c r="L161" s="49"/>
      <c r="M161" s="49"/>
      <c r="N161" s="50"/>
      <c r="O161" s="49"/>
      <c r="P161" s="49"/>
      <c r="Q161" s="50"/>
    </row>
    <row r="162" spans="1:17" x14ac:dyDescent="0.25">
      <c r="A162" s="95" t="str">
        <f>IF('СПоК 1.2'!A161="","",'СПоК 1.2'!A161)</f>
        <v/>
      </c>
      <c r="B162" s="96" t="str">
        <f>IF('СПоК 1.2'!C161="","",'СПоК 1.2'!C161)</f>
        <v/>
      </c>
      <c r="C162" s="96" t="str">
        <f>IF('СПоК 1.2'!D161="","",'СПоК 1.2'!D161)</f>
        <v/>
      </c>
      <c r="D162" s="96" t="str">
        <f>IF('СПоК 1.2'!F161="","",'СПоК 1.2'!F161)</f>
        <v/>
      </c>
      <c r="E162" s="97" t="str">
        <f>IF('СПоК 1.2'!V161="","",'СПоК 1.2'!V161)</f>
        <v/>
      </c>
      <c r="F162" s="98" t="str">
        <f t="shared" si="4"/>
        <v/>
      </c>
      <c r="G162" s="99" t="str">
        <f>IF('СПоК 1.2'!W161="","",'СПоК 1.2'!W161)</f>
        <v/>
      </c>
      <c r="H162" s="49"/>
      <c r="I162" s="49"/>
      <c r="J162" s="49"/>
      <c r="K162" s="49"/>
      <c r="L162" s="49"/>
      <c r="M162" s="49"/>
      <c r="N162" s="50"/>
      <c r="O162" s="49"/>
      <c r="P162" s="49"/>
      <c r="Q162" s="50"/>
    </row>
    <row r="163" spans="1:17" x14ac:dyDescent="0.25">
      <c r="A163" s="95" t="str">
        <f>IF('СПоК 1.2'!A162="","",'СПоК 1.2'!A162)</f>
        <v/>
      </c>
      <c r="B163" s="96" t="str">
        <f>IF('СПоК 1.2'!C162="","",'СПоК 1.2'!C162)</f>
        <v/>
      </c>
      <c r="C163" s="96" t="str">
        <f>IF('СПоК 1.2'!D162="","",'СПоК 1.2'!D162)</f>
        <v/>
      </c>
      <c r="D163" s="96" t="str">
        <f>IF('СПоК 1.2'!F162="","",'СПоК 1.2'!F162)</f>
        <v/>
      </c>
      <c r="E163" s="97" t="str">
        <f>IF('СПоК 1.2'!V162="","",'СПоК 1.2'!V162)</f>
        <v/>
      </c>
      <c r="F163" s="98" t="str">
        <f t="shared" si="4"/>
        <v/>
      </c>
      <c r="G163" s="99" t="str">
        <f>IF('СПоК 1.2'!W162="","",'СПоК 1.2'!W162)</f>
        <v/>
      </c>
      <c r="H163" s="49"/>
      <c r="I163" s="49"/>
      <c r="J163" s="49"/>
      <c r="K163" s="49"/>
      <c r="L163" s="49"/>
      <c r="M163" s="49"/>
      <c r="N163" s="50"/>
      <c r="O163" s="49"/>
      <c r="P163" s="49"/>
      <c r="Q163" s="50"/>
    </row>
    <row r="164" spans="1:17" x14ac:dyDescent="0.25">
      <c r="A164" s="95" t="str">
        <f>IF('СПоК 1.2'!A163="","",'СПоК 1.2'!A163)</f>
        <v/>
      </c>
      <c r="B164" s="96" t="str">
        <f>IF('СПоК 1.2'!C163="","",'СПоК 1.2'!C163)</f>
        <v/>
      </c>
      <c r="C164" s="96" t="str">
        <f>IF('СПоК 1.2'!D163="","",'СПоК 1.2'!D163)</f>
        <v/>
      </c>
      <c r="D164" s="96" t="str">
        <f>IF('СПоК 1.2'!F163="","",'СПоК 1.2'!F163)</f>
        <v/>
      </c>
      <c r="E164" s="97" t="str">
        <f>IF('СПоК 1.2'!V163="","",'СПоК 1.2'!V163)</f>
        <v/>
      </c>
      <c r="F164" s="98" t="str">
        <f t="shared" si="4"/>
        <v/>
      </c>
      <c r="G164" s="99" t="str">
        <f>IF('СПоК 1.2'!W163="","",'СПоК 1.2'!W163)</f>
        <v/>
      </c>
      <c r="H164" s="49"/>
      <c r="I164" s="49"/>
      <c r="J164" s="49"/>
      <c r="K164" s="49"/>
      <c r="L164" s="49"/>
      <c r="M164" s="49"/>
      <c r="N164" s="50"/>
      <c r="O164" s="49"/>
      <c r="P164" s="49"/>
      <c r="Q164" s="50"/>
    </row>
    <row r="165" spans="1:17" x14ac:dyDescent="0.25">
      <c r="A165" s="95" t="str">
        <f>IF('СПоК 1.2'!A164="","",'СПоК 1.2'!A164)</f>
        <v/>
      </c>
      <c r="B165" s="96" t="str">
        <f>IF('СПоК 1.2'!C164="","",'СПоК 1.2'!C164)</f>
        <v/>
      </c>
      <c r="C165" s="96" t="str">
        <f>IF('СПоК 1.2'!D164="","",'СПоК 1.2'!D164)</f>
        <v/>
      </c>
      <c r="D165" s="96" t="str">
        <f>IF('СПоК 1.2'!F164="","",'СПоК 1.2'!F164)</f>
        <v/>
      </c>
      <c r="E165" s="97" t="str">
        <f>IF('СПоК 1.2'!V164="","",'СПоК 1.2'!V164)</f>
        <v/>
      </c>
      <c r="F165" s="98" t="str">
        <f t="shared" si="4"/>
        <v/>
      </c>
      <c r="G165" s="99" t="str">
        <f>IF('СПоК 1.2'!W164="","",'СПоК 1.2'!W164)</f>
        <v/>
      </c>
      <c r="H165" s="49"/>
      <c r="I165" s="49"/>
      <c r="J165" s="49"/>
      <c r="K165" s="49"/>
      <c r="L165" s="49"/>
      <c r="M165" s="49"/>
      <c r="N165" s="50"/>
      <c r="O165" s="49"/>
      <c r="P165" s="49"/>
      <c r="Q165" s="50"/>
    </row>
    <row r="166" spans="1:17" x14ac:dyDescent="0.25">
      <c r="A166" s="95" t="str">
        <f>IF('СПоК 1.2'!A165="","",'СПоК 1.2'!A165)</f>
        <v/>
      </c>
      <c r="B166" s="96" t="str">
        <f>IF('СПоК 1.2'!C165="","",'СПоК 1.2'!C165)</f>
        <v/>
      </c>
      <c r="C166" s="96" t="str">
        <f>IF('СПоК 1.2'!D165="","",'СПоК 1.2'!D165)</f>
        <v/>
      </c>
      <c r="D166" s="96" t="str">
        <f>IF('СПоК 1.2'!F165="","",'СПоК 1.2'!F165)</f>
        <v/>
      </c>
      <c r="E166" s="97" t="str">
        <f>IF('СПоК 1.2'!V165="","",'СПоК 1.2'!V165)</f>
        <v/>
      </c>
      <c r="F166" s="98" t="str">
        <f t="shared" si="4"/>
        <v/>
      </c>
      <c r="G166" s="99" t="str">
        <f>IF('СПоК 1.2'!W165="","",'СПоК 1.2'!W165)</f>
        <v/>
      </c>
      <c r="H166" s="49"/>
      <c r="I166" s="49"/>
      <c r="J166" s="49"/>
      <c r="K166" s="49"/>
      <c r="L166" s="49"/>
      <c r="M166" s="49"/>
      <c r="N166" s="50"/>
      <c r="O166" s="49"/>
      <c r="P166" s="49"/>
      <c r="Q166" s="50"/>
    </row>
    <row r="167" spans="1:17" x14ac:dyDescent="0.25">
      <c r="A167" s="95" t="str">
        <f>IF('СПоК 1.2'!A166="","",'СПоК 1.2'!A166)</f>
        <v/>
      </c>
      <c r="B167" s="96" t="str">
        <f>IF('СПоК 1.2'!C166="","",'СПоК 1.2'!C166)</f>
        <v/>
      </c>
      <c r="C167" s="96" t="str">
        <f>IF('СПоК 1.2'!D166="","",'СПоК 1.2'!D166)</f>
        <v/>
      </c>
      <c r="D167" s="96" t="str">
        <f>IF('СПоК 1.2'!F166="","",'СПоК 1.2'!F166)</f>
        <v/>
      </c>
      <c r="E167" s="97" t="str">
        <f>IF('СПоК 1.2'!V166="","",'СПоК 1.2'!V166)</f>
        <v/>
      </c>
      <c r="F167" s="98" t="str">
        <f t="shared" si="4"/>
        <v/>
      </c>
      <c r="G167" s="99" t="str">
        <f>IF('СПоК 1.2'!W166="","",'СПоК 1.2'!W166)</f>
        <v/>
      </c>
      <c r="H167" s="49"/>
      <c r="I167" s="49"/>
      <c r="J167" s="49"/>
      <c r="K167" s="49"/>
      <c r="L167" s="49"/>
      <c r="M167" s="49"/>
      <c r="N167" s="50"/>
      <c r="O167" s="49"/>
      <c r="P167" s="49"/>
      <c r="Q167" s="50"/>
    </row>
    <row r="168" spans="1:17" x14ac:dyDescent="0.25">
      <c r="A168" s="95" t="str">
        <f>IF('СПоК 1.2'!A167="","",'СПоК 1.2'!A167)</f>
        <v/>
      </c>
      <c r="B168" s="96" t="str">
        <f>IF('СПоК 1.2'!C167="","",'СПоК 1.2'!C167)</f>
        <v/>
      </c>
      <c r="C168" s="96" t="str">
        <f>IF('СПоК 1.2'!D167="","",'СПоК 1.2'!D167)</f>
        <v/>
      </c>
      <c r="D168" s="96" t="str">
        <f>IF('СПоК 1.2'!F167="","",'СПоК 1.2'!F167)</f>
        <v/>
      </c>
      <c r="E168" s="97" t="str">
        <f>IF('СПоК 1.2'!V167="","",'СПоК 1.2'!V167)</f>
        <v/>
      </c>
      <c r="F168" s="98" t="str">
        <f t="shared" si="4"/>
        <v/>
      </c>
      <c r="G168" s="99" t="str">
        <f>IF('СПоК 1.2'!W167="","",'СПоК 1.2'!W167)</f>
        <v/>
      </c>
      <c r="H168" s="49"/>
      <c r="I168" s="49"/>
      <c r="J168" s="49"/>
      <c r="K168" s="49"/>
      <c r="L168" s="49"/>
      <c r="M168" s="49"/>
      <c r="N168" s="50"/>
      <c r="O168" s="49"/>
      <c r="P168" s="49"/>
      <c r="Q168" s="50"/>
    </row>
    <row r="169" spans="1:17" x14ac:dyDescent="0.25">
      <c r="A169" s="95" t="str">
        <f>IF('СПоК 1.2'!A168="","",'СПоК 1.2'!A168)</f>
        <v/>
      </c>
      <c r="B169" s="96" t="str">
        <f>IF('СПоК 1.2'!C168="","",'СПоК 1.2'!C168)</f>
        <v/>
      </c>
      <c r="C169" s="96" t="str">
        <f>IF('СПоК 1.2'!D168="","",'СПоК 1.2'!D168)</f>
        <v/>
      </c>
      <c r="D169" s="96" t="str">
        <f>IF('СПоК 1.2'!F168="","",'СПоК 1.2'!F168)</f>
        <v/>
      </c>
      <c r="E169" s="97" t="str">
        <f>IF('СПоК 1.2'!V168="","",'СПоК 1.2'!V168)</f>
        <v/>
      </c>
      <c r="F169" s="98" t="str">
        <f t="shared" si="4"/>
        <v/>
      </c>
      <c r="G169" s="99" t="str">
        <f>IF('СПоК 1.2'!W168="","",'СПоК 1.2'!W168)</f>
        <v/>
      </c>
      <c r="H169" s="49"/>
      <c r="I169" s="49"/>
      <c r="J169" s="49"/>
      <c r="K169" s="49"/>
      <c r="L169" s="49"/>
      <c r="M169" s="49"/>
      <c r="N169" s="50"/>
      <c r="O169" s="49"/>
      <c r="P169" s="49"/>
      <c r="Q169" s="50"/>
    </row>
    <row r="170" spans="1:17" x14ac:dyDescent="0.25">
      <c r="A170" s="95" t="str">
        <f>IF('СПоК 1.2'!A169="","",'СПоК 1.2'!A169)</f>
        <v/>
      </c>
      <c r="B170" s="96" t="str">
        <f>IF('СПоК 1.2'!C169="","",'СПоК 1.2'!C169)</f>
        <v/>
      </c>
      <c r="C170" s="96" t="str">
        <f>IF('СПоК 1.2'!D169="","",'СПоК 1.2'!D169)</f>
        <v/>
      </c>
      <c r="D170" s="96" t="str">
        <f>IF('СПоК 1.2'!F169="","",'СПоК 1.2'!F169)</f>
        <v/>
      </c>
      <c r="E170" s="97" t="str">
        <f>IF('СПоК 1.2'!V169="","",'СПоК 1.2'!V169)</f>
        <v/>
      </c>
      <c r="F170" s="98" t="str">
        <f t="shared" si="4"/>
        <v/>
      </c>
      <c r="G170" s="99" t="str">
        <f>IF('СПоК 1.2'!W169="","",'СПоК 1.2'!W169)</f>
        <v/>
      </c>
      <c r="H170" s="49"/>
      <c r="I170" s="49"/>
      <c r="J170" s="49"/>
      <c r="K170" s="49"/>
      <c r="L170" s="49"/>
      <c r="M170" s="49"/>
      <c r="N170" s="50"/>
      <c r="O170" s="49"/>
      <c r="P170" s="49"/>
      <c r="Q170" s="50"/>
    </row>
    <row r="171" spans="1:17" x14ac:dyDescent="0.25">
      <c r="A171" s="95" t="str">
        <f>IF('СПоК 1.2'!A170="","",'СПоК 1.2'!A170)</f>
        <v/>
      </c>
      <c r="B171" s="96" t="str">
        <f>IF('СПоК 1.2'!C170="","",'СПоК 1.2'!C170)</f>
        <v/>
      </c>
      <c r="C171" s="96" t="str">
        <f>IF('СПоК 1.2'!D170="","",'СПоК 1.2'!D170)</f>
        <v/>
      </c>
      <c r="D171" s="96" t="str">
        <f>IF('СПоК 1.2'!F170="","",'СПоК 1.2'!F170)</f>
        <v/>
      </c>
      <c r="E171" s="97" t="str">
        <f>IF('СПоК 1.2'!V170="","",'СПоК 1.2'!V170)</f>
        <v/>
      </c>
      <c r="F171" s="98" t="str">
        <f t="shared" si="4"/>
        <v/>
      </c>
      <c r="G171" s="99" t="str">
        <f>IF('СПоК 1.2'!W170="","",'СПоК 1.2'!W170)</f>
        <v/>
      </c>
      <c r="H171" s="49"/>
      <c r="I171" s="49"/>
      <c r="J171" s="49"/>
      <c r="K171" s="49"/>
      <c r="L171" s="49"/>
      <c r="M171" s="49"/>
      <c r="N171" s="50"/>
      <c r="O171" s="49"/>
      <c r="P171" s="49"/>
      <c r="Q171" s="50"/>
    </row>
    <row r="172" spans="1:17" x14ac:dyDescent="0.25">
      <c r="A172" s="95" t="str">
        <f>IF('СПоК 1.2'!A171="","",'СПоК 1.2'!A171)</f>
        <v/>
      </c>
      <c r="B172" s="96" t="str">
        <f>IF('СПоК 1.2'!C171="","",'СПоК 1.2'!C171)</f>
        <v/>
      </c>
      <c r="C172" s="96" t="str">
        <f>IF('СПоК 1.2'!D171="","",'СПоК 1.2'!D171)</f>
        <v/>
      </c>
      <c r="D172" s="96" t="str">
        <f>IF('СПоК 1.2'!F171="","",'СПоК 1.2'!F171)</f>
        <v/>
      </c>
      <c r="E172" s="97" t="str">
        <f>IF('СПоК 1.2'!V171="","",'СПоК 1.2'!V171)</f>
        <v/>
      </c>
      <c r="F172" s="98" t="str">
        <f t="shared" si="4"/>
        <v/>
      </c>
      <c r="G172" s="99" t="str">
        <f>IF('СПоК 1.2'!W171="","",'СПоК 1.2'!W171)</f>
        <v/>
      </c>
      <c r="H172" s="49"/>
      <c r="I172" s="49"/>
      <c r="J172" s="49"/>
      <c r="K172" s="49"/>
      <c r="L172" s="49"/>
      <c r="M172" s="49"/>
      <c r="N172" s="50"/>
      <c r="O172" s="49"/>
      <c r="P172" s="49"/>
      <c r="Q172" s="50"/>
    </row>
    <row r="173" spans="1:17" x14ac:dyDescent="0.25">
      <c r="A173" s="95" t="str">
        <f>IF('СПоК 1.2'!A172="","",'СПоК 1.2'!A172)</f>
        <v/>
      </c>
      <c r="B173" s="96" t="str">
        <f>IF('СПоК 1.2'!C172="","",'СПоК 1.2'!C172)</f>
        <v/>
      </c>
      <c r="C173" s="96" t="str">
        <f>IF('СПоК 1.2'!D172="","",'СПоК 1.2'!D172)</f>
        <v/>
      </c>
      <c r="D173" s="96" t="str">
        <f>IF('СПоК 1.2'!F172="","",'СПоК 1.2'!F172)</f>
        <v/>
      </c>
      <c r="E173" s="97" t="str">
        <f>IF('СПоК 1.2'!V172="","",'СПоК 1.2'!V172)</f>
        <v/>
      </c>
      <c r="F173" s="98" t="str">
        <f t="shared" si="4"/>
        <v/>
      </c>
      <c r="G173" s="99" t="str">
        <f>IF('СПоК 1.2'!W172="","",'СПоК 1.2'!W172)</f>
        <v/>
      </c>
      <c r="H173" s="49"/>
      <c r="I173" s="49"/>
      <c r="J173" s="49"/>
      <c r="K173" s="49"/>
      <c r="L173" s="49"/>
      <c r="M173" s="49"/>
      <c r="N173" s="50"/>
      <c r="O173" s="49"/>
      <c r="P173" s="49"/>
      <c r="Q173" s="50"/>
    </row>
    <row r="174" spans="1:17" x14ac:dyDescent="0.25">
      <c r="A174" s="95" t="str">
        <f>IF('СПоК 1.2'!A173="","",'СПоК 1.2'!A173)</f>
        <v/>
      </c>
      <c r="B174" s="96" t="str">
        <f>IF('СПоК 1.2'!C173="","",'СПоК 1.2'!C173)</f>
        <v/>
      </c>
      <c r="C174" s="96" t="str">
        <f>IF('СПоК 1.2'!D173="","",'СПоК 1.2'!D173)</f>
        <v/>
      </c>
      <c r="D174" s="96" t="str">
        <f>IF('СПоК 1.2'!F173="","",'СПоК 1.2'!F173)</f>
        <v/>
      </c>
      <c r="E174" s="97" t="str">
        <f>IF('СПоК 1.2'!V173="","",'СПоК 1.2'!V173)</f>
        <v/>
      </c>
      <c r="F174" s="98" t="str">
        <f t="shared" si="4"/>
        <v/>
      </c>
      <c r="G174" s="99" t="str">
        <f>IF('СПоК 1.2'!W173="","",'СПоК 1.2'!W173)</f>
        <v/>
      </c>
      <c r="H174" s="49"/>
      <c r="I174" s="49"/>
      <c r="J174" s="49"/>
      <c r="K174" s="49"/>
      <c r="L174" s="49"/>
      <c r="M174" s="49"/>
      <c r="N174" s="50"/>
      <c r="O174" s="49"/>
      <c r="P174" s="49"/>
      <c r="Q174" s="50"/>
    </row>
    <row r="175" spans="1:17" x14ac:dyDescent="0.25">
      <c r="A175" s="95" t="str">
        <f>IF('СПоК 1.2'!A174="","",'СПоК 1.2'!A174)</f>
        <v/>
      </c>
      <c r="B175" s="96" t="str">
        <f>IF('СПоК 1.2'!C174="","",'СПоК 1.2'!C174)</f>
        <v/>
      </c>
      <c r="C175" s="96" t="str">
        <f>IF('СПоК 1.2'!D174="","",'СПоК 1.2'!D174)</f>
        <v/>
      </c>
      <c r="D175" s="96" t="str">
        <f>IF('СПоК 1.2'!F174="","",'СПоК 1.2'!F174)</f>
        <v/>
      </c>
      <c r="E175" s="97" t="str">
        <f>IF('СПоК 1.2'!V174="","",'СПоК 1.2'!V174)</f>
        <v/>
      </c>
      <c r="F175" s="98" t="str">
        <f t="shared" si="4"/>
        <v/>
      </c>
      <c r="G175" s="99" t="str">
        <f>IF('СПоК 1.2'!W174="","",'СПоК 1.2'!W174)</f>
        <v/>
      </c>
      <c r="H175" s="49"/>
      <c r="I175" s="49"/>
      <c r="J175" s="49"/>
      <c r="K175" s="49"/>
      <c r="L175" s="49"/>
      <c r="M175" s="49"/>
      <c r="N175" s="50"/>
      <c r="O175" s="49"/>
      <c r="P175" s="49"/>
      <c r="Q175" s="50"/>
    </row>
    <row r="176" spans="1:17" x14ac:dyDescent="0.25">
      <c r="A176" s="95" t="str">
        <f>IF('СПоК 1.2'!A175="","",'СПоК 1.2'!A175)</f>
        <v/>
      </c>
      <c r="B176" s="96" t="str">
        <f>IF('СПоК 1.2'!C175="","",'СПоК 1.2'!C175)</f>
        <v/>
      </c>
      <c r="C176" s="96" t="str">
        <f>IF('СПоК 1.2'!D175="","",'СПоК 1.2'!D175)</f>
        <v/>
      </c>
      <c r="D176" s="96" t="str">
        <f>IF('СПоК 1.2'!F175="","",'СПоК 1.2'!F175)</f>
        <v/>
      </c>
      <c r="E176" s="97" t="str">
        <f>IF('СПоК 1.2'!V175="","",'СПоК 1.2'!V175)</f>
        <v/>
      </c>
      <c r="F176" s="98" t="str">
        <f t="shared" si="4"/>
        <v/>
      </c>
      <c r="G176" s="99" t="str">
        <f>IF('СПоК 1.2'!W175="","",'СПоК 1.2'!W175)</f>
        <v/>
      </c>
      <c r="H176" s="49"/>
      <c r="I176" s="49"/>
      <c r="J176" s="49"/>
      <c r="K176" s="49"/>
      <c r="L176" s="49"/>
      <c r="M176" s="49"/>
      <c r="N176" s="50"/>
      <c r="O176" s="49"/>
      <c r="P176" s="49"/>
      <c r="Q176" s="50"/>
    </row>
    <row r="177" spans="1:17" x14ac:dyDescent="0.25">
      <c r="A177" s="95" t="str">
        <f>IF('СПоК 1.2'!A176="","",'СПоК 1.2'!A176)</f>
        <v/>
      </c>
      <c r="B177" s="96" t="str">
        <f>IF('СПоК 1.2'!C176="","",'СПоК 1.2'!C176)</f>
        <v/>
      </c>
      <c r="C177" s="96" t="str">
        <f>IF('СПоК 1.2'!D176="","",'СПоК 1.2'!D176)</f>
        <v/>
      </c>
      <c r="D177" s="96" t="str">
        <f>IF('СПоК 1.2'!F176="","",'СПоК 1.2'!F176)</f>
        <v/>
      </c>
      <c r="E177" s="97" t="str">
        <f>IF('СПоК 1.2'!V176="","",'СПоК 1.2'!V176)</f>
        <v/>
      </c>
      <c r="F177" s="98" t="str">
        <f t="shared" si="4"/>
        <v/>
      </c>
      <c r="G177" s="99" t="str">
        <f>IF('СПоК 1.2'!W176="","",'СПоК 1.2'!W176)</f>
        <v/>
      </c>
      <c r="H177" s="49"/>
      <c r="I177" s="49"/>
      <c r="J177" s="49"/>
      <c r="K177" s="49"/>
      <c r="L177" s="49"/>
      <c r="M177" s="49"/>
      <c r="N177" s="50"/>
      <c r="O177" s="49"/>
      <c r="P177" s="49"/>
      <c r="Q177" s="50"/>
    </row>
    <row r="178" spans="1:17" x14ac:dyDescent="0.25">
      <c r="A178" s="95" t="str">
        <f>IF('СПоК 1.2'!A177="","",'СПоК 1.2'!A177)</f>
        <v/>
      </c>
      <c r="B178" s="96" t="str">
        <f>IF('СПоК 1.2'!C177="","",'СПоК 1.2'!C177)</f>
        <v/>
      </c>
      <c r="C178" s="96" t="str">
        <f>IF('СПоК 1.2'!D177="","",'СПоК 1.2'!D177)</f>
        <v/>
      </c>
      <c r="D178" s="96" t="str">
        <f>IF('СПоК 1.2'!F177="","",'СПоК 1.2'!F177)</f>
        <v/>
      </c>
      <c r="E178" s="97" t="str">
        <f>IF('СПоК 1.2'!V177="","",'СПоК 1.2'!V177)</f>
        <v/>
      </c>
      <c r="F178" s="98" t="str">
        <f t="shared" si="4"/>
        <v/>
      </c>
      <c r="G178" s="99" t="str">
        <f>IF('СПоК 1.2'!W177="","",'СПоК 1.2'!W177)</f>
        <v/>
      </c>
      <c r="H178" s="49"/>
      <c r="I178" s="49"/>
      <c r="J178" s="49"/>
      <c r="K178" s="49"/>
      <c r="L178" s="49"/>
      <c r="M178" s="49"/>
      <c r="N178" s="50"/>
      <c r="O178" s="49"/>
      <c r="P178" s="49"/>
      <c r="Q178" s="50"/>
    </row>
    <row r="179" spans="1:17" x14ac:dyDescent="0.25">
      <c r="A179" s="95" t="str">
        <f>IF('СПоК 1.2'!A178="","",'СПоК 1.2'!A178)</f>
        <v/>
      </c>
      <c r="B179" s="96" t="str">
        <f>IF('СПоК 1.2'!C178="","",'СПоК 1.2'!C178)</f>
        <v/>
      </c>
      <c r="C179" s="96" t="str">
        <f>IF('СПоК 1.2'!D178="","",'СПоК 1.2'!D178)</f>
        <v/>
      </c>
      <c r="D179" s="96" t="str">
        <f>IF('СПоК 1.2'!F178="","",'СПоК 1.2'!F178)</f>
        <v/>
      </c>
      <c r="E179" s="97" t="str">
        <f>IF('СПоК 1.2'!V178="","",'СПоК 1.2'!V178)</f>
        <v/>
      </c>
      <c r="F179" s="98" t="str">
        <f t="shared" si="4"/>
        <v/>
      </c>
      <c r="G179" s="99" t="str">
        <f>IF('СПоК 1.2'!W178="","",'СПоК 1.2'!W178)</f>
        <v/>
      </c>
      <c r="H179" s="49"/>
      <c r="I179" s="49"/>
      <c r="J179" s="49"/>
      <c r="K179" s="49"/>
      <c r="L179" s="49"/>
      <c r="M179" s="49"/>
      <c r="N179" s="50"/>
      <c r="O179" s="49"/>
      <c r="P179" s="49"/>
      <c r="Q179" s="50"/>
    </row>
    <row r="180" spans="1:17" x14ac:dyDescent="0.25">
      <c r="A180" s="95" t="str">
        <f>IF('СПоК 1.2'!A179="","",'СПоК 1.2'!A179)</f>
        <v/>
      </c>
      <c r="B180" s="96" t="str">
        <f>IF('СПоК 1.2'!C179="","",'СПоК 1.2'!C179)</f>
        <v/>
      </c>
      <c r="C180" s="96" t="str">
        <f>IF('СПоК 1.2'!D179="","",'СПоК 1.2'!D179)</f>
        <v/>
      </c>
      <c r="D180" s="96" t="str">
        <f>IF('СПоК 1.2'!F179="","",'СПоК 1.2'!F179)</f>
        <v/>
      </c>
      <c r="E180" s="97" t="str">
        <f>IF('СПоК 1.2'!V179="","",'СПоК 1.2'!V179)</f>
        <v/>
      </c>
      <c r="F180" s="98" t="str">
        <f t="shared" si="4"/>
        <v/>
      </c>
      <c r="G180" s="99" t="str">
        <f>IF('СПоК 1.2'!W179="","",'СПоК 1.2'!W179)</f>
        <v/>
      </c>
      <c r="H180" s="49"/>
      <c r="I180" s="49"/>
      <c r="J180" s="49"/>
      <c r="K180" s="49"/>
      <c r="L180" s="49"/>
      <c r="M180" s="49"/>
      <c r="N180" s="50"/>
      <c r="O180" s="49"/>
      <c r="P180" s="49"/>
      <c r="Q180" s="50"/>
    </row>
    <row r="181" spans="1:17" x14ac:dyDescent="0.25">
      <c r="A181" s="95" t="str">
        <f>IF('СПоК 1.2'!A180="","",'СПоК 1.2'!A180)</f>
        <v/>
      </c>
      <c r="B181" s="96" t="str">
        <f>IF('СПоК 1.2'!C180="","",'СПоК 1.2'!C180)</f>
        <v/>
      </c>
      <c r="C181" s="96" t="str">
        <f>IF('СПоК 1.2'!D180="","",'СПоК 1.2'!D180)</f>
        <v/>
      </c>
      <c r="D181" s="96" t="str">
        <f>IF('СПоК 1.2'!F180="","",'СПоК 1.2'!F180)</f>
        <v/>
      </c>
      <c r="E181" s="97" t="str">
        <f>IF('СПоК 1.2'!V180="","",'СПоК 1.2'!V180)</f>
        <v/>
      </c>
      <c r="F181" s="98" t="str">
        <f t="shared" si="4"/>
        <v/>
      </c>
      <c r="G181" s="99" t="str">
        <f>IF('СПоК 1.2'!W180="","",'СПоК 1.2'!W180)</f>
        <v/>
      </c>
      <c r="H181" s="49"/>
      <c r="I181" s="49"/>
      <c r="J181" s="49"/>
      <c r="K181" s="49"/>
      <c r="L181" s="49"/>
      <c r="M181" s="49"/>
      <c r="N181" s="50"/>
      <c r="O181" s="49"/>
      <c r="P181" s="49"/>
      <c r="Q181" s="50"/>
    </row>
    <row r="182" spans="1:17" x14ac:dyDescent="0.25">
      <c r="A182" s="95" t="str">
        <f>IF('СПоК 1.2'!A181="","",'СПоК 1.2'!A181)</f>
        <v/>
      </c>
      <c r="B182" s="96" t="str">
        <f>IF('СПоК 1.2'!C181="","",'СПоК 1.2'!C181)</f>
        <v/>
      </c>
      <c r="C182" s="96" t="str">
        <f>IF('СПоК 1.2'!D181="","",'СПоК 1.2'!D181)</f>
        <v/>
      </c>
      <c r="D182" s="96" t="str">
        <f>IF('СПоК 1.2'!F181="","",'СПоК 1.2'!F181)</f>
        <v/>
      </c>
      <c r="E182" s="97" t="str">
        <f>IF('СПоК 1.2'!V181="","",'СПоК 1.2'!V181)</f>
        <v/>
      </c>
      <c r="F182" s="98" t="str">
        <f t="shared" si="4"/>
        <v/>
      </c>
      <c r="G182" s="99" t="str">
        <f>IF('СПоК 1.2'!W181="","",'СПоК 1.2'!W181)</f>
        <v/>
      </c>
      <c r="H182" s="49"/>
      <c r="I182" s="49"/>
      <c r="J182" s="49"/>
      <c r="K182" s="49"/>
      <c r="L182" s="49"/>
      <c r="M182" s="49"/>
      <c r="N182" s="50"/>
      <c r="O182" s="49"/>
      <c r="P182" s="49"/>
      <c r="Q182" s="50"/>
    </row>
    <row r="183" spans="1:17" x14ac:dyDescent="0.25">
      <c r="A183" s="95" t="str">
        <f>IF('СПоК 1.2'!A182="","",'СПоК 1.2'!A182)</f>
        <v/>
      </c>
      <c r="B183" s="96" t="str">
        <f>IF('СПоК 1.2'!C182="","",'СПоК 1.2'!C182)</f>
        <v/>
      </c>
      <c r="C183" s="96" t="str">
        <f>IF('СПоК 1.2'!D182="","",'СПоК 1.2'!D182)</f>
        <v/>
      </c>
      <c r="D183" s="96" t="str">
        <f>IF('СПоК 1.2'!F182="","",'СПоК 1.2'!F182)</f>
        <v/>
      </c>
      <c r="E183" s="97" t="str">
        <f>IF('СПоК 1.2'!V182="","",'СПоК 1.2'!V182)</f>
        <v/>
      </c>
      <c r="F183" s="98" t="str">
        <f t="shared" si="4"/>
        <v/>
      </c>
      <c r="G183" s="99" t="str">
        <f>IF('СПоК 1.2'!W182="","",'СПоК 1.2'!W182)</f>
        <v/>
      </c>
      <c r="H183" s="49"/>
      <c r="I183" s="49"/>
      <c r="J183" s="49"/>
      <c r="K183" s="49"/>
      <c r="L183" s="49"/>
      <c r="M183" s="49"/>
      <c r="N183" s="50"/>
      <c r="O183" s="49"/>
      <c r="P183" s="49"/>
      <c r="Q183" s="50"/>
    </row>
    <row r="184" spans="1:17" x14ac:dyDescent="0.25">
      <c r="A184" s="95" t="str">
        <f>IF('СПоК 1.2'!A183="","",'СПоК 1.2'!A183)</f>
        <v/>
      </c>
      <c r="B184" s="96" t="str">
        <f>IF('СПоК 1.2'!C183="","",'СПоК 1.2'!C183)</f>
        <v/>
      </c>
      <c r="C184" s="96" t="str">
        <f>IF('СПоК 1.2'!D183="","",'СПоК 1.2'!D183)</f>
        <v/>
      </c>
      <c r="D184" s="96" t="str">
        <f>IF('СПоК 1.2'!F183="","",'СПоК 1.2'!F183)</f>
        <v/>
      </c>
      <c r="E184" s="97" t="str">
        <f>IF('СПоК 1.2'!V183="","",'СПоК 1.2'!V183)</f>
        <v/>
      </c>
      <c r="F184" s="98" t="str">
        <f t="shared" si="4"/>
        <v/>
      </c>
      <c r="G184" s="99" t="str">
        <f>IF('СПоК 1.2'!W183="","",'СПоК 1.2'!W183)</f>
        <v/>
      </c>
      <c r="H184" s="49"/>
      <c r="I184" s="49"/>
      <c r="J184" s="49"/>
      <c r="K184" s="49"/>
      <c r="L184" s="49"/>
      <c r="M184" s="49"/>
      <c r="N184" s="50"/>
      <c r="O184" s="49"/>
      <c r="P184" s="49"/>
      <c r="Q184" s="50"/>
    </row>
    <row r="185" spans="1:17" x14ac:dyDescent="0.25">
      <c r="A185" s="95" t="str">
        <f>IF('СПоК 1.2'!A184="","",'СПоК 1.2'!A184)</f>
        <v/>
      </c>
      <c r="B185" s="96" t="str">
        <f>IF('СПоК 1.2'!C184="","",'СПоК 1.2'!C184)</f>
        <v/>
      </c>
      <c r="C185" s="96" t="str">
        <f>IF('СПоК 1.2'!D184="","",'СПоК 1.2'!D184)</f>
        <v/>
      </c>
      <c r="D185" s="96" t="str">
        <f>IF('СПоК 1.2'!F184="","",'СПоК 1.2'!F184)</f>
        <v/>
      </c>
      <c r="E185" s="97" t="str">
        <f>IF('СПоК 1.2'!V184="","",'СПоК 1.2'!V184)</f>
        <v/>
      </c>
      <c r="F185" s="98" t="str">
        <f t="shared" si="4"/>
        <v/>
      </c>
      <c r="G185" s="99" t="str">
        <f>IF('СПоК 1.2'!W184="","",'СПоК 1.2'!W184)</f>
        <v/>
      </c>
      <c r="H185" s="49"/>
      <c r="I185" s="49"/>
      <c r="J185" s="49"/>
      <c r="K185" s="49"/>
      <c r="L185" s="49"/>
      <c r="M185" s="49"/>
      <c r="N185" s="50"/>
      <c r="O185" s="49"/>
      <c r="P185" s="49"/>
      <c r="Q185" s="50"/>
    </row>
    <row r="186" spans="1:17" x14ac:dyDescent="0.25">
      <c r="A186" s="95" t="str">
        <f>IF('СПоК 1.2'!A185="","",'СПоК 1.2'!A185)</f>
        <v/>
      </c>
      <c r="B186" s="96" t="str">
        <f>IF('СПоК 1.2'!C185="","",'СПоК 1.2'!C185)</f>
        <v/>
      </c>
      <c r="C186" s="96" t="str">
        <f>IF('СПоК 1.2'!D185="","",'СПоК 1.2'!D185)</f>
        <v/>
      </c>
      <c r="D186" s="96" t="str">
        <f>IF('СПоК 1.2'!F185="","",'СПоК 1.2'!F185)</f>
        <v/>
      </c>
      <c r="E186" s="97" t="str">
        <f>IF('СПоК 1.2'!V185="","",'СПоК 1.2'!V185)</f>
        <v/>
      </c>
      <c r="F186" s="98" t="str">
        <f t="shared" si="4"/>
        <v/>
      </c>
      <c r="G186" s="99" t="str">
        <f>IF('СПоК 1.2'!W185="","",'СПоК 1.2'!W185)</f>
        <v/>
      </c>
      <c r="H186" s="49"/>
      <c r="I186" s="49"/>
      <c r="J186" s="49"/>
      <c r="K186" s="49"/>
      <c r="L186" s="49"/>
      <c r="M186" s="49"/>
      <c r="N186" s="50"/>
      <c r="O186" s="49"/>
      <c r="P186" s="49"/>
      <c r="Q186" s="50"/>
    </row>
    <row r="187" spans="1:17" x14ac:dyDescent="0.25">
      <c r="A187" s="95" t="str">
        <f>IF('СПоК 1.2'!A186="","",'СПоК 1.2'!A186)</f>
        <v/>
      </c>
      <c r="B187" s="96" t="str">
        <f>IF('СПоК 1.2'!C186="","",'СПоК 1.2'!C186)</f>
        <v/>
      </c>
      <c r="C187" s="96" t="str">
        <f>IF('СПоК 1.2'!D186="","",'СПоК 1.2'!D186)</f>
        <v/>
      </c>
      <c r="D187" s="96" t="str">
        <f>IF('СПоК 1.2'!F186="","",'СПоК 1.2'!F186)</f>
        <v/>
      </c>
      <c r="E187" s="97" t="str">
        <f>IF('СПоК 1.2'!V186="","",'СПоК 1.2'!V186)</f>
        <v/>
      </c>
      <c r="F187" s="98" t="str">
        <f t="shared" si="4"/>
        <v/>
      </c>
      <c r="G187" s="99" t="str">
        <f>IF('СПоК 1.2'!W186="","",'СПоК 1.2'!W186)</f>
        <v/>
      </c>
      <c r="H187" s="49"/>
      <c r="I187" s="49"/>
      <c r="J187" s="49"/>
      <c r="K187" s="49"/>
      <c r="L187" s="49"/>
      <c r="M187" s="49"/>
      <c r="N187" s="50"/>
      <c r="O187" s="49"/>
      <c r="P187" s="49"/>
      <c r="Q187" s="50"/>
    </row>
    <row r="188" spans="1:17" x14ac:dyDescent="0.25">
      <c r="A188" s="95" t="str">
        <f>IF('СПоК 1.2'!A187="","",'СПоК 1.2'!A187)</f>
        <v/>
      </c>
      <c r="B188" s="96" t="str">
        <f>IF('СПоК 1.2'!C187="","",'СПоК 1.2'!C187)</f>
        <v/>
      </c>
      <c r="C188" s="96" t="str">
        <f>IF('СПоК 1.2'!D187="","",'СПоК 1.2'!D187)</f>
        <v/>
      </c>
      <c r="D188" s="96" t="str">
        <f>IF('СПоК 1.2'!F187="","",'СПоК 1.2'!F187)</f>
        <v/>
      </c>
      <c r="E188" s="97" t="str">
        <f>IF('СПоК 1.2'!V187="","",'СПоК 1.2'!V187)</f>
        <v/>
      </c>
      <c r="F188" s="98" t="str">
        <f t="shared" si="4"/>
        <v/>
      </c>
      <c r="G188" s="99" t="str">
        <f>IF('СПоК 1.2'!W187="","",'СПоК 1.2'!W187)</f>
        <v/>
      </c>
      <c r="H188" s="49"/>
      <c r="I188" s="49"/>
      <c r="J188" s="49"/>
      <c r="K188" s="49"/>
      <c r="L188" s="49"/>
      <c r="M188" s="49"/>
      <c r="N188" s="50"/>
      <c r="O188" s="49"/>
      <c r="P188" s="49"/>
      <c r="Q188" s="50"/>
    </row>
    <row r="189" spans="1:17" x14ac:dyDescent="0.25">
      <c r="A189" s="95" t="str">
        <f>IF('СПоК 1.2'!A188="","",'СПоК 1.2'!A188)</f>
        <v/>
      </c>
      <c r="B189" s="96" t="str">
        <f>IF('СПоК 1.2'!C188="","",'СПоК 1.2'!C188)</f>
        <v/>
      </c>
      <c r="C189" s="96" t="str">
        <f>IF('СПоК 1.2'!D188="","",'СПоК 1.2'!D188)</f>
        <v/>
      </c>
      <c r="D189" s="96" t="str">
        <f>IF('СПоК 1.2'!F188="","",'СПоК 1.2'!F188)</f>
        <v/>
      </c>
      <c r="E189" s="97" t="str">
        <f>IF('СПоК 1.2'!V188="","",'СПоК 1.2'!V188)</f>
        <v/>
      </c>
      <c r="F189" s="98" t="str">
        <f t="shared" si="4"/>
        <v/>
      </c>
      <c r="G189" s="99" t="str">
        <f>IF('СПоК 1.2'!W188="","",'СПоК 1.2'!W188)</f>
        <v/>
      </c>
      <c r="H189" s="49"/>
      <c r="I189" s="49"/>
      <c r="J189" s="49"/>
      <c r="K189" s="49"/>
      <c r="L189" s="49"/>
      <c r="M189" s="49"/>
      <c r="N189" s="50"/>
      <c r="O189" s="49"/>
      <c r="P189" s="49"/>
      <c r="Q189" s="50"/>
    </row>
    <row r="190" spans="1:17" x14ac:dyDescent="0.25">
      <c r="A190" s="95" t="str">
        <f>IF('СПоК 1.2'!A189="","",'СПоК 1.2'!A189)</f>
        <v/>
      </c>
      <c r="B190" s="96" t="str">
        <f>IF('СПоК 1.2'!C189="","",'СПоК 1.2'!C189)</f>
        <v/>
      </c>
      <c r="C190" s="96" t="str">
        <f>IF('СПоК 1.2'!D189="","",'СПоК 1.2'!D189)</f>
        <v/>
      </c>
      <c r="D190" s="96" t="str">
        <f>IF('СПоК 1.2'!F189="","",'СПоК 1.2'!F189)</f>
        <v/>
      </c>
      <c r="E190" s="97" t="str">
        <f>IF('СПоК 1.2'!V189="","",'СПоК 1.2'!V189)</f>
        <v/>
      </c>
      <c r="F190" s="98" t="str">
        <f t="shared" si="4"/>
        <v/>
      </c>
      <c r="G190" s="99" t="str">
        <f>IF('СПоК 1.2'!W189="","",'СПоК 1.2'!W189)</f>
        <v/>
      </c>
      <c r="H190" s="49"/>
      <c r="I190" s="49"/>
      <c r="J190" s="49"/>
      <c r="K190" s="49"/>
      <c r="L190" s="49"/>
      <c r="M190" s="49"/>
      <c r="N190" s="50"/>
      <c r="O190" s="49"/>
      <c r="P190" s="49"/>
      <c r="Q190" s="50"/>
    </row>
    <row r="191" spans="1:17" x14ac:dyDescent="0.25">
      <c r="A191" s="95" t="str">
        <f>IF('СПоК 1.2'!A190="","",'СПоК 1.2'!A190)</f>
        <v/>
      </c>
      <c r="B191" s="96" t="str">
        <f>IF('СПоК 1.2'!C190="","",'СПоК 1.2'!C190)</f>
        <v/>
      </c>
      <c r="C191" s="96" t="str">
        <f>IF('СПоК 1.2'!D190="","",'СПоК 1.2'!D190)</f>
        <v/>
      </c>
      <c r="D191" s="96" t="str">
        <f>IF('СПоК 1.2'!F190="","",'СПоК 1.2'!F190)</f>
        <v/>
      </c>
      <c r="E191" s="97" t="str">
        <f>IF('СПоК 1.2'!V190="","",'СПоК 1.2'!V190)</f>
        <v/>
      </c>
      <c r="F191" s="98" t="str">
        <f t="shared" si="4"/>
        <v/>
      </c>
      <c r="G191" s="99" t="str">
        <f>IF('СПоК 1.2'!W190="","",'СПоК 1.2'!W190)</f>
        <v/>
      </c>
      <c r="H191" s="49"/>
      <c r="I191" s="49"/>
      <c r="J191" s="49"/>
      <c r="K191" s="49"/>
      <c r="L191" s="49"/>
      <c r="M191" s="49"/>
      <c r="N191" s="50"/>
      <c r="O191" s="49"/>
      <c r="P191" s="49"/>
      <c r="Q191" s="50"/>
    </row>
    <row r="192" spans="1:17" x14ac:dyDescent="0.25">
      <c r="A192" s="95" t="str">
        <f>IF('СПоК 1.2'!A191="","",'СПоК 1.2'!A191)</f>
        <v/>
      </c>
      <c r="B192" s="96" t="str">
        <f>IF('СПоК 1.2'!C191="","",'СПоК 1.2'!C191)</f>
        <v/>
      </c>
      <c r="C192" s="96" t="str">
        <f>IF('СПоК 1.2'!D191="","",'СПоК 1.2'!D191)</f>
        <v/>
      </c>
      <c r="D192" s="96" t="str">
        <f>IF('СПоК 1.2'!F191="","",'СПоК 1.2'!F191)</f>
        <v/>
      </c>
      <c r="E192" s="97" t="str">
        <f>IF('СПоК 1.2'!V191="","",'СПоК 1.2'!V191)</f>
        <v/>
      </c>
      <c r="F192" s="98" t="str">
        <f t="shared" si="4"/>
        <v/>
      </c>
      <c r="G192" s="99" t="str">
        <f>IF('СПоК 1.2'!W191="","",'СПоК 1.2'!W191)</f>
        <v/>
      </c>
      <c r="H192" s="49"/>
      <c r="I192" s="49"/>
      <c r="J192" s="49"/>
      <c r="K192" s="49"/>
      <c r="L192" s="49"/>
      <c r="M192" s="49"/>
      <c r="N192" s="50"/>
      <c r="O192" s="49"/>
      <c r="P192" s="49"/>
      <c r="Q192" s="50"/>
    </row>
    <row r="193" spans="1:17" x14ac:dyDescent="0.25">
      <c r="A193" s="95" t="str">
        <f>IF('СПоК 1.2'!A192="","",'СПоК 1.2'!A192)</f>
        <v/>
      </c>
      <c r="B193" s="96" t="str">
        <f>IF('СПоК 1.2'!C192="","",'СПоК 1.2'!C192)</f>
        <v/>
      </c>
      <c r="C193" s="96" t="str">
        <f>IF('СПоК 1.2'!D192="","",'СПоК 1.2'!D192)</f>
        <v/>
      </c>
      <c r="D193" s="96" t="str">
        <f>IF('СПоК 1.2'!F192="","",'СПоК 1.2'!F192)</f>
        <v/>
      </c>
      <c r="E193" s="97" t="str">
        <f>IF('СПоК 1.2'!V192="","",'СПоК 1.2'!V192)</f>
        <v/>
      </c>
      <c r="F193" s="98" t="str">
        <f t="shared" si="4"/>
        <v/>
      </c>
      <c r="G193" s="99" t="str">
        <f>IF('СПоК 1.2'!W192="","",'СПоК 1.2'!W192)</f>
        <v/>
      </c>
      <c r="H193" s="49"/>
      <c r="I193" s="49"/>
      <c r="J193" s="49"/>
      <c r="K193" s="49"/>
      <c r="L193" s="49"/>
      <c r="M193" s="49"/>
      <c r="N193" s="50"/>
      <c r="O193" s="49"/>
      <c r="P193" s="49"/>
      <c r="Q193" s="50"/>
    </row>
    <row r="194" spans="1:17" x14ac:dyDescent="0.25">
      <c r="A194" s="95" t="str">
        <f>IF('СПоК 1.2'!A193="","",'СПоК 1.2'!A193)</f>
        <v/>
      </c>
      <c r="B194" s="96" t="str">
        <f>IF('СПоК 1.2'!C193="","",'СПоК 1.2'!C193)</f>
        <v/>
      </c>
      <c r="C194" s="96" t="str">
        <f>IF('СПоК 1.2'!D193="","",'СПоК 1.2'!D193)</f>
        <v/>
      </c>
      <c r="D194" s="96" t="str">
        <f>IF('СПоК 1.2'!F193="","",'СПоК 1.2'!F193)</f>
        <v/>
      </c>
      <c r="E194" s="97" t="str">
        <f>IF('СПоК 1.2'!V193="","",'СПоК 1.2'!V193)</f>
        <v/>
      </c>
      <c r="F194" s="98" t="str">
        <f t="shared" si="4"/>
        <v/>
      </c>
      <c r="G194" s="99" t="str">
        <f>IF('СПоК 1.2'!W193="","",'СПоК 1.2'!W193)</f>
        <v/>
      </c>
      <c r="H194" s="49"/>
      <c r="I194" s="49"/>
      <c r="J194" s="49"/>
      <c r="K194" s="49"/>
      <c r="L194" s="49"/>
      <c r="M194" s="49"/>
      <c r="N194" s="50"/>
      <c r="O194" s="49"/>
      <c r="P194" s="49"/>
      <c r="Q194" s="50"/>
    </row>
    <row r="195" spans="1:17" x14ac:dyDescent="0.25">
      <c r="A195" s="95" t="str">
        <f>IF('СПоК 1.2'!A194="","",'СПоК 1.2'!A194)</f>
        <v/>
      </c>
      <c r="B195" s="96" t="str">
        <f>IF('СПоК 1.2'!C194="","",'СПоК 1.2'!C194)</f>
        <v/>
      </c>
      <c r="C195" s="96" t="str">
        <f>IF('СПоК 1.2'!D194="","",'СПоК 1.2'!D194)</f>
        <v/>
      </c>
      <c r="D195" s="96" t="str">
        <f>IF('СПоК 1.2'!F194="","",'СПоК 1.2'!F194)</f>
        <v/>
      </c>
      <c r="E195" s="97" t="str">
        <f>IF('СПоК 1.2'!V194="","",'СПоК 1.2'!V194)</f>
        <v/>
      </c>
      <c r="F195" s="98" t="str">
        <f t="shared" si="4"/>
        <v/>
      </c>
      <c r="G195" s="99" t="str">
        <f>IF('СПоК 1.2'!W194="","",'СПоК 1.2'!W194)</f>
        <v/>
      </c>
      <c r="H195" s="49"/>
      <c r="I195" s="49"/>
      <c r="J195" s="49"/>
      <c r="K195" s="49"/>
      <c r="L195" s="49"/>
      <c r="M195" s="49"/>
      <c r="N195" s="50"/>
      <c r="O195" s="49"/>
      <c r="P195" s="49"/>
      <c r="Q195" s="50"/>
    </row>
    <row r="196" spans="1:17" x14ac:dyDescent="0.25">
      <c r="A196" s="95" t="str">
        <f>IF('СПоК 1.2'!A195="","",'СПоК 1.2'!A195)</f>
        <v/>
      </c>
      <c r="B196" s="96" t="str">
        <f>IF('СПоК 1.2'!C195="","",'СПоК 1.2'!C195)</f>
        <v/>
      </c>
      <c r="C196" s="96" t="str">
        <f>IF('СПоК 1.2'!D195="","",'СПоК 1.2'!D195)</f>
        <v/>
      </c>
      <c r="D196" s="96" t="str">
        <f>IF('СПоК 1.2'!F195="","",'СПоК 1.2'!F195)</f>
        <v/>
      </c>
      <c r="E196" s="97" t="str">
        <f>IF('СПоК 1.2'!V195="","",'СПоК 1.2'!V195)</f>
        <v/>
      </c>
      <c r="F196" s="98" t="str">
        <f t="shared" si="4"/>
        <v/>
      </c>
      <c r="G196" s="99" t="str">
        <f>IF('СПоК 1.2'!W195="","",'СПоК 1.2'!W195)</f>
        <v/>
      </c>
      <c r="H196" s="49"/>
      <c r="I196" s="49"/>
      <c r="J196" s="49"/>
      <c r="K196" s="49"/>
      <c r="L196" s="49"/>
      <c r="M196" s="49"/>
      <c r="N196" s="50"/>
      <c r="O196" s="49"/>
      <c r="P196" s="49"/>
      <c r="Q196" s="50"/>
    </row>
    <row r="197" spans="1:17" x14ac:dyDescent="0.25">
      <c r="A197" s="95" t="str">
        <f>IF('СПоК 1.2'!A196="","",'СПоК 1.2'!A196)</f>
        <v/>
      </c>
      <c r="B197" s="96" t="str">
        <f>IF('СПоК 1.2'!C196="","",'СПоК 1.2'!C196)</f>
        <v/>
      </c>
      <c r="C197" s="96" t="str">
        <f>IF('СПоК 1.2'!D196="","",'СПоК 1.2'!D196)</f>
        <v/>
      </c>
      <c r="D197" s="96" t="str">
        <f>IF('СПоК 1.2'!F196="","",'СПоК 1.2'!F196)</f>
        <v/>
      </c>
      <c r="E197" s="97" t="str">
        <f>IF('СПоК 1.2'!V196="","",'СПоК 1.2'!V196)</f>
        <v/>
      </c>
      <c r="F197" s="98" t="str">
        <f t="shared" si="4"/>
        <v/>
      </c>
      <c r="G197" s="99" t="str">
        <f>IF('СПоК 1.2'!W196="","",'СПоК 1.2'!W196)</f>
        <v/>
      </c>
      <c r="H197" s="49"/>
      <c r="I197" s="49"/>
      <c r="J197" s="49"/>
      <c r="K197" s="49"/>
      <c r="L197" s="49"/>
      <c r="M197" s="49"/>
      <c r="N197" s="50"/>
      <c r="O197" s="49"/>
      <c r="P197" s="49"/>
      <c r="Q197" s="50"/>
    </row>
    <row r="198" spans="1:17" x14ac:dyDescent="0.25">
      <c r="A198" s="95" t="str">
        <f>IF('СПоК 1.2'!A197="","",'СПоК 1.2'!A197)</f>
        <v/>
      </c>
      <c r="B198" s="96" t="str">
        <f>IF('СПоК 1.2'!C197="","",'СПоК 1.2'!C197)</f>
        <v/>
      </c>
      <c r="C198" s="96" t="str">
        <f>IF('СПоК 1.2'!D197="","",'СПоК 1.2'!D197)</f>
        <v/>
      </c>
      <c r="D198" s="96" t="str">
        <f>IF('СПоК 1.2'!F197="","",'СПоК 1.2'!F197)</f>
        <v/>
      </c>
      <c r="E198" s="97" t="str">
        <f>IF('СПоК 1.2'!V197="","",'СПоК 1.2'!V197)</f>
        <v/>
      </c>
      <c r="F198" s="98" t="str">
        <f t="shared" si="4"/>
        <v/>
      </c>
      <c r="G198" s="99" t="str">
        <f>IF('СПоК 1.2'!W197="","",'СПоК 1.2'!W197)</f>
        <v/>
      </c>
      <c r="H198" s="49"/>
      <c r="I198" s="49"/>
      <c r="J198" s="49"/>
      <c r="K198" s="49"/>
      <c r="L198" s="49"/>
      <c r="M198" s="49"/>
      <c r="N198" s="50"/>
      <c r="O198" s="49"/>
      <c r="P198" s="49"/>
      <c r="Q198" s="50"/>
    </row>
    <row r="199" spans="1:17" x14ac:dyDescent="0.25">
      <c r="A199" s="95" t="str">
        <f>IF('СПоК 1.2'!A198="","",'СПоК 1.2'!A198)</f>
        <v/>
      </c>
      <c r="B199" s="96" t="str">
        <f>IF('СПоК 1.2'!C198="","",'СПоК 1.2'!C198)</f>
        <v/>
      </c>
      <c r="C199" s="96" t="str">
        <f>IF('СПоК 1.2'!D198="","",'СПоК 1.2'!D198)</f>
        <v/>
      </c>
      <c r="D199" s="96" t="str">
        <f>IF('СПоК 1.2'!F198="","",'СПоК 1.2'!F198)</f>
        <v/>
      </c>
      <c r="E199" s="97" t="str">
        <f>IF('СПоК 1.2'!V198="","",'СПоК 1.2'!V198)</f>
        <v/>
      </c>
      <c r="F199" s="98" t="str">
        <f t="shared" si="4"/>
        <v/>
      </c>
      <c r="G199" s="99" t="str">
        <f>IF('СПоК 1.2'!W198="","",'СПоК 1.2'!W198)</f>
        <v/>
      </c>
      <c r="H199" s="49"/>
      <c r="I199" s="49"/>
      <c r="J199" s="49"/>
      <c r="K199" s="49"/>
      <c r="L199" s="49"/>
      <c r="M199" s="49"/>
      <c r="N199" s="50"/>
      <c r="O199" s="49"/>
      <c r="P199" s="49"/>
      <c r="Q199" s="50"/>
    </row>
    <row r="200" spans="1:17" x14ac:dyDescent="0.25">
      <c r="A200" s="95" t="str">
        <f>IF('СПоК 1.2'!A199="","",'СПоК 1.2'!A199)</f>
        <v/>
      </c>
      <c r="B200" s="96" t="str">
        <f>IF('СПоК 1.2'!C199="","",'СПоК 1.2'!C199)</f>
        <v/>
      </c>
      <c r="C200" s="96" t="str">
        <f>IF('СПоК 1.2'!D199="","",'СПоК 1.2'!D199)</f>
        <v/>
      </c>
      <c r="D200" s="96" t="str">
        <f>IF('СПоК 1.2'!F199="","",'СПоК 1.2'!F199)</f>
        <v/>
      </c>
      <c r="E200" s="97" t="str">
        <f>IF('СПоК 1.2'!V199="","",'СПоК 1.2'!V199)</f>
        <v/>
      </c>
      <c r="F200" s="98" t="str">
        <f t="shared" si="4"/>
        <v/>
      </c>
      <c r="G200" s="99" t="str">
        <f>IF('СПоК 1.2'!W199="","",'СПоК 1.2'!W199)</f>
        <v/>
      </c>
      <c r="H200" s="49"/>
      <c r="I200" s="49"/>
      <c r="J200" s="49"/>
      <c r="K200" s="49"/>
      <c r="L200" s="49"/>
      <c r="M200" s="49"/>
      <c r="N200" s="50"/>
      <c r="O200" s="49"/>
      <c r="P200" s="49"/>
      <c r="Q200" s="50"/>
    </row>
    <row r="201" spans="1:17" x14ac:dyDescent="0.25">
      <c r="A201" s="95" t="str">
        <f>IF('СПоК 1.2'!A200="","",'СПоК 1.2'!A200)</f>
        <v/>
      </c>
      <c r="B201" s="96" t="str">
        <f>IF('СПоК 1.2'!C200="","",'СПоК 1.2'!C200)</f>
        <v/>
      </c>
      <c r="C201" s="96" t="str">
        <f>IF('СПоК 1.2'!D200="","",'СПоК 1.2'!D200)</f>
        <v/>
      </c>
      <c r="D201" s="96" t="str">
        <f>IF('СПоК 1.2'!F200="","",'СПоК 1.2'!F200)</f>
        <v/>
      </c>
      <c r="E201" s="97" t="str">
        <f>IF('СПоК 1.2'!V200="","",'СПоК 1.2'!V200)</f>
        <v/>
      </c>
      <c r="F201" s="98" t="str">
        <f t="shared" si="4"/>
        <v/>
      </c>
      <c r="G201" s="99" t="str">
        <f>IF('СПоК 1.2'!W200="","",'СПоК 1.2'!W200)</f>
        <v/>
      </c>
      <c r="H201" s="49"/>
      <c r="I201" s="49"/>
      <c r="J201" s="49"/>
      <c r="K201" s="49"/>
      <c r="L201" s="49"/>
      <c r="M201" s="49"/>
      <c r="N201" s="50"/>
      <c r="O201" s="49"/>
      <c r="P201" s="49"/>
      <c r="Q201" s="50"/>
    </row>
    <row r="202" spans="1:17" x14ac:dyDescent="0.25">
      <c r="A202" s="95" t="str">
        <f>IF('СПоК 1.2'!A201="","",'СПоК 1.2'!A201)</f>
        <v/>
      </c>
      <c r="B202" s="96" t="str">
        <f>IF('СПоК 1.2'!C201="","",'СПоК 1.2'!C201)</f>
        <v/>
      </c>
      <c r="C202" s="96" t="str">
        <f>IF('СПоК 1.2'!D201="","",'СПоК 1.2'!D201)</f>
        <v/>
      </c>
      <c r="D202" s="96" t="str">
        <f>IF('СПоК 1.2'!F201="","",'СПоК 1.2'!F201)</f>
        <v/>
      </c>
      <c r="E202" s="97" t="str">
        <f>IF('СПоК 1.2'!V201="","",'СПоК 1.2'!V201)</f>
        <v/>
      </c>
      <c r="F202" s="98" t="str">
        <f t="shared" si="4"/>
        <v/>
      </c>
      <c r="G202" s="99" t="str">
        <f>IF('СПоК 1.2'!W201="","",'СПоК 1.2'!W201)</f>
        <v/>
      </c>
      <c r="H202" s="49"/>
      <c r="I202" s="49"/>
      <c r="J202" s="49"/>
      <c r="K202" s="49"/>
      <c r="L202" s="49"/>
      <c r="M202" s="49"/>
      <c r="N202" s="50"/>
      <c r="O202" s="49"/>
      <c r="P202" s="49"/>
      <c r="Q202" s="50"/>
    </row>
    <row r="203" spans="1:17" x14ac:dyDescent="0.25">
      <c r="A203" s="95" t="str">
        <f>IF('СПоК 1.2'!A202="","",'СПоК 1.2'!A202)</f>
        <v/>
      </c>
      <c r="B203" s="96" t="str">
        <f>IF('СПоК 1.2'!C202="","",'СПоК 1.2'!C202)</f>
        <v/>
      </c>
      <c r="C203" s="96" t="str">
        <f>IF('СПоК 1.2'!D202="","",'СПоК 1.2'!D202)</f>
        <v/>
      </c>
      <c r="D203" s="96" t="str">
        <f>IF('СПоК 1.2'!F202="","",'СПоК 1.2'!F202)</f>
        <v/>
      </c>
      <c r="E203" s="97" t="str">
        <f>IF('СПоК 1.2'!V202="","",'СПоК 1.2'!V202)</f>
        <v/>
      </c>
      <c r="F203" s="98" t="str">
        <f t="shared" si="4"/>
        <v/>
      </c>
      <c r="G203" s="99" t="str">
        <f>IF('СПоК 1.2'!W202="","",'СПоК 1.2'!W202)</f>
        <v/>
      </c>
      <c r="H203" s="49"/>
      <c r="I203" s="49"/>
      <c r="J203" s="49"/>
      <c r="K203" s="49"/>
      <c r="L203" s="49"/>
      <c r="M203" s="49"/>
      <c r="N203" s="50"/>
      <c r="O203" s="49"/>
      <c r="P203" s="49"/>
      <c r="Q203" s="50"/>
    </row>
    <row r="204" spans="1:17" x14ac:dyDescent="0.25">
      <c r="A204" s="95" t="str">
        <f>IF('СПоК 1.2'!A203="","",'СПоК 1.2'!A203)</f>
        <v/>
      </c>
      <c r="B204" s="96" t="str">
        <f>IF('СПоК 1.2'!C203="","",'СПоК 1.2'!C203)</f>
        <v/>
      </c>
      <c r="C204" s="96" t="str">
        <f>IF('СПоК 1.2'!D203="","",'СПоК 1.2'!D203)</f>
        <v/>
      </c>
      <c r="D204" s="96" t="str">
        <f>IF('СПоК 1.2'!F203="","",'СПоК 1.2'!F203)</f>
        <v/>
      </c>
      <c r="E204" s="97" t="str">
        <f>IF('СПоК 1.2'!V203="","",'СПоК 1.2'!V203)</f>
        <v/>
      </c>
      <c r="F204" s="98" t="str">
        <f t="shared" si="4"/>
        <v/>
      </c>
      <c r="G204" s="99" t="str">
        <f>IF('СПоК 1.2'!W203="","",'СПоК 1.2'!W203)</f>
        <v/>
      </c>
      <c r="H204" s="49"/>
      <c r="I204" s="49"/>
      <c r="J204" s="49"/>
      <c r="K204" s="49"/>
      <c r="L204" s="49"/>
      <c r="M204" s="49"/>
      <c r="N204" s="50"/>
      <c r="O204" s="49"/>
      <c r="P204" s="49"/>
      <c r="Q204" s="50"/>
    </row>
    <row r="205" spans="1:17" x14ac:dyDescent="0.25">
      <c r="A205" s="95" t="str">
        <f>IF('СПоК 1.2'!A204="","",'СПоК 1.2'!A204)</f>
        <v/>
      </c>
      <c r="B205" s="96" t="str">
        <f>IF('СПоК 1.2'!C204="","",'СПоК 1.2'!C204)</f>
        <v/>
      </c>
      <c r="C205" s="96" t="str">
        <f>IF('СПоК 1.2'!D204="","",'СПоК 1.2'!D204)</f>
        <v/>
      </c>
      <c r="D205" s="96" t="str">
        <f>IF('СПоК 1.2'!F204="","",'СПоК 1.2'!F204)</f>
        <v/>
      </c>
      <c r="E205" s="97" t="str">
        <f>IF('СПоК 1.2'!V204="","",'СПоК 1.2'!V204)</f>
        <v/>
      </c>
      <c r="F205" s="98" t="str">
        <f t="shared" si="4"/>
        <v/>
      </c>
      <c r="G205" s="99" t="str">
        <f>IF('СПоК 1.2'!W204="","",'СПоК 1.2'!W204)</f>
        <v/>
      </c>
      <c r="H205" s="49"/>
      <c r="I205" s="49"/>
      <c r="J205" s="49"/>
      <c r="K205" s="49"/>
      <c r="L205" s="49"/>
      <c r="M205" s="49"/>
      <c r="N205" s="50"/>
      <c r="O205" s="49"/>
      <c r="P205" s="49"/>
      <c r="Q205" s="50"/>
    </row>
    <row r="206" spans="1:17" x14ac:dyDescent="0.25">
      <c r="A206" s="95" t="str">
        <f>IF('СПоК 1.2'!A205="","",'СПоК 1.2'!A205)</f>
        <v/>
      </c>
      <c r="B206" s="96" t="str">
        <f>IF('СПоК 1.2'!C205="","",'СПоК 1.2'!C205)</f>
        <v/>
      </c>
      <c r="C206" s="96" t="str">
        <f>IF('СПоК 1.2'!D205="","",'СПоК 1.2'!D205)</f>
        <v/>
      </c>
      <c r="D206" s="96" t="str">
        <f>IF('СПоК 1.2'!F205="","",'СПоК 1.2'!F205)</f>
        <v/>
      </c>
      <c r="E206" s="97" t="str">
        <f>IF('СПоК 1.2'!V205="","",'СПоК 1.2'!V205)</f>
        <v/>
      </c>
      <c r="F206" s="98" t="str">
        <f t="shared" si="4"/>
        <v/>
      </c>
      <c r="G206" s="99" t="str">
        <f>IF('СПоК 1.2'!W205="","",'СПоК 1.2'!W205)</f>
        <v/>
      </c>
      <c r="H206" s="49"/>
      <c r="I206" s="49"/>
      <c r="J206" s="49"/>
      <c r="K206" s="49"/>
      <c r="L206" s="49"/>
      <c r="M206" s="49"/>
      <c r="N206" s="50"/>
      <c r="O206" s="49"/>
      <c r="P206" s="49"/>
      <c r="Q206" s="50"/>
    </row>
    <row r="207" spans="1:17" x14ac:dyDescent="0.25">
      <c r="A207" s="95" t="str">
        <f>IF('СПоК 1.2'!A206="","",'СПоК 1.2'!A206)</f>
        <v/>
      </c>
      <c r="B207" s="96" t="str">
        <f>IF('СПоК 1.2'!C206="","",'СПоК 1.2'!C206)</f>
        <v/>
      </c>
      <c r="C207" s="96" t="str">
        <f>IF('СПоК 1.2'!D206="","",'СПоК 1.2'!D206)</f>
        <v/>
      </c>
      <c r="D207" s="96" t="str">
        <f>IF('СПоК 1.2'!F206="","",'СПоК 1.2'!F206)</f>
        <v/>
      </c>
      <c r="E207" s="97" t="str">
        <f>IF('СПоК 1.2'!V206="","",'СПоК 1.2'!V206)</f>
        <v/>
      </c>
      <c r="F207" s="98" t="str">
        <f t="shared" si="4"/>
        <v/>
      </c>
      <c r="G207" s="99" t="str">
        <f>IF('СПоК 1.2'!W206="","",'СПоК 1.2'!W206)</f>
        <v/>
      </c>
      <c r="H207" s="49"/>
      <c r="I207" s="49"/>
      <c r="J207" s="49"/>
      <c r="K207" s="49"/>
      <c r="L207" s="49"/>
      <c r="M207" s="49"/>
      <c r="N207" s="50"/>
      <c r="O207" s="49"/>
      <c r="P207" s="49"/>
      <c r="Q207" s="50"/>
    </row>
    <row r="208" spans="1:17" x14ac:dyDescent="0.25">
      <c r="A208" s="95" t="str">
        <f>IF('СПоК 1.2'!A207="","",'СПоК 1.2'!A207)</f>
        <v/>
      </c>
      <c r="B208" s="96" t="str">
        <f>IF('СПоК 1.2'!C207="","",'СПоК 1.2'!C207)</f>
        <v/>
      </c>
      <c r="C208" s="96" t="str">
        <f>IF('СПоК 1.2'!D207="","",'СПоК 1.2'!D207)</f>
        <v/>
      </c>
      <c r="D208" s="96" t="str">
        <f>IF('СПоК 1.2'!F207="","",'СПоК 1.2'!F207)</f>
        <v/>
      </c>
      <c r="E208" s="97" t="str">
        <f>IF('СПоК 1.2'!V207="","",'СПоК 1.2'!V207)</f>
        <v/>
      </c>
      <c r="F208" s="98" t="str">
        <f t="shared" si="4"/>
        <v/>
      </c>
      <c r="G208" s="99" t="str">
        <f>IF('СПоК 1.2'!W207="","",'СПоК 1.2'!W207)</f>
        <v/>
      </c>
      <c r="H208" s="49"/>
      <c r="I208" s="49"/>
      <c r="J208" s="49"/>
      <c r="K208" s="49"/>
      <c r="L208" s="49"/>
      <c r="M208" s="49"/>
      <c r="N208" s="50"/>
      <c r="O208" s="49"/>
      <c r="P208" s="49"/>
      <c r="Q208" s="50"/>
    </row>
    <row r="209" spans="1:17" x14ac:dyDescent="0.25">
      <c r="A209" s="95" t="str">
        <f>IF('СПоК 1.2'!A208="","",'СПоК 1.2'!A208)</f>
        <v/>
      </c>
      <c r="B209" s="96" t="str">
        <f>IF('СПоК 1.2'!C208="","",'СПоК 1.2'!C208)</f>
        <v/>
      </c>
      <c r="C209" s="96" t="str">
        <f>IF('СПоК 1.2'!D208="","",'СПоК 1.2'!D208)</f>
        <v/>
      </c>
      <c r="D209" s="96" t="str">
        <f>IF('СПоК 1.2'!F208="","",'СПоК 1.2'!F208)</f>
        <v/>
      </c>
      <c r="E209" s="97" t="str">
        <f>IF('СПоК 1.2'!V208="","",'СПоК 1.2'!V208)</f>
        <v/>
      </c>
      <c r="F209" s="98" t="str">
        <f t="shared" si="4"/>
        <v/>
      </c>
      <c r="G209" s="99" t="str">
        <f>IF('СПоК 1.2'!W208="","",'СПоК 1.2'!W208)</f>
        <v/>
      </c>
      <c r="H209" s="49"/>
      <c r="I209" s="49"/>
      <c r="J209" s="49"/>
      <c r="K209" s="49"/>
      <c r="L209" s="49"/>
      <c r="M209" s="49"/>
      <c r="N209" s="50"/>
      <c r="O209" s="49"/>
      <c r="P209" s="49"/>
      <c r="Q209" s="50"/>
    </row>
    <row r="210" spans="1:17" x14ac:dyDescent="0.25">
      <c r="A210" s="95" t="str">
        <f>IF('СПоК 1.2'!A209="","",'СПоК 1.2'!A209)</f>
        <v/>
      </c>
      <c r="B210" s="96" t="str">
        <f>IF('СПоК 1.2'!C209="","",'СПоК 1.2'!C209)</f>
        <v/>
      </c>
      <c r="C210" s="96" t="str">
        <f>IF('СПоК 1.2'!D209="","",'СПоК 1.2'!D209)</f>
        <v/>
      </c>
      <c r="D210" s="96" t="str">
        <f>IF('СПоК 1.2'!F209="","",'СПоК 1.2'!F209)</f>
        <v/>
      </c>
      <c r="E210" s="97" t="str">
        <f>IF('СПоК 1.2'!V209="","",'СПоК 1.2'!V209)</f>
        <v/>
      </c>
      <c r="F210" s="98" t="str">
        <f t="shared" ref="F210:F273" si="5">IF(G210="","",G210+H210)</f>
        <v/>
      </c>
      <c r="G210" s="99" t="str">
        <f>IF('СПоК 1.2'!W209="","",'СПоК 1.2'!W209)</f>
        <v/>
      </c>
      <c r="H210" s="49"/>
      <c r="I210" s="49"/>
      <c r="J210" s="49"/>
      <c r="K210" s="49"/>
      <c r="L210" s="49"/>
      <c r="M210" s="49"/>
      <c r="N210" s="50"/>
      <c r="O210" s="49"/>
      <c r="P210" s="49"/>
      <c r="Q210" s="50"/>
    </row>
    <row r="211" spans="1:17" x14ac:dyDescent="0.25">
      <c r="A211" s="95" t="str">
        <f>IF('СПоК 1.2'!A210="","",'СПоК 1.2'!A210)</f>
        <v/>
      </c>
      <c r="B211" s="96" t="str">
        <f>IF('СПоК 1.2'!C210="","",'СПоК 1.2'!C210)</f>
        <v/>
      </c>
      <c r="C211" s="96" t="str">
        <f>IF('СПоК 1.2'!D210="","",'СПоК 1.2'!D210)</f>
        <v/>
      </c>
      <c r="D211" s="96" t="str">
        <f>IF('СПоК 1.2'!F210="","",'СПоК 1.2'!F210)</f>
        <v/>
      </c>
      <c r="E211" s="97" t="str">
        <f>IF('СПоК 1.2'!V210="","",'СПоК 1.2'!V210)</f>
        <v/>
      </c>
      <c r="F211" s="98" t="str">
        <f t="shared" si="5"/>
        <v/>
      </c>
      <c r="G211" s="99" t="str">
        <f>IF('СПоК 1.2'!W210="","",'СПоК 1.2'!W210)</f>
        <v/>
      </c>
      <c r="H211" s="49"/>
      <c r="I211" s="49"/>
      <c r="J211" s="49"/>
      <c r="K211" s="49"/>
      <c r="L211" s="49"/>
      <c r="M211" s="49"/>
      <c r="N211" s="50"/>
      <c r="O211" s="49"/>
      <c r="P211" s="49"/>
      <c r="Q211" s="50"/>
    </row>
    <row r="212" spans="1:17" x14ac:dyDescent="0.25">
      <c r="A212" s="95" t="str">
        <f>IF('СПоК 1.2'!A211="","",'СПоК 1.2'!A211)</f>
        <v/>
      </c>
      <c r="B212" s="96" t="str">
        <f>IF('СПоК 1.2'!C211="","",'СПоК 1.2'!C211)</f>
        <v/>
      </c>
      <c r="C212" s="96" t="str">
        <f>IF('СПоК 1.2'!D211="","",'СПоК 1.2'!D211)</f>
        <v/>
      </c>
      <c r="D212" s="96" t="str">
        <f>IF('СПоК 1.2'!F211="","",'СПоК 1.2'!F211)</f>
        <v/>
      </c>
      <c r="E212" s="97" t="str">
        <f>IF('СПоК 1.2'!V211="","",'СПоК 1.2'!V211)</f>
        <v/>
      </c>
      <c r="F212" s="98" t="str">
        <f t="shared" si="5"/>
        <v/>
      </c>
      <c r="G212" s="99" t="str">
        <f>IF('СПоК 1.2'!W211="","",'СПоК 1.2'!W211)</f>
        <v/>
      </c>
      <c r="H212" s="49"/>
      <c r="I212" s="49"/>
      <c r="J212" s="49"/>
      <c r="K212" s="49"/>
      <c r="L212" s="49"/>
      <c r="M212" s="49"/>
      <c r="N212" s="50"/>
      <c r="O212" s="49"/>
      <c r="P212" s="49"/>
      <c r="Q212" s="50"/>
    </row>
    <row r="213" spans="1:17" x14ac:dyDescent="0.25">
      <c r="A213" s="95" t="str">
        <f>IF('СПоК 1.2'!A212="","",'СПоК 1.2'!A212)</f>
        <v/>
      </c>
      <c r="B213" s="96" t="str">
        <f>IF('СПоК 1.2'!C212="","",'СПоК 1.2'!C212)</f>
        <v/>
      </c>
      <c r="C213" s="96" t="str">
        <f>IF('СПоК 1.2'!D212="","",'СПоК 1.2'!D212)</f>
        <v/>
      </c>
      <c r="D213" s="96" t="str">
        <f>IF('СПоК 1.2'!F212="","",'СПоК 1.2'!F212)</f>
        <v/>
      </c>
      <c r="E213" s="97" t="str">
        <f>IF('СПоК 1.2'!V212="","",'СПоК 1.2'!V212)</f>
        <v/>
      </c>
      <c r="F213" s="98" t="str">
        <f t="shared" si="5"/>
        <v/>
      </c>
      <c r="G213" s="99" t="str">
        <f>IF('СПоК 1.2'!W212="","",'СПоК 1.2'!W212)</f>
        <v/>
      </c>
      <c r="H213" s="49"/>
      <c r="I213" s="49"/>
      <c r="J213" s="49"/>
      <c r="K213" s="49"/>
      <c r="L213" s="49"/>
      <c r="M213" s="49"/>
      <c r="N213" s="50"/>
      <c r="O213" s="49"/>
      <c r="P213" s="49"/>
      <c r="Q213" s="50"/>
    </row>
    <row r="214" spans="1:17" x14ac:dyDescent="0.25">
      <c r="A214" s="95" t="str">
        <f>IF('СПоК 1.2'!A213="","",'СПоК 1.2'!A213)</f>
        <v/>
      </c>
      <c r="B214" s="96" t="str">
        <f>IF('СПоК 1.2'!C213="","",'СПоК 1.2'!C213)</f>
        <v/>
      </c>
      <c r="C214" s="96" t="str">
        <f>IF('СПоК 1.2'!D213="","",'СПоК 1.2'!D213)</f>
        <v/>
      </c>
      <c r="D214" s="96" t="str">
        <f>IF('СПоК 1.2'!F213="","",'СПоК 1.2'!F213)</f>
        <v/>
      </c>
      <c r="E214" s="97" t="str">
        <f>IF('СПоК 1.2'!V213="","",'СПоК 1.2'!V213)</f>
        <v/>
      </c>
      <c r="F214" s="98" t="str">
        <f t="shared" si="5"/>
        <v/>
      </c>
      <c r="G214" s="99" t="str">
        <f>IF('СПоК 1.2'!W213="","",'СПоК 1.2'!W213)</f>
        <v/>
      </c>
      <c r="H214" s="49"/>
      <c r="I214" s="49"/>
      <c r="J214" s="49"/>
      <c r="K214" s="49"/>
      <c r="L214" s="49"/>
      <c r="M214" s="49"/>
      <c r="N214" s="50"/>
      <c r="O214" s="49"/>
      <c r="P214" s="49"/>
      <c r="Q214" s="50"/>
    </row>
    <row r="215" spans="1:17" x14ac:dyDescent="0.25">
      <c r="A215" s="95" t="str">
        <f>IF('СПоК 1.2'!A214="","",'СПоК 1.2'!A214)</f>
        <v/>
      </c>
      <c r="B215" s="96" t="str">
        <f>IF('СПоК 1.2'!C214="","",'СПоК 1.2'!C214)</f>
        <v/>
      </c>
      <c r="C215" s="96" t="str">
        <f>IF('СПоК 1.2'!D214="","",'СПоК 1.2'!D214)</f>
        <v/>
      </c>
      <c r="D215" s="96" t="str">
        <f>IF('СПоК 1.2'!F214="","",'СПоК 1.2'!F214)</f>
        <v/>
      </c>
      <c r="E215" s="97" t="str">
        <f>IF('СПоК 1.2'!V214="","",'СПоК 1.2'!V214)</f>
        <v/>
      </c>
      <c r="F215" s="98" t="str">
        <f t="shared" si="5"/>
        <v/>
      </c>
      <c r="G215" s="99" t="str">
        <f>IF('СПоК 1.2'!W214="","",'СПоК 1.2'!W214)</f>
        <v/>
      </c>
      <c r="H215" s="49"/>
      <c r="I215" s="49"/>
      <c r="J215" s="49"/>
      <c r="K215" s="49"/>
      <c r="L215" s="49"/>
      <c r="M215" s="49"/>
      <c r="N215" s="50"/>
      <c r="O215" s="49"/>
      <c r="P215" s="49"/>
      <c r="Q215" s="50"/>
    </row>
    <row r="216" spans="1:17" x14ac:dyDescent="0.25">
      <c r="A216" s="95" t="str">
        <f>IF('СПоК 1.2'!A215="","",'СПоК 1.2'!A215)</f>
        <v/>
      </c>
      <c r="B216" s="96" t="str">
        <f>IF('СПоК 1.2'!C215="","",'СПоК 1.2'!C215)</f>
        <v/>
      </c>
      <c r="C216" s="96" t="str">
        <f>IF('СПоК 1.2'!D215="","",'СПоК 1.2'!D215)</f>
        <v/>
      </c>
      <c r="D216" s="96" t="str">
        <f>IF('СПоК 1.2'!F215="","",'СПоК 1.2'!F215)</f>
        <v/>
      </c>
      <c r="E216" s="97" t="str">
        <f>IF('СПоК 1.2'!V215="","",'СПоК 1.2'!V215)</f>
        <v/>
      </c>
      <c r="F216" s="98" t="str">
        <f t="shared" si="5"/>
        <v/>
      </c>
      <c r="G216" s="99" t="str">
        <f>IF('СПоК 1.2'!W215="","",'СПоК 1.2'!W215)</f>
        <v/>
      </c>
      <c r="H216" s="49"/>
      <c r="I216" s="49"/>
      <c r="J216" s="49"/>
      <c r="K216" s="49"/>
      <c r="L216" s="49"/>
      <c r="M216" s="49"/>
      <c r="N216" s="50"/>
      <c r="O216" s="49"/>
      <c r="P216" s="49"/>
      <c r="Q216" s="50"/>
    </row>
    <row r="217" spans="1:17" x14ac:dyDescent="0.25">
      <c r="A217" s="95" t="str">
        <f>IF('СПоК 1.2'!A216="","",'СПоК 1.2'!A216)</f>
        <v/>
      </c>
      <c r="B217" s="96" t="str">
        <f>IF('СПоК 1.2'!C216="","",'СПоК 1.2'!C216)</f>
        <v/>
      </c>
      <c r="C217" s="96" t="str">
        <f>IF('СПоК 1.2'!D216="","",'СПоК 1.2'!D216)</f>
        <v/>
      </c>
      <c r="D217" s="96" t="str">
        <f>IF('СПоК 1.2'!F216="","",'СПоК 1.2'!F216)</f>
        <v/>
      </c>
      <c r="E217" s="97" t="str">
        <f>IF('СПоК 1.2'!V216="","",'СПоК 1.2'!V216)</f>
        <v/>
      </c>
      <c r="F217" s="98" t="str">
        <f t="shared" si="5"/>
        <v/>
      </c>
      <c r="G217" s="99" t="str">
        <f>IF('СПоК 1.2'!W216="","",'СПоК 1.2'!W216)</f>
        <v/>
      </c>
      <c r="H217" s="49"/>
      <c r="I217" s="49"/>
      <c r="J217" s="49"/>
      <c r="K217" s="49"/>
      <c r="L217" s="49"/>
      <c r="M217" s="49"/>
      <c r="N217" s="50"/>
      <c r="O217" s="49"/>
      <c r="P217" s="49"/>
      <c r="Q217" s="50"/>
    </row>
    <row r="218" spans="1:17" x14ac:dyDescent="0.25">
      <c r="A218" s="95" t="str">
        <f>IF('СПоК 1.2'!A217="","",'СПоК 1.2'!A217)</f>
        <v/>
      </c>
      <c r="B218" s="96" t="str">
        <f>IF('СПоК 1.2'!C217="","",'СПоК 1.2'!C217)</f>
        <v/>
      </c>
      <c r="C218" s="96" t="str">
        <f>IF('СПоК 1.2'!D217="","",'СПоК 1.2'!D217)</f>
        <v/>
      </c>
      <c r="D218" s="96" t="str">
        <f>IF('СПоК 1.2'!F217="","",'СПоК 1.2'!F217)</f>
        <v/>
      </c>
      <c r="E218" s="97" t="str">
        <f>IF('СПоК 1.2'!V217="","",'СПоК 1.2'!V217)</f>
        <v/>
      </c>
      <c r="F218" s="98" t="str">
        <f t="shared" si="5"/>
        <v/>
      </c>
      <c r="G218" s="99" t="str">
        <f>IF('СПоК 1.2'!W217="","",'СПоК 1.2'!W217)</f>
        <v/>
      </c>
      <c r="H218" s="49"/>
      <c r="I218" s="49"/>
      <c r="J218" s="49"/>
      <c r="K218" s="49"/>
      <c r="L218" s="49"/>
      <c r="M218" s="49"/>
      <c r="N218" s="50"/>
      <c r="O218" s="49"/>
      <c r="P218" s="49"/>
      <c r="Q218" s="50"/>
    </row>
    <row r="219" spans="1:17" x14ac:dyDescent="0.25">
      <c r="A219" s="95" t="str">
        <f>IF('СПоК 1.2'!A218="","",'СПоК 1.2'!A218)</f>
        <v/>
      </c>
      <c r="B219" s="96" t="str">
        <f>IF('СПоК 1.2'!C218="","",'СПоК 1.2'!C218)</f>
        <v/>
      </c>
      <c r="C219" s="96" t="str">
        <f>IF('СПоК 1.2'!D218="","",'СПоК 1.2'!D218)</f>
        <v/>
      </c>
      <c r="D219" s="96" t="str">
        <f>IF('СПоК 1.2'!F218="","",'СПоК 1.2'!F218)</f>
        <v/>
      </c>
      <c r="E219" s="97" t="str">
        <f>IF('СПоК 1.2'!V218="","",'СПоК 1.2'!V218)</f>
        <v/>
      </c>
      <c r="F219" s="98" t="str">
        <f t="shared" si="5"/>
        <v/>
      </c>
      <c r="G219" s="99" t="str">
        <f>IF('СПоК 1.2'!W218="","",'СПоК 1.2'!W218)</f>
        <v/>
      </c>
      <c r="H219" s="49"/>
      <c r="I219" s="49"/>
      <c r="J219" s="49"/>
      <c r="K219" s="49"/>
      <c r="L219" s="49"/>
      <c r="M219" s="49"/>
      <c r="N219" s="50"/>
      <c r="O219" s="49"/>
      <c r="P219" s="49"/>
      <c r="Q219" s="50"/>
    </row>
    <row r="220" spans="1:17" x14ac:dyDescent="0.25">
      <c r="A220" s="95" t="str">
        <f>IF('СПоК 1.2'!A219="","",'СПоК 1.2'!A219)</f>
        <v/>
      </c>
      <c r="B220" s="96" t="str">
        <f>IF('СПоК 1.2'!C219="","",'СПоК 1.2'!C219)</f>
        <v/>
      </c>
      <c r="C220" s="96" t="str">
        <f>IF('СПоК 1.2'!D219="","",'СПоК 1.2'!D219)</f>
        <v/>
      </c>
      <c r="D220" s="96" t="str">
        <f>IF('СПоК 1.2'!F219="","",'СПоК 1.2'!F219)</f>
        <v/>
      </c>
      <c r="E220" s="97" t="str">
        <f>IF('СПоК 1.2'!V219="","",'СПоК 1.2'!V219)</f>
        <v/>
      </c>
      <c r="F220" s="98" t="str">
        <f t="shared" si="5"/>
        <v/>
      </c>
      <c r="G220" s="99" t="str">
        <f>IF('СПоК 1.2'!W219="","",'СПоК 1.2'!W219)</f>
        <v/>
      </c>
      <c r="H220" s="49"/>
      <c r="I220" s="49"/>
      <c r="J220" s="49"/>
      <c r="K220" s="49"/>
      <c r="L220" s="49"/>
      <c r="M220" s="49"/>
      <c r="N220" s="50"/>
      <c r="O220" s="49"/>
      <c r="P220" s="49"/>
      <c r="Q220" s="50"/>
    </row>
    <row r="221" spans="1:17" x14ac:dyDescent="0.25">
      <c r="A221" s="95" t="str">
        <f>IF('СПоК 1.2'!A220="","",'СПоК 1.2'!A220)</f>
        <v/>
      </c>
      <c r="B221" s="96" t="str">
        <f>IF('СПоК 1.2'!C220="","",'СПоК 1.2'!C220)</f>
        <v/>
      </c>
      <c r="C221" s="96" t="str">
        <f>IF('СПоК 1.2'!D220="","",'СПоК 1.2'!D220)</f>
        <v/>
      </c>
      <c r="D221" s="96" t="str">
        <f>IF('СПоК 1.2'!F220="","",'СПоК 1.2'!F220)</f>
        <v/>
      </c>
      <c r="E221" s="97" t="str">
        <f>IF('СПоК 1.2'!V220="","",'СПоК 1.2'!V220)</f>
        <v/>
      </c>
      <c r="F221" s="98" t="str">
        <f t="shared" si="5"/>
        <v/>
      </c>
      <c r="G221" s="99" t="str">
        <f>IF('СПоК 1.2'!W220="","",'СПоК 1.2'!W220)</f>
        <v/>
      </c>
      <c r="H221" s="49"/>
      <c r="I221" s="49"/>
      <c r="J221" s="49"/>
      <c r="K221" s="49"/>
      <c r="L221" s="49"/>
      <c r="M221" s="49"/>
      <c r="N221" s="50"/>
      <c r="O221" s="49"/>
      <c r="P221" s="49"/>
      <c r="Q221" s="50"/>
    </row>
    <row r="222" spans="1:17" x14ac:dyDescent="0.25">
      <c r="A222" s="95" t="str">
        <f>IF('СПоК 1.2'!A221="","",'СПоК 1.2'!A221)</f>
        <v/>
      </c>
      <c r="B222" s="96" t="str">
        <f>IF('СПоК 1.2'!C221="","",'СПоК 1.2'!C221)</f>
        <v/>
      </c>
      <c r="C222" s="96" t="str">
        <f>IF('СПоК 1.2'!D221="","",'СПоК 1.2'!D221)</f>
        <v/>
      </c>
      <c r="D222" s="96" t="str">
        <f>IF('СПоК 1.2'!F221="","",'СПоК 1.2'!F221)</f>
        <v/>
      </c>
      <c r="E222" s="97" t="str">
        <f>IF('СПоК 1.2'!V221="","",'СПоК 1.2'!V221)</f>
        <v/>
      </c>
      <c r="F222" s="98" t="str">
        <f t="shared" si="5"/>
        <v/>
      </c>
      <c r="G222" s="99" t="str">
        <f>IF('СПоК 1.2'!W221="","",'СПоК 1.2'!W221)</f>
        <v/>
      </c>
      <c r="H222" s="49"/>
      <c r="I222" s="49"/>
      <c r="J222" s="49"/>
      <c r="K222" s="49"/>
      <c r="L222" s="49"/>
      <c r="M222" s="49"/>
      <c r="N222" s="50"/>
      <c r="O222" s="49"/>
      <c r="P222" s="49"/>
      <c r="Q222" s="50"/>
    </row>
    <row r="223" spans="1:17" x14ac:dyDescent="0.25">
      <c r="A223" s="95" t="str">
        <f>IF('СПоК 1.2'!A222="","",'СПоК 1.2'!A222)</f>
        <v/>
      </c>
      <c r="B223" s="96" t="str">
        <f>IF('СПоК 1.2'!C222="","",'СПоК 1.2'!C222)</f>
        <v/>
      </c>
      <c r="C223" s="96" t="str">
        <f>IF('СПоК 1.2'!D222="","",'СПоК 1.2'!D222)</f>
        <v/>
      </c>
      <c r="D223" s="96" t="str">
        <f>IF('СПоК 1.2'!F222="","",'СПоК 1.2'!F222)</f>
        <v/>
      </c>
      <c r="E223" s="97" t="str">
        <f>IF('СПоК 1.2'!V222="","",'СПоК 1.2'!V222)</f>
        <v/>
      </c>
      <c r="F223" s="98" t="str">
        <f t="shared" si="5"/>
        <v/>
      </c>
      <c r="G223" s="99" t="str">
        <f>IF('СПоК 1.2'!W222="","",'СПоК 1.2'!W222)</f>
        <v/>
      </c>
      <c r="H223" s="49"/>
      <c r="I223" s="49"/>
      <c r="J223" s="49"/>
      <c r="K223" s="49"/>
      <c r="L223" s="49"/>
      <c r="M223" s="49"/>
      <c r="N223" s="50"/>
      <c r="O223" s="49"/>
      <c r="P223" s="49"/>
      <c r="Q223" s="50"/>
    </row>
    <row r="224" spans="1:17" x14ac:dyDescent="0.25">
      <c r="A224" s="95" t="str">
        <f>IF('СПоК 1.2'!A223="","",'СПоК 1.2'!A223)</f>
        <v/>
      </c>
      <c r="B224" s="96" t="str">
        <f>IF('СПоК 1.2'!C223="","",'СПоК 1.2'!C223)</f>
        <v/>
      </c>
      <c r="C224" s="96" t="str">
        <f>IF('СПоК 1.2'!D223="","",'СПоК 1.2'!D223)</f>
        <v/>
      </c>
      <c r="D224" s="96" t="str">
        <f>IF('СПоК 1.2'!F223="","",'СПоК 1.2'!F223)</f>
        <v/>
      </c>
      <c r="E224" s="97" t="str">
        <f>IF('СПоК 1.2'!V223="","",'СПоК 1.2'!V223)</f>
        <v/>
      </c>
      <c r="F224" s="98" t="str">
        <f t="shared" si="5"/>
        <v/>
      </c>
      <c r="G224" s="99" t="str">
        <f>IF('СПоК 1.2'!W223="","",'СПоК 1.2'!W223)</f>
        <v/>
      </c>
      <c r="H224" s="49"/>
      <c r="I224" s="49"/>
      <c r="J224" s="49"/>
      <c r="K224" s="49"/>
      <c r="L224" s="49"/>
      <c r="M224" s="49"/>
      <c r="N224" s="50"/>
      <c r="O224" s="49"/>
      <c r="P224" s="49"/>
      <c r="Q224" s="50"/>
    </row>
    <row r="225" spans="1:17" x14ac:dyDescent="0.25">
      <c r="A225" s="95" t="str">
        <f>IF('СПоК 1.2'!A224="","",'СПоК 1.2'!A224)</f>
        <v/>
      </c>
      <c r="B225" s="96" t="str">
        <f>IF('СПоК 1.2'!C224="","",'СПоК 1.2'!C224)</f>
        <v/>
      </c>
      <c r="C225" s="96" t="str">
        <f>IF('СПоК 1.2'!D224="","",'СПоК 1.2'!D224)</f>
        <v/>
      </c>
      <c r="D225" s="96" t="str">
        <f>IF('СПоК 1.2'!F224="","",'СПоК 1.2'!F224)</f>
        <v/>
      </c>
      <c r="E225" s="97" t="str">
        <f>IF('СПоК 1.2'!V224="","",'СПоК 1.2'!V224)</f>
        <v/>
      </c>
      <c r="F225" s="98" t="str">
        <f t="shared" si="5"/>
        <v/>
      </c>
      <c r="G225" s="99" t="str">
        <f>IF('СПоК 1.2'!W224="","",'СПоК 1.2'!W224)</f>
        <v/>
      </c>
      <c r="H225" s="49"/>
      <c r="I225" s="49"/>
      <c r="J225" s="49"/>
      <c r="K225" s="49"/>
      <c r="L225" s="49"/>
      <c r="M225" s="49"/>
      <c r="N225" s="50"/>
      <c r="O225" s="49"/>
      <c r="P225" s="49"/>
      <c r="Q225" s="50"/>
    </row>
    <row r="226" spans="1:17" x14ac:dyDescent="0.25">
      <c r="A226" s="95" t="str">
        <f>IF('СПоК 1.2'!A225="","",'СПоК 1.2'!A225)</f>
        <v/>
      </c>
      <c r="B226" s="96" t="str">
        <f>IF('СПоК 1.2'!C225="","",'СПоК 1.2'!C225)</f>
        <v/>
      </c>
      <c r="C226" s="96" t="str">
        <f>IF('СПоК 1.2'!D225="","",'СПоК 1.2'!D225)</f>
        <v/>
      </c>
      <c r="D226" s="96" t="str">
        <f>IF('СПоК 1.2'!F225="","",'СПоК 1.2'!F225)</f>
        <v/>
      </c>
      <c r="E226" s="97" t="str">
        <f>IF('СПоК 1.2'!V225="","",'СПоК 1.2'!V225)</f>
        <v/>
      </c>
      <c r="F226" s="98" t="str">
        <f t="shared" si="5"/>
        <v/>
      </c>
      <c r="G226" s="99" t="str">
        <f>IF('СПоК 1.2'!W225="","",'СПоК 1.2'!W225)</f>
        <v/>
      </c>
      <c r="H226" s="49"/>
      <c r="I226" s="49"/>
      <c r="J226" s="49"/>
      <c r="K226" s="49"/>
      <c r="L226" s="49"/>
      <c r="M226" s="49"/>
      <c r="N226" s="50"/>
      <c r="O226" s="49"/>
      <c r="P226" s="49"/>
      <c r="Q226" s="50"/>
    </row>
    <row r="227" spans="1:17" x14ac:dyDescent="0.25">
      <c r="A227" s="95" t="str">
        <f>IF('СПоК 1.2'!A226="","",'СПоК 1.2'!A226)</f>
        <v/>
      </c>
      <c r="B227" s="96" t="str">
        <f>IF('СПоК 1.2'!C226="","",'СПоК 1.2'!C226)</f>
        <v/>
      </c>
      <c r="C227" s="96" t="str">
        <f>IF('СПоК 1.2'!D226="","",'СПоК 1.2'!D226)</f>
        <v/>
      </c>
      <c r="D227" s="96" t="str">
        <f>IF('СПоК 1.2'!F226="","",'СПоК 1.2'!F226)</f>
        <v/>
      </c>
      <c r="E227" s="97" t="str">
        <f>IF('СПоК 1.2'!V226="","",'СПоК 1.2'!V226)</f>
        <v/>
      </c>
      <c r="F227" s="98" t="str">
        <f t="shared" si="5"/>
        <v/>
      </c>
      <c r="G227" s="99" t="str">
        <f>IF('СПоК 1.2'!W226="","",'СПоК 1.2'!W226)</f>
        <v/>
      </c>
      <c r="H227" s="49"/>
      <c r="I227" s="49"/>
      <c r="J227" s="49"/>
      <c r="K227" s="49"/>
      <c r="L227" s="49"/>
      <c r="M227" s="49"/>
      <c r="N227" s="50"/>
      <c r="O227" s="49"/>
      <c r="P227" s="49"/>
      <c r="Q227" s="50"/>
    </row>
    <row r="228" spans="1:17" x14ac:dyDescent="0.25">
      <c r="A228" s="95" t="str">
        <f>IF('СПоК 1.2'!A227="","",'СПоК 1.2'!A227)</f>
        <v/>
      </c>
      <c r="B228" s="96" t="str">
        <f>IF('СПоК 1.2'!C227="","",'СПоК 1.2'!C227)</f>
        <v/>
      </c>
      <c r="C228" s="96" t="str">
        <f>IF('СПоК 1.2'!D227="","",'СПоК 1.2'!D227)</f>
        <v/>
      </c>
      <c r="D228" s="96" t="str">
        <f>IF('СПоК 1.2'!F227="","",'СПоК 1.2'!F227)</f>
        <v/>
      </c>
      <c r="E228" s="97" t="str">
        <f>IF('СПоК 1.2'!V227="","",'СПоК 1.2'!V227)</f>
        <v/>
      </c>
      <c r="F228" s="98" t="str">
        <f t="shared" si="5"/>
        <v/>
      </c>
      <c r="G228" s="99" t="str">
        <f>IF('СПоК 1.2'!W227="","",'СПоК 1.2'!W227)</f>
        <v/>
      </c>
      <c r="H228" s="49"/>
      <c r="I228" s="49"/>
      <c r="J228" s="49"/>
      <c r="K228" s="49"/>
      <c r="L228" s="49"/>
      <c r="M228" s="49"/>
      <c r="N228" s="50"/>
      <c r="O228" s="49"/>
      <c r="P228" s="49"/>
      <c r="Q228" s="50"/>
    </row>
    <row r="229" spans="1:17" x14ac:dyDescent="0.25">
      <c r="A229" s="95" t="str">
        <f>IF('СПоК 1.2'!A228="","",'СПоК 1.2'!A228)</f>
        <v/>
      </c>
      <c r="B229" s="96" t="str">
        <f>IF('СПоК 1.2'!C228="","",'СПоК 1.2'!C228)</f>
        <v/>
      </c>
      <c r="C229" s="96" t="str">
        <f>IF('СПоК 1.2'!D228="","",'СПоК 1.2'!D228)</f>
        <v/>
      </c>
      <c r="D229" s="96" t="str">
        <f>IF('СПоК 1.2'!F228="","",'СПоК 1.2'!F228)</f>
        <v/>
      </c>
      <c r="E229" s="97" t="str">
        <f>IF('СПоК 1.2'!V228="","",'СПоК 1.2'!V228)</f>
        <v/>
      </c>
      <c r="F229" s="98" t="str">
        <f t="shared" si="5"/>
        <v/>
      </c>
      <c r="G229" s="99" t="str">
        <f>IF('СПоК 1.2'!W228="","",'СПоК 1.2'!W228)</f>
        <v/>
      </c>
      <c r="H229" s="49"/>
      <c r="I229" s="49"/>
      <c r="J229" s="49"/>
      <c r="K229" s="49"/>
      <c r="L229" s="49"/>
      <c r="M229" s="49"/>
      <c r="N229" s="50"/>
      <c r="O229" s="49"/>
      <c r="P229" s="49"/>
      <c r="Q229" s="50"/>
    </row>
    <row r="230" spans="1:17" x14ac:dyDescent="0.25">
      <c r="A230" s="95" t="str">
        <f>IF('СПоК 1.2'!A229="","",'СПоК 1.2'!A229)</f>
        <v/>
      </c>
      <c r="B230" s="96" t="str">
        <f>IF('СПоК 1.2'!C229="","",'СПоК 1.2'!C229)</f>
        <v/>
      </c>
      <c r="C230" s="96" t="str">
        <f>IF('СПоК 1.2'!D229="","",'СПоК 1.2'!D229)</f>
        <v/>
      </c>
      <c r="D230" s="96" t="str">
        <f>IF('СПоК 1.2'!F229="","",'СПоК 1.2'!F229)</f>
        <v/>
      </c>
      <c r="E230" s="97" t="str">
        <f>IF('СПоК 1.2'!V229="","",'СПоК 1.2'!V229)</f>
        <v/>
      </c>
      <c r="F230" s="98" t="str">
        <f t="shared" si="5"/>
        <v/>
      </c>
      <c r="G230" s="99" t="str">
        <f>IF('СПоК 1.2'!W229="","",'СПоК 1.2'!W229)</f>
        <v/>
      </c>
      <c r="H230" s="49"/>
      <c r="I230" s="49"/>
      <c r="J230" s="49"/>
      <c r="K230" s="49"/>
      <c r="L230" s="49"/>
      <c r="M230" s="49"/>
      <c r="N230" s="50"/>
      <c r="O230" s="49"/>
      <c r="P230" s="49"/>
      <c r="Q230" s="50"/>
    </row>
    <row r="231" spans="1:17" x14ac:dyDescent="0.25">
      <c r="A231" s="95" t="str">
        <f>IF('СПоК 1.2'!A230="","",'СПоК 1.2'!A230)</f>
        <v/>
      </c>
      <c r="B231" s="96" t="str">
        <f>IF('СПоК 1.2'!C230="","",'СПоК 1.2'!C230)</f>
        <v/>
      </c>
      <c r="C231" s="96" t="str">
        <f>IF('СПоК 1.2'!D230="","",'СПоК 1.2'!D230)</f>
        <v/>
      </c>
      <c r="D231" s="96" t="str">
        <f>IF('СПоК 1.2'!F230="","",'СПоК 1.2'!F230)</f>
        <v/>
      </c>
      <c r="E231" s="97" t="str">
        <f>IF('СПоК 1.2'!V230="","",'СПоК 1.2'!V230)</f>
        <v/>
      </c>
      <c r="F231" s="98" t="str">
        <f t="shared" si="5"/>
        <v/>
      </c>
      <c r="G231" s="99" t="str">
        <f>IF('СПоК 1.2'!W230="","",'СПоК 1.2'!W230)</f>
        <v/>
      </c>
      <c r="H231" s="49"/>
      <c r="I231" s="49"/>
      <c r="J231" s="49"/>
      <c r="K231" s="49"/>
      <c r="L231" s="49"/>
      <c r="M231" s="49"/>
      <c r="N231" s="50"/>
      <c r="O231" s="49"/>
      <c r="P231" s="49"/>
      <c r="Q231" s="50"/>
    </row>
    <row r="232" spans="1:17" x14ac:dyDescent="0.25">
      <c r="A232" s="95" t="str">
        <f>IF('СПоК 1.2'!A231="","",'СПоК 1.2'!A231)</f>
        <v/>
      </c>
      <c r="B232" s="96" t="str">
        <f>IF('СПоК 1.2'!C231="","",'СПоК 1.2'!C231)</f>
        <v/>
      </c>
      <c r="C232" s="96" t="str">
        <f>IF('СПоК 1.2'!D231="","",'СПоК 1.2'!D231)</f>
        <v/>
      </c>
      <c r="D232" s="96" t="str">
        <f>IF('СПоК 1.2'!F231="","",'СПоК 1.2'!F231)</f>
        <v/>
      </c>
      <c r="E232" s="97" t="str">
        <f>IF('СПоК 1.2'!V231="","",'СПоК 1.2'!V231)</f>
        <v/>
      </c>
      <c r="F232" s="98" t="str">
        <f t="shared" si="5"/>
        <v/>
      </c>
      <c r="G232" s="99" t="str">
        <f>IF('СПоК 1.2'!W231="","",'СПоК 1.2'!W231)</f>
        <v/>
      </c>
      <c r="H232" s="49"/>
      <c r="I232" s="49"/>
      <c r="J232" s="49"/>
      <c r="K232" s="49"/>
      <c r="L232" s="49"/>
      <c r="M232" s="49"/>
      <c r="N232" s="50"/>
      <c r="O232" s="49"/>
      <c r="P232" s="49"/>
      <c r="Q232" s="50"/>
    </row>
    <row r="233" spans="1:17" x14ac:dyDescent="0.25">
      <c r="A233" s="95" t="str">
        <f>IF('СПоК 1.2'!A232="","",'СПоК 1.2'!A232)</f>
        <v/>
      </c>
      <c r="B233" s="96" t="str">
        <f>IF('СПоК 1.2'!C232="","",'СПоК 1.2'!C232)</f>
        <v/>
      </c>
      <c r="C233" s="96" t="str">
        <f>IF('СПоК 1.2'!D232="","",'СПоК 1.2'!D232)</f>
        <v/>
      </c>
      <c r="D233" s="96" t="str">
        <f>IF('СПоК 1.2'!F232="","",'СПоК 1.2'!F232)</f>
        <v/>
      </c>
      <c r="E233" s="97" t="str">
        <f>IF('СПоК 1.2'!V232="","",'СПоК 1.2'!V232)</f>
        <v/>
      </c>
      <c r="F233" s="98" t="str">
        <f t="shared" si="5"/>
        <v/>
      </c>
      <c r="G233" s="99" t="str">
        <f>IF('СПоК 1.2'!W232="","",'СПоК 1.2'!W232)</f>
        <v/>
      </c>
      <c r="H233" s="49"/>
      <c r="I233" s="49"/>
      <c r="J233" s="49"/>
      <c r="K233" s="49"/>
      <c r="L233" s="49"/>
      <c r="M233" s="49"/>
      <c r="N233" s="50"/>
      <c r="O233" s="49"/>
      <c r="P233" s="49"/>
      <c r="Q233" s="50"/>
    </row>
    <row r="234" spans="1:17" x14ac:dyDescent="0.25">
      <c r="A234" s="95" t="str">
        <f>IF('СПоК 1.2'!A233="","",'СПоК 1.2'!A233)</f>
        <v/>
      </c>
      <c r="B234" s="96" t="str">
        <f>IF('СПоК 1.2'!C233="","",'СПоК 1.2'!C233)</f>
        <v/>
      </c>
      <c r="C234" s="96" t="str">
        <f>IF('СПоК 1.2'!D233="","",'СПоК 1.2'!D233)</f>
        <v/>
      </c>
      <c r="D234" s="96" t="str">
        <f>IF('СПоК 1.2'!F233="","",'СПоК 1.2'!F233)</f>
        <v/>
      </c>
      <c r="E234" s="97" t="str">
        <f>IF('СПоК 1.2'!V233="","",'СПоК 1.2'!V233)</f>
        <v/>
      </c>
      <c r="F234" s="98" t="str">
        <f t="shared" si="5"/>
        <v/>
      </c>
      <c r="G234" s="99" t="str">
        <f>IF('СПоК 1.2'!W233="","",'СПоК 1.2'!W233)</f>
        <v/>
      </c>
      <c r="H234" s="49"/>
      <c r="I234" s="49"/>
      <c r="J234" s="49"/>
      <c r="K234" s="49"/>
      <c r="L234" s="49"/>
      <c r="M234" s="49"/>
      <c r="N234" s="50"/>
      <c r="O234" s="49"/>
      <c r="P234" s="49"/>
      <c r="Q234" s="50"/>
    </row>
    <row r="235" spans="1:17" x14ac:dyDescent="0.25">
      <c r="A235" s="95" t="str">
        <f>IF('СПоК 1.2'!A234="","",'СПоК 1.2'!A234)</f>
        <v/>
      </c>
      <c r="B235" s="96" t="str">
        <f>IF('СПоК 1.2'!C234="","",'СПоК 1.2'!C234)</f>
        <v/>
      </c>
      <c r="C235" s="96" t="str">
        <f>IF('СПоК 1.2'!D234="","",'СПоК 1.2'!D234)</f>
        <v/>
      </c>
      <c r="D235" s="96" t="str">
        <f>IF('СПоК 1.2'!F234="","",'СПоК 1.2'!F234)</f>
        <v/>
      </c>
      <c r="E235" s="97" t="str">
        <f>IF('СПоК 1.2'!V234="","",'СПоК 1.2'!V234)</f>
        <v/>
      </c>
      <c r="F235" s="98" t="str">
        <f t="shared" si="5"/>
        <v/>
      </c>
      <c r="G235" s="99" t="str">
        <f>IF('СПоК 1.2'!W234="","",'СПоК 1.2'!W234)</f>
        <v/>
      </c>
      <c r="H235" s="49"/>
      <c r="I235" s="49"/>
      <c r="J235" s="49"/>
      <c r="K235" s="49"/>
      <c r="L235" s="49"/>
      <c r="M235" s="49"/>
      <c r="N235" s="50"/>
      <c r="O235" s="49"/>
      <c r="P235" s="49"/>
      <c r="Q235" s="50"/>
    </row>
    <row r="236" spans="1:17" x14ac:dyDescent="0.25">
      <c r="A236" s="95" t="str">
        <f>IF('СПоК 1.2'!A235="","",'СПоК 1.2'!A235)</f>
        <v/>
      </c>
      <c r="B236" s="96" t="str">
        <f>IF('СПоК 1.2'!C235="","",'СПоК 1.2'!C235)</f>
        <v/>
      </c>
      <c r="C236" s="96" t="str">
        <f>IF('СПоК 1.2'!D235="","",'СПоК 1.2'!D235)</f>
        <v/>
      </c>
      <c r="D236" s="96" t="str">
        <f>IF('СПоК 1.2'!F235="","",'СПоК 1.2'!F235)</f>
        <v/>
      </c>
      <c r="E236" s="97" t="str">
        <f>IF('СПоК 1.2'!V235="","",'СПоК 1.2'!V235)</f>
        <v/>
      </c>
      <c r="F236" s="98" t="str">
        <f t="shared" si="5"/>
        <v/>
      </c>
      <c r="G236" s="99" t="str">
        <f>IF('СПоК 1.2'!W235="","",'СПоК 1.2'!W235)</f>
        <v/>
      </c>
      <c r="H236" s="49"/>
      <c r="I236" s="49"/>
      <c r="J236" s="49"/>
      <c r="K236" s="49"/>
      <c r="L236" s="49"/>
      <c r="M236" s="49"/>
      <c r="N236" s="50"/>
      <c r="O236" s="49"/>
      <c r="P236" s="49"/>
      <c r="Q236" s="50"/>
    </row>
    <row r="237" spans="1:17" x14ac:dyDescent="0.25">
      <c r="A237" s="95" t="str">
        <f>IF('СПоК 1.2'!A236="","",'СПоК 1.2'!A236)</f>
        <v/>
      </c>
      <c r="B237" s="96" t="str">
        <f>IF('СПоК 1.2'!C236="","",'СПоК 1.2'!C236)</f>
        <v/>
      </c>
      <c r="C237" s="96" t="str">
        <f>IF('СПоК 1.2'!D236="","",'СПоК 1.2'!D236)</f>
        <v/>
      </c>
      <c r="D237" s="96" t="str">
        <f>IF('СПоК 1.2'!F236="","",'СПоК 1.2'!F236)</f>
        <v/>
      </c>
      <c r="E237" s="97" t="str">
        <f>IF('СПоК 1.2'!V236="","",'СПоК 1.2'!V236)</f>
        <v/>
      </c>
      <c r="F237" s="98" t="str">
        <f t="shared" si="5"/>
        <v/>
      </c>
      <c r="G237" s="99" t="str">
        <f>IF('СПоК 1.2'!W236="","",'СПоК 1.2'!W236)</f>
        <v/>
      </c>
      <c r="H237" s="49"/>
      <c r="I237" s="49"/>
      <c r="J237" s="49"/>
      <c r="K237" s="49"/>
      <c r="L237" s="49"/>
      <c r="M237" s="49"/>
      <c r="N237" s="50"/>
      <c r="O237" s="49"/>
      <c r="P237" s="49"/>
      <c r="Q237" s="50"/>
    </row>
    <row r="238" spans="1:17" x14ac:dyDescent="0.25">
      <c r="A238" s="95" t="str">
        <f>IF('СПоК 1.2'!A237="","",'СПоК 1.2'!A237)</f>
        <v/>
      </c>
      <c r="B238" s="96" t="str">
        <f>IF('СПоК 1.2'!C237="","",'СПоК 1.2'!C237)</f>
        <v/>
      </c>
      <c r="C238" s="96" t="str">
        <f>IF('СПоК 1.2'!D237="","",'СПоК 1.2'!D237)</f>
        <v/>
      </c>
      <c r="D238" s="96" t="str">
        <f>IF('СПоК 1.2'!F237="","",'СПоК 1.2'!F237)</f>
        <v/>
      </c>
      <c r="E238" s="97" t="str">
        <f>IF('СПоК 1.2'!V237="","",'СПоК 1.2'!V237)</f>
        <v/>
      </c>
      <c r="F238" s="98" t="str">
        <f t="shared" si="5"/>
        <v/>
      </c>
      <c r="G238" s="99" t="str">
        <f>IF('СПоК 1.2'!W237="","",'СПоК 1.2'!W237)</f>
        <v/>
      </c>
      <c r="H238" s="49"/>
      <c r="I238" s="49"/>
      <c r="J238" s="49"/>
      <c r="K238" s="49"/>
      <c r="L238" s="49"/>
      <c r="M238" s="49"/>
      <c r="N238" s="50"/>
      <c r="O238" s="49"/>
      <c r="P238" s="49"/>
      <c r="Q238" s="50"/>
    </row>
    <row r="239" spans="1:17" x14ac:dyDescent="0.25">
      <c r="A239" s="95" t="str">
        <f>IF('СПоК 1.2'!A238="","",'СПоК 1.2'!A238)</f>
        <v/>
      </c>
      <c r="B239" s="96" t="str">
        <f>IF('СПоК 1.2'!C238="","",'СПоК 1.2'!C238)</f>
        <v/>
      </c>
      <c r="C239" s="96" t="str">
        <f>IF('СПоК 1.2'!D238="","",'СПоК 1.2'!D238)</f>
        <v/>
      </c>
      <c r="D239" s="96" t="str">
        <f>IF('СПоК 1.2'!F238="","",'СПоК 1.2'!F238)</f>
        <v/>
      </c>
      <c r="E239" s="97" t="str">
        <f>IF('СПоК 1.2'!V238="","",'СПоК 1.2'!V238)</f>
        <v/>
      </c>
      <c r="F239" s="98" t="str">
        <f t="shared" si="5"/>
        <v/>
      </c>
      <c r="G239" s="99" t="str">
        <f>IF('СПоК 1.2'!W238="","",'СПоК 1.2'!W238)</f>
        <v/>
      </c>
      <c r="H239" s="49"/>
      <c r="I239" s="49"/>
      <c r="J239" s="49"/>
      <c r="K239" s="49"/>
      <c r="L239" s="49"/>
      <c r="M239" s="49"/>
      <c r="N239" s="50"/>
      <c r="O239" s="49"/>
      <c r="P239" s="49"/>
      <c r="Q239" s="50"/>
    </row>
    <row r="240" spans="1:17" x14ac:dyDescent="0.25">
      <c r="A240" s="95" t="str">
        <f>IF('СПоК 1.2'!A239="","",'СПоК 1.2'!A239)</f>
        <v/>
      </c>
      <c r="B240" s="96" t="str">
        <f>IF('СПоК 1.2'!C239="","",'СПоК 1.2'!C239)</f>
        <v/>
      </c>
      <c r="C240" s="96" t="str">
        <f>IF('СПоК 1.2'!D239="","",'СПоК 1.2'!D239)</f>
        <v/>
      </c>
      <c r="D240" s="96" t="str">
        <f>IF('СПоК 1.2'!F239="","",'СПоК 1.2'!F239)</f>
        <v/>
      </c>
      <c r="E240" s="97" t="str">
        <f>IF('СПоК 1.2'!V239="","",'СПоК 1.2'!V239)</f>
        <v/>
      </c>
      <c r="F240" s="98" t="str">
        <f t="shared" si="5"/>
        <v/>
      </c>
      <c r="G240" s="99" t="str">
        <f>IF('СПоК 1.2'!W239="","",'СПоК 1.2'!W239)</f>
        <v/>
      </c>
      <c r="H240" s="49"/>
      <c r="I240" s="49"/>
      <c r="J240" s="49"/>
      <c r="K240" s="49"/>
      <c r="L240" s="49"/>
      <c r="M240" s="49"/>
      <c r="N240" s="50"/>
      <c r="O240" s="49"/>
      <c r="P240" s="49"/>
      <c r="Q240" s="50"/>
    </row>
    <row r="241" spans="1:17" x14ac:dyDescent="0.25">
      <c r="A241" s="95" t="str">
        <f>IF('СПоК 1.2'!A240="","",'СПоК 1.2'!A240)</f>
        <v/>
      </c>
      <c r="B241" s="96" t="str">
        <f>IF('СПоК 1.2'!C240="","",'СПоК 1.2'!C240)</f>
        <v/>
      </c>
      <c r="C241" s="96" t="str">
        <f>IF('СПоК 1.2'!D240="","",'СПоК 1.2'!D240)</f>
        <v/>
      </c>
      <c r="D241" s="96" t="str">
        <f>IF('СПоК 1.2'!F240="","",'СПоК 1.2'!F240)</f>
        <v/>
      </c>
      <c r="E241" s="97" t="str">
        <f>IF('СПоК 1.2'!V240="","",'СПоК 1.2'!V240)</f>
        <v/>
      </c>
      <c r="F241" s="98" t="str">
        <f t="shared" si="5"/>
        <v/>
      </c>
      <c r="G241" s="99" t="str">
        <f>IF('СПоК 1.2'!W240="","",'СПоК 1.2'!W240)</f>
        <v/>
      </c>
      <c r="H241" s="49"/>
      <c r="I241" s="49"/>
      <c r="J241" s="49"/>
      <c r="K241" s="49"/>
      <c r="L241" s="49"/>
      <c r="M241" s="49"/>
      <c r="N241" s="50"/>
      <c r="O241" s="49"/>
      <c r="P241" s="49"/>
      <c r="Q241" s="50"/>
    </row>
    <row r="242" spans="1:17" x14ac:dyDescent="0.25">
      <c r="A242" s="95" t="str">
        <f>IF('СПоК 1.2'!A241="","",'СПоК 1.2'!A241)</f>
        <v/>
      </c>
      <c r="B242" s="96" t="str">
        <f>IF('СПоК 1.2'!C241="","",'СПоК 1.2'!C241)</f>
        <v/>
      </c>
      <c r="C242" s="96" t="str">
        <f>IF('СПоК 1.2'!D241="","",'СПоК 1.2'!D241)</f>
        <v/>
      </c>
      <c r="D242" s="96" t="str">
        <f>IF('СПоК 1.2'!F241="","",'СПоК 1.2'!F241)</f>
        <v/>
      </c>
      <c r="E242" s="97" t="str">
        <f>IF('СПоК 1.2'!V241="","",'СПоК 1.2'!V241)</f>
        <v/>
      </c>
      <c r="F242" s="98" t="str">
        <f t="shared" si="5"/>
        <v/>
      </c>
      <c r="G242" s="99" t="str">
        <f>IF('СПоК 1.2'!W241="","",'СПоК 1.2'!W241)</f>
        <v/>
      </c>
      <c r="H242" s="49"/>
      <c r="I242" s="49"/>
      <c r="J242" s="49"/>
      <c r="K242" s="49"/>
      <c r="L242" s="49"/>
      <c r="M242" s="49"/>
      <c r="N242" s="50"/>
      <c r="O242" s="49"/>
      <c r="P242" s="49"/>
      <c r="Q242" s="50"/>
    </row>
    <row r="243" spans="1:17" x14ac:dyDescent="0.25">
      <c r="A243" s="95" t="str">
        <f>IF('СПоК 1.2'!A242="","",'СПоК 1.2'!A242)</f>
        <v/>
      </c>
      <c r="B243" s="96" t="str">
        <f>IF('СПоК 1.2'!C242="","",'СПоК 1.2'!C242)</f>
        <v/>
      </c>
      <c r="C243" s="96" t="str">
        <f>IF('СПоК 1.2'!D242="","",'СПоК 1.2'!D242)</f>
        <v/>
      </c>
      <c r="D243" s="96" t="str">
        <f>IF('СПоК 1.2'!F242="","",'СПоК 1.2'!F242)</f>
        <v/>
      </c>
      <c r="E243" s="97" t="str">
        <f>IF('СПоК 1.2'!V242="","",'СПоК 1.2'!V242)</f>
        <v/>
      </c>
      <c r="F243" s="98" t="str">
        <f t="shared" si="5"/>
        <v/>
      </c>
      <c r="G243" s="99" t="str">
        <f>IF('СПоК 1.2'!W242="","",'СПоК 1.2'!W242)</f>
        <v/>
      </c>
      <c r="H243" s="49"/>
      <c r="I243" s="49"/>
      <c r="J243" s="49"/>
      <c r="K243" s="49"/>
      <c r="L243" s="49"/>
      <c r="M243" s="49"/>
      <c r="N243" s="50"/>
      <c r="O243" s="49"/>
      <c r="P243" s="49"/>
      <c r="Q243" s="50"/>
    </row>
    <row r="244" spans="1:17" x14ac:dyDescent="0.25">
      <c r="A244" s="95" t="str">
        <f>IF('СПоК 1.2'!A243="","",'СПоК 1.2'!A243)</f>
        <v/>
      </c>
      <c r="B244" s="96" t="str">
        <f>IF('СПоК 1.2'!C243="","",'СПоК 1.2'!C243)</f>
        <v/>
      </c>
      <c r="C244" s="96" t="str">
        <f>IF('СПоК 1.2'!D243="","",'СПоК 1.2'!D243)</f>
        <v/>
      </c>
      <c r="D244" s="96" t="str">
        <f>IF('СПоК 1.2'!F243="","",'СПоК 1.2'!F243)</f>
        <v/>
      </c>
      <c r="E244" s="97" t="str">
        <f>IF('СПоК 1.2'!V243="","",'СПоК 1.2'!V243)</f>
        <v/>
      </c>
      <c r="F244" s="98" t="str">
        <f t="shared" si="5"/>
        <v/>
      </c>
      <c r="G244" s="99" t="str">
        <f>IF('СПоК 1.2'!W243="","",'СПоК 1.2'!W243)</f>
        <v/>
      </c>
      <c r="H244" s="49"/>
      <c r="I244" s="49"/>
      <c r="J244" s="49"/>
      <c r="K244" s="49"/>
      <c r="L244" s="49"/>
      <c r="M244" s="49"/>
      <c r="N244" s="50"/>
      <c r="O244" s="49"/>
      <c r="P244" s="49"/>
      <c r="Q244" s="50"/>
    </row>
    <row r="245" spans="1:17" x14ac:dyDescent="0.25">
      <c r="A245" s="95" t="str">
        <f>IF('СПоК 1.2'!A244="","",'СПоК 1.2'!A244)</f>
        <v/>
      </c>
      <c r="B245" s="96" t="str">
        <f>IF('СПоК 1.2'!C244="","",'СПоК 1.2'!C244)</f>
        <v/>
      </c>
      <c r="C245" s="96" t="str">
        <f>IF('СПоК 1.2'!D244="","",'СПоК 1.2'!D244)</f>
        <v/>
      </c>
      <c r="D245" s="96" t="str">
        <f>IF('СПоК 1.2'!F244="","",'СПоК 1.2'!F244)</f>
        <v/>
      </c>
      <c r="E245" s="97" t="str">
        <f>IF('СПоК 1.2'!V244="","",'СПоК 1.2'!V244)</f>
        <v/>
      </c>
      <c r="F245" s="98" t="str">
        <f t="shared" si="5"/>
        <v/>
      </c>
      <c r="G245" s="99" t="str">
        <f>IF('СПоК 1.2'!W244="","",'СПоК 1.2'!W244)</f>
        <v/>
      </c>
      <c r="H245" s="49"/>
      <c r="I245" s="49"/>
      <c r="J245" s="49"/>
      <c r="K245" s="49"/>
      <c r="L245" s="49"/>
      <c r="M245" s="49"/>
      <c r="N245" s="50"/>
      <c r="O245" s="49"/>
      <c r="P245" s="49"/>
      <c r="Q245" s="50"/>
    </row>
    <row r="246" spans="1:17" x14ac:dyDescent="0.25">
      <c r="A246" s="95" t="str">
        <f>IF('СПоК 1.2'!A245="","",'СПоК 1.2'!A245)</f>
        <v/>
      </c>
      <c r="B246" s="96" t="str">
        <f>IF('СПоК 1.2'!C245="","",'СПоК 1.2'!C245)</f>
        <v/>
      </c>
      <c r="C246" s="96" t="str">
        <f>IF('СПоК 1.2'!D245="","",'СПоК 1.2'!D245)</f>
        <v/>
      </c>
      <c r="D246" s="96" t="str">
        <f>IF('СПоК 1.2'!F245="","",'СПоК 1.2'!F245)</f>
        <v/>
      </c>
      <c r="E246" s="97" t="str">
        <f>IF('СПоК 1.2'!V245="","",'СПоК 1.2'!V245)</f>
        <v/>
      </c>
      <c r="F246" s="98" t="str">
        <f t="shared" si="5"/>
        <v/>
      </c>
      <c r="G246" s="99" t="str">
        <f>IF('СПоК 1.2'!W245="","",'СПоК 1.2'!W245)</f>
        <v/>
      </c>
      <c r="H246" s="49"/>
      <c r="I246" s="49"/>
      <c r="J246" s="49"/>
      <c r="K246" s="49"/>
      <c r="L246" s="49"/>
      <c r="M246" s="49"/>
      <c r="N246" s="50"/>
      <c r="O246" s="49"/>
      <c r="P246" s="49"/>
      <c r="Q246" s="50"/>
    </row>
    <row r="247" spans="1:17" x14ac:dyDescent="0.25">
      <c r="A247" s="95" t="str">
        <f>IF('СПоК 1.2'!A246="","",'СПоК 1.2'!A246)</f>
        <v/>
      </c>
      <c r="B247" s="96" t="str">
        <f>IF('СПоК 1.2'!C246="","",'СПоК 1.2'!C246)</f>
        <v/>
      </c>
      <c r="C247" s="96" t="str">
        <f>IF('СПоК 1.2'!D246="","",'СПоК 1.2'!D246)</f>
        <v/>
      </c>
      <c r="D247" s="96" t="str">
        <f>IF('СПоК 1.2'!F246="","",'СПоК 1.2'!F246)</f>
        <v/>
      </c>
      <c r="E247" s="97" t="str">
        <f>IF('СПоК 1.2'!V246="","",'СПоК 1.2'!V246)</f>
        <v/>
      </c>
      <c r="F247" s="98" t="str">
        <f t="shared" si="5"/>
        <v/>
      </c>
      <c r="G247" s="99" t="str">
        <f>IF('СПоК 1.2'!W246="","",'СПоК 1.2'!W246)</f>
        <v/>
      </c>
      <c r="H247" s="49"/>
      <c r="I247" s="49"/>
      <c r="J247" s="49"/>
      <c r="K247" s="49"/>
      <c r="L247" s="49"/>
      <c r="M247" s="49"/>
      <c r="N247" s="50"/>
      <c r="O247" s="49"/>
      <c r="P247" s="49"/>
      <c r="Q247" s="50"/>
    </row>
    <row r="248" spans="1:17" x14ac:dyDescent="0.25">
      <c r="A248" s="95" t="str">
        <f>IF('СПоК 1.2'!A247="","",'СПоК 1.2'!A247)</f>
        <v/>
      </c>
      <c r="B248" s="96" t="str">
        <f>IF('СПоК 1.2'!C247="","",'СПоК 1.2'!C247)</f>
        <v/>
      </c>
      <c r="C248" s="96" t="str">
        <f>IF('СПоК 1.2'!D247="","",'СПоК 1.2'!D247)</f>
        <v/>
      </c>
      <c r="D248" s="96" t="str">
        <f>IF('СПоК 1.2'!F247="","",'СПоК 1.2'!F247)</f>
        <v/>
      </c>
      <c r="E248" s="97" t="str">
        <f>IF('СПоК 1.2'!V247="","",'СПоК 1.2'!V247)</f>
        <v/>
      </c>
      <c r="F248" s="98" t="str">
        <f t="shared" si="5"/>
        <v/>
      </c>
      <c r="G248" s="99" t="str">
        <f>IF('СПоК 1.2'!W247="","",'СПоК 1.2'!W247)</f>
        <v/>
      </c>
      <c r="H248" s="49"/>
      <c r="I248" s="49"/>
      <c r="J248" s="49"/>
      <c r="K248" s="49"/>
      <c r="L248" s="49"/>
      <c r="M248" s="49"/>
      <c r="N248" s="50"/>
      <c r="O248" s="49"/>
      <c r="P248" s="49"/>
      <c r="Q248" s="50"/>
    </row>
    <row r="249" spans="1:17" x14ac:dyDescent="0.25">
      <c r="A249" s="95" t="str">
        <f>IF('СПоК 1.2'!A248="","",'СПоК 1.2'!A248)</f>
        <v/>
      </c>
      <c r="B249" s="96" t="str">
        <f>IF('СПоК 1.2'!C248="","",'СПоК 1.2'!C248)</f>
        <v/>
      </c>
      <c r="C249" s="96" t="str">
        <f>IF('СПоК 1.2'!D248="","",'СПоК 1.2'!D248)</f>
        <v/>
      </c>
      <c r="D249" s="96" t="str">
        <f>IF('СПоК 1.2'!F248="","",'СПоК 1.2'!F248)</f>
        <v/>
      </c>
      <c r="E249" s="97" t="str">
        <f>IF('СПоК 1.2'!V248="","",'СПоК 1.2'!V248)</f>
        <v/>
      </c>
      <c r="F249" s="98" t="str">
        <f t="shared" si="5"/>
        <v/>
      </c>
      <c r="G249" s="99" t="str">
        <f>IF('СПоК 1.2'!W248="","",'СПоК 1.2'!W248)</f>
        <v/>
      </c>
      <c r="H249" s="49"/>
      <c r="I249" s="49"/>
      <c r="J249" s="49"/>
      <c r="K249" s="49"/>
      <c r="L249" s="49"/>
      <c r="M249" s="49"/>
      <c r="N249" s="50"/>
      <c r="O249" s="49"/>
      <c r="P249" s="49"/>
      <c r="Q249" s="50"/>
    </row>
    <row r="250" spans="1:17" x14ac:dyDescent="0.25">
      <c r="A250" s="95" t="str">
        <f>IF('СПоК 1.2'!A249="","",'СПоК 1.2'!A249)</f>
        <v/>
      </c>
      <c r="B250" s="96" t="str">
        <f>IF('СПоК 1.2'!C249="","",'СПоК 1.2'!C249)</f>
        <v/>
      </c>
      <c r="C250" s="96" t="str">
        <f>IF('СПоК 1.2'!D249="","",'СПоК 1.2'!D249)</f>
        <v/>
      </c>
      <c r="D250" s="96" t="str">
        <f>IF('СПоК 1.2'!F249="","",'СПоК 1.2'!F249)</f>
        <v/>
      </c>
      <c r="E250" s="97" t="str">
        <f>IF('СПоК 1.2'!V249="","",'СПоК 1.2'!V249)</f>
        <v/>
      </c>
      <c r="F250" s="98" t="str">
        <f t="shared" si="5"/>
        <v/>
      </c>
      <c r="G250" s="99" t="str">
        <f>IF('СПоК 1.2'!W249="","",'СПоК 1.2'!W249)</f>
        <v/>
      </c>
      <c r="H250" s="49"/>
      <c r="I250" s="49"/>
      <c r="J250" s="49"/>
      <c r="K250" s="49"/>
      <c r="L250" s="49"/>
      <c r="M250" s="49"/>
      <c r="N250" s="50"/>
      <c r="O250" s="49"/>
      <c r="P250" s="49"/>
      <c r="Q250" s="50"/>
    </row>
    <row r="251" spans="1:17" x14ac:dyDescent="0.25">
      <c r="A251" s="95" t="str">
        <f>IF('СПоК 1.2'!A250="","",'СПоК 1.2'!A250)</f>
        <v/>
      </c>
      <c r="B251" s="96" t="str">
        <f>IF('СПоК 1.2'!C250="","",'СПоК 1.2'!C250)</f>
        <v/>
      </c>
      <c r="C251" s="96" t="str">
        <f>IF('СПоК 1.2'!D250="","",'СПоК 1.2'!D250)</f>
        <v/>
      </c>
      <c r="D251" s="96" t="str">
        <f>IF('СПоК 1.2'!F250="","",'СПоК 1.2'!F250)</f>
        <v/>
      </c>
      <c r="E251" s="97" t="str">
        <f>IF('СПоК 1.2'!V250="","",'СПоК 1.2'!V250)</f>
        <v/>
      </c>
      <c r="F251" s="98" t="str">
        <f t="shared" si="5"/>
        <v/>
      </c>
      <c r="G251" s="99" t="str">
        <f>IF('СПоК 1.2'!W250="","",'СПоК 1.2'!W250)</f>
        <v/>
      </c>
      <c r="H251" s="49"/>
      <c r="I251" s="49"/>
      <c r="J251" s="49"/>
      <c r="K251" s="49"/>
      <c r="L251" s="49"/>
      <c r="M251" s="49"/>
      <c r="N251" s="50"/>
      <c r="O251" s="49"/>
      <c r="P251" s="49"/>
      <c r="Q251" s="50"/>
    </row>
    <row r="252" spans="1:17" x14ac:dyDescent="0.25">
      <c r="A252" s="95" t="str">
        <f>IF('СПоК 1.2'!A251="","",'СПоК 1.2'!A251)</f>
        <v/>
      </c>
      <c r="B252" s="96" t="str">
        <f>IF('СПоК 1.2'!C251="","",'СПоК 1.2'!C251)</f>
        <v/>
      </c>
      <c r="C252" s="96" t="str">
        <f>IF('СПоК 1.2'!D251="","",'СПоК 1.2'!D251)</f>
        <v/>
      </c>
      <c r="D252" s="96" t="str">
        <f>IF('СПоК 1.2'!F251="","",'СПоК 1.2'!F251)</f>
        <v/>
      </c>
      <c r="E252" s="97" t="str">
        <f>IF('СПоК 1.2'!V251="","",'СПоК 1.2'!V251)</f>
        <v/>
      </c>
      <c r="F252" s="98" t="str">
        <f t="shared" si="5"/>
        <v/>
      </c>
      <c r="G252" s="99" t="str">
        <f>IF('СПоК 1.2'!W251="","",'СПоК 1.2'!W251)</f>
        <v/>
      </c>
      <c r="H252" s="49"/>
      <c r="I252" s="49"/>
      <c r="J252" s="49"/>
      <c r="K252" s="49"/>
      <c r="L252" s="49"/>
      <c r="M252" s="49"/>
      <c r="N252" s="50"/>
      <c r="O252" s="49"/>
      <c r="P252" s="49"/>
      <c r="Q252" s="50"/>
    </row>
    <row r="253" spans="1:17" x14ac:dyDescent="0.25">
      <c r="A253" s="95" t="str">
        <f>IF('СПоК 1.2'!A252="","",'СПоК 1.2'!A252)</f>
        <v/>
      </c>
      <c r="B253" s="96" t="str">
        <f>IF('СПоК 1.2'!C252="","",'СПоК 1.2'!C252)</f>
        <v/>
      </c>
      <c r="C253" s="96" t="str">
        <f>IF('СПоК 1.2'!D252="","",'СПоК 1.2'!D252)</f>
        <v/>
      </c>
      <c r="D253" s="96" t="str">
        <f>IF('СПоК 1.2'!F252="","",'СПоК 1.2'!F252)</f>
        <v/>
      </c>
      <c r="E253" s="97" t="str">
        <f>IF('СПоК 1.2'!V252="","",'СПоК 1.2'!V252)</f>
        <v/>
      </c>
      <c r="F253" s="98" t="str">
        <f t="shared" si="5"/>
        <v/>
      </c>
      <c r="G253" s="99" t="str">
        <f>IF('СПоК 1.2'!W252="","",'СПоК 1.2'!W252)</f>
        <v/>
      </c>
      <c r="H253" s="49"/>
      <c r="I253" s="49"/>
      <c r="J253" s="49"/>
      <c r="K253" s="49"/>
      <c r="L253" s="49"/>
      <c r="M253" s="49"/>
      <c r="N253" s="50"/>
      <c r="O253" s="49"/>
      <c r="P253" s="49"/>
      <c r="Q253" s="50"/>
    </row>
    <row r="254" spans="1:17" x14ac:dyDescent="0.25">
      <c r="A254" s="95" t="str">
        <f>IF('СПоК 1.2'!A253="","",'СПоК 1.2'!A253)</f>
        <v/>
      </c>
      <c r="B254" s="96" t="str">
        <f>IF('СПоК 1.2'!C253="","",'СПоК 1.2'!C253)</f>
        <v/>
      </c>
      <c r="C254" s="96" t="str">
        <f>IF('СПоК 1.2'!D253="","",'СПоК 1.2'!D253)</f>
        <v/>
      </c>
      <c r="D254" s="96" t="str">
        <f>IF('СПоК 1.2'!F253="","",'СПоК 1.2'!F253)</f>
        <v/>
      </c>
      <c r="E254" s="97" t="str">
        <f>IF('СПоК 1.2'!V253="","",'СПоК 1.2'!V253)</f>
        <v/>
      </c>
      <c r="F254" s="98" t="str">
        <f t="shared" si="5"/>
        <v/>
      </c>
      <c r="G254" s="99" t="str">
        <f>IF('СПоК 1.2'!W253="","",'СПоК 1.2'!W253)</f>
        <v/>
      </c>
      <c r="H254" s="49"/>
      <c r="I254" s="49"/>
      <c r="J254" s="49"/>
      <c r="K254" s="49"/>
      <c r="L254" s="49"/>
      <c r="M254" s="49"/>
      <c r="N254" s="50"/>
      <c r="O254" s="49"/>
      <c r="P254" s="49"/>
      <c r="Q254" s="50"/>
    </row>
    <row r="255" spans="1:17" x14ac:dyDescent="0.25">
      <c r="A255" s="95" t="str">
        <f>IF('СПоК 1.2'!A254="","",'СПоК 1.2'!A254)</f>
        <v/>
      </c>
      <c r="B255" s="96" t="str">
        <f>IF('СПоК 1.2'!C254="","",'СПоК 1.2'!C254)</f>
        <v/>
      </c>
      <c r="C255" s="96" t="str">
        <f>IF('СПоК 1.2'!D254="","",'СПоК 1.2'!D254)</f>
        <v/>
      </c>
      <c r="D255" s="96" t="str">
        <f>IF('СПоК 1.2'!F254="","",'СПоК 1.2'!F254)</f>
        <v/>
      </c>
      <c r="E255" s="97" t="str">
        <f>IF('СПоК 1.2'!V254="","",'СПоК 1.2'!V254)</f>
        <v/>
      </c>
      <c r="F255" s="98" t="str">
        <f t="shared" si="5"/>
        <v/>
      </c>
      <c r="G255" s="99" t="str">
        <f>IF('СПоК 1.2'!W254="","",'СПоК 1.2'!W254)</f>
        <v/>
      </c>
      <c r="H255" s="49"/>
      <c r="I255" s="49"/>
      <c r="J255" s="49"/>
      <c r="K255" s="49"/>
      <c r="L255" s="49"/>
      <c r="M255" s="49"/>
      <c r="N255" s="50"/>
      <c r="O255" s="49"/>
      <c r="P255" s="49"/>
      <c r="Q255" s="50"/>
    </row>
    <row r="256" spans="1:17" x14ac:dyDescent="0.25">
      <c r="A256" s="95" t="str">
        <f>IF('СПоК 1.2'!A255="","",'СПоК 1.2'!A255)</f>
        <v/>
      </c>
      <c r="B256" s="96" t="str">
        <f>IF('СПоК 1.2'!C255="","",'СПоК 1.2'!C255)</f>
        <v/>
      </c>
      <c r="C256" s="96" t="str">
        <f>IF('СПоК 1.2'!D255="","",'СПоК 1.2'!D255)</f>
        <v/>
      </c>
      <c r="D256" s="96" t="str">
        <f>IF('СПоК 1.2'!F255="","",'СПоК 1.2'!F255)</f>
        <v/>
      </c>
      <c r="E256" s="97" t="str">
        <f>IF('СПоК 1.2'!V255="","",'СПоК 1.2'!V255)</f>
        <v/>
      </c>
      <c r="F256" s="98" t="str">
        <f t="shared" si="5"/>
        <v/>
      </c>
      <c r="G256" s="99" t="str">
        <f>IF('СПоК 1.2'!W255="","",'СПоК 1.2'!W255)</f>
        <v/>
      </c>
      <c r="H256" s="49"/>
      <c r="I256" s="49"/>
      <c r="J256" s="49"/>
      <c r="K256" s="49"/>
      <c r="L256" s="49"/>
      <c r="M256" s="49"/>
      <c r="N256" s="50"/>
      <c r="O256" s="49"/>
      <c r="P256" s="49"/>
      <c r="Q256" s="50"/>
    </row>
    <row r="257" spans="1:17" x14ac:dyDescent="0.25">
      <c r="A257" s="95" t="str">
        <f>IF('СПоК 1.2'!A256="","",'СПоК 1.2'!A256)</f>
        <v/>
      </c>
      <c r="B257" s="96" t="str">
        <f>IF('СПоК 1.2'!C256="","",'СПоК 1.2'!C256)</f>
        <v/>
      </c>
      <c r="C257" s="96" t="str">
        <f>IF('СПоК 1.2'!D256="","",'СПоК 1.2'!D256)</f>
        <v/>
      </c>
      <c r="D257" s="96" t="str">
        <f>IF('СПоК 1.2'!F256="","",'СПоК 1.2'!F256)</f>
        <v/>
      </c>
      <c r="E257" s="97" t="str">
        <f>IF('СПоК 1.2'!V256="","",'СПоК 1.2'!V256)</f>
        <v/>
      </c>
      <c r="F257" s="98" t="str">
        <f t="shared" si="5"/>
        <v/>
      </c>
      <c r="G257" s="99" t="str">
        <f>IF('СПоК 1.2'!W256="","",'СПоК 1.2'!W256)</f>
        <v/>
      </c>
      <c r="H257" s="49"/>
      <c r="I257" s="49"/>
      <c r="J257" s="49"/>
      <c r="K257" s="49"/>
      <c r="L257" s="49"/>
      <c r="M257" s="49"/>
      <c r="N257" s="50"/>
      <c r="O257" s="49"/>
      <c r="P257" s="49"/>
      <c r="Q257" s="50"/>
    </row>
    <row r="258" spans="1:17" x14ac:dyDescent="0.25">
      <c r="A258" s="95" t="str">
        <f>IF('СПоК 1.2'!A257="","",'СПоК 1.2'!A257)</f>
        <v/>
      </c>
      <c r="B258" s="96" t="str">
        <f>IF('СПоК 1.2'!C257="","",'СПоК 1.2'!C257)</f>
        <v/>
      </c>
      <c r="C258" s="96" t="str">
        <f>IF('СПоК 1.2'!D257="","",'СПоК 1.2'!D257)</f>
        <v/>
      </c>
      <c r="D258" s="96" t="str">
        <f>IF('СПоК 1.2'!F257="","",'СПоК 1.2'!F257)</f>
        <v/>
      </c>
      <c r="E258" s="97" t="str">
        <f>IF('СПоК 1.2'!V257="","",'СПоК 1.2'!V257)</f>
        <v/>
      </c>
      <c r="F258" s="98" t="str">
        <f t="shared" si="5"/>
        <v/>
      </c>
      <c r="G258" s="99" t="str">
        <f>IF('СПоК 1.2'!W257="","",'СПоК 1.2'!W257)</f>
        <v/>
      </c>
      <c r="H258" s="49"/>
      <c r="I258" s="49"/>
      <c r="J258" s="49"/>
      <c r="K258" s="49"/>
      <c r="L258" s="49"/>
      <c r="M258" s="49"/>
      <c r="N258" s="50"/>
      <c r="O258" s="49"/>
      <c r="P258" s="49"/>
      <c r="Q258" s="50"/>
    </row>
    <row r="259" spans="1:17" x14ac:dyDescent="0.25">
      <c r="A259" s="95" t="str">
        <f>IF('СПоК 1.2'!A258="","",'СПоК 1.2'!A258)</f>
        <v/>
      </c>
      <c r="B259" s="96" t="str">
        <f>IF('СПоК 1.2'!C258="","",'СПоК 1.2'!C258)</f>
        <v/>
      </c>
      <c r="C259" s="96" t="str">
        <f>IF('СПоК 1.2'!D258="","",'СПоК 1.2'!D258)</f>
        <v/>
      </c>
      <c r="D259" s="96" t="str">
        <f>IF('СПоК 1.2'!F258="","",'СПоК 1.2'!F258)</f>
        <v/>
      </c>
      <c r="E259" s="97" t="str">
        <f>IF('СПоК 1.2'!V258="","",'СПоК 1.2'!V258)</f>
        <v/>
      </c>
      <c r="F259" s="98" t="str">
        <f t="shared" si="5"/>
        <v/>
      </c>
      <c r="G259" s="99" t="str">
        <f>IF('СПоК 1.2'!W258="","",'СПоК 1.2'!W258)</f>
        <v/>
      </c>
      <c r="H259" s="49"/>
      <c r="I259" s="49"/>
      <c r="J259" s="49"/>
      <c r="K259" s="49"/>
      <c r="L259" s="49"/>
      <c r="M259" s="49"/>
      <c r="N259" s="50"/>
      <c r="O259" s="49"/>
      <c r="P259" s="49"/>
      <c r="Q259" s="50"/>
    </row>
    <row r="260" spans="1:17" x14ac:dyDescent="0.25">
      <c r="A260" s="95" t="str">
        <f>IF('СПоК 1.2'!A259="","",'СПоК 1.2'!A259)</f>
        <v/>
      </c>
      <c r="B260" s="96" t="str">
        <f>IF('СПоК 1.2'!C259="","",'СПоК 1.2'!C259)</f>
        <v/>
      </c>
      <c r="C260" s="96" t="str">
        <f>IF('СПоК 1.2'!D259="","",'СПоК 1.2'!D259)</f>
        <v/>
      </c>
      <c r="D260" s="96" t="str">
        <f>IF('СПоК 1.2'!F259="","",'СПоК 1.2'!F259)</f>
        <v/>
      </c>
      <c r="E260" s="97" t="str">
        <f>IF('СПоК 1.2'!V259="","",'СПоК 1.2'!V259)</f>
        <v/>
      </c>
      <c r="F260" s="98" t="str">
        <f t="shared" si="5"/>
        <v/>
      </c>
      <c r="G260" s="99" t="str">
        <f>IF('СПоК 1.2'!W259="","",'СПоК 1.2'!W259)</f>
        <v/>
      </c>
      <c r="H260" s="49"/>
      <c r="I260" s="49"/>
      <c r="J260" s="49"/>
      <c r="K260" s="49"/>
      <c r="L260" s="49"/>
      <c r="M260" s="49"/>
      <c r="N260" s="50"/>
      <c r="O260" s="49"/>
      <c r="P260" s="49"/>
      <c r="Q260" s="50"/>
    </row>
    <row r="261" spans="1:17" x14ac:dyDescent="0.25">
      <c r="A261" s="95" t="str">
        <f>IF('СПоК 1.2'!A260="","",'СПоК 1.2'!A260)</f>
        <v/>
      </c>
      <c r="B261" s="96" t="str">
        <f>IF('СПоК 1.2'!C260="","",'СПоК 1.2'!C260)</f>
        <v/>
      </c>
      <c r="C261" s="96" t="str">
        <f>IF('СПоК 1.2'!D260="","",'СПоК 1.2'!D260)</f>
        <v/>
      </c>
      <c r="D261" s="96" t="str">
        <f>IF('СПоК 1.2'!F260="","",'СПоК 1.2'!F260)</f>
        <v/>
      </c>
      <c r="E261" s="97" t="str">
        <f>IF('СПоК 1.2'!V260="","",'СПоК 1.2'!V260)</f>
        <v/>
      </c>
      <c r="F261" s="98" t="str">
        <f t="shared" si="5"/>
        <v/>
      </c>
      <c r="G261" s="99" t="str">
        <f>IF('СПоК 1.2'!W260="","",'СПоК 1.2'!W260)</f>
        <v/>
      </c>
      <c r="H261" s="49"/>
      <c r="I261" s="49"/>
      <c r="J261" s="49"/>
      <c r="K261" s="49"/>
      <c r="L261" s="49"/>
      <c r="M261" s="49"/>
      <c r="N261" s="50"/>
      <c r="O261" s="49"/>
      <c r="P261" s="49"/>
      <c r="Q261" s="50"/>
    </row>
    <row r="262" spans="1:17" x14ac:dyDescent="0.25">
      <c r="A262" s="95" t="str">
        <f>IF('СПоК 1.2'!A261="","",'СПоК 1.2'!A261)</f>
        <v/>
      </c>
      <c r="B262" s="96" t="str">
        <f>IF('СПоК 1.2'!C261="","",'СПоК 1.2'!C261)</f>
        <v/>
      </c>
      <c r="C262" s="96" t="str">
        <f>IF('СПоК 1.2'!D261="","",'СПоК 1.2'!D261)</f>
        <v/>
      </c>
      <c r="D262" s="96" t="str">
        <f>IF('СПоК 1.2'!F261="","",'СПоК 1.2'!F261)</f>
        <v/>
      </c>
      <c r="E262" s="97" t="str">
        <f>IF('СПоК 1.2'!V261="","",'СПоК 1.2'!V261)</f>
        <v/>
      </c>
      <c r="F262" s="98" t="str">
        <f t="shared" si="5"/>
        <v/>
      </c>
      <c r="G262" s="99" t="str">
        <f>IF('СПоК 1.2'!W261="","",'СПоК 1.2'!W261)</f>
        <v/>
      </c>
      <c r="H262" s="49"/>
      <c r="I262" s="49"/>
      <c r="J262" s="49"/>
      <c r="K262" s="49"/>
      <c r="L262" s="49"/>
      <c r="M262" s="49"/>
      <c r="N262" s="50"/>
      <c r="O262" s="49"/>
      <c r="P262" s="49"/>
      <c r="Q262" s="50"/>
    </row>
    <row r="263" spans="1:17" x14ac:dyDescent="0.25">
      <c r="A263" s="95" t="str">
        <f>IF('СПоК 1.2'!A262="","",'СПоК 1.2'!A262)</f>
        <v/>
      </c>
      <c r="B263" s="96" t="str">
        <f>IF('СПоК 1.2'!C262="","",'СПоК 1.2'!C262)</f>
        <v/>
      </c>
      <c r="C263" s="96" t="str">
        <f>IF('СПоК 1.2'!D262="","",'СПоК 1.2'!D262)</f>
        <v/>
      </c>
      <c r="D263" s="96" t="str">
        <f>IF('СПоК 1.2'!F262="","",'СПоК 1.2'!F262)</f>
        <v/>
      </c>
      <c r="E263" s="97" t="str">
        <f>IF('СПоК 1.2'!V262="","",'СПоК 1.2'!V262)</f>
        <v/>
      </c>
      <c r="F263" s="98" t="str">
        <f t="shared" si="5"/>
        <v/>
      </c>
      <c r="G263" s="99" t="str">
        <f>IF('СПоК 1.2'!W262="","",'СПоК 1.2'!W262)</f>
        <v/>
      </c>
      <c r="H263" s="49"/>
      <c r="I263" s="49"/>
      <c r="J263" s="49"/>
      <c r="K263" s="49"/>
      <c r="L263" s="49"/>
      <c r="M263" s="49"/>
      <c r="N263" s="50"/>
      <c r="O263" s="49"/>
      <c r="P263" s="49"/>
      <c r="Q263" s="50"/>
    </row>
    <row r="264" spans="1:17" x14ac:dyDescent="0.25">
      <c r="A264" s="95" t="str">
        <f>IF('СПоК 1.2'!A263="","",'СПоК 1.2'!A263)</f>
        <v/>
      </c>
      <c r="B264" s="96" t="str">
        <f>IF('СПоК 1.2'!C263="","",'СПоК 1.2'!C263)</f>
        <v/>
      </c>
      <c r="C264" s="96" t="str">
        <f>IF('СПоК 1.2'!D263="","",'СПоК 1.2'!D263)</f>
        <v/>
      </c>
      <c r="D264" s="96" t="str">
        <f>IF('СПоК 1.2'!F263="","",'СПоК 1.2'!F263)</f>
        <v/>
      </c>
      <c r="E264" s="97" t="str">
        <f>IF('СПоК 1.2'!V263="","",'СПоК 1.2'!V263)</f>
        <v/>
      </c>
      <c r="F264" s="98" t="str">
        <f t="shared" si="5"/>
        <v/>
      </c>
      <c r="G264" s="99" t="str">
        <f>IF('СПоК 1.2'!W263="","",'СПоК 1.2'!W263)</f>
        <v/>
      </c>
      <c r="H264" s="49"/>
      <c r="I264" s="49"/>
      <c r="J264" s="49"/>
      <c r="K264" s="49"/>
      <c r="L264" s="49"/>
      <c r="M264" s="49"/>
      <c r="N264" s="50"/>
      <c r="O264" s="49"/>
      <c r="P264" s="49"/>
      <c r="Q264" s="50"/>
    </row>
    <row r="265" spans="1:17" x14ac:dyDescent="0.25">
      <c r="A265" s="95" t="str">
        <f>IF('СПоК 1.2'!A264="","",'СПоК 1.2'!A264)</f>
        <v/>
      </c>
      <c r="B265" s="96" t="str">
        <f>IF('СПоК 1.2'!C264="","",'СПоК 1.2'!C264)</f>
        <v/>
      </c>
      <c r="C265" s="96" t="str">
        <f>IF('СПоК 1.2'!D264="","",'СПоК 1.2'!D264)</f>
        <v/>
      </c>
      <c r="D265" s="96" t="str">
        <f>IF('СПоК 1.2'!F264="","",'СПоК 1.2'!F264)</f>
        <v/>
      </c>
      <c r="E265" s="97" t="str">
        <f>IF('СПоК 1.2'!V264="","",'СПоК 1.2'!V264)</f>
        <v/>
      </c>
      <c r="F265" s="98" t="str">
        <f t="shared" si="5"/>
        <v/>
      </c>
      <c r="G265" s="99" t="str">
        <f>IF('СПоК 1.2'!W264="","",'СПоК 1.2'!W264)</f>
        <v/>
      </c>
      <c r="H265" s="49"/>
      <c r="I265" s="49"/>
      <c r="J265" s="49"/>
      <c r="K265" s="49"/>
      <c r="L265" s="49"/>
      <c r="M265" s="49"/>
      <c r="N265" s="50"/>
      <c r="O265" s="49"/>
      <c r="P265" s="49"/>
      <c r="Q265" s="50"/>
    </row>
    <row r="266" spans="1:17" x14ac:dyDescent="0.25">
      <c r="A266" s="95" t="str">
        <f>IF('СПоК 1.2'!A265="","",'СПоК 1.2'!A265)</f>
        <v/>
      </c>
      <c r="B266" s="96" t="str">
        <f>IF('СПоК 1.2'!C265="","",'СПоК 1.2'!C265)</f>
        <v/>
      </c>
      <c r="C266" s="96" t="str">
        <f>IF('СПоК 1.2'!D265="","",'СПоК 1.2'!D265)</f>
        <v/>
      </c>
      <c r="D266" s="96" t="str">
        <f>IF('СПоК 1.2'!F265="","",'СПоК 1.2'!F265)</f>
        <v/>
      </c>
      <c r="E266" s="97" t="str">
        <f>IF('СПоК 1.2'!V265="","",'СПоК 1.2'!V265)</f>
        <v/>
      </c>
      <c r="F266" s="98" t="str">
        <f t="shared" si="5"/>
        <v/>
      </c>
      <c r="G266" s="99" t="str">
        <f>IF('СПоК 1.2'!W265="","",'СПоК 1.2'!W265)</f>
        <v/>
      </c>
      <c r="H266" s="49"/>
      <c r="I266" s="49"/>
      <c r="J266" s="49"/>
      <c r="K266" s="49"/>
      <c r="L266" s="49"/>
      <c r="M266" s="49"/>
      <c r="N266" s="50"/>
      <c r="O266" s="49"/>
      <c r="P266" s="49"/>
      <c r="Q266" s="50"/>
    </row>
    <row r="267" spans="1:17" x14ac:dyDescent="0.25">
      <c r="A267" s="95" t="str">
        <f>IF('СПоК 1.2'!A266="","",'СПоК 1.2'!A266)</f>
        <v/>
      </c>
      <c r="B267" s="96" t="str">
        <f>IF('СПоК 1.2'!C266="","",'СПоК 1.2'!C266)</f>
        <v/>
      </c>
      <c r="C267" s="96" t="str">
        <f>IF('СПоК 1.2'!D266="","",'СПоК 1.2'!D266)</f>
        <v/>
      </c>
      <c r="D267" s="96" t="str">
        <f>IF('СПоК 1.2'!F266="","",'СПоК 1.2'!F266)</f>
        <v/>
      </c>
      <c r="E267" s="97" t="str">
        <f>IF('СПоК 1.2'!V266="","",'СПоК 1.2'!V266)</f>
        <v/>
      </c>
      <c r="F267" s="98" t="str">
        <f t="shared" si="5"/>
        <v/>
      </c>
      <c r="G267" s="99" t="str">
        <f>IF('СПоК 1.2'!W266="","",'СПоК 1.2'!W266)</f>
        <v/>
      </c>
      <c r="H267" s="49"/>
      <c r="I267" s="49"/>
      <c r="J267" s="49"/>
      <c r="K267" s="49"/>
      <c r="L267" s="49"/>
      <c r="M267" s="49"/>
      <c r="N267" s="50"/>
      <c r="O267" s="49"/>
      <c r="P267" s="49"/>
      <c r="Q267" s="50"/>
    </row>
    <row r="268" spans="1:17" x14ac:dyDescent="0.25">
      <c r="A268" s="95" t="str">
        <f>IF('СПоК 1.2'!A267="","",'СПоК 1.2'!A267)</f>
        <v/>
      </c>
      <c r="B268" s="96" t="str">
        <f>IF('СПоК 1.2'!C267="","",'СПоК 1.2'!C267)</f>
        <v/>
      </c>
      <c r="C268" s="96" t="str">
        <f>IF('СПоК 1.2'!D267="","",'СПоК 1.2'!D267)</f>
        <v/>
      </c>
      <c r="D268" s="96" t="str">
        <f>IF('СПоК 1.2'!F267="","",'СПоК 1.2'!F267)</f>
        <v/>
      </c>
      <c r="E268" s="97" t="str">
        <f>IF('СПоК 1.2'!V267="","",'СПоК 1.2'!V267)</f>
        <v/>
      </c>
      <c r="F268" s="98" t="str">
        <f t="shared" si="5"/>
        <v/>
      </c>
      <c r="G268" s="99" t="str">
        <f>IF('СПоК 1.2'!W267="","",'СПоК 1.2'!W267)</f>
        <v/>
      </c>
      <c r="H268" s="49"/>
      <c r="I268" s="49"/>
      <c r="J268" s="49"/>
      <c r="K268" s="49"/>
      <c r="L268" s="49"/>
      <c r="M268" s="49"/>
      <c r="N268" s="50"/>
      <c r="O268" s="49"/>
      <c r="P268" s="49"/>
      <c r="Q268" s="50"/>
    </row>
    <row r="269" spans="1:17" x14ac:dyDescent="0.25">
      <c r="A269" s="95" t="str">
        <f>IF('СПоК 1.2'!A268="","",'СПоК 1.2'!A268)</f>
        <v/>
      </c>
      <c r="B269" s="96" t="str">
        <f>IF('СПоК 1.2'!C268="","",'СПоК 1.2'!C268)</f>
        <v/>
      </c>
      <c r="C269" s="96" t="str">
        <f>IF('СПоК 1.2'!D268="","",'СПоК 1.2'!D268)</f>
        <v/>
      </c>
      <c r="D269" s="96" t="str">
        <f>IF('СПоК 1.2'!F268="","",'СПоК 1.2'!F268)</f>
        <v/>
      </c>
      <c r="E269" s="97" t="str">
        <f>IF('СПоК 1.2'!V268="","",'СПоК 1.2'!V268)</f>
        <v/>
      </c>
      <c r="F269" s="98" t="str">
        <f t="shared" si="5"/>
        <v/>
      </c>
      <c r="G269" s="99" t="str">
        <f>IF('СПоК 1.2'!W268="","",'СПоК 1.2'!W268)</f>
        <v/>
      </c>
      <c r="H269" s="49"/>
      <c r="I269" s="49"/>
      <c r="J269" s="49"/>
      <c r="K269" s="49"/>
      <c r="L269" s="49"/>
      <c r="M269" s="49"/>
      <c r="N269" s="50"/>
      <c r="O269" s="49"/>
      <c r="P269" s="49"/>
      <c r="Q269" s="50"/>
    </row>
    <row r="270" spans="1:17" x14ac:dyDescent="0.25">
      <c r="A270" s="95" t="str">
        <f>IF('СПоК 1.2'!A269="","",'СПоК 1.2'!A269)</f>
        <v/>
      </c>
      <c r="B270" s="96" t="str">
        <f>IF('СПоК 1.2'!C269="","",'СПоК 1.2'!C269)</f>
        <v/>
      </c>
      <c r="C270" s="96" t="str">
        <f>IF('СПоК 1.2'!D269="","",'СПоК 1.2'!D269)</f>
        <v/>
      </c>
      <c r="D270" s="96" t="str">
        <f>IF('СПоК 1.2'!F269="","",'СПоК 1.2'!F269)</f>
        <v/>
      </c>
      <c r="E270" s="97" t="str">
        <f>IF('СПоК 1.2'!V269="","",'СПоК 1.2'!V269)</f>
        <v/>
      </c>
      <c r="F270" s="98" t="str">
        <f t="shared" si="5"/>
        <v/>
      </c>
      <c r="G270" s="99" t="str">
        <f>IF('СПоК 1.2'!W269="","",'СПоК 1.2'!W269)</f>
        <v/>
      </c>
      <c r="H270" s="49"/>
      <c r="I270" s="49"/>
      <c r="J270" s="49"/>
      <c r="K270" s="49"/>
      <c r="L270" s="49"/>
      <c r="M270" s="49"/>
      <c r="N270" s="50"/>
      <c r="O270" s="49"/>
      <c r="P270" s="49"/>
      <c r="Q270" s="50"/>
    </row>
    <row r="271" spans="1:17" x14ac:dyDescent="0.25">
      <c r="A271" s="95" t="str">
        <f>IF('СПоК 1.2'!A270="","",'СПоК 1.2'!A270)</f>
        <v/>
      </c>
      <c r="B271" s="96" t="str">
        <f>IF('СПоК 1.2'!C270="","",'СПоК 1.2'!C270)</f>
        <v/>
      </c>
      <c r="C271" s="96" t="str">
        <f>IF('СПоК 1.2'!D270="","",'СПоК 1.2'!D270)</f>
        <v/>
      </c>
      <c r="D271" s="96" t="str">
        <f>IF('СПоК 1.2'!F270="","",'СПоК 1.2'!F270)</f>
        <v/>
      </c>
      <c r="E271" s="97" t="str">
        <f>IF('СПоК 1.2'!V270="","",'СПоК 1.2'!V270)</f>
        <v/>
      </c>
      <c r="F271" s="98" t="str">
        <f t="shared" si="5"/>
        <v/>
      </c>
      <c r="G271" s="99" t="str">
        <f>IF('СПоК 1.2'!W270="","",'СПоК 1.2'!W270)</f>
        <v/>
      </c>
      <c r="H271" s="49"/>
      <c r="I271" s="49"/>
      <c r="J271" s="49"/>
      <c r="K271" s="49"/>
      <c r="L271" s="49"/>
      <c r="M271" s="49"/>
      <c r="N271" s="50"/>
      <c r="O271" s="49"/>
      <c r="P271" s="49"/>
      <c r="Q271" s="50"/>
    </row>
    <row r="272" spans="1:17" x14ac:dyDescent="0.25">
      <c r="A272" s="95" t="str">
        <f>IF('СПоК 1.2'!A271="","",'СПоК 1.2'!A271)</f>
        <v/>
      </c>
      <c r="B272" s="96" t="str">
        <f>IF('СПоК 1.2'!C271="","",'СПоК 1.2'!C271)</f>
        <v/>
      </c>
      <c r="C272" s="96" t="str">
        <f>IF('СПоК 1.2'!D271="","",'СПоК 1.2'!D271)</f>
        <v/>
      </c>
      <c r="D272" s="96" t="str">
        <f>IF('СПоК 1.2'!F271="","",'СПоК 1.2'!F271)</f>
        <v/>
      </c>
      <c r="E272" s="97" t="str">
        <f>IF('СПоК 1.2'!V271="","",'СПоК 1.2'!V271)</f>
        <v/>
      </c>
      <c r="F272" s="98" t="str">
        <f t="shared" si="5"/>
        <v/>
      </c>
      <c r="G272" s="99" t="str">
        <f>IF('СПоК 1.2'!W271="","",'СПоК 1.2'!W271)</f>
        <v/>
      </c>
      <c r="H272" s="49"/>
      <c r="I272" s="49"/>
      <c r="J272" s="49"/>
      <c r="K272" s="49"/>
      <c r="L272" s="49"/>
      <c r="M272" s="49"/>
      <c r="N272" s="50"/>
      <c r="O272" s="49"/>
      <c r="P272" s="49"/>
      <c r="Q272" s="50"/>
    </row>
    <row r="273" spans="1:17" x14ac:dyDescent="0.25">
      <c r="A273" s="95" t="str">
        <f>IF('СПоК 1.2'!A272="","",'СПоК 1.2'!A272)</f>
        <v/>
      </c>
      <c r="B273" s="96" t="str">
        <f>IF('СПоК 1.2'!C272="","",'СПоК 1.2'!C272)</f>
        <v/>
      </c>
      <c r="C273" s="96" t="str">
        <f>IF('СПоК 1.2'!D272="","",'СПоК 1.2'!D272)</f>
        <v/>
      </c>
      <c r="D273" s="96" t="str">
        <f>IF('СПоК 1.2'!F272="","",'СПоК 1.2'!F272)</f>
        <v/>
      </c>
      <c r="E273" s="97" t="str">
        <f>IF('СПоК 1.2'!V272="","",'СПоК 1.2'!V272)</f>
        <v/>
      </c>
      <c r="F273" s="98" t="str">
        <f t="shared" si="5"/>
        <v/>
      </c>
      <c r="G273" s="99" t="str">
        <f>IF('СПоК 1.2'!W272="","",'СПоК 1.2'!W272)</f>
        <v/>
      </c>
      <c r="H273" s="49"/>
      <c r="I273" s="49"/>
      <c r="J273" s="49"/>
      <c r="K273" s="49"/>
      <c r="L273" s="49"/>
      <c r="M273" s="49"/>
      <c r="N273" s="50"/>
      <c r="O273" s="49"/>
      <c r="P273" s="49"/>
      <c r="Q273" s="50"/>
    </row>
    <row r="274" spans="1:17" x14ac:dyDescent="0.25">
      <c r="A274" s="95" t="str">
        <f>IF('СПоК 1.2'!A273="","",'СПоК 1.2'!A273)</f>
        <v/>
      </c>
      <c r="B274" s="96" t="str">
        <f>IF('СПоК 1.2'!C273="","",'СПоК 1.2'!C273)</f>
        <v/>
      </c>
      <c r="C274" s="96" t="str">
        <f>IF('СПоК 1.2'!D273="","",'СПоК 1.2'!D273)</f>
        <v/>
      </c>
      <c r="D274" s="96" t="str">
        <f>IF('СПоК 1.2'!F273="","",'СПоК 1.2'!F273)</f>
        <v/>
      </c>
      <c r="E274" s="97" t="str">
        <f>IF('СПоК 1.2'!V273="","",'СПоК 1.2'!V273)</f>
        <v/>
      </c>
      <c r="F274" s="98" t="str">
        <f t="shared" ref="F274:F337" si="6">IF(G274="","",G274+H274)</f>
        <v/>
      </c>
      <c r="G274" s="99" t="str">
        <f>IF('СПоК 1.2'!W273="","",'СПоК 1.2'!W273)</f>
        <v/>
      </c>
      <c r="H274" s="49"/>
      <c r="I274" s="49"/>
      <c r="J274" s="49"/>
      <c r="K274" s="49"/>
      <c r="L274" s="49"/>
      <c r="M274" s="49"/>
      <c r="N274" s="50"/>
      <c r="O274" s="49"/>
      <c r="P274" s="49"/>
      <c r="Q274" s="50"/>
    </row>
    <row r="275" spans="1:17" x14ac:dyDescent="0.25">
      <c r="A275" s="95" t="str">
        <f>IF('СПоК 1.2'!A274="","",'СПоК 1.2'!A274)</f>
        <v/>
      </c>
      <c r="B275" s="96" t="str">
        <f>IF('СПоК 1.2'!C274="","",'СПоК 1.2'!C274)</f>
        <v/>
      </c>
      <c r="C275" s="96" t="str">
        <f>IF('СПоК 1.2'!D274="","",'СПоК 1.2'!D274)</f>
        <v/>
      </c>
      <c r="D275" s="96" t="str">
        <f>IF('СПоК 1.2'!F274="","",'СПоК 1.2'!F274)</f>
        <v/>
      </c>
      <c r="E275" s="97" t="str">
        <f>IF('СПоК 1.2'!V274="","",'СПоК 1.2'!V274)</f>
        <v/>
      </c>
      <c r="F275" s="98" t="str">
        <f t="shared" si="6"/>
        <v/>
      </c>
      <c r="G275" s="99" t="str">
        <f>IF('СПоК 1.2'!W274="","",'СПоК 1.2'!W274)</f>
        <v/>
      </c>
      <c r="H275" s="49"/>
      <c r="I275" s="49"/>
      <c r="J275" s="49"/>
      <c r="K275" s="49"/>
      <c r="L275" s="49"/>
      <c r="M275" s="49"/>
      <c r="N275" s="50"/>
      <c r="O275" s="49"/>
      <c r="P275" s="49"/>
      <c r="Q275" s="50"/>
    </row>
    <row r="276" spans="1:17" x14ac:dyDescent="0.25">
      <c r="A276" s="95" t="str">
        <f>IF('СПоК 1.2'!A275="","",'СПоК 1.2'!A275)</f>
        <v/>
      </c>
      <c r="B276" s="96" t="str">
        <f>IF('СПоК 1.2'!C275="","",'СПоК 1.2'!C275)</f>
        <v/>
      </c>
      <c r="C276" s="96" t="str">
        <f>IF('СПоК 1.2'!D275="","",'СПоК 1.2'!D275)</f>
        <v/>
      </c>
      <c r="D276" s="96" t="str">
        <f>IF('СПоК 1.2'!F275="","",'СПоК 1.2'!F275)</f>
        <v/>
      </c>
      <c r="E276" s="97" t="str">
        <f>IF('СПоК 1.2'!V275="","",'СПоК 1.2'!V275)</f>
        <v/>
      </c>
      <c r="F276" s="98" t="str">
        <f t="shared" si="6"/>
        <v/>
      </c>
      <c r="G276" s="99" t="str">
        <f>IF('СПоК 1.2'!W275="","",'СПоК 1.2'!W275)</f>
        <v/>
      </c>
      <c r="H276" s="49"/>
      <c r="I276" s="49"/>
      <c r="J276" s="49"/>
      <c r="K276" s="49"/>
      <c r="L276" s="49"/>
      <c r="M276" s="49"/>
      <c r="N276" s="50"/>
      <c r="O276" s="49"/>
      <c r="P276" s="49"/>
      <c r="Q276" s="50"/>
    </row>
    <row r="277" spans="1:17" x14ac:dyDescent="0.25">
      <c r="A277" s="95" t="str">
        <f>IF('СПоК 1.2'!A276="","",'СПоК 1.2'!A276)</f>
        <v/>
      </c>
      <c r="B277" s="96" t="str">
        <f>IF('СПоК 1.2'!C276="","",'СПоК 1.2'!C276)</f>
        <v/>
      </c>
      <c r="C277" s="96" t="str">
        <f>IF('СПоК 1.2'!D276="","",'СПоК 1.2'!D276)</f>
        <v/>
      </c>
      <c r="D277" s="96" t="str">
        <f>IF('СПоК 1.2'!F276="","",'СПоК 1.2'!F276)</f>
        <v/>
      </c>
      <c r="E277" s="97" t="str">
        <f>IF('СПоК 1.2'!V276="","",'СПоК 1.2'!V276)</f>
        <v/>
      </c>
      <c r="F277" s="98" t="str">
        <f t="shared" si="6"/>
        <v/>
      </c>
      <c r="G277" s="99" t="str">
        <f>IF('СПоК 1.2'!W276="","",'СПоК 1.2'!W276)</f>
        <v/>
      </c>
      <c r="H277" s="49"/>
      <c r="I277" s="49"/>
      <c r="J277" s="49"/>
      <c r="K277" s="49"/>
      <c r="L277" s="49"/>
      <c r="M277" s="49"/>
      <c r="N277" s="50"/>
      <c r="O277" s="49"/>
      <c r="P277" s="49"/>
      <c r="Q277" s="50"/>
    </row>
    <row r="278" spans="1:17" x14ac:dyDescent="0.25">
      <c r="A278" s="95" t="str">
        <f>IF('СПоК 1.2'!A277="","",'СПоК 1.2'!A277)</f>
        <v/>
      </c>
      <c r="B278" s="96" t="str">
        <f>IF('СПоК 1.2'!C277="","",'СПоК 1.2'!C277)</f>
        <v/>
      </c>
      <c r="C278" s="96" t="str">
        <f>IF('СПоК 1.2'!D277="","",'СПоК 1.2'!D277)</f>
        <v/>
      </c>
      <c r="D278" s="96" t="str">
        <f>IF('СПоК 1.2'!F277="","",'СПоК 1.2'!F277)</f>
        <v/>
      </c>
      <c r="E278" s="97" t="str">
        <f>IF('СПоК 1.2'!V277="","",'СПоК 1.2'!V277)</f>
        <v/>
      </c>
      <c r="F278" s="98" t="str">
        <f t="shared" si="6"/>
        <v/>
      </c>
      <c r="G278" s="99" t="str">
        <f>IF('СПоК 1.2'!W277="","",'СПоК 1.2'!W277)</f>
        <v/>
      </c>
      <c r="H278" s="49"/>
      <c r="I278" s="49"/>
      <c r="J278" s="49"/>
      <c r="K278" s="49"/>
      <c r="L278" s="49"/>
      <c r="M278" s="49"/>
      <c r="N278" s="50"/>
      <c r="O278" s="49"/>
      <c r="P278" s="49"/>
      <c r="Q278" s="50"/>
    </row>
    <row r="279" spans="1:17" x14ac:dyDescent="0.25">
      <c r="A279" s="95" t="str">
        <f>IF('СПоК 1.2'!A278="","",'СПоК 1.2'!A278)</f>
        <v/>
      </c>
      <c r="B279" s="96" t="str">
        <f>IF('СПоК 1.2'!C278="","",'СПоК 1.2'!C278)</f>
        <v/>
      </c>
      <c r="C279" s="96" t="str">
        <f>IF('СПоК 1.2'!D278="","",'СПоК 1.2'!D278)</f>
        <v/>
      </c>
      <c r="D279" s="96" t="str">
        <f>IF('СПоК 1.2'!F278="","",'СПоК 1.2'!F278)</f>
        <v/>
      </c>
      <c r="E279" s="97" t="str">
        <f>IF('СПоК 1.2'!V278="","",'СПоК 1.2'!V278)</f>
        <v/>
      </c>
      <c r="F279" s="98" t="str">
        <f t="shared" si="6"/>
        <v/>
      </c>
      <c r="G279" s="99" t="str">
        <f>IF('СПоК 1.2'!W278="","",'СПоК 1.2'!W278)</f>
        <v/>
      </c>
      <c r="H279" s="49"/>
      <c r="I279" s="49"/>
      <c r="J279" s="49"/>
      <c r="K279" s="49"/>
      <c r="L279" s="49"/>
      <c r="M279" s="49"/>
      <c r="N279" s="50"/>
      <c r="O279" s="49"/>
      <c r="P279" s="49"/>
      <c r="Q279" s="50"/>
    </row>
    <row r="280" spans="1:17" x14ac:dyDescent="0.25">
      <c r="A280" s="95" t="str">
        <f>IF('СПоК 1.2'!A279="","",'СПоК 1.2'!A279)</f>
        <v/>
      </c>
      <c r="B280" s="96" t="str">
        <f>IF('СПоК 1.2'!C279="","",'СПоК 1.2'!C279)</f>
        <v/>
      </c>
      <c r="C280" s="96" t="str">
        <f>IF('СПоК 1.2'!D279="","",'СПоК 1.2'!D279)</f>
        <v/>
      </c>
      <c r="D280" s="96" t="str">
        <f>IF('СПоК 1.2'!F279="","",'СПоК 1.2'!F279)</f>
        <v/>
      </c>
      <c r="E280" s="97" t="str">
        <f>IF('СПоК 1.2'!V279="","",'СПоК 1.2'!V279)</f>
        <v/>
      </c>
      <c r="F280" s="98" t="str">
        <f t="shared" si="6"/>
        <v/>
      </c>
      <c r="G280" s="99" t="str">
        <f>IF('СПоК 1.2'!W279="","",'СПоК 1.2'!W279)</f>
        <v/>
      </c>
      <c r="H280" s="49"/>
      <c r="I280" s="49"/>
      <c r="J280" s="49"/>
      <c r="K280" s="49"/>
      <c r="L280" s="49"/>
      <c r="M280" s="49"/>
      <c r="N280" s="50"/>
      <c r="O280" s="49"/>
      <c r="P280" s="49"/>
      <c r="Q280" s="50"/>
    </row>
    <row r="281" spans="1:17" x14ac:dyDescent="0.25">
      <c r="A281" s="95" t="str">
        <f>IF('СПоК 1.2'!A280="","",'СПоК 1.2'!A280)</f>
        <v/>
      </c>
      <c r="B281" s="96" t="str">
        <f>IF('СПоК 1.2'!C280="","",'СПоК 1.2'!C280)</f>
        <v/>
      </c>
      <c r="C281" s="96" t="str">
        <f>IF('СПоК 1.2'!D280="","",'СПоК 1.2'!D280)</f>
        <v/>
      </c>
      <c r="D281" s="96" t="str">
        <f>IF('СПоК 1.2'!F280="","",'СПоК 1.2'!F280)</f>
        <v/>
      </c>
      <c r="E281" s="97" t="str">
        <f>IF('СПоК 1.2'!V280="","",'СПоК 1.2'!V280)</f>
        <v/>
      </c>
      <c r="F281" s="98" t="str">
        <f t="shared" si="6"/>
        <v/>
      </c>
      <c r="G281" s="99" t="str">
        <f>IF('СПоК 1.2'!W280="","",'СПоК 1.2'!W280)</f>
        <v/>
      </c>
      <c r="H281" s="49"/>
      <c r="I281" s="49"/>
      <c r="J281" s="49"/>
      <c r="K281" s="49"/>
      <c r="L281" s="49"/>
      <c r="M281" s="49"/>
      <c r="N281" s="50"/>
      <c r="O281" s="49"/>
      <c r="P281" s="49"/>
      <c r="Q281" s="50"/>
    </row>
    <row r="282" spans="1:17" x14ac:dyDescent="0.25">
      <c r="A282" s="95" t="str">
        <f>IF('СПоК 1.2'!A281="","",'СПоК 1.2'!A281)</f>
        <v/>
      </c>
      <c r="B282" s="96" t="str">
        <f>IF('СПоК 1.2'!C281="","",'СПоК 1.2'!C281)</f>
        <v/>
      </c>
      <c r="C282" s="96" t="str">
        <f>IF('СПоК 1.2'!D281="","",'СПоК 1.2'!D281)</f>
        <v/>
      </c>
      <c r="D282" s="96" t="str">
        <f>IF('СПоК 1.2'!F281="","",'СПоК 1.2'!F281)</f>
        <v/>
      </c>
      <c r="E282" s="97" t="str">
        <f>IF('СПоК 1.2'!V281="","",'СПоК 1.2'!V281)</f>
        <v/>
      </c>
      <c r="F282" s="98" t="str">
        <f t="shared" si="6"/>
        <v/>
      </c>
      <c r="G282" s="99" t="str">
        <f>IF('СПоК 1.2'!W281="","",'СПоК 1.2'!W281)</f>
        <v/>
      </c>
      <c r="H282" s="49"/>
      <c r="I282" s="49"/>
      <c r="J282" s="49"/>
      <c r="K282" s="49"/>
      <c r="L282" s="49"/>
      <c r="M282" s="49"/>
      <c r="N282" s="50"/>
      <c r="O282" s="49"/>
      <c r="P282" s="49"/>
      <c r="Q282" s="50"/>
    </row>
    <row r="283" spans="1:17" x14ac:dyDescent="0.25">
      <c r="A283" s="95" t="str">
        <f>IF('СПоК 1.2'!A282="","",'СПоК 1.2'!A282)</f>
        <v/>
      </c>
      <c r="B283" s="96" t="str">
        <f>IF('СПоК 1.2'!C282="","",'СПоК 1.2'!C282)</f>
        <v/>
      </c>
      <c r="C283" s="96" t="str">
        <f>IF('СПоК 1.2'!D282="","",'СПоК 1.2'!D282)</f>
        <v/>
      </c>
      <c r="D283" s="96" t="str">
        <f>IF('СПоК 1.2'!F282="","",'СПоК 1.2'!F282)</f>
        <v/>
      </c>
      <c r="E283" s="97" t="str">
        <f>IF('СПоК 1.2'!V282="","",'СПоК 1.2'!V282)</f>
        <v/>
      </c>
      <c r="F283" s="98" t="str">
        <f t="shared" si="6"/>
        <v/>
      </c>
      <c r="G283" s="99" t="str">
        <f>IF('СПоК 1.2'!W282="","",'СПоК 1.2'!W282)</f>
        <v/>
      </c>
      <c r="H283" s="49"/>
      <c r="I283" s="49"/>
      <c r="J283" s="49"/>
      <c r="K283" s="49"/>
      <c r="L283" s="49"/>
      <c r="M283" s="49"/>
      <c r="N283" s="50"/>
      <c r="O283" s="49"/>
      <c r="P283" s="49"/>
      <c r="Q283" s="50"/>
    </row>
    <row r="284" spans="1:17" x14ac:dyDescent="0.25">
      <c r="A284" s="95" t="str">
        <f>IF('СПоК 1.2'!A283="","",'СПоК 1.2'!A283)</f>
        <v/>
      </c>
      <c r="B284" s="96" t="str">
        <f>IF('СПоК 1.2'!C283="","",'СПоК 1.2'!C283)</f>
        <v/>
      </c>
      <c r="C284" s="96" t="str">
        <f>IF('СПоК 1.2'!D283="","",'СПоК 1.2'!D283)</f>
        <v/>
      </c>
      <c r="D284" s="96" t="str">
        <f>IF('СПоК 1.2'!F283="","",'СПоК 1.2'!F283)</f>
        <v/>
      </c>
      <c r="E284" s="97" t="str">
        <f>IF('СПоК 1.2'!V283="","",'СПоК 1.2'!V283)</f>
        <v/>
      </c>
      <c r="F284" s="98" t="str">
        <f t="shared" si="6"/>
        <v/>
      </c>
      <c r="G284" s="99" t="str">
        <f>IF('СПоК 1.2'!W283="","",'СПоК 1.2'!W283)</f>
        <v/>
      </c>
      <c r="H284" s="49"/>
      <c r="I284" s="49"/>
      <c r="J284" s="49"/>
      <c r="K284" s="49"/>
      <c r="L284" s="49"/>
      <c r="M284" s="49"/>
      <c r="N284" s="50"/>
      <c r="O284" s="49"/>
      <c r="P284" s="49"/>
      <c r="Q284" s="50"/>
    </row>
    <row r="285" spans="1:17" x14ac:dyDescent="0.25">
      <c r="A285" s="95" t="str">
        <f>IF('СПоК 1.2'!A284="","",'СПоК 1.2'!A284)</f>
        <v/>
      </c>
      <c r="B285" s="96" t="str">
        <f>IF('СПоК 1.2'!C284="","",'СПоК 1.2'!C284)</f>
        <v/>
      </c>
      <c r="C285" s="96" t="str">
        <f>IF('СПоК 1.2'!D284="","",'СПоК 1.2'!D284)</f>
        <v/>
      </c>
      <c r="D285" s="96" t="str">
        <f>IF('СПоК 1.2'!F284="","",'СПоК 1.2'!F284)</f>
        <v/>
      </c>
      <c r="E285" s="97" t="str">
        <f>IF('СПоК 1.2'!V284="","",'СПоК 1.2'!V284)</f>
        <v/>
      </c>
      <c r="F285" s="98" t="str">
        <f t="shared" si="6"/>
        <v/>
      </c>
      <c r="G285" s="99" t="str">
        <f>IF('СПоК 1.2'!W284="","",'СПоК 1.2'!W284)</f>
        <v/>
      </c>
      <c r="H285" s="49"/>
      <c r="I285" s="49"/>
      <c r="J285" s="49"/>
      <c r="K285" s="49"/>
      <c r="L285" s="49"/>
      <c r="M285" s="49"/>
      <c r="N285" s="50"/>
      <c r="O285" s="49"/>
      <c r="P285" s="49"/>
      <c r="Q285" s="50"/>
    </row>
    <row r="286" spans="1:17" x14ac:dyDescent="0.25">
      <c r="A286" s="95" t="str">
        <f>IF('СПоК 1.2'!A285="","",'СПоК 1.2'!A285)</f>
        <v/>
      </c>
      <c r="B286" s="96" t="str">
        <f>IF('СПоК 1.2'!C285="","",'СПоК 1.2'!C285)</f>
        <v/>
      </c>
      <c r="C286" s="96" t="str">
        <f>IF('СПоК 1.2'!D285="","",'СПоК 1.2'!D285)</f>
        <v/>
      </c>
      <c r="D286" s="96" t="str">
        <f>IF('СПоК 1.2'!F285="","",'СПоК 1.2'!F285)</f>
        <v/>
      </c>
      <c r="E286" s="97" t="str">
        <f>IF('СПоК 1.2'!V285="","",'СПоК 1.2'!V285)</f>
        <v/>
      </c>
      <c r="F286" s="98" t="str">
        <f t="shared" si="6"/>
        <v/>
      </c>
      <c r="G286" s="99" t="str">
        <f>IF('СПоК 1.2'!W285="","",'СПоК 1.2'!W285)</f>
        <v/>
      </c>
      <c r="H286" s="49"/>
      <c r="I286" s="49"/>
      <c r="J286" s="49"/>
      <c r="K286" s="49"/>
      <c r="L286" s="49"/>
      <c r="M286" s="49"/>
      <c r="N286" s="50"/>
      <c r="O286" s="49"/>
      <c r="P286" s="49"/>
      <c r="Q286" s="50"/>
    </row>
    <row r="287" spans="1:17" x14ac:dyDescent="0.25">
      <c r="A287" s="95" t="str">
        <f>IF('СПоК 1.2'!A286="","",'СПоК 1.2'!A286)</f>
        <v/>
      </c>
      <c r="B287" s="96" t="str">
        <f>IF('СПоК 1.2'!C286="","",'СПоК 1.2'!C286)</f>
        <v/>
      </c>
      <c r="C287" s="96" t="str">
        <f>IF('СПоК 1.2'!D286="","",'СПоК 1.2'!D286)</f>
        <v/>
      </c>
      <c r="D287" s="96" t="str">
        <f>IF('СПоК 1.2'!F286="","",'СПоК 1.2'!F286)</f>
        <v/>
      </c>
      <c r="E287" s="97" t="str">
        <f>IF('СПоК 1.2'!V286="","",'СПоК 1.2'!V286)</f>
        <v/>
      </c>
      <c r="F287" s="98" t="str">
        <f t="shared" si="6"/>
        <v/>
      </c>
      <c r="G287" s="99" t="str">
        <f>IF('СПоК 1.2'!W286="","",'СПоК 1.2'!W286)</f>
        <v/>
      </c>
      <c r="H287" s="49"/>
      <c r="I287" s="49"/>
      <c r="J287" s="49"/>
      <c r="K287" s="49"/>
      <c r="L287" s="49"/>
      <c r="M287" s="49"/>
      <c r="N287" s="50"/>
      <c r="O287" s="49"/>
      <c r="P287" s="49"/>
      <c r="Q287" s="50"/>
    </row>
    <row r="288" spans="1:17" x14ac:dyDescent="0.25">
      <c r="A288" s="95" t="str">
        <f>IF('СПоК 1.2'!A287="","",'СПоК 1.2'!A287)</f>
        <v/>
      </c>
      <c r="B288" s="96" t="str">
        <f>IF('СПоК 1.2'!C287="","",'СПоК 1.2'!C287)</f>
        <v/>
      </c>
      <c r="C288" s="96" t="str">
        <f>IF('СПоК 1.2'!D287="","",'СПоК 1.2'!D287)</f>
        <v/>
      </c>
      <c r="D288" s="96" t="str">
        <f>IF('СПоК 1.2'!F287="","",'СПоК 1.2'!F287)</f>
        <v/>
      </c>
      <c r="E288" s="97" t="str">
        <f>IF('СПоК 1.2'!V287="","",'СПоК 1.2'!V287)</f>
        <v/>
      </c>
      <c r="F288" s="98" t="str">
        <f t="shared" si="6"/>
        <v/>
      </c>
      <c r="G288" s="99" t="str">
        <f>IF('СПоК 1.2'!W287="","",'СПоК 1.2'!W287)</f>
        <v/>
      </c>
      <c r="H288" s="49"/>
      <c r="I288" s="49"/>
      <c r="J288" s="49"/>
      <c r="K288" s="49"/>
      <c r="L288" s="49"/>
      <c r="M288" s="49"/>
      <c r="N288" s="50"/>
      <c r="O288" s="49"/>
      <c r="P288" s="49"/>
      <c r="Q288" s="50"/>
    </row>
    <row r="289" spans="1:17" x14ac:dyDescent="0.25">
      <c r="A289" s="95" t="str">
        <f>IF('СПоК 1.2'!A288="","",'СПоК 1.2'!A288)</f>
        <v/>
      </c>
      <c r="B289" s="96" t="str">
        <f>IF('СПоК 1.2'!C288="","",'СПоК 1.2'!C288)</f>
        <v/>
      </c>
      <c r="C289" s="96" t="str">
        <f>IF('СПоК 1.2'!D288="","",'СПоК 1.2'!D288)</f>
        <v/>
      </c>
      <c r="D289" s="96" t="str">
        <f>IF('СПоК 1.2'!F288="","",'СПоК 1.2'!F288)</f>
        <v/>
      </c>
      <c r="E289" s="97" t="str">
        <f>IF('СПоК 1.2'!V288="","",'СПоК 1.2'!V288)</f>
        <v/>
      </c>
      <c r="F289" s="98" t="str">
        <f t="shared" si="6"/>
        <v/>
      </c>
      <c r="G289" s="99" t="str">
        <f>IF('СПоК 1.2'!W288="","",'СПоК 1.2'!W288)</f>
        <v/>
      </c>
      <c r="H289" s="49"/>
      <c r="I289" s="49"/>
      <c r="J289" s="49"/>
      <c r="K289" s="49"/>
      <c r="L289" s="49"/>
      <c r="M289" s="49"/>
      <c r="N289" s="50"/>
      <c r="O289" s="49"/>
      <c r="P289" s="49"/>
      <c r="Q289" s="50"/>
    </row>
    <row r="290" spans="1:17" x14ac:dyDescent="0.25">
      <c r="A290" s="95" t="str">
        <f>IF('СПоК 1.2'!A289="","",'СПоК 1.2'!A289)</f>
        <v/>
      </c>
      <c r="B290" s="96" t="str">
        <f>IF('СПоК 1.2'!C289="","",'СПоК 1.2'!C289)</f>
        <v/>
      </c>
      <c r="C290" s="96" t="str">
        <f>IF('СПоК 1.2'!D289="","",'СПоК 1.2'!D289)</f>
        <v/>
      </c>
      <c r="D290" s="96" t="str">
        <f>IF('СПоК 1.2'!F289="","",'СПоК 1.2'!F289)</f>
        <v/>
      </c>
      <c r="E290" s="97" t="str">
        <f>IF('СПоК 1.2'!V289="","",'СПоК 1.2'!V289)</f>
        <v/>
      </c>
      <c r="F290" s="98" t="str">
        <f t="shared" si="6"/>
        <v/>
      </c>
      <c r="G290" s="99" t="str">
        <f>IF('СПоК 1.2'!W289="","",'СПоК 1.2'!W289)</f>
        <v/>
      </c>
      <c r="H290" s="49"/>
      <c r="I290" s="49"/>
      <c r="J290" s="49"/>
      <c r="K290" s="49"/>
      <c r="L290" s="49"/>
      <c r="M290" s="49"/>
      <c r="N290" s="50"/>
      <c r="O290" s="49"/>
      <c r="P290" s="49"/>
      <c r="Q290" s="50"/>
    </row>
    <row r="291" spans="1:17" x14ac:dyDescent="0.25">
      <c r="A291" s="95" t="str">
        <f>IF('СПоК 1.2'!A290="","",'СПоК 1.2'!A290)</f>
        <v/>
      </c>
      <c r="B291" s="96" t="str">
        <f>IF('СПоК 1.2'!C290="","",'СПоК 1.2'!C290)</f>
        <v/>
      </c>
      <c r="C291" s="96" t="str">
        <f>IF('СПоК 1.2'!D290="","",'СПоК 1.2'!D290)</f>
        <v/>
      </c>
      <c r="D291" s="96" t="str">
        <f>IF('СПоК 1.2'!F290="","",'СПоК 1.2'!F290)</f>
        <v/>
      </c>
      <c r="E291" s="97" t="str">
        <f>IF('СПоК 1.2'!V290="","",'СПоК 1.2'!V290)</f>
        <v/>
      </c>
      <c r="F291" s="98" t="str">
        <f t="shared" si="6"/>
        <v/>
      </c>
      <c r="G291" s="99" t="str">
        <f>IF('СПоК 1.2'!W290="","",'СПоК 1.2'!W290)</f>
        <v/>
      </c>
      <c r="H291" s="49"/>
      <c r="I291" s="49"/>
      <c r="J291" s="49"/>
      <c r="K291" s="49"/>
      <c r="L291" s="49"/>
      <c r="M291" s="49"/>
      <c r="N291" s="50"/>
      <c r="O291" s="49"/>
      <c r="P291" s="49"/>
      <c r="Q291" s="50"/>
    </row>
    <row r="292" spans="1:17" x14ac:dyDescent="0.25">
      <c r="A292" s="95" t="str">
        <f>IF('СПоК 1.2'!A291="","",'СПоК 1.2'!A291)</f>
        <v/>
      </c>
      <c r="B292" s="96" t="str">
        <f>IF('СПоК 1.2'!C291="","",'СПоК 1.2'!C291)</f>
        <v/>
      </c>
      <c r="C292" s="96" t="str">
        <f>IF('СПоК 1.2'!D291="","",'СПоК 1.2'!D291)</f>
        <v/>
      </c>
      <c r="D292" s="96" t="str">
        <f>IF('СПоК 1.2'!F291="","",'СПоК 1.2'!F291)</f>
        <v/>
      </c>
      <c r="E292" s="97" t="str">
        <f>IF('СПоК 1.2'!V291="","",'СПоК 1.2'!V291)</f>
        <v/>
      </c>
      <c r="F292" s="98" t="str">
        <f t="shared" si="6"/>
        <v/>
      </c>
      <c r="G292" s="99" t="str">
        <f>IF('СПоК 1.2'!W291="","",'СПоК 1.2'!W291)</f>
        <v/>
      </c>
      <c r="H292" s="49"/>
      <c r="I292" s="49"/>
      <c r="J292" s="49"/>
      <c r="K292" s="49"/>
      <c r="L292" s="49"/>
      <c r="M292" s="49"/>
      <c r="N292" s="50"/>
      <c r="O292" s="49"/>
      <c r="P292" s="49"/>
      <c r="Q292" s="50"/>
    </row>
    <row r="293" spans="1:17" x14ac:dyDescent="0.25">
      <c r="A293" s="95" t="str">
        <f>IF('СПоК 1.2'!A292="","",'СПоК 1.2'!A292)</f>
        <v/>
      </c>
      <c r="B293" s="96" t="str">
        <f>IF('СПоК 1.2'!C292="","",'СПоК 1.2'!C292)</f>
        <v/>
      </c>
      <c r="C293" s="96" t="str">
        <f>IF('СПоК 1.2'!D292="","",'СПоК 1.2'!D292)</f>
        <v/>
      </c>
      <c r="D293" s="96" t="str">
        <f>IF('СПоК 1.2'!F292="","",'СПоК 1.2'!F292)</f>
        <v/>
      </c>
      <c r="E293" s="97" t="str">
        <f>IF('СПоК 1.2'!V292="","",'СПоК 1.2'!V292)</f>
        <v/>
      </c>
      <c r="F293" s="98" t="str">
        <f t="shared" si="6"/>
        <v/>
      </c>
      <c r="G293" s="99" t="str">
        <f>IF('СПоК 1.2'!W292="","",'СПоК 1.2'!W292)</f>
        <v/>
      </c>
      <c r="H293" s="49"/>
      <c r="I293" s="49"/>
      <c r="J293" s="49"/>
      <c r="K293" s="49"/>
      <c r="L293" s="49"/>
      <c r="M293" s="49"/>
      <c r="N293" s="50"/>
      <c r="O293" s="49"/>
      <c r="P293" s="49"/>
      <c r="Q293" s="50"/>
    </row>
    <row r="294" spans="1:17" x14ac:dyDescent="0.25">
      <c r="A294" s="95" t="str">
        <f>IF('СПоК 1.2'!A293="","",'СПоК 1.2'!A293)</f>
        <v/>
      </c>
      <c r="B294" s="96" t="str">
        <f>IF('СПоК 1.2'!C293="","",'СПоК 1.2'!C293)</f>
        <v/>
      </c>
      <c r="C294" s="96" t="str">
        <f>IF('СПоК 1.2'!D293="","",'СПоК 1.2'!D293)</f>
        <v/>
      </c>
      <c r="D294" s="96" t="str">
        <f>IF('СПоК 1.2'!F293="","",'СПоК 1.2'!F293)</f>
        <v/>
      </c>
      <c r="E294" s="97" t="str">
        <f>IF('СПоК 1.2'!V293="","",'СПоК 1.2'!V293)</f>
        <v/>
      </c>
      <c r="F294" s="98" t="str">
        <f t="shared" si="6"/>
        <v/>
      </c>
      <c r="G294" s="99" t="str">
        <f>IF('СПоК 1.2'!W293="","",'СПоК 1.2'!W293)</f>
        <v/>
      </c>
      <c r="H294" s="49"/>
      <c r="I294" s="49"/>
      <c r="J294" s="49"/>
      <c r="K294" s="49"/>
      <c r="L294" s="49"/>
      <c r="M294" s="49"/>
      <c r="N294" s="50"/>
      <c r="O294" s="49"/>
      <c r="P294" s="49"/>
      <c r="Q294" s="50"/>
    </row>
    <row r="295" spans="1:17" x14ac:dyDescent="0.25">
      <c r="A295" s="95" t="str">
        <f>IF('СПоК 1.2'!A294="","",'СПоК 1.2'!A294)</f>
        <v/>
      </c>
      <c r="B295" s="96" t="str">
        <f>IF('СПоК 1.2'!C294="","",'СПоК 1.2'!C294)</f>
        <v/>
      </c>
      <c r="C295" s="96" t="str">
        <f>IF('СПоК 1.2'!D294="","",'СПоК 1.2'!D294)</f>
        <v/>
      </c>
      <c r="D295" s="96" t="str">
        <f>IF('СПоК 1.2'!F294="","",'СПоК 1.2'!F294)</f>
        <v/>
      </c>
      <c r="E295" s="97" t="str">
        <f>IF('СПоК 1.2'!V294="","",'СПоК 1.2'!V294)</f>
        <v/>
      </c>
      <c r="F295" s="98" t="str">
        <f t="shared" si="6"/>
        <v/>
      </c>
      <c r="G295" s="99" t="str">
        <f>IF('СПоК 1.2'!W294="","",'СПоК 1.2'!W294)</f>
        <v/>
      </c>
      <c r="H295" s="49"/>
      <c r="I295" s="49"/>
      <c r="J295" s="49"/>
      <c r="K295" s="49"/>
      <c r="L295" s="49"/>
      <c r="M295" s="49"/>
      <c r="N295" s="50"/>
      <c r="O295" s="49"/>
      <c r="P295" s="49"/>
      <c r="Q295" s="50"/>
    </row>
    <row r="296" spans="1:17" x14ac:dyDescent="0.25">
      <c r="A296" s="95" t="str">
        <f>IF('СПоК 1.2'!A295="","",'СПоК 1.2'!A295)</f>
        <v/>
      </c>
      <c r="B296" s="96" t="str">
        <f>IF('СПоК 1.2'!C295="","",'СПоК 1.2'!C295)</f>
        <v/>
      </c>
      <c r="C296" s="96" t="str">
        <f>IF('СПоК 1.2'!D295="","",'СПоК 1.2'!D295)</f>
        <v/>
      </c>
      <c r="D296" s="96" t="str">
        <f>IF('СПоК 1.2'!F295="","",'СПоК 1.2'!F295)</f>
        <v/>
      </c>
      <c r="E296" s="97" t="str">
        <f>IF('СПоК 1.2'!V295="","",'СПоК 1.2'!V295)</f>
        <v/>
      </c>
      <c r="F296" s="98" t="str">
        <f t="shared" si="6"/>
        <v/>
      </c>
      <c r="G296" s="99" t="str">
        <f>IF('СПоК 1.2'!W295="","",'СПоК 1.2'!W295)</f>
        <v/>
      </c>
      <c r="H296" s="49"/>
      <c r="I296" s="49"/>
      <c r="J296" s="49"/>
      <c r="K296" s="49"/>
      <c r="L296" s="49"/>
      <c r="M296" s="49"/>
      <c r="N296" s="50"/>
      <c r="O296" s="49"/>
      <c r="P296" s="49"/>
      <c r="Q296" s="50"/>
    </row>
    <row r="297" spans="1:17" x14ac:dyDescent="0.25">
      <c r="A297" s="95" t="str">
        <f>IF('СПоК 1.2'!A296="","",'СПоК 1.2'!A296)</f>
        <v/>
      </c>
      <c r="B297" s="96" t="str">
        <f>IF('СПоК 1.2'!C296="","",'СПоК 1.2'!C296)</f>
        <v/>
      </c>
      <c r="C297" s="96" t="str">
        <f>IF('СПоК 1.2'!D296="","",'СПоК 1.2'!D296)</f>
        <v/>
      </c>
      <c r="D297" s="96" t="str">
        <f>IF('СПоК 1.2'!F296="","",'СПоК 1.2'!F296)</f>
        <v/>
      </c>
      <c r="E297" s="97" t="str">
        <f>IF('СПоК 1.2'!V296="","",'СПоК 1.2'!V296)</f>
        <v/>
      </c>
      <c r="F297" s="98" t="str">
        <f t="shared" si="6"/>
        <v/>
      </c>
      <c r="G297" s="99" t="str">
        <f>IF('СПоК 1.2'!W296="","",'СПоК 1.2'!W296)</f>
        <v/>
      </c>
      <c r="H297" s="49"/>
      <c r="I297" s="49"/>
      <c r="J297" s="49"/>
      <c r="K297" s="49"/>
      <c r="L297" s="49"/>
      <c r="M297" s="49"/>
      <c r="N297" s="50"/>
      <c r="O297" s="49"/>
      <c r="P297" s="49"/>
      <c r="Q297" s="50"/>
    </row>
    <row r="298" spans="1:17" x14ac:dyDescent="0.25">
      <c r="A298" s="95" t="str">
        <f>IF('СПоК 1.2'!A297="","",'СПоК 1.2'!A297)</f>
        <v/>
      </c>
      <c r="B298" s="96" t="str">
        <f>IF('СПоК 1.2'!C297="","",'СПоК 1.2'!C297)</f>
        <v/>
      </c>
      <c r="C298" s="96" t="str">
        <f>IF('СПоК 1.2'!D297="","",'СПоК 1.2'!D297)</f>
        <v/>
      </c>
      <c r="D298" s="96" t="str">
        <f>IF('СПоК 1.2'!F297="","",'СПоК 1.2'!F297)</f>
        <v/>
      </c>
      <c r="E298" s="97" t="str">
        <f>IF('СПоК 1.2'!V297="","",'СПоК 1.2'!V297)</f>
        <v/>
      </c>
      <c r="F298" s="98" t="str">
        <f t="shared" si="6"/>
        <v/>
      </c>
      <c r="G298" s="99" t="str">
        <f>IF('СПоК 1.2'!W297="","",'СПоК 1.2'!W297)</f>
        <v/>
      </c>
      <c r="H298" s="49"/>
      <c r="I298" s="49"/>
      <c r="J298" s="49"/>
      <c r="K298" s="49"/>
      <c r="L298" s="49"/>
      <c r="M298" s="49"/>
      <c r="N298" s="50"/>
      <c r="O298" s="49"/>
      <c r="P298" s="49"/>
      <c r="Q298" s="50"/>
    </row>
    <row r="299" spans="1:17" x14ac:dyDescent="0.25">
      <c r="A299" s="95" t="str">
        <f>IF('СПоК 1.2'!A298="","",'СПоК 1.2'!A298)</f>
        <v/>
      </c>
      <c r="B299" s="96" t="str">
        <f>IF('СПоК 1.2'!C298="","",'СПоК 1.2'!C298)</f>
        <v/>
      </c>
      <c r="C299" s="96" t="str">
        <f>IF('СПоК 1.2'!D298="","",'СПоК 1.2'!D298)</f>
        <v/>
      </c>
      <c r="D299" s="96" t="str">
        <f>IF('СПоК 1.2'!F298="","",'СПоК 1.2'!F298)</f>
        <v/>
      </c>
      <c r="E299" s="97" t="str">
        <f>IF('СПоК 1.2'!V298="","",'СПоК 1.2'!V298)</f>
        <v/>
      </c>
      <c r="F299" s="98" t="str">
        <f t="shared" si="6"/>
        <v/>
      </c>
      <c r="G299" s="99" t="str">
        <f>IF('СПоК 1.2'!W298="","",'СПоК 1.2'!W298)</f>
        <v/>
      </c>
      <c r="H299" s="49"/>
      <c r="I299" s="49"/>
      <c r="J299" s="49"/>
      <c r="K299" s="49"/>
      <c r="L299" s="49"/>
      <c r="M299" s="49"/>
      <c r="N299" s="50"/>
      <c r="O299" s="49"/>
      <c r="P299" s="49"/>
      <c r="Q299" s="50"/>
    </row>
    <row r="300" spans="1:17" x14ac:dyDescent="0.25">
      <c r="A300" s="95" t="str">
        <f>IF('СПоК 1.2'!A299="","",'СПоК 1.2'!A299)</f>
        <v/>
      </c>
      <c r="B300" s="96" t="str">
        <f>IF('СПоК 1.2'!C299="","",'СПоК 1.2'!C299)</f>
        <v/>
      </c>
      <c r="C300" s="96" t="str">
        <f>IF('СПоК 1.2'!D299="","",'СПоК 1.2'!D299)</f>
        <v/>
      </c>
      <c r="D300" s="96" t="str">
        <f>IF('СПоК 1.2'!F299="","",'СПоК 1.2'!F299)</f>
        <v/>
      </c>
      <c r="E300" s="97" t="str">
        <f>IF('СПоК 1.2'!V299="","",'СПоК 1.2'!V299)</f>
        <v/>
      </c>
      <c r="F300" s="98" t="str">
        <f t="shared" si="6"/>
        <v/>
      </c>
      <c r="G300" s="99" t="str">
        <f>IF('СПоК 1.2'!W299="","",'СПоК 1.2'!W299)</f>
        <v/>
      </c>
      <c r="H300" s="49"/>
      <c r="I300" s="49"/>
      <c r="J300" s="49"/>
      <c r="K300" s="49"/>
      <c r="L300" s="49"/>
      <c r="M300" s="49"/>
      <c r="N300" s="50"/>
      <c r="O300" s="49"/>
      <c r="P300" s="49"/>
      <c r="Q300" s="50"/>
    </row>
    <row r="301" spans="1:17" x14ac:dyDescent="0.25">
      <c r="A301" s="95" t="str">
        <f>IF('СПоК 1.2'!A300="","",'СПоК 1.2'!A300)</f>
        <v/>
      </c>
      <c r="B301" s="96" t="str">
        <f>IF('СПоК 1.2'!C300="","",'СПоК 1.2'!C300)</f>
        <v/>
      </c>
      <c r="C301" s="96" t="str">
        <f>IF('СПоК 1.2'!D300="","",'СПоК 1.2'!D300)</f>
        <v/>
      </c>
      <c r="D301" s="96" t="str">
        <f>IF('СПоК 1.2'!F300="","",'СПоК 1.2'!F300)</f>
        <v/>
      </c>
      <c r="E301" s="97" t="str">
        <f>IF('СПоК 1.2'!V300="","",'СПоК 1.2'!V300)</f>
        <v/>
      </c>
      <c r="F301" s="98" t="str">
        <f t="shared" si="6"/>
        <v/>
      </c>
      <c r="G301" s="99" t="str">
        <f>IF('СПоК 1.2'!W300="","",'СПоК 1.2'!W300)</f>
        <v/>
      </c>
      <c r="H301" s="49"/>
      <c r="I301" s="49"/>
      <c r="J301" s="49"/>
      <c r="K301" s="49"/>
      <c r="L301" s="49"/>
      <c r="M301" s="49"/>
      <c r="N301" s="50"/>
      <c r="O301" s="49"/>
      <c r="P301" s="49"/>
      <c r="Q301" s="50"/>
    </row>
    <row r="302" spans="1:17" x14ac:dyDescent="0.25">
      <c r="A302" s="95" t="str">
        <f>IF('СПоК 1.2'!A301="","",'СПоК 1.2'!A301)</f>
        <v/>
      </c>
      <c r="B302" s="96" t="str">
        <f>IF('СПоК 1.2'!C301="","",'СПоК 1.2'!C301)</f>
        <v/>
      </c>
      <c r="C302" s="96" t="str">
        <f>IF('СПоК 1.2'!D301="","",'СПоК 1.2'!D301)</f>
        <v/>
      </c>
      <c r="D302" s="96" t="str">
        <f>IF('СПоК 1.2'!F301="","",'СПоК 1.2'!F301)</f>
        <v/>
      </c>
      <c r="E302" s="97" t="str">
        <f>IF('СПоК 1.2'!V301="","",'СПоК 1.2'!V301)</f>
        <v/>
      </c>
      <c r="F302" s="98" t="str">
        <f t="shared" si="6"/>
        <v/>
      </c>
      <c r="G302" s="99" t="str">
        <f>IF('СПоК 1.2'!W301="","",'СПоК 1.2'!W301)</f>
        <v/>
      </c>
      <c r="H302" s="49"/>
      <c r="I302" s="49"/>
      <c r="J302" s="49"/>
      <c r="K302" s="49"/>
      <c r="L302" s="49"/>
      <c r="M302" s="49"/>
      <c r="N302" s="50"/>
      <c r="O302" s="49"/>
      <c r="P302" s="49"/>
      <c r="Q302" s="50"/>
    </row>
    <row r="303" spans="1:17" x14ac:dyDescent="0.25">
      <c r="A303" s="95" t="str">
        <f>IF('СПоК 1.2'!A302="","",'СПоК 1.2'!A302)</f>
        <v/>
      </c>
      <c r="B303" s="96" t="str">
        <f>IF('СПоК 1.2'!C302="","",'СПоК 1.2'!C302)</f>
        <v/>
      </c>
      <c r="C303" s="96" t="str">
        <f>IF('СПоК 1.2'!D302="","",'СПоК 1.2'!D302)</f>
        <v/>
      </c>
      <c r="D303" s="96" t="str">
        <f>IF('СПоК 1.2'!F302="","",'СПоК 1.2'!F302)</f>
        <v/>
      </c>
      <c r="E303" s="97" t="str">
        <f>IF('СПоК 1.2'!V302="","",'СПоК 1.2'!V302)</f>
        <v/>
      </c>
      <c r="F303" s="98" t="str">
        <f t="shared" si="6"/>
        <v/>
      </c>
      <c r="G303" s="99" t="str">
        <f>IF('СПоК 1.2'!W302="","",'СПоК 1.2'!W302)</f>
        <v/>
      </c>
      <c r="H303" s="49"/>
      <c r="I303" s="49"/>
      <c r="J303" s="49"/>
      <c r="K303" s="49"/>
      <c r="L303" s="49"/>
      <c r="M303" s="49"/>
      <c r="N303" s="50"/>
      <c r="O303" s="49"/>
      <c r="P303" s="49"/>
      <c r="Q303" s="50"/>
    </row>
    <row r="304" spans="1:17" x14ac:dyDescent="0.25">
      <c r="A304" s="95" t="str">
        <f>IF('СПоК 1.2'!A303="","",'СПоК 1.2'!A303)</f>
        <v/>
      </c>
      <c r="B304" s="96" t="str">
        <f>IF('СПоК 1.2'!C303="","",'СПоК 1.2'!C303)</f>
        <v/>
      </c>
      <c r="C304" s="96" t="str">
        <f>IF('СПоК 1.2'!D303="","",'СПоК 1.2'!D303)</f>
        <v/>
      </c>
      <c r="D304" s="96" t="str">
        <f>IF('СПоК 1.2'!F303="","",'СПоК 1.2'!F303)</f>
        <v/>
      </c>
      <c r="E304" s="97" t="str">
        <f>IF('СПоК 1.2'!V303="","",'СПоК 1.2'!V303)</f>
        <v/>
      </c>
      <c r="F304" s="98" t="str">
        <f t="shared" si="6"/>
        <v/>
      </c>
      <c r="G304" s="99" t="str">
        <f>IF('СПоК 1.2'!W303="","",'СПоК 1.2'!W303)</f>
        <v/>
      </c>
      <c r="H304" s="49"/>
      <c r="I304" s="49"/>
      <c r="J304" s="49"/>
      <c r="K304" s="49"/>
      <c r="L304" s="49"/>
      <c r="M304" s="49"/>
      <c r="N304" s="50"/>
      <c r="O304" s="49"/>
      <c r="P304" s="49"/>
      <c r="Q304" s="50"/>
    </row>
    <row r="305" spans="1:17" x14ac:dyDescent="0.25">
      <c r="A305" s="95" t="str">
        <f>IF('СПоК 1.2'!A304="","",'СПоК 1.2'!A304)</f>
        <v/>
      </c>
      <c r="B305" s="96" t="str">
        <f>IF('СПоК 1.2'!C304="","",'СПоК 1.2'!C304)</f>
        <v/>
      </c>
      <c r="C305" s="96" t="str">
        <f>IF('СПоК 1.2'!D304="","",'СПоК 1.2'!D304)</f>
        <v/>
      </c>
      <c r="D305" s="96" t="str">
        <f>IF('СПоК 1.2'!F304="","",'СПоК 1.2'!F304)</f>
        <v/>
      </c>
      <c r="E305" s="97" t="str">
        <f>IF('СПоК 1.2'!V304="","",'СПоК 1.2'!V304)</f>
        <v/>
      </c>
      <c r="F305" s="98" t="str">
        <f t="shared" si="6"/>
        <v/>
      </c>
      <c r="G305" s="99" t="str">
        <f>IF('СПоК 1.2'!W304="","",'СПоК 1.2'!W304)</f>
        <v/>
      </c>
      <c r="H305" s="49"/>
      <c r="I305" s="49"/>
      <c r="J305" s="49"/>
      <c r="K305" s="49"/>
      <c r="L305" s="49"/>
      <c r="M305" s="49"/>
      <c r="N305" s="50"/>
      <c r="O305" s="49"/>
      <c r="P305" s="49"/>
      <c r="Q305" s="50"/>
    </row>
    <row r="306" spans="1:17" x14ac:dyDescent="0.25">
      <c r="A306" s="95" t="str">
        <f>IF('СПоК 1.2'!A305="","",'СПоК 1.2'!A305)</f>
        <v/>
      </c>
      <c r="B306" s="96" t="str">
        <f>IF('СПоК 1.2'!C305="","",'СПоК 1.2'!C305)</f>
        <v/>
      </c>
      <c r="C306" s="96" t="str">
        <f>IF('СПоК 1.2'!D305="","",'СПоК 1.2'!D305)</f>
        <v/>
      </c>
      <c r="D306" s="96" t="str">
        <f>IF('СПоК 1.2'!F305="","",'СПоК 1.2'!F305)</f>
        <v/>
      </c>
      <c r="E306" s="97" t="str">
        <f>IF('СПоК 1.2'!V305="","",'СПоК 1.2'!V305)</f>
        <v/>
      </c>
      <c r="F306" s="98" t="str">
        <f t="shared" si="6"/>
        <v/>
      </c>
      <c r="G306" s="99" t="str">
        <f>IF('СПоК 1.2'!W305="","",'СПоК 1.2'!W305)</f>
        <v/>
      </c>
      <c r="H306" s="49"/>
      <c r="I306" s="49"/>
      <c r="J306" s="49"/>
      <c r="K306" s="49"/>
      <c r="L306" s="49"/>
      <c r="M306" s="49"/>
      <c r="N306" s="50"/>
      <c r="O306" s="49"/>
      <c r="P306" s="49"/>
      <c r="Q306" s="50"/>
    </row>
    <row r="307" spans="1:17" x14ac:dyDescent="0.25">
      <c r="A307" s="95" t="str">
        <f>IF('СПоК 1.2'!A306="","",'СПоК 1.2'!A306)</f>
        <v/>
      </c>
      <c r="B307" s="96" t="str">
        <f>IF('СПоК 1.2'!C306="","",'СПоК 1.2'!C306)</f>
        <v/>
      </c>
      <c r="C307" s="96" t="str">
        <f>IF('СПоК 1.2'!D306="","",'СПоК 1.2'!D306)</f>
        <v/>
      </c>
      <c r="D307" s="96" t="str">
        <f>IF('СПоК 1.2'!F306="","",'СПоК 1.2'!F306)</f>
        <v/>
      </c>
      <c r="E307" s="97" t="str">
        <f>IF('СПоК 1.2'!V306="","",'СПоК 1.2'!V306)</f>
        <v/>
      </c>
      <c r="F307" s="98" t="str">
        <f t="shared" si="6"/>
        <v/>
      </c>
      <c r="G307" s="99" t="str">
        <f>IF('СПоК 1.2'!W306="","",'СПоК 1.2'!W306)</f>
        <v/>
      </c>
      <c r="H307" s="49"/>
      <c r="I307" s="49"/>
      <c r="J307" s="49"/>
      <c r="K307" s="49"/>
      <c r="L307" s="49"/>
      <c r="M307" s="49"/>
      <c r="N307" s="50"/>
      <c r="O307" s="49"/>
      <c r="P307" s="49"/>
      <c r="Q307" s="50"/>
    </row>
    <row r="308" spans="1:17" x14ac:dyDescent="0.25">
      <c r="A308" s="95" t="str">
        <f>IF('СПоК 1.2'!A307="","",'СПоК 1.2'!A307)</f>
        <v/>
      </c>
      <c r="B308" s="96" t="str">
        <f>IF('СПоК 1.2'!C307="","",'СПоК 1.2'!C307)</f>
        <v/>
      </c>
      <c r="C308" s="96" t="str">
        <f>IF('СПоК 1.2'!D307="","",'СПоК 1.2'!D307)</f>
        <v/>
      </c>
      <c r="D308" s="96" t="str">
        <f>IF('СПоК 1.2'!F307="","",'СПоК 1.2'!F307)</f>
        <v/>
      </c>
      <c r="E308" s="97" t="str">
        <f>IF('СПоК 1.2'!V307="","",'СПоК 1.2'!V307)</f>
        <v/>
      </c>
      <c r="F308" s="98" t="str">
        <f t="shared" si="6"/>
        <v/>
      </c>
      <c r="G308" s="99" t="str">
        <f>IF('СПоК 1.2'!W307="","",'СПоК 1.2'!W307)</f>
        <v/>
      </c>
      <c r="H308" s="49"/>
      <c r="I308" s="49"/>
      <c r="J308" s="49"/>
      <c r="K308" s="49"/>
      <c r="L308" s="49"/>
      <c r="M308" s="49"/>
      <c r="N308" s="50"/>
      <c r="O308" s="49"/>
      <c r="P308" s="49"/>
      <c r="Q308" s="50"/>
    </row>
    <row r="309" spans="1:17" x14ac:dyDescent="0.25">
      <c r="A309" s="95" t="str">
        <f>IF('СПоК 1.2'!A308="","",'СПоК 1.2'!A308)</f>
        <v/>
      </c>
      <c r="B309" s="96" t="str">
        <f>IF('СПоК 1.2'!C308="","",'СПоК 1.2'!C308)</f>
        <v/>
      </c>
      <c r="C309" s="96" t="str">
        <f>IF('СПоК 1.2'!D308="","",'СПоК 1.2'!D308)</f>
        <v/>
      </c>
      <c r="D309" s="96" t="str">
        <f>IF('СПоК 1.2'!F308="","",'СПоК 1.2'!F308)</f>
        <v/>
      </c>
      <c r="E309" s="97" t="str">
        <f>IF('СПоК 1.2'!V308="","",'СПоК 1.2'!V308)</f>
        <v/>
      </c>
      <c r="F309" s="98" t="str">
        <f t="shared" si="6"/>
        <v/>
      </c>
      <c r="G309" s="99" t="str">
        <f>IF('СПоК 1.2'!W308="","",'СПоК 1.2'!W308)</f>
        <v/>
      </c>
      <c r="H309" s="49"/>
      <c r="I309" s="49"/>
      <c r="J309" s="49"/>
      <c r="K309" s="49"/>
      <c r="L309" s="49"/>
      <c r="M309" s="49"/>
      <c r="N309" s="50"/>
      <c r="O309" s="49"/>
      <c r="P309" s="49"/>
      <c r="Q309" s="50"/>
    </row>
    <row r="310" spans="1:17" x14ac:dyDescent="0.25">
      <c r="A310" s="95" t="str">
        <f>IF('СПоК 1.2'!A309="","",'СПоК 1.2'!A309)</f>
        <v/>
      </c>
      <c r="B310" s="96" t="str">
        <f>IF('СПоК 1.2'!C309="","",'СПоК 1.2'!C309)</f>
        <v/>
      </c>
      <c r="C310" s="96" t="str">
        <f>IF('СПоК 1.2'!D309="","",'СПоК 1.2'!D309)</f>
        <v/>
      </c>
      <c r="D310" s="96" t="str">
        <f>IF('СПоК 1.2'!F309="","",'СПоК 1.2'!F309)</f>
        <v/>
      </c>
      <c r="E310" s="97" t="str">
        <f>IF('СПоК 1.2'!V309="","",'СПоК 1.2'!V309)</f>
        <v/>
      </c>
      <c r="F310" s="98" t="str">
        <f t="shared" si="6"/>
        <v/>
      </c>
      <c r="G310" s="99" t="str">
        <f>IF('СПоК 1.2'!W309="","",'СПоК 1.2'!W309)</f>
        <v/>
      </c>
      <c r="H310" s="49"/>
      <c r="I310" s="49"/>
      <c r="J310" s="49"/>
      <c r="K310" s="49"/>
      <c r="L310" s="49"/>
      <c r="M310" s="49"/>
      <c r="N310" s="50"/>
      <c r="O310" s="49"/>
      <c r="P310" s="49"/>
      <c r="Q310" s="50"/>
    </row>
    <row r="311" spans="1:17" x14ac:dyDescent="0.25">
      <c r="A311" s="95" t="str">
        <f>IF('СПоК 1.2'!A310="","",'СПоК 1.2'!A310)</f>
        <v/>
      </c>
      <c r="B311" s="96" t="str">
        <f>IF('СПоК 1.2'!C310="","",'СПоК 1.2'!C310)</f>
        <v/>
      </c>
      <c r="C311" s="96" t="str">
        <f>IF('СПоК 1.2'!D310="","",'СПоК 1.2'!D310)</f>
        <v/>
      </c>
      <c r="D311" s="96" t="str">
        <f>IF('СПоК 1.2'!F310="","",'СПоК 1.2'!F310)</f>
        <v/>
      </c>
      <c r="E311" s="97" t="str">
        <f>IF('СПоК 1.2'!V310="","",'СПоК 1.2'!V310)</f>
        <v/>
      </c>
      <c r="F311" s="98" t="str">
        <f t="shared" si="6"/>
        <v/>
      </c>
      <c r="G311" s="99" t="str">
        <f>IF('СПоК 1.2'!W310="","",'СПоК 1.2'!W310)</f>
        <v/>
      </c>
      <c r="H311" s="49"/>
      <c r="I311" s="49"/>
      <c r="J311" s="49"/>
      <c r="K311" s="49"/>
      <c r="L311" s="49"/>
      <c r="M311" s="49"/>
      <c r="N311" s="50"/>
      <c r="O311" s="49"/>
      <c r="P311" s="49"/>
      <c r="Q311" s="50"/>
    </row>
    <row r="312" spans="1:17" x14ac:dyDescent="0.25">
      <c r="A312" s="95" t="str">
        <f>IF('СПоК 1.2'!A311="","",'СПоК 1.2'!A311)</f>
        <v/>
      </c>
      <c r="B312" s="96" t="str">
        <f>IF('СПоК 1.2'!C311="","",'СПоК 1.2'!C311)</f>
        <v/>
      </c>
      <c r="C312" s="96" t="str">
        <f>IF('СПоК 1.2'!D311="","",'СПоК 1.2'!D311)</f>
        <v/>
      </c>
      <c r="D312" s="96" t="str">
        <f>IF('СПоК 1.2'!F311="","",'СПоК 1.2'!F311)</f>
        <v/>
      </c>
      <c r="E312" s="97" t="str">
        <f>IF('СПоК 1.2'!V311="","",'СПоК 1.2'!V311)</f>
        <v/>
      </c>
      <c r="F312" s="98" t="str">
        <f t="shared" si="6"/>
        <v/>
      </c>
      <c r="G312" s="99" t="str">
        <f>IF('СПоК 1.2'!W311="","",'СПоК 1.2'!W311)</f>
        <v/>
      </c>
      <c r="H312" s="49"/>
      <c r="I312" s="49"/>
      <c r="J312" s="49"/>
      <c r="K312" s="49"/>
      <c r="L312" s="49"/>
      <c r="M312" s="49"/>
      <c r="N312" s="50"/>
      <c r="O312" s="49"/>
      <c r="P312" s="49"/>
      <c r="Q312" s="50"/>
    </row>
    <row r="313" spans="1:17" x14ac:dyDescent="0.25">
      <c r="A313" s="95" t="str">
        <f>IF('СПоК 1.2'!A312="","",'СПоК 1.2'!A312)</f>
        <v/>
      </c>
      <c r="B313" s="96" t="str">
        <f>IF('СПоК 1.2'!C312="","",'СПоК 1.2'!C312)</f>
        <v/>
      </c>
      <c r="C313" s="96" t="str">
        <f>IF('СПоК 1.2'!D312="","",'СПоК 1.2'!D312)</f>
        <v/>
      </c>
      <c r="D313" s="96" t="str">
        <f>IF('СПоК 1.2'!F312="","",'СПоК 1.2'!F312)</f>
        <v/>
      </c>
      <c r="E313" s="97" t="str">
        <f>IF('СПоК 1.2'!V312="","",'СПоК 1.2'!V312)</f>
        <v/>
      </c>
      <c r="F313" s="98" t="str">
        <f t="shared" si="6"/>
        <v/>
      </c>
      <c r="G313" s="99" t="str">
        <f>IF('СПоК 1.2'!W312="","",'СПоК 1.2'!W312)</f>
        <v/>
      </c>
      <c r="H313" s="49"/>
      <c r="I313" s="49"/>
      <c r="J313" s="49"/>
      <c r="K313" s="49"/>
      <c r="L313" s="49"/>
      <c r="M313" s="49"/>
      <c r="N313" s="50"/>
      <c r="O313" s="49"/>
      <c r="P313" s="49"/>
      <c r="Q313" s="50"/>
    </row>
    <row r="314" spans="1:17" x14ac:dyDescent="0.25">
      <c r="A314" s="95" t="str">
        <f>IF('СПоК 1.2'!A313="","",'СПоК 1.2'!A313)</f>
        <v/>
      </c>
      <c r="B314" s="96" t="str">
        <f>IF('СПоК 1.2'!C313="","",'СПоК 1.2'!C313)</f>
        <v/>
      </c>
      <c r="C314" s="96" t="str">
        <f>IF('СПоК 1.2'!D313="","",'СПоК 1.2'!D313)</f>
        <v/>
      </c>
      <c r="D314" s="96" t="str">
        <f>IF('СПоК 1.2'!F313="","",'СПоК 1.2'!F313)</f>
        <v/>
      </c>
      <c r="E314" s="97" t="str">
        <f>IF('СПоК 1.2'!V313="","",'СПоК 1.2'!V313)</f>
        <v/>
      </c>
      <c r="F314" s="98" t="str">
        <f t="shared" si="6"/>
        <v/>
      </c>
      <c r="G314" s="99" t="str">
        <f>IF('СПоК 1.2'!W313="","",'СПоК 1.2'!W313)</f>
        <v/>
      </c>
      <c r="H314" s="49"/>
      <c r="I314" s="49"/>
      <c r="J314" s="49"/>
      <c r="K314" s="49"/>
      <c r="L314" s="49"/>
      <c r="M314" s="49"/>
      <c r="N314" s="50"/>
      <c r="O314" s="49"/>
      <c r="P314" s="49"/>
      <c r="Q314" s="50"/>
    </row>
    <row r="315" spans="1:17" x14ac:dyDescent="0.25">
      <c r="A315" s="95" t="str">
        <f>IF('СПоК 1.2'!A314="","",'СПоК 1.2'!A314)</f>
        <v/>
      </c>
      <c r="B315" s="96" t="str">
        <f>IF('СПоК 1.2'!C314="","",'СПоК 1.2'!C314)</f>
        <v/>
      </c>
      <c r="C315" s="96" t="str">
        <f>IF('СПоК 1.2'!D314="","",'СПоК 1.2'!D314)</f>
        <v/>
      </c>
      <c r="D315" s="96" t="str">
        <f>IF('СПоК 1.2'!F314="","",'СПоК 1.2'!F314)</f>
        <v/>
      </c>
      <c r="E315" s="97" t="str">
        <f>IF('СПоК 1.2'!V314="","",'СПоК 1.2'!V314)</f>
        <v/>
      </c>
      <c r="F315" s="98" t="str">
        <f t="shared" si="6"/>
        <v/>
      </c>
      <c r="G315" s="99" t="str">
        <f>IF('СПоК 1.2'!W314="","",'СПоК 1.2'!W314)</f>
        <v/>
      </c>
      <c r="H315" s="49"/>
      <c r="I315" s="49"/>
      <c r="J315" s="49"/>
      <c r="K315" s="49"/>
      <c r="L315" s="49"/>
      <c r="M315" s="49"/>
      <c r="N315" s="50"/>
      <c r="O315" s="49"/>
      <c r="P315" s="49"/>
      <c r="Q315" s="50"/>
    </row>
    <row r="316" spans="1:17" x14ac:dyDescent="0.25">
      <c r="A316" s="95" t="str">
        <f>IF('СПоК 1.2'!A315="","",'СПоК 1.2'!A315)</f>
        <v/>
      </c>
      <c r="B316" s="96" t="str">
        <f>IF('СПоК 1.2'!C315="","",'СПоК 1.2'!C315)</f>
        <v/>
      </c>
      <c r="C316" s="96" t="str">
        <f>IF('СПоК 1.2'!D315="","",'СПоК 1.2'!D315)</f>
        <v/>
      </c>
      <c r="D316" s="96" t="str">
        <f>IF('СПоК 1.2'!F315="","",'СПоК 1.2'!F315)</f>
        <v/>
      </c>
      <c r="E316" s="97" t="str">
        <f>IF('СПоК 1.2'!V315="","",'СПоК 1.2'!V315)</f>
        <v/>
      </c>
      <c r="F316" s="98" t="str">
        <f t="shared" si="6"/>
        <v/>
      </c>
      <c r="G316" s="99" t="str">
        <f>IF('СПоК 1.2'!W315="","",'СПоК 1.2'!W315)</f>
        <v/>
      </c>
      <c r="H316" s="49"/>
      <c r="I316" s="49"/>
      <c r="J316" s="49"/>
      <c r="K316" s="49"/>
      <c r="L316" s="49"/>
      <c r="M316" s="49"/>
      <c r="N316" s="50"/>
      <c r="O316" s="49"/>
      <c r="P316" s="49"/>
      <c r="Q316" s="50"/>
    </row>
    <row r="317" spans="1:17" x14ac:dyDescent="0.25">
      <c r="A317" s="95" t="str">
        <f>IF('СПоК 1.2'!A316="","",'СПоК 1.2'!A316)</f>
        <v/>
      </c>
      <c r="B317" s="96" t="str">
        <f>IF('СПоК 1.2'!C316="","",'СПоК 1.2'!C316)</f>
        <v/>
      </c>
      <c r="C317" s="96" t="str">
        <f>IF('СПоК 1.2'!D316="","",'СПоК 1.2'!D316)</f>
        <v/>
      </c>
      <c r="D317" s="96" t="str">
        <f>IF('СПоК 1.2'!F316="","",'СПоК 1.2'!F316)</f>
        <v/>
      </c>
      <c r="E317" s="97" t="str">
        <f>IF('СПоК 1.2'!V316="","",'СПоК 1.2'!V316)</f>
        <v/>
      </c>
      <c r="F317" s="98" t="str">
        <f t="shared" si="6"/>
        <v/>
      </c>
      <c r="G317" s="99" t="str">
        <f>IF('СПоК 1.2'!W316="","",'СПоК 1.2'!W316)</f>
        <v/>
      </c>
      <c r="H317" s="49"/>
      <c r="I317" s="49"/>
      <c r="J317" s="49"/>
      <c r="K317" s="49"/>
      <c r="L317" s="49"/>
      <c r="M317" s="49"/>
      <c r="N317" s="50"/>
      <c r="O317" s="49"/>
      <c r="P317" s="49"/>
      <c r="Q317" s="50"/>
    </row>
    <row r="318" spans="1:17" x14ac:dyDescent="0.25">
      <c r="A318" s="95" t="str">
        <f>IF('СПоК 1.2'!A317="","",'СПоК 1.2'!A317)</f>
        <v/>
      </c>
      <c r="B318" s="96" t="str">
        <f>IF('СПоК 1.2'!C317="","",'СПоК 1.2'!C317)</f>
        <v/>
      </c>
      <c r="C318" s="96" t="str">
        <f>IF('СПоК 1.2'!D317="","",'СПоК 1.2'!D317)</f>
        <v/>
      </c>
      <c r="D318" s="96" t="str">
        <f>IF('СПоК 1.2'!F317="","",'СПоК 1.2'!F317)</f>
        <v/>
      </c>
      <c r="E318" s="97" t="str">
        <f>IF('СПоК 1.2'!V317="","",'СПоК 1.2'!V317)</f>
        <v/>
      </c>
      <c r="F318" s="98" t="str">
        <f t="shared" si="6"/>
        <v/>
      </c>
      <c r="G318" s="99" t="str">
        <f>IF('СПоК 1.2'!W317="","",'СПоК 1.2'!W317)</f>
        <v/>
      </c>
      <c r="H318" s="49"/>
      <c r="I318" s="49"/>
      <c r="J318" s="49"/>
      <c r="K318" s="49"/>
      <c r="L318" s="49"/>
      <c r="M318" s="49"/>
      <c r="N318" s="50"/>
      <c r="O318" s="49"/>
      <c r="P318" s="49"/>
      <c r="Q318" s="50"/>
    </row>
    <row r="319" spans="1:17" x14ac:dyDescent="0.25">
      <c r="A319" s="95" t="str">
        <f>IF('СПоК 1.2'!A318="","",'СПоК 1.2'!A318)</f>
        <v/>
      </c>
      <c r="B319" s="96" t="str">
        <f>IF('СПоК 1.2'!C318="","",'СПоК 1.2'!C318)</f>
        <v/>
      </c>
      <c r="C319" s="96" t="str">
        <f>IF('СПоК 1.2'!D318="","",'СПоК 1.2'!D318)</f>
        <v/>
      </c>
      <c r="D319" s="96" t="str">
        <f>IF('СПоК 1.2'!F318="","",'СПоК 1.2'!F318)</f>
        <v/>
      </c>
      <c r="E319" s="97" t="str">
        <f>IF('СПоК 1.2'!V318="","",'СПоК 1.2'!V318)</f>
        <v/>
      </c>
      <c r="F319" s="98" t="str">
        <f t="shared" si="6"/>
        <v/>
      </c>
      <c r="G319" s="99" t="str">
        <f>IF('СПоК 1.2'!W318="","",'СПоК 1.2'!W318)</f>
        <v/>
      </c>
      <c r="H319" s="49"/>
      <c r="I319" s="49"/>
      <c r="J319" s="49"/>
      <c r="K319" s="49"/>
      <c r="L319" s="49"/>
      <c r="M319" s="49"/>
      <c r="N319" s="50"/>
      <c r="O319" s="49"/>
      <c r="P319" s="49"/>
      <c r="Q319" s="50"/>
    </row>
    <row r="320" spans="1:17" x14ac:dyDescent="0.25">
      <c r="A320" s="95" t="str">
        <f>IF('СПоК 1.2'!A319="","",'СПоК 1.2'!A319)</f>
        <v/>
      </c>
      <c r="B320" s="96" t="str">
        <f>IF('СПоК 1.2'!C319="","",'СПоК 1.2'!C319)</f>
        <v/>
      </c>
      <c r="C320" s="96" t="str">
        <f>IF('СПоК 1.2'!D319="","",'СПоК 1.2'!D319)</f>
        <v/>
      </c>
      <c r="D320" s="96" t="str">
        <f>IF('СПоК 1.2'!F319="","",'СПоК 1.2'!F319)</f>
        <v/>
      </c>
      <c r="E320" s="97" t="str">
        <f>IF('СПоК 1.2'!V319="","",'СПоК 1.2'!V319)</f>
        <v/>
      </c>
      <c r="F320" s="98" t="str">
        <f t="shared" si="6"/>
        <v/>
      </c>
      <c r="G320" s="99" t="str">
        <f>IF('СПоК 1.2'!W319="","",'СПоК 1.2'!W319)</f>
        <v/>
      </c>
      <c r="H320" s="49"/>
      <c r="I320" s="49"/>
      <c r="J320" s="49"/>
      <c r="K320" s="49"/>
      <c r="L320" s="49"/>
      <c r="M320" s="49"/>
      <c r="N320" s="50"/>
      <c r="O320" s="49"/>
      <c r="P320" s="49"/>
      <c r="Q320" s="50"/>
    </row>
    <row r="321" spans="1:17" x14ac:dyDescent="0.25">
      <c r="A321" s="95" t="str">
        <f>IF('СПоК 1.2'!A320="","",'СПоК 1.2'!A320)</f>
        <v/>
      </c>
      <c r="B321" s="96" t="str">
        <f>IF('СПоК 1.2'!C320="","",'СПоК 1.2'!C320)</f>
        <v/>
      </c>
      <c r="C321" s="96" t="str">
        <f>IF('СПоК 1.2'!D320="","",'СПоК 1.2'!D320)</f>
        <v/>
      </c>
      <c r="D321" s="96" t="str">
        <f>IF('СПоК 1.2'!F320="","",'СПоК 1.2'!F320)</f>
        <v/>
      </c>
      <c r="E321" s="97" t="str">
        <f>IF('СПоК 1.2'!V320="","",'СПоК 1.2'!V320)</f>
        <v/>
      </c>
      <c r="F321" s="98" t="str">
        <f t="shared" si="6"/>
        <v/>
      </c>
      <c r="G321" s="99" t="str">
        <f>IF('СПоК 1.2'!W320="","",'СПоК 1.2'!W320)</f>
        <v/>
      </c>
      <c r="H321" s="49"/>
      <c r="I321" s="49"/>
      <c r="J321" s="49"/>
      <c r="K321" s="49"/>
      <c r="L321" s="49"/>
      <c r="M321" s="49"/>
      <c r="N321" s="50"/>
      <c r="O321" s="49"/>
      <c r="P321" s="49"/>
      <c r="Q321" s="50"/>
    </row>
    <row r="322" spans="1:17" x14ac:dyDescent="0.25">
      <c r="A322" s="95" t="str">
        <f>IF('СПоК 1.2'!A321="","",'СПоК 1.2'!A321)</f>
        <v/>
      </c>
      <c r="B322" s="96" t="str">
        <f>IF('СПоК 1.2'!C321="","",'СПоК 1.2'!C321)</f>
        <v/>
      </c>
      <c r="C322" s="96" t="str">
        <f>IF('СПоК 1.2'!D321="","",'СПоК 1.2'!D321)</f>
        <v/>
      </c>
      <c r="D322" s="96" t="str">
        <f>IF('СПоК 1.2'!F321="","",'СПоК 1.2'!F321)</f>
        <v/>
      </c>
      <c r="E322" s="97" t="str">
        <f>IF('СПоК 1.2'!V321="","",'СПоК 1.2'!V321)</f>
        <v/>
      </c>
      <c r="F322" s="98" t="str">
        <f t="shared" si="6"/>
        <v/>
      </c>
      <c r="G322" s="99" t="str">
        <f>IF('СПоК 1.2'!W321="","",'СПоК 1.2'!W321)</f>
        <v/>
      </c>
      <c r="H322" s="49"/>
      <c r="I322" s="49"/>
      <c r="J322" s="49"/>
      <c r="K322" s="49"/>
      <c r="L322" s="49"/>
      <c r="M322" s="49"/>
      <c r="N322" s="50"/>
      <c r="O322" s="49"/>
      <c r="P322" s="49"/>
      <c r="Q322" s="50"/>
    </row>
    <row r="323" spans="1:17" x14ac:dyDescent="0.25">
      <c r="A323" s="95" t="str">
        <f>IF('СПоК 1.2'!A322="","",'СПоК 1.2'!A322)</f>
        <v/>
      </c>
      <c r="B323" s="96" t="str">
        <f>IF('СПоК 1.2'!C322="","",'СПоК 1.2'!C322)</f>
        <v/>
      </c>
      <c r="C323" s="96" t="str">
        <f>IF('СПоК 1.2'!D322="","",'СПоК 1.2'!D322)</f>
        <v/>
      </c>
      <c r="D323" s="96" t="str">
        <f>IF('СПоК 1.2'!F322="","",'СПоК 1.2'!F322)</f>
        <v/>
      </c>
      <c r="E323" s="97" t="str">
        <f>IF('СПоК 1.2'!V322="","",'СПоК 1.2'!V322)</f>
        <v/>
      </c>
      <c r="F323" s="98" t="str">
        <f t="shared" si="6"/>
        <v/>
      </c>
      <c r="G323" s="99" t="str">
        <f>IF('СПоК 1.2'!W322="","",'СПоК 1.2'!W322)</f>
        <v/>
      </c>
      <c r="H323" s="49"/>
      <c r="I323" s="49"/>
      <c r="J323" s="49"/>
      <c r="K323" s="49"/>
      <c r="L323" s="49"/>
      <c r="M323" s="49"/>
      <c r="N323" s="50"/>
      <c r="O323" s="49"/>
      <c r="P323" s="49"/>
      <c r="Q323" s="50"/>
    </row>
    <row r="324" spans="1:17" x14ac:dyDescent="0.25">
      <c r="A324" s="95" t="str">
        <f>IF('СПоК 1.2'!A323="","",'СПоК 1.2'!A323)</f>
        <v/>
      </c>
      <c r="B324" s="96" t="str">
        <f>IF('СПоК 1.2'!C323="","",'СПоК 1.2'!C323)</f>
        <v/>
      </c>
      <c r="C324" s="96" t="str">
        <f>IF('СПоК 1.2'!D323="","",'СПоК 1.2'!D323)</f>
        <v/>
      </c>
      <c r="D324" s="96" t="str">
        <f>IF('СПоК 1.2'!F323="","",'СПоК 1.2'!F323)</f>
        <v/>
      </c>
      <c r="E324" s="97" t="str">
        <f>IF('СПоК 1.2'!V323="","",'СПоК 1.2'!V323)</f>
        <v/>
      </c>
      <c r="F324" s="98" t="str">
        <f t="shared" si="6"/>
        <v/>
      </c>
      <c r="G324" s="99" t="str">
        <f>IF('СПоК 1.2'!W323="","",'СПоК 1.2'!W323)</f>
        <v/>
      </c>
      <c r="H324" s="49"/>
      <c r="I324" s="49"/>
      <c r="J324" s="49"/>
      <c r="K324" s="49"/>
      <c r="L324" s="49"/>
      <c r="M324" s="49"/>
      <c r="N324" s="50"/>
      <c r="O324" s="49"/>
      <c r="P324" s="49"/>
      <c r="Q324" s="50"/>
    </row>
    <row r="325" spans="1:17" x14ac:dyDescent="0.25">
      <c r="A325" s="95" t="str">
        <f>IF('СПоК 1.2'!A324="","",'СПоК 1.2'!A324)</f>
        <v/>
      </c>
      <c r="B325" s="96" t="str">
        <f>IF('СПоК 1.2'!C324="","",'СПоК 1.2'!C324)</f>
        <v/>
      </c>
      <c r="C325" s="96" t="str">
        <f>IF('СПоК 1.2'!D324="","",'СПоК 1.2'!D324)</f>
        <v/>
      </c>
      <c r="D325" s="96" t="str">
        <f>IF('СПоК 1.2'!F324="","",'СПоК 1.2'!F324)</f>
        <v/>
      </c>
      <c r="E325" s="97" t="str">
        <f>IF('СПоК 1.2'!V324="","",'СПоК 1.2'!V324)</f>
        <v/>
      </c>
      <c r="F325" s="98" t="str">
        <f t="shared" si="6"/>
        <v/>
      </c>
      <c r="G325" s="99" t="str">
        <f>IF('СПоК 1.2'!W324="","",'СПоК 1.2'!W324)</f>
        <v/>
      </c>
      <c r="H325" s="49"/>
      <c r="I325" s="49"/>
      <c r="J325" s="49"/>
      <c r="K325" s="49"/>
      <c r="L325" s="49"/>
      <c r="M325" s="49"/>
      <c r="N325" s="50"/>
      <c r="O325" s="49"/>
      <c r="P325" s="49"/>
      <c r="Q325" s="50"/>
    </row>
    <row r="326" spans="1:17" x14ac:dyDescent="0.25">
      <c r="A326" s="95" t="str">
        <f>IF('СПоК 1.2'!A325="","",'СПоК 1.2'!A325)</f>
        <v/>
      </c>
      <c r="B326" s="96" t="str">
        <f>IF('СПоК 1.2'!C325="","",'СПоК 1.2'!C325)</f>
        <v/>
      </c>
      <c r="C326" s="96" t="str">
        <f>IF('СПоК 1.2'!D325="","",'СПоК 1.2'!D325)</f>
        <v/>
      </c>
      <c r="D326" s="96" t="str">
        <f>IF('СПоК 1.2'!F325="","",'СПоК 1.2'!F325)</f>
        <v/>
      </c>
      <c r="E326" s="97" t="str">
        <f>IF('СПоК 1.2'!V325="","",'СПоК 1.2'!V325)</f>
        <v/>
      </c>
      <c r="F326" s="98" t="str">
        <f t="shared" si="6"/>
        <v/>
      </c>
      <c r="G326" s="99" t="str">
        <f>IF('СПоК 1.2'!W325="","",'СПоК 1.2'!W325)</f>
        <v/>
      </c>
      <c r="H326" s="49"/>
      <c r="I326" s="49"/>
      <c r="J326" s="49"/>
      <c r="K326" s="49"/>
      <c r="L326" s="49"/>
      <c r="M326" s="49"/>
      <c r="N326" s="50"/>
      <c r="O326" s="49"/>
      <c r="P326" s="49"/>
      <c r="Q326" s="50"/>
    </row>
    <row r="327" spans="1:17" x14ac:dyDescent="0.25">
      <c r="A327" s="95" t="str">
        <f>IF('СПоК 1.2'!A326="","",'СПоК 1.2'!A326)</f>
        <v/>
      </c>
      <c r="B327" s="96" t="str">
        <f>IF('СПоК 1.2'!C326="","",'СПоК 1.2'!C326)</f>
        <v/>
      </c>
      <c r="C327" s="96" t="str">
        <f>IF('СПоК 1.2'!D326="","",'СПоК 1.2'!D326)</f>
        <v/>
      </c>
      <c r="D327" s="96" t="str">
        <f>IF('СПоК 1.2'!F326="","",'СПоК 1.2'!F326)</f>
        <v/>
      </c>
      <c r="E327" s="97" t="str">
        <f>IF('СПоК 1.2'!V326="","",'СПоК 1.2'!V326)</f>
        <v/>
      </c>
      <c r="F327" s="98" t="str">
        <f t="shared" si="6"/>
        <v/>
      </c>
      <c r="G327" s="99" t="str">
        <f>IF('СПоК 1.2'!W326="","",'СПоК 1.2'!W326)</f>
        <v/>
      </c>
      <c r="H327" s="49"/>
      <c r="I327" s="49"/>
      <c r="J327" s="49"/>
      <c r="K327" s="49"/>
      <c r="L327" s="49"/>
      <c r="M327" s="49"/>
      <c r="N327" s="50"/>
      <c r="O327" s="49"/>
      <c r="P327" s="49"/>
      <c r="Q327" s="50"/>
    </row>
    <row r="328" spans="1:17" x14ac:dyDescent="0.25">
      <c r="A328" s="95" t="str">
        <f>IF('СПоК 1.2'!A327="","",'СПоК 1.2'!A327)</f>
        <v/>
      </c>
      <c r="B328" s="96" t="str">
        <f>IF('СПоК 1.2'!C327="","",'СПоК 1.2'!C327)</f>
        <v/>
      </c>
      <c r="C328" s="96" t="str">
        <f>IF('СПоК 1.2'!D327="","",'СПоК 1.2'!D327)</f>
        <v/>
      </c>
      <c r="D328" s="96" t="str">
        <f>IF('СПоК 1.2'!F327="","",'СПоК 1.2'!F327)</f>
        <v/>
      </c>
      <c r="E328" s="97" t="str">
        <f>IF('СПоК 1.2'!V327="","",'СПоК 1.2'!V327)</f>
        <v/>
      </c>
      <c r="F328" s="98" t="str">
        <f t="shared" si="6"/>
        <v/>
      </c>
      <c r="G328" s="99" t="str">
        <f>IF('СПоК 1.2'!W327="","",'СПоК 1.2'!W327)</f>
        <v/>
      </c>
      <c r="H328" s="49"/>
      <c r="I328" s="49"/>
      <c r="J328" s="49"/>
      <c r="K328" s="49"/>
      <c r="L328" s="49"/>
      <c r="M328" s="49"/>
      <c r="N328" s="50"/>
      <c r="O328" s="49"/>
      <c r="P328" s="49"/>
      <c r="Q328" s="50"/>
    </row>
    <row r="329" spans="1:17" x14ac:dyDescent="0.25">
      <c r="A329" s="95" t="str">
        <f>IF('СПоК 1.2'!A328="","",'СПоК 1.2'!A328)</f>
        <v/>
      </c>
      <c r="B329" s="96" t="str">
        <f>IF('СПоК 1.2'!C328="","",'СПоК 1.2'!C328)</f>
        <v/>
      </c>
      <c r="C329" s="96" t="str">
        <f>IF('СПоК 1.2'!D328="","",'СПоК 1.2'!D328)</f>
        <v/>
      </c>
      <c r="D329" s="96" t="str">
        <f>IF('СПоК 1.2'!F328="","",'СПоК 1.2'!F328)</f>
        <v/>
      </c>
      <c r="E329" s="97" t="str">
        <f>IF('СПоК 1.2'!V328="","",'СПоК 1.2'!V328)</f>
        <v/>
      </c>
      <c r="F329" s="98" t="str">
        <f t="shared" si="6"/>
        <v/>
      </c>
      <c r="G329" s="99" t="str">
        <f>IF('СПоК 1.2'!W328="","",'СПоК 1.2'!W328)</f>
        <v/>
      </c>
      <c r="H329" s="49"/>
      <c r="I329" s="49"/>
      <c r="J329" s="49"/>
      <c r="K329" s="49"/>
      <c r="L329" s="49"/>
      <c r="M329" s="49"/>
      <c r="N329" s="50"/>
      <c r="O329" s="49"/>
      <c r="P329" s="49"/>
      <c r="Q329" s="50"/>
    </row>
    <row r="330" spans="1:17" x14ac:dyDescent="0.25">
      <c r="A330" s="95" t="str">
        <f>IF('СПоК 1.2'!A329="","",'СПоК 1.2'!A329)</f>
        <v/>
      </c>
      <c r="B330" s="96" t="str">
        <f>IF('СПоК 1.2'!C329="","",'СПоК 1.2'!C329)</f>
        <v/>
      </c>
      <c r="C330" s="96" t="str">
        <f>IF('СПоК 1.2'!D329="","",'СПоК 1.2'!D329)</f>
        <v/>
      </c>
      <c r="D330" s="96" t="str">
        <f>IF('СПоК 1.2'!F329="","",'СПоК 1.2'!F329)</f>
        <v/>
      </c>
      <c r="E330" s="97" t="str">
        <f>IF('СПоК 1.2'!V329="","",'СПоК 1.2'!V329)</f>
        <v/>
      </c>
      <c r="F330" s="98" t="str">
        <f t="shared" si="6"/>
        <v/>
      </c>
      <c r="G330" s="99" t="str">
        <f>IF('СПоК 1.2'!W329="","",'СПоК 1.2'!W329)</f>
        <v/>
      </c>
      <c r="H330" s="49"/>
      <c r="I330" s="49"/>
      <c r="J330" s="49"/>
      <c r="K330" s="49"/>
      <c r="L330" s="49"/>
      <c r="M330" s="49"/>
      <c r="N330" s="50"/>
      <c r="O330" s="49"/>
      <c r="P330" s="49"/>
      <c r="Q330" s="50"/>
    </row>
    <row r="331" spans="1:17" x14ac:dyDescent="0.25">
      <c r="A331" s="95" t="str">
        <f>IF('СПоК 1.2'!A330="","",'СПоК 1.2'!A330)</f>
        <v/>
      </c>
      <c r="B331" s="96" t="str">
        <f>IF('СПоК 1.2'!C330="","",'СПоК 1.2'!C330)</f>
        <v/>
      </c>
      <c r="C331" s="96" t="str">
        <f>IF('СПоК 1.2'!D330="","",'СПоК 1.2'!D330)</f>
        <v/>
      </c>
      <c r="D331" s="96" t="str">
        <f>IF('СПоК 1.2'!F330="","",'СПоК 1.2'!F330)</f>
        <v/>
      </c>
      <c r="E331" s="97" t="str">
        <f>IF('СПоК 1.2'!V330="","",'СПоК 1.2'!V330)</f>
        <v/>
      </c>
      <c r="F331" s="98" t="str">
        <f t="shared" si="6"/>
        <v/>
      </c>
      <c r="G331" s="99" t="str">
        <f>IF('СПоК 1.2'!W330="","",'СПоК 1.2'!W330)</f>
        <v/>
      </c>
      <c r="H331" s="49"/>
      <c r="I331" s="49"/>
      <c r="J331" s="49"/>
      <c r="K331" s="49"/>
      <c r="L331" s="49"/>
      <c r="M331" s="49"/>
      <c r="N331" s="50"/>
      <c r="O331" s="49"/>
      <c r="P331" s="49"/>
      <c r="Q331" s="50"/>
    </row>
    <row r="332" spans="1:17" x14ac:dyDescent="0.25">
      <c r="A332" s="95" t="str">
        <f>IF('СПоК 1.2'!A331="","",'СПоК 1.2'!A331)</f>
        <v/>
      </c>
      <c r="B332" s="96" t="str">
        <f>IF('СПоК 1.2'!C331="","",'СПоК 1.2'!C331)</f>
        <v/>
      </c>
      <c r="C332" s="96" t="str">
        <f>IF('СПоК 1.2'!D331="","",'СПоК 1.2'!D331)</f>
        <v/>
      </c>
      <c r="D332" s="96" t="str">
        <f>IF('СПоК 1.2'!F331="","",'СПоК 1.2'!F331)</f>
        <v/>
      </c>
      <c r="E332" s="97" t="str">
        <f>IF('СПоК 1.2'!V331="","",'СПоК 1.2'!V331)</f>
        <v/>
      </c>
      <c r="F332" s="98" t="str">
        <f t="shared" si="6"/>
        <v/>
      </c>
      <c r="G332" s="99" t="str">
        <f>IF('СПоК 1.2'!W331="","",'СПоК 1.2'!W331)</f>
        <v/>
      </c>
      <c r="H332" s="49"/>
      <c r="I332" s="49"/>
      <c r="J332" s="49"/>
      <c r="K332" s="49"/>
      <c r="L332" s="49"/>
      <c r="M332" s="49"/>
      <c r="N332" s="50"/>
      <c r="O332" s="49"/>
      <c r="P332" s="49"/>
      <c r="Q332" s="50"/>
    </row>
    <row r="333" spans="1:17" x14ac:dyDescent="0.25">
      <c r="A333" s="95" t="str">
        <f>IF('СПоК 1.2'!A332="","",'СПоК 1.2'!A332)</f>
        <v/>
      </c>
      <c r="B333" s="96" t="str">
        <f>IF('СПоК 1.2'!C332="","",'СПоК 1.2'!C332)</f>
        <v/>
      </c>
      <c r="C333" s="96" t="str">
        <f>IF('СПоК 1.2'!D332="","",'СПоК 1.2'!D332)</f>
        <v/>
      </c>
      <c r="D333" s="96" t="str">
        <f>IF('СПоК 1.2'!F332="","",'СПоК 1.2'!F332)</f>
        <v/>
      </c>
      <c r="E333" s="97" t="str">
        <f>IF('СПоК 1.2'!V332="","",'СПоК 1.2'!V332)</f>
        <v/>
      </c>
      <c r="F333" s="98" t="str">
        <f t="shared" si="6"/>
        <v/>
      </c>
      <c r="G333" s="99" t="str">
        <f>IF('СПоК 1.2'!W332="","",'СПоК 1.2'!W332)</f>
        <v/>
      </c>
      <c r="H333" s="49"/>
      <c r="I333" s="49"/>
      <c r="J333" s="49"/>
      <c r="K333" s="49"/>
      <c r="L333" s="49"/>
      <c r="M333" s="49"/>
      <c r="N333" s="50"/>
      <c r="O333" s="49"/>
      <c r="P333" s="49"/>
      <c r="Q333" s="50"/>
    </row>
    <row r="334" spans="1:17" x14ac:dyDescent="0.25">
      <c r="A334" s="95" t="str">
        <f>IF('СПоК 1.2'!A333="","",'СПоК 1.2'!A333)</f>
        <v/>
      </c>
      <c r="B334" s="96" t="str">
        <f>IF('СПоК 1.2'!C333="","",'СПоК 1.2'!C333)</f>
        <v/>
      </c>
      <c r="C334" s="96" t="str">
        <f>IF('СПоК 1.2'!D333="","",'СПоК 1.2'!D333)</f>
        <v/>
      </c>
      <c r="D334" s="96" t="str">
        <f>IF('СПоК 1.2'!F333="","",'СПоК 1.2'!F333)</f>
        <v/>
      </c>
      <c r="E334" s="97" t="str">
        <f>IF('СПоК 1.2'!V333="","",'СПоК 1.2'!V333)</f>
        <v/>
      </c>
      <c r="F334" s="98" t="str">
        <f t="shared" si="6"/>
        <v/>
      </c>
      <c r="G334" s="99" t="str">
        <f>IF('СПоК 1.2'!W333="","",'СПоК 1.2'!W333)</f>
        <v/>
      </c>
      <c r="H334" s="49"/>
      <c r="I334" s="49"/>
      <c r="J334" s="49"/>
      <c r="K334" s="49"/>
      <c r="L334" s="49"/>
      <c r="M334" s="49"/>
      <c r="N334" s="50"/>
      <c r="O334" s="49"/>
      <c r="P334" s="49"/>
      <c r="Q334" s="50"/>
    </row>
    <row r="335" spans="1:17" x14ac:dyDescent="0.25">
      <c r="A335" s="95" t="str">
        <f>IF('СПоК 1.2'!A334="","",'СПоК 1.2'!A334)</f>
        <v/>
      </c>
      <c r="B335" s="96" t="str">
        <f>IF('СПоК 1.2'!C334="","",'СПоК 1.2'!C334)</f>
        <v/>
      </c>
      <c r="C335" s="96" t="str">
        <f>IF('СПоК 1.2'!D334="","",'СПоК 1.2'!D334)</f>
        <v/>
      </c>
      <c r="D335" s="96" t="str">
        <f>IF('СПоК 1.2'!F334="","",'СПоК 1.2'!F334)</f>
        <v/>
      </c>
      <c r="E335" s="97" t="str">
        <f>IF('СПоК 1.2'!V334="","",'СПоК 1.2'!V334)</f>
        <v/>
      </c>
      <c r="F335" s="98" t="str">
        <f t="shared" si="6"/>
        <v/>
      </c>
      <c r="G335" s="99" t="str">
        <f>IF('СПоК 1.2'!W334="","",'СПоК 1.2'!W334)</f>
        <v/>
      </c>
      <c r="H335" s="49"/>
      <c r="I335" s="49"/>
      <c r="J335" s="49"/>
      <c r="K335" s="49"/>
      <c r="L335" s="49"/>
      <c r="M335" s="49"/>
      <c r="N335" s="50"/>
      <c r="O335" s="49"/>
      <c r="P335" s="49"/>
      <c r="Q335" s="50"/>
    </row>
    <row r="336" spans="1:17" x14ac:dyDescent="0.25">
      <c r="A336" s="95" t="str">
        <f>IF('СПоК 1.2'!A335="","",'СПоК 1.2'!A335)</f>
        <v/>
      </c>
      <c r="B336" s="96" t="str">
        <f>IF('СПоК 1.2'!C335="","",'СПоК 1.2'!C335)</f>
        <v/>
      </c>
      <c r="C336" s="96" t="str">
        <f>IF('СПоК 1.2'!D335="","",'СПоК 1.2'!D335)</f>
        <v/>
      </c>
      <c r="D336" s="96" t="str">
        <f>IF('СПоК 1.2'!F335="","",'СПоК 1.2'!F335)</f>
        <v/>
      </c>
      <c r="E336" s="97" t="str">
        <f>IF('СПоК 1.2'!V335="","",'СПоК 1.2'!V335)</f>
        <v/>
      </c>
      <c r="F336" s="98" t="str">
        <f t="shared" si="6"/>
        <v/>
      </c>
      <c r="G336" s="99" t="str">
        <f>IF('СПоК 1.2'!W335="","",'СПоК 1.2'!W335)</f>
        <v/>
      </c>
      <c r="H336" s="49"/>
      <c r="I336" s="49"/>
      <c r="J336" s="49"/>
      <c r="K336" s="49"/>
      <c r="L336" s="49"/>
      <c r="M336" s="49"/>
      <c r="N336" s="50"/>
      <c r="O336" s="49"/>
      <c r="P336" s="49"/>
      <c r="Q336" s="50"/>
    </row>
    <row r="337" spans="1:17" x14ac:dyDescent="0.25">
      <c r="A337" s="95" t="str">
        <f>IF('СПоК 1.2'!A336="","",'СПоК 1.2'!A336)</f>
        <v/>
      </c>
      <c r="B337" s="96" t="str">
        <f>IF('СПоК 1.2'!C336="","",'СПоК 1.2'!C336)</f>
        <v/>
      </c>
      <c r="C337" s="96" t="str">
        <f>IF('СПоК 1.2'!D336="","",'СПоК 1.2'!D336)</f>
        <v/>
      </c>
      <c r="D337" s="96" t="str">
        <f>IF('СПоК 1.2'!F336="","",'СПоК 1.2'!F336)</f>
        <v/>
      </c>
      <c r="E337" s="97" t="str">
        <f>IF('СПоК 1.2'!V336="","",'СПоК 1.2'!V336)</f>
        <v/>
      </c>
      <c r="F337" s="98" t="str">
        <f t="shared" si="6"/>
        <v/>
      </c>
      <c r="G337" s="99" t="str">
        <f>IF('СПоК 1.2'!W336="","",'СПоК 1.2'!W336)</f>
        <v/>
      </c>
      <c r="H337" s="49"/>
      <c r="I337" s="49"/>
      <c r="J337" s="49"/>
      <c r="K337" s="49"/>
      <c r="L337" s="49"/>
      <c r="M337" s="49"/>
      <c r="N337" s="50"/>
      <c r="O337" s="49"/>
      <c r="P337" s="49"/>
      <c r="Q337" s="50"/>
    </row>
    <row r="338" spans="1:17" x14ac:dyDescent="0.25">
      <c r="A338" s="95" t="str">
        <f>IF('СПоК 1.2'!A337="","",'СПоК 1.2'!A337)</f>
        <v/>
      </c>
      <c r="B338" s="96" t="str">
        <f>IF('СПоК 1.2'!C337="","",'СПоК 1.2'!C337)</f>
        <v/>
      </c>
      <c r="C338" s="96" t="str">
        <f>IF('СПоК 1.2'!D337="","",'СПоК 1.2'!D337)</f>
        <v/>
      </c>
      <c r="D338" s="96" t="str">
        <f>IF('СПоК 1.2'!F337="","",'СПоК 1.2'!F337)</f>
        <v/>
      </c>
      <c r="E338" s="97" t="str">
        <f>IF('СПоК 1.2'!V337="","",'СПоК 1.2'!V337)</f>
        <v/>
      </c>
      <c r="F338" s="98" t="str">
        <f t="shared" ref="F338:F401" si="7">IF(G338="","",G338+H338)</f>
        <v/>
      </c>
      <c r="G338" s="99" t="str">
        <f>IF('СПоК 1.2'!W337="","",'СПоК 1.2'!W337)</f>
        <v/>
      </c>
      <c r="H338" s="49"/>
      <c r="I338" s="49"/>
      <c r="J338" s="49"/>
      <c r="K338" s="49"/>
      <c r="L338" s="49"/>
      <c r="M338" s="49"/>
      <c r="N338" s="50"/>
      <c r="O338" s="49"/>
      <c r="P338" s="49"/>
      <c r="Q338" s="50"/>
    </row>
    <row r="339" spans="1:17" x14ac:dyDescent="0.25">
      <c r="A339" s="95" t="str">
        <f>IF('СПоК 1.2'!A338="","",'СПоК 1.2'!A338)</f>
        <v/>
      </c>
      <c r="B339" s="96" t="str">
        <f>IF('СПоК 1.2'!C338="","",'СПоК 1.2'!C338)</f>
        <v/>
      </c>
      <c r="C339" s="96" t="str">
        <f>IF('СПоК 1.2'!D338="","",'СПоК 1.2'!D338)</f>
        <v/>
      </c>
      <c r="D339" s="96" t="str">
        <f>IF('СПоК 1.2'!F338="","",'СПоК 1.2'!F338)</f>
        <v/>
      </c>
      <c r="E339" s="97" t="str">
        <f>IF('СПоК 1.2'!V338="","",'СПоК 1.2'!V338)</f>
        <v/>
      </c>
      <c r="F339" s="98" t="str">
        <f t="shared" si="7"/>
        <v/>
      </c>
      <c r="G339" s="99" t="str">
        <f>IF('СПоК 1.2'!W338="","",'СПоК 1.2'!W338)</f>
        <v/>
      </c>
      <c r="H339" s="49"/>
      <c r="I339" s="49"/>
      <c r="J339" s="49"/>
      <c r="K339" s="49"/>
      <c r="L339" s="49"/>
      <c r="M339" s="49"/>
      <c r="N339" s="50"/>
      <c r="O339" s="49"/>
      <c r="P339" s="49"/>
      <c r="Q339" s="50"/>
    </row>
    <row r="340" spans="1:17" x14ac:dyDescent="0.25">
      <c r="A340" s="95" t="str">
        <f>IF('СПоК 1.2'!A339="","",'СПоК 1.2'!A339)</f>
        <v/>
      </c>
      <c r="B340" s="96" t="str">
        <f>IF('СПоК 1.2'!C339="","",'СПоК 1.2'!C339)</f>
        <v/>
      </c>
      <c r="C340" s="96" t="str">
        <f>IF('СПоК 1.2'!D339="","",'СПоК 1.2'!D339)</f>
        <v/>
      </c>
      <c r="D340" s="96" t="str">
        <f>IF('СПоК 1.2'!F339="","",'СПоК 1.2'!F339)</f>
        <v/>
      </c>
      <c r="E340" s="97" t="str">
        <f>IF('СПоК 1.2'!V339="","",'СПоК 1.2'!V339)</f>
        <v/>
      </c>
      <c r="F340" s="98" t="str">
        <f t="shared" si="7"/>
        <v/>
      </c>
      <c r="G340" s="99" t="str">
        <f>IF('СПоК 1.2'!W339="","",'СПоК 1.2'!W339)</f>
        <v/>
      </c>
      <c r="H340" s="49"/>
      <c r="I340" s="49"/>
      <c r="J340" s="49"/>
      <c r="K340" s="49"/>
      <c r="L340" s="49"/>
      <c r="M340" s="49"/>
      <c r="N340" s="50"/>
      <c r="O340" s="49"/>
      <c r="P340" s="49"/>
      <c r="Q340" s="50"/>
    </row>
    <row r="341" spans="1:17" x14ac:dyDescent="0.25">
      <c r="A341" s="95" t="str">
        <f>IF('СПоК 1.2'!A340="","",'СПоК 1.2'!A340)</f>
        <v/>
      </c>
      <c r="B341" s="96" t="str">
        <f>IF('СПоК 1.2'!C340="","",'СПоК 1.2'!C340)</f>
        <v/>
      </c>
      <c r="C341" s="96" t="str">
        <f>IF('СПоК 1.2'!D340="","",'СПоК 1.2'!D340)</f>
        <v/>
      </c>
      <c r="D341" s="96" t="str">
        <f>IF('СПоК 1.2'!F340="","",'СПоК 1.2'!F340)</f>
        <v/>
      </c>
      <c r="E341" s="97" t="str">
        <f>IF('СПоК 1.2'!V340="","",'СПоК 1.2'!V340)</f>
        <v/>
      </c>
      <c r="F341" s="98" t="str">
        <f t="shared" si="7"/>
        <v/>
      </c>
      <c r="G341" s="99" t="str">
        <f>IF('СПоК 1.2'!W340="","",'СПоК 1.2'!W340)</f>
        <v/>
      </c>
      <c r="H341" s="49"/>
      <c r="I341" s="49"/>
      <c r="J341" s="49"/>
      <c r="K341" s="49"/>
      <c r="L341" s="49"/>
      <c r="M341" s="49"/>
      <c r="N341" s="50"/>
      <c r="O341" s="49"/>
      <c r="P341" s="49"/>
      <c r="Q341" s="50"/>
    </row>
    <row r="342" spans="1:17" x14ac:dyDescent="0.25">
      <c r="A342" s="95" t="str">
        <f>IF('СПоК 1.2'!A341="","",'СПоК 1.2'!A341)</f>
        <v/>
      </c>
      <c r="B342" s="96" t="str">
        <f>IF('СПоК 1.2'!C341="","",'СПоК 1.2'!C341)</f>
        <v/>
      </c>
      <c r="C342" s="96" t="str">
        <f>IF('СПоК 1.2'!D341="","",'СПоК 1.2'!D341)</f>
        <v/>
      </c>
      <c r="D342" s="96" t="str">
        <f>IF('СПоК 1.2'!F341="","",'СПоК 1.2'!F341)</f>
        <v/>
      </c>
      <c r="E342" s="97" t="str">
        <f>IF('СПоК 1.2'!V341="","",'СПоК 1.2'!V341)</f>
        <v/>
      </c>
      <c r="F342" s="98" t="str">
        <f t="shared" si="7"/>
        <v/>
      </c>
      <c r="G342" s="99" t="str">
        <f>IF('СПоК 1.2'!W341="","",'СПоК 1.2'!W341)</f>
        <v/>
      </c>
      <c r="H342" s="49"/>
      <c r="I342" s="49"/>
      <c r="J342" s="49"/>
      <c r="K342" s="49"/>
      <c r="L342" s="49"/>
      <c r="M342" s="49"/>
      <c r="N342" s="50"/>
      <c r="O342" s="49"/>
      <c r="P342" s="49"/>
      <c r="Q342" s="50"/>
    </row>
    <row r="343" spans="1:17" x14ac:dyDescent="0.25">
      <c r="A343" s="95" t="str">
        <f>IF('СПоК 1.2'!A342="","",'СПоК 1.2'!A342)</f>
        <v/>
      </c>
      <c r="B343" s="96" t="str">
        <f>IF('СПоК 1.2'!C342="","",'СПоК 1.2'!C342)</f>
        <v/>
      </c>
      <c r="C343" s="96" t="str">
        <f>IF('СПоК 1.2'!D342="","",'СПоК 1.2'!D342)</f>
        <v/>
      </c>
      <c r="D343" s="96" t="str">
        <f>IF('СПоК 1.2'!F342="","",'СПоК 1.2'!F342)</f>
        <v/>
      </c>
      <c r="E343" s="97" t="str">
        <f>IF('СПоК 1.2'!V342="","",'СПоК 1.2'!V342)</f>
        <v/>
      </c>
      <c r="F343" s="98" t="str">
        <f t="shared" si="7"/>
        <v/>
      </c>
      <c r="G343" s="99" t="str">
        <f>IF('СПоК 1.2'!W342="","",'СПоК 1.2'!W342)</f>
        <v/>
      </c>
      <c r="H343" s="49"/>
      <c r="I343" s="49"/>
      <c r="J343" s="49"/>
      <c r="K343" s="49"/>
      <c r="L343" s="49"/>
      <c r="M343" s="49"/>
      <c r="N343" s="50"/>
      <c r="O343" s="49"/>
      <c r="P343" s="49"/>
      <c r="Q343" s="50"/>
    </row>
    <row r="344" spans="1:17" x14ac:dyDescent="0.25">
      <c r="A344" s="95" t="str">
        <f>IF('СПоК 1.2'!A343="","",'СПоК 1.2'!A343)</f>
        <v/>
      </c>
      <c r="B344" s="96" t="str">
        <f>IF('СПоК 1.2'!C343="","",'СПоК 1.2'!C343)</f>
        <v/>
      </c>
      <c r="C344" s="96" t="str">
        <f>IF('СПоК 1.2'!D343="","",'СПоК 1.2'!D343)</f>
        <v/>
      </c>
      <c r="D344" s="96" t="str">
        <f>IF('СПоК 1.2'!F343="","",'СПоК 1.2'!F343)</f>
        <v/>
      </c>
      <c r="E344" s="97" t="str">
        <f>IF('СПоК 1.2'!V343="","",'СПоК 1.2'!V343)</f>
        <v/>
      </c>
      <c r="F344" s="98" t="str">
        <f t="shared" si="7"/>
        <v/>
      </c>
      <c r="G344" s="99" t="str">
        <f>IF('СПоК 1.2'!W343="","",'СПоК 1.2'!W343)</f>
        <v/>
      </c>
      <c r="H344" s="49"/>
      <c r="I344" s="49"/>
      <c r="J344" s="49"/>
      <c r="K344" s="49"/>
      <c r="L344" s="49"/>
      <c r="M344" s="49"/>
      <c r="N344" s="50"/>
      <c r="O344" s="49"/>
      <c r="P344" s="49"/>
      <c r="Q344" s="50"/>
    </row>
    <row r="345" spans="1:17" x14ac:dyDescent="0.25">
      <c r="A345" s="95" t="str">
        <f>IF('СПоК 1.2'!A344="","",'СПоК 1.2'!A344)</f>
        <v/>
      </c>
      <c r="B345" s="96" t="str">
        <f>IF('СПоК 1.2'!C344="","",'СПоК 1.2'!C344)</f>
        <v/>
      </c>
      <c r="C345" s="96" t="str">
        <f>IF('СПоК 1.2'!D344="","",'СПоК 1.2'!D344)</f>
        <v/>
      </c>
      <c r="D345" s="96" t="str">
        <f>IF('СПоК 1.2'!F344="","",'СПоК 1.2'!F344)</f>
        <v/>
      </c>
      <c r="E345" s="97" t="str">
        <f>IF('СПоК 1.2'!V344="","",'СПоК 1.2'!V344)</f>
        <v/>
      </c>
      <c r="F345" s="98" t="str">
        <f t="shared" si="7"/>
        <v/>
      </c>
      <c r="G345" s="99" t="str">
        <f>IF('СПоК 1.2'!W344="","",'СПоК 1.2'!W344)</f>
        <v/>
      </c>
      <c r="H345" s="49"/>
      <c r="I345" s="49"/>
      <c r="J345" s="49"/>
      <c r="K345" s="49"/>
      <c r="L345" s="49"/>
      <c r="M345" s="49"/>
      <c r="N345" s="50"/>
      <c r="O345" s="49"/>
      <c r="P345" s="49"/>
      <c r="Q345" s="50"/>
    </row>
    <row r="346" spans="1:17" x14ac:dyDescent="0.25">
      <c r="A346" s="95" t="str">
        <f>IF('СПоК 1.2'!A345="","",'СПоК 1.2'!A345)</f>
        <v/>
      </c>
      <c r="B346" s="96" t="str">
        <f>IF('СПоК 1.2'!C345="","",'СПоК 1.2'!C345)</f>
        <v/>
      </c>
      <c r="C346" s="96" t="str">
        <f>IF('СПоК 1.2'!D345="","",'СПоК 1.2'!D345)</f>
        <v/>
      </c>
      <c r="D346" s="96" t="str">
        <f>IF('СПоК 1.2'!F345="","",'СПоК 1.2'!F345)</f>
        <v/>
      </c>
      <c r="E346" s="97" t="str">
        <f>IF('СПоК 1.2'!V345="","",'СПоК 1.2'!V345)</f>
        <v/>
      </c>
      <c r="F346" s="98" t="str">
        <f t="shared" si="7"/>
        <v/>
      </c>
      <c r="G346" s="99" t="str">
        <f>IF('СПоК 1.2'!W345="","",'СПоК 1.2'!W345)</f>
        <v/>
      </c>
      <c r="H346" s="49"/>
      <c r="I346" s="49"/>
      <c r="J346" s="49"/>
      <c r="K346" s="49"/>
      <c r="L346" s="49"/>
      <c r="M346" s="49"/>
      <c r="N346" s="50"/>
      <c r="O346" s="49"/>
      <c r="P346" s="49"/>
      <c r="Q346" s="50"/>
    </row>
    <row r="347" spans="1:17" x14ac:dyDescent="0.25">
      <c r="A347" s="95" t="str">
        <f>IF('СПоК 1.2'!A346="","",'СПоК 1.2'!A346)</f>
        <v/>
      </c>
      <c r="B347" s="96" t="str">
        <f>IF('СПоК 1.2'!C346="","",'СПоК 1.2'!C346)</f>
        <v/>
      </c>
      <c r="C347" s="96" t="str">
        <f>IF('СПоК 1.2'!D346="","",'СПоК 1.2'!D346)</f>
        <v/>
      </c>
      <c r="D347" s="96" t="str">
        <f>IF('СПоК 1.2'!F346="","",'СПоК 1.2'!F346)</f>
        <v/>
      </c>
      <c r="E347" s="97" t="str">
        <f>IF('СПоК 1.2'!V346="","",'СПоК 1.2'!V346)</f>
        <v/>
      </c>
      <c r="F347" s="98" t="str">
        <f t="shared" si="7"/>
        <v/>
      </c>
      <c r="G347" s="99" t="str">
        <f>IF('СПоК 1.2'!W346="","",'СПоК 1.2'!W346)</f>
        <v/>
      </c>
      <c r="H347" s="49"/>
      <c r="I347" s="49"/>
      <c r="J347" s="49"/>
      <c r="K347" s="49"/>
      <c r="L347" s="49"/>
      <c r="M347" s="49"/>
      <c r="N347" s="50"/>
      <c r="O347" s="49"/>
      <c r="P347" s="49"/>
      <c r="Q347" s="50"/>
    </row>
    <row r="348" spans="1:17" x14ac:dyDescent="0.25">
      <c r="A348" s="95" t="str">
        <f>IF('СПоК 1.2'!A347="","",'СПоК 1.2'!A347)</f>
        <v/>
      </c>
      <c r="B348" s="96" t="str">
        <f>IF('СПоК 1.2'!C347="","",'СПоК 1.2'!C347)</f>
        <v/>
      </c>
      <c r="C348" s="96" t="str">
        <f>IF('СПоК 1.2'!D347="","",'СПоК 1.2'!D347)</f>
        <v/>
      </c>
      <c r="D348" s="96" t="str">
        <f>IF('СПоК 1.2'!F347="","",'СПоК 1.2'!F347)</f>
        <v/>
      </c>
      <c r="E348" s="97" t="str">
        <f>IF('СПоК 1.2'!V347="","",'СПоК 1.2'!V347)</f>
        <v/>
      </c>
      <c r="F348" s="98" t="str">
        <f t="shared" si="7"/>
        <v/>
      </c>
      <c r="G348" s="99" t="str">
        <f>IF('СПоК 1.2'!W347="","",'СПоК 1.2'!W347)</f>
        <v/>
      </c>
      <c r="H348" s="49"/>
      <c r="I348" s="49"/>
      <c r="J348" s="49"/>
      <c r="K348" s="49"/>
      <c r="L348" s="49"/>
      <c r="M348" s="49"/>
      <c r="N348" s="50"/>
      <c r="O348" s="49"/>
      <c r="P348" s="49"/>
      <c r="Q348" s="50"/>
    </row>
    <row r="349" spans="1:17" x14ac:dyDescent="0.25">
      <c r="A349" s="95" t="str">
        <f>IF('СПоК 1.2'!A348="","",'СПоК 1.2'!A348)</f>
        <v/>
      </c>
      <c r="B349" s="96" t="str">
        <f>IF('СПоК 1.2'!C348="","",'СПоК 1.2'!C348)</f>
        <v/>
      </c>
      <c r="C349" s="96" t="str">
        <f>IF('СПоК 1.2'!D348="","",'СПоК 1.2'!D348)</f>
        <v/>
      </c>
      <c r="D349" s="96" t="str">
        <f>IF('СПоК 1.2'!F348="","",'СПоК 1.2'!F348)</f>
        <v/>
      </c>
      <c r="E349" s="97" t="str">
        <f>IF('СПоК 1.2'!V348="","",'СПоК 1.2'!V348)</f>
        <v/>
      </c>
      <c r="F349" s="98" t="str">
        <f t="shared" si="7"/>
        <v/>
      </c>
      <c r="G349" s="99" t="str">
        <f>IF('СПоК 1.2'!W348="","",'СПоК 1.2'!W348)</f>
        <v/>
      </c>
      <c r="H349" s="49"/>
      <c r="I349" s="49"/>
      <c r="J349" s="49"/>
      <c r="K349" s="49"/>
      <c r="L349" s="49"/>
      <c r="M349" s="49"/>
      <c r="N349" s="50"/>
      <c r="O349" s="49"/>
      <c r="P349" s="49"/>
      <c r="Q349" s="50"/>
    </row>
    <row r="350" spans="1:17" x14ac:dyDescent="0.25">
      <c r="A350" s="95" t="str">
        <f>IF('СПоК 1.2'!A349="","",'СПоК 1.2'!A349)</f>
        <v/>
      </c>
      <c r="B350" s="96" t="str">
        <f>IF('СПоК 1.2'!C349="","",'СПоК 1.2'!C349)</f>
        <v/>
      </c>
      <c r="C350" s="96" t="str">
        <f>IF('СПоК 1.2'!D349="","",'СПоК 1.2'!D349)</f>
        <v/>
      </c>
      <c r="D350" s="96" t="str">
        <f>IF('СПоК 1.2'!F349="","",'СПоК 1.2'!F349)</f>
        <v/>
      </c>
      <c r="E350" s="97" t="str">
        <f>IF('СПоК 1.2'!V349="","",'СПоК 1.2'!V349)</f>
        <v/>
      </c>
      <c r="F350" s="98" t="str">
        <f t="shared" si="7"/>
        <v/>
      </c>
      <c r="G350" s="99" t="str">
        <f>IF('СПоК 1.2'!W349="","",'СПоК 1.2'!W349)</f>
        <v/>
      </c>
      <c r="H350" s="49"/>
      <c r="I350" s="49"/>
      <c r="J350" s="49"/>
      <c r="K350" s="49"/>
      <c r="L350" s="49"/>
      <c r="M350" s="49"/>
      <c r="N350" s="50"/>
      <c r="O350" s="49"/>
      <c r="P350" s="49"/>
      <c r="Q350" s="50"/>
    </row>
    <row r="351" spans="1:17" x14ac:dyDescent="0.25">
      <c r="A351" s="95" t="str">
        <f>IF('СПоК 1.2'!A350="","",'СПоК 1.2'!A350)</f>
        <v/>
      </c>
      <c r="B351" s="96" t="str">
        <f>IF('СПоК 1.2'!C350="","",'СПоК 1.2'!C350)</f>
        <v/>
      </c>
      <c r="C351" s="96" t="str">
        <f>IF('СПоК 1.2'!D350="","",'СПоК 1.2'!D350)</f>
        <v/>
      </c>
      <c r="D351" s="96" t="str">
        <f>IF('СПоК 1.2'!F350="","",'СПоК 1.2'!F350)</f>
        <v/>
      </c>
      <c r="E351" s="97" t="str">
        <f>IF('СПоК 1.2'!V350="","",'СПоК 1.2'!V350)</f>
        <v/>
      </c>
      <c r="F351" s="98" t="str">
        <f t="shared" si="7"/>
        <v/>
      </c>
      <c r="G351" s="99" t="str">
        <f>IF('СПоК 1.2'!W350="","",'СПоК 1.2'!W350)</f>
        <v/>
      </c>
      <c r="H351" s="49"/>
      <c r="I351" s="49"/>
      <c r="J351" s="49"/>
      <c r="K351" s="49"/>
      <c r="L351" s="49"/>
      <c r="M351" s="49"/>
      <c r="N351" s="50"/>
      <c r="O351" s="49"/>
      <c r="P351" s="49"/>
      <c r="Q351" s="50"/>
    </row>
    <row r="352" spans="1:17" x14ac:dyDescent="0.25">
      <c r="A352" s="95" t="str">
        <f>IF('СПоК 1.2'!A351="","",'СПоК 1.2'!A351)</f>
        <v/>
      </c>
      <c r="B352" s="96" t="str">
        <f>IF('СПоК 1.2'!C351="","",'СПоК 1.2'!C351)</f>
        <v/>
      </c>
      <c r="C352" s="96" t="str">
        <f>IF('СПоК 1.2'!D351="","",'СПоК 1.2'!D351)</f>
        <v/>
      </c>
      <c r="D352" s="96" t="str">
        <f>IF('СПоК 1.2'!F351="","",'СПоК 1.2'!F351)</f>
        <v/>
      </c>
      <c r="E352" s="97" t="str">
        <f>IF('СПоК 1.2'!V351="","",'СПоК 1.2'!V351)</f>
        <v/>
      </c>
      <c r="F352" s="98" t="str">
        <f t="shared" si="7"/>
        <v/>
      </c>
      <c r="G352" s="99" t="str">
        <f>IF('СПоК 1.2'!W351="","",'СПоК 1.2'!W351)</f>
        <v/>
      </c>
      <c r="H352" s="49"/>
      <c r="I352" s="49"/>
      <c r="J352" s="49"/>
      <c r="K352" s="49"/>
      <c r="L352" s="49"/>
      <c r="M352" s="49"/>
      <c r="N352" s="50"/>
      <c r="O352" s="49"/>
      <c r="P352" s="49"/>
      <c r="Q352" s="50"/>
    </row>
    <row r="353" spans="1:17" x14ac:dyDescent="0.25">
      <c r="A353" s="95" t="str">
        <f>IF('СПоК 1.2'!A352="","",'СПоК 1.2'!A352)</f>
        <v/>
      </c>
      <c r="B353" s="96" t="str">
        <f>IF('СПоК 1.2'!C352="","",'СПоК 1.2'!C352)</f>
        <v/>
      </c>
      <c r="C353" s="96" t="str">
        <f>IF('СПоК 1.2'!D352="","",'СПоК 1.2'!D352)</f>
        <v/>
      </c>
      <c r="D353" s="96" t="str">
        <f>IF('СПоК 1.2'!F352="","",'СПоК 1.2'!F352)</f>
        <v/>
      </c>
      <c r="E353" s="97" t="str">
        <f>IF('СПоК 1.2'!V352="","",'СПоК 1.2'!V352)</f>
        <v/>
      </c>
      <c r="F353" s="98" t="str">
        <f t="shared" si="7"/>
        <v/>
      </c>
      <c r="G353" s="99" t="str">
        <f>IF('СПоК 1.2'!W352="","",'СПоК 1.2'!W352)</f>
        <v/>
      </c>
      <c r="H353" s="49"/>
      <c r="I353" s="49"/>
      <c r="J353" s="49"/>
      <c r="K353" s="49"/>
      <c r="L353" s="49"/>
      <c r="M353" s="49"/>
      <c r="N353" s="50"/>
      <c r="O353" s="49"/>
      <c r="P353" s="49"/>
      <c r="Q353" s="50"/>
    </row>
    <row r="354" spans="1:17" x14ac:dyDescent="0.25">
      <c r="A354" s="95" t="str">
        <f>IF('СПоК 1.2'!A353="","",'СПоК 1.2'!A353)</f>
        <v/>
      </c>
      <c r="B354" s="96" t="str">
        <f>IF('СПоК 1.2'!C353="","",'СПоК 1.2'!C353)</f>
        <v/>
      </c>
      <c r="C354" s="96" t="str">
        <f>IF('СПоК 1.2'!D353="","",'СПоК 1.2'!D353)</f>
        <v/>
      </c>
      <c r="D354" s="96" t="str">
        <f>IF('СПоК 1.2'!F353="","",'СПоК 1.2'!F353)</f>
        <v/>
      </c>
      <c r="E354" s="97" t="str">
        <f>IF('СПоК 1.2'!V353="","",'СПоК 1.2'!V353)</f>
        <v/>
      </c>
      <c r="F354" s="98" t="str">
        <f t="shared" si="7"/>
        <v/>
      </c>
      <c r="G354" s="99" t="str">
        <f>IF('СПоК 1.2'!W353="","",'СПоК 1.2'!W353)</f>
        <v/>
      </c>
      <c r="H354" s="49"/>
      <c r="I354" s="49"/>
      <c r="J354" s="49"/>
      <c r="K354" s="49"/>
      <c r="L354" s="49"/>
      <c r="M354" s="49"/>
      <c r="N354" s="50"/>
      <c r="O354" s="49"/>
      <c r="P354" s="49"/>
      <c r="Q354" s="50"/>
    </row>
    <row r="355" spans="1:17" x14ac:dyDescent="0.25">
      <c r="A355" s="95" t="str">
        <f>IF('СПоК 1.2'!A354="","",'СПоК 1.2'!A354)</f>
        <v/>
      </c>
      <c r="B355" s="96" t="str">
        <f>IF('СПоК 1.2'!C354="","",'СПоК 1.2'!C354)</f>
        <v/>
      </c>
      <c r="C355" s="96" t="str">
        <f>IF('СПоК 1.2'!D354="","",'СПоК 1.2'!D354)</f>
        <v/>
      </c>
      <c r="D355" s="96" t="str">
        <f>IF('СПоК 1.2'!F354="","",'СПоК 1.2'!F354)</f>
        <v/>
      </c>
      <c r="E355" s="97" t="str">
        <f>IF('СПоК 1.2'!V354="","",'СПоК 1.2'!V354)</f>
        <v/>
      </c>
      <c r="F355" s="98" t="str">
        <f t="shared" si="7"/>
        <v/>
      </c>
      <c r="G355" s="99" t="str">
        <f>IF('СПоК 1.2'!W354="","",'СПоК 1.2'!W354)</f>
        <v/>
      </c>
      <c r="H355" s="49"/>
      <c r="I355" s="49"/>
      <c r="J355" s="49"/>
      <c r="K355" s="49"/>
      <c r="L355" s="49"/>
      <c r="M355" s="49"/>
      <c r="N355" s="50"/>
      <c r="O355" s="49"/>
      <c r="P355" s="49"/>
      <c r="Q355" s="50"/>
    </row>
    <row r="356" spans="1:17" x14ac:dyDescent="0.25">
      <c r="A356" s="95" t="str">
        <f>IF('СПоК 1.2'!A355="","",'СПоК 1.2'!A355)</f>
        <v/>
      </c>
      <c r="B356" s="96" t="str">
        <f>IF('СПоК 1.2'!C355="","",'СПоК 1.2'!C355)</f>
        <v/>
      </c>
      <c r="C356" s="96" t="str">
        <f>IF('СПоК 1.2'!D355="","",'СПоК 1.2'!D355)</f>
        <v/>
      </c>
      <c r="D356" s="96" t="str">
        <f>IF('СПоК 1.2'!F355="","",'СПоК 1.2'!F355)</f>
        <v/>
      </c>
      <c r="E356" s="97" t="str">
        <f>IF('СПоК 1.2'!V355="","",'СПоК 1.2'!V355)</f>
        <v/>
      </c>
      <c r="F356" s="98" t="str">
        <f t="shared" si="7"/>
        <v/>
      </c>
      <c r="G356" s="99" t="str">
        <f>IF('СПоК 1.2'!W355="","",'СПоК 1.2'!W355)</f>
        <v/>
      </c>
      <c r="H356" s="49"/>
      <c r="I356" s="49"/>
      <c r="J356" s="49"/>
      <c r="K356" s="49"/>
      <c r="L356" s="49"/>
      <c r="M356" s="49"/>
      <c r="N356" s="50"/>
      <c r="O356" s="49"/>
      <c r="P356" s="49"/>
      <c r="Q356" s="50"/>
    </row>
    <row r="357" spans="1:17" x14ac:dyDescent="0.25">
      <c r="A357" s="95" t="str">
        <f>IF('СПоК 1.2'!A356="","",'СПоК 1.2'!A356)</f>
        <v/>
      </c>
      <c r="B357" s="96" t="str">
        <f>IF('СПоК 1.2'!C356="","",'СПоК 1.2'!C356)</f>
        <v/>
      </c>
      <c r="C357" s="96" t="str">
        <f>IF('СПоК 1.2'!D356="","",'СПоК 1.2'!D356)</f>
        <v/>
      </c>
      <c r="D357" s="96" t="str">
        <f>IF('СПоК 1.2'!F356="","",'СПоК 1.2'!F356)</f>
        <v/>
      </c>
      <c r="E357" s="97" t="str">
        <f>IF('СПоК 1.2'!V356="","",'СПоК 1.2'!V356)</f>
        <v/>
      </c>
      <c r="F357" s="98" t="str">
        <f t="shared" si="7"/>
        <v/>
      </c>
      <c r="G357" s="99" t="str">
        <f>IF('СПоК 1.2'!W356="","",'СПоК 1.2'!W356)</f>
        <v/>
      </c>
      <c r="H357" s="49"/>
      <c r="I357" s="49"/>
      <c r="J357" s="49"/>
      <c r="K357" s="49"/>
      <c r="L357" s="49"/>
      <c r="M357" s="49"/>
      <c r="N357" s="50"/>
      <c r="O357" s="49"/>
      <c r="P357" s="49"/>
      <c r="Q357" s="50"/>
    </row>
    <row r="358" spans="1:17" x14ac:dyDescent="0.25">
      <c r="A358" s="95" t="str">
        <f>IF('СПоК 1.2'!A357="","",'СПоК 1.2'!A357)</f>
        <v/>
      </c>
      <c r="B358" s="96" t="str">
        <f>IF('СПоК 1.2'!C357="","",'СПоК 1.2'!C357)</f>
        <v/>
      </c>
      <c r="C358" s="96" t="str">
        <f>IF('СПоК 1.2'!D357="","",'СПоК 1.2'!D357)</f>
        <v/>
      </c>
      <c r="D358" s="96" t="str">
        <f>IF('СПоК 1.2'!F357="","",'СПоК 1.2'!F357)</f>
        <v/>
      </c>
      <c r="E358" s="97" t="str">
        <f>IF('СПоК 1.2'!V357="","",'СПоК 1.2'!V357)</f>
        <v/>
      </c>
      <c r="F358" s="98" t="str">
        <f t="shared" si="7"/>
        <v/>
      </c>
      <c r="G358" s="99" t="str">
        <f>IF('СПоК 1.2'!W357="","",'СПоК 1.2'!W357)</f>
        <v/>
      </c>
      <c r="H358" s="49"/>
      <c r="I358" s="49"/>
      <c r="J358" s="49"/>
      <c r="K358" s="49"/>
      <c r="L358" s="49"/>
      <c r="M358" s="49"/>
      <c r="N358" s="50"/>
      <c r="O358" s="49"/>
      <c r="P358" s="49"/>
      <c r="Q358" s="50"/>
    </row>
    <row r="359" spans="1:17" x14ac:dyDescent="0.25">
      <c r="A359" s="95" t="str">
        <f>IF('СПоК 1.2'!A358="","",'СПоК 1.2'!A358)</f>
        <v/>
      </c>
      <c r="B359" s="96" t="str">
        <f>IF('СПоК 1.2'!C358="","",'СПоК 1.2'!C358)</f>
        <v/>
      </c>
      <c r="C359" s="96" t="str">
        <f>IF('СПоК 1.2'!D358="","",'СПоК 1.2'!D358)</f>
        <v/>
      </c>
      <c r="D359" s="96" t="str">
        <f>IF('СПоК 1.2'!F358="","",'СПоК 1.2'!F358)</f>
        <v/>
      </c>
      <c r="E359" s="97" t="str">
        <f>IF('СПоК 1.2'!V358="","",'СПоК 1.2'!V358)</f>
        <v/>
      </c>
      <c r="F359" s="98" t="str">
        <f t="shared" si="7"/>
        <v/>
      </c>
      <c r="G359" s="99" t="str">
        <f>IF('СПоК 1.2'!W358="","",'СПоК 1.2'!W358)</f>
        <v/>
      </c>
      <c r="H359" s="49"/>
      <c r="I359" s="49"/>
      <c r="J359" s="49"/>
      <c r="K359" s="49"/>
      <c r="L359" s="49"/>
      <c r="M359" s="49"/>
      <c r="N359" s="50"/>
      <c r="O359" s="49"/>
      <c r="P359" s="49"/>
      <c r="Q359" s="50"/>
    </row>
    <row r="360" spans="1:17" x14ac:dyDescent="0.25">
      <c r="A360" s="95" t="str">
        <f>IF('СПоК 1.2'!A359="","",'СПоК 1.2'!A359)</f>
        <v/>
      </c>
      <c r="B360" s="96" t="str">
        <f>IF('СПоК 1.2'!C359="","",'СПоК 1.2'!C359)</f>
        <v/>
      </c>
      <c r="C360" s="96" t="str">
        <f>IF('СПоК 1.2'!D359="","",'СПоК 1.2'!D359)</f>
        <v/>
      </c>
      <c r="D360" s="96" t="str">
        <f>IF('СПоК 1.2'!F359="","",'СПоК 1.2'!F359)</f>
        <v/>
      </c>
      <c r="E360" s="97" t="str">
        <f>IF('СПоК 1.2'!V359="","",'СПоК 1.2'!V359)</f>
        <v/>
      </c>
      <c r="F360" s="98" t="str">
        <f t="shared" si="7"/>
        <v/>
      </c>
      <c r="G360" s="99" t="str">
        <f>IF('СПоК 1.2'!W359="","",'СПоК 1.2'!W359)</f>
        <v/>
      </c>
      <c r="H360" s="49"/>
      <c r="I360" s="49"/>
      <c r="J360" s="49"/>
      <c r="K360" s="49"/>
      <c r="L360" s="49"/>
      <c r="M360" s="49"/>
      <c r="N360" s="50"/>
      <c r="O360" s="49"/>
      <c r="P360" s="49"/>
      <c r="Q360" s="50"/>
    </row>
    <row r="361" spans="1:17" x14ac:dyDescent="0.25">
      <c r="A361" s="95" t="str">
        <f>IF('СПоК 1.2'!A360="","",'СПоК 1.2'!A360)</f>
        <v/>
      </c>
      <c r="B361" s="96" t="str">
        <f>IF('СПоК 1.2'!C360="","",'СПоК 1.2'!C360)</f>
        <v/>
      </c>
      <c r="C361" s="96" t="str">
        <f>IF('СПоК 1.2'!D360="","",'СПоК 1.2'!D360)</f>
        <v/>
      </c>
      <c r="D361" s="96" t="str">
        <f>IF('СПоК 1.2'!F360="","",'СПоК 1.2'!F360)</f>
        <v/>
      </c>
      <c r="E361" s="97" t="str">
        <f>IF('СПоК 1.2'!V360="","",'СПоК 1.2'!V360)</f>
        <v/>
      </c>
      <c r="F361" s="98" t="str">
        <f t="shared" si="7"/>
        <v/>
      </c>
      <c r="G361" s="99" t="str">
        <f>IF('СПоК 1.2'!W360="","",'СПоК 1.2'!W360)</f>
        <v/>
      </c>
      <c r="H361" s="49"/>
      <c r="I361" s="49"/>
      <c r="J361" s="49"/>
      <c r="K361" s="49"/>
      <c r="L361" s="49"/>
      <c r="M361" s="49"/>
      <c r="N361" s="50"/>
      <c r="O361" s="49"/>
      <c r="P361" s="49"/>
      <c r="Q361" s="50"/>
    </row>
    <row r="362" spans="1:17" x14ac:dyDescent="0.25">
      <c r="A362" s="95" t="str">
        <f>IF('СПоК 1.2'!A361="","",'СПоК 1.2'!A361)</f>
        <v/>
      </c>
      <c r="B362" s="96" t="str">
        <f>IF('СПоК 1.2'!C361="","",'СПоК 1.2'!C361)</f>
        <v/>
      </c>
      <c r="C362" s="96" t="str">
        <f>IF('СПоК 1.2'!D361="","",'СПоК 1.2'!D361)</f>
        <v/>
      </c>
      <c r="D362" s="96" t="str">
        <f>IF('СПоК 1.2'!F361="","",'СПоК 1.2'!F361)</f>
        <v/>
      </c>
      <c r="E362" s="97" t="str">
        <f>IF('СПоК 1.2'!V361="","",'СПоК 1.2'!V361)</f>
        <v/>
      </c>
      <c r="F362" s="98" t="str">
        <f t="shared" si="7"/>
        <v/>
      </c>
      <c r="G362" s="99" t="str">
        <f>IF('СПоК 1.2'!W361="","",'СПоК 1.2'!W361)</f>
        <v/>
      </c>
      <c r="H362" s="49"/>
      <c r="I362" s="49"/>
      <c r="J362" s="49"/>
      <c r="K362" s="49"/>
      <c r="L362" s="49"/>
      <c r="M362" s="49"/>
      <c r="N362" s="50"/>
      <c r="O362" s="49"/>
      <c r="P362" s="49"/>
      <c r="Q362" s="50"/>
    </row>
    <row r="363" spans="1:17" x14ac:dyDescent="0.25">
      <c r="A363" s="95" t="str">
        <f>IF('СПоК 1.2'!A362="","",'СПоК 1.2'!A362)</f>
        <v/>
      </c>
      <c r="B363" s="96" t="str">
        <f>IF('СПоК 1.2'!C362="","",'СПоК 1.2'!C362)</f>
        <v/>
      </c>
      <c r="C363" s="96" t="str">
        <f>IF('СПоК 1.2'!D362="","",'СПоК 1.2'!D362)</f>
        <v/>
      </c>
      <c r="D363" s="96" t="str">
        <f>IF('СПоК 1.2'!F362="","",'СПоК 1.2'!F362)</f>
        <v/>
      </c>
      <c r="E363" s="97" t="str">
        <f>IF('СПоК 1.2'!V362="","",'СПоК 1.2'!V362)</f>
        <v/>
      </c>
      <c r="F363" s="98" t="str">
        <f t="shared" si="7"/>
        <v/>
      </c>
      <c r="G363" s="99" t="str">
        <f>IF('СПоК 1.2'!W362="","",'СПоК 1.2'!W362)</f>
        <v/>
      </c>
      <c r="H363" s="49"/>
      <c r="I363" s="49"/>
      <c r="J363" s="49"/>
      <c r="K363" s="49"/>
      <c r="L363" s="49"/>
      <c r="M363" s="49"/>
      <c r="N363" s="50"/>
      <c r="O363" s="49"/>
      <c r="P363" s="49"/>
      <c r="Q363" s="50"/>
    </row>
    <row r="364" spans="1:17" x14ac:dyDescent="0.25">
      <c r="A364" s="95" t="str">
        <f>IF('СПоК 1.2'!A363="","",'СПоК 1.2'!A363)</f>
        <v/>
      </c>
      <c r="B364" s="96" t="str">
        <f>IF('СПоК 1.2'!C363="","",'СПоК 1.2'!C363)</f>
        <v/>
      </c>
      <c r="C364" s="96" t="str">
        <f>IF('СПоК 1.2'!D363="","",'СПоК 1.2'!D363)</f>
        <v/>
      </c>
      <c r="D364" s="96" t="str">
        <f>IF('СПоК 1.2'!F363="","",'СПоК 1.2'!F363)</f>
        <v/>
      </c>
      <c r="E364" s="97" t="str">
        <f>IF('СПоК 1.2'!V363="","",'СПоК 1.2'!V363)</f>
        <v/>
      </c>
      <c r="F364" s="98" t="str">
        <f t="shared" si="7"/>
        <v/>
      </c>
      <c r="G364" s="99" t="str">
        <f>IF('СПоК 1.2'!W363="","",'СПоК 1.2'!W363)</f>
        <v/>
      </c>
      <c r="H364" s="49"/>
      <c r="I364" s="49"/>
      <c r="J364" s="49"/>
      <c r="K364" s="49"/>
      <c r="L364" s="49"/>
      <c r="M364" s="49"/>
      <c r="N364" s="50"/>
      <c r="O364" s="49"/>
      <c r="P364" s="49"/>
      <c r="Q364" s="50"/>
    </row>
    <row r="365" spans="1:17" x14ac:dyDescent="0.25">
      <c r="A365" s="95" t="str">
        <f>IF('СПоК 1.2'!A364="","",'СПоК 1.2'!A364)</f>
        <v/>
      </c>
      <c r="B365" s="96" t="str">
        <f>IF('СПоК 1.2'!C364="","",'СПоК 1.2'!C364)</f>
        <v/>
      </c>
      <c r="C365" s="96" t="str">
        <f>IF('СПоК 1.2'!D364="","",'СПоК 1.2'!D364)</f>
        <v/>
      </c>
      <c r="D365" s="96" t="str">
        <f>IF('СПоК 1.2'!F364="","",'СПоК 1.2'!F364)</f>
        <v/>
      </c>
      <c r="E365" s="97" t="str">
        <f>IF('СПоК 1.2'!V364="","",'СПоК 1.2'!V364)</f>
        <v/>
      </c>
      <c r="F365" s="98" t="str">
        <f t="shared" si="7"/>
        <v/>
      </c>
      <c r="G365" s="99" t="str">
        <f>IF('СПоК 1.2'!W364="","",'СПоК 1.2'!W364)</f>
        <v/>
      </c>
      <c r="H365" s="49"/>
      <c r="I365" s="49"/>
      <c r="J365" s="49"/>
      <c r="K365" s="49"/>
      <c r="L365" s="49"/>
      <c r="M365" s="49"/>
      <c r="N365" s="50"/>
      <c r="O365" s="49"/>
      <c r="P365" s="49"/>
      <c r="Q365" s="50"/>
    </row>
    <row r="366" spans="1:17" x14ac:dyDescent="0.25">
      <c r="A366" s="95" t="str">
        <f>IF('СПоК 1.2'!A365="","",'СПоК 1.2'!A365)</f>
        <v/>
      </c>
      <c r="B366" s="96" t="str">
        <f>IF('СПоК 1.2'!C365="","",'СПоК 1.2'!C365)</f>
        <v/>
      </c>
      <c r="C366" s="96" t="str">
        <f>IF('СПоК 1.2'!D365="","",'СПоК 1.2'!D365)</f>
        <v/>
      </c>
      <c r="D366" s="96" t="str">
        <f>IF('СПоК 1.2'!F365="","",'СПоК 1.2'!F365)</f>
        <v/>
      </c>
      <c r="E366" s="97" t="str">
        <f>IF('СПоК 1.2'!V365="","",'СПоК 1.2'!V365)</f>
        <v/>
      </c>
      <c r="F366" s="98" t="str">
        <f t="shared" si="7"/>
        <v/>
      </c>
      <c r="G366" s="99" t="str">
        <f>IF('СПоК 1.2'!W365="","",'СПоК 1.2'!W365)</f>
        <v/>
      </c>
      <c r="H366" s="49"/>
      <c r="I366" s="49"/>
      <c r="J366" s="49"/>
      <c r="K366" s="49"/>
      <c r="L366" s="49"/>
      <c r="M366" s="49"/>
      <c r="N366" s="50"/>
      <c r="O366" s="49"/>
      <c r="P366" s="49"/>
      <c r="Q366" s="50"/>
    </row>
    <row r="367" spans="1:17" x14ac:dyDescent="0.25">
      <c r="A367" s="95" t="str">
        <f>IF('СПоК 1.2'!A366="","",'СПоК 1.2'!A366)</f>
        <v/>
      </c>
      <c r="B367" s="96" t="str">
        <f>IF('СПоК 1.2'!C366="","",'СПоК 1.2'!C366)</f>
        <v/>
      </c>
      <c r="C367" s="96" t="str">
        <f>IF('СПоК 1.2'!D366="","",'СПоК 1.2'!D366)</f>
        <v/>
      </c>
      <c r="D367" s="96" t="str">
        <f>IF('СПоК 1.2'!F366="","",'СПоК 1.2'!F366)</f>
        <v/>
      </c>
      <c r="E367" s="97" t="str">
        <f>IF('СПоК 1.2'!V366="","",'СПоК 1.2'!V366)</f>
        <v/>
      </c>
      <c r="F367" s="98" t="str">
        <f t="shared" si="7"/>
        <v/>
      </c>
      <c r="G367" s="99" t="str">
        <f>IF('СПоК 1.2'!W366="","",'СПоК 1.2'!W366)</f>
        <v/>
      </c>
      <c r="H367" s="49"/>
      <c r="I367" s="49"/>
      <c r="J367" s="49"/>
      <c r="K367" s="49"/>
      <c r="L367" s="49"/>
      <c r="M367" s="49"/>
      <c r="N367" s="50"/>
      <c r="O367" s="49"/>
      <c r="P367" s="49"/>
      <c r="Q367" s="50"/>
    </row>
    <row r="368" spans="1:17" x14ac:dyDescent="0.25">
      <c r="A368" s="95" t="str">
        <f>IF('СПоК 1.2'!A367="","",'СПоК 1.2'!A367)</f>
        <v/>
      </c>
      <c r="B368" s="96" t="str">
        <f>IF('СПоК 1.2'!C367="","",'СПоК 1.2'!C367)</f>
        <v/>
      </c>
      <c r="C368" s="96" t="str">
        <f>IF('СПоК 1.2'!D367="","",'СПоК 1.2'!D367)</f>
        <v/>
      </c>
      <c r="D368" s="96" t="str">
        <f>IF('СПоК 1.2'!F367="","",'СПоК 1.2'!F367)</f>
        <v/>
      </c>
      <c r="E368" s="97" t="str">
        <f>IF('СПоК 1.2'!V367="","",'СПоК 1.2'!V367)</f>
        <v/>
      </c>
      <c r="F368" s="98" t="str">
        <f t="shared" si="7"/>
        <v/>
      </c>
      <c r="G368" s="99" t="str">
        <f>IF('СПоК 1.2'!W367="","",'СПоК 1.2'!W367)</f>
        <v/>
      </c>
      <c r="H368" s="49"/>
      <c r="I368" s="49"/>
      <c r="J368" s="49"/>
      <c r="K368" s="49"/>
      <c r="L368" s="49"/>
      <c r="M368" s="49"/>
      <c r="N368" s="50"/>
      <c r="O368" s="49"/>
      <c r="P368" s="49"/>
      <c r="Q368" s="50"/>
    </row>
    <row r="369" spans="1:17" x14ac:dyDescent="0.25">
      <c r="A369" s="95" t="str">
        <f>IF('СПоК 1.2'!A368="","",'СПоК 1.2'!A368)</f>
        <v/>
      </c>
      <c r="B369" s="96" t="str">
        <f>IF('СПоК 1.2'!C368="","",'СПоК 1.2'!C368)</f>
        <v/>
      </c>
      <c r="C369" s="96" t="str">
        <f>IF('СПоК 1.2'!D368="","",'СПоК 1.2'!D368)</f>
        <v/>
      </c>
      <c r="D369" s="96" t="str">
        <f>IF('СПоК 1.2'!F368="","",'СПоК 1.2'!F368)</f>
        <v/>
      </c>
      <c r="E369" s="97" t="str">
        <f>IF('СПоК 1.2'!V368="","",'СПоК 1.2'!V368)</f>
        <v/>
      </c>
      <c r="F369" s="98" t="str">
        <f t="shared" si="7"/>
        <v/>
      </c>
      <c r="G369" s="99" t="str">
        <f>IF('СПоК 1.2'!W368="","",'СПоК 1.2'!W368)</f>
        <v/>
      </c>
      <c r="H369" s="49"/>
      <c r="I369" s="49"/>
      <c r="J369" s="49"/>
      <c r="K369" s="49"/>
      <c r="L369" s="49"/>
      <c r="M369" s="49"/>
      <c r="N369" s="50"/>
      <c r="O369" s="49"/>
      <c r="P369" s="49"/>
      <c r="Q369" s="50"/>
    </row>
    <row r="370" spans="1:17" x14ac:dyDescent="0.25">
      <c r="A370" s="95" t="str">
        <f>IF('СПоК 1.2'!A369="","",'СПоК 1.2'!A369)</f>
        <v/>
      </c>
      <c r="B370" s="96" t="str">
        <f>IF('СПоК 1.2'!C369="","",'СПоК 1.2'!C369)</f>
        <v/>
      </c>
      <c r="C370" s="96" t="str">
        <f>IF('СПоК 1.2'!D369="","",'СПоК 1.2'!D369)</f>
        <v/>
      </c>
      <c r="D370" s="96" t="str">
        <f>IF('СПоК 1.2'!F369="","",'СПоК 1.2'!F369)</f>
        <v/>
      </c>
      <c r="E370" s="97" t="str">
        <f>IF('СПоК 1.2'!V369="","",'СПоК 1.2'!V369)</f>
        <v/>
      </c>
      <c r="F370" s="98" t="str">
        <f t="shared" si="7"/>
        <v/>
      </c>
      <c r="G370" s="99" t="str">
        <f>IF('СПоК 1.2'!W369="","",'СПоК 1.2'!W369)</f>
        <v/>
      </c>
      <c r="H370" s="49"/>
      <c r="I370" s="49"/>
      <c r="J370" s="49"/>
      <c r="K370" s="49"/>
      <c r="L370" s="49"/>
      <c r="M370" s="49"/>
      <c r="N370" s="50"/>
      <c r="O370" s="49"/>
      <c r="P370" s="49"/>
      <c r="Q370" s="50"/>
    </row>
    <row r="371" spans="1:17" x14ac:dyDescent="0.25">
      <c r="A371" s="95" t="str">
        <f>IF('СПоК 1.2'!A370="","",'СПоК 1.2'!A370)</f>
        <v/>
      </c>
      <c r="B371" s="96" t="str">
        <f>IF('СПоК 1.2'!C370="","",'СПоК 1.2'!C370)</f>
        <v/>
      </c>
      <c r="C371" s="96" t="str">
        <f>IF('СПоК 1.2'!D370="","",'СПоК 1.2'!D370)</f>
        <v/>
      </c>
      <c r="D371" s="96" t="str">
        <f>IF('СПоК 1.2'!F370="","",'СПоК 1.2'!F370)</f>
        <v/>
      </c>
      <c r="E371" s="97" t="str">
        <f>IF('СПоК 1.2'!V370="","",'СПоК 1.2'!V370)</f>
        <v/>
      </c>
      <c r="F371" s="98" t="str">
        <f t="shared" si="7"/>
        <v/>
      </c>
      <c r="G371" s="99" t="str">
        <f>IF('СПоК 1.2'!W370="","",'СПоК 1.2'!W370)</f>
        <v/>
      </c>
      <c r="H371" s="49"/>
      <c r="I371" s="49"/>
      <c r="J371" s="49"/>
      <c r="K371" s="49"/>
      <c r="L371" s="49"/>
      <c r="M371" s="49"/>
      <c r="N371" s="50"/>
      <c r="O371" s="49"/>
      <c r="P371" s="49"/>
      <c r="Q371" s="50"/>
    </row>
    <row r="372" spans="1:17" x14ac:dyDescent="0.25">
      <c r="A372" s="95" t="str">
        <f>IF('СПоК 1.2'!A371="","",'СПоК 1.2'!A371)</f>
        <v/>
      </c>
      <c r="B372" s="96" t="str">
        <f>IF('СПоК 1.2'!C371="","",'СПоК 1.2'!C371)</f>
        <v/>
      </c>
      <c r="C372" s="96" t="str">
        <f>IF('СПоК 1.2'!D371="","",'СПоК 1.2'!D371)</f>
        <v/>
      </c>
      <c r="D372" s="96" t="str">
        <f>IF('СПоК 1.2'!F371="","",'СПоК 1.2'!F371)</f>
        <v/>
      </c>
      <c r="E372" s="97" t="str">
        <f>IF('СПоК 1.2'!V371="","",'СПоК 1.2'!V371)</f>
        <v/>
      </c>
      <c r="F372" s="98" t="str">
        <f t="shared" si="7"/>
        <v/>
      </c>
      <c r="G372" s="99" t="str">
        <f>IF('СПоК 1.2'!W371="","",'СПоК 1.2'!W371)</f>
        <v/>
      </c>
      <c r="H372" s="49"/>
      <c r="I372" s="49"/>
      <c r="J372" s="49"/>
      <c r="K372" s="49"/>
      <c r="L372" s="49"/>
      <c r="M372" s="49"/>
      <c r="N372" s="50"/>
      <c r="O372" s="49"/>
      <c r="P372" s="49"/>
      <c r="Q372" s="50"/>
    </row>
    <row r="373" spans="1:17" x14ac:dyDescent="0.25">
      <c r="A373" s="95" t="str">
        <f>IF('СПоК 1.2'!A372="","",'СПоК 1.2'!A372)</f>
        <v/>
      </c>
      <c r="B373" s="96" t="str">
        <f>IF('СПоК 1.2'!C372="","",'СПоК 1.2'!C372)</f>
        <v/>
      </c>
      <c r="C373" s="96" t="str">
        <f>IF('СПоК 1.2'!D372="","",'СПоК 1.2'!D372)</f>
        <v/>
      </c>
      <c r="D373" s="96" t="str">
        <f>IF('СПоК 1.2'!F372="","",'СПоК 1.2'!F372)</f>
        <v/>
      </c>
      <c r="E373" s="97" t="str">
        <f>IF('СПоК 1.2'!V372="","",'СПоК 1.2'!V372)</f>
        <v/>
      </c>
      <c r="F373" s="98" t="str">
        <f t="shared" si="7"/>
        <v/>
      </c>
      <c r="G373" s="99" t="str">
        <f>IF('СПоК 1.2'!W372="","",'СПоК 1.2'!W372)</f>
        <v/>
      </c>
      <c r="H373" s="49"/>
      <c r="I373" s="49"/>
      <c r="J373" s="49"/>
      <c r="K373" s="49"/>
      <c r="L373" s="49"/>
      <c r="M373" s="49"/>
      <c r="N373" s="50"/>
      <c r="O373" s="49"/>
      <c r="P373" s="49"/>
      <c r="Q373" s="50"/>
    </row>
    <row r="374" spans="1:17" x14ac:dyDescent="0.25">
      <c r="A374" s="95" t="str">
        <f>IF('СПоК 1.2'!A373="","",'СПоК 1.2'!A373)</f>
        <v/>
      </c>
      <c r="B374" s="96" t="str">
        <f>IF('СПоК 1.2'!C373="","",'СПоК 1.2'!C373)</f>
        <v/>
      </c>
      <c r="C374" s="96" t="str">
        <f>IF('СПоК 1.2'!D373="","",'СПоК 1.2'!D373)</f>
        <v/>
      </c>
      <c r="D374" s="96" t="str">
        <f>IF('СПоК 1.2'!F373="","",'СПоК 1.2'!F373)</f>
        <v/>
      </c>
      <c r="E374" s="97" t="str">
        <f>IF('СПоК 1.2'!V373="","",'СПоК 1.2'!V373)</f>
        <v/>
      </c>
      <c r="F374" s="98" t="str">
        <f t="shared" si="7"/>
        <v/>
      </c>
      <c r="G374" s="99" t="str">
        <f>IF('СПоК 1.2'!W373="","",'СПоК 1.2'!W373)</f>
        <v/>
      </c>
      <c r="H374" s="49"/>
      <c r="I374" s="49"/>
      <c r="J374" s="49"/>
      <c r="K374" s="49"/>
      <c r="L374" s="49"/>
      <c r="M374" s="49"/>
      <c r="N374" s="50"/>
      <c r="O374" s="49"/>
      <c r="P374" s="49"/>
      <c r="Q374" s="50"/>
    </row>
    <row r="375" spans="1:17" x14ac:dyDescent="0.25">
      <c r="A375" s="95" t="str">
        <f>IF('СПоК 1.2'!A374="","",'СПоК 1.2'!A374)</f>
        <v/>
      </c>
      <c r="B375" s="96" t="str">
        <f>IF('СПоК 1.2'!C374="","",'СПоК 1.2'!C374)</f>
        <v/>
      </c>
      <c r="C375" s="96" t="str">
        <f>IF('СПоК 1.2'!D374="","",'СПоК 1.2'!D374)</f>
        <v/>
      </c>
      <c r="D375" s="96" t="str">
        <f>IF('СПоК 1.2'!F374="","",'СПоК 1.2'!F374)</f>
        <v/>
      </c>
      <c r="E375" s="97" t="str">
        <f>IF('СПоК 1.2'!V374="","",'СПоК 1.2'!V374)</f>
        <v/>
      </c>
      <c r="F375" s="98" t="str">
        <f t="shared" si="7"/>
        <v/>
      </c>
      <c r="G375" s="99" t="str">
        <f>IF('СПоК 1.2'!W374="","",'СПоК 1.2'!W374)</f>
        <v/>
      </c>
      <c r="H375" s="49"/>
      <c r="I375" s="49"/>
      <c r="J375" s="49"/>
      <c r="K375" s="49"/>
      <c r="L375" s="49"/>
      <c r="M375" s="49"/>
      <c r="N375" s="50"/>
      <c r="O375" s="49"/>
      <c r="P375" s="49"/>
      <c r="Q375" s="50"/>
    </row>
    <row r="376" spans="1:17" x14ac:dyDescent="0.25">
      <c r="A376" s="95" t="str">
        <f>IF('СПоК 1.2'!A375="","",'СПоК 1.2'!A375)</f>
        <v/>
      </c>
      <c r="B376" s="96" t="str">
        <f>IF('СПоК 1.2'!C375="","",'СПоК 1.2'!C375)</f>
        <v/>
      </c>
      <c r="C376" s="96" t="str">
        <f>IF('СПоК 1.2'!D375="","",'СПоК 1.2'!D375)</f>
        <v/>
      </c>
      <c r="D376" s="96" t="str">
        <f>IF('СПоК 1.2'!F375="","",'СПоК 1.2'!F375)</f>
        <v/>
      </c>
      <c r="E376" s="97" t="str">
        <f>IF('СПоК 1.2'!V375="","",'СПоК 1.2'!V375)</f>
        <v/>
      </c>
      <c r="F376" s="98" t="str">
        <f t="shared" si="7"/>
        <v/>
      </c>
      <c r="G376" s="99" t="str">
        <f>IF('СПоК 1.2'!W375="","",'СПоК 1.2'!W375)</f>
        <v/>
      </c>
      <c r="H376" s="49"/>
      <c r="I376" s="49"/>
      <c r="J376" s="49"/>
      <c r="K376" s="49"/>
      <c r="L376" s="49"/>
      <c r="M376" s="49"/>
      <c r="N376" s="50"/>
      <c r="O376" s="49"/>
      <c r="P376" s="49"/>
      <c r="Q376" s="50"/>
    </row>
    <row r="377" spans="1:17" x14ac:dyDescent="0.25">
      <c r="A377" s="95" t="str">
        <f>IF('СПоК 1.2'!A376="","",'СПоК 1.2'!A376)</f>
        <v/>
      </c>
      <c r="B377" s="96" t="str">
        <f>IF('СПоК 1.2'!C376="","",'СПоК 1.2'!C376)</f>
        <v/>
      </c>
      <c r="C377" s="96" t="str">
        <f>IF('СПоК 1.2'!D376="","",'СПоК 1.2'!D376)</f>
        <v/>
      </c>
      <c r="D377" s="96" t="str">
        <f>IF('СПоК 1.2'!F376="","",'СПоК 1.2'!F376)</f>
        <v/>
      </c>
      <c r="E377" s="97" t="str">
        <f>IF('СПоК 1.2'!V376="","",'СПоК 1.2'!V376)</f>
        <v/>
      </c>
      <c r="F377" s="98" t="str">
        <f t="shared" si="7"/>
        <v/>
      </c>
      <c r="G377" s="99" t="str">
        <f>IF('СПоК 1.2'!W376="","",'СПоК 1.2'!W376)</f>
        <v/>
      </c>
      <c r="H377" s="49"/>
      <c r="I377" s="49"/>
      <c r="J377" s="49"/>
      <c r="K377" s="49"/>
      <c r="L377" s="49"/>
      <c r="M377" s="49"/>
      <c r="N377" s="50"/>
      <c r="O377" s="49"/>
      <c r="P377" s="49"/>
      <c r="Q377" s="50"/>
    </row>
    <row r="378" spans="1:17" x14ac:dyDescent="0.25">
      <c r="A378" s="95" t="str">
        <f>IF('СПоК 1.2'!A377="","",'СПоК 1.2'!A377)</f>
        <v/>
      </c>
      <c r="B378" s="96" t="str">
        <f>IF('СПоК 1.2'!C377="","",'СПоК 1.2'!C377)</f>
        <v/>
      </c>
      <c r="C378" s="96" t="str">
        <f>IF('СПоК 1.2'!D377="","",'СПоК 1.2'!D377)</f>
        <v/>
      </c>
      <c r="D378" s="96" t="str">
        <f>IF('СПоК 1.2'!F377="","",'СПоК 1.2'!F377)</f>
        <v/>
      </c>
      <c r="E378" s="97" t="str">
        <f>IF('СПоК 1.2'!V377="","",'СПоК 1.2'!V377)</f>
        <v/>
      </c>
      <c r="F378" s="98" t="str">
        <f t="shared" si="7"/>
        <v/>
      </c>
      <c r="G378" s="99" t="str">
        <f>IF('СПоК 1.2'!W377="","",'СПоК 1.2'!W377)</f>
        <v/>
      </c>
      <c r="H378" s="49"/>
      <c r="I378" s="49"/>
      <c r="J378" s="49"/>
      <c r="K378" s="49"/>
      <c r="L378" s="49"/>
      <c r="M378" s="49"/>
      <c r="N378" s="50"/>
      <c r="O378" s="49"/>
      <c r="P378" s="49"/>
      <c r="Q378" s="50"/>
    </row>
    <row r="379" spans="1:17" x14ac:dyDescent="0.25">
      <c r="A379" s="95" t="str">
        <f>IF('СПоК 1.2'!A378="","",'СПоК 1.2'!A378)</f>
        <v/>
      </c>
      <c r="B379" s="96" t="str">
        <f>IF('СПоК 1.2'!C378="","",'СПоК 1.2'!C378)</f>
        <v/>
      </c>
      <c r="C379" s="96" t="str">
        <f>IF('СПоК 1.2'!D378="","",'СПоК 1.2'!D378)</f>
        <v/>
      </c>
      <c r="D379" s="96" t="str">
        <f>IF('СПоК 1.2'!F378="","",'СПоК 1.2'!F378)</f>
        <v/>
      </c>
      <c r="E379" s="97" t="str">
        <f>IF('СПоК 1.2'!V378="","",'СПоК 1.2'!V378)</f>
        <v/>
      </c>
      <c r="F379" s="98" t="str">
        <f t="shared" si="7"/>
        <v/>
      </c>
      <c r="G379" s="99" t="str">
        <f>IF('СПоК 1.2'!W378="","",'СПоК 1.2'!W378)</f>
        <v/>
      </c>
      <c r="H379" s="49"/>
      <c r="I379" s="49"/>
      <c r="J379" s="49"/>
      <c r="K379" s="49"/>
      <c r="L379" s="49"/>
      <c r="M379" s="49"/>
      <c r="N379" s="50"/>
      <c r="O379" s="49"/>
      <c r="P379" s="49"/>
      <c r="Q379" s="50"/>
    </row>
    <row r="380" spans="1:17" x14ac:dyDescent="0.25">
      <c r="A380" s="95" t="str">
        <f>IF('СПоК 1.2'!A379="","",'СПоК 1.2'!A379)</f>
        <v/>
      </c>
      <c r="B380" s="96" t="str">
        <f>IF('СПоК 1.2'!C379="","",'СПоК 1.2'!C379)</f>
        <v/>
      </c>
      <c r="C380" s="96" t="str">
        <f>IF('СПоК 1.2'!D379="","",'СПоК 1.2'!D379)</f>
        <v/>
      </c>
      <c r="D380" s="96" t="str">
        <f>IF('СПоК 1.2'!F379="","",'СПоК 1.2'!F379)</f>
        <v/>
      </c>
      <c r="E380" s="97" t="str">
        <f>IF('СПоК 1.2'!V379="","",'СПоК 1.2'!V379)</f>
        <v/>
      </c>
      <c r="F380" s="98" t="str">
        <f t="shared" si="7"/>
        <v/>
      </c>
      <c r="G380" s="99" t="str">
        <f>IF('СПоК 1.2'!W379="","",'СПоК 1.2'!W379)</f>
        <v/>
      </c>
      <c r="H380" s="49"/>
      <c r="I380" s="49"/>
      <c r="J380" s="49"/>
      <c r="K380" s="49"/>
      <c r="L380" s="49"/>
      <c r="M380" s="49"/>
      <c r="N380" s="50"/>
      <c r="O380" s="49"/>
      <c r="P380" s="49"/>
      <c r="Q380" s="50"/>
    </row>
    <row r="381" spans="1:17" x14ac:dyDescent="0.25">
      <c r="A381" s="95" t="str">
        <f>IF('СПоК 1.2'!A380="","",'СПоК 1.2'!A380)</f>
        <v/>
      </c>
      <c r="B381" s="96" t="str">
        <f>IF('СПоК 1.2'!C380="","",'СПоК 1.2'!C380)</f>
        <v/>
      </c>
      <c r="C381" s="96" t="str">
        <f>IF('СПоК 1.2'!D380="","",'СПоК 1.2'!D380)</f>
        <v/>
      </c>
      <c r="D381" s="96" t="str">
        <f>IF('СПоК 1.2'!F380="","",'СПоК 1.2'!F380)</f>
        <v/>
      </c>
      <c r="E381" s="97" t="str">
        <f>IF('СПоК 1.2'!V380="","",'СПоК 1.2'!V380)</f>
        <v/>
      </c>
      <c r="F381" s="98" t="str">
        <f t="shared" si="7"/>
        <v/>
      </c>
      <c r="G381" s="99" t="str">
        <f>IF('СПоК 1.2'!W380="","",'СПоК 1.2'!W380)</f>
        <v/>
      </c>
      <c r="H381" s="49"/>
      <c r="I381" s="49"/>
      <c r="J381" s="49"/>
      <c r="K381" s="49"/>
      <c r="L381" s="49"/>
      <c r="M381" s="49"/>
      <c r="N381" s="50"/>
      <c r="O381" s="49"/>
      <c r="P381" s="49"/>
      <c r="Q381" s="50"/>
    </row>
    <row r="382" spans="1:17" x14ac:dyDescent="0.25">
      <c r="A382" s="95" t="str">
        <f>IF('СПоК 1.2'!A381="","",'СПоК 1.2'!A381)</f>
        <v/>
      </c>
      <c r="B382" s="96" t="str">
        <f>IF('СПоК 1.2'!C381="","",'СПоК 1.2'!C381)</f>
        <v/>
      </c>
      <c r="C382" s="96" t="str">
        <f>IF('СПоК 1.2'!D381="","",'СПоК 1.2'!D381)</f>
        <v/>
      </c>
      <c r="D382" s="96" t="str">
        <f>IF('СПоК 1.2'!F381="","",'СПоК 1.2'!F381)</f>
        <v/>
      </c>
      <c r="E382" s="97" t="str">
        <f>IF('СПоК 1.2'!V381="","",'СПоК 1.2'!V381)</f>
        <v/>
      </c>
      <c r="F382" s="98" t="str">
        <f t="shared" si="7"/>
        <v/>
      </c>
      <c r="G382" s="99" t="str">
        <f>IF('СПоК 1.2'!W381="","",'СПоК 1.2'!W381)</f>
        <v/>
      </c>
      <c r="H382" s="49"/>
      <c r="I382" s="49"/>
      <c r="J382" s="49"/>
      <c r="K382" s="49"/>
      <c r="L382" s="49"/>
      <c r="M382" s="49"/>
      <c r="N382" s="50"/>
      <c r="O382" s="49"/>
      <c r="P382" s="49"/>
      <c r="Q382" s="50"/>
    </row>
    <row r="383" spans="1:17" x14ac:dyDescent="0.25">
      <c r="A383" s="95" t="str">
        <f>IF('СПоК 1.2'!A382="","",'СПоК 1.2'!A382)</f>
        <v/>
      </c>
      <c r="B383" s="96" t="str">
        <f>IF('СПоК 1.2'!C382="","",'СПоК 1.2'!C382)</f>
        <v/>
      </c>
      <c r="C383" s="96" t="str">
        <f>IF('СПоК 1.2'!D382="","",'СПоК 1.2'!D382)</f>
        <v/>
      </c>
      <c r="D383" s="96" t="str">
        <f>IF('СПоК 1.2'!F382="","",'СПоК 1.2'!F382)</f>
        <v/>
      </c>
      <c r="E383" s="97" t="str">
        <f>IF('СПоК 1.2'!V382="","",'СПоК 1.2'!V382)</f>
        <v/>
      </c>
      <c r="F383" s="98" t="str">
        <f t="shared" si="7"/>
        <v/>
      </c>
      <c r="G383" s="99" t="str">
        <f>IF('СПоК 1.2'!W382="","",'СПоК 1.2'!W382)</f>
        <v/>
      </c>
      <c r="H383" s="49"/>
      <c r="I383" s="49"/>
      <c r="J383" s="49"/>
      <c r="K383" s="49"/>
      <c r="L383" s="49"/>
      <c r="M383" s="49"/>
      <c r="N383" s="50"/>
      <c r="O383" s="49"/>
      <c r="P383" s="49"/>
      <c r="Q383" s="50"/>
    </row>
    <row r="384" spans="1:17" x14ac:dyDescent="0.25">
      <c r="A384" s="95" t="str">
        <f>IF('СПоК 1.2'!A383="","",'СПоК 1.2'!A383)</f>
        <v/>
      </c>
      <c r="B384" s="96" t="str">
        <f>IF('СПоК 1.2'!C383="","",'СПоК 1.2'!C383)</f>
        <v/>
      </c>
      <c r="C384" s="96" t="str">
        <f>IF('СПоК 1.2'!D383="","",'СПоК 1.2'!D383)</f>
        <v/>
      </c>
      <c r="D384" s="96" t="str">
        <f>IF('СПоК 1.2'!F383="","",'СПоК 1.2'!F383)</f>
        <v/>
      </c>
      <c r="E384" s="97" t="str">
        <f>IF('СПоК 1.2'!V383="","",'СПоК 1.2'!V383)</f>
        <v/>
      </c>
      <c r="F384" s="98" t="str">
        <f t="shared" si="7"/>
        <v/>
      </c>
      <c r="G384" s="99" t="str">
        <f>IF('СПоК 1.2'!W383="","",'СПоК 1.2'!W383)</f>
        <v/>
      </c>
      <c r="H384" s="49"/>
      <c r="I384" s="49"/>
      <c r="J384" s="49"/>
      <c r="K384" s="49"/>
      <c r="L384" s="49"/>
      <c r="M384" s="49"/>
      <c r="N384" s="50"/>
      <c r="O384" s="49"/>
      <c r="P384" s="49"/>
      <c r="Q384" s="50"/>
    </row>
    <row r="385" spans="1:17" x14ac:dyDescent="0.25">
      <c r="A385" s="95" t="str">
        <f>IF('СПоК 1.2'!A384="","",'СПоК 1.2'!A384)</f>
        <v/>
      </c>
      <c r="B385" s="96" t="str">
        <f>IF('СПоК 1.2'!C384="","",'СПоК 1.2'!C384)</f>
        <v/>
      </c>
      <c r="C385" s="96" t="str">
        <f>IF('СПоК 1.2'!D384="","",'СПоК 1.2'!D384)</f>
        <v/>
      </c>
      <c r="D385" s="96" t="str">
        <f>IF('СПоК 1.2'!F384="","",'СПоК 1.2'!F384)</f>
        <v/>
      </c>
      <c r="E385" s="97" t="str">
        <f>IF('СПоК 1.2'!V384="","",'СПоК 1.2'!V384)</f>
        <v/>
      </c>
      <c r="F385" s="98" t="str">
        <f t="shared" si="7"/>
        <v/>
      </c>
      <c r="G385" s="99" t="str">
        <f>IF('СПоК 1.2'!W384="","",'СПоК 1.2'!W384)</f>
        <v/>
      </c>
      <c r="H385" s="49"/>
      <c r="I385" s="49"/>
      <c r="J385" s="49"/>
      <c r="K385" s="49"/>
      <c r="L385" s="49"/>
      <c r="M385" s="49"/>
      <c r="N385" s="50"/>
      <c r="O385" s="49"/>
      <c r="P385" s="49"/>
      <c r="Q385" s="50"/>
    </row>
    <row r="386" spans="1:17" x14ac:dyDescent="0.25">
      <c r="A386" s="95" t="str">
        <f>IF('СПоК 1.2'!A385="","",'СПоК 1.2'!A385)</f>
        <v/>
      </c>
      <c r="B386" s="96" t="str">
        <f>IF('СПоК 1.2'!C385="","",'СПоК 1.2'!C385)</f>
        <v/>
      </c>
      <c r="C386" s="96" t="str">
        <f>IF('СПоК 1.2'!D385="","",'СПоК 1.2'!D385)</f>
        <v/>
      </c>
      <c r="D386" s="96" t="str">
        <f>IF('СПоК 1.2'!F385="","",'СПоК 1.2'!F385)</f>
        <v/>
      </c>
      <c r="E386" s="97" t="str">
        <f>IF('СПоК 1.2'!V385="","",'СПоК 1.2'!V385)</f>
        <v/>
      </c>
      <c r="F386" s="98" t="str">
        <f t="shared" si="7"/>
        <v/>
      </c>
      <c r="G386" s="99" t="str">
        <f>IF('СПоК 1.2'!W385="","",'СПоК 1.2'!W385)</f>
        <v/>
      </c>
      <c r="H386" s="49"/>
      <c r="I386" s="49"/>
      <c r="J386" s="49"/>
      <c r="K386" s="49"/>
      <c r="L386" s="49"/>
      <c r="M386" s="49"/>
      <c r="N386" s="50"/>
      <c r="O386" s="49"/>
      <c r="P386" s="49"/>
      <c r="Q386" s="50"/>
    </row>
    <row r="387" spans="1:17" x14ac:dyDescent="0.25">
      <c r="A387" s="95" t="str">
        <f>IF('СПоК 1.2'!A386="","",'СПоК 1.2'!A386)</f>
        <v/>
      </c>
      <c r="B387" s="96" t="str">
        <f>IF('СПоК 1.2'!C386="","",'СПоК 1.2'!C386)</f>
        <v/>
      </c>
      <c r="C387" s="96" t="str">
        <f>IF('СПоК 1.2'!D386="","",'СПоК 1.2'!D386)</f>
        <v/>
      </c>
      <c r="D387" s="96" t="str">
        <f>IF('СПоК 1.2'!F386="","",'СПоК 1.2'!F386)</f>
        <v/>
      </c>
      <c r="E387" s="97" t="str">
        <f>IF('СПоК 1.2'!V386="","",'СПоК 1.2'!V386)</f>
        <v/>
      </c>
      <c r="F387" s="98" t="str">
        <f t="shared" si="7"/>
        <v/>
      </c>
      <c r="G387" s="99" t="str">
        <f>IF('СПоК 1.2'!W386="","",'СПоК 1.2'!W386)</f>
        <v/>
      </c>
      <c r="H387" s="49"/>
      <c r="I387" s="49"/>
      <c r="J387" s="49"/>
      <c r="K387" s="49"/>
      <c r="L387" s="49"/>
      <c r="M387" s="49"/>
      <c r="N387" s="50"/>
      <c r="O387" s="49"/>
      <c r="P387" s="49"/>
      <c r="Q387" s="50"/>
    </row>
    <row r="388" spans="1:17" x14ac:dyDescent="0.25">
      <c r="A388" s="95" t="str">
        <f>IF('СПоК 1.2'!A387="","",'СПоК 1.2'!A387)</f>
        <v/>
      </c>
      <c r="B388" s="96" t="str">
        <f>IF('СПоК 1.2'!C387="","",'СПоК 1.2'!C387)</f>
        <v/>
      </c>
      <c r="C388" s="96" t="str">
        <f>IF('СПоК 1.2'!D387="","",'СПоК 1.2'!D387)</f>
        <v/>
      </c>
      <c r="D388" s="96" t="str">
        <f>IF('СПоК 1.2'!F387="","",'СПоК 1.2'!F387)</f>
        <v/>
      </c>
      <c r="E388" s="97" t="str">
        <f>IF('СПоК 1.2'!V387="","",'СПоК 1.2'!V387)</f>
        <v/>
      </c>
      <c r="F388" s="98" t="str">
        <f t="shared" si="7"/>
        <v/>
      </c>
      <c r="G388" s="99" t="str">
        <f>IF('СПоК 1.2'!W387="","",'СПоК 1.2'!W387)</f>
        <v/>
      </c>
      <c r="H388" s="49"/>
      <c r="I388" s="49"/>
      <c r="J388" s="49"/>
      <c r="K388" s="49"/>
      <c r="L388" s="49"/>
      <c r="M388" s="49"/>
      <c r="N388" s="50"/>
      <c r="O388" s="49"/>
      <c r="P388" s="49"/>
      <c r="Q388" s="50"/>
    </row>
    <row r="389" spans="1:17" x14ac:dyDescent="0.25">
      <c r="A389" s="95" t="str">
        <f>IF('СПоК 1.2'!A388="","",'СПоК 1.2'!A388)</f>
        <v/>
      </c>
      <c r="B389" s="96" t="str">
        <f>IF('СПоК 1.2'!C388="","",'СПоК 1.2'!C388)</f>
        <v/>
      </c>
      <c r="C389" s="96" t="str">
        <f>IF('СПоК 1.2'!D388="","",'СПоК 1.2'!D388)</f>
        <v/>
      </c>
      <c r="D389" s="96" t="str">
        <f>IF('СПоК 1.2'!F388="","",'СПоК 1.2'!F388)</f>
        <v/>
      </c>
      <c r="E389" s="97" t="str">
        <f>IF('СПоК 1.2'!V388="","",'СПоК 1.2'!V388)</f>
        <v/>
      </c>
      <c r="F389" s="98" t="str">
        <f t="shared" si="7"/>
        <v/>
      </c>
      <c r="G389" s="99" t="str">
        <f>IF('СПоК 1.2'!W388="","",'СПоК 1.2'!W388)</f>
        <v/>
      </c>
      <c r="H389" s="49"/>
      <c r="I389" s="49"/>
      <c r="J389" s="49"/>
      <c r="K389" s="49"/>
      <c r="L389" s="49"/>
      <c r="M389" s="49"/>
      <c r="N389" s="50"/>
      <c r="O389" s="49"/>
      <c r="P389" s="49"/>
      <c r="Q389" s="50"/>
    </row>
    <row r="390" spans="1:17" x14ac:dyDescent="0.25">
      <c r="A390" s="95" t="str">
        <f>IF('СПоК 1.2'!A389="","",'СПоК 1.2'!A389)</f>
        <v/>
      </c>
      <c r="B390" s="96" t="str">
        <f>IF('СПоК 1.2'!C389="","",'СПоК 1.2'!C389)</f>
        <v/>
      </c>
      <c r="C390" s="96" t="str">
        <f>IF('СПоК 1.2'!D389="","",'СПоК 1.2'!D389)</f>
        <v/>
      </c>
      <c r="D390" s="96" t="str">
        <f>IF('СПоК 1.2'!F389="","",'СПоК 1.2'!F389)</f>
        <v/>
      </c>
      <c r="E390" s="97" t="str">
        <f>IF('СПоК 1.2'!V389="","",'СПоК 1.2'!V389)</f>
        <v/>
      </c>
      <c r="F390" s="98" t="str">
        <f t="shared" si="7"/>
        <v/>
      </c>
      <c r="G390" s="99" t="str">
        <f>IF('СПоК 1.2'!W389="","",'СПоК 1.2'!W389)</f>
        <v/>
      </c>
      <c r="H390" s="49"/>
      <c r="I390" s="49"/>
      <c r="J390" s="49"/>
      <c r="K390" s="49"/>
      <c r="L390" s="49"/>
      <c r="M390" s="49"/>
      <c r="N390" s="50"/>
      <c r="O390" s="49"/>
      <c r="P390" s="49"/>
      <c r="Q390" s="50"/>
    </row>
    <row r="391" spans="1:17" x14ac:dyDescent="0.25">
      <c r="A391" s="95" t="str">
        <f>IF('СПоК 1.2'!A390="","",'СПоК 1.2'!A390)</f>
        <v/>
      </c>
      <c r="B391" s="96" t="str">
        <f>IF('СПоК 1.2'!C390="","",'СПоК 1.2'!C390)</f>
        <v/>
      </c>
      <c r="C391" s="96" t="str">
        <f>IF('СПоК 1.2'!D390="","",'СПоК 1.2'!D390)</f>
        <v/>
      </c>
      <c r="D391" s="96" t="str">
        <f>IF('СПоК 1.2'!F390="","",'СПоК 1.2'!F390)</f>
        <v/>
      </c>
      <c r="E391" s="97" t="str">
        <f>IF('СПоК 1.2'!V390="","",'СПоК 1.2'!V390)</f>
        <v/>
      </c>
      <c r="F391" s="98" t="str">
        <f t="shared" si="7"/>
        <v/>
      </c>
      <c r="G391" s="99" t="str">
        <f>IF('СПоК 1.2'!W390="","",'СПоК 1.2'!W390)</f>
        <v/>
      </c>
      <c r="H391" s="49"/>
      <c r="I391" s="49"/>
      <c r="J391" s="49"/>
      <c r="K391" s="49"/>
      <c r="L391" s="49"/>
      <c r="M391" s="49"/>
      <c r="N391" s="50"/>
      <c r="O391" s="49"/>
      <c r="P391" s="49"/>
      <c r="Q391" s="50"/>
    </row>
    <row r="392" spans="1:17" x14ac:dyDescent="0.25">
      <c r="A392" s="95" t="str">
        <f>IF('СПоК 1.2'!A391="","",'СПоК 1.2'!A391)</f>
        <v/>
      </c>
      <c r="B392" s="96" t="str">
        <f>IF('СПоК 1.2'!C391="","",'СПоК 1.2'!C391)</f>
        <v/>
      </c>
      <c r="C392" s="96" t="str">
        <f>IF('СПоК 1.2'!D391="","",'СПоК 1.2'!D391)</f>
        <v/>
      </c>
      <c r="D392" s="96" t="str">
        <f>IF('СПоК 1.2'!F391="","",'СПоК 1.2'!F391)</f>
        <v/>
      </c>
      <c r="E392" s="97" t="str">
        <f>IF('СПоК 1.2'!V391="","",'СПоК 1.2'!V391)</f>
        <v/>
      </c>
      <c r="F392" s="98" t="str">
        <f t="shared" si="7"/>
        <v/>
      </c>
      <c r="G392" s="99" t="str">
        <f>IF('СПоК 1.2'!W391="","",'СПоК 1.2'!W391)</f>
        <v/>
      </c>
      <c r="H392" s="49"/>
      <c r="I392" s="49"/>
      <c r="J392" s="49"/>
      <c r="K392" s="49"/>
      <c r="L392" s="49"/>
      <c r="M392" s="49"/>
      <c r="N392" s="50"/>
      <c r="O392" s="49"/>
      <c r="P392" s="49"/>
      <c r="Q392" s="50"/>
    </row>
    <row r="393" spans="1:17" x14ac:dyDescent="0.25">
      <c r="A393" s="95" t="str">
        <f>IF('СПоК 1.2'!A392="","",'СПоК 1.2'!A392)</f>
        <v/>
      </c>
      <c r="B393" s="96" t="str">
        <f>IF('СПоК 1.2'!C392="","",'СПоК 1.2'!C392)</f>
        <v/>
      </c>
      <c r="C393" s="96" t="str">
        <f>IF('СПоК 1.2'!D392="","",'СПоК 1.2'!D392)</f>
        <v/>
      </c>
      <c r="D393" s="96" t="str">
        <f>IF('СПоК 1.2'!F392="","",'СПоК 1.2'!F392)</f>
        <v/>
      </c>
      <c r="E393" s="97" t="str">
        <f>IF('СПоК 1.2'!V392="","",'СПоК 1.2'!V392)</f>
        <v/>
      </c>
      <c r="F393" s="98" t="str">
        <f t="shared" si="7"/>
        <v/>
      </c>
      <c r="G393" s="99" t="str">
        <f>IF('СПоК 1.2'!W392="","",'СПоК 1.2'!W392)</f>
        <v/>
      </c>
      <c r="H393" s="49"/>
      <c r="I393" s="49"/>
      <c r="J393" s="49"/>
      <c r="K393" s="49"/>
      <c r="L393" s="49"/>
      <c r="M393" s="49"/>
      <c r="N393" s="50"/>
      <c r="O393" s="49"/>
      <c r="P393" s="49"/>
      <c r="Q393" s="50"/>
    </row>
    <row r="394" spans="1:17" x14ac:dyDescent="0.25">
      <c r="A394" s="95" t="str">
        <f>IF('СПоК 1.2'!A393="","",'СПоК 1.2'!A393)</f>
        <v/>
      </c>
      <c r="B394" s="96" t="str">
        <f>IF('СПоК 1.2'!C393="","",'СПоК 1.2'!C393)</f>
        <v/>
      </c>
      <c r="C394" s="96" t="str">
        <f>IF('СПоК 1.2'!D393="","",'СПоК 1.2'!D393)</f>
        <v/>
      </c>
      <c r="D394" s="96" t="str">
        <f>IF('СПоК 1.2'!F393="","",'СПоК 1.2'!F393)</f>
        <v/>
      </c>
      <c r="E394" s="97" t="str">
        <f>IF('СПоК 1.2'!V393="","",'СПоК 1.2'!V393)</f>
        <v/>
      </c>
      <c r="F394" s="98" t="str">
        <f t="shared" si="7"/>
        <v/>
      </c>
      <c r="G394" s="99" t="str">
        <f>IF('СПоК 1.2'!W393="","",'СПоК 1.2'!W393)</f>
        <v/>
      </c>
      <c r="H394" s="49"/>
      <c r="I394" s="49"/>
      <c r="J394" s="49"/>
      <c r="K394" s="49"/>
      <c r="L394" s="49"/>
      <c r="M394" s="49"/>
      <c r="N394" s="50"/>
      <c r="O394" s="49"/>
      <c r="P394" s="49"/>
      <c r="Q394" s="50"/>
    </row>
    <row r="395" spans="1:17" x14ac:dyDescent="0.25">
      <c r="A395" s="95" t="str">
        <f>IF('СПоК 1.2'!A394="","",'СПоК 1.2'!A394)</f>
        <v/>
      </c>
      <c r="B395" s="96" t="str">
        <f>IF('СПоК 1.2'!C394="","",'СПоК 1.2'!C394)</f>
        <v/>
      </c>
      <c r="C395" s="96" t="str">
        <f>IF('СПоК 1.2'!D394="","",'СПоК 1.2'!D394)</f>
        <v/>
      </c>
      <c r="D395" s="96" t="str">
        <f>IF('СПоК 1.2'!F394="","",'СПоК 1.2'!F394)</f>
        <v/>
      </c>
      <c r="E395" s="97" t="str">
        <f>IF('СПоК 1.2'!V394="","",'СПоК 1.2'!V394)</f>
        <v/>
      </c>
      <c r="F395" s="98" t="str">
        <f t="shared" si="7"/>
        <v/>
      </c>
      <c r="G395" s="99" t="str">
        <f>IF('СПоК 1.2'!W394="","",'СПоК 1.2'!W394)</f>
        <v/>
      </c>
      <c r="H395" s="49"/>
      <c r="I395" s="49"/>
      <c r="J395" s="49"/>
      <c r="K395" s="49"/>
      <c r="L395" s="49"/>
      <c r="M395" s="49"/>
      <c r="N395" s="50"/>
      <c r="O395" s="49"/>
      <c r="P395" s="49"/>
      <c r="Q395" s="50"/>
    </row>
    <row r="396" spans="1:17" x14ac:dyDescent="0.25">
      <c r="A396" s="95" t="str">
        <f>IF('СПоК 1.2'!A395="","",'СПоК 1.2'!A395)</f>
        <v/>
      </c>
      <c r="B396" s="96" t="str">
        <f>IF('СПоК 1.2'!C395="","",'СПоК 1.2'!C395)</f>
        <v/>
      </c>
      <c r="C396" s="96" t="str">
        <f>IF('СПоК 1.2'!D395="","",'СПоК 1.2'!D395)</f>
        <v/>
      </c>
      <c r="D396" s="96" t="str">
        <f>IF('СПоК 1.2'!F395="","",'СПоК 1.2'!F395)</f>
        <v/>
      </c>
      <c r="E396" s="97" t="str">
        <f>IF('СПоК 1.2'!V395="","",'СПоК 1.2'!V395)</f>
        <v/>
      </c>
      <c r="F396" s="98" t="str">
        <f t="shared" si="7"/>
        <v/>
      </c>
      <c r="G396" s="99" t="str">
        <f>IF('СПоК 1.2'!W395="","",'СПоК 1.2'!W395)</f>
        <v/>
      </c>
      <c r="H396" s="49"/>
      <c r="I396" s="49"/>
      <c r="J396" s="49"/>
      <c r="K396" s="49"/>
      <c r="L396" s="49"/>
      <c r="M396" s="49"/>
      <c r="N396" s="50"/>
      <c r="O396" s="49"/>
      <c r="P396" s="49"/>
      <c r="Q396" s="50"/>
    </row>
    <row r="397" spans="1:17" x14ac:dyDescent="0.25">
      <c r="A397" s="95" t="str">
        <f>IF('СПоК 1.2'!A396="","",'СПоК 1.2'!A396)</f>
        <v/>
      </c>
      <c r="B397" s="96" t="str">
        <f>IF('СПоК 1.2'!C396="","",'СПоК 1.2'!C396)</f>
        <v/>
      </c>
      <c r="C397" s="96" t="str">
        <f>IF('СПоК 1.2'!D396="","",'СПоК 1.2'!D396)</f>
        <v/>
      </c>
      <c r="D397" s="96" t="str">
        <f>IF('СПоК 1.2'!F396="","",'СПоК 1.2'!F396)</f>
        <v/>
      </c>
      <c r="E397" s="97" t="str">
        <f>IF('СПоК 1.2'!V396="","",'СПоК 1.2'!V396)</f>
        <v/>
      </c>
      <c r="F397" s="98" t="str">
        <f t="shared" si="7"/>
        <v/>
      </c>
      <c r="G397" s="99" t="str">
        <f>IF('СПоК 1.2'!W396="","",'СПоК 1.2'!W396)</f>
        <v/>
      </c>
      <c r="H397" s="49"/>
      <c r="I397" s="49"/>
      <c r="J397" s="49"/>
      <c r="K397" s="49"/>
      <c r="L397" s="49"/>
      <c r="M397" s="49"/>
      <c r="N397" s="50"/>
      <c r="O397" s="49"/>
      <c r="P397" s="49"/>
      <c r="Q397" s="50"/>
    </row>
    <row r="398" spans="1:17" x14ac:dyDescent="0.25">
      <c r="A398" s="95" t="str">
        <f>IF('СПоК 1.2'!A397="","",'СПоК 1.2'!A397)</f>
        <v/>
      </c>
      <c r="B398" s="96" t="str">
        <f>IF('СПоК 1.2'!C397="","",'СПоК 1.2'!C397)</f>
        <v/>
      </c>
      <c r="C398" s="96" t="str">
        <f>IF('СПоК 1.2'!D397="","",'СПоК 1.2'!D397)</f>
        <v/>
      </c>
      <c r="D398" s="96" t="str">
        <f>IF('СПоК 1.2'!F397="","",'СПоК 1.2'!F397)</f>
        <v/>
      </c>
      <c r="E398" s="97" t="str">
        <f>IF('СПоК 1.2'!V397="","",'СПоК 1.2'!V397)</f>
        <v/>
      </c>
      <c r="F398" s="98" t="str">
        <f t="shared" si="7"/>
        <v/>
      </c>
      <c r="G398" s="99" t="str">
        <f>IF('СПоК 1.2'!W397="","",'СПоК 1.2'!W397)</f>
        <v/>
      </c>
      <c r="H398" s="49"/>
      <c r="I398" s="49"/>
      <c r="J398" s="49"/>
      <c r="K398" s="49"/>
      <c r="L398" s="49"/>
      <c r="M398" s="49"/>
      <c r="N398" s="50"/>
      <c r="O398" s="49"/>
      <c r="P398" s="49"/>
      <c r="Q398" s="50"/>
    </row>
    <row r="399" spans="1:17" x14ac:dyDescent="0.25">
      <c r="A399" s="95" t="str">
        <f>IF('СПоК 1.2'!A398="","",'СПоК 1.2'!A398)</f>
        <v/>
      </c>
      <c r="B399" s="96" t="str">
        <f>IF('СПоК 1.2'!C398="","",'СПоК 1.2'!C398)</f>
        <v/>
      </c>
      <c r="C399" s="96" t="str">
        <f>IF('СПоК 1.2'!D398="","",'СПоК 1.2'!D398)</f>
        <v/>
      </c>
      <c r="D399" s="96" t="str">
        <f>IF('СПоК 1.2'!F398="","",'СПоК 1.2'!F398)</f>
        <v/>
      </c>
      <c r="E399" s="97" t="str">
        <f>IF('СПоК 1.2'!V398="","",'СПоК 1.2'!V398)</f>
        <v/>
      </c>
      <c r="F399" s="98" t="str">
        <f t="shared" si="7"/>
        <v/>
      </c>
      <c r="G399" s="99" t="str">
        <f>IF('СПоК 1.2'!W398="","",'СПоК 1.2'!W398)</f>
        <v/>
      </c>
      <c r="H399" s="49"/>
      <c r="I399" s="49"/>
      <c r="J399" s="49"/>
      <c r="K399" s="49"/>
      <c r="L399" s="49"/>
      <c r="M399" s="49"/>
      <c r="N399" s="50"/>
      <c r="O399" s="49"/>
      <c r="P399" s="49"/>
      <c r="Q399" s="50"/>
    </row>
    <row r="400" spans="1:17" x14ac:dyDescent="0.25">
      <c r="A400" s="95" t="str">
        <f>IF('СПоК 1.2'!A399="","",'СПоК 1.2'!A399)</f>
        <v/>
      </c>
      <c r="B400" s="96" t="str">
        <f>IF('СПоК 1.2'!C399="","",'СПоК 1.2'!C399)</f>
        <v/>
      </c>
      <c r="C400" s="96" t="str">
        <f>IF('СПоК 1.2'!D399="","",'СПоК 1.2'!D399)</f>
        <v/>
      </c>
      <c r="D400" s="96" t="str">
        <f>IF('СПоК 1.2'!F399="","",'СПоК 1.2'!F399)</f>
        <v/>
      </c>
      <c r="E400" s="97" t="str">
        <f>IF('СПоК 1.2'!V399="","",'СПоК 1.2'!V399)</f>
        <v/>
      </c>
      <c r="F400" s="98" t="str">
        <f t="shared" si="7"/>
        <v/>
      </c>
      <c r="G400" s="99" t="str">
        <f>IF('СПоК 1.2'!W399="","",'СПоК 1.2'!W399)</f>
        <v/>
      </c>
      <c r="H400" s="49"/>
      <c r="I400" s="49"/>
      <c r="J400" s="49"/>
      <c r="K400" s="49"/>
      <c r="L400" s="49"/>
      <c r="M400" s="49"/>
      <c r="N400" s="50"/>
      <c r="O400" s="49"/>
      <c r="P400" s="49"/>
      <c r="Q400" s="50"/>
    </row>
    <row r="401" spans="1:17" x14ac:dyDescent="0.25">
      <c r="A401" s="95" t="str">
        <f>IF('СПоК 1.2'!A400="","",'СПоК 1.2'!A400)</f>
        <v/>
      </c>
      <c r="B401" s="96" t="str">
        <f>IF('СПоК 1.2'!C400="","",'СПоК 1.2'!C400)</f>
        <v/>
      </c>
      <c r="C401" s="96" t="str">
        <f>IF('СПоК 1.2'!D400="","",'СПоК 1.2'!D400)</f>
        <v/>
      </c>
      <c r="D401" s="96" t="str">
        <f>IF('СПоК 1.2'!F400="","",'СПоК 1.2'!F400)</f>
        <v/>
      </c>
      <c r="E401" s="97" t="str">
        <f>IF('СПоК 1.2'!V400="","",'СПоК 1.2'!V400)</f>
        <v/>
      </c>
      <c r="F401" s="98" t="str">
        <f t="shared" si="7"/>
        <v/>
      </c>
      <c r="G401" s="99" t="str">
        <f>IF('СПоК 1.2'!W400="","",'СПоК 1.2'!W400)</f>
        <v/>
      </c>
      <c r="H401" s="49"/>
      <c r="I401" s="49"/>
      <c r="J401" s="49"/>
      <c r="K401" s="49"/>
      <c r="L401" s="49"/>
      <c r="M401" s="49"/>
      <c r="N401" s="50"/>
      <c r="O401" s="49"/>
      <c r="P401" s="49"/>
      <c r="Q401" s="50"/>
    </row>
    <row r="402" spans="1:17" x14ac:dyDescent="0.25">
      <c r="A402" s="95" t="str">
        <f>IF('СПоК 1.2'!A401="","",'СПоК 1.2'!A401)</f>
        <v/>
      </c>
      <c r="B402" s="96" t="str">
        <f>IF('СПоК 1.2'!C401="","",'СПоК 1.2'!C401)</f>
        <v/>
      </c>
      <c r="C402" s="96" t="str">
        <f>IF('СПоК 1.2'!D401="","",'СПоК 1.2'!D401)</f>
        <v/>
      </c>
      <c r="D402" s="96" t="str">
        <f>IF('СПоК 1.2'!F401="","",'СПоК 1.2'!F401)</f>
        <v/>
      </c>
      <c r="E402" s="97" t="str">
        <f>IF('СПоК 1.2'!V401="","",'СПоК 1.2'!V401)</f>
        <v/>
      </c>
      <c r="F402" s="98" t="str">
        <f t="shared" ref="F402:F465" si="8">IF(G402="","",G402+H402)</f>
        <v/>
      </c>
      <c r="G402" s="99" t="str">
        <f>IF('СПоК 1.2'!W401="","",'СПоК 1.2'!W401)</f>
        <v/>
      </c>
      <c r="H402" s="49"/>
      <c r="I402" s="49"/>
      <c r="J402" s="49"/>
      <c r="K402" s="49"/>
      <c r="L402" s="49"/>
      <c r="M402" s="49"/>
      <c r="N402" s="50"/>
      <c r="O402" s="49"/>
      <c r="P402" s="49"/>
      <c r="Q402" s="50"/>
    </row>
    <row r="403" spans="1:17" x14ac:dyDescent="0.25">
      <c r="A403" s="95" t="str">
        <f>IF('СПоК 1.2'!A402="","",'СПоК 1.2'!A402)</f>
        <v/>
      </c>
      <c r="B403" s="96" t="str">
        <f>IF('СПоК 1.2'!C402="","",'СПоК 1.2'!C402)</f>
        <v/>
      </c>
      <c r="C403" s="96" t="str">
        <f>IF('СПоК 1.2'!D402="","",'СПоК 1.2'!D402)</f>
        <v/>
      </c>
      <c r="D403" s="96" t="str">
        <f>IF('СПоК 1.2'!F402="","",'СПоК 1.2'!F402)</f>
        <v/>
      </c>
      <c r="E403" s="97" t="str">
        <f>IF('СПоК 1.2'!V402="","",'СПоК 1.2'!V402)</f>
        <v/>
      </c>
      <c r="F403" s="98" t="str">
        <f t="shared" si="8"/>
        <v/>
      </c>
      <c r="G403" s="99" t="str">
        <f>IF('СПоК 1.2'!W402="","",'СПоК 1.2'!W402)</f>
        <v/>
      </c>
      <c r="H403" s="49"/>
      <c r="I403" s="49"/>
      <c r="J403" s="49"/>
      <c r="K403" s="49"/>
      <c r="L403" s="49"/>
      <c r="M403" s="49"/>
      <c r="N403" s="50"/>
      <c r="O403" s="49"/>
      <c r="P403" s="49"/>
      <c r="Q403" s="50"/>
    </row>
    <row r="404" spans="1:17" x14ac:dyDescent="0.25">
      <c r="A404" s="95" t="str">
        <f>IF('СПоК 1.2'!A403="","",'СПоК 1.2'!A403)</f>
        <v/>
      </c>
      <c r="B404" s="96" t="str">
        <f>IF('СПоК 1.2'!C403="","",'СПоК 1.2'!C403)</f>
        <v/>
      </c>
      <c r="C404" s="96" t="str">
        <f>IF('СПоК 1.2'!D403="","",'СПоК 1.2'!D403)</f>
        <v/>
      </c>
      <c r="D404" s="96" t="str">
        <f>IF('СПоК 1.2'!F403="","",'СПоК 1.2'!F403)</f>
        <v/>
      </c>
      <c r="E404" s="97" t="str">
        <f>IF('СПоК 1.2'!V403="","",'СПоК 1.2'!V403)</f>
        <v/>
      </c>
      <c r="F404" s="98" t="str">
        <f t="shared" si="8"/>
        <v/>
      </c>
      <c r="G404" s="99" t="str">
        <f>IF('СПоК 1.2'!W403="","",'СПоК 1.2'!W403)</f>
        <v/>
      </c>
      <c r="H404" s="49"/>
      <c r="I404" s="49"/>
      <c r="J404" s="49"/>
      <c r="K404" s="49"/>
      <c r="L404" s="49"/>
      <c r="M404" s="49"/>
      <c r="N404" s="50"/>
      <c r="O404" s="49"/>
      <c r="P404" s="49"/>
      <c r="Q404" s="50"/>
    </row>
    <row r="405" spans="1:17" x14ac:dyDescent="0.25">
      <c r="A405" s="95" t="str">
        <f>IF('СПоК 1.2'!A404="","",'СПоК 1.2'!A404)</f>
        <v/>
      </c>
      <c r="B405" s="96" t="str">
        <f>IF('СПоК 1.2'!C404="","",'СПоК 1.2'!C404)</f>
        <v/>
      </c>
      <c r="C405" s="96" t="str">
        <f>IF('СПоК 1.2'!D404="","",'СПоК 1.2'!D404)</f>
        <v/>
      </c>
      <c r="D405" s="96" t="str">
        <f>IF('СПоК 1.2'!F404="","",'СПоК 1.2'!F404)</f>
        <v/>
      </c>
      <c r="E405" s="97" t="str">
        <f>IF('СПоК 1.2'!V404="","",'СПоК 1.2'!V404)</f>
        <v/>
      </c>
      <c r="F405" s="98" t="str">
        <f t="shared" si="8"/>
        <v/>
      </c>
      <c r="G405" s="99" t="str">
        <f>IF('СПоК 1.2'!W404="","",'СПоК 1.2'!W404)</f>
        <v/>
      </c>
      <c r="H405" s="49"/>
      <c r="I405" s="49"/>
      <c r="J405" s="49"/>
      <c r="K405" s="49"/>
      <c r="L405" s="49"/>
      <c r="M405" s="49"/>
      <c r="N405" s="50"/>
      <c r="O405" s="49"/>
      <c r="P405" s="49"/>
      <c r="Q405" s="50"/>
    </row>
    <row r="406" spans="1:17" x14ac:dyDescent="0.25">
      <c r="A406" s="95" t="str">
        <f>IF('СПоК 1.2'!A405="","",'СПоК 1.2'!A405)</f>
        <v/>
      </c>
      <c r="B406" s="96" t="str">
        <f>IF('СПоК 1.2'!C405="","",'СПоК 1.2'!C405)</f>
        <v/>
      </c>
      <c r="C406" s="96" t="str">
        <f>IF('СПоК 1.2'!D405="","",'СПоК 1.2'!D405)</f>
        <v/>
      </c>
      <c r="D406" s="96" t="str">
        <f>IF('СПоК 1.2'!F405="","",'СПоК 1.2'!F405)</f>
        <v/>
      </c>
      <c r="E406" s="97" t="str">
        <f>IF('СПоК 1.2'!V405="","",'СПоК 1.2'!V405)</f>
        <v/>
      </c>
      <c r="F406" s="98" t="str">
        <f t="shared" si="8"/>
        <v/>
      </c>
      <c r="G406" s="99" t="str">
        <f>IF('СПоК 1.2'!W405="","",'СПоК 1.2'!W405)</f>
        <v/>
      </c>
      <c r="H406" s="49"/>
      <c r="I406" s="49"/>
      <c r="J406" s="49"/>
      <c r="K406" s="49"/>
      <c r="L406" s="49"/>
      <c r="M406" s="49"/>
      <c r="N406" s="50"/>
      <c r="O406" s="49"/>
      <c r="P406" s="49"/>
      <c r="Q406" s="50"/>
    </row>
    <row r="407" spans="1:17" x14ac:dyDescent="0.25">
      <c r="A407" s="95" t="str">
        <f>IF('СПоК 1.2'!A406="","",'СПоК 1.2'!A406)</f>
        <v/>
      </c>
      <c r="B407" s="96" t="str">
        <f>IF('СПоК 1.2'!C406="","",'СПоК 1.2'!C406)</f>
        <v/>
      </c>
      <c r="C407" s="96" t="str">
        <f>IF('СПоК 1.2'!D406="","",'СПоК 1.2'!D406)</f>
        <v/>
      </c>
      <c r="D407" s="96" t="str">
        <f>IF('СПоК 1.2'!F406="","",'СПоК 1.2'!F406)</f>
        <v/>
      </c>
      <c r="E407" s="97" t="str">
        <f>IF('СПоК 1.2'!V406="","",'СПоК 1.2'!V406)</f>
        <v/>
      </c>
      <c r="F407" s="98" t="str">
        <f t="shared" si="8"/>
        <v/>
      </c>
      <c r="G407" s="99" t="str">
        <f>IF('СПоК 1.2'!W406="","",'СПоК 1.2'!W406)</f>
        <v/>
      </c>
      <c r="H407" s="49"/>
      <c r="I407" s="49"/>
      <c r="J407" s="49"/>
      <c r="K407" s="49"/>
      <c r="L407" s="49"/>
      <c r="M407" s="49"/>
      <c r="N407" s="50"/>
      <c r="O407" s="49"/>
      <c r="P407" s="49"/>
      <c r="Q407" s="50"/>
    </row>
    <row r="408" spans="1:17" x14ac:dyDescent="0.25">
      <c r="A408" s="95" t="str">
        <f>IF('СПоК 1.2'!A407="","",'СПоК 1.2'!A407)</f>
        <v/>
      </c>
      <c r="B408" s="96" t="str">
        <f>IF('СПоК 1.2'!C407="","",'СПоК 1.2'!C407)</f>
        <v/>
      </c>
      <c r="C408" s="96" t="str">
        <f>IF('СПоК 1.2'!D407="","",'СПоК 1.2'!D407)</f>
        <v/>
      </c>
      <c r="D408" s="96" t="str">
        <f>IF('СПоК 1.2'!F407="","",'СПоК 1.2'!F407)</f>
        <v/>
      </c>
      <c r="E408" s="97" t="str">
        <f>IF('СПоК 1.2'!V407="","",'СПоК 1.2'!V407)</f>
        <v/>
      </c>
      <c r="F408" s="98" t="str">
        <f t="shared" si="8"/>
        <v/>
      </c>
      <c r="G408" s="99" t="str">
        <f>IF('СПоК 1.2'!W407="","",'СПоК 1.2'!W407)</f>
        <v/>
      </c>
      <c r="H408" s="49"/>
      <c r="I408" s="49"/>
      <c r="J408" s="49"/>
      <c r="K408" s="49"/>
      <c r="L408" s="49"/>
      <c r="M408" s="49"/>
      <c r="N408" s="50"/>
      <c r="O408" s="49"/>
      <c r="P408" s="49"/>
      <c r="Q408" s="50"/>
    </row>
    <row r="409" spans="1:17" x14ac:dyDescent="0.25">
      <c r="A409" s="95" t="str">
        <f>IF('СПоК 1.2'!A408="","",'СПоК 1.2'!A408)</f>
        <v/>
      </c>
      <c r="B409" s="96" t="str">
        <f>IF('СПоК 1.2'!C408="","",'СПоК 1.2'!C408)</f>
        <v/>
      </c>
      <c r="C409" s="96" t="str">
        <f>IF('СПоК 1.2'!D408="","",'СПоК 1.2'!D408)</f>
        <v/>
      </c>
      <c r="D409" s="96" t="str">
        <f>IF('СПоК 1.2'!F408="","",'СПоК 1.2'!F408)</f>
        <v/>
      </c>
      <c r="E409" s="97" t="str">
        <f>IF('СПоК 1.2'!V408="","",'СПоК 1.2'!V408)</f>
        <v/>
      </c>
      <c r="F409" s="98" t="str">
        <f t="shared" si="8"/>
        <v/>
      </c>
      <c r="G409" s="99" t="str">
        <f>IF('СПоК 1.2'!W408="","",'СПоК 1.2'!W408)</f>
        <v/>
      </c>
      <c r="H409" s="49"/>
      <c r="I409" s="49"/>
      <c r="J409" s="49"/>
      <c r="K409" s="49"/>
      <c r="L409" s="49"/>
      <c r="M409" s="49"/>
      <c r="N409" s="50"/>
      <c r="O409" s="49"/>
      <c r="P409" s="49"/>
      <c r="Q409" s="50"/>
    </row>
    <row r="410" spans="1:17" x14ac:dyDescent="0.25">
      <c r="A410" s="95" t="str">
        <f>IF('СПоК 1.2'!A409="","",'СПоК 1.2'!A409)</f>
        <v/>
      </c>
      <c r="B410" s="96" t="str">
        <f>IF('СПоК 1.2'!C409="","",'СПоК 1.2'!C409)</f>
        <v/>
      </c>
      <c r="C410" s="96" t="str">
        <f>IF('СПоК 1.2'!D409="","",'СПоК 1.2'!D409)</f>
        <v/>
      </c>
      <c r="D410" s="96" t="str">
        <f>IF('СПоК 1.2'!F409="","",'СПоК 1.2'!F409)</f>
        <v/>
      </c>
      <c r="E410" s="97" t="str">
        <f>IF('СПоК 1.2'!V409="","",'СПоК 1.2'!V409)</f>
        <v/>
      </c>
      <c r="F410" s="98" t="str">
        <f t="shared" si="8"/>
        <v/>
      </c>
      <c r="G410" s="99" t="str">
        <f>IF('СПоК 1.2'!W409="","",'СПоК 1.2'!W409)</f>
        <v/>
      </c>
      <c r="H410" s="49"/>
      <c r="I410" s="49"/>
      <c r="J410" s="49"/>
      <c r="K410" s="49"/>
      <c r="L410" s="49"/>
      <c r="M410" s="49"/>
      <c r="N410" s="50"/>
      <c r="O410" s="49"/>
      <c r="P410" s="49"/>
      <c r="Q410" s="50"/>
    </row>
    <row r="411" spans="1:17" x14ac:dyDescent="0.25">
      <c r="A411" s="95" t="str">
        <f>IF('СПоК 1.2'!A410="","",'СПоК 1.2'!A410)</f>
        <v/>
      </c>
      <c r="B411" s="96" t="str">
        <f>IF('СПоК 1.2'!C410="","",'СПоК 1.2'!C410)</f>
        <v/>
      </c>
      <c r="C411" s="96" t="str">
        <f>IF('СПоК 1.2'!D410="","",'СПоК 1.2'!D410)</f>
        <v/>
      </c>
      <c r="D411" s="96" t="str">
        <f>IF('СПоК 1.2'!F410="","",'СПоК 1.2'!F410)</f>
        <v/>
      </c>
      <c r="E411" s="97" t="str">
        <f>IF('СПоК 1.2'!V410="","",'СПоК 1.2'!V410)</f>
        <v/>
      </c>
      <c r="F411" s="98" t="str">
        <f t="shared" si="8"/>
        <v/>
      </c>
      <c r="G411" s="99" t="str">
        <f>IF('СПоК 1.2'!W410="","",'СПоК 1.2'!W410)</f>
        <v/>
      </c>
      <c r="H411" s="49"/>
      <c r="I411" s="49"/>
      <c r="J411" s="49"/>
      <c r="K411" s="49"/>
      <c r="L411" s="49"/>
      <c r="M411" s="49"/>
      <c r="N411" s="50"/>
      <c r="O411" s="49"/>
      <c r="P411" s="49"/>
      <c r="Q411" s="50"/>
    </row>
    <row r="412" spans="1:17" x14ac:dyDescent="0.25">
      <c r="A412" s="95" t="str">
        <f>IF('СПоК 1.2'!A411="","",'СПоК 1.2'!A411)</f>
        <v/>
      </c>
      <c r="B412" s="96" t="str">
        <f>IF('СПоК 1.2'!C411="","",'СПоК 1.2'!C411)</f>
        <v/>
      </c>
      <c r="C412" s="96" t="str">
        <f>IF('СПоК 1.2'!D411="","",'СПоК 1.2'!D411)</f>
        <v/>
      </c>
      <c r="D412" s="96" t="str">
        <f>IF('СПоК 1.2'!F411="","",'СПоК 1.2'!F411)</f>
        <v/>
      </c>
      <c r="E412" s="97" t="str">
        <f>IF('СПоК 1.2'!V411="","",'СПоК 1.2'!V411)</f>
        <v/>
      </c>
      <c r="F412" s="98" t="str">
        <f t="shared" si="8"/>
        <v/>
      </c>
      <c r="G412" s="99" t="str">
        <f>IF('СПоК 1.2'!W411="","",'СПоК 1.2'!W411)</f>
        <v/>
      </c>
      <c r="H412" s="49"/>
      <c r="I412" s="49"/>
      <c r="J412" s="49"/>
      <c r="K412" s="49"/>
      <c r="L412" s="49"/>
      <c r="M412" s="49"/>
      <c r="N412" s="50"/>
      <c r="O412" s="49"/>
      <c r="P412" s="49"/>
      <c r="Q412" s="50"/>
    </row>
    <row r="413" spans="1:17" x14ac:dyDescent="0.25">
      <c r="A413" s="95" t="str">
        <f>IF('СПоК 1.2'!A412="","",'СПоК 1.2'!A412)</f>
        <v/>
      </c>
      <c r="B413" s="96" t="str">
        <f>IF('СПоК 1.2'!C412="","",'СПоК 1.2'!C412)</f>
        <v/>
      </c>
      <c r="C413" s="96" t="str">
        <f>IF('СПоК 1.2'!D412="","",'СПоК 1.2'!D412)</f>
        <v/>
      </c>
      <c r="D413" s="96" t="str">
        <f>IF('СПоК 1.2'!F412="","",'СПоК 1.2'!F412)</f>
        <v/>
      </c>
      <c r="E413" s="97" t="str">
        <f>IF('СПоК 1.2'!V412="","",'СПоК 1.2'!V412)</f>
        <v/>
      </c>
      <c r="F413" s="98" t="str">
        <f t="shared" si="8"/>
        <v/>
      </c>
      <c r="G413" s="99" t="str">
        <f>IF('СПоК 1.2'!W412="","",'СПоК 1.2'!W412)</f>
        <v/>
      </c>
      <c r="H413" s="49"/>
      <c r="I413" s="49"/>
      <c r="J413" s="49"/>
      <c r="K413" s="49"/>
      <c r="L413" s="49"/>
      <c r="M413" s="49"/>
      <c r="N413" s="50"/>
      <c r="O413" s="49"/>
      <c r="P413" s="49"/>
      <c r="Q413" s="50"/>
    </row>
    <row r="414" spans="1:17" x14ac:dyDescent="0.25">
      <c r="A414" s="95" t="str">
        <f>IF('СПоК 1.2'!A413="","",'СПоК 1.2'!A413)</f>
        <v/>
      </c>
      <c r="B414" s="96" t="str">
        <f>IF('СПоК 1.2'!C413="","",'СПоК 1.2'!C413)</f>
        <v/>
      </c>
      <c r="C414" s="96" t="str">
        <f>IF('СПоК 1.2'!D413="","",'СПоК 1.2'!D413)</f>
        <v/>
      </c>
      <c r="D414" s="96" t="str">
        <f>IF('СПоК 1.2'!F413="","",'СПоК 1.2'!F413)</f>
        <v/>
      </c>
      <c r="E414" s="97" t="str">
        <f>IF('СПоК 1.2'!V413="","",'СПоК 1.2'!V413)</f>
        <v/>
      </c>
      <c r="F414" s="98" t="str">
        <f t="shared" si="8"/>
        <v/>
      </c>
      <c r="G414" s="99" t="str">
        <f>IF('СПоК 1.2'!W413="","",'СПоК 1.2'!W413)</f>
        <v/>
      </c>
      <c r="H414" s="49"/>
      <c r="I414" s="49"/>
      <c r="J414" s="49"/>
      <c r="K414" s="49"/>
      <c r="L414" s="49"/>
      <c r="M414" s="49"/>
      <c r="N414" s="50"/>
      <c r="O414" s="49"/>
      <c r="P414" s="49"/>
      <c r="Q414" s="50"/>
    </row>
    <row r="415" spans="1:17" x14ac:dyDescent="0.25">
      <c r="A415" s="95" t="str">
        <f>IF('СПоК 1.2'!A414="","",'СПоК 1.2'!A414)</f>
        <v/>
      </c>
      <c r="B415" s="96" t="str">
        <f>IF('СПоК 1.2'!C414="","",'СПоК 1.2'!C414)</f>
        <v/>
      </c>
      <c r="C415" s="96" t="str">
        <f>IF('СПоК 1.2'!D414="","",'СПоК 1.2'!D414)</f>
        <v/>
      </c>
      <c r="D415" s="96" t="str">
        <f>IF('СПоК 1.2'!F414="","",'СПоК 1.2'!F414)</f>
        <v/>
      </c>
      <c r="E415" s="97" t="str">
        <f>IF('СПоК 1.2'!V414="","",'СПоК 1.2'!V414)</f>
        <v/>
      </c>
      <c r="F415" s="98" t="str">
        <f t="shared" si="8"/>
        <v/>
      </c>
      <c r="G415" s="99" t="str">
        <f>IF('СПоК 1.2'!W414="","",'СПоК 1.2'!W414)</f>
        <v/>
      </c>
      <c r="H415" s="49"/>
      <c r="I415" s="49"/>
      <c r="J415" s="49"/>
      <c r="K415" s="49"/>
      <c r="L415" s="49"/>
      <c r="M415" s="49"/>
      <c r="N415" s="50"/>
      <c r="O415" s="49"/>
      <c r="P415" s="49"/>
      <c r="Q415" s="50"/>
    </row>
    <row r="416" spans="1:17" x14ac:dyDescent="0.25">
      <c r="A416" s="95" t="str">
        <f>IF('СПоК 1.2'!A415="","",'СПоК 1.2'!A415)</f>
        <v/>
      </c>
      <c r="B416" s="96" t="str">
        <f>IF('СПоК 1.2'!C415="","",'СПоК 1.2'!C415)</f>
        <v/>
      </c>
      <c r="C416" s="96" t="str">
        <f>IF('СПоК 1.2'!D415="","",'СПоК 1.2'!D415)</f>
        <v/>
      </c>
      <c r="D416" s="96" t="str">
        <f>IF('СПоК 1.2'!F415="","",'СПоК 1.2'!F415)</f>
        <v/>
      </c>
      <c r="E416" s="97" t="str">
        <f>IF('СПоК 1.2'!V415="","",'СПоК 1.2'!V415)</f>
        <v/>
      </c>
      <c r="F416" s="98" t="str">
        <f t="shared" si="8"/>
        <v/>
      </c>
      <c r="G416" s="99" t="str">
        <f>IF('СПоК 1.2'!W415="","",'СПоК 1.2'!W415)</f>
        <v/>
      </c>
      <c r="H416" s="49"/>
      <c r="I416" s="49"/>
      <c r="J416" s="49"/>
      <c r="K416" s="49"/>
      <c r="L416" s="49"/>
      <c r="M416" s="49"/>
      <c r="N416" s="50"/>
      <c r="O416" s="49"/>
      <c r="P416" s="49"/>
      <c r="Q416" s="50"/>
    </row>
    <row r="417" spans="1:17" x14ac:dyDescent="0.25">
      <c r="A417" s="95" t="str">
        <f>IF('СПоК 1.2'!A416="","",'СПоК 1.2'!A416)</f>
        <v/>
      </c>
      <c r="B417" s="96" t="str">
        <f>IF('СПоК 1.2'!C416="","",'СПоК 1.2'!C416)</f>
        <v/>
      </c>
      <c r="C417" s="96" t="str">
        <f>IF('СПоК 1.2'!D416="","",'СПоК 1.2'!D416)</f>
        <v/>
      </c>
      <c r="D417" s="96" t="str">
        <f>IF('СПоК 1.2'!F416="","",'СПоК 1.2'!F416)</f>
        <v/>
      </c>
      <c r="E417" s="97" t="str">
        <f>IF('СПоК 1.2'!V416="","",'СПоК 1.2'!V416)</f>
        <v/>
      </c>
      <c r="F417" s="98" t="str">
        <f t="shared" si="8"/>
        <v/>
      </c>
      <c r="G417" s="99" t="str">
        <f>IF('СПоК 1.2'!W416="","",'СПоК 1.2'!W416)</f>
        <v/>
      </c>
      <c r="H417" s="49"/>
      <c r="I417" s="49"/>
      <c r="J417" s="49"/>
      <c r="K417" s="49"/>
      <c r="L417" s="49"/>
      <c r="M417" s="49"/>
      <c r="N417" s="50"/>
      <c r="O417" s="49"/>
      <c r="P417" s="49"/>
      <c r="Q417" s="50"/>
    </row>
    <row r="418" spans="1:17" x14ac:dyDescent="0.25">
      <c r="A418" s="95" t="str">
        <f>IF('СПоК 1.2'!A417="","",'СПоК 1.2'!A417)</f>
        <v/>
      </c>
      <c r="B418" s="96" t="str">
        <f>IF('СПоК 1.2'!C417="","",'СПоК 1.2'!C417)</f>
        <v/>
      </c>
      <c r="C418" s="96" t="str">
        <f>IF('СПоК 1.2'!D417="","",'СПоК 1.2'!D417)</f>
        <v/>
      </c>
      <c r="D418" s="96" t="str">
        <f>IF('СПоК 1.2'!F417="","",'СПоК 1.2'!F417)</f>
        <v/>
      </c>
      <c r="E418" s="97" t="str">
        <f>IF('СПоК 1.2'!V417="","",'СПоК 1.2'!V417)</f>
        <v/>
      </c>
      <c r="F418" s="98" t="str">
        <f t="shared" si="8"/>
        <v/>
      </c>
      <c r="G418" s="99" t="str">
        <f>IF('СПоК 1.2'!W417="","",'СПоК 1.2'!W417)</f>
        <v/>
      </c>
      <c r="H418" s="49"/>
      <c r="I418" s="49"/>
      <c r="J418" s="49"/>
      <c r="K418" s="49"/>
      <c r="L418" s="49"/>
      <c r="M418" s="49"/>
      <c r="N418" s="50"/>
      <c r="O418" s="49"/>
      <c r="P418" s="49"/>
      <c r="Q418" s="50"/>
    </row>
    <row r="419" spans="1:17" x14ac:dyDescent="0.25">
      <c r="A419" s="95" t="str">
        <f>IF('СПоК 1.2'!A418="","",'СПоК 1.2'!A418)</f>
        <v/>
      </c>
      <c r="B419" s="96" t="str">
        <f>IF('СПоК 1.2'!C418="","",'СПоК 1.2'!C418)</f>
        <v/>
      </c>
      <c r="C419" s="96" t="str">
        <f>IF('СПоК 1.2'!D418="","",'СПоК 1.2'!D418)</f>
        <v/>
      </c>
      <c r="D419" s="96" t="str">
        <f>IF('СПоК 1.2'!F418="","",'СПоК 1.2'!F418)</f>
        <v/>
      </c>
      <c r="E419" s="97" t="str">
        <f>IF('СПоК 1.2'!V418="","",'СПоК 1.2'!V418)</f>
        <v/>
      </c>
      <c r="F419" s="98" t="str">
        <f t="shared" si="8"/>
        <v/>
      </c>
      <c r="G419" s="99" t="str">
        <f>IF('СПоК 1.2'!W418="","",'СПоК 1.2'!W418)</f>
        <v/>
      </c>
      <c r="H419" s="49"/>
      <c r="I419" s="49"/>
      <c r="J419" s="49"/>
      <c r="K419" s="49"/>
      <c r="L419" s="49"/>
      <c r="M419" s="49"/>
      <c r="N419" s="50"/>
      <c r="O419" s="49"/>
      <c r="P419" s="49"/>
      <c r="Q419" s="50"/>
    </row>
    <row r="420" spans="1:17" x14ac:dyDescent="0.25">
      <c r="A420" s="95" t="str">
        <f>IF('СПоК 1.2'!A419="","",'СПоК 1.2'!A419)</f>
        <v/>
      </c>
      <c r="B420" s="96" t="str">
        <f>IF('СПоК 1.2'!C419="","",'СПоК 1.2'!C419)</f>
        <v/>
      </c>
      <c r="C420" s="96" t="str">
        <f>IF('СПоК 1.2'!D419="","",'СПоК 1.2'!D419)</f>
        <v/>
      </c>
      <c r="D420" s="96" t="str">
        <f>IF('СПоК 1.2'!F419="","",'СПоК 1.2'!F419)</f>
        <v/>
      </c>
      <c r="E420" s="97" t="str">
        <f>IF('СПоК 1.2'!V419="","",'СПоК 1.2'!V419)</f>
        <v/>
      </c>
      <c r="F420" s="98" t="str">
        <f t="shared" si="8"/>
        <v/>
      </c>
      <c r="G420" s="99" t="str">
        <f>IF('СПоК 1.2'!W419="","",'СПоК 1.2'!W419)</f>
        <v/>
      </c>
      <c r="H420" s="49"/>
      <c r="I420" s="49"/>
      <c r="J420" s="49"/>
      <c r="K420" s="49"/>
      <c r="L420" s="49"/>
      <c r="M420" s="49"/>
      <c r="N420" s="50"/>
      <c r="O420" s="49"/>
      <c r="P420" s="49"/>
      <c r="Q420" s="50"/>
    </row>
    <row r="421" spans="1:17" x14ac:dyDescent="0.25">
      <c r="A421" s="95" t="str">
        <f>IF('СПоК 1.2'!A420="","",'СПоК 1.2'!A420)</f>
        <v/>
      </c>
      <c r="B421" s="96" t="str">
        <f>IF('СПоК 1.2'!C420="","",'СПоК 1.2'!C420)</f>
        <v/>
      </c>
      <c r="C421" s="96" t="str">
        <f>IF('СПоК 1.2'!D420="","",'СПоК 1.2'!D420)</f>
        <v/>
      </c>
      <c r="D421" s="96" t="str">
        <f>IF('СПоК 1.2'!F420="","",'СПоК 1.2'!F420)</f>
        <v/>
      </c>
      <c r="E421" s="97" t="str">
        <f>IF('СПоК 1.2'!V420="","",'СПоК 1.2'!V420)</f>
        <v/>
      </c>
      <c r="F421" s="98" t="str">
        <f t="shared" si="8"/>
        <v/>
      </c>
      <c r="G421" s="99" t="str">
        <f>IF('СПоК 1.2'!W420="","",'СПоК 1.2'!W420)</f>
        <v/>
      </c>
      <c r="H421" s="49"/>
      <c r="I421" s="49"/>
      <c r="J421" s="49"/>
      <c r="K421" s="49"/>
      <c r="L421" s="49"/>
      <c r="M421" s="49"/>
      <c r="N421" s="50"/>
      <c r="O421" s="49"/>
      <c r="P421" s="49"/>
      <c r="Q421" s="50"/>
    </row>
    <row r="422" spans="1:17" x14ac:dyDescent="0.25">
      <c r="A422" s="95" t="str">
        <f>IF('СПоК 1.2'!A421="","",'СПоК 1.2'!A421)</f>
        <v/>
      </c>
      <c r="B422" s="96" t="str">
        <f>IF('СПоК 1.2'!C421="","",'СПоК 1.2'!C421)</f>
        <v/>
      </c>
      <c r="C422" s="96" t="str">
        <f>IF('СПоК 1.2'!D421="","",'СПоК 1.2'!D421)</f>
        <v/>
      </c>
      <c r="D422" s="96" t="str">
        <f>IF('СПоК 1.2'!F421="","",'СПоК 1.2'!F421)</f>
        <v/>
      </c>
      <c r="E422" s="97" t="str">
        <f>IF('СПоК 1.2'!V421="","",'СПоК 1.2'!V421)</f>
        <v/>
      </c>
      <c r="F422" s="98" t="str">
        <f t="shared" si="8"/>
        <v/>
      </c>
      <c r="G422" s="99" t="str">
        <f>IF('СПоК 1.2'!W421="","",'СПоК 1.2'!W421)</f>
        <v/>
      </c>
      <c r="H422" s="49"/>
      <c r="I422" s="49"/>
      <c r="J422" s="49"/>
      <c r="K422" s="49"/>
      <c r="L422" s="49"/>
      <c r="M422" s="49"/>
      <c r="N422" s="50"/>
      <c r="O422" s="49"/>
      <c r="P422" s="49"/>
      <c r="Q422" s="50"/>
    </row>
    <row r="423" spans="1:17" x14ac:dyDescent="0.25">
      <c r="A423" s="95" t="str">
        <f>IF('СПоК 1.2'!A422="","",'СПоК 1.2'!A422)</f>
        <v/>
      </c>
      <c r="B423" s="96" t="str">
        <f>IF('СПоК 1.2'!C422="","",'СПоК 1.2'!C422)</f>
        <v/>
      </c>
      <c r="C423" s="96" t="str">
        <f>IF('СПоК 1.2'!D422="","",'СПоК 1.2'!D422)</f>
        <v/>
      </c>
      <c r="D423" s="96" t="str">
        <f>IF('СПоК 1.2'!F422="","",'СПоК 1.2'!F422)</f>
        <v/>
      </c>
      <c r="E423" s="97" t="str">
        <f>IF('СПоК 1.2'!V422="","",'СПоК 1.2'!V422)</f>
        <v/>
      </c>
      <c r="F423" s="98" t="str">
        <f t="shared" si="8"/>
        <v/>
      </c>
      <c r="G423" s="99" t="str">
        <f>IF('СПоК 1.2'!W422="","",'СПоК 1.2'!W422)</f>
        <v/>
      </c>
      <c r="H423" s="49"/>
      <c r="I423" s="49"/>
      <c r="J423" s="49"/>
      <c r="K423" s="49"/>
      <c r="L423" s="49"/>
      <c r="M423" s="49"/>
      <c r="N423" s="50"/>
      <c r="O423" s="49"/>
      <c r="P423" s="49"/>
      <c r="Q423" s="50"/>
    </row>
    <row r="424" spans="1:17" x14ac:dyDescent="0.25">
      <c r="A424" s="95" t="str">
        <f>IF('СПоК 1.2'!A423="","",'СПоК 1.2'!A423)</f>
        <v/>
      </c>
      <c r="B424" s="96" t="str">
        <f>IF('СПоК 1.2'!C423="","",'СПоК 1.2'!C423)</f>
        <v/>
      </c>
      <c r="C424" s="96" t="str">
        <f>IF('СПоК 1.2'!D423="","",'СПоК 1.2'!D423)</f>
        <v/>
      </c>
      <c r="D424" s="96" t="str">
        <f>IF('СПоК 1.2'!F423="","",'СПоК 1.2'!F423)</f>
        <v/>
      </c>
      <c r="E424" s="97" t="str">
        <f>IF('СПоК 1.2'!V423="","",'СПоК 1.2'!V423)</f>
        <v/>
      </c>
      <c r="F424" s="98" t="str">
        <f t="shared" si="8"/>
        <v/>
      </c>
      <c r="G424" s="99" t="str">
        <f>IF('СПоК 1.2'!W423="","",'СПоК 1.2'!W423)</f>
        <v/>
      </c>
      <c r="H424" s="49"/>
      <c r="I424" s="49"/>
      <c r="J424" s="49"/>
      <c r="K424" s="49"/>
      <c r="L424" s="49"/>
      <c r="M424" s="49"/>
      <c r="N424" s="50"/>
      <c r="O424" s="49"/>
      <c r="P424" s="49"/>
      <c r="Q424" s="50"/>
    </row>
    <row r="425" spans="1:17" x14ac:dyDescent="0.25">
      <c r="A425" s="95" t="str">
        <f>IF('СПоК 1.2'!A424="","",'СПоК 1.2'!A424)</f>
        <v/>
      </c>
      <c r="B425" s="96" t="str">
        <f>IF('СПоК 1.2'!C424="","",'СПоК 1.2'!C424)</f>
        <v/>
      </c>
      <c r="C425" s="96" t="str">
        <f>IF('СПоК 1.2'!D424="","",'СПоК 1.2'!D424)</f>
        <v/>
      </c>
      <c r="D425" s="96" t="str">
        <f>IF('СПоК 1.2'!F424="","",'СПоК 1.2'!F424)</f>
        <v/>
      </c>
      <c r="E425" s="97" t="str">
        <f>IF('СПоК 1.2'!V424="","",'СПоК 1.2'!V424)</f>
        <v/>
      </c>
      <c r="F425" s="98" t="str">
        <f t="shared" si="8"/>
        <v/>
      </c>
      <c r="G425" s="99" t="str">
        <f>IF('СПоК 1.2'!W424="","",'СПоК 1.2'!W424)</f>
        <v/>
      </c>
      <c r="H425" s="49"/>
      <c r="I425" s="49"/>
      <c r="J425" s="49"/>
      <c r="K425" s="49"/>
      <c r="L425" s="49"/>
      <c r="M425" s="49"/>
      <c r="N425" s="50"/>
      <c r="O425" s="49"/>
      <c r="P425" s="49"/>
      <c r="Q425" s="50"/>
    </row>
    <row r="426" spans="1:17" x14ac:dyDescent="0.25">
      <c r="A426" s="95" t="str">
        <f>IF('СПоК 1.2'!A425="","",'СПоК 1.2'!A425)</f>
        <v/>
      </c>
      <c r="B426" s="96" t="str">
        <f>IF('СПоК 1.2'!C425="","",'СПоК 1.2'!C425)</f>
        <v/>
      </c>
      <c r="C426" s="96" t="str">
        <f>IF('СПоК 1.2'!D425="","",'СПоК 1.2'!D425)</f>
        <v/>
      </c>
      <c r="D426" s="96" t="str">
        <f>IF('СПоК 1.2'!F425="","",'СПоК 1.2'!F425)</f>
        <v/>
      </c>
      <c r="E426" s="97" t="str">
        <f>IF('СПоК 1.2'!V425="","",'СПоК 1.2'!V425)</f>
        <v/>
      </c>
      <c r="F426" s="98" t="str">
        <f t="shared" si="8"/>
        <v/>
      </c>
      <c r="G426" s="99" t="str">
        <f>IF('СПоК 1.2'!W425="","",'СПоК 1.2'!W425)</f>
        <v/>
      </c>
      <c r="H426" s="49"/>
      <c r="I426" s="49"/>
      <c r="J426" s="49"/>
      <c r="K426" s="49"/>
      <c r="L426" s="49"/>
      <c r="M426" s="49"/>
      <c r="N426" s="50"/>
      <c r="O426" s="49"/>
      <c r="P426" s="49"/>
      <c r="Q426" s="50"/>
    </row>
    <row r="427" spans="1:17" x14ac:dyDescent="0.25">
      <c r="A427" s="95" t="str">
        <f>IF('СПоК 1.2'!A426="","",'СПоК 1.2'!A426)</f>
        <v/>
      </c>
      <c r="B427" s="96" t="str">
        <f>IF('СПоК 1.2'!C426="","",'СПоК 1.2'!C426)</f>
        <v/>
      </c>
      <c r="C427" s="96" t="str">
        <f>IF('СПоК 1.2'!D426="","",'СПоК 1.2'!D426)</f>
        <v/>
      </c>
      <c r="D427" s="96" t="str">
        <f>IF('СПоК 1.2'!F426="","",'СПоК 1.2'!F426)</f>
        <v/>
      </c>
      <c r="E427" s="97" t="str">
        <f>IF('СПоК 1.2'!V426="","",'СПоК 1.2'!V426)</f>
        <v/>
      </c>
      <c r="F427" s="98" t="str">
        <f t="shared" si="8"/>
        <v/>
      </c>
      <c r="G427" s="99" t="str">
        <f>IF('СПоК 1.2'!W426="","",'СПоК 1.2'!W426)</f>
        <v/>
      </c>
      <c r="H427" s="49"/>
      <c r="I427" s="49"/>
      <c r="J427" s="49"/>
      <c r="K427" s="49"/>
      <c r="L427" s="49"/>
      <c r="M427" s="49"/>
      <c r="N427" s="50"/>
      <c r="O427" s="49"/>
      <c r="P427" s="49"/>
      <c r="Q427" s="50"/>
    </row>
    <row r="428" spans="1:17" x14ac:dyDescent="0.25">
      <c r="A428" s="95" t="str">
        <f>IF('СПоК 1.2'!A427="","",'СПоК 1.2'!A427)</f>
        <v/>
      </c>
      <c r="B428" s="96" t="str">
        <f>IF('СПоК 1.2'!C427="","",'СПоК 1.2'!C427)</f>
        <v/>
      </c>
      <c r="C428" s="96" t="str">
        <f>IF('СПоК 1.2'!D427="","",'СПоК 1.2'!D427)</f>
        <v/>
      </c>
      <c r="D428" s="96" t="str">
        <f>IF('СПоК 1.2'!F427="","",'СПоК 1.2'!F427)</f>
        <v/>
      </c>
      <c r="E428" s="97" t="str">
        <f>IF('СПоК 1.2'!V427="","",'СПоК 1.2'!V427)</f>
        <v/>
      </c>
      <c r="F428" s="98" t="str">
        <f t="shared" si="8"/>
        <v/>
      </c>
      <c r="G428" s="99" t="str">
        <f>IF('СПоК 1.2'!W427="","",'СПоК 1.2'!W427)</f>
        <v/>
      </c>
      <c r="H428" s="49"/>
      <c r="I428" s="49"/>
      <c r="J428" s="49"/>
      <c r="K428" s="49"/>
      <c r="L428" s="49"/>
      <c r="M428" s="49"/>
      <c r="N428" s="50"/>
      <c r="O428" s="49"/>
      <c r="P428" s="49"/>
      <c r="Q428" s="50"/>
    </row>
    <row r="429" spans="1:17" x14ac:dyDescent="0.25">
      <c r="A429" s="95" t="str">
        <f>IF('СПоК 1.2'!A428="","",'СПоК 1.2'!A428)</f>
        <v/>
      </c>
      <c r="B429" s="96" t="str">
        <f>IF('СПоК 1.2'!C428="","",'СПоК 1.2'!C428)</f>
        <v/>
      </c>
      <c r="C429" s="96" t="str">
        <f>IF('СПоК 1.2'!D428="","",'СПоК 1.2'!D428)</f>
        <v/>
      </c>
      <c r="D429" s="96" t="str">
        <f>IF('СПоК 1.2'!F428="","",'СПоК 1.2'!F428)</f>
        <v/>
      </c>
      <c r="E429" s="97" t="str">
        <f>IF('СПоК 1.2'!V428="","",'СПоК 1.2'!V428)</f>
        <v/>
      </c>
      <c r="F429" s="98" t="str">
        <f t="shared" si="8"/>
        <v/>
      </c>
      <c r="G429" s="99" t="str">
        <f>IF('СПоК 1.2'!W428="","",'СПоК 1.2'!W428)</f>
        <v/>
      </c>
      <c r="H429" s="49"/>
      <c r="I429" s="49"/>
      <c r="J429" s="49"/>
      <c r="K429" s="49"/>
      <c r="L429" s="49"/>
      <c r="M429" s="49"/>
      <c r="N429" s="50"/>
      <c r="O429" s="49"/>
      <c r="P429" s="49"/>
      <c r="Q429" s="50"/>
    </row>
    <row r="430" spans="1:17" x14ac:dyDescent="0.25">
      <c r="A430" s="95" t="str">
        <f>IF('СПоК 1.2'!A429="","",'СПоК 1.2'!A429)</f>
        <v/>
      </c>
      <c r="B430" s="96" t="str">
        <f>IF('СПоК 1.2'!C429="","",'СПоК 1.2'!C429)</f>
        <v/>
      </c>
      <c r="C430" s="96" t="str">
        <f>IF('СПоК 1.2'!D429="","",'СПоК 1.2'!D429)</f>
        <v/>
      </c>
      <c r="D430" s="96" t="str">
        <f>IF('СПоК 1.2'!F429="","",'СПоК 1.2'!F429)</f>
        <v/>
      </c>
      <c r="E430" s="97" t="str">
        <f>IF('СПоК 1.2'!V429="","",'СПоК 1.2'!V429)</f>
        <v/>
      </c>
      <c r="F430" s="98" t="str">
        <f t="shared" si="8"/>
        <v/>
      </c>
      <c r="G430" s="99" t="str">
        <f>IF('СПоК 1.2'!W429="","",'СПоК 1.2'!W429)</f>
        <v/>
      </c>
      <c r="H430" s="49"/>
      <c r="I430" s="49"/>
      <c r="J430" s="49"/>
      <c r="K430" s="49"/>
      <c r="L430" s="49"/>
      <c r="M430" s="49"/>
      <c r="N430" s="50"/>
      <c r="O430" s="49"/>
      <c r="P430" s="49"/>
      <c r="Q430" s="50"/>
    </row>
    <row r="431" spans="1:17" x14ac:dyDescent="0.25">
      <c r="A431" s="95" t="str">
        <f>IF('СПоК 1.2'!A430="","",'СПоК 1.2'!A430)</f>
        <v/>
      </c>
      <c r="B431" s="96" t="str">
        <f>IF('СПоК 1.2'!C430="","",'СПоК 1.2'!C430)</f>
        <v/>
      </c>
      <c r="C431" s="96" t="str">
        <f>IF('СПоК 1.2'!D430="","",'СПоК 1.2'!D430)</f>
        <v/>
      </c>
      <c r="D431" s="96" t="str">
        <f>IF('СПоК 1.2'!F430="","",'СПоК 1.2'!F430)</f>
        <v/>
      </c>
      <c r="E431" s="97" t="str">
        <f>IF('СПоК 1.2'!V430="","",'СПоК 1.2'!V430)</f>
        <v/>
      </c>
      <c r="F431" s="98" t="str">
        <f t="shared" si="8"/>
        <v/>
      </c>
      <c r="G431" s="99" t="str">
        <f>IF('СПоК 1.2'!W430="","",'СПоК 1.2'!W430)</f>
        <v/>
      </c>
      <c r="H431" s="49"/>
      <c r="I431" s="49"/>
      <c r="J431" s="49"/>
      <c r="K431" s="49"/>
      <c r="L431" s="49"/>
      <c r="M431" s="49"/>
      <c r="N431" s="50"/>
      <c r="O431" s="49"/>
      <c r="P431" s="49"/>
      <c r="Q431" s="50"/>
    </row>
    <row r="432" spans="1:17" x14ac:dyDescent="0.25">
      <c r="A432" s="95" t="str">
        <f>IF('СПоК 1.2'!A431="","",'СПоК 1.2'!A431)</f>
        <v/>
      </c>
      <c r="B432" s="96" t="str">
        <f>IF('СПоК 1.2'!C431="","",'СПоК 1.2'!C431)</f>
        <v/>
      </c>
      <c r="C432" s="96" t="str">
        <f>IF('СПоК 1.2'!D431="","",'СПоК 1.2'!D431)</f>
        <v/>
      </c>
      <c r="D432" s="96" t="str">
        <f>IF('СПоК 1.2'!F431="","",'СПоК 1.2'!F431)</f>
        <v/>
      </c>
      <c r="E432" s="97" t="str">
        <f>IF('СПоК 1.2'!V431="","",'СПоК 1.2'!V431)</f>
        <v/>
      </c>
      <c r="F432" s="98" t="str">
        <f t="shared" si="8"/>
        <v/>
      </c>
      <c r="G432" s="99" t="str">
        <f>IF('СПоК 1.2'!W431="","",'СПоК 1.2'!W431)</f>
        <v/>
      </c>
      <c r="H432" s="49"/>
      <c r="I432" s="49"/>
      <c r="J432" s="49"/>
      <c r="K432" s="49"/>
      <c r="L432" s="49"/>
      <c r="M432" s="49"/>
      <c r="N432" s="50"/>
      <c r="O432" s="49"/>
      <c r="P432" s="49"/>
      <c r="Q432" s="50"/>
    </row>
    <row r="433" spans="1:17" x14ac:dyDescent="0.25">
      <c r="A433" s="95" t="str">
        <f>IF('СПоК 1.2'!A432="","",'СПоК 1.2'!A432)</f>
        <v/>
      </c>
      <c r="B433" s="96" t="str">
        <f>IF('СПоК 1.2'!C432="","",'СПоК 1.2'!C432)</f>
        <v/>
      </c>
      <c r="C433" s="96" t="str">
        <f>IF('СПоК 1.2'!D432="","",'СПоК 1.2'!D432)</f>
        <v/>
      </c>
      <c r="D433" s="96" t="str">
        <f>IF('СПоК 1.2'!F432="","",'СПоК 1.2'!F432)</f>
        <v/>
      </c>
      <c r="E433" s="97" t="str">
        <f>IF('СПоК 1.2'!V432="","",'СПоК 1.2'!V432)</f>
        <v/>
      </c>
      <c r="F433" s="98" t="str">
        <f t="shared" si="8"/>
        <v/>
      </c>
      <c r="G433" s="99" t="str">
        <f>IF('СПоК 1.2'!W432="","",'СПоК 1.2'!W432)</f>
        <v/>
      </c>
      <c r="H433" s="49"/>
      <c r="I433" s="49"/>
      <c r="J433" s="49"/>
      <c r="K433" s="49"/>
      <c r="L433" s="49"/>
      <c r="M433" s="49"/>
      <c r="N433" s="50"/>
      <c r="O433" s="49"/>
      <c r="P433" s="49"/>
      <c r="Q433" s="50"/>
    </row>
    <row r="434" spans="1:17" x14ac:dyDescent="0.25">
      <c r="A434" s="95" t="str">
        <f>IF('СПоК 1.2'!A433="","",'СПоК 1.2'!A433)</f>
        <v/>
      </c>
      <c r="B434" s="96" t="str">
        <f>IF('СПоК 1.2'!C433="","",'СПоК 1.2'!C433)</f>
        <v/>
      </c>
      <c r="C434" s="96" t="str">
        <f>IF('СПоК 1.2'!D433="","",'СПоК 1.2'!D433)</f>
        <v/>
      </c>
      <c r="D434" s="96" t="str">
        <f>IF('СПоК 1.2'!F433="","",'СПоК 1.2'!F433)</f>
        <v/>
      </c>
      <c r="E434" s="97" t="str">
        <f>IF('СПоК 1.2'!V433="","",'СПоК 1.2'!V433)</f>
        <v/>
      </c>
      <c r="F434" s="98" t="str">
        <f t="shared" si="8"/>
        <v/>
      </c>
      <c r="G434" s="99" t="str">
        <f>IF('СПоК 1.2'!W433="","",'СПоК 1.2'!W433)</f>
        <v/>
      </c>
      <c r="H434" s="49"/>
      <c r="I434" s="49"/>
      <c r="J434" s="49"/>
      <c r="K434" s="49"/>
      <c r="L434" s="49"/>
      <c r="M434" s="49"/>
      <c r="N434" s="50"/>
      <c r="O434" s="49"/>
      <c r="P434" s="49"/>
      <c r="Q434" s="50"/>
    </row>
    <row r="435" spans="1:17" x14ac:dyDescent="0.25">
      <c r="A435" s="95" t="str">
        <f>IF('СПоК 1.2'!A434="","",'СПоК 1.2'!A434)</f>
        <v/>
      </c>
      <c r="B435" s="96" t="str">
        <f>IF('СПоК 1.2'!C434="","",'СПоК 1.2'!C434)</f>
        <v/>
      </c>
      <c r="C435" s="96" t="str">
        <f>IF('СПоК 1.2'!D434="","",'СПоК 1.2'!D434)</f>
        <v/>
      </c>
      <c r="D435" s="96" t="str">
        <f>IF('СПоК 1.2'!F434="","",'СПоК 1.2'!F434)</f>
        <v/>
      </c>
      <c r="E435" s="97" t="str">
        <f>IF('СПоК 1.2'!V434="","",'СПоК 1.2'!V434)</f>
        <v/>
      </c>
      <c r="F435" s="98" t="str">
        <f t="shared" si="8"/>
        <v/>
      </c>
      <c r="G435" s="99" t="str">
        <f>IF('СПоК 1.2'!W434="","",'СПоК 1.2'!W434)</f>
        <v/>
      </c>
      <c r="H435" s="49"/>
      <c r="I435" s="49"/>
      <c r="J435" s="49"/>
      <c r="K435" s="49"/>
      <c r="L435" s="49"/>
      <c r="M435" s="49"/>
      <c r="N435" s="50"/>
      <c r="O435" s="49"/>
      <c r="P435" s="49"/>
      <c r="Q435" s="50"/>
    </row>
    <row r="436" spans="1:17" x14ac:dyDescent="0.25">
      <c r="A436" s="95" t="str">
        <f>IF('СПоК 1.2'!A435="","",'СПоК 1.2'!A435)</f>
        <v/>
      </c>
      <c r="B436" s="96" t="str">
        <f>IF('СПоК 1.2'!C435="","",'СПоК 1.2'!C435)</f>
        <v/>
      </c>
      <c r="C436" s="96" t="str">
        <f>IF('СПоК 1.2'!D435="","",'СПоК 1.2'!D435)</f>
        <v/>
      </c>
      <c r="D436" s="96" t="str">
        <f>IF('СПоК 1.2'!F435="","",'СПоК 1.2'!F435)</f>
        <v/>
      </c>
      <c r="E436" s="97" t="str">
        <f>IF('СПоК 1.2'!V435="","",'СПоК 1.2'!V435)</f>
        <v/>
      </c>
      <c r="F436" s="98" t="str">
        <f t="shared" si="8"/>
        <v/>
      </c>
      <c r="G436" s="99" t="str">
        <f>IF('СПоК 1.2'!W435="","",'СПоК 1.2'!W435)</f>
        <v/>
      </c>
      <c r="H436" s="49"/>
      <c r="I436" s="49"/>
      <c r="J436" s="49"/>
      <c r="K436" s="49"/>
      <c r="L436" s="49"/>
      <c r="M436" s="49"/>
      <c r="N436" s="50"/>
      <c r="O436" s="49"/>
      <c r="P436" s="49"/>
      <c r="Q436" s="50"/>
    </row>
    <row r="437" spans="1:17" x14ac:dyDescent="0.25">
      <c r="A437" s="95" t="str">
        <f>IF('СПоК 1.2'!A436="","",'СПоК 1.2'!A436)</f>
        <v/>
      </c>
      <c r="B437" s="96" t="str">
        <f>IF('СПоК 1.2'!C436="","",'СПоК 1.2'!C436)</f>
        <v/>
      </c>
      <c r="C437" s="96" t="str">
        <f>IF('СПоК 1.2'!D436="","",'СПоК 1.2'!D436)</f>
        <v/>
      </c>
      <c r="D437" s="96" t="str">
        <f>IF('СПоК 1.2'!F436="","",'СПоК 1.2'!F436)</f>
        <v/>
      </c>
      <c r="E437" s="97" t="str">
        <f>IF('СПоК 1.2'!V436="","",'СПоК 1.2'!V436)</f>
        <v/>
      </c>
      <c r="F437" s="98" t="str">
        <f t="shared" si="8"/>
        <v/>
      </c>
      <c r="G437" s="99" t="str">
        <f>IF('СПоК 1.2'!W436="","",'СПоК 1.2'!W436)</f>
        <v/>
      </c>
      <c r="H437" s="49"/>
      <c r="I437" s="49"/>
      <c r="J437" s="49"/>
      <c r="K437" s="49"/>
      <c r="L437" s="49"/>
      <c r="M437" s="49"/>
      <c r="N437" s="50"/>
      <c r="O437" s="49"/>
      <c r="P437" s="49"/>
      <c r="Q437" s="50"/>
    </row>
    <row r="438" spans="1:17" x14ac:dyDescent="0.25">
      <c r="A438" s="95" t="str">
        <f>IF('СПоК 1.2'!A437="","",'СПоК 1.2'!A437)</f>
        <v/>
      </c>
      <c r="B438" s="96" t="str">
        <f>IF('СПоК 1.2'!C437="","",'СПоК 1.2'!C437)</f>
        <v/>
      </c>
      <c r="C438" s="96" t="str">
        <f>IF('СПоК 1.2'!D437="","",'СПоК 1.2'!D437)</f>
        <v/>
      </c>
      <c r="D438" s="96" t="str">
        <f>IF('СПоК 1.2'!F437="","",'СПоК 1.2'!F437)</f>
        <v/>
      </c>
      <c r="E438" s="97" t="str">
        <f>IF('СПоК 1.2'!V437="","",'СПоК 1.2'!V437)</f>
        <v/>
      </c>
      <c r="F438" s="98" t="str">
        <f t="shared" si="8"/>
        <v/>
      </c>
      <c r="G438" s="99" t="str">
        <f>IF('СПоК 1.2'!W437="","",'СПоК 1.2'!W437)</f>
        <v/>
      </c>
      <c r="H438" s="49"/>
      <c r="I438" s="49"/>
      <c r="J438" s="49"/>
      <c r="K438" s="49"/>
      <c r="L438" s="49"/>
      <c r="M438" s="49"/>
      <c r="N438" s="50"/>
      <c r="O438" s="49"/>
      <c r="P438" s="49"/>
      <c r="Q438" s="50"/>
    </row>
    <row r="439" spans="1:17" x14ac:dyDescent="0.25">
      <c r="A439" s="95" t="str">
        <f>IF('СПоК 1.2'!A438="","",'СПоК 1.2'!A438)</f>
        <v/>
      </c>
      <c r="B439" s="96" t="str">
        <f>IF('СПоК 1.2'!C438="","",'СПоК 1.2'!C438)</f>
        <v/>
      </c>
      <c r="C439" s="96" t="str">
        <f>IF('СПоК 1.2'!D438="","",'СПоК 1.2'!D438)</f>
        <v/>
      </c>
      <c r="D439" s="96" t="str">
        <f>IF('СПоК 1.2'!F438="","",'СПоК 1.2'!F438)</f>
        <v/>
      </c>
      <c r="E439" s="97" t="str">
        <f>IF('СПоК 1.2'!V438="","",'СПоК 1.2'!V438)</f>
        <v/>
      </c>
      <c r="F439" s="98" t="str">
        <f t="shared" si="8"/>
        <v/>
      </c>
      <c r="G439" s="99" t="str">
        <f>IF('СПоК 1.2'!W438="","",'СПоК 1.2'!W438)</f>
        <v/>
      </c>
      <c r="H439" s="49"/>
      <c r="I439" s="49"/>
      <c r="J439" s="49"/>
      <c r="K439" s="49"/>
      <c r="L439" s="49"/>
      <c r="M439" s="49"/>
      <c r="N439" s="50"/>
      <c r="O439" s="49"/>
      <c r="P439" s="49"/>
      <c r="Q439" s="50"/>
    </row>
    <row r="440" spans="1:17" x14ac:dyDescent="0.25">
      <c r="A440" s="95" t="str">
        <f>IF('СПоК 1.2'!A439="","",'СПоК 1.2'!A439)</f>
        <v/>
      </c>
      <c r="B440" s="96" t="str">
        <f>IF('СПоК 1.2'!C439="","",'СПоК 1.2'!C439)</f>
        <v/>
      </c>
      <c r="C440" s="96" t="str">
        <f>IF('СПоК 1.2'!D439="","",'СПоК 1.2'!D439)</f>
        <v/>
      </c>
      <c r="D440" s="96" t="str">
        <f>IF('СПоК 1.2'!F439="","",'СПоК 1.2'!F439)</f>
        <v/>
      </c>
      <c r="E440" s="97" t="str">
        <f>IF('СПоК 1.2'!V439="","",'СПоК 1.2'!V439)</f>
        <v/>
      </c>
      <c r="F440" s="98" t="str">
        <f t="shared" si="8"/>
        <v/>
      </c>
      <c r="G440" s="99" t="str">
        <f>IF('СПоК 1.2'!W439="","",'СПоК 1.2'!W439)</f>
        <v/>
      </c>
      <c r="H440" s="49"/>
      <c r="I440" s="49"/>
      <c r="J440" s="49"/>
      <c r="K440" s="49"/>
      <c r="L440" s="49"/>
      <c r="M440" s="49"/>
      <c r="N440" s="50"/>
      <c r="O440" s="49"/>
      <c r="P440" s="49"/>
      <c r="Q440" s="50"/>
    </row>
    <row r="441" spans="1:17" x14ac:dyDescent="0.25">
      <c r="A441" s="95" t="str">
        <f>IF('СПоК 1.2'!A440="","",'СПоК 1.2'!A440)</f>
        <v/>
      </c>
      <c r="B441" s="96" t="str">
        <f>IF('СПоК 1.2'!C440="","",'СПоК 1.2'!C440)</f>
        <v/>
      </c>
      <c r="C441" s="96" t="str">
        <f>IF('СПоК 1.2'!D440="","",'СПоК 1.2'!D440)</f>
        <v/>
      </c>
      <c r="D441" s="96" t="str">
        <f>IF('СПоК 1.2'!F440="","",'СПоК 1.2'!F440)</f>
        <v/>
      </c>
      <c r="E441" s="97" t="str">
        <f>IF('СПоК 1.2'!V440="","",'СПоК 1.2'!V440)</f>
        <v/>
      </c>
      <c r="F441" s="98" t="str">
        <f t="shared" si="8"/>
        <v/>
      </c>
      <c r="G441" s="99" t="str">
        <f>IF('СПоК 1.2'!W440="","",'СПоК 1.2'!W440)</f>
        <v/>
      </c>
      <c r="H441" s="49"/>
      <c r="I441" s="49"/>
      <c r="J441" s="49"/>
      <c r="K441" s="49"/>
      <c r="L441" s="49"/>
      <c r="M441" s="49"/>
      <c r="N441" s="50"/>
      <c r="O441" s="49"/>
      <c r="P441" s="49"/>
      <c r="Q441" s="50"/>
    </row>
    <row r="442" spans="1:17" x14ac:dyDescent="0.25">
      <c r="A442" s="95" t="str">
        <f>IF('СПоК 1.2'!A441="","",'СПоК 1.2'!A441)</f>
        <v/>
      </c>
      <c r="B442" s="96" t="str">
        <f>IF('СПоК 1.2'!C441="","",'СПоК 1.2'!C441)</f>
        <v/>
      </c>
      <c r="C442" s="96" t="str">
        <f>IF('СПоК 1.2'!D441="","",'СПоК 1.2'!D441)</f>
        <v/>
      </c>
      <c r="D442" s="96" t="str">
        <f>IF('СПоК 1.2'!F441="","",'СПоК 1.2'!F441)</f>
        <v/>
      </c>
      <c r="E442" s="97" t="str">
        <f>IF('СПоК 1.2'!V441="","",'СПоК 1.2'!V441)</f>
        <v/>
      </c>
      <c r="F442" s="98" t="str">
        <f t="shared" si="8"/>
        <v/>
      </c>
      <c r="G442" s="99" t="str">
        <f>IF('СПоК 1.2'!W441="","",'СПоК 1.2'!W441)</f>
        <v/>
      </c>
      <c r="H442" s="49"/>
      <c r="I442" s="49"/>
      <c r="J442" s="49"/>
      <c r="K442" s="49"/>
      <c r="L442" s="49"/>
      <c r="M442" s="49"/>
      <c r="N442" s="50"/>
      <c r="O442" s="49"/>
      <c r="P442" s="49"/>
      <c r="Q442" s="50"/>
    </row>
    <row r="443" spans="1:17" x14ac:dyDescent="0.25">
      <c r="A443" s="95" t="str">
        <f>IF('СПоК 1.2'!A442="","",'СПоК 1.2'!A442)</f>
        <v/>
      </c>
      <c r="B443" s="96" t="str">
        <f>IF('СПоК 1.2'!C442="","",'СПоК 1.2'!C442)</f>
        <v/>
      </c>
      <c r="C443" s="96" t="str">
        <f>IF('СПоК 1.2'!D442="","",'СПоК 1.2'!D442)</f>
        <v/>
      </c>
      <c r="D443" s="96" t="str">
        <f>IF('СПоК 1.2'!F442="","",'СПоК 1.2'!F442)</f>
        <v/>
      </c>
      <c r="E443" s="97" t="str">
        <f>IF('СПоК 1.2'!V442="","",'СПоК 1.2'!V442)</f>
        <v/>
      </c>
      <c r="F443" s="98" t="str">
        <f t="shared" si="8"/>
        <v/>
      </c>
      <c r="G443" s="99" t="str">
        <f>IF('СПоК 1.2'!W442="","",'СПоК 1.2'!W442)</f>
        <v/>
      </c>
      <c r="H443" s="49"/>
      <c r="I443" s="49"/>
      <c r="J443" s="49"/>
      <c r="K443" s="49"/>
      <c r="L443" s="49"/>
      <c r="M443" s="49"/>
      <c r="N443" s="50"/>
      <c r="O443" s="49"/>
      <c r="P443" s="49"/>
      <c r="Q443" s="50"/>
    </row>
    <row r="444" spans="1:17" x14ac:dyDescent="0.25">
      <c r="A444" s="95" t="str">
        <f>IF('СПоК 1.2'!A443="","",'СПоК 1.2'!A443)</f>
        <v/>
      </c>
      <c r="B444" s="96" t="str">
        <f>IF('СПоК 1.2'!C443="","",'СПоК 1.2'!C443)</f>
        <v/>
      </c>
      <c r="C444" s="96" t="str">
        <f>IF('СПоК 1.2'!D443="","",'СПоК 1.2'!D443)</f>
        <v/>
      </c>
      <c r="D444" s="96" t="str">
        <f>IF('СПоК 1.2'!F443="","",'СПоК 1.2'!F443)</f>
        <v/>
      </c>
      <c r="E444" s="97" t="str">
        <f>IF('СПоК 1.2'!V443="","",'СПоК 1.2'!V443)</f>
        <v/>
      </c>
      <c r="F444" s="98" t="str">
        <f t="shared" si="8"/>
        <v/>
      </c>
      <c r="G444" s="99" t="str">
        <f>IF('СПоК 1.2'!W443="","",'СПоК 1.2'!W443)</f>
        <v/>
      </c>
      <c r="H444" s="49"/>
      <c r="I444" s="49"/>
      <c r="J444" s="49"/>
      <c r="K444" s="49"/>
      <c r="L444" s="49"/>
      <c r="M444" s="49"/>
      <c r="N444" s="50"/>
      <c r="O444" s="49"/>
      <c r="P444" s="49"/>
      <c r="Q444" s="50"/>
    </row>
    <row r="445" spans="1:17" x14ac:dyDescent="0.25">
      <c r="A445" s="95" t="str">
        <f>IF('СПоК 1.2'!A444="","",'СПоК 1.2'!A444)</f>
        <v/>
      </c>
      <c r="B445" s="96" t="str">
        <f>IF('СПоК 1.2'!C444="","",'СПоК 1.2'!C444)</f>
        <v/>
      </c>
      <c r="C445" s="96" t="str">
        <f>IF('СПоК 1.2'!D444="","",'СПоК 1.2'!D444)</f>
        <v/>
      </c>
      <c r="D445" s="96" t="str">
        <f>IF('СПоК 1.2'!F444="","",'СПоК 1.2'!F444)</f>
        <v/>
      </c>
      <c r="E445" s="97" t="str">
        <f>IF('СПоК 1.2'!V444="","",'СПоК 1.2'!V444)</f>
        <v/>
      </c>
      <c r="F445" s="98" t="str">
        <f t="shared" si="8"/>
        <v/>
      </c>
      <c r="G445" s="99" t="str">
        <f>IF('СПоК 1.2'!W444="","",'СПоК 1.2'!W444)</f>
        <v/>
      </c>
      <c r="H445" s="49"/>
      <c r="I445" s="49"/>
      <c r="J445" s="49"/>
      <c r="K445" s="49"/>
      <c r="L445" s="49"/>
      <c r="M445" s="49"/>
      <c r="N445" s="50"/>
      <c r="O445" s="49"/>
      <c r="P445" s="49"/>
      <c r="Q445" s="50"/>
    </row>
    <row r="446" spans="1:17" x14ac:dyDescent="0.25">
      <c r="A446" s="95" t="str">
        <f>IF('СПоК 1.2'!A445="","",'СПоК 1.2'!A445)</f>
        <v/>
      </c>
      <c r="B446" s="96" t="str">
        <f>IF('СПоК 1.2'!C445="","",'СПоК 1.2'!C445)</f>
        <v/>
      </c>
      <c r="C446" s="96" t="str">
        <f>IF('СПоК 1.2'!D445="","",'СПоК 1.2'!D445)</f>
        <v/>
      </c>
      <c r="D446" s="96" t="str">
        <f>IF('СПоК 1.2'!F445="","",'СПоК 1.2'!F445)</f>
        <v/>
      </c>
      <c r="E446" s="97" t="str">
        <f>IF('СПоК 1.2'!V445="","",'СПоК 1.2'!V445)</f>
        <v/>
      </c>
      <c r="F446" s="98" t="str">
        <f t="shared" si="8"/>
        <v/>
      </c>
      <c r="G446" s="99" t="str">
        <f>IF('СПоК 1.2'!W445="","",'СПоК 1.2'!W445)</f>
        <v/>
      </c>
      <c r="H446" s="49"/>
      <c r="I446" s="49"/>
      <c r="J446" s="49"/>
      <c r="K446" s="49"/>
      <c r="L446" s="49"/>
      <c r="M446" s="49"/>
      <c r="N446" s="50"/>
      <c r="O446" s="49"/>
      <c r="P446" s="49"/>
      <c r="Q446" s="50"/>
    </row>
    <row r="447" spans="1:17" x14ac:dyDescent="0.25">
      <c r="A447" s="95" t="str">
        <f>IF('СПоК 1.2'!A446="","",'СПоК 1.2'!A446)</f>
        <v/>
      </c>
      <c r="B447" s="96" t="str">
        <f>IF('СПоК 1.2'!C446="","",'СПоК 1.2'!C446)</f>
        <v/>
      </c>
      <c r="C447" s="96" t="str">
        <f>IF('СПоК 1.2'!D446="","",'СПоК 1.2'!D446)</f>
        <v/>
      </c>
      <c r="D447" s="96" t="str">
        <f>IF('СПоК 1.2'!F446="","",'СПоК 1.2'!F446)</f>
        <v/>
      </c>
      <c r="E447" s="97" t="str">
        <f>IF('СПоК 1.2'!V446="","",'СПоК 1.2'!V446)</f>
        <v/>
      </c>
      <c r="F447" s="98" t="str">
        <f t="shared" si="8"/>
        <v/>
      </c>
      <c r="G447" s="99" t="str">
        <f>IF('СПоК 1.2'!W446="","",'СПоК 1.2'!W446)</f>
        <v/>
      </c>
      <c r="H447" s="49"/>
      <c r="I447" s="49"/>
      <c r="J447" s="49"/>
      <c r="K447" s="49"/>
      <c r="L447" s="49"/>
      <c r="M447" s="49"/>
      <c r="N447" s="50"/>
      <c r="O447" s="49"/>
      <c r="P447" s="49"/>
      <c r="Q447" s="50"/>
    </row>
    <row r="448" spans="1:17" x14ac:dyDescent="0.25">
      <c r="A448" s="95" t="str">
        <f>IF('СПоК 1.2'!A447="","",'СПоК 1.2'!A447)</f>
        <v/>
      </c>
      <c r="B448" s="96" t="str">
        <f>IF('СПоК 1.2'!C447="","",'СПоК 1.2'!C447)</f>
        <v/>
      </c>
      <c r="C448" s="96" t="str">
        <f>IF('СПоК 1.2'!D447="","",'СПоК 1.2'!D447)</f>
        <v/>
      </c>
      <c r="D448" s="96" t="str">
        <f>IF('СПоК 1.2'!F447="","",'СПоК 1.2'!F447)</f>
        <v/>
      </c>
      <c r="E448" s="97" t="str">
        <f>IF('СПоК 1.2'!V447="","",'СПоК 1.2'!V447)</f>
        <v/>
      </c>
      <c r="F448" s="98" t="str">
        <f t="shared" si="8"/>
        <v/>
      </c>
      <c r="G448" s="99" t="str">
        <f>IF('СПоК 1.2'!W447="","",'СПоК 1.2'!W447)</f>
        <v/>
      </c>
      <c r="H448" s="49"/>
      <c r="I448" s="49"/>
      <c r="J448" s="49"/>
      <c r="K448" s="49"/>
      <c r="L448" s="49"/>
      <c r="M448" s="49"/>
      <c r="N448" s="50"/>
      <c r="O448" s="49"/>
      <c r="P448" s="49"/>
      <c r="Q448" s="50"/>
    </row>
    <row r="449" spans="1:17" x14ac:dyDescent="0.25">
      <c r="A449" s="95" t="str">
        <f>IF('СПоК 1.2'!A448="","",'СПоК 1.2'!A448)</f>
        <v/>
      </c>
      <c r="B449" s="96" t="str">
        <f>IF('СПоК 1.2'!C448="","",'СПоК 1.2'!C448)</f>
        <v/>
      </c>
      <c r="C449" s="96" t="str">
        <f>IF('СПоК 1.2'!D448="","",'СПоК 1.2'!D448)</f>
        <v/>
      </c>
      <c r="D449" s="96" t="str">
        <f>IF('СПоК 1.2'!F448="","",'СПоК 1.2'!F448)</f>
        <v/>
      </c>
      <c r="E449" s="97" t="str">
        <f>IF('СПоК 1.2'!V448="","",'СПоК 1.2'!V448)</f>
        <v/>
      </c>
      <c r="F449" s="98" t="str">
        <f t="shared" si="8"/>
        <v/>
      </c>
      <c r="G449" s="99" t="str">
        <f>IF('СПоК 1.2'!W448="","",'СПоК 1.2'!W448)</f>
        <v/>
      </c>
      <c r="H449" s="49"/>
      <c r="I449" s="49"/>
      <c r="J449" s="49"/>
      <c r="K449" s="49"/>
      <c r="L449" s="49"/>
      <c r="M449" s="49"/>
      <c r="N449" s="50"/>
      <c r="O449" s="49"/>
      <c r="P449" s="49"/>
      <c r="Q449" s="50"/>
    </row>
    <row r="450" spans="1:17" x14ac:dyDescent="0.25">
      <c r="A450" s="95" t="str">
        <f>IF('СПоК 1.2'!A449="","",'СПоК 1.2'!A449)</f>
        <v/>
      </c>
      <c r="B450" s="96" t="str">
        <f>IF('СПоК 1.2'!C449="","",'СПоК 1.2'!C449)</f>
        <v/>
      </c>
      <c r="C450" s="96" t="str">
        <f>IF('СПоК 1.2'!D449="","",'СПоК 1.2'!D449)</f>
        <v/>
      </c>
      <c r="D450" s="96" t="str">
        <f>IF('СПоК 1.2'!F449="","",'СПоК 1.2'!F449)</f>
        <v/>
      </c>
      <c r="E450" s="97" t="str">
        <f>IF('СПоК 1.2'!V449="","",'СПоК 1.2'!V449)</f>
        <v/>
      </c>
      <c r="F450" s="98" t="str">
        <f t="shared" si="8"/>
        <v/>
      </c>
      <c r="G450" s="99" t="str">
        <f>IF('СПоК 1.2'!W449="","",'СПоК 1.2'!W449)</f>
        <v/>
      </c>
      <c r="H450" s="49"/>
      <c r="I450" s="49"/>
      <c r="J450" s="49"/>
      <c r="K450" s="49"/>
      <c r="L450" s="49"/>
      <c r="M450" s="49"/>
      <c r="N450" s="50"/>
      <c r="O450" s="49"/>
      <c r="P450" s="49"/>
      <c r="Q450" s="50"/>
    </row>
    <row r="451" spans="1:17" x14ac:dyDescent="0.25">
      <c r="A451" s="95" t="str">
        <f>IF('СПоК 1.2'!A450="","",'СПоК 1.2'!A450)</f>
        <v/>
      </c>
      <c r="B451" s="96" t="str">
        <f>IF('СПоК 1.2'!C450="","",'СПоК 1.2'!C450)</f>
        <v/>
      </c>
      <c r="C451" s="96" t="str">
        <f>IF('СПоК 1.2'!D450="","",'СПоК 1.2'!D450)</f>
        <v/>
      </c>
      <c r="D451" s="96" t="str">
        <f>IF('СПоК 1.2'!F450="","",'СПоК 1.2'!F450)</f>
        <v/>
      </c>
      <c r="E451" s="97" t="str">
        <f>IF('СПоК 1.2'!V450="","",'СПоК 1.2'!V450)</f>
        <v/>
      </c>
      <c r="F451" s="98" t="str">
        <f t="shared" si="8"/>
        <v/>
      </c>
      <c r="G451" s="99" t="str">
        <f>IF('СПоК 1.2'!W450="","",'СПоК 1.2'!W450)</f>
        <v/>
      </c>
      <c r="H451" s="49"/>
      <c r="I451" s="49"/>
      <c r="J451" s="49"/>
      <c r="K451" s="49"/>
      <c r="L451" s="49"/>
      <c r="M451" s="49"/>
      <c r="N451" s="50"/>
      <c r="O451" s="49"/>
      <c r="P451" s="49"/>
      <c r="Q451" s="50"/>
    </row>
    <row r="452" spans="1:17" x14ac:dyDescent="0.25">
      <c r="A452" s="95" t="str">
        <f>IF('СПоК 1.2'!A451="","",'СПоК 1.2'!A451)</f>
        <v/>
      </c>
      <c r="B452" s="96" t="str">
        <f>IF('СПоК 1.2'!C451="","",'СПоК 1.2'!C451)</f>
        <v/>
      </c>
      <c r="C452" s="96" t="str">
        <f>IF('СПоК 1.2'!D451="","",'СПоК 1.2'!D451)</f>
        <v/>
      </c>
      <c r="D452" s="96" t="str">
        <f>IF('СПоК 1.2'!F451="","",'СПоК 1.2'!F451)</f>
        <v/>
      </c>
      <c r="E452" s="97" t="str">
        <f>IF('СПоК 1.2'!V451="","",'СПоК 1.2'!V451)</f>
        <v/>
      </c>
      <c r="F452" s="98" t="str">
        <f t="shared" si="8"/>
        <v/>
      </c>
      <c r="G452" s="99" t="str">
        <f>IF('СПоК 1.2'!W451="","",'СПоК 1.2'!W451)</f>
        <v/>
      </c>
      <c r="H452" s="49"/>
      <c r="I452" s="49"/>
      <c r="J452" s="49"/>
      <c r="K452" s="49"/>
      <c r="L452" s="49"/>
      <c r="M452" s="49"/>
      <c r="N452" s="50"/>
      <c r="O452" s="49"/>
      <c r="P452" s="49"/>
      <c r="Q452" s="50"/>
    </row>
    <row r="453" spans="1:17" x14ac:dyDescent="0.25">
      <c r="A453" s="95" t="str">
        <f>IF('СПоК 1.2'!A452="","",'СПоК 1.2'!A452)</f>
        <v/>
      </c>
      <c r="B453" s="96" t="str">
        <f>IF('СПоК 1.2'!C452="","",'СПоК 1.2'!C452)</f>
        <v/>
      </c>
      <c r="C453" s="96" t="str">
        <f>IF('СПоК 1.2'!D452="","",'СПоК 1.2'!D452)</f>
        <v/>
      </c>
      <c r="D453" s="96" t="str">
        <f>IF('СПоК 1.2'!F452="","",'СПоК 1.2'!F452)</f>
        <v/>
      </c>
      <c r="E453" s="97" t="str">
        <f>IF('СПоК 1.2'!V452="","",'СПоК 1.2'!V452)</f>
        <v/>
      </c>
      <c r="F453" s="98" t="str">
        <f t="shared" si="8"/>
        <v/>
      </c>
      <c r="G453" s="99" t="str">
        <f>IF('СПоК 1.2'!W452="","",'СПоК 1.2'!W452)</f>
        <v/>
      </c>
      <c r="H453" s="49"/>
      <c r="I453" s="49"/>
      <c r="J453" s="49"/>
      <c r="K453" s="49"/>
      <c r="L453" s="49"/>
      <c r="M453" s="49"/>
      <c r="N453" s="50"/>
      <c r="O453" s="49"/>
      <c r="P453" s="49"/>
      <c r="Q453" s="50"/>
    </row>
    <row r="454" spans="1:17" x14ac:dyDescent="0.25">
      <c r="A454" s="95" t="str">
        <f>IF('СПоК 1.2'!A453="","",'СПоК 1.2'!A453)</f>
        <v/>
      </c>
      <c r="B454" s="96" t="str">
        <f>IF('СПоК 1.2'!C453="","",'СПоК 1.2'!C453)</f>
        <v/>
      </c>
      <c r="C454" s="96" t="str">
        <f>IF('СПоК 1.2'!D453="","",'СПоК 1.2'!D453)</f>
        <v/>
      </c>
      <c r="D454" s="96" t="str">
        <f>IF('СПоК 1.2'!F453="","",'СПоК 1.2'!F453)</f>
        <v/>
      </c>
      <c r="E454" s="97" t="str">
        <f>IF('СПоК 1.2'!V453="","",'СПоК 1.2'!V453)</f>
        <v/>
      </c>
      <c r="F454" s="98" t="str">
        <f t="shared" si="8"/>
        <v/>
      </c>
      <c r="G454" s="99" t="str">
        <f>IF('СПоК 1.2'!W453="","",'СПоК 1.2'!W453)</f>
        <v/>
      </c>
      <c r="H454" s="49"/>
      <c r="I454" s="49"/>
      <c r="J454" s="49"/>
      <c r="K454" s="49"/>
      <c r="L454" s="49"/>
      <c r="M454" s="49"/>
      <c r="N454" s="50"/>
      <c r="O454" s="49"/>
      <c r="P454" s="49"/>
      <c r="Q454" s="50"/>
    </row>
    <row r="455" spans="1:17" x14ac:dyDescent="0.25">
      <c r="A455" s="95" t="str">
        <f>IF('СПоК 1.2'!A454="","",'СПоК 1.2'!A454)</f>
        <v/>
      </c>
      <c r="B455" s="96" t="str">
        <f>IF('СПоК 1.2'!C454="","",'СПоК 1.2'!C454)</f>
        <v/>
      </c>
      <c r="C455" s="96" t="str">
        <f>IF('СПоК 1.2'!D454="","",'СПоК 1.2'!D454)</f>
        <v/>
      </c>
      <c r="D455" s="96" t="str">
        <f>IF('СПоК 1.2'!F454="","",'СПоК 1.2'!F454)</f>
        <v/>
      </c>
      <c r="E455" s="97" t="str">
        <f>IF('СПоК 1.2'!V454="","",'СПоК 1.2'!V454)</f>
        <v/>
      </c>
      <c r="F455" s="98" t="str">
        <f t="shared" si="8"/>
        <v/>
      </c>
      <c r="G455" s="99" t="str">
        <f>IF('СПоК 1.2'!W454="","",'СПоК 1.2'!W454)</f>
        <v/>
      </c>
      <c r="H455" s="49"/>
      <c r="I455" s="49"/>
      <c r="J455" s="49"/>
      <c r="K455" s="49"/>
      <c r="L455" s="49"/>
      <c r="M455" s="49"/>
      <c r="N455" s="50"/>
      <c r="O455" s="49"/>
      <c r="P455" s="49"/>
      <c r="Q455" s="50"/>
    </row>
    <row r="456" spans="1:17" x14ac:dyDescent="0.25">
      <c r="A456" s="95" t="str">
        <f>IF('СПоК 1.2'!A455="","",'СПоК 1.2'!A455)</f>
        <v/>
      </c>
      <c r="B456" s="96" t="str">
        <f>IF('СПоК 1.2'!C455="","",'СПоК 1.2'!C455)</f>
        <v/>
      </c>
      <c r="C456" s="96" t="str">
        <f>IF('СПоК 1.2'!D455="","",'СПоК 1.2'!D455)</f>
        <v/>
      </c>
      <c r="D456" s="96" t="str">
        <f>IF('СПоК 1.2'!F455="","",'СПоК 1.2'!F455)</f>
        <v/>
      </c>
      <c r="E456" s="97" t="str">
        <f>IF('СПоК 1.2'!V455="","",'СПоК 1.2'!V455)</f>
        <v/>
      </c>
      <c r="F456" s="98" t="str">
        <f t="shared" si="8"/>
        <v/>
      </c>
      <c r="G456" s="99" t="str">
        <f>IF('СПоК 1.2'!W455="","",'СПоК 1.2'!W455)</f>
        <v/>
      </c>
      <c r="H456" s="49"/>
      <c r="I456" s="49"/>
      <c r="J456" s="49"/>
      <c r="K456" s="49"/>
      <c r="L456" s="49"/>
      <c r="M456" s="49"/>
      <c r="N456" s="50"/>
      <c r="O456" s="49"/>
      <c r="P456" s="49"/>
      <c r="Q456" s="50"/>
    </row>
    <row r="457" spans="1:17" x14ac:dyDescent="0.25">
      <c r="A457" s="95" t="str">
        <f>IF('СПоК 1.2'!A456="","",'СПоК 1.2'!A456)</f>
        <v/>
      </c>
      <c r="B457" s="96" t="str">
        <f>IF('СПоК 1.2'!C456="","",'СПоК 1.2'!C456)</f>
        <v/>
      </c>
      <c r="C457" s="96" t="str">
        <f>IF('СПоК 1.2'!D456="","",'СПоК 1.2'!D456)</f>
        <v/>
      </c>
      <c r="D457" s="96" t="str">
        <f>IF('СПоК 1.2'!F456="","",'СПоК 1.2'!F456)</f>
        <v/>
      </c>
      <c r="E457" s="97" t="str">
        <f>IF('СПоК 1.2'!V456="","",'СПоК 1.2'!V456)</f>
        <v/>
      </c>
      <c r="F457" s="98" t="str">
        <f t="shared" si="8"/>
        <v/>
      </c>
      <c r="G457" s="99" t="str">
        <f>IF('СПоК 1.2'!W456="","",'СПоК 1.2'!W456)</f>
        <v/>
      </c>
      <c r="H457" s="49"/>
      <c r="I457" s="49"/>
      <c r="J457" s="49"/>
      <c r="K457" s="49"/>
      <c r="L457" s="49"/>
      <c r="M457" s="49"/>
      <c r="N457" s="50"/>
      <c r="O457" s="49"/>
      <c r="P457" s="49"/>
      <c r="Q457" s="50"/>
    </row>
    <row r="458" spans="1:17" x14ac:dyDescent="0.25">
      <c r="A458" s="95" t="str">
        <f>IF('СПоК 1.2'!A457="","",'СПоК 1.2'!A457)</f>
        <v/>
      </c>
      <c r="B458" s="96" t="str">
        <f>IF('СПоК 1.2'!C457="","",'СПоК 1.2'!C457)</f>
        <v/>
      </c>
      <c r="C458" s="96" t="str">
        <f>IF('СПоК 1.2'!D457="","",'СПоК 1.2'!D457)</f>
        <v/>
      </c>
      <c r="D458" s="96" t="str">
        <f>IF('СПоК 1.2'!F457="","",'СПоК 1.2'!F457)</f>
        <v/>
      </c>
      <c r="E458" s="97" t="str">
        <f>IF('СПоК 1.2'!V457="","",'СПоК 1.2'!V457)</f>
        <v/>
      </c>
      <c r="F458" s="98" t="str">
        <f t="shared" si="8"/>
        <v/>
      </c>
      <c r="G458" s="99" t="str">
        <f>IF('СПоК 1.2'!W457="","",'СПоК 1.2'!W457)</f>
        <v/>
      </c>
      <c r="H458" s="49"/>
      <c r="I458" s="49"/>
      <c r="J458" s="49"/>
      <c r="K458" s="49"/>
      <c r="L458" s="49"/>
      <c r="M458" s="49"/>
      <c r="N458" s="50"/>
      <c r="O458" s="49"/>
      <c r="P458" s="49"/>
      <c r="Q458" s="50"/>
    </row>
    <row r="459" spans="1:17" x14ac:dyDescent="0.25">
      <c r="A459" s="95" t="str">
        <f>IF('СПоК 1.2'!A458="","",'СПоК 1.2'!A458)</f>
        <v/>
      </c>
      <c r="B459" s="96" t="str">
        <f>IF('СПоК 1.2'!C458="","",'СПоК 1.2'!C458)</f>
        <v/>
      </c>
      <c r="C459" s="96" t="str">
        <f>IF('СПоК 1.2'!D458="","",'СПоК 1.2'!D458)</f>
        <v/>
      </c>
      <c r="D459" s="96" t="str">
        <f>IF('СПоК 1.2'!F458="","",'СПоК 1.2'!F458)</f>
        <v/>
      </c>
      <c r="E459" s="97" t="str">
        <f>IF('СПоК 1.2'!V458="","",'СПоК 1.2'!V458)</f>
        <v/>
      </c>
      <c r="F459" s="98" t="str">
        <f t="shared" si="8"/>
        <v/>
      </c>
      <c r="G459" s="99" t="str">
        <f>IF('СПоК 1.2'!W458="","",'СПоК 1.2'!W458)</f>
        <v/>
      </c>
      <c r="H459" s="49"/>
      <c r="I459" s="49"/>
      <c r="J459" s="49"/>
      <c r="K459" s="49"/>
      <c r="L459" s="49"/>
      <c r="M459" s="49"/>
      <c r="N459" s="50"/>
      <c r="O459" s="49"/>
      <c r="P459" s="49"/>
      <c r="Q459" s="50"/>
    </row>
    <row r="460" spans="1:17" x14ac:dyDescent="0.25">
      <c r="A460" s="95" t="str">
        <f>IF('СПоК 1.2'!A459="","",'СПоК 1.2'!A459)</f>
        <v/>
      </c>
      <c r="B460" s="96" t="str">
        <f>IF('СПоК 1.2'!C459="","",'СПоК 1.2'!C459)</f>
        <v/>
      </c>
      <c r="C460" s="96" t="str">
        <f>IF('СПоК 1.2'!D459="","",'СПоК 1.2'!D459)</f>
        <v/>
      </c>
      <c r="D460" s="96" t="str">
        <f>IF('СПоК 1.2'!F459="","",'СПоК 1.2'!F459)</f>
        <v/>
      </c>
      <c r="E460" s="97" t="str">
        <f>IF('СПоК 1.2'!V459="","",'СПоК 1.2'!V459)</f>
        <v/>
      </c>
      <c r="F460" s="98" t="str">
        <f t="shared" si="8"/>
        <v/>
      </c>
      <c r="G460" s="99" t="str">
        <f>IF('СПоК 1.2'!W459="","",'СПоК 1.2'!W459)</f>
        <v/>
      </c>
      <c r="H460" s="49"/>
      <c r="I460" s="49"/>
      <c r="J460" s="49"/>
      <c r="K460" s="49"/>
      <c r="L460" s="49"/>
      <c r="M460" s="49"/>
      <c r="N460" s="50"/>
      <c r="O460" s="49"/>
      <c r="P460" s="49"/>
      <c r="Q460" s="50"/>
    </row>
    <row r="461" spans="1:17" x14ac:dyDescent="0.25">
      <c r="A461" s="95" t="str">
        <f>IF('СПоК 1.2'!A460="","",'СПоК 1.2'!A460)</f>
        <v/>
      </c>
      <c r="B461" s="96" t="str">
        <f>IF('СПоК 1.2'!C460="","",'СПоК 1.2'!C460)</f>
        <v/>
      </c>
      <c r="C461" s="96" t="str">
        <f>IF('СПоК 1.2'!D460="","",'СПоК 1.2'!D460)</f>
        <v/>
      </c>
      <c r="D461" s="96" t="str">
        <f>IF('СПоК 1.2'!F460="","",'СПоК 1.2'!F460)</f>
        <v/>
      </c>
      <c r="E461" s="97" t="str">
        <f>IF('СПоК 1.2'!V460="","",'СПоК 1.2'!V460)</f>
        <v/>
      </c>
      <c r="F461" s="98" t="str">
        <f t="shared" si="8"/>
        <v/>
      </c>
      <c r="G461" s="99" t="str">
        <f>IF('СПоК 1.2'!W460="","",'СПоК 1.2'!W460)</f>
        <v/>
      </c>
      <c r="H461" s="49"/>
      <c r="I461" s="49"/>
      <c r="J461" s="49"/>
      <c r="K461" s="49"/>
      <c r="L461" s="49"/>
      <c r="M461" s="49"/>
      <c r="N461" s="50"/>
      <c r="O461" s="49"/>
      <c r="P461" s="49"/>
      <c r="Q461" s="50"/>
    </row>
    <row r="462" spans="1:17" x14ac:dyDescent="0.25">
      <c r="A462" s="95" t="str">
        <f>IF('СПоК 1.2'!A461="","",'СПоК 1.2'!A461)</f>
        <v/>
      </c>
      <c r="B462" s="96" t="str">
        <f>IF('СПоК 1.2'!C461="","",'СПоК 1.2'!C461)</f>
        <v/>
      </c>
      <c r="C462" s="96" t="str">
        <f>IF('СПоК 1.2'!D461="","",'СПоК 1.2'!D461)</f>
        <v/>
      </c>
      <c r="D462" s="96" t="str">
        <f>IF('СПоК 1.2'!F461="","",'СПоК 1.2'!F461)</f>
        <v/>
      </c>
      <c r="E462" s="97" t="str">
        <f>IF('СПоК 1.2'!V461="","",'СПоК 1.2'!V461)</f>
        <v/>
      </c>
      <c r="F462" s="98" t="str">
        <f t="shared" si="8"/>
        <v/>
      </c>
      <c r="G462" s="99" t="str">
        <f>IF('СПоК 1.2'!W461="","",'СПоК 1.2'!W461)</f>
        <v/>
      </c>
      <c r="H462" s="49"/>
      <c r="I462" s="49"/>
      <c r="J462" s="49"/>
      <c r="K462" s="49"/>
      <c r="L462" s="49"/>
      <c r="M462" s="49"/>
      <c r="N462" s="50"/>
      <c r="O462" s="49"/>
      <c r="P462" s="49"/>
      <c r="Q462" s="50"/>
    </row>
    <row r="463" spans="1:17" x14ac:dyDescent="0.25">
      <c r="A463" s="95" t="str">
        <f>IF('СПоК 1.2'!A462="","",'СПоК 1.2'!A462)</f>
        <v/>
      </c>
      <c r="B463" s="96" t="str">
        <f>IF('СПоК 1.2'!C462="","",'СПоК 1.2'!C462)</f>
        <v/>
      </c>
      <c r="C463" s="96" t="str">
        <f>IF('СПоК 1.2'!D462="","",'СПоК 1.2'!D462)</f>
        <v/>
      </c>
      <c r="D463" s="96" t="str">
        <f>IF('СПоК 1.2'!F462="","",'СПоК 1.2'!F462)</f>
        <v/>
      </c>
      <c r="E463" s="97" t="str">
        <f>IF('СПоК 1.2'!V462="","",'СПоК 1.2'!V462)</f>
        <v/>
      </c>
      <c r="F463" s="98" t="str">
        <f t="shared" si="8"/>
        <v/>
      </c>
      <c r="G463" s="99" t="str">
        <f>IF('СПоК 1.2'!W462="","",'СПоК 1.2'!W462)</f>
        <v/>
      </c>
      <c r="H463" s="49"/>
      <c r="I463" s="49"/>
      <c r="J463" s="49"/>
      <c r="K463" s="49"/>
      <c r="L463" s="49"/>
      <c r="M463" s="49"/>
      <c r="N463" s="50"/>
      <c r="O463" s="49"/>
      <c r="P463" s="49"/>
      <c r="Q463" s="50"/>
    </row>
    <row r="464" spans="1:17" x14ac:dyDescent="0.25">
      <c r="A464" s="95" t="str">
        <f>IF('СПоК 1.2'!A463="","",'СПоК 1.2'!A463)</f>
        <v/>
      </c>
      <c r="B464" s="96" t="str">
        <f>IF('СПоК 1.2'!C463="","",'СПоК 1.2'!C463)</f>
        <v/>
      </c>
      <c r="C464" s="96" t="str">
        <f>IF('СПоК 1.2'!D463="","",'СПоК 1.2'!D463)</f>
        <v/>
      </c>
      <c r="D464" s="96" t="str">
        <f>IF('СПоК 1.2'!F463="","",'СПоК 1.2'!F463)</f>
        <v/>
      </c>
      <c r="E464" s="97" t="str">
        <f>IF('СПоК 1.2'!V463="","",'СПоК 1.2'!V463)</f>
        <v/>
      </c>
      <c r="F464" s="98" t="str">
        <f t="shared" si="8"/>
        <v/>
      </c>
      <c r="G464" s="99" t="str">
        <f>IF('СПоК 1.2'!W463="","",'СПоК 1.2'!W463)</f>
        <v/>
      </c>
      <c r="H464" s="49"/>
      <c r="I464" s="49"/>
      <c r="J464" s="49"/>
      <c r="K464" s="49"/>
      <c r="L464" s="49"/>
      <c r="M464" s="49"/>
      <c r="N464" s="50"/>
      <c r="O464" s="49"/>
      <c r="P464" s="49"/>
      <c r="Q464" s="50"/>
    </row>
    <row r="465" spans="1:17" x14ac:dyDescent="0.25">
      <c r="A465" s="95" t="str">
        <f>IF('СПоК 1.2'!A464="","",'СПоК 1.2'!A464)</f>
        <v/>
      </c>
      <c r="B465" s="96" t="str">
        <f>IF('СПоК 1.2'!C464="","",'СПоК 1.2'!C464)</f>
        <v/>
      </c>
      <c r="C465" s="96" t="str">
        <f>IF('СПоК 1.2'!D464="","",'СПоК 1.2'!D464)</f>
        <v/>
      </c>
      <c r="D465" s="96" t="str">
        <f>IF('СПоК 1.2'!F464="","",'СПоК 1.2'!F464)</f>
        <v/>
      </c>
      <c r="E465" s="97" t="str">
        <f>IF('СПоК 1.2'!V464="","",'СПоК 1.2'!V464)</f>
        <v/>
      </c>
      <c r="F465" s="98" t="str">
        <f t="shared" si="8"/>
        <v/>
      </c>
      <c r="G465" s="99" t="str">
        <f>IF('СПоК 1.2'!W464="","",'СПоК 1.2'!W464)</f>
        <v/>
      </c>
      <c r="H465" s="49"/>
      <c r="I465" s="49"/>
      <c r="J465" s="49"/>
      <c r="K465" s="49"/>
      <c r="L465" s="49"/>
      <c r="M465" s="49"/>
      <c r="N465" s="50"/>
      <c r="O465" s="49"/>
      <c r="P465" s="49"/>
      <c r="Q465" s="50"/>
    </row>
    <row r="466" spans="1:17" x14ac:dyDescent="0.25">
      <c r="A466" s="95" t="str">
        <f>IF('СПоК 1.2'!A465="","",'СПоК 1.2'!A465)</f>
        <v/>
      </c>
      <c r="B466" s="96" t="str">
        <f>IF('СПоК 1.2'!C465="","",'СПоК 1.2'!C465)</f>
        <v/>
      </c>
      <c r="C466" s="96" t="str">
        <f>IF('СПоК 1.2'!D465="","",'СПоК 1.2'!D465)</f>
        <v/>
      </c>
      <c r="D466" s="96" t="str">
        <f>IF('СПоК 1.2'!F465="","",'СПоК 1.2'!F465)</f>
        <v/>
      </c>
      <c r="E466" s="97" t="str">
        <f>IF('СПоК 1.2'!V465="","",'СПоК 1.2'!V465)</f>
        <v/>
      </c>
      <c r="F466" s="98" t="str">
        <f t="shared" ref="F466:F529" si="9">IF(G466="","",G466+H466)</f>
        <v/>
      </c>
      <c r="G466" s="99" t="str">
        <f>IF('СПоК 1.2'!W465="","",'СПоК 1.2'!W465)</f>
        <v/>
      </c>
      <c r="H466" s="49"/>
      <c r="I466" s="49"/>
      <c r="J466" s="49"/>
      <c r="K466" s="49"/>
      <c r="L466" s="49"/>
      <c r="M466" s="49"/>
      <c r="N466" s="50"/>
      <c r="O466" s="49"/>
      <c r="P466" s="49"/>
      <c r="Q466" s="50"/>
    </row>
    <row r="467" spans="1:17" x14ac:dyDescent="0.25">
      <c r="A467" s="95" t="str">
        <f>IF('СПоК 1.2'!A466="","",'СПоК 1.2'!A466)</f>
        <v/>
      </c>
      <c r="B467" s="96" t="str">
        <f>IF('СПоК 1.2'!C466="","",'СПоК 1.2'!C466)</f>
        <v/>
      </c>
      <c r="C467" s="96" t="str">
        <f>IF('СПоК 1.2'!D466="","",'СПоК 1.2'!D466)</f>
        <v/>
      </c>
      <c r="D467" s="96" t="str">
        <f>IF('СПоК 1.2'!F466="","",'СПоК 1.2'!F466)</f>
        <v/>
      </c>
      <c r="E467" s="97" t="str">
        <f>IF('СПоК 1.2'!V466="","",'СПоК 1.2'!V466)</f>
        <v/>
      </c>
      <c r="F467" s="98" t="str">
        <f t="shared" si="9"/>
        <v/>
      </c>
      <c r="G467" s="99" t="str">
        <f>IF('СПоК 1.2'!W466="","",'СПоК 1.2'!W466)</f>
        <v/>
      </c>
      <c r="H467" s="49"/>
      <c r="I467" s="49"/>
      <c r="J467" s="49"/>
      <c r="K467" s="49"/>
      <c r="L467" s="49"/>
      <c r="M467" s="49"/>
      <c r="N467" s="50"/>
      <c r="O467" s="49"/>
      <c r="P467" s="49"/>
      <c r="Q467" s="50"/>
    </row>
    <row r="468" spans="1:17" x14ac:dyDescent="0.25">
      <c r="A468" s="95" t="str">
        <f>IF('СПоК 1.2'!A467="","",'СПоК 1.2'!A467)</f>
        <v/>
      </c>
      <c r="B468" s="96" t="str">
        <f>IF('СПоК 1.2'!C467="","",'СПоК 1.2'!C467)</f>
        <v/>
      </c>
      <c r="C468" s="96" t="str">
        <f>IF('СПоК 1.2'!D467="","",'СПоК 1.2'!D467)</f>
        <v/>
      </c>
      <c r="D468" s="96" t="str">
        <f>IF('СПоК 1.2'!F467="","",'СПоК 1.2'!F467)</f>
        <v/>
      </c>
      <c r="E468" s="97" t="str">
        <f>IF('СПоК 1.2'!V467="","",'СПоК 1.2'!V467)</f>
        <v/>
      </c>
      <c r="F468" s="98" t="str">
        <f t="shared" si="9"/>
        <v/>
      </c>
      <c r="G468" s="99" t="str">
        <f>IF('СПоК 1.2'!W467="","",'СПоК 1.2'!W467)</f>
        <v/>
      </c>
      <c r="H468" s="49"/>
      <c r="I468" s="49"/>
      <c r="J468" s="49"/>
      <c r="K468" s="49"/>
      <c r="L468" s="49"/>
      <c r="M468" s="49"/>
      <c r="N468" s="50"/>
      <c r="O468" s="49"/>
      <c r="P468" s="49"/>
      <c r="Q468" s="50"/>
    </row>
    <row r="469" spans="1:17" x14ac:dyDescent="0.25">
      <c r="A469" s="95" t="str">
        <f>IF('СПоК 1.2'!A468="","",'СПоК 1.2'!A468)</f>
        <v/>
      </c>
      <c r="B469" s="96" t="str">
        <f>IF('СПоК 1.2'!C468="","",'СПоК 1.2'!C468)</f>
        <v/>
      </c>
      <c r="C469" s="96" t="str">
        <f>IF('СПоК 1.2'!D468="","",'СПоК 1.2'!D468)</f>
        <v/>
      </c>
      <c r="D469" s="96" t="str">
        <f>IF('СПоК 1.2'!F468="","",'СПоК 1.2'!F468)</f>
        <v/>
      </c>
      <c r="E469" s="97" t="str">
        <f>IF('СПоК 1.2'!V468="","",'СПоК 1.2'!V468)</f>
        <v/>
      </c>
      <c r="F469" s="98" t="str">
        <f t="shared" si="9"/>
        <v/>
      </c>
      <c r="G469" s="99" t="str">
        <f>IF('СПоК 1.2'!W468="","",'СПоК 1.2'!W468)</f>
        <v/>
      </c>
      <c r="H469" s="49"/>
      <c r="I469" s="49"/>
      <c r="J469" s="49"/>
      <c r="K469" s="49"/>
      <c r="L469" s="49"/>
      <c r="M469" s="49"/>
      <c r="N469" s="50"/>
      <c r="O469" s="49"/>
      <c r="P469" s="49"/>
      <c r="Q469" s="50"/>
    </row>
    <row r="470" spans="1:17" x14ac:dyDescent="0.25">
      <c r="A470" s="95" t="str">
        <f>IF('СПоК 1.2'!A469="","",'СПоК 1.2'!A469)</f>
        <v/>
      </c>
      <c r="B470" s="96" t="str">
        <f>IF('СПоК 1.2'!C469="","",'СПоК 1.2'!C469)</f>
        <v/>
      </c>
      <c r="C470" s="96" t="str">
        <f>IF('СПоК 1.2'!D469="","",'СПоК 1.2'!D469)</f>
        <v/>
      </c>
      <c r="D470" s="96" t="str">
        <f>IF('СПоК 1.2'!F469="","",'СПоК 1.2'!F469)</f>
        <v/>
      </c>
      <c r="E470" s="97" t="str">
        <f>IF('СПоК 1.2'!V469="","",'СПоК 1.2'!V469)</f>
        <v/>
      </c>
      <c r="F470" s="98" t="str">
        <f t="shared" si="9"/>
        <v/>
      </c>
      <c r="G470" s="99" t="str">
        <f>IF('СПоК 1.2'!W469="","",'СПоК 1.2'!W469)</f>
        <v/>
      </c>
      <c r="H470" s="49"/>
      <c r="I470" s="49"/>
      <c r="J470" s="49"/>
      <c r="K470" s="49"/>
      <c r="L470" s="49"/>
      <c r="M470" s="49"/>
      <c r="N470" s="50"/>
      <c r="O470" s="49"/>
      <c r="P470" s="49"/>
      <c r="Q470" s="50"/>
    </row>
    <row r="471" spans="1:17" x14ac:dyDescent="0.25">
      <c r="A471" s="95" t="str">
        <f>IF('СПоК 1.2'!A470="","",'СПоК 1.2'!A470)</f>
        <v/>
      </c>
      <c r="B471" s="96" t="str">
        <f>IF('СПоК 1.2'!C470="","",'СПоК 1.2'!C470)</f>
        <v/>
      </c>
      <c r="C471" s="96" t="str">
        <f>IF('СПоК 1.2'!D470="","",'СПоК 1.2'!D470)</f>
        <v/>
      </c>
      <c r="D471" s="96" t="str">
        <f>IF('СПоК 1.2'!F470="","",'СПоК 1.2'!F470)</f>
        <v/>
      </c>
      <c r="E471" s="97" t="str">
        <f>IF('СПоК 1.2'!V470="","",'СПоК 1.2'!V470)</f>
        <v/>
      </c>
      <c r="F471" s="98" t="str">
        <f t="shared" si="9"/>
        <v/>
      </c>
      <c r="G471" s="99" t="str">
        <f>IF('СПоК 1.2'!W470="","",'СПоК 1.2'!W470)</f>
        <v/>
      </c>
      <c r="H471" s="49"/>
      <c r="I471" s="49"/>
      <c r="J471" s="49"/>
      <c r="K471" s="49"/>
      <c r="L471" s="49"/>
      <c r="M471" s="49"/>
      <c r="N471" s="50"/>
      <c r="O471" s="49"/>
      <c r="P471" s="49"/>
      <c r="Q471" s="50"/>
    </row>
    <row r="472" spans="1:17" x14ac:dyDescent="0.25">
      <c r="A472" s="95" t="str">
        <f>IF('СПоК 1.2'!A471="","",'СПоК 1.2'!A471)</f>
        <v/>
      </c>
      <c r="B472" s="96" t="str">
        <f>IF('СПоК 1.2'!C471="","",'СПоК 1.2'!C471)</f>
        <v/>
      </c>
      <c r="C472" s="96" t="str">
        <f>IF('СПоК 1.2'!D471="","",'СПоК 1.2'!D471)</f>
        <v/>
      </c>
      <c r="D472" s="96" t="str">
        <f>IF('СПоК 1.2'!F471="","",'СПоК 1.2'!F471)</f>
        <v/>
      </c>
      <c r="E472" s="97" t="str">
        <f>IF('СПоК 1.2'!V471="","",'СПоК 1.2'!V471)</f>
        <v/>
      </c>
      <c r="F472" s="98" t="str">
        <f t="shared" si="9"/>
        <v/>
      </c>
      <c r="G472" s="99" t="str">
        <f>IF('СПоК 1.2'!W471="","",'СПоК 1.2'!W471)</f>
        <v/>
      </c>
      <c r="H472" s="49"/>
      <c r="I472" s="49"/>
      <c r="J472" s="49"/>
      <c r="K472" s="49"/>
      <c r="L472" s="49"/>
      <c r="M472" s="49"/>
      <c r="N472" s="50"/>
      <c r="O472" s="49"/>
      <c r="P472" s="49"/>
      <c r="Q472" s="50"/>
    </row>
    <row r="473" spans="1:17" x14ac:dyDescent="0.25">
      <c r="A473" s="95" t="str">
        <f>IF('СПоК 1.2'!A472="","",'СПоК 1.2'!A472)</f>
        <v/>
      </c>
      <c r="B473" s="96" t="str">
        <f>IF('СПоК 1.2'!C472="","",'СПоК 1.2'!C472)</f>
        <v/>
      </c>
      <c r="C473" s="96" t="str">
        <f>IF('СПоК 1.2'!D472="","",'СПоК 1.2'!D472)</f>
        <v/>
      </c>
      <c r="D473" s="96" t="str">
        <f>IF('СПоК 1.2'!F472="","",'СПоК 1.2'!F472)</f>
        <v/>
      </c>
      <c r="E473" s="97" t="str">
        <f>IF('СПоК 1.2'!V472="","",'СПоК 1.2'!V472)</f>
        <v/>
      </c>
      <c r="F473" s="98" t="str">
        <f t="shared" si="9"/>
        <v/>
      </c>
      <c r="G473" s="99" t="str">
        <f>IF('СПоК 1.2'!W472="","",'СПоК 1.2'!W472)</f>
        <v/>
      </c>
      <c r="H473" s="49"/>
      <c r="I473" s="49"/>
      <c r="J473" s="49"/>
      <c r="K473" s="49"/>
      <c r="L473" s="49"/>
      <c r="M473" s="49"/>
      <c r="N473" s="50"/>
      <c r="O473" s="49"/>
      <c r="P473" s="49"/>
      <c r="Q473" s="50"/>
    </row>
    <row r="474" spans="1:17" x14ac:dyDescent="0.25">
      <c r="A474" s="95" t="str">
        <f>IF('СПоК 1.2'!A473="","",'СПоК 1.2'!A473)</f>
        <v/>
      </c>
      <c r="B474" s="96" t="str">
        <f>IF('СПоК 1.2'!C473="","",'СПоК 1.2'!C473)</f>
        <v/>
      </c>
      <c r="C474" s="96" t="str">
        <f>IF('СПоК 1.2'!D473="","",'СПоК 1.2'!D473)</f>
        <v/>
      </c>
      <c r="D474" s="96" t="str">
        <f>IF('СПоК 1.2'!F473="","",'СПоК 1.2'!F473)</f>
        <v/>
      </c>
      <c r="E474" s="97" t="str">
        <f>IF('СПоК 1.2'!V473="","",'СПоК 1.2'!V473)</f>
        <v/>
      </c>
      <c r="F474" s="98" t="str">
        <f t="shared" si="9"/>
        <v/>
      </c>
      <c r="G474" s="99" t="str">
        <f>IF('СПоК 1.2'!W473="","",'СПоК 1.2'!W473)</f>
        <v/>
      </c>
      <c r="H474" s="49"/>
      <c r="I474" s="49"/>
      <c r="J474" s="49"/>
      <c r="K474" s="49"/>
      <c r="L474" s="49"/>
      <c r="M474" s="49"/>
      <c r="N474" s="50"/>
      <c r="O474" s="49"/>
      <c r="P474" s="49"/>
      <c r="Q474" s="50"/>
    </row>
    <row r="475" spans="1:17" x14ac:dyDescent="0.25">
      <c r="A475" s="95" t="str">
        <f>IF('СПоК 1.2'!A474="","",'СПоК 1.2'!A474)</f>
        <v/>
      </c>
      <c r="B475" s="96" t="str">
        <f>IF('СПоК 1.2'!C474="","",'СПоК 1.2'!C474)</f>
        <v/>
      </c>
      <c r="C475" s="96" t="str">
        <f>IF('СПоК 1.2'!D474="","",'СПоК 1.2'!D474)</f>
        <v/>
      </c>
      <c r="D475" s="96" t="str">
        <f>IF('СПоК 1.2'!F474="","",'СПоК 1.2'!F474)</f>
        <v/>
      </c>
      <c r="E475" s="97" t="str">
        <f>IF('СПоК 1.2'!V474="","",'СПоК 1.2'!V474)</f>
        <v/>
      </c>
      <c r="F475" s="98" t="str">
        <f t="shared" si="9"/>
        <v/>
      </c>
      <c r="G475" s="99" t="str">
        <f>IF('СПоК 1.2'!W474="","",'СПоК 1.2'!W474)</f>
        <v/>
      </c>
      <c r="H475" s="49"/>
      <c r="I475" s="49"/>
      <c r="J475" s="49"/>
      <c r="K475" s="49"/>
      <c r="L475" s="49"/>
      <c r="M475" s="49"/>
      <c r="N475" s="50"/>
      <c r="O475" s="49"/>
      <c r="P475" s="49"/>
      <c r="Q475" s="50"/>
    </row>
    <row r="476" spans="1:17" x14ac:dyDescent="0.25">
      <c r="A476" s="95" t="str">
        <f>IF('СПоК 1.2'!A475="","",'СПоК 1.2'!A475)</f>
        <v/>
      </c>
      <c r="B476" s="96" t="str">
        <f>IF('СПоК 1.2'!C475="","",'СПоК 1.2'!C475)</f>
        <v/>
      </c>
      <c r="C476" s="96" t="str">
        <f>IF('СПоК 1.2'!D475="","",'СПоК 1.2'!D475)</f>
        <v/>
      </c>
      <c r="D476" s="96" t="str">
        <f>IF('СПоК 1.2'!F475="","",'СПоК 1.2'!F475)</f>
        <v/>
      </c>
      <c r="E476" s="97" t="str">
        <f>IF('СПоК 1.2'!V475="","",'СПоК 1.2'!V475)</f>
        <v/>
      </c>
      <c r="F476" s="98" t="str">
        <f t="shared" si="9"/>
        <v/>
      </c>
      <c r="G476" s="99" t="str">
        <f>IF('СПоК 1.2'!W475="","",'СПоК 1.2'!W475)</f>
        <v/>
      </c>
      <c r="H476" s="49"/>
      <c r="I476" s="49"/>
      <c r="J476" s="49"/>
      <c r="K476" s="49"/>
      <c r="L476" s="49"/>
      <c r="M476" s="49"/>
      <c r="N476" s="50"/>
      <c r="O476" s="49"/>
      <c r="P476" s="49"/>
      <c r="Q476" s="50"/>
    </row>
    <row r="477" spans="1:17" x14ac:dyDescent="0.25">
      <c r="A477" s="95" t="str">
        <f>IF('СПоК 1.2'!A476="","",'СПоК 1.2'!A476)</f>
        <v/>
      </c>
      <c r="B477" s="96" t="str">
        <f>IF('СПоК 1.2'!C476="","",'СПоК 1.2'!C476)</f>
        <v/>
      </c>
      <c r="C477" s="96" t="str">
        <f>IF('СПоК 1.2'!D476="","",'СПоК 1.2'!D476)</f>
        <v/>
      </c>
      <c r="D477" s="96" t="str">
        <f>IF('СПоК 1.2'!F476="","",'СПоК 1.2'!F476)</f>
        <v/>
      </c>
      <c r="E477" s="97" t="str">
        <f>IF('СПоК 1.2'!V476="","",'СПоК 1.2'!V476)</f>
        <v/>
      </c>
      <c r="F477" s="98" t="str">
        <f t="shared" si="9"/>
        <v/>
      </c>
      <c r="G477" s="99" t="str">
        <f>IF('СПоК 1.2'!W476="","",'СПоК 1.2'!W476)</f>
        <v/>
      </c>
      <c r="H477" s="49"/>
      <c r="I477" s="49"/>
      <c r="J477" s="49"/>
      <c r="K477" s="49"/>
      <c r="L477" s="49"/>
      <c r="M477" s="49"/>
      <c r="N477" s="50"/>
      <c r="O477" s="49"/>
      <c r="P477" s="49"/>
      <c r="Q477" s="50"/>
    </row>
    <row r="478" spans="1:17" x14ac:dyDescent="0.25">
      <c r="A478" s="95" t="str">
        <f>IF('СПоК 1.2'!A477="","",'СПоК 1.2'!A477)</f>
        <v/>
      </c>
      <c r="B478" s="96" t="str">
        <f>IF('СПоК 1.2'!C477="","",'СПоК 1.2'!C477)</f>
        <v/>
      </c>
      <c r="C478" s="96" t="str">
        <f>IF('СПоК 1.2'!D477="","",'СПоК 1.2'!D477)</f>
        <v/>
      </c>
      <c r="D478" s="96" t="str">
        <f>IF('СПоК 1.2'!F477="","",'СПоК 1.2'!F477)</f>
        <v/>
      </c>
      <c r="E478" s="97" t="str">
        <f>IF('СПоК 1.2'!V477="","",'СПоК 1.2'!V477)</f>
        <v/>
      </c>
      <c r="F478" s="98" t="str">
        <f t="shared" si="9"/>
        <v/>
      </c>
      <c r="G478" s="99" t="str">
        <f>IF('СПоК 1.2'!W477="","",'СПоК 1.2'!W477)</f>
        <v/>
      </c>
      <c r="H478" s="49"/>
      <c r="I478" s="49"/>
      <c r="J478" s="49"/>
      <c r="K478" s="49"/>
      <c r="L478" s="49"/>
      <c r="M478" s="49"/>
      <c r="N478" s="50"/>
      <c r="O478" s="49"/>
      <c r="P478" s="49"/>
      <c r="Q478" s="50"/>
    </row>
    <row r="479" spans="1:17" x14ac:dyDescent="0.25">
      <c r="A479" s="95" t="str">
        <f>IF('СПоК 1.2'!A478="","",'СПоК 1.2'!A478)</f>
        <v/>
      </c>
      <c r="B479" s="96" t="str">
        <f>IF('СПоК 1.2'!C478="","",'СПоК 1.2'!C478)</f>
        <v/>
      </c>
      <c r="C479" s="96" t="str">
        <f>IF('СПоК 1.2'!D478="","",'СПоК 1.2'!D478)</f>
        <v/>
      </c>
      <c r="D479" s="96" t="str">
        <f>IF('СПоК 1.2'!F478="","",'СПоК 1.2'!F478)</f>
        <v/>
      </c>
      <c r="E479" s="97" t="str">
        <f>IF('СПоК 1.2'!V478="","",'СПоК 1.2'!V478)</f>
        <v/>
      </c>
      <c r="F479" s="98" t="str">
        <f t="shared" si="9"/>
        <v/>
      </c>
      <c r="G479" s="99" t="str">
        <f>IF('СПоК 1.2'!W478="","",'СПоК 1.2'!W478)</f>
        <v/>
      </c>
      <c r="H479" s="49"/>
      <c r="I479" s="49"/>
      <c r="J479" s="49"/>
      <c r="K479" s="49"/>
      <c r="L479" s="49"/>
      <c r="M479" s="49"/>
      <c r="N479" s="50"/>
      <c r="O479" s="49"/>
      <c r="P479" s="49"/>
      <c r="Q479" s="50"/>
    </row>
    <row r="480" spans="1:17" x14ac:dyDescent="0.25">
      <c r="A480" s="95" t="str">
        <f>IF('СПоК 1.2'!A479="","",'СПоК 1.2'!A479)</f>
        <v/>
      </c>
      <c r="B480" s="96" t="str">
        <f>IF('СПоК 1.2'!C479="","",'СПоК 1.2'!C479)</f>
        <v/>
      </c>
      <c r="C480" s="96" t="str">
        <f>IF('СПоК 1.2'!D479="","",'СПоК 1.2'!D479)</f>
        <v/>
      </c>
      <c r="D480" s="96" t="str">
        <f>IF('СПоК 1.2'!F479="","",'СПоК 1.2'!F479)</f>
        <v/>
      </c>
      <c r="E480" s="97" t="str">
        <f>IF('СПоК 1.2'!V479="","",'СПоК 1.2'!V479)</f>
        <v/>
      </c>
      <c r="F480" s="98" t="str">
        <f t="shared" si="9"/>
        <v/>
      </c>
      <c r="G480" s="99" t="str">
        <f>IF('СПоК 1.2'!W479="","",'СПоК 1.2'!W479)</f>
        <v/>
      </c>
      <c r="H480" s="49"/>
      <c r="I480" s="49"/>
      <c r="J480" s="49"/>
      <c r="K480" s="49"/>
      <c r="L480" s="49"/>
      <c r="M480" s="49"/>
      <c r="N480" s="50"/>
      <c r="O480" s="49"/>
      <c r="P480" s="49"/>
      <c r="Q480" s="50"/>
    </row>
    <row r="481" spans="1:17" x14ac:dyDescent="0.25">
      <c r="A481" s="95" t="str">
        <f>IF('СПоК 1.2'!A480="","",'СПоК 1.2'!A480)</f>
        <v/>
      </c>
      <c r="B481" s="96" t="str">
        <f>IF('СПоК 1.2'!C480="","",'СПоК 1.2'!C480)</f>
        <v/>
      </c>
      <c r="C481" s="96" t="str">
        <f>IF('СПоК 1.2'!D480="","",'СПоК 1.2'!D480)</f>
        <v/>
      </c>
      <c r="D481" s="96" t="str">
        <f>IF('СПоК 1.2'!F480="","",'СПоК 1.2'!F480)</f>
        <v/>
      </c>
      <c r="E481" s="97" t="str">
        <f>IF('СПоК 1.2'!V480="","",'СПоК 1.2'!V480)</f>
        <v/>
      </c>
      <c r="F481" s="98" t="str">
        <f t="shared" si="9"/>
        <v/>
      </c>
      <c r="G481" s="99" t="str">
        <f>IF('СПоК 1.2'!W480="","",'СПоК 1.2'!W480)</f>
        <v/>
      </c>
      <c r="H481" s="49"/>
      <c r="I481" s="49"/>
      <c r="J481" s="49"/>
      <c r="K481" s="49"/>
      <c r="L481" s="49"/>
      <c r="M481" s="49"/>
      <c r="N481" s="50"/>
      <c r="O481" s="49"/>
      <c r="P481" s="49"/>
      <c r="Q481" s="50"/>
    </row>
    <row r="482" spans="1:17" x14ac:dyDescent="0.25">
      <c r="A482" s="95" t="str">
        <f>IF('СПоК 1.2'!A481="","",'СПоК 1.2'!A481)</f>
        <v/>
      </c>
      <c r="B482" s="96" t="str">
        <f>IF('СПоК 1.2'!C481="","",'СПоК 1.2'!C481)</f>
        <v/>
      </c>
      <c r="C482" s="96" t="str">
        <f>IF('СПоК 1.2'!D481="","",'СПоК 1.2'!D481)</f>
        <v/>
      </c>
      <c r="D482" s="96" t="str">
        <f>IF('СПоК 1.2'!F481="","",'СПоК 1.2'!F481)</f>
        <v/>
      </c>
      <c r="E482" s="97" t="str">
        <f>IF('СПоК 1.2'!V481="","",'СПоК 1.2'!V481)</f>
        <v/>
      </c>
      <c r="F482" s="98" t="str">
        <f t="shared" si="9"/>
        <v/>
      </c>
      <c r="G482" s="99" t="str">
        <f>IF('СПоК 1.2'!W481="","",'СПоК 1.2'!W481)</f>
        <v/>
      </c>
      <c r="H482" s="49"/>
      <c r="I482" s="49"/>
      <c r="J482" s="49"/>
      <c r="K482" s="49"/>
      <c r="L482" s="49"/>
      <c r="M482" s="49"/>
      <c r="N482" s="50"/>
      <c r="O482" s="49"/>
      <c r="P482" s="49"/>
      <c r="Q482" s="50"/>
    </row>
    <row r="483" spans="1:17" x14ac:dyDescent="0.25">
      <c r="A483" s="95" t="str">
        <f>IF('СПоК 1.2'!A482="","",'СПоК 1.2'!A482)</f>
        <v/>
      </c>
      <c r="B483" s="96" t="str">
        <f>IF('СПоК 1.2'!C482="","",'СПоК 1.2'!C482)</f>
        <v/>
      </c>
      <c r="C483" s="96" t="str">
        <f>IF('СПоК 1.2'!D482="","",'СПоК 1.2'!D482)</f>
        <v/>
      </c>
      <c r="D483" s="96" t="str">
        <f>IF('СПоК 1.2'!F482="","",'СПоК 1.2'!F482)</f>
        <v/>
      </c>
      <c r="E483" s="97" t="str">
        <f>IF('СПоК 1.2'!V482="","",'СПоК 1.2'!V482)</f>
        <v/>
      </c>
      <c r="F483" s="98" t="str">
        <f t="shared" si="9"/>
        <v/>
      </c>
      <c r="G483" s="99" t="str">
        <f>IF('СПоК 1.2'!W482="","",'СПоК 1.2'!W482)</f>
        <v/>
      </c>
      <c r="H483" s="49"/>
      <c r="I483" s="49"/>
      <c r="J483" s="49"/>
      <c r="K483" s="49"/>
      <c r="L483" s="49"/>
      <c r="M483" s="49"/>
      <c r="N483" s="50"/>
      <c r="O483" s="49"/>
      <c r="P483" s="49"/>
      <c r="Q483" s="50"/>
    </row>
    <row r="484" spans="1:17" x14ac:dyDescent="0.25">
      <c r="A484" s="95" t="str">
        <f>IF('СПоК 1.2'!A483="","",'СПоК 1.2'!A483)</f>
        <v/>
      </c>
      <c r="B484" s="96" t="str">
        <f>IF('СПоК 1.2'!C483="","",'СПоК 1.2'!C483)</f>
        <v/>
      </c>
      <c r="C484" s="96" t="str">
        <f>IF('СПоК 1.2'!D483="","",'СПоК 1.2'!D483)</f>
        <v/>
      </c>
      <c r="D484" s="96" t="str">
        <f>IF('СПоК 1.2'!F483="","",'СПоК 1.2'!F483)</f>
        <v/>
      </c>
      <c r="E484" s="97" t="str">
        <f>IF('СПоК 1.2'!V483="","",'СПоК 1.2'!V483)</f>
        <v/>
      </c>
      <c r="F484" s="98" t="str">
        <f t="shared" si="9"/>
        <v/>
      </c>
      <c r="G484" s="99" t="str">
        <f>IF('СПоК 1.2'!W483="","",'СПоК 1.2'!W483)</f>
        <v/>
      </c>
      <c r="H484" s="49"/>
      <c r="I484" s="49"/>
      <c r="J484" s="49"/>
      <c r="K484" s="49"/>
      <c r="L484" s="49"/>
      <c r="M484" s="49"/>
      <c r="N484" s="50"/>
      <c r="O484" s="49"/>
      <c r="P484" s="49"/>
      <c r="Q484" s="50"/>
    </row>
    <row r="485" spans="1:17" x14ac:dyDescent="0.25">
      <c r="A485" s="95" t="str">
        <f>IF('СПоК 1.2'!A484="","",'СПоК 1.2'!A484)</f>
        <v/>
      </c>
      <c r="B485" s="96" t="str">
        <f>IF('СПоК 1.2'!C484="","",'СПоК 1.2'!C484)</f>
        <v/>
      </c>
      <c r="C485" s="96" t="str">
        <f>IF('СПоК 1.2'!D484="","",'СПоК 1.2'!D484)</f>
        <v/>
      </c>
      <c r="D485" s="96" t="str">
        <f>IF('СПоК 1.2'!F484="","",'СПоК 1.2'!F484)</f>
        <v/>
      </c>
      <c r="E485" s="97" t="str">
        <f>IF('СПоК 1.2'!V484="","",'СПоК 1.2'!V484)</f>
        <v/>
      </c>
      <c r="F485" s="98" t="str">
        <f t="shared" si="9"/>
        <v/>
      </c>
      <c r="G485" s="99" t="str">
        <f>IF('СПоК 1.2'!W484="","",'СПоК 1.2'!W484)</f>
        <v/>
      </c>
      <c r="H485" s="49"/>
      <c r="I485" s="49"/>
      <c r="J485" s="49"/>
      <c r="K485" s="49"/>
      <c r="L485" s="49"/>
      <c r="M485" s="49"/>
      <c r="N485" s="50"/>
      <c r="O485" s="49"/>
      <c r="P485" s="49"/>
      <c r="Q485" s="50"/>
    </row>
    <row r="486" spans="1:17" x14ac:dyDescent="0.25">
      <c r="A486" s="95" t="str">
        <f>IF('СПоК 1.2'!A485="","",'СПоК 1.2'!A485)</f>
        <v/>
      </c>
      <c r="B486" s="96" t="str">
        <f>IF('СПоК 1.2'!C485="","",'СПоК 1.2'!C485)</f>
        <v/>
      </c>
      <c r="C486" s="96" t="str">
        <f>IF('СПоК 1.2'!D485="","",'СПоК 1.2'!D485)</f>
        <v/>
      </c>
      <c r="D486" s="96" t="str">
        <f>IF('СПоК 1.2'!F485="","",'СПоК 1.2'!F485)</f>
        <v/>
      </c>
      <c r="E486" s="97" t="str">
        <f>IF('СПоК 1.2'!V485="","",'СПоК 1.2'!V485)</f>
        <v/>
      </c>
      <c r="F486" s="98" t="str">
        <f t="shared" si="9"/>
        <v/>
      </c>
      <c r="G486" s="99" t="str">
        <f>IF('СПоК 1.2'!W485="","",'СПоК 1.2'!W485)</f>
        <v/>
      </c>
      <c r="H486" s="49"/>
      <c r="I486" s="49"/>
      <c r="J486" s="49"/>
      <c r="K486" s="49"/>
      <c r="L486" s="49"/>
      <c r="M486" s="49"/>
      <c r="N486" s="50"/>
      <c r="O486" s="49"/>
      <c r="P486" s="49"/>
      <c r="Q486" s="50"/>
    </row>
    <row r="487" spans="1:17" x14ac:dyDescent="0.25">
      <c r="A487" s="95" t="str">
        <f>IF('СПоК 1.2'!A486="","",'СПоК 1.2'!A486)</f>
        <v/>
      </c>
      <c r="B487" s="96" t="str">
        <f>IF('СПоК 1.2'!C486="","",'СПоК 1.2'!C486)</f>
        <v/>
      </c>
      <c r="C487" s="96" t="str">
        <f>IF('СПоК 1.2'!D486="","",'СПоК 1.2'!D486)</f>
        <v/>
      </c>
      <c r="D487" s="96" t="str">
        <f>IF('СПоК 1.2'!F486="","",'СПоК 1.2'!F486)</f>
        <v/>
      </c>
      <c r="E487" s="97" t="str">
        <f>IF('СПоК 1.2'!V486="","",'СПоК 1.2'!V486)</f>
        <v/>
      </c>
      <c r="F487" s="98" t="str">
        <f t="shared" si="9"/>
        <v/>
      </c>
      <c r="G487" s="99" t="str">
        <f>IF('СПоК 1.2'!W486="","",'СПоК 1.2'!W486)</f>
        <v/>
      </c>
      <c r="H487" s="49"/>
      <c r="I487" s="49"/>
      <c r="J487" s="49"/>
      <c r="K487" s="49"/>
      <c r="L487" s="49"/>
      <c r="M487" s="49"/>
      <c r="N487" s="50"/>
      <c r="O487" s="49"/>
      <c r="P487" s="49"/>
      <c r="Q487" s="50"/>
    </row>
    <row r="488" spans="1:17" x14ac:dyDescent="0.25">
      <c r="A488" s="95" t="str">
        <f>IF('СПоК 1.2'!A487="","",'СПоК 1.2'!A487)</f>
        <v/>
      </c>
      <c r="B488" s="96" t="str">
        <f>IF('СПоК 1.2'!C487="","",'СПоК 1.2'!C487)</f>
        <v/>
      </c>
      <c r="C488" s="96" t="str">
        <f>IF('СПоК 1.2'!D487="","",'СПоК 1.2'!D487)</f>
        <v/>
      </c>
      <c r="D488" s="96" t="str">
        <f>IF('СПоК 1.2'!F487="","",'СПоК 1.2'!F487)</f>
        <v/>
      </c>
      <c r="E488" s="97" t="str">
        <f>IF('СПоК 1.2'!V487="","",'СПоК 1.2'!V487)</f>
        <v/>
      </c>
      <c r="F488" s="98" t="str">
        <f t="shared" si="9"/>
        <v/>
      </c>
      <c r="G488" s="99" t="str">
        <f>IF('СПоК 1.2'!W487="","",'СПоК 1.2'!W487)</f>
        <v/>
      </c>
      <c r="H488" s="49"/>
      <c r="I488" s="49"/>
      <c r="J488" s="49"/>
      <c r="K488" s="49"/>
      <c r="L488" s="49"/>
      <c r="M488" s="49"/>
      <c r="N488" s="50"/>
      <c r="O488" s="49"/>
      <c r="P488" s="49"/>
      <c r="Q488" s="50"/>
    </row>
    <row r="489" spans="1:17" x14ac:dyDescent="0.25">
      <c r="A489" s="95" t="str">
        <f>IF('СПоК 1.2'!A488="","",'СПоК 1.2'!A488)</f>
        <v/>
      </c>
      <c r="B489" s="96" t="str">
        <f>IF('СПоК 1.2'!C488="","",'СПоК 1.2'!C488)</f>
        <v/>
      </c>
      <c r="C489" s="96" t="str">
        <f>IF('СПоК 1.2'!D488="","",'СПоК 1.2'!D488)</f>
        <v/>
      </c>
      <c r="D489" s="96" t="str">
        <f>IF('СПоК 1.2'!F488="","",'СПоК 1.2'!F488)</f>
        <v/>
      </c>
      <c r="E489" s="97" t="str">
        <f>IF('СПоК 1.2'!V488="","",'СПоК 1.2'!V488)</f>
        <v/>
      </c>
      <c r="F489" s="98" t="str">
        <f t="shared" si="9"/>
        <v/>
      </c>
      <c r="G489" s="99" t="str">
        <f>IF('СПоК 1.2'!W488="","",'СПоК 1.2'!W488)</f>
        <v/>
      </c>
      <c r="H489" s="49"/>
      <c r="I489" s="49"/>
      <c r="J489" s="49"/>
      <c r="K489" s="49"/>
      <c r="L489" s="49"/>
      <c r="M489" s="49"/>
      <c r="N489" s="50"/>
      <c r="O489" s="49"/>
      <c r="P489" s="49"/>
      <c r="Q489" s="50"/>
    </row>
    <row r="490" spans="1:17" x14ac:dyDescent="0.25">
      <c r="A490" s="95" t="str">
        <f>IF('СПоК 1.2'!A489="","",'СПоК 1.2'!A489)</f>
        <v/>
      </c>
      <c r="B490" s="96" t="str">
        <f>IF('СПоК 1.2'!C489="","",'СПоК 1.2'!C489)</f>
        <v/>
      </c>
      <c r="C490" s="96" t="str">
        <f>IF('СПоК 1.2'!D489="","",'СПоК 1.2'!D489)</f>
        <v/>
      </c>
      <c r="D490" s="96" t="str">
        <f>IF('СПоК 1.2'!F489="","",'СПоК 1.2'!F489)</f>
        <v/>
      </c>
      <c r="E490" s="97" t="str">
        <f>IF('СПоК 1.2'!V489="","",'СПоК 1.2'!V489)</f>
        <v/>
      </c>
      <c r="F490" s="98" t="str">
        <f t="shared" si="9"/>
        <v/>
      </c>
      <c r="G490" s="99" t="str">
        <f>IF('СПоК 1.2'!W489="","",'СПоК 1.2'!W489)</f>
        <v/>
      </c>
      <c r="H490" s="49"/>
      <c r="I490" s="49"/>
      <c r="J490" s="49"/>
      <c r="K490" s="49"/>
      <c r="L490" s="49"/>
      <c r="M490" s="49"/>
      <c r="N490" s="50"/>
      <c r="O490" s="49"/>
      <c r="P490" s="49"/>
      <c r="Q490" s="50"/>
    </row>
    <row r="491" spans="1:17" x14ac:dyDescent="0.25">
      <c r="A491" s="95" t="str">
        <f>IF('СПоК 1.2'!A490="","",'СПоК 1.2'!A490)</f>
        <v/>
      </c>
      <c r="B491" s="96" t="str">
        <f>IF('СПоК 1.2'!C490="","",'СПоК 1.2'!C490)</f>
        <v/>
      </c>
      <c r="C491" s="96" t="str">
        <f>IF('СПоК 1.2'!D490="","",'СПоК 1.2'!D490)</f>
        <v/>
      </c>
      <c r="D491" s="96" t="str">
        <f>IF('СПоК 1.2'!F490="","",'СПоК 1.2'!F490)</f>
        <v/>
      </c>
      <c r="E491" s="97" t="str">
        <f>IF('СПоК 1.2'!V490="","",'СПоК 1.2'!V490)</f>
        <v/>
      </c>
      <c r="F491" s="98" t="str">
        <f t="shared" si="9"/>
        <v/>
      </c>
      <c r="G491" s="99" t="str">
        <f>IF('СПоК 1.2'!W490="","",'СПоК 1.2'!W490)</f>
        <v/>
      </c>
      <c r="H491" s="49"/>
      <c r="I491" s="49"/>
      <c r="J491" s="49"/>
      <c r="K491" s="49"/>
      <c r="L491" s="49"/>
      <c r="M491" s="49"/>
      <c r="N491" s="50"/>
      <c r="O491" s="49"/>
      <c r="P491" s="49"/>
      <c r="Q491" s="50"/>
    </row>
    <row r="492" spans="1:17" x14ac:dyDescent="0.25">
      <c r="A492" s="95" t="str">
        <f>IF('СПоК 1.2'!A491="","",'СПоК 1.2'!A491)</f>
        <v/>
      </c>
      <c r="B492" s="96" t="str">
        <f>IF('СПоК 1.2'!C491="","",'СПоК 1.2'!C491)</f>
        <v/>
      </c>
      <c r="C492" s="96" t="str">
        <f>IF('СПоК 1.2'!D491="","",'СПоК 1.2'!D491)</f>
        <v/>
      </c>
      <c r="D492" s="96" t="str">
        <f>IF('СПоК 1.2'!F491="","",'СПоК 1.2'!F491)</f>
        <v/>
      </c>
      <c r="E492" s="97" t="str">
        <f>IF('СПоК 1.2'!V491="","",'СПоК 1.2'!V491)</f>
        <v/>
      </c>
      <c r="F492" s="98" t="str">
        <f t="shared" si="9"/>
        <v/>
      </c>
      <c r="G492" s="99" t="str">
        <f>IF('СПоК 1.2'!W491="","",'СПоК 1.2'!W491)</f>
        <v/>
      </c>
      <c r="H492" s="49"/>
      <c r="I492" s="49"/>
      <c r="J492" s="49"/>
      <c r="K492" s="49"/>
      <c r="L492" s="49"/>
      <c r="M492" s="49"/>
      <c r="N492" s="50"/>
      <c r="O492" s="49"/>
      <c r="P492" s="49"/>
      <c r="Q492" s="50"/>
    </row>
    <row r="493" spans="1:17" x14ac:dyDescent="0.25">
      <c r="A493" s="95" t="str">
        <f>IF('СПоК 1.2'!A492="","",'СПоК 1.2'!A492)</f>
        <v/>
      </c>
      <c r="B493" s="96" t="str">
        <f>IF('СПоК 1.2'!C492="","",'СПоК 1.2'!C492)</f>
        <v/>
      </c>
      <c r="C493" s="96" t="str">
        <f>IF('СПоК 1.2'!D492="","",'СПоК 1.2'!D492)</f>
        <v/>
      </c>
      <c r="D493" s="96" t="str">
        <f>IF('СПоК 1.2'!F492="","",'СПоК 1.2'!F492)</f>
        <v/>
      </c>
      <c r="E493" s="97" t="str">
        <f>IF('СПоК 1.2'!V492="","",'СПоК 1.2'!V492)</f>
        <v/>
      </c>
      <c r="F493" s="98" t="str">
        <f t="shared" si="9"/>
        <v/>
      </c>
      <c r="G493" s="99" t="str">
        <f>IF('СПоК 1.2'!W492="","",'СПоК 1.2'!W492)</f>
        <v/>
      </c>
      <c r="H493" s="49"/>
      <c r="I493" s="49"/>
      <c r="J493" s="49"/>
      <c r="K493" s="49"/>
      <c r="L493" s="49"/>
      <c r="M493" s="49"/>
      <c r="N493" s="50"/>
      <c r="O493" s="49"/>
      <c r="P493" s="49"/>
      <c r="Q493" s="50"/>
    </row>
    <row r="494" spans="1:17" x14ac:dyDescent="0.25">
      <c r="A494" s="95" t="str">
        <f>IF('СПоК 1.2'!A493="","",'СПоК 1.2'!A493)</f>
        <v/>
      </c>
      <c r="B494" s="96" t="str">
        <f>IF('СПоК 1.2'!C493="","",'СПоК 1.2'!C493)</f>
        <v/>
      </c>
      <c r="C494" s="96" t="str">
        <f>IF('СПоК 1.2'!D493="","",'СПоК 1.2'!D493)</f>
        <v/>
      </c>
      <c r="D494" s="96" t="str">
        <f>IF('СПоК 1.2'!F493="","",'СПоК 1.2'!F493)</f>
        <v/>
      </c>
      <c r="E494" s="97" t="str">
        <f>IF('СПоК 1.2'!V493="","",'СПоК 1.2'!V493)</f>
        <v/>
      </c>
      <c r="F494" s="98" t="str">
        <f t="shared" si="9"/>
        <v/>
      </c>
      <c r="G494" s="99" t="str">
        <f>IF('СПоК 1.2'!W493="","",'СПоК 1.2'!W493)</f>
        <v/>
      </c>
      <c r="H494" s="49"/>
      <c r="I494" s="49"/>
      <c r="J494" s="49"/>
      <c r="K494" s="49"/>
      <c r="L494" s="49"/>
      <c r="M494" s="49"/>
      <c r="N494" s="50"/>
      <c r="O494" s="49"/>
      <c r="P494" s="49"/>
      <c r="Q494" s="50"/>
    </row>
    <row r="495" spans="1:17" x14ac:dyDescent="0.25">
      <c r="A495" s="95" t="str">
        <f>IF('СПоК 1.2'!A494="","",'СПоК 1.2'!A494)</f>
        <v/>
      </c>
      <c r="B495" s="96" t="str">
        <f>IF('СПоК 1.2'!C494="","",'СПоК 1.2'!C494)</f>
        <v/>
      </c>
      <c r="C495" s="96" t="str">
        <f>IF('СПоК 1.2'!D494="","",'СПоК 1.2'!D494)</f>
        <v/>
      </c>
      <c r="D495" s="96" t="str">
        <f>IF('СПоК 1.2'!F494="","",'СПоК 1.2'!F494)</f>
        <v/>
      </c>
      <c r="E495" s="97" t="str">
        <f>IF('СПоК 1.2'!V494="","",'СПоК 1.2'!V494)</f>
        <v/>
      </c>
      <c r="F495" s="98" t="str">
        <f t="shared" si="9"/>
        <v/>
      </c>
      <c r="G495" s="99" t="str">
        <f>IF('СПоК 1.2'!W494="","",'СПоК 1.2'!W494)</f>
        <v/>
      </c>
      <c r="H495" s="49"/>
      <c r="I495" s="49"/>
      <c r="J495" s="49"/>
      <c r="K495" s="49"/>
      <c r="L495" s="49"/>
      <c r="M495" s="49"/>
      <c r="N495" s="50"/>
      <c r="O495" s="49"/>
      <c r="P495" s="49"/>
      <c r="Q495" s="50"/>
    </row>
    <row r="496" spans="1:17" x14ac:dyDescent="0.25">
      <c r="A496" s="95" t="str">
        <f>IF('СПоК 1.2'!A495="","",'СПоК 1.2'!A495)</f>
        <v/>
      </c>
      <c r="B496" s="96" t="str">
        <f>IF('СПоК 1.2'!C495="","",'СПоК 1.2'!C495)</f>
        <v/>
      </c>
      <c r="C496" s="96" t="str">
        <f>IF('СПоК 1.2'!D495="","",'СПоК 1.2'!D495)</f>
        <v/>
      </c>
      <c r="D496" s="96" t="str">
        <f>IF('СПоК 1.2'!F495="","",'СПоК 1.2'!F495)</f>
        <v/>
      </c>
      <c r="E496" s="97" t="str">
        <f>IF('СПоК 1.2'!V495="","",'СПоК 1.2'!V495)</f>
        <v/>
      </c>
      <c r="F496" s="98" t="str">
        <f t="shared" si="9"/>
        <v/>
      </c>
      <c r="G496" s="99" t="str">
        <f>IF('СПоК 1.2'!W495="","",'СПоК 1.2'!W495)</f>
        <v/>
      </c>
      <c r="H496" s="49"/>
      <c r="I496" s="49"/>
      <c r="J496" s="49"/>
      <c r="K496" s="49"/>
      <c r="L496" s="49"/>
      <c r="M496" s="49"/>
      <c r="N496" s="50"/>
      <c r="O496" s="49"/>
      <c r="P496" s="49"/>
      <c r="Q496" s="50"/>
    </row>
    <row r="497" spans="1:17" x14ac:dyDescent="0.25">
      <c r="A497" s="95" t="str">
        <f>IF('СПоК 1.2'!A496="","",'СПоК 1.2'!A496)</f>
        <v/>
      </c>
      <c r="B497" s="96" t="str">
        <f>IF('СПоК 1.2'!C496="","",'СПоК 1.2'!C496)</f>
        <v/>
      </c>
      <c r="C497" s="96" t="str">
        <f>IF('СПоК 1.2'!D496="","",'СПоК 1.2'!D496)</f>
        <v/>
      </c>
      <c r="D497" s="96" t="str">
        <f>IF('СПоК 1.2'!F496="","",'СПоК 1.2'!F496)</f>
        <v/>
      </c>
      <c r="E497" s="97" t="str">
        <f>IF('СПоК 1.2'!V496="","",'СПоК 1.2'!V496)</f>
        <v/>
      </c>
      <c r="F497" s="98" t="str">
        <f t="shared" si="9"/>
        <v/>
      </c>
      <c r="G497" s="99" t="str">
        <f>IF('СПоК 1.2'!W496="","",'СПоК 1.2'!W496)</f>
        <v/>
      </c>
      <c r="H497" s="49"/>
      <c r="I497" s="49"/>
      <c r="J497" s="49"/>
      <c r="K497" s="49"/>
      <c r="L497" s="49"/>
      <c r="M497" s="49"/>
      <c r="N497" s="50"/>
      <c r="O497" s="49"/>
      <c r="P497" s="49"/>
      <c r="Q497" s="50"/>
    </row>
    <row r="498" spans="1:17" x14ac:dyDescent="0.25">
      <c r="A498" s="95" t="str">
        <f>IF('СПоК 1.2'!A497="","",'СПоК 1.2'!A497)</f>
        <v/>
      </c>
      <c r="B498" s="96" t="str">
        <f>IF('СПоК 1.2'!C497="","",'СПоК 1.2'!C497)</f>
        <v/>
      </c>
      <c r="C498" s="96" t="str">
        <f>IF('СПоК 1.2'!D497="","",'СПоК 1.2'!D497)</f>
        <v/>
      </c>
      <c r="D498" s="96" t="str">
        <f>IF('СПоК 1.2'!F497="","",'СПоК 1.2'!F497)</f>
        <v/>
      </c>
      <c r="E498" s="97" t="str">
        <f>IF('СПоК 1.2'!V497="","",'СПоК 1.2'!V497)</f>
        <v/>
      </c>
      <c r="F498" s="98" t="str">
        <f t="shared" si="9"/>
        <v/>
      </c>
      <c r="G498" s="99" t="str">
        <f>IF('СПоК 1.2'!W497="","",'СПоК 1.2'!W497)</f>
        <v/>
      </c>
      <c r="H498" s="49"/>
      <c r="I498" s="49"/>
      <c r="J498" s="49"/>
      <c r="K498" s="49"/>
      <c r="L498" s="49"/>
      <c r="M498" s="49"/>
      <c r="N498" s="50"/>
      <c r="O498" s="49"/>
      <c r="P498" s="49"/>
      <c r="Q498" s="50"/>
    </row>
    <row r="499" spans="1:17" x14ac:dyDescent="0.25">
      <c r="A499" s="95" t="str">
        <f>IF('СПоК 1.2'!A498="","",'СПоК 1.2'!A498)</f>
        <v/>
      </c>
      <c r="B499" s="96" t="str">
        <f>IF('СПоК 1.2'!C498="","",'СПоК 1.2'!C498)</f>
        <v/>
      </c>
      <c r="C499" s="96" t="str">
        <f>IF('СПоК 1.2'!D498="","",'СПоК 1.2'!D498)</f>
        <v/>
      </c>
      <c r="D499" s="96" t="str">
        <f>IF('СПоК 1.2'!F498="","",'СПоК 1.2'!F498)</f>
        <v/>
      </c>
      <c r="E499" s="97" t="str">
        <f>IF('СПоК 1.2'!V498="","",'СПоК 1.2'!V498)</f>
        <v/>
      </c>
      <c r="F499" s="98" t="str">
        <f t="shared" si="9"/>
        <v/>
      </c>
      <c r="G499" s="99" t="str">
        <f>IF('СПоК 1.2'!W498="","",'СПоК 1.2'!W498)</f>
        <v/>
      </c>
      <c r="H499" s="49"/>
      <c r="I499" s="49"/>
      <c r="J499" s="49"/>
      <c r="K499" s="49"/>
      <c r="L499" s="49"/>
      <c r="M499" s="49"/>
      <c r="N499" s="50"/>
      <c r="O499" s="49"/>
      <c r="P499" s="49"/>
      <c r="Q499" s="50"/>
    </row>
    <row r="500" spans="1:17" x14ac:dyDescent="0.25">
      <c r="A500" s="95" t="str">
        <f>IF('СПоК 1.2'!A499="","",'СПоК 1.2'!A499)</f>
        <v/>
      </c>
      <c r="B500" s="96" t="str">
        <f>IF('СПоК 1.2'!C499="","",'СПоК 1.2'!C499)</f>
        <v/>
      </c>
      <c r="C500" s="96" t="str">
        <f>IF('СПоК 1.2'!D499="","",'СПоК 1.2'!D499)</f>
        <v/>
      </c>
      <c r="D500" s="96" t="str">
        <f>IF('СПоК 1.2'!F499="","",'СПоК 1.2'!F499)</f>
        <v/>
      </c>
      <c r="E500" s="97" t="str">
        <f>IF('СПоК 1.2'!V499="","",'СПоК 1.2'!V499)</f>
        <v/>
      </c>
      <c r="F500" s="98" t="str">
        <f t="shared" si="9"/>
        <v/>
      </c>
      <c r="G500" s="99" t="str">
        <f>IF('СПоК 1.2'!W499="","",'СПоК 1.2'!W499)</f>
        <v/>
      </c>
      <c r="H500" s="49"/>
      <c r="I500" s="49"/>
      <c r="J500" s="49"/>
      <c r="K500" s="49"/>
      <c r="L500" s="49"/>
      <c r="M500" s="49"/>
      <c r="N500" s="50"/>
      <c r="O500" s="49"/>
      <c r="P500" s="49"/>
      <c r="Q500" s="50"/>
    </row>
    <row r="501" spans="1:17" x14ac:dyDescent="0.25">
      <c r="A501" s="95" t="str">
        <f>IF('СПоК 1.2'!A500="","",'СПоК 1.2'!A500)</f>
        <v/>
      </c>
      <c r="B501" s="96" t="str">
        <f>IF('СПоК 1.2'!C500="","",'СПоК 1.2'!C500)</f>
        <v/>
      </c>
      <c r="C501" s="96" t="str">
        <f>IF('СПоК 1.2'!D500="","",'СПоК 1.2'!D500)</f>
        <v/>
      </c>
      <c r="D501" s="96" t="str">
        <f>IF('СПоК 1.2'!F500="","",'СПоК 1.2'!F500)</f>
        <v/>
      </c>
      <c r="E501" s="97" t="str">
        <f>IF('СПоК 1.2'!V500="","",'СПоК 1.2'!V500)</f>
        <v/>
      </c>
      <c r="F501" s="98" t="str">
        <f t="shared" si="9"/>
        <v/>
      </c>
      <c r="G501" s="99" t="str">
        <f>IF('СПоК 1.2'!W500="","",'СПоК 1.2'!W500)</f>
        <v/>
      </c>
      <c r="H501" s="49"/>
      <c r="I501" s="49"/>
      <c r="J501" s="49"/>
      <c r="K501" s="49"/>
      <c r="L501" s="49"/>
      <c r="M501" s="49"/>
      <c r="N501" s="50"/>
      <c r="O501" s="49"/>
      <c r="P501" s="49"/>
      <c r="Q501" s="50"/>
    </row>
    <row r="502" spans="1:17" x14ac:dyDescent="0.25">
      <c r="A502" s="95" t="str">
        <f>IF('СПоК 1.2'!A501="","",'СПоК 1.2'!A501)</f>
        <v/>
      </c>
      <c r="B502" s="96" t="str">
        <f>IF('СПоК 1.2'!C501="","",'СПоК 1.2'!C501)</f>
        <v/>
      </c>
      <c r="C502" s="96" t="str">
        <f>IF('СПоК 1.2'!D501="","",'СПоК 1.2'!D501)</f>
        <v/>
      </c>
      <c r="D502" s="96" t="str">
        <f>IF('СПоК 1.2'!F501="","",'СПоК 1.2'!F501)</f>
        <v/>
      </c>
      <c r="E502" s="97" t="str">
        <f>IF('СПоК 1.2'!V501="","",'СПоК 1.2'!V501)</f>
        <v/>
      </c>
      <c r="F502" s="98" t="str">
        <f t="shared" si="9"/>
        <v/>
      </c>
      <c r="G502" s="99" t="str">
        <f>IF('СПоК 1.2'!W501="","",'СПоК 1.2'!W501)</f>
        <v/>
      </c>
      <c r="H502" s="49"/>
      <c r="I502" s="49"/>
      <c r="J502" s="49"/>
      <c r="K502" s="49"/>
      <c r="L502" s="49"/>
      <c r="M502" s="49"/>
      <c r="N502" s="50"/>
      <c r="O502" s="49"/>
      <c r="P502" s="49"/>
      <c r="Q502" s="50"/>
    </row>
    <row r="503" spans="1:17" x14ac:dyDescent="0.25">
      <c r="A503" s="95" t="str">
        <f>IF('СПоК 1.2'!A502="","",'СПоК 1.2'!A502)</f>
        <v/>
      </c>
      <c r="B503" s="96" t="str">
        <f>IF('СПоК 1.2'!C502="","",'СПоК 1.2'!C502)</f>
        <v/>
      </c>
      <c r="C503" s="96" t="str">
        <f>IF('СПоК 1.2'!D502="","",'СПоК 1.2'!D502)</f>
        <v/>
      </c>
      <c r="D503" s="96" t="str">
        <f>IF('СПоК 1.2'!F502="","",'СПоК 1.2'!F502)</f>
        <v/>
      </c>
      <c r="E503" s="97" t="str">
        <f>IF('СПоК 1.2'!V502="","",'СПоК 1.2'!V502)</f>
        <v/>
      </c>
      <c r="F503" s="98" t="str">
        <f t="shared" si="9"/>
        <v/>
      </c>
      <c r="G503" s="99" t="str">
        <f>IF('СПоК 1.2'!W502="","",'СПоК 1.2'!W502)</f>
        <v/>
      </c>
      <c r="H503" s="49"/>
      <c r="I503" s="49"/>
      <c r="J503" s="49"/>
      <c r="K503" s="49"/>
      <c r="L503" s="49"/>
      <c r="M503" s="49"/>
      <c r="N503" s="50"/>
      <c r="O503" s="49"/>
      <c r="P503" s="49"/>
      <c r="Q503" s="50"/>
    </row>
    <row r="504" spans="1:17" x14ac:dyDescent="0.25">
      <c r="A504" s="95" t="str">
        <f>IF('СПоК 1.2'!A503="","",'СПоК 1.2'!A503)</f>
        <v/>
      </c>
      <c r="B504" s="96" t="str">
        <f>IF('СПоК 1.2'!C503="","",'СПоК 1.2'!C503)</f>
        <v/>
      </c>
      <c r="C504" s="96" t="str">
        <f>IF('СПоК 1.2'!D503="","",'СПоК 1.2'!D503)</f>
        <v/>
      </c>
      <c r="D504" s="96" t="str">
        <f>IF('СПоК 1.2'!F503="","",'СПоК 1.2'!F503)</f>
        <v/>
      </c>
      <c r="E504" s="97" t="str">
        <f>IF('СПоК 1.2'!V503="","",'СПоК 1.2'!V503)</f>
        <v/>
      </c>
      <c r="F504" s="98" t="str">
        <f t="shared" si="9"/>
        <v/>
      </c>
      <c r="G504" s="99" t="str">
        <f>IF('СПоК 1.2'!W503="","",'СПоК 1.2'!W503)</f>
        <v/>
      </c>
      <c r="H504" s="49"/>
      <c r="I504" s="49"/>
      <c r="J504" s="49"/>
      <c r="K504" s="49"/>
      <c r="L504" s="49"/>
      <c r="M504" s="49"/>
      <c r="N504" s="50"/>
      <c r="O504" s="49"/>
      <c r="P504" s="49"/>
      <c r="Q504" s="50"/>
    </row>
    <row r="505" spans="1:17" x14ac:dyDescent="0.25">
      <c r="A505" s="95" t="str">
        <f>IF('СПоК 1.2'!A504="","",'СПоК 1.2'!A504)</f>
        <v/>
      </c>
      <c r="B505" s="96" t="str">
        <f>IF('СПоК 1.2'!C504="","",'СПоК 1.2'!C504)</f>
        <v/>
      </c>
      <c r="C505" s="96" t="str">
        <f>IF('СПоК 1.2'!D504="","",'СПоК 1.2'!D504)</f>
        <v/>
      </c>
      <c r="D505" s="96" t="str">
        <f>IF('СПоК 1.2'!F504="","",'СПоК 1.2'!F504)</f>
        <v/>
      </c>
      <c r="E505" s="97" t="str">
        <f>IF('СПоК 1.2'!V504="","",'СПоК 1.2'!V504)</f>
        <v/>
      </c>
      <c r="F505" s="98" t="str">
        <f t="shared" si="9"/>
        <v/>
      </c>
      <c r="G505" s="99" t="str">
        <f>IF('СПоК 1.2'!W504="","",'СПоК 1.2'!W504)</f>
        <v/>
      </c>
      <c r="H505" s="49"/>
      <c r="I505" s="49"/>
      <c r="J505" s="49"/>
      <c r="K505" s="49"/>
      <c r="L505" s="49"/>
      <c r="M505" s="49"/>
      <c r="N505" s="50"/>
      <c r="O505" s="49"/>
      <c r="P505" s="49"/>
      <c r="Q505" s="50"/>
    </row>
    <row r="506" spans="1:17" x14ac:dyDescent="0.25">
      <c r="A506" s="95" t="str">
        <f>IF('СПоК 1.2'!A505="","",'СПоК 1.2'!A505)</f>
        <v/>
      </c>
      <c r="B506" s="96" t="str">
        <f>IF('СПоК 1.2'!C505="","",'СПоК 1.2'!C505)</f>
        <v/>
      </c>
      <c r="C506" s="96" t="str">
        <f>IF('СПоК 1.2'!D505="","",'СПоК 1.2'!D505)</f>
        <v/>
      </c>
      <c r="D506" s="96" t="str">
        <f>IF('СПоК 1.2'!F505="","",'СПоК 1.2'!F505)</f>
        <v/>
      </c>
      <c r="E506" s="97" t="str">
        <f>IF('СПоК 1.2'!V505="","",'СПоК 1.2'!V505)</f>
        <v/>
      </c>
      <c r="F506" s="98" t="str">
        <f t="shared" si="9"/>
        <v/>
      </c>
      <c r="G506" s="99" t="str">
        <f>IF('СПоК 1.2'!W505="","",'СПоК 1.2'!W505)</f>
        <v/>
      </c>
      <c r="H506" s="49"/>
      <c r="I506" s="49"/>
      <c r="J506" s="49"/>
      <c r="K506" s="49"/>
      <c r="L506" s="49"/>
      <c r="M506" s="49"/>
      <c r="N506" s="50"/>
      <c r="O506" s="49"/>
      <c r="P506" s="49"/>
      <c r="Q506" s="50"/>
    </row>
    <row r="507" spans="1:17" x14ac:dyDescent="0.25">
      <c r="A507" s="95" t="str">
        <f>IF('СПоК 1.2'!A506="","",'СПоК 1.2'!A506)</f>
        <v/>
      </c>
      <c r="B507" s="96" t="str">
        <f>IF('СПоК 1.2'!C506="","",'СПоК 1.2'!C506)</f>
        <v/>
      </c>
      <c r="C507" s="96" t="str">
        <f>IF('СПоК 1.2'!D506="","",'СПоК 1.2'!D506)</f>
        <v/>
      </c>
      <c r="D507" s="96" t="str">
        <f>IF('СПоК 1.2'!F506="","",'СПоК 1.2'!F506)</f>
        <v/>
      </c>
      <c r="E507" s="97" t="str">
        <f>IF('СПоК 1.2'!V506="","",'СПоК 1.2'!V506)</f>
        <v/>
      </c>
      <c r="F507" s="98" t="str">
        <f t="shared" si="9"/>
        <v/>
      </c>
      <c r="G507" s="99" t="str">
        <f>IF('СПоК 1.2'!W506="","",'СПоК 1.2'!W506)</f>
        <v/>
      </c>
      <c r="H507" s="49"/>
      <c r="I507" s="49"/>
      <c r="J507" s="49"/>
      <c r="K507" s="49"/>
      <c r="L507" s="49"/>
      <c r="M507" s="49"/>
      <c r="N507" s="50"/>
      <c r="O507" s="49"/>
      <c r="P507" s="49"/>
      <c r="Q507" s="50"/>
    </row>
    <row r="508" spans="1:17" x14ac:dyDescent="0.25">
      <c r="A508" s="95" t="str">
        <f>IF('СПоК 1.2'!A507="","",'СПоК 1.2'!A507)</f>
        <v/>
      </c>
      <c r="B508" s="96" t="str">
        <f>IF('СПоК 1.2'!C507="","",'СПоК 1.2'!C507)</f>
        <v/>
      </c>
      <c r="C508" s="96" t="str">
        <f>IF('СПоК 1.2'!D507="","",'СПоК 1.2'!D507)</f>
        <v/>
      </c>
      <c r="D508" s="96" t="str">
        <f>IF('СПоК 1.2'!F507="","",'СПоК 1.2'!F507)</f>
        <v/>
      </c>
      <c r="E508" s="97" t="str">
        <f>IF('СПоК 1.2'!V507="","",'СПоК 1.2'!V507)</f>
        <v/>
      </c>
      <c r="F508" s="98" t="str">
        <f t="shared" si="9"/>
        <v/>
      </c>
      <c r="G508" s="99" t="str">
        <f>IF('СПоК 1.2'!W507="","",'СПоК 1.2'!W507)</f>
        <v/>
      </c>
      <c r="H508" s="49"/>
      <c r="I508" s="49"/>
      <c r="J508" s="49"/>
      <c r="K508" s="49"/>
      <c r="L508" s="49"/>
      <c r="M508" s="49"/>
      <c r="N508" s="50"/>
      <c r="O508" s="49"/>
      <c r="P508" s="49"/>
      <c r="Q508" s="50"/>
    </row>
    <row r="509" spans="1:17" x14ac:dyDescent="0.25">
      <c r="A509" s="95" t="str">
        <f>IF('СПоК 1.2'!A508="","",'СПоК 1.2'!A508)</f>
        <v/>
      </c>
      <c r="B509" s="96" t="str">
        <f>IF('СПоК 1.2'!C508="","",'СПоК 1.2'!C508)</f>
        <v/>
      </c>
      <c r="C509" s="96" t="str">
        <f>IF('СПоК 1.2'!D508="","",'СПоК 1.2'!D508)</f>
        <v/>
      </c>
      <c r="D509" s="96" t="str">
        <f>IF('СПоК 1.2'!F508="","",'СПоК 1.2'!F508)</f>
        <v/>
      </c>
      <c r="E509" s="97" t="str">
        <f>IF('СПоК 1.2'!V508="","",'СПоК 1.2'!V508)</f>
        <v/>
      </c>
      <c r="F509" s="98" t="str">
        <f t="shared" si="9"/>
        <v/>
      </c>
      <c r="G509" s="99" t="str">
        <f>IF('СПоК 1.2'!W508="","",'СПоК 1.2'!W508)</f>
        <v/>
      </c>
      <c r="H509" s="49"/>
      <c r="I509" s="49"/>
      <c r="J509" s="49"/>
      <c r="K509" s="49"/>
      <c r="L509" s="49"/>
      <c r="M509" s="49"/>
      <c r="N509" s="50"/>
      <c r="O509" s="49"/>
      <c r="P509" s="49"/>
      <c r="Q509" s="50"/>
    </row>
    <row r="510" spans="1:17" x14ac:dyDescent="0.25">
      <c r="A510" s="95" t="str">
        <f>IF('СПоК 1.2'!A509="","",'СПоК 1.2'!A509)</f>
        <v/>
      </c>
      <c r="B510" s="96" t="str">
        <f>IF('СПоК 1.2'!C509="","",'СПоК 1.2'!C509)</f>
        <v/>
      </c>
      <c r="C510" s="96" t="str">
        <f>IF('СПоК 1.2'!D509="","",'СПоК 1.2'!D509)</f>
        <v/>
      </c>
      <c r="D510" s="96" t="str">
        <f>IF('СПоК 1.2'!F509="","",'СПоК 1.2'!F509)</f>
        <v/>
      </c>
      <c r="E510" s="97" t="str">
        <f>IF('СПоК 1.2'!V509="","",'СПоК 1.2'!V509)</f>
        <v/>
      </c>
      <c r="F510" s="98" t="str">
        <f t="shared" si="9"/>
        <v/>
      </c>
      <c r="G510" s="99" t="str">
        <f>IF('СПоК 1.2'!W509="","",'СПоК 1.2'!W509)</f>
        <v/>
      </c>
      <c r="H510" s="49"/>
      <c r="I510" s="49"/>
      <c r="J510" s="49"/>
      <c r="K510" s="49"/>
      <c r="L510" s="49"/>
      <c r="M510" s="49"/>
      <c r="N510" s="50"/>
      <c r="O510" s="49"/>
      <c r="P510" s="49"/>
      <c r="Q510" s="50"/>
    </row>
    <row r="511" spans="1:17" x14ac:dyDescent="0.25">
      <c r="A511" s="95" t="str">
        <f>IF('СПоК 1.2'!A510="","",'СПоК 1.2'!A510)</f>
        <v/>
      </c>
      <c r="B511" s="96" t="str">
        <f>IF('СПоК 1.2'!C510="","",'СПоК 1.2'!C510)</f>
        <v/>
      </c>
      <c r="C511" s="96" t="str">
        <f>IF('СПоК 1.2'!D510="","",'СПоК 1.2'!D510)</f>
        <v/>
      </c>
      <c r="D511" s="96" t="str">
        <f>IF('СПоК 1.2'!F510="","",'СПоК 1.2'!F510)</f>
        <v/>
      </c>
      <c r="E511" s="97" t="str">
        <f>IF('СПоК 1.2'!V510="","",'СПоК 1.2'!V510)</f>
        <v/>
      </c>
      <c r="F511" s="98" t="str">
        <f t="shared" si="9"/>
        <v/>
      </c>
      <c r="G511" s="99" t="str">
        <f>IF('СПоК 1.2'!W510="","",'СПоК 1.2'!W510)</f>
        <v/>
      </c>
      <c r="H511" s="49"/>
      <c r="I511" s="49"/>
      <c r="J511" s="49"/>
      <c r="K511" s="49"/>
      <c r="L511" s="49"/>
      <c r="M511" s="49"/>
      <c r="N511" s="50"/>
      <c r="O511" s="49"/>
      <c r="P511" s="49"/>
      <c r="Q511" s="50"/>
    </row>
    <row r="512" spans="1:17" x14ac:dyDescent="0.25">
      <c r="A512" s="95" t="str">
        <f>IF('СПоК 1.2'!A511="","",'СПоК 1.2'!A511)</f>
        <v/>
      </c>
      <c r="B512" s="96" t="str">
        <f>IF('СПоК 1.2'!C511="","",'СПоК 1.2'!C511)</f>
        <v/>
      </c>
      <c r="C512" s="96" t="str">
        <f>IF('СПоК 1.2'!D511="","",'СПоК 1.2'!D511)</f>
        <v/>
      </c>
      <c r="D512" s="96" t="str">
        <f>IF('СПоК 1.2'!F511="","",'СПоК 1.2'!F511)</f>
        <v/>
      </c>
      <c r="E512" s="97" t="str">
        <f>IF('СПоК 1.2'!V511="","",'СПоК 1.2'!V511)</f>
        <v/>
      </c>
      <c r="F512" s="98" t="str">
        <f t="shared" si="9"/>
        <v/>
      </c>
      <c r="G512" s="99" t="str">
        <f>IF('СПоК 1.2'!W511="","",'СПоК 1.2'!W511)</f>
        <v/>
      </c>
      <c r="H512" s="49"/>
      <c r="I512" s="49"/>
      <c r="J512" s="49"/>
      <c r="K512" s="49"/>
      <c r="L512" s="49"/>
      <c r="M512" s="49"/>
      <c r="N512" s="50"/>
      <c r="O512" s="49"/>
      <c r="P512" s="49"/>
      <c r="Q512" s="50"/>
    </row>
    <row r="513" spans="1:17" x14ac:dyDescent="0.25">
      <c r="A513" s="95" t="str">
        <f>IF('СПоК 1.2'!A512="","",'СПоК 1.2'!A512)</f>
        <v/>
      </c>
      <c r="B513" s="96" t="str">
        <f>IF('СПоК 1.2'!C512="","",'СПоК 1.2'!C512)</f>
        <v/>
      </c>
      <c r="C513" s="96" t="str">
        <f>IF('СПоК 1.2'!D512="","",'СПоК 1.2'!D512)</f>
        <v/>
      </c>
      <c r="D513" s="96" t="str">
        <f>IF('СПоК 1.2'!F512="","",'СПоК 1.2'!F512)</f>
        <v/>
      </c>
      <c r="E513" s="97" t="str">
        <f>IF('СПоК 1.2'!V512="","",'СПоК 1.2'!V512)</f>
        <v/>
      </c>
      <c r="F513" s="98" t="str">
        <f t="shared" si="9"/>
        <v/>
      </c>
      <c r="G513" s="99" t="str">
        <f>IF('СПоК 1.2'!W512="","",'СПоК 1.2'!W512)</f>
        <v/>
      </c>
      <c r="H513" s="49"/>
      <c r="I513" s="49"/>
      <c r="J513" s="49"/>
      <c r="K513" s="49"/>
      <c r="L513" s="49"/>
      <c r="M513" s="49"/>
      <c r="N513" s="50"/>
      <c r="O513" s="49"/>
      <c r="P513" s="49"/>
      <c r="Q513" s="50"/>
    </row>
    <row r="514" spans="1:17" x14ac:dyDescent="0.25">
      <c r="A514" s="95" t="str">
        <f>IF('СПоК 1.2'!A513="","",'СПоК 1.2'!A513)</f>
        <v/>
      </c>
      <c r="B514" s="96" t="str">
        <f>IF('СПоК 1.2'!C513="","",'СПоК 1.2'!C513)</f>
        <v/>
      </c>
      <c r="C514" s="96" t="str">
        <f>IF('СПоК 1.2'!D513="","",'СПоК 1.2'!D513)</f>
        <v/>
      </c>
      <c r="D514" s="96" t="str">
        <f>IF('СПоК 1.2'!F513="","",'СПоК 1.2'!F513)</f>
        <v/>
      </c>
      <c r="E514" s="97" t="str">
        <f>IF('СПоК 1.2'!V513="","",'СПоК 1.2'!V513)</f>
        <v/>
      </c>
      <c r="F514" s="98" t="str">
        <f t="shared" si="9"/>
        <v/>
      </c>
      <c r="G514" s="99" t="str">
        <f>IF('СПоК 1.2'!W513="","",'СПоК 1.2'!W513)</f>
        <v/>
      </c>
      <c r="H514" s="49"/>
      <c r="I514" s="49"/>
      <c r="J514" s="49"/>
      <c r="K514" s="49"/>
      <c r="L514" s="49"/>
      <c r="M514" s="49"/>
      <c r="N514" s="50"/>
      <c r="O514" s="49"/>
      <c r="P514" s="49"/>
      <c r="Q514" s="50"/>
    </row>
    <row r="515" spans="1:17" x14ac:dyDescent="0.25">
      <c r="A515" s="95" t="str">
        <f>IF('СПоК 1.2'!A514="","",'СПоК 1.2'!A514)</f>
        <v/>
      </c>
      <c r="B515" s="96" t="str">
        <f>IF('СПоК 1.2'!C514="","",'СПоК 1.2'!C514)</f>
        <v/>
      </c>
      <c r="C515" s="96" t="str">
        <f>IF('СПоК 1.2'!D514="","",'СПоК 1.2'!D514)</f>
        <v/>
      </c>
      <c r="D515" s="96" t="str">
        <f>IF('СПоК 1.2'!F514="","",'СПоК 1.2'!F514)</f>
        <v/>
      </c>
      <c r="E515" s="97" t="str">
        <f>IF('СПоК 1.2'!V514="","",'СПоК 1.2'!V514)</f>
        <v/>
      </c>
      <c r="F515" s="98" t="str">
        <f t="shared" si="9"/>
        <v/>
      </c>
      <c r="G515" s="99" t="str">
        <f>IF('СПоК 1.2'!W514="","",'СПоК 1.2'!W514)</f>
        <v/>
      </c>
      <c r="H515" s="49"/>
      <c r="I515" s="49"/>
      <c r="J515" s="49"/>
      <c r="K515" s="49"/>
      <c r="L515" s="49"/>
      <c r="M515" s="49"/>
      <c r="N515" s="50"/>
      <c r="O515" s="49"/>
      <c r="P515" s="49"/>
      <c r="Q515" s="50"/>
    </row>
    <row r="516" spans="1:17" x14ac:dyDescent="0.25">
      <c r="A516" s="95" t="str">
        <f>IF('СПоК 1.2'!A515="","",'СПоК 1.2'!A515)</f>
        <v/>
      </c>
      <c r="B516" s="96" t="str">
        <f>IF('СПоК 1.2'!C515="","",'СПоК 1.2'!C515)</f>
        <v/>
      </c>
      <c r="C516" s="96" t="str">
        <f>IF('СПоК 1.2'!D515="","",'СПоК 1.2'!D515)</f>
        <v/>
      </c>
      <c r="D516" s="96" t="str">
        <f>IF('СПоК 1.2'!F515="","",'СПоК 1.2'!F515)</f>
        <v/>
      </c>
      <c r="E516" s="97" t="str">
        <f>IF('СПоК 1.2'!V515="","",'СПоК 1.2'!V515)</f>
        <v/>
      </c>
      <c r="F516" s="98" t="str">
        <f t="shared" si="9"/>
        <v/>
      </c>
      <c r="G516" s="99" t="str">
        <f>IF('СПоК 1.2'!W515="","",'СПоК 1.2'!W515)</f>
        <v/>
      </c>
      <c r="H516" s="49"/>
      <c r="I516" s="49"/>
      <c r="J516" s="49"/>
      <c r="K516" s="49"/>
      <c r="L516" s="49"/>
      <c r="M516" s="49"/>
      <c r="N516" s="50"/>
      <c r="O516" s="49"/>
      <c r="P516" s="49"/>
      <c r="Q516" s="50"/>
    </row>
    <row r="517" spans="1:17" x14ac:dyDescent="0.25">
      <c r="A517" s="95" t="str">
        <f>IF('СПоК 1.2'!A516="","",'СПоК 1.2'!A516)</f>
        <v/>
      </c>
      <c r="B517" s="96" t="str">
        <f>IF('СПоК 1.2'!C516="","",'СПоК 1.2'!C516)</f>
        <v/>
      </c>
      <c r="C517" s="96" t="str">
        <f>IF('СПоК 1.2'!D516="","",'СПоК 1.2'!D516)</f>
        <v/>
      </c>
      <c r="D517" s="96" t="str">
        <f>IF('СПоК 1.2'!F516="","",'СПоК 1.2'!F516)</f>
        <v/>
      </c>
      <c r="E517" s="97" t="str">
        <f>IF('СПоК 1.2'!V516="","",'СПоК 1.2'!V516)</f>
        <v/>
      </c>
      <c r="F517" s="98" t="str">
        <f t="shared" si="9"/>
        <v/>
      </c>
      <c r="G517" s="99" t="str">
        <f>IF('СПоК 1.2'!W516="","",'СПоК 1.2'!W516)</f>
        <v/>
      </c>
      <c r="H517" s="49"/>
      <c r="I517" s="49"/>
      <c r="J517" s="49"/>
      <c r="K517" s="49"/>
      <c r="L517" s="49"/>
      <c r="M517" s="49"/>
      <c r="N517" s="50"/>
      <c r="O517" s="49"/>
      <c r="P517" s="49"/>
      <c r="Q517" s="50"/>
    </row>
    <row r="518" spans="1:17" x14ac:dyDescent="0.25">
      <c r="A518" s="95" t="str">
        <f>IF('СПоК 1.2'!A517="","",'СПоК 1.2'!A517)</f>
        <v/>
      </c>
      <c r="B518" s="96" t="str">
        <f>IF('СПоК 1.2'!C517="","",'СПоК 1.2'!C517)</f>
        <v/>
      </c>
      <c r="C518" s="96" t="str">
        <f>IF('СПоК 1.2'!D517="","",'СПоК 1.2'!D517)</f>
        <v/>
      </c>
      <c r="D518" s="96" t="str">
        <f>IF('СПоК 1.2'!F517="","",'СПоК 1.2'!F517)</f>
        <v/>
      </c>
      <c r="E518" s="97" t="str">
        <f>IF('СПоК 1.2'!V517="","",'СПоК 1.2'!V517)</f>
        <v/>
      </c>
      <c r="F518" s="98" t="str">
        <f t="shared" si="9"/>
        <v/>
      </c>
      <c r="G518" s="99" t="str">
        <f>IF('СПоК 1.2'!W517="","",'СПоК 1.2'!W517)</f>
        <v/>
      </c>
      <c r="H518" s="49"/>
      <c r="I518" s="49"/>
      <c r="J518" s="49"/>
      <c r="K518" s="49"/>
      <c r="L518" s="49"/>
      <c r="M518" s="49"/>
      <c r="N518" s="50"/>
      <c r="O518" s="49"/>
      <c r="P518" s="49"/>
      <c r="Q518" s="50"/>
    </row>
    <row r="519" spans="1:17" x14ac:dyDescent="0.25">
      <c r="A519" s="95" t="str">
        <f>IF('СПоК 1.2'!A518="","",'СПоК 1.2'!A518)</f>
        <v/>
      </c>
      <c r="B519" s="96" t="str">
        <f>IF('СПоК 1.2'!C518="","",'СПоК 1.2'!C518)</f>
        <v/>
      </c>
      <c r="C519" s="96" t="str">
        <f>IF('СПоК 1.2'!D518="","",'СПоК 1.2'!D518)</f>
        <v/>
      </c>
      <c r="D519" s="96" t="str">
        <f>IF('СПоК 1.2'!F518="","",'СПоК 1.2'!F518)</f>
        <v/>
      </c>
      <c r="E519" s="97" t="str">
        <f>IF('СПоК 1.2'!V518="","",'СПоК 1.2'!V518)</f>
        <v/>
      </c>
      <c r="F519" s="98" t="str">
        <f t="shared" si="9"/>
        <v/>
      </c>
      <c r="G519" s="99" t="str">
        <f>IF('СПоК 1.2'!W518="","",'СПоК 1.2'!W518)</f>
        <v/>
      </c>
      <c r="H519" s="49"/>
      <c r="I519" s="49"/>
      <c r="J519" s="49"/>
      <c r="K519" s="49"/>
      <c r="L519" s="49"/>
      <c r="M519" s="49"/>
      <c r="N519" s="50"/>
      <c r="O519" s="49"/>
      <c r="P519" s="49"/>
      <c r="Q519" s="50"/>
    </row>
    <row r="520" spans="1:17" x14ac:dyDescent="0.25">
      <c r="A520" s="95" t="str">
        <f>IF('СПоК 1.2'!A519="","",'СПоК 1.2'!A519)</f>
        <v/>
      </c>
      <c r="B520" s="96" t="str">
        <f>IF('СПоК 1.2'!C519="","",'СПоК 1.2'!C519)</f>
        <v/>
      </c>
      <c r="C520" s="96" t="str">
        <f>IF('СПоК 1.2'!D519="","",'СПоК 1.2'!D519)</f>
        <v/>
      </c>
      <c r="D520" s="96" t="str">
        <f>IF('СПоК 1.2'!F519="","",'СПоК 1.2'!F519)</f>
        <v/>
      </c>
      <c r="E520" s="97" t="str">
        <f>IF('СПоК 1.2'!V519="","",'СПоК 1.2'!V519)</f>
        <v/>
      </c>
      <c r="F520" s="98" t="str">
        <f t="shared" si="9"/>
        <v/>
      </c>
      <c r="G520" s="99" t="str">
        <f>IF('СПоК 1.2'!W519="","",'СПоК 1.2'!W519)</f>
        <v/>
      </c>
      <c r="H520" s="49"/>
      <c r="I520" s="49"/>
      <c r="J520" s="49"/>
      <c r="K520" s="49"/>
      <c r="L520" s="49"/>
      <c r="M520" s="49"/>
      <c r="N520" s="50"/>
      <c r="O520" s="49"/>
      <c r="P520" s="49"/>
      <c r="Q520" s="50"/>
    </row>
    <row r="521" spans="1:17" x14ac:dyDescent="0.25">
      <c r="A521" s="95" t="str">
        <f>IF('СПоК 1.2'!A520="","",'СПоК 1.2'!A520)</f>
        <v/>
      </c>
      <c r="B521" s="96" t="str">
        <f>IF('СПоК 1.2'!C520="","",'СПоК 1.2'!C520)</f>
        <v/>
      </c>
      <c r="C521" s="96" t="str">
        <f>IF('СПоК 1.2'!D520="","",'СПоК 1.2'!D520)</f>
        <v/>
      </c>
      <c r="D521" s="96" t="str">
        <f>IF('СПоК 1.2'!F520="","",'СПоК 1.2'!F520)</f>
        <v/>
      </c>
      <c r="E521" s="97" t="str">
        <f>IF('СПоК 1.2'!V520="","",'СПоК 1.2'!V520)</f>
        <v/>
      </c>
      <c r="F521" s="98" t="str">
        <f t="shared" si="9"/>
        <v/>
      </c>
      <c r="G521" s="99" t="str">
        <f>IF('СПоК 1.2'!W520="","",'СПоК 1.2'!W520)</f>
        <v/>
      </c>
      <c r="H521" s="49"/>
      <c r="I521" s="49"/>
      <c r="J521" s="49"/>
      <c r="K521" s="49"/>
      <c r="L521" s="49"/>
      <c r="M521" s="49"/>
      <c r="N521" s="50"/>
      <c r="O521" s="49"/>
      <c r="P521" s="49"/>
      <c r="Q521" s="50"/>
    </row>
    <row r="522" spans="1:17" x14ac:dyDescent="0.25">
      <c r="A522" s="95" t="str">
        <f>IF('СПоК 1.2'!A521="","",'СПоК 1.2'!A521)</f>
        <v/>
      </c>
      <c r="B522" s="96" t="str">
        <f>IF('СПоК 1.2'!C521="","",'СПоК 1.2'!C521)</f>
        <v/>
      </c>
      <c r="C522" s="96" t="str">
        <f>IF('СПоК 1.2'!D521="","",'СПоК 1.2'!D521)</f>
        <v/>
      </c>
      <c r="D522" s="96" t="str">
        <f>IF('СПоК 1.2'!F521="","",'СПоК 1.2'!F521)</f>
        <v/>
      </c>
      <c r="E522" s="97" t="str">
        <f>IF('СПоК 1.2'!V521="","",'СПоК 1.2'!V521)</f>
        <v/>
      </c>
      <c r="F522" s="98" t="str">
        <f t="shared" si="9"/>
        <v/>
      </c>
      <c r="G522" s="99" t="str">
        <f>IF('СПоК 1.2'!W521="","",'СПоК 1.2'!W521)</f>
        <v/>
      </c>
      <c r="H522" s="49"/>
      <c r="I522" s="49"/>
      <c r="J522" s="49"/>
      <c r="K522" s="49"/>
      <c r="L522" s="49"/>
      <c r="M522" s="49"/>
      <c r="N522" s="50"/>
      <c r="O522" s="49"/>
      <c r="P522" s="49"/>
      <c r="Q522" s="50"/>
    </row>
    <row r="523" spans="1:17" x14ac:dyDescent="0.25">
      <c r="A523" s="95" t="str">
        <f>IF('СПоК 1.2'!A522="","",'СПоК 1.2'!A522)</f>
        <v/>
      </c>
      <c r="B523" s="96" t="str">
        <f>IF('СПоК 1.2'!C522="","",'СПоК 1.2'!C522)</f>
        <v/>
      </c>
      <c r="C523" s="96" t="str">
        <f>IF('СПоК 1.2'!D522="","",'СПоК 1.2'!D522)</f>
        <v/>
      </c>
      <c r="D523" s="96" t="str">
        <f>IF('СПоК 1.2'!F522="","",'СПоК 1.2'!F522)</f>
        <v/>
      </c>
      <c r="E523" s="97" t="str">
        <f>IF('СПоК 1.2'!V522="","",'СПоК 1.2'!V522)</f>
        <v/>
      </c>
      <c r="F523" s="98" t="str">
        <f t="shared" si="9"/>
        <v/>
      </c>
      <c r="G523" s="99" t="str">
        <f>IF('СПоК 1.2'!W522="","",'СПоК 1.2'!W522)</f>
        <v/>
      </c>
      <c r="H523" s="49"/>
      <c r="I523" s="49"/>
      <c r="J523" s="49"/>
      <c r="K523" s="49"/>
      <c r="L523" s="49"/>
      <c r="M523" s="49"/>
      <c r="N523" s="50"/>
      <c r="O523" s="49"/>
      <c r="P523" s="49"/>
      <c r="Q523" s="50"/>
    </row>
    <row r="524" spans="1:17" x14ac:dyDescent="0.25">
      <c r="A524" s="95" t="str">
        <f>IF('СПоК 1.2'!A523="","",'СПоК 1.2'!A523)</f>
        <v/>
      </c>
      <c r="B524" s="96" t="str">
        <f>IF('СПоК 1.2'!C523="","",'СПоК 1.2'!C523)</f>
        <v/>
      </c>
      <c r="C524" s="96" t="str">
        <f>IF('СПоК 1.2'!D523="","",'СПоК 1.2'!D523)</f>
        <v/>
      </c>
      <c r="D524" s="96" t="str">
        <f>IF('СПоК 1.2'!F523="","",'СПоК 1.2'!F523)</f>
        <v/>
      </c>
      <c r="E524" s="97" t="str">
        <f>IF('СПоК 1.2'!V523="","",'СПоК 1.2'!V523)</f>
        <v/>
      </c>
      <c r="F524" s="98" t="str">
        <f t="shared" si="9"/>
        <v/>
      </c>
      <c r="G524" s="99" t="str">
        <f>IF('СПоК 1.2'!W523="","",'СПоК 1.2'!W523)</f>
        <v/>
      </c>
      <c r="H524" s="49"/>
      <c r="I524" s="49"/>
      <c r="J524" s="49"/>
      <c r="K524" s="49"/>
      <c r="L524" s="49"/>
      <c r="M524" s="49"/>
      <c r="N524" s="50"/>
      <c r="O524" s="49"/>
      <c r="P524" s="49"/>
      <c r="Q524" s="50"/>
    </row>
    <row r="525" spans="1:17" x14ac:dyDescent="0.25">
      <c r="A525" s="95" t="str">
        <f>IF('СПоК 1.2'!A524="","",'СПоК 1.2'!A524)</f>
        <v/>
      </c>
      <c r="B525" s="96" t="str">
        <f>IF('СПоК 1.2'!C524="","",'СПоК 1.2'!C524)</f>
        <v/>
      </c>
      <c r="C525" s="96" t="str">
        <f>IF('СПоК 1.2'!D524="","",'СПоК 1.2'!D524)</f>
        <v/>
      </c>
      <c r="D525" s="96" t="str">
        <f>IF('СПоК 1.2'!F524="","",'СПоК 1.2'!F524)</f>
        <v/>
      </c>
      <c r="E525" s="97" t="str">
        <f>IF('СПоК 1.2'!V524="","",'СПоК 1.2'!V524)</f>
        <v/>
      </c>
      <c r="F525" s="98" t="str">
        <f t="shared" si="9"/>
        <v/>
      </c>
      <c r="G525" s="99" t="str">
        <f>IF('СПоК 1.2'!W524="","",'СПоК 1.2'!W524)</f>
        <v/>
      </c>
      <c r="H525" s="49"/>
      <c r="I525" s="49"/>
      <c r="J525" s="49"/>
      <c r="K525" s="49"/>
      <c r="L525" s="49"/>
      <c r="M525" s="49"/>
      <c r="N525" s="50"/>
      <c r="O525" s="49"/>
      <c r="P525" s="49"/>
      <c r="Q525" s="50"/>
    </row>
    <row r="526" spans="1:17" x14ac:dyDescent="0.25">
      <c r="A526" s="95" t="str">
        <f>IF('СПоК 1.2'!A525="","",'СПоК 1.2'!A525)</f>
        <v/>
      </c>
      <c r="B526" s="96" t="str">
        <f>IF('СПоК 1.2'!C525="","",'СПоК 1.2'!C525)</f>
        <v/>
      </c>
      <c r="C526" s="96" t="str">
        <f>IF('СПоК 1.2'!D525="","",'СПоК 1.2'!D525)</f>
        <v/>
      </c>
      <c r="D526" s="96" t="str">
        <f>IF('СПоК 1.2'!F525="","",'СПоК 1.2'!F525)</f>
        <v/>
      </c>
      <c r="E526" s="97" t="str">
        <f>IF('СПоК 1.2'!V525="","",'СПоК 1.2'!V525)</f>
        <v/>
      </c>
      <c r="F526" s="98" t="str">
        <f t="shared" si="9"/>
        <v/>
      </c>
      <c r="G526" s="99" t="str">
        <f>IF('СПоК 1.2'!W525="","",'СПоК 1.2'!W525)</f>
        <v/>
      </c>
      <c r="H526" s="49"/>
      <c r="I526" s="49"/>
      <c r="J526" s="49"/>
      <c r="K526" s="49"/>
      <c r="L526" s="49"/>
      <c r="M526" s="49"/>
      <c r="N526" s="50"/>
      <c r="O526" s="49"/>
      <c r="P526" s="49"/>
      <c r="Q526" s="50"/>
    </row>
    <row r="527" spans="1:17" x14ac:dyDescent="0.25">
      <c r="A527" s="95" t="str">
        <f>IF('СПоК 1.2'!A526="","",'СПоК 1.2'!A526)</f>
        <v/>
      </c>
      <c r="B527" s="96" t="str">
        <f>IF('СПоК 1.2'!C526="","",'СПоК 1.2'!C526)</f>
        <v/>
      </c>
      <c r="C527" s="96" t="str">
        <f>IF('СПоК 1.2'!D526="","",'СПоК 1.2'!D526)</f>
        <v/>
      </c>
      <c r="D527" s="96" t="str">
        <f>IF('СПоК 1.2'!F526="","",'СПоК 1.2'!F526)</f>
        <v/>
      </c>
      <c r="E527" s="97" t="str">
        <f>IF('СПоК 1.2'!V526="","",'СПоК 1.2'!V526)</f>
        <v/>
      </c>
      <c r="F527" s="98" t="str">
        <f t="shared" si="9"/>
        <v/>
      </c>
      <c r="G527" s="99" t="str">
        <f>IF('СПоК 1.2'!W526="","",'СПоК 1.2'!W526)</f>
        <v/>
      </c>
      <c r="H527" s="49"/>
      <c r="I527" s="49"/>
      <c r="J527" s="49"/>
      <c r="K527" s="49"/>
      <c r="L527" s="49"/>
      <c r="M527" s="49"/>
      <c r="N527" s="50"/>
      <c r="O527" s="49"/>
      <c r="P527" s="49"/>
      <c r="Q527" s="50"/>
    </row>
    <row r="528" spans="1:17" x14ac:dyDescent="0.25">
      <c r="A528" s="95" t="str">
        <f>IF('СПоК 1.2'!A527="","",'СПоК 1.2'!A527)</f>
        <v/>
      </c>
      <c r="B528" s="96" t="str">
        <f>IF('СПоК 1.2'!C527="","",'СПоК 1.2'!C527)</f>
        <v/>
      </c>
      <c r="C528" s="96" t="str">
        <f>IF('СПоК 1.2'!D527="","",'СПоК 1.2'!D527)</f>
        <v/>
      </c>
      <c r="D528" s="96" t="str">
        <f>IF('СПоК 1.2'!F527="","",'СПоК 1.2'!F527)</f>
        <v/>
      </c>
      <c r="E528" s="97" t="str">
        <f>IF('СПоК 1.2'!V527="","",'СПоК 1.2'!V527)</f>
        <v/>
      </c>
      <c r="F528" s="98" t="str">
        <f t="shared" si="9"/>
        <v/>
      </c>
      <c r="G528" s="99" t="str">
        <f>IF('СПоК 1.2'!W527="","",'СПоК 1.2'!W527)</f>
        <v/>
      </c>
      <c r="H528" s="49"/>
      <c r="I528" s="49"/>
      <c r="J528" s="49"/>
      <c r="K528" s="49"/>
      <c r="L528" s="49"/>
      <c r="M528" s="49"/>
      <c r="N528" s="50"/>
      <c r="O528" s="49"/>
      <c r="P528" s="49"/>
      <c r="Q528" s="50"/>
    </row>
    <row r="529" spans="1:17" x14ac:dyDescent="0.25">
      <c r="A529" s="95" t="str">
        <f>IF('СПоК 1.2'!A528="","",'СПоК 1.2'!A528)</f>
        <v/>
      </c>
      <c r="B529" s="96" t="str">
        <f>IF('СПоК 1.2'!C528="","",'СПоК 1.2'!C528)</f>
        <v/>
      </c>
      <c r="C529" s="96" t="str">
        <f>IF('СПоК 1.2'!D528="","",'СПоК 1.2'!D528)</f>
        <v/>
      </c>
      <c r="D529" s="96" t="str">
        <f>IF('СПоК 1.2'!F528="","",'СПоК 1.2'!F528)</f>
        <v/>
      </c>
      <c r="E529" s="97" t="str">
        <f>IF('СПоК 1.2'!V528="","",'СПоК 1.2'!V528)</f>
        <v/>
      </c>
      <c r="F529" s="98" t="str">
        <f t="shared" si="9"/>
        <v/>
      </c>
      <c r="G529" s="99" t="str">
        <f>IF('СПоК 1.2'!W528="","",'СПоК 1.2'!W528)</f>
        <v/>
      </c>
      <c r="H529" s="49"/>
      <c r="I529" s="49"/>
      <c r="J529" s="49"/>
      <c r="K529" s="49"/>
      <c r="L529" s="49"/>
      <c r="M529" s="49"/>
      <c r="N529" s="50"/>
      <c r="O529" s="49"/>
      <c r="P529" s="49"/>
      <c r="Q529" s="50"/>
    </row>
    <row r="530" spans="1:17" x14ac:dyDescent="0.25">
      <c r="A530" s="95" t="str">
        <f>IF('СПоК 1.2'!A529="","",'СПоК 1.2'!A529)</f>
        <v/>
      </c>
      <c r="B530" s="96" t="str">
        <f>IF('СПоК 1.2'!C529="","",'СПоК 1.2'!C529)</f>
        <v/>
      </c>
      <c r="C530" s="96" t="str">
        <f>IF('СПоК 1.2'!D529="","",'СПоК 1.2'!D529)</f>
        <v/>
      </c>
      <c r="D530" s="96" t="str">
        <f>IF('СПоК 1.2'!F529="","",'СПоК 1.2'!F529)</f>
        <v/>
      </c>
      <c r="E530" s="97" t="str">
        <f>IF('СПоК 1.2'!V529="","",'СПоК 1.2'!V529)</f>
        <v/>
      </c>
      <c r="F530" s="98" t="str">
        <f t="shared" ref="F530:F593" si="10">IF(G530="","",G530+H530)</f>
        <v/>
      </c>
      <c r="G530" s="99" t="str">
        <f>IF('СПоК 1.2'!W529="","",'СПоК 1.2'!W529)</f>
        <v/>
      </c>
      <c r="H530" s="49"/>
      <c r="I530" s="49"/>
      <c r="J530" s="49"/>
      <c r="K530" s="49"/>
      <c r="L530" s="49"/>
      <c r="M530" s="49"/>
      <c r="N530" s="50"/>
      <c r="O530" s="49"/>
      <c r="P530" s="49"/>
      <c r="Q530" s="50"/>
    </row>
    <row r="531" spans="1:17" x14ac:dyDescent="0.25">
      <c r="A531" s="95" t="str">
        <f>IF('СПоК 1.2'!A530="","",'СПоК 1.2'!A530)</f>
        <v/>
      </c>
      <c r="B531" s="96" t="str">
        <f>IF('СПоК 1.2'!C530="","",'СПоК 1.2'!C530)</f>
        <v/>
      </c>
      <c r="C531" s="96" t="str">
        <f>IF('СПоК 1.2'!D530="","",'СПоК 1.2'!D530)</f>
        <v/>
      </c>
      <c r="D531" s="96" t="str">
        <f>IF('СПоК 1.2'!F530="","",'СПоК 1.2'!F530)</f>
        <v/>
      </c>
      <c r="E531" s="97" t="str">
        <f>IF('СПоК 1.2'!V530="","",'СПоК 1.2'!V530)</f>
        <v/>
      </c>
      <c r="F531" s="98" t="str">
        <f t="shared" si="10"/>
        <v/>
      </c>
      <c r="G531" s="99" t="str">
        <f>IF('СПоК 1.2'!W530="","",'СПоК 1.2'!W530)</f>
        <v/>
      </c>
      <c r="H531" s="49"/>
      <c r="I531" s="49"/>
      <c r="J531" s="49"/>
      <c r="K531" s="49"/>
      <c r="L531" s="49"/>
      <c r="M531" s="49"/>
      <c r="N531" s="50"/>
      <c r="O531" s="49"/>
      <c r="P531" s="49"/>
      <c r="Q531" s="50"/>
    </row>
    <row r="532" spans="1:17" x14ac:dyDescent="0.25">
      <c r="A532" s="95" t="str">
        <f>IF('СПоК 1.2'!A531="","",'СПоК 1.2'!A531)</f>
        <v/>
      </c>
      <c r="B532" s="96" t="str">
        <f>IF('СПоК 1.2'!C531="","",'СПоК 1.2'!C531)</f>
        <v/>
      </c>
      <c r="C532" s="96" t="str">
        <f>IF('СПоК 1.2'!D531="","",'СПоК 1.2'!D531)</f>
        <v/>
      </c>
      <c r="D532" s="96" t="str">
        <f>IF('СПоК 1.2'!F531="","",'СПоК 1.2'!F531)</f>
        <v/>
      </c>
      <c r="E532" s="97" t="str">
        <f>IF('СПоК 1.2'!V531="","",'СПоК 1.2'!V531)</f>
        <v/>
      </c>
      <c r="F532" s="98" t="str">
        <f t="shared" si="10"/>
        <v/>
      </c>
      <c r="G532" s="99" t="str">
        <f>IF('СПоК 1.2'!W531="","",'СПоК 1.2'!W531)</f>
        <v/>
      </c>
      <c r="H532" s="49"/>
      <c r="I532" s="49"/>
      <c r="J532" s="49"/>
      <c r="K532" s="49"/>
      <c r="L532" s="49"/>
      <c r="M532" s="49"/>
      <c r="N532" s="50"/>
      <c r="O532" s="49"/>
      <c r="P532" s="49"/>
      <c r="Q532" s="50"/>
    </row>
    <row r="533" spans="1:17" x14ac:dyDescent="0.25">
      <c r="A533" s="95" t="str">
        <f>IF('СПоК 1.2'!A532="","",'СПоК 1.2'!A532)</f>
        <v/>
      </c>
      <c r="B533" s="96" t="str">
        <f>IF('СПоК 1.2'!C532="","",'СПоК 1.2'!C532)</f>
        <v/>
      </c>
      <c r="C533" s="96" t="str">
        <f>IF('СПоК 1.2'!D532="","",'СПоК 1.2'!D532)</f>
        <v/>
      </c>
      <c r="D533" s="96" t="str">
        <f>IF('СПоК 1.2'!F532="","",'СПоК 1.2'!F532)</f>
        <v/>
      </c>
      <c r="E533" s="97" t="str">
        <f>IF('СПоК 1.2'!V532="","",'СПоК 1.2'!V532)</f>
        <v/>
      </c>
      <c r="F533" s="98" t="str">
        <f t="shared" si="10"/>
        <v/>
      </c>
      <c r="G533" s="99" t="str">
        <f>IF('СПоК 1.2'!W532="","",'СПоК 1.2'!W532)</f>
        <v/>
      </c>
      <c r="H533" s="49"/>
      <c r="I533" s="49"/>
      <c r="J533" s="49"/>
      <c r="K533" s="49"/>
      <c r="L533" s="49"/>
      <c r="M533" s="49"/>
      <c r="N533" s="50"/>
      <c r="O533" s="49"/>
      <c r="P533" s="49"/>
      <c r="Q533" s="50"/>
    </row>
    <row r="534" spans="1:17" x14ac:dyDescent="0.25">
      <c r="A534" s="95" t="str">
        <f>IF('СПоК 1.2'!A533="","",'СПоК 1.2'!A533)</f>
        <v/>
      </c>
      <c r="B534" s="96" t="str">
        <f>IF('СПоК 1.2'!C533="","",'СПоК 1.2'!C533)</f>
        <v/>
      </c>
      <c r="C534" s="96" t="str">
        <f>IF('СПоК 1.2'!D533="","",'СПоК 1.2'!D533)</f>
        <v/>
      </c>
      <c r="D534" s="96" t="str">
        <f>IF('СПоК 1.2'!F533="","",'СПоК 1.2'!F533)</f>
        <v/>
      </c>
      <c r="E534" s="97" t="str">
        <f>IF('СПоК 1.2'!V533="","",'СПоК 1.2'!V533)</f>
        <v/>
      </c>
      <c r="F534" s="98" t="str">
        <f t="shared" si="10"/>
        <v/>
      </c>
      <c r="G534" s="99" t="str">
        <f>IF('СПоК 1.2'!W533="","",'СПоК 1.2'!W533)</f>
        <v/>
      </c>
      <c r="H534" s="49"/>
      <c r="I534" s="49"/>
      <c r="J534" s="49"/>
      <c r="K534" s="49"/>
      <c r="L534" s="49"/>
      <c r="M534" s="49"/>
      <c r="N534" s="50"/>
      <c r="O534" s="49"/>
      <c r="P534" s="49"/>
      <c r="Q534" s="50"/>
    </row>
    <row r="535" spans="1:17" x14ac:dyDescent="0.25">
      <c r="A535" s="95" t="str">
        <f>IF('СПоК 1.2'!A534="","",'СПоК 1.2'!A534)</f>
        <v/>
      </c>
      <c r="B535" s="96" t="str">
        <f>IF('СПоК 1.2'!C534="","",'СПоК 1.2'!C534)</f>
        <v/>
      </c>
      <c r="C535" s="96" t="str">
        <f>IF('СПоК 1.2'!D534="","",'СПоК 1.2'!D534)</f>
        <v/>
      </c>
      <c r="D535" s="96" t="str">
        <f>IF('СПоК 1.2'!F534="","",'СПоК 1.2'!F534)</f>
        <v/>
      </c>
      <c r="E535" s="97" t="str">
        <f>IF('СПоК 1.2'!V534="","",'СПоК 1.2'!V534)</f>
        <v/>
      </c>
      <c r="F535" s="98" t="str">
        <f t="shared" si="10"/>
        <v/>
      </c>
      <c r="G535" s="99" t="str">
        <f>IF('СПоК 1.2'!W534="","",'СПоК 1.2'!W534)</f>
        <v/>
      </c>
      <c r="H535" s="49"/>
      <c r="I535" s="49"/>
      <c r="J535" s="49"/>
      <c r="K535" s="49"/>
      <c r="L535" s="49"/>
      <c r="M535" s="49"/>
      <c r="N535" s="50"/>
      <c r="O535" s="49"/>
      <c r="P535" s="49"/>
      <c r="Q535" s="50"/>
    </row>
    <row r="536" spans="1:17" x14ac:dyDescent="0.25">
      <c r="A536" s="95" t="str">
        <f>IF('СПоК 1.2'!A535="","",'СПоК 1.2'!A535)</f>
        <v/>
      </c>
      <c r="B536" s="96" t="str">
        <f>IF('СПоК 1.2'!C535="","",'СПоК 1.2'!C535)</f>
        <v/>
      </c>
      <c r="C536" s="96" t="str">
        <f>IF('СПоК 1.2'!D535="","",'СПоК 1.2'!D535)</f>
        <v/>
      </c>
      <c r="D536" s="96" t="str">
        <f>IF('СПоК 1.2'!F535="","",'СПоК 1.2'!F535)</f>
        <v/>
      </c>
      <c r="E536" s="97" t="str">
        <f>IF('СПоК 1.2'!V535="","",'СПоК 1.2'!V535)</f>
        <v/>
      </c>
      <c r="F536" s="98" t="str">
        <f t="shared" si="10"/>
        <v/>
      </c>
      <c r="G536" s="99" t="str">
        <f>IF('СПоК 1.2'!W535="","",'СПоК 1.2'!W535)</f>
        <v/>
      </c>
      <c r="H536" s="49"/>
      <c r="I536" s="49"/>
      <c r="J536" s="49"/>
      <c r="K536" s="49"/>
      <c r="L536" s="49"/>
      <c r="M536" s="49"/>
      <c r="N536" s="50"/>
      <c r="O536" s="49"/>
      <c r="P536" s="49"/>
      <c r="Q536" s="50"/>
    </row>
    <row r="537" spans="1:17" x14ac:dyDescent="0.25">
      <c r="A537" s="95" t="str">
        <f>IF('СПоК 1.2'!A536="","",'СПоК 1.2'!A536)</f>
        <v/>
      </c>
      <c r="B537" s="96" t="str">
        <f>IF('СПоК 1.2'!C536="","",'СПоК 1.2'!C536)</f>
        <v/>
      </c>
      <c r="C537" s="96" t="str">
        <f>IF('СПоК 1.2'!D536="","",'СПоК 1.2'!D536)</f>
        <v/>
      </c>
      <c r="D537" s="96" t="str">
        <f>IF('СПоК 1.2'!F536="","",'СПоК 1.2'!F536)</f>
        <v/>
      </c>
      <c r="E537" s="97" t="str">
        <f>IF('СПоК 1.2'!V536="","",'СПоК 1.2'!V536)</f>
        <v/>
      </c>
      <c r="F537" s="98" t="str">
        <f t="shared" si="10"/>
        <v/>
      </c>
      <c r="G537" s="99" t="str">
        <f>IF('СПоК 1.2'!W536="","",'СПоК 1.2'!W536)</f>
        <v/>
      </c>
      <c r="H537" s="49"/>
      <c r="I537" s="49"/>
      <c r="J537" s="49"/>
      <c r="K537" s="49"/>
      <c r="L537" s="49"/>
      <c r="M537" s="49"/>
      <c r="N537" s="50"/>
      <c r="O537" s="49"/>
      <c r="P537" s="49"/>
      <c r="Q537" s="50"/>
    </row>
    <row r="538" spans="1:17" x14ac:dyDescent="0.25">
      <c r="A538" s="95" t="str">
        <f>IF('СПоК 1.2'!A537="","",'СПоК 1.2'!A537)</f>
        <v/>
      </c>
      <c r="B538" s="96" t="str">
        <f>IF('СПоК 1.2'!C537="","",'СПоК 1.2'!C537)</f>
        <v/>
      </c>
      <c r="C538" s="96" t="str">
        <f>IF('СПоК 1.2'!D537="","",'СПоК 1.2'!D537)</f>
        <v/>
      </c>
      <c r="D538" s="96" t="str">
        <f>IF('СПоК 1.2'!F537="","",'СПоК 1.2'!F537)</f>
        <v/>
      </c>
      <c r="E538" s="97" t="str">
        <f>IF('СПоК 1.2'!V537="","",'СПоК 1.2'!V537)</f>
        <v/>
      </c>
      <c r="F538" s="98" t="str">
        <f t="shared" si="10"/>
        <v/>
      </c>
      <c r="G538" s="99" t="str">
        <f>IF('СПоК 1.2'!W537="","",'СПоК 1.2'!W537)</f>
        <v/>
      </c>
      <c r="H538" s="49"/>
      <c r="I538" s="49"/>
      <c r="J538" s="49"/>
      <c r="K538" s="49"/>
      <c r="L538" s="49"/>
      <c r="M538" s="49"/>
      <c r="N538" s="50"/>
      <c r="O538" s="49"/>
      <c r="P538" s="49"/>
      <c r="Q538" s="50"/>
    </row>
    <row r="539" spans="1:17" x14ac:dyDescent="0.25">
      <c r="A539" s="95" t="str">
        <f>IF('СПоК 1.2'!A538="","",'СПоК 1.2'!A538)</f>
        <v/>
      </c>
      <c r="B539" s="96" t="str">
        <f>IF('СПоК 1.2'!C538="","",'СПоК 1.2'!C538)</f>
        <v/>
      </c>
      <c r="C539" s="96" t="str">
        <f>IF('СПоК 1.2'!D538="","",'СПоК 1.2'!D538)</f>
        <v/>
      </c>
      <c r="D539" s="96" t="str">
        <f>IF('СПоК 1.2'!F538="","",'СПоК 1.2'!F538)</f>
        <v/>
      </c>
      <c r="E539" s="97" t="str">
        <f>IF('СПоК 1.2'!V538="","",'СПоК 1.2'!V538)</f>
        <v/>
      </c>
      <c r="F539" s="98" t="str">
        <f t="shared" si="10"/>
        <v/>
      </c>
      <c r="G539" s="99" t="str">
        <f>IF('СПоК 1.2'!W538="","",'СПоК 1.2'!W538)</f>
        <v/>
      </c>
      <c r="H539" s="49"/>
      <c r="I539" s="49"/>
      <c r="J539" s="49"/>
      <c r="K539" s="49"/>
      <c r="L539" s="49"/>
      <c r="M539" s="49"/>
      <c r="N539" s="50"/>
      <c r="O539" s="49"/>
      <c r="P539" s="49"/>
      <c r="Q539" s="50"/>
    </row>
    <row r="540" spans="1:17" x14ac:dyDescent="0.25">
      <c r="A540" s="95" t="str">
        <f>IF('СПоК 1.2'!A539="","",'СПоК 1.2'!A539)</f>
        <v/>
      </c>
      <c r="B540" s="96" t="str">
        <f>IF('СПоК 1.2'!C539="","",'СПоК 1.2'!C539)</f>
        <v/>
      </c>
      <c r="C540" s="96" t="str">
        <f>IF('СПоК 1.2'!D539="","",'СПоК 1.2'!D539)</f>
        <v/>
      </c>
      <c r="D540" s="96" t="str">
        <f>IF('СПоК 1.2'!F539="","",'СПоК 1.2'!F539)</f>
        <v/>
      </c>
      <c r="E540" s="97" t="str">
        <f>IF('СПоК 1.2'!V539="","",'СПоК 1.2'!V539)</f>
        <v/>
      </c>
      <c r="F540" s="98" t="str">
        <f t="shared" si="10"/>
        <v/>
      </c>
      <c r="G540" s="99" t="str">
        <f>IF('СПоК 1.2'!W539="","",'СПоК 1.2'!W539)</f>
        <v/>
      </c>
      <c r="H540" s="49"/>
      <c r="I540" s="49"/>
      <c r="J540" s="49"/>
      <c r="K540" s="49"/>
      <c r="L540" s="49"/>
      <c r="M540" s="49"/>
      <c r="N540" s="50"/>
      <c r="O540" s="49"/>
      <c r="P540" s="49"/>
      <c r="Q540" s="50"/>
    </row>
    <row r="541" spans="1:17" x14ac:dyDescent="0.25">
      <c r="A541" s="95" t="str">
        <f>IF('СПоК 1.2'!A540="","",'СПоК 1.2'!A540)</f>
        <v/>
      </c>
      <c r="B541" s="96" t="str">
        <f>IF('СПоК 1.2'!C540="","",'СПоК 1.2'!C540)</f>
        <v/>
      </c>
      <c r="C541" s="96" t="str">
        <f>IF('СПоК 1.2'!D540="","",'СПоК 1.2'!D540)</f>
        <v/>
      </c>
      <c r="D541" s="96" t="str">
        <f>IF('СПоК 1.2'!F540="","",'СПоК 1.2'!F540)</f>
        <v/>
      </c>
      <c r="E541" s="97" t="str">
        <f>IF('СПоК 1.2'!V540="","",'СПоК 1.2'!V540)</f>
        <v/>
      </c>
      <c r="F541" s="98" t="str">
        <f t="shared" si="10"/>
        <v/>
      </c>
      <c r="G541" s="99" t="str">
        <f>IF('СПоК 1.2'!W540="","",'СПоК 1.2'!W540)</f>
        <v/>
      </c>
      <c r="H541" s="49"/>
      <c r="I541" s="49"/>
      <c r="J541" s="49"/>
      <c r="K541" s="49"/>
      <c r="L541" s="49"/>
      <c r="M541" s="49"/>
      <c r="N541" s="50"/>
      <c r="O541" s="49"/>
      <c r="P541" s="49"/>
      <c r="Q541" s="50"/>
    </row>
    <row r="542" spans="1:17" x14ac:dyDescent="0.25">
      <c r="A542" s="95" t="str">
        <f>IF('СПоК 1.2'!A541="","",'СПоК 1.2'!A541)</f>
        <v/>
      </c>
      <c r="B542" s="96" t="str">
        <f>IF('СПоК 1.2'!C541="","",'СПоК 1.2'!C541)</f>
        <v/>
      </c>
      <c r="C542" s="96" t="str">
        <f>IF('СПоК 1.2'!D541="","",'СПоК 1.2'!D541)</f>
        <v/>
      </c>
      <c r="D542" s="96" t="str">
        <f>IF('СПоК 1.2'!F541="","",'СПоК 1.2'!F541)</f>
        <v/>
      </c>
      <c r="E542" s="97" t="str">
        <f>IF('СПоК 1.2'!V541="","",'СПоК 1.2'!V541)</f>
        <v/>
      </c>
      <c r="F542" s="98" t="str">
        <f t="shared" si="10"/>
        <v/>
      </c>
      <c r="G542" s="99" t="str">
        <f>IF('СПоК 1.2'!W541="","",'СПоК 1.2'!W541)</f>
        <v/>
      </c>
      <c r="H542" s="49"/>
      <c r="I542" s="49"/>
      <c r="J542" s="49"/>
      <c r="K542" s="49"/>
      <c r="L542" s="49"/>
      <c r="M542" s="49"/>
      <c r="N542" s="50"/>
      <c r="O542" s="49"/>
      <c r="P542" s="49"/>
      <c r="Q542" s="50"/>
    </row>
    <row r="543" spans="1:17" x14ac:dyDescent="0.25">
      <c r="A543" s="95" t="str">
        <f>IF('СПоК 1.2'!A542="","",'СПоК 1.2'!A542)</f>
        <v/>
      </c>
      <c r="B543" s="96" t="str">
        <f>IF('СПоК 1.2'!C542="","",'СПоК 1.2'!C542)</f>
        <v/>
      </c>
      <c r="C543" s="96" t="str">
        <f>IF('СПоК 1.2'!D542="","",'СПоК 1.2'!D542)</f>
        <v/>
      </c>
      <c r="D543" s="96" t="str">
        <f>IF('СПоК 1.2'!F542="","",'СПоК 1.2'!F542)</f>
        <v/>
      </c>
      <c r="E543" s="97" t="str">
        <f>IF('СПоК 1.2'!V542="","",'СПоК 1.2'!V542)</f>
        <v/>
      </c>
      <c r="F543" s="98" t="str">
        <f t="shared" si="10"/>
        <v/>
      </c>
      <c r="G543" s="99" t="str">
        <f>IF('СПоК 1.2'!W542="","",'СПоК 1.2'!W542)</f>
        <v/>
      </c>
      <c r="H543" s="49"/>
      <c r="I543" s="49"/>
      <c r="J543" s="49"/>
      <c r="K543" s="49"/>
      <c r="L543" s="49"/>
      <c r="M543" s="49"/>
      <c r="N543" s="50"/>
      <c r="O543" s="49"/>
      <c r="P543" s="49"/>
      <c r="Q543" s="50"/>
    </row>
    <row r="544" spans="1:17" x14ac:dyDescent="0.25">
      <c r="A544" s="95" t="str">
        <f>IF('СПоК 1.2'!A543="","",'СПоК 1.2'!A543)</f>
        <v/>
      </c>
      <c r="B544" s="96" t="str">
        <f>IF('СПоК 1.2'!C543="","",'СПоК 1.2'!C543)</f>
        <v/>
      </c>
      <c r="C544" s="96" t="str">
        <f>IF('СПоК 1.2'!D543="","",'СПоК 1.2'!D543)</f>
        <v/>
      </c>
      <c r="D544" s="96" t="str">
        <f>IF('СПоК 1.2'!F543="","",'СПоК 1.2'!F543)</f>
        <v/>
      </c>
      <c r="E544" s="97" t="str">
        <f>IF('СПоК 1.2'!V543="","",'СПоК 1.2'!V543)</f>
        <v/>
      </c>
      <c r="F544" s="98" t="str">
        <f t="shared" si="10"/>
        <v/>
      </c>
      <c r="G544" s="99" t="str">
        <f>IF('СПоК 1.2'!W543="","",'СПоК 1.2'!W543)</f>
        <v/>
      </c>
      <c r="H544" s="49"/>
      <c r="I544" s="49"/>
      <c r="J544" s="49"/>
      <c r="K544" s="49"/>
      <c r="L544" s="49"/>
      <c r="M544" s="49"/>
      <c r="N544" s="50"/>
      <c r="O544" s="49"/>
      <c r="P544" s="49"/>
      <c r="Q544" s="50"/>
    </row>
    <row r="545" spans="1:17" x14ac:dyDescent="0.25">
      <c r="A545" s="95" t="str">
        <f>IF('СПоК 1.2'!A544="","",'СПоК 1.2'!A544)</f>
        <v/>
      </c>
      <c r="B545" s="96" t="str">
        <f>IF('СПоК 1.2'!C544="","",'СПоК 1.2'!C544)</f>
        <v/>
      </c>
      <c r="C545" s="96" t="str">
        <f>IF('СПоК 1.2'!D544="","",'СПоК 1.2'!D544)</f>
        <v/>
      </c>
      <c r="D545" s="96" t="str">
        <f>IF('СПоК 1.2'!F544="","",'СПоК 1.2'!F544)</f>
        <v/>
      </c>
      <c r="E545" s="97" t="str">
        <f>IF('СПоК 1.2'!V544="","",'СПоК 1.2'!V544)</f>
        <v/>
      </c>
      <c r="F545" s="98" t="str">
        <f t="shared" si="10"/>
        <v/>
      </c>
      <c r="G545" s="99" t="str">
        <f>IF('СПоК 1.2'!W544="","",'СПоК 1.2'!W544)</f>
        <v/>
      </c>
      <c r="H545" s="49"/>
      <c r="I545" s="49"/>
      <c r="J545" s="49"/>
      <c r="K545" s="49"/>
      <c r="L545" s="49"/>
      <c r="M545" s="49"/>
      <c r="N545" s="50"/>
      <c r="O545" s="49"/>
      <c r="P545" s="49"/>
      <c r="Q545" s="50"/>
    </row>
    <row r="546" spans="1:17" x14ac:dyDescent="0.25">
      <c r="A546" s="95" t="str">
        <f>IF('СПоК 1.2'!A545="","",'СПоК 1.2'!A545)</f>
        <v/>
      </c>
      <c r="B546" s="96" t="str">
        <f>IF('СПоК 1.2'!C545="","",'СПоК 1.2'!C545)</f>
        <v/>
      </c>
      <c r="C546" s="96" t="str">
        <f>IF('СПоК 1.2'!D545="","",'СПоК 1.2'!D545)</f>
        <v/>
      </c>
      <c r="D546" s="96" t="str">
        <f>IF('СПоК 1.2'!F545="","",'СПоК 1.2'!F545)</f>
        <v/>
      </c>
      <c r="E546" s="97" t="str">
        <f>IF('СПоК 1.2'!V545="","",'СПоК 1.2'!V545)</f>
        <v/>
      </c>
      <c r="F546" s="98" t="str">
        <f t="shared" si="10"/>
        <v/>
      </c>
      <c r="G546" s="99" t="str">
        <f>IF('СПоК 1.2'!W545="","",'СПоК 1.2'!W545)</f>
        <v/>
      </c>
      <c r="H546" s="49"/>
      <c r="I546" s="49"/>
      <c r="J546" s="49"/>
      <c r="K546" s="49"/>
      <c r="L546" s="49"/>
      <c r="M546" s="49"/>
      <c r="N546" s="50"/>
      <c r="O546" s="49"/>
      <c r="P546" s="49"/>
      <c r="Q546" s="50"/>
    </row>
    <row r="547" spans="1:17" x14ac:dyDescent="0.25">
      <c r="A547" s="95" t="str">
        <f>IF('СПоК 1.2'!A546="","",'СПоК 1.2'!A546)</f>
        <v/>
      </c>
      <c r="B547" s="96" t="str">
        <f>IF('СПоК 1.2'!C546="","",'СПоК 1.2'!C546)</f>
        <v/>
      </c>
      <c r="C547" s="96" t="str">
        <f>IF('СПоК 1.2'!D546="","",'СПоК 1.2'!D546)</f>
        <v/>
      </c>
      <c r="D547" s="96" t="str">
        <f>IF('СПоК 1.2'!F546="","",'СПоК 1.2'!F546)</f>
        <v/>
      </c>
      <c r="E547" s="97" t="str">
        <f>IF('СПоК 1.2'!V546="","",'СПоК 1.2'!V546)</f>
        <v/>
      </c>
      <c r="F547" s="98" t="str">
        <f t="shared" si="10"/>
        <v/>
      </c>
      <c r="G547" s="99" t="str">
        <f>IF('СПоК 1.2'!W546="","",'СПоК 1.2'!W546)</f>
        <v/>
      </c>
      <c r="H547" s="49"/>
      <c r="I547" s="49"/>
      <c r="J547" s="49"/>
      <c r="K547" s="49"/>
      <c r="L547" s="49"/>
      <c r="M547" s="49"/>
      <c r="N547" s="50"/>
      <c r="O547" s="49"/>
      <c r="P547" s="49"/>
      <c r="Q547" s="50"/>
    </row>
    <row r="548" spans="1:17" x14ac:dyDescent="0.25">
      <c r="A548" s="95" t="str">
        <f>IF('СПоК 1.2'!A547="","",'СПоК 1.2'!A547)</f>
        <v/>
      </c>
      <c r="B548" s="96" t="str">
        <f>IF('СПоК 1.2'!C547="","",'СПоК 1.2'!C547)</f>
        <v/>
      </c>
      <c r="C548" s="96" t="str">
        <f>IF('СПоК 1.2'!D547="","",'СПоК 1.2'!D547)</f>
        <v/>
      </c>
      <c r="D548" s="96" t="str">
        <f>IF('СПоК 1.2'!F547="","",'СПоК 1.2'!F547)</f>
        <v/>
      </c>
      <c r="E548" s="97" t="str">
        <f>IF('СПоК 1.2'!V547="","",'СПоК 1.2'!V547)</f>
        <v/>
      </c>
      <c r="F548" s="98" t="str">
        <f t="shared" si="10"/>
        <v/>
      </c>
      <c r="G548" s="99" t="str">
        <f>IF('СПоК 1.2'!W547="","",'СПоК 1.2'!W547)</f>
        <v/>
      </c>
      <c r="H548" s="49"/>
      <c r="I548" s="49"/>
      <c r="J548" s="49"/>
      <c r="K548" s="49"/>
      <c r="L548" s="49"/>
      <c r="M548" s="49"/>
      <c r="N548" s="50"/>
      <c r="O548" s="49"/>
      <c r="P548" s="49"/>
      <c r="Q548" s="50"/>
    </row>
    <row r="549" spans="1:17" x14ac:dyDescent="0.25">
      <c r="A549" s="95" t="str">
        <f>IF('СПоК 1.2'!A548="","",'СПоК 1.2'!A548)</f>
        <v/>
      </c>
      <c r="B549" s="96" t="str">
        <f>IF('СПоК 1.2'!C548="","",'СПоК 1.2'!C548)</f>
        <v/>
      </c>
      <c r="C549" s="96" t="str">
        <f>IF('СПоК 1.2'!D548="","",'СПоК 1.2'!D548)</f>
        <v/>
      </c>
      <c r="D549" s="96" t="str">
        <f>IF('СПоК 1.2'!F548="","",'СПоК 1.2'!F548)</f>
        <v/>
      </c>
      <c r="E549" s="97" t="str">
        <f>IF('СПоК 1.2'!V548="","",'СПоК 1.2'!V548)</f>
        <v/>
      </c>
      <c r="F549" s="98" t="str">
        <f t="shared" si="10"/>
        <v/>
      </c>
      <c r="G549" s="99" t="str">
        <f>IF('СПоК 1.2'!W548="","",'СПоК 1.2'!W548)</f>
        <v/>
      </c>
      <c r="H549" s="49"/>
      <c r="I549" s="49"/>
      <c r="J549" s="49"/>
      <c r="K549" s="49"/>
      <c r="L549" s="49"/>
      <c r="M549" s="49"/>
      <c r="N549" s="50"/>
      <c r="O549" s="49"/>
      <c r="P549" s="49"/>
      <c r="Q549" s="50"/>
    </row>
    <row r="550" spans="1:17" x14ac:dyDescent="0.25">
      <c r="A550" s="95" t="str">
        <f>IF('СПоК 1.2'!A549="","",'СПоК 1.2'!A549)</f>
        <v/>
      </c>
      <c r="B550" s="96" t="str">
        <f>IF('СПоК 1.2'!C549="","",'СПоК 1.2'!C549)</f>
        <v/>
      </c>
      <c r="C550" s="96" t="str">
        <f>IF('СПоК 1.2'!D549="","",'СПоК 1.2'!D549)</f>
        <v/>
      </c>
      <c r="D550" s="96" t="str">
        <f>IF('СПоК 1.2'!F549="","",'СПоК 1.2'!F549)</f>
        <v/>
      </c>
      <c r="E550" s="97" t="str">
        <f>IF('СПоК 1.2'!V549="","",'СПоК 1.2'!V549)</f>
        <v/>
      </c>
      <c r="F550" s="98" t="str">
        <f t="shared" si="10"/>
        <v/>
      </c>
      <c r="G550" s="99" t="str">
        <f>IF('СПоК 1.2'!W549="","",'СПоК 1.2'!W549)</f>
        <v/>
      </c>
      <c r="H550" s="49"/>
      <c r="I550" s="49"/>
      <c r="J550" s="49"/>
      <c r="K550" s="49"/>
      <c r="L550" s="49"/>
      <c r="M550" s="49"/>
      <c r="N550" s="50"/>
      <c r="O550" s="49"/>
      <c r="P550" s="49"/>
      <c r="Q550" s="50"/>
    </row>
    <row r="551" spans="1:17" x14ac:dyDescent="0.25">
      <c r="A551" s="95" t="str">
        <f>IF('СПоК 1.2'!A550="","",'СПоК 1.2'!A550)</f>
        <v/>
      </c>
      <c r="B551" s="96" t="str">
        <f>IF('СПоК 1.2'!C550="","",'СПоК 1.2'!C550)</f>
        <v/>
      </c>
      <c r="C551" s="96" t="str">
        <f>IF('СПоК 1.2'!D550="","",'СПоК 1.2'!D550)</f>
        <v/>
      </c>
      <c r="D551" s="96" t="str">
        <f>IF('СПоК 1.2'!F550="","",'СПоК 1.2'!F550)</f>
        <v/>
      </c>
      <c r="E551" s="97" t="str">
        <f>IF('СПоК 1.2'!V550="","",'СПоК 1.2'!V550)</f>
        <v/>
      </c>
      <c r="F551" s="98" t="str">
        <f t="shared" si="10"/>
        <v/>
      </c>
      <c r="G551" s="99" t="str">
        <f>IF('СПоК 1.2'!W550="","",'СПоК 1.2'!W550)</f>
        <v/>
      </c>
      <c r="H551" s="49"/>
      <c r="I551" s="49"/>
      <c r="J551" s="49"/>
      <c r="K551" s="49"/>
      <c r="L551" s="49"/>
      <c r="M551" s="49"/>
      <c r="N551" s="50"/>
      <c r="O551" s="49"/>
      <c r="P551" s="49"/>
      <c r="Q551" s="50"/>
    </row>
    <row r="552" spans="1:17" x14ac:dyDescent="0.25">
      <c r="A552" s="95" t="str">
        <f>IF('СПоК 1.2'!A551="","",'СПоК 1.2'!A551)</f>
        <v/>
      </c>
      <c r="B552" s="96" t="str">
        <f>IF('СПоК 1.2'!C551="","",'СПоК 1.2'!C551)</f>
        <v/>
      </c>
      <c r="C552" s="96" t="str">
        <f>IF('СПоК 1.2'!D551="","",'СПоК 1.2'!D551)</f>
        <v/>
      </c>
      <c r="D552" s="96" t="str">
        <f>IF('СПоК 1.2'!F551="","",'СПоК 1.2'!F551)</f>
        <v/>
      </c>
      <c r="E552" s="97" t="str">
        <f>IF('СПоК 1.2'!V551="","",'СПоК 1.2'!V551)</f>
        <v/>
      </c>
      <c r="F552" s="98" t="str">
        <f t="shared" si="10"/>
        <v/>
      </c>
      <c r="G552" s="99" t="str">
        <f>IF('СПоК 1.2'!W551="","",'СПоК 1.2'!W551)</f>
        <v/>
      </c>
      <c r="H552" s="49"/>
      <c r="I552" s="49"/>
      <c r="J552" s="49"/>
      <c r="K552" s="49"/>
      <c r="L552" s="49"/>
      <c r="M552" s="49"/>
      <c r="N552" s="50"/>
      <c r="O552" s="49"/>
      <c r="P552" s="49"/>
      <c r="Q552" s="50"/>
    </row>
    <row r="553" spans="1:17" x14ac:dyDescent="0.25">
      <c r="A553" s="95" t="str">
        <f>IF('СПоК 1.2'!A552="","",'СПоК 1.2'!A552)</f>
        <v/>
      </c>
      <c r="B553" s="96" t="str">
        <f>IF('СПоК 1.2'!C552="","",'СПоК 1.2'!C552)</f>
        <v/>
      </c>
      <c r="C553" s="96" t="str">
        <f>IF('СПоК 1.2'!D552="","",'СПоК 1.2'!D552)</f>
        <v/>
      </c>
      <c r="D553" s="96" t="str">
        <f>IF('СПоК 1.2'!F552="","",'СПоК 1.2'!F552)</f>
        <v/>
      </c>
      <c r="E553" s="97" t="str">
        <f>IF('СПоК 1.2'!V552="","",'СПоК 1.2'!V552)</f>
        <v/>
      </c>
      <c r="F553" s="98" t="str">
        <f t="shared" si="10"/>
        <v/>
      </c>
      <c r="G553" s="99" t="str">
        <f>IF('СПоК 1.2'!W552="","",'СПоК 1.2'!W552)</f>
        <v/>
      </c>
      <c r="H553" s="49"/>
      <c r="I553" s="49"/>
      <c r="J553" s="49"/>
      <c r="K553" s="49"/>
      <c r="L553" s="49"/>
      <c r="M553" s="49"/>
      <c r="N553" s="50"/>
      <c r="O553" s="49"/>
      <c r="P553" s="49"/>
      <c r="Q553" s="50"/>
    </row>
    <row r="554" spans="1:17" x14ac:dyDescent="0.25">
      <c r="A554" s="95" t="str">
        <f>IF('СПоК 1.2'!A553="","",'СПоК 1.2'!A553)</f>
        <v/>
      </c>
      <c r="B554" s="96" t="str">
        <f>IF('СПоК 1.2'!C553="","",'СПоК 1.2'!C553)</f>
        <v/>
      </c>
      <c r="C554" s="96" t="str">
        <f>IF('СПоК 1.2'!D553="","",'СПоК 1.2'!D553)</f>
        <v/>
      </c>
      <c r="D554" s="96" t="str">
        <f>IF('СПоК 1.2'!F553="","",'СПоК 1.2'!F553)</f>
        <v/>
      </c>
      <c r="E554" s="97" t="str">
        <f>IF('СПоК 1.2'!V553="","",'СПоК 1.2'!V553)</f>
        <v/>
      </c>
      <c r="F554" s="98" t="str">
        <f t="shared" si="10"/>
        <v/>
      </c>
      <c r="G554" s="99" t="str">
        <f>IF('СПоК 1.2'!W553="","",'СПоК 1.2'!W553)</f>
        <v/>
      </c>
      <c r="H554" s="49"/>
      <c r="I554" s="49"/>
      <c r="J554" s="49"/>
      <c r="K554" s="49"/>
      <c r="L554" s="49"/>
      <c r="M554" s="49"/>
      <c r="N554" s="50"/>
      <c r="O554" s="49"/>
      <c r="P554" s="49"/>
      <c r="Q554" s="50"/>
    </row>
    <row r="555" spans="1:17" x14ac:dyDescent="0.25">
      <c r="A555" s="95" t="str">
        <f>IF('СПоК 1.2'!A554="","",'СПоК 1.2'!A554)</f>
        <v/>
      </c>
      <c r="B555" s="96" t="str">
        <f>IF('СПоК 1.2'!C554="","",'СПоК 1.2'!C554)</f>
        <v/>
      </c>
      <c r="C555" s="96" t="str">
        <f>IF('СПоК 1.2'!D554="","",'СПоК 1.2'!D554)</f>
        <v/>
      </c>
      <c r="D555" s="96" t="str">
        <f>IF('СПоК 1.2'!F554="","",'СПоК 1.2'!F554)</f>
        <v/>
      </c>
      <c r="E555" s="97" t="str">
        <f>IF('СПоК 1.2'!V554="","",'СПоК 1.2'!V554)</f>
        <v/>
      </c>
      <c r="F555" s="98" t="str">
        <f t="shared" si="10"/>
        <v/>
      </c>
      <c r="G555" s="99" t="str">
        <f>IF('СПоК 1.2'!W554="","",'СПоК 1.2'!W554)</f>
        <v/>
      </c>
      <c r="H555" s="49"/>
      <c r="I555" s="49"/>
      <c r="J555" s="49"/>
      <c r="K555" s="49"/>
      <c r="L555" s="49"/>
      <c r="M555" s="49"/>
      <c r="N555" s="50"/>
      <c r="O555" s="49"/>
      <c r="P555" s="49"/>
      <c r="Q555" s="50"/>
    </row>
    <row r="556" spans="1:17" x14ac:dyDescent="0.25">
      <c r="A556" s="95" t="str">
        <f>IF('СПоК 1.2'!A555="","",'СПоК 1.2'!A555)</f>
        <v/>
      </c>
      <c r="B556" s="96" t="str">
        <f>IF('СПоК 1.2'!C555="","",'СПоК 1.2'!C555)</f>
        <v/>
      </c>
      <c r="C556" s="96" t="str">
        <f>IF('СПоК 1.2'!D555="","",'СПоК 1.2'!D555)</f>
        <v/>
      </c>
      <c r="D556" s="96" t="str">
        <f>IF('СПоК 1.2'!F555="","",'СПоК 1.2'!F555)</f>
        <v/>
      </c>
      <c r="E556" s="97" t="str">
        <f>IF('СПоК 1.2'!V555="","",'СПоК 1.2'!V555)</f>
        <v/>
      </c>
      <c r="F556" s="98" t="str">
        <f t="shared" si="10"/>
        <v/>
      </c>
      <c r="G556" s="99" t="str">
        <f>IF('СПоК 1.2'!W555="","",'СПоК 1.2'!W555)</f>
        <v/>
      </c>
      <c r="H556" s="49"/>
      <c r="I556" s="49"/>
      <c r="J556" s="49"/>
      <c r="K556" s="49"/>
      <c r="L556" s="49"/>
      <c r="M556" s="49"/>
      <c r="N556" s="50"/>
      <c r="O556" s="49"/>
      <c r="P556" s="49"/>
      <c r="Q556" s="50"/>
    </row>
    <row r="557" spans="1:17" x14ac:dyDescent="0.25">
      <c r="A557" s="95" t="str">
        <f>IF('СПоК 1.2'!A556="","",'СПоК 1.2'!A556)</f>
        <v/>
      </c>
      <c r="B557" s="96" t="str">
        <f>IF('СПоК 1.2'!C556="","",'СПоК 1.2'!C556)</f>
        <v/>
      </c>
      <c r="C557" s="96" t="str">
        <f>IF('СПоК 1.2'!D556="","",'СПоК 1.2'!D556)</f>
        <v/>
      </c>
      <c r="D557" s="96" t="str">
        <f>IF('СПоК 1.2'!F556="","",'СПоК 1.2'!F556)</f>
        <v/>
      </c>
      <c r="E557" s="97" t="str">
        <f>IF('СПоК 1.2'!V556="","",'СПоК 1.2'!V556)</f>
        <v/>
      </c>
      <c r="F557" s="98" t="str">
        <f t="shared" si="10"/>
        <v/>
      </c>
      <c r="G557" s="99" t="str">
        <f>IF('СПоК 1.2'!W556="","",'СПоК 1.2'!W556)</f>
        <v/>
      </c>
      <c r="H557" s="49"/>
      <c r="I557" s="49"/>
      <c r="J557" s="49"/>
      <c r="K557" s="49"/>
      <c r="L557" s="49"/>
      <c r="M557" s="49"/>
      <c r="N557" s="50"/>
      <c r="O557" s="49"/>
      <c r="P557" s="49"/>
      <c r="Q557" s="50"/>
    </row>
    <row r="558" spans="1:17" x14ac:dyDescent="0.25">
      <c r="A558" s="95" t="str">
        <f>IF('СПоК 1.2'!A557="","",'СПоК 1.2'!A557)</f>
        <v/>
      </c>
      <c r="B558" s="96" t="str">
        <f>IF('СПоК 1.2'!C557="","",'СПоК 1.2'!C557)</f>
        <v/>
      </c>
      <c r="C558" s="96" t="str">
        <f>IF('СПоК 1.2'!D557="","",'СПоК 1.2'!D557)</f>
        <v/>
      </c>
      <c r="D558" s="96" t="str">
        <f>IF('СПоК 1.2'!F557="","",'СПоК 1.2'!F557)</f>
        <v/>
      </c>
      <c r="E558" s="97" t="str">
        <f>IF('СПоК 1.2'!V557="","",'СПоК 1.2'!V557)</f>
        <v/>
      </c>
      <c r="F558" s="98" t="str">
        <f t="shared" si="10"/>
        <v/>
      </c>
      <c r="G558" s="99" t="str">
        <f>IF('СПоК 1.2'!W557="","",'СПоК 1.2'!W557)</f>
        <v/>
      </c>
      <c r="H558" s="49"/>
      <c r="I558" s="49"/>
      <c r="J558" s="49"/>
      <c r="K558" s="49"/>
      <c r="L558" s="49"/>
      <c r="M558" s="49"/>
      <c r="N558" s="50"/>
      <c r="O558" s="49"/>
      <c r="P558" s="49"/>
      <c r="Q558" s="50"/>
    </row>
    <row r="559" spans="1:17" x14ac:dyDescent="0.25">
      <c r="A559" s="95" t="str">
        <f>IF('СПоК 1.2'!A558="","",'СПоК 1.2'!A558)</f>
        <v/>
      </c>
      <c r="B559" s="96" t="str">
        <f>IF('СПоК 1.2'!C558="","",'СПоК 1.2'!C558)</f>
        <v/>
      </c>
      <c r="C559" s="96" t="str">
        <f>IF('СПоК 1.2'!D558="","",'СПоК 1.2'!D558)</f>
        <v/>
      </c>
      <c r="D559" s="96" t="str">
        <f>IF('СПоК 1.2'!F558="","",'СПоК 1.2'!F558)</f>
        <v/>
      </c>
      <c r="E559" s="97" t="str">
        <f>IF('СПоК 1.2'!V558="","",'СПоК 1.2'!V558)</f>
        <v/>
      </c>
      <c r="F559" s="98" t="str">
        <f t="shared" si="10"/>
        <v/>
      </c>
      <c r="G559" s="99" t="str">
        <f>IF('СПоК 1.2'!W558="","",'СПоК 1.2'!W558)</f>
        <v/>
      </c>
      <c r="H559" s="49"/>
      <c r="I559" s="49"/>
      <c r="J559" s="49"/>
      <c r="K559" s="49"/>
      <c r="L559" s="49"/>
      <c r="M559" s="49"/>
      <c r="N559" s="50"/>
      <c r="O559" s="49"/>
      <c r="P559" s="49"/>
      <c r="Q559" s="50"/>
    </row>
    <row r="560" spans="1:17" x14ac:dyDescent="0.25">
      <c r="A560" s="95" t="str">
        <f>IF('СПоК 1.2'!A559="","",'СПоК 1.2'!A559)</f>
        <v/>
      </c>
      <c r="B560" s="96" t="str">
        <f>IF('СПоК 1.2'!C559="","",'СПоК 1.2'!C559)</f>
        <v/>
      </c>
      <c r="C560" s="96" t="str">
        <f>IF('СПоК 1.2'!D559="","",'СПоК 1.2'!D559)</f>
        <v/>
      </c>
      <c r="D560" s="96" t="str">
        <f>IF('СПоК 1.2'!F559="","",'СПоК 1.2'!F559)</f>
        <v/>
      </c>
      <c r="E560" s="97" t="str">
        <f>IF('СПоК 1.2'!V559="","",'СПоК 1.2'!V559)</f>
        <v/>
      </c>
      <c r="F560" s="98" t="str">
        <f t="shared" si="10"/>
        <v/>
      </c>
      <c r="G560" s="99" t="str">
        <f>IF('СПоК 1.2'!W559="","",'СПоК 1.2'!W559)</f>
        <v/>
      </c>
      <c r="H560" s="49"/>
      <c r="I560" s="49"/>
      <c r="J560" s="49"/>
      <c r="K560" s="49"/>
      <c r="L560" s="49"/>
      <c r="M560" s="49"/>
      <c r="N560" s="50"/>
      <c r="O560" s="49"/>
      <c r="P560" s="49"/>
      <c r="Q560" s="50"/>
    </row>
    <row r="561" spans="1:17" x14ac:dyDescent="0.25">
      <c r="A561" s="95" t="str">
        <f>IF('СПоК 1.2'!A560="","",'СПоК 1.2'!A560)</f>
        <v/>
      </c>
      <c r="B561" s="96" t="str">
        <f>IF('СПоК 1.2'!C560="","",'СПоК 1.2'!C560)</f>
        <v/>
      </c>
      <c r="C561" s="96" t="str">
        <f>IF('СПоК 1.2'!D560="","",'СПоК 1.2'!D560)</f>
        <v/>
      </c>
      <c r="D561" s="96" t="str">
        <f>IF('СПоК 1.2'!F560="","",'СПоК 1.2'!F560)</f>
        <v/>
      </c>
      <c r="E561" s="97" t="str">
        <f>IF('СПоК 1.2'!V560="","",'СПоК 1.2'!V560)</f>
        <v/>
      </c>
      <c r="F561" s="98" t="str">
        <f t="shared" si="10"/>
        <v/>
      </c>
      <c r="G561" s="99" t="str">
        <f>IF('СПоК 1.2'!W560="","",'СПоК 1.2'!W560)</f>
        <v/>
      </c>
      <c r="H561" s="49"/>
      <c r="I561" s="49"/>
      <c r="J561" s="49"/>
      <c r="K561" s="49"/>
      <c r="L561" s="49"/>
      <c r="M561" s="49"/>
      <c r="N561" s="50"/>
      <c r="O561" s="49"/>
      <c r="P561" s="49"/>
      <c r="Q561" s="50"/>
    </row>
    <row r="562" spans="1:17" x14ac:dyDescent="0.25">
      <c r="A562" s="95" t="str">
        <f>IF('СПоК 1.2'!A561="","",'СПоК 1.2'!A561)</f>
        <v/>
      </c>
      <c r="B562" s="96" t="str">
        <f>IF('СПоК 1.2'!C561="","",'СПоК 1.2'!C561)</f>
        <v/>
      </c>
      <c r="C562" s="96" t="str">
        <f>IF('СПоК 1.2'!D561="","",'СПоК 1.2'!D561)</f>
        <v/>
      </c>
      <c r="D562" s="96" t="str">
        <f>IF('СПоК 1.2'!F561="","",'СПоК 1.2'!F561)</f>
        <v/>
      </c>
      <c r="E562" s="97" t="str">
        <f>IF('СПоК 1.2'!V561="","",'СПоК 1.2'!V561)</f>
        <v/>
      </c>
      <c r="F562" s="98" t="str">
        <f t="shared" si="10"/>
        <v/>
      </c>
      <c r="G562" s="99" t="str">
        <f>IF('СПоК 1.2'!W561="","",'СПоК 1.2'!W561)</f>
        <v/>
      </c>
      <c r="H562" s="49"/>
      <c r="I562" s="49"/>
      <c r="J562" s="49"/>
      <c r="K562" s="49"/>
      <c r="L562" s="49"/>
      <c r="M562" s="49"/>
      <c r="N562" s="50"/>
      <c r="O562" s="49"/>
      <c r="P562" s="49"/>
      <c r="Q562" s="50"/>
    </row>
    <row r="563" spans="1:17" x14ac:dyDescent="0.25">
      <c r="A563" s="95" t="str">
        <f>IF('СПоК 1.2'!A562="","",'СПоК 1.2'!A562)</f>
        <v/>
      </c>
      <c r="B563" s="96" t="str">
        <f>IF('СПоК 1.2'!C562="","",'СПоК 1.2'!C562)</f>
        <v/>
      </c>
      <c r="C563" s="96" t="str">
        <f>IF('СПоК 1.2'!D562="","",'СПоК 1.2'!D562)</f>
        <v/>
      </c>
      <c r="D563" s="96" t="str">
        <f>IF('СПоК 1.2'!F562="","",'СПоК 1.2'!F562)</f>
        <v/>
      </c>
      <c r="E563" s="97" t="str">
        <f>IF('СПоК 1.2'!V562="","",'СПоК 1.2'!V562)</f>
        <v/>
      </c>
      <c r="F563" s="98" t="str">
        <f t="shared" si="10"/>
        <v/>
      </c>
      <c r="G563" s="99" t="str">
        <f>IF('СПоК 1.2'!W562="","",'СПоК 1.2'!W562)</f>
        <v/>
      </c>
      <c r="H563" s="49"/>
      <c r="I563" s="49"/>
      <c r="J563" s="49"/>
      <c r="K563" s="49"/>
      <c r="L563" s="49"/>
      <c r="M563" s="49"/>
      <c r="N563" s="50"/>
      <c r="O563" s="49"/>
      <c r="P563" s="49"/>
      <c r="Q563" s="50"/>
    </row>
    <row r="564" spans="1:17" x14ac:dyDescent="0.25">
      <c r="A564" s="95" t="str">
        <f>IF('СПоК 1.2'!A563="","",'СПоК 1.2'!A563)</f>
        <v/>
      </c>
      <c r="B564" s="96" t="str">
        <f>IF('СПоК 1.2'!C563="","",'СПоК 1.2'!C563)</f>
        <v/>
      </c>
      <c r="C564" s="96" t="str">
        <f>IF('СПоК 1.2'!D563="","",'СПоК 1.2'!D563)</f>
        <v/>
      </c>
      <c r="D564" s="96" t="str">
        <f>IF('СПоК 1.2'!F563="","",'СПоК 1.2'!F563)</f>
        <v/>
      </c>
      <c r="E564" s="97" t="str">
        <f>IF('СПоК 1.2'!V563="","",'СПоК 1.2'!V563)</f>
        <v/>
      </c>
      <c r="F564" s="98" t="str">
        <f t="shared" si="10"/>
        <v/>
      </c>
      <c r="G564" s="99" t="str">
        <f>IF('СПоК 1.2'!W563="","",'СПоК 1.2'!W563)</f>
        <v/>
      </c>
      <c r="H564" s="49"/>
      <c r="I564" s="49"/>
      <c r="J564" s="49"/>
      <c r="K564" s="49"/>
      <c r="L564" s="49"/>
      <c r="M564" s="49"/>
      <c r="N564" s="50"/>
      <c r="O564" s="49"/>
      <c r="P564" s="49"/>
      <c r="Q564" s="50"/>
    </row>
    <row r="565" spans="1:17" x14ac:dyDescent="0.25">
      <c r="A565" s="95" t="str">
        <f>IF('СПоК 1.2'!A564="","",'СПоК 1.2'!A564)</f>
        <v/>
      </c>
      <c r="B565" s="96" t="str">
        <f>IF('СПоК 1.2'!C564="","",'СПоК 1.2'!C564)</f>
        <v/>
      </c>
      <c r="C565" s="96" t="str">
        <f>IF('СПоК 1.2'!D564="","",'СПоК 1.2'!D564)</f>
        <v/>
      </c>
      <c r="D565" s="96" t="str">
        <f>IF('СПоК 1.2'!F564="","",'СПоК 1.2'!F564)</f>
        <v/>
      </c>
      <c r="E565" s="97" t="str">
        <f>IF('СПоК 1.2'!V564="","",'СПоК 1.2'!V564)</f>
        <v/>
      </c>
      <c r="F565" s="98" t="str">
        <f t="shared" si="10"/>
        <v/>
      </c>
      <c r="G565" s="99" t="str">
        <f>IF('СПоК 1.2'!W564="","",'СПоК 1.2'!W564)</f>
        <v/>
      </c>
      <c r="H565" s="49"/>
      <c r="I565" s="49"/>
      <c r="J565" s="49"/>
      <c r="K565" s="49"/>
      <c r="L565" s="49"/>
      <c r="M565" s="49"/>
      <c r="N565" s="50"/>
      <c r="O565" s="49"/>
      <c r="P565" s="49"/>
      <c r="Q565" s="50"/>
    </row>
    <row r="566" spans="1:17" x14ac:dyDescent="0.25">
      <c r="A566" s="95" t="str">
        <f>IF('СПоК 1.2'!A565="","",'СПоК 1.2'!A565)</f>
        <v/>
      </c>
      <c r="B566" s="96" t="str">
        <f>IF('СПоК 1.2'!C565="","",'СПоК 1.2'!C565)</f>
        <v/>
      </c>
      <c r="C566" s="96" t="str">
        <f>IF('СПоК 1.2'!D565="","",'СПоК 1.2'!D565)</f>
        <v/>
      </c>
      <c r="D566" s="96" t="str">
        <f>IF('СПоК 1.2'!F565="","",'СПоК 1.2'!F565)</f>
        <v/>
      </c>
      <c r="E566" s="97" t="str">
        <f>IF('СПоК 1.2'!V565="","",'СПоК 1.2'!V565)</f>
        <v/>
      </c>
      <c r="F566" s="98" t="str">
        <f t="shared" si="10"/>
        <v/>
      </c>
      <c r="G566" s="99" t="str">
        <f>IF('СПоК 1.2'!W565="","",'СПоК 1.2'!W565)</f>
        <v/>
      </c>
      <c r="H566" s="49"/>
      <c r="I566" s="49"/>
      <c r="J566" s="49"/>
      <c r="K566" s="49"/>
      <c r="L566" s="49"/>
      <c r="M566" s="49"/>
      <c r="N566" s="50"/>
      <c r="O566" s="49"/>
      <c r="P566" s="49"/>
      <c r="Q566" s="50"/>
    </row>
    <row r="567" spans="1:17" x14ac:dyDescent="0.25">
      <c r="A567" s="95" t="str">
        <f>IF('СПоК 1.2'!A566="","",'СПоК 1.2'!A566)</f>
        <v/>
      </c>
      <c r="B567" s="96" t="str">
        <f>IF('СПоК 1.2'!C566="","",'СПоК 1.2'!C566)</f>
        <v/>
      </c>
      <c r="C567" s="96" t="str">
        <f>IF('СПоК 1.2'!D566="","",'СПоК 1.2'!D566)</f>
        <v/>
      </c>
      <c r="D567" s="96" t="str">
        <f>IF('СПоК 1.2'!F566="","",'СПоК 1.2'!F566)</f>
        <v/>
      </c>
      <c r="E567" s="97" t="str">
        <f>IF('СПоК 1.2'!V566="","",'СПоК 1.2'!V566)</f>
        <v/>
      </c>
      <c r="F567" s="98" t="str">
        <f t="shared" si="10"/>
        <v/>
      </c>
      <c r="G567" s="99" t="str">
        <f>IF('СПоК 1.2'!W566="","",'СПоК 1.2'!W566)</f>
        <v/>
      </c>
      <c r="H567" s="49"/>
      <c r="I567" s="49"/>
      <c r="J567" s="49"/>
      <c r="K567" s="49"/>
      <c r="L567" s="49"/>
      <c r="M567" s="49"/>
      <c r="N567" s="50"/>
      <c r="O567" s="49"/>
      <c r="P567" s="49"/>
      <c r="Q567" s="50"/>
    </row>
    <row r="568" spans="1:17" x14ac:dyDescent="0.25">
      <c r="A568" s="95" t="str">
        <f>IF('СПоК 1.2'!A567="","",'СПоК 1.2'!A567)</f>
        <v/>
      </c>
      <c r="B568" s="96" t="str">
        <f>IF('СПоК 1.2'!C567="","",'СПоК 1.2'!C567)</f>
        <v/>
      </c>
      <c r="C568" s="96" t="str">
        <f>IF('СПоК 1.2'!D567="","",'СПоК 1.2'!D567)</f>
        <v/>
      </c>
      <c r="D568" s="96" t="str">
        <f>IF('СПоК 1.2'!F567="","",'СПоК 1.2'!F567)</f>
        <v/>
      </c>
      <c r="E568" s="97" t="str">
        <f>IF('СПоК 1.2'!V567="","",'СПоК 1.2'!V567)</f>
        <v/>
      </c>
      <c r="F568" s="98" t="str">
        <f t="shared" si="10"/>
        <v/>
      </c>
      <c r="G568" s="99" t="str">
        <f>IF('СПоК 1.2'!W567="","",'СПоК 1.2'!W567)</f>
        <v/>
      </c>
      <c r="H568" s="49"/>
      <c r="I568" s="49"/>
      <c r="J568" s="49"/>
      <c r="K568" s="49"/>
      <c r="L568" s="49"/>
      <c r="M568" s="49"/>
      <c r="N568" s="50"/>
      <c r="O568" s="49"/>
      <c r="P568" s="49"/>
      <c r="Q568" s="50"/>
    </row>
    <row r="569" spans="1:17" x14ac:dyDescent="0.25">
      <c r="A569" s="95" t="str">
        <f>IF('СПоК 1.2'!A568="","",'СПоК 1.2'!A568)</f>
        <v/>
      </c>
      <c r="B569" s="96" t="str">
        <f>IF('СПоК 1.2'!C568="","",'СПоК 1.2'!C568)</f>
        <v/>
      </c>
      <c r="C569" s="96" t="str">
        <f>IF('СПоК 1.2'!D568="","",'СПоК 1.2'!D568)</f>
        <v/>
      </c>
      <c r="D569" s="96" t="str">
        <f>IF('СПоК 1.2'!F568="","",'СПоК 1.2'!F568)</f>
        <v/>
      </c>
      <c r="E569" s="97" t="str">
        <f>IF('СПоК 1.2'!V568="","",'СПоК 1.2'!V568)</f>
        <v/>
      </c>
      <c r="F569" s="98" t="str">
        <f t="shared" si="10"/>
        <v/>
      </c>
      <c r="G569" s="99" t="str">
        <f>IF('СПоК 1.2'!W568="","",'СПоК 1.2'!W568)</f>
        <v/>
      </c>
      <c r="H569" s="49"/>
      <c r="I569" s="49"/>
      <c r="J569" s="49"/>
      <c r="K569" s="49"/>
      <c r="L569" s="49"/>
      <c r="M569" s="49"/>
      <c r="N569" s="50"/>
      <c r="O569" s="49"/>
      <c r="P569" s="49"/>
      <c r="Q569" s="50"/>
    </row>
    <row r="570" spans="1:17" x14ac:dyDescent="0.25">
      <c r="A570" s="95" t="str">
        <f>IF('СПоК 1.2'!A569="","",'СПоК 1.2'!A569)</f>
        <v/>
      </c>
      <c r="B570" s="96" t="str">
        <f>IF('СПоК 1.2'!C569="","",'СПоК 1.2'!C569)</f>
        <v/>
      </c>
      <c r="C570" s="96" t="str">
        <f>IF('СПоК 1.2'!D569="","",'СПоК 1.2'!D569)</f>
        <v/>
      </c>
      <c r="D570" s="96" t="str">
        <f>IF('СПоК 1.2'!F569="","",'СПоК 1.2'!F569)</f>
        <v/>
      </c>
      <c r="E570" s="97" t="str">
        <f>IF('СПоК 1.2'!V569="","",'СПоК 1.2'!V569)</f>
        <v/>
      </c>
      <c r="F570" s="98" t="str">
        <f t="shared" si="10"/>
        <v/>
      </c>
      <c r="G570" s="99" t="str">
        <f>IF('СПоК 1.2'!W569="","",'СПоК 1.2'!W569)</f>
        <v/>
      </c>
      <c r="H570" s="49"/>
      <c r="I570" s="49"/>
      <c r="J570" s="49"/>
      <c r="K570" s="49"/>
      <c r="L570" s="49"/>
      <c r="M570" s="49"/>
      <c r="N570" s="50"/>
      <c r="O570" s="49"/>
      <c r="P570" s="49"/>
      <c r="Q570" s="50"/>
    </row>
    <row r="571" spans="1:17" x14ac:dyDescent="0.25">
      <c r="A571" s="95" t="str">
        <f>IF('СПоК 1.2'!A570="","",'СПоК 1.2'!A570)</f>
        <v/>
      </c>
      <c r="B571" s="96" t="str">
        <f>IF('СПоК 1.2'!C570="","",'СПоК 1.2'!C570)</f>
        <v/>
      </c>
      <c r="C571" s="96" t="str">
        <f>IF('СПоК 1.2'!D570="","",'СПоК 1.2'!D570)</f>
        <v/>
      </c>
      <c r="D571" s="96" t="str">
        <f>IF('СПоК 1.2'!F570="","",'СПоК 1.2'!F570)</f>
        <v/>
      </c>
      <c r="E571" s="97" t="str">
        <f>IF('СПоК 1.2'!V570="","",'СПоК 1.2'!V570)</f>
        <v/>
      </c>
      <c r="F571" s="98" t="str">
        <f t="shared" si="10"/>
        <v/>
      </c>
      <c r="G571" s="99" t="str">
        <f>IF('СПоК 1.2'!W570="","",'СПоК 1.2'!W570)</f>
        <v/>
      </c>
      <c r="H571" s="49"/>
      <c r="I571" s="49"/>
      <c r="J571" s="49"/>
      <c r="K571" s="49"/>
      <c r="L571" s="49"/>
      <c r="M571" s="49"/>
      <c r="N571" s="50"/>
      <c r="O571" s="49"/>
      <c r="P571" s="49"/>
      <c r="Q571" s="50"/>
    </row>
    <row r="572" spans="1:17" x14ac:dyDescent="0.25">
      <c r="A572" s="95" t="str">
        <f>IF('СПоК 1.2'!A571="","",'СПоК 1.2'!A571)</f>
        <v/>
      </c>
      <c r="B572" s="96" t="str">
        <f>IF('СПоК 1.2'!C571="","",'СПоК 1.2'!C571)</f>
        <v/>
      </c>
      <c r="C572" s="96" t="str">
        <f>IF('СПоК 1.2'!D571="","",'СПоК 1.2'!D571)</f>
        <v/>
      </c>
      <c r="D572" s="96" t="str">
        <f>IF('СПоК 1.2'!F571="","",'СПоК 1.2'!F571)</f>
        <v/>
      </c>
      <c r="E572" s="97" t="str">
        <f>IF('СПоК 1.2'!V571="","",'СПоК 1.2'!V571)</f>
        <v/>
      </c>
      <c r="F572" s="98" t="str">
        <f t="shared" si="10"/>
        <v/>
      </c>
      <c r="G572" s="99" t="str">
        <f>IF('СПоК 1.2'!W571="","",'СПоК 1.2'!W571)</f>
        <v/>
      </c>
      <c r="H572" s="49"/>
      <c r="I572" s="49"/>
      <c r="J572" s="49"/>
      <c r="K572" s="49"/>
      <c r="L572" s="49"/>
      <c r="M572" s="49"/>
      <c r="N572" s="50"/>
      <c r="O572" s="49"/>
      <c r="P572" s="49"/>
      <c r="Q572" s="50"/>
    </row>
    <row r="573" spans="1:17" x14ac:dyDescent="0.25">
      <c r="A573" s="95" t="str">
        <f>IF('СПоК 1.2'!A572="","",'СПоК 1.2'!A572)</f>
        <v/>
      </c>
      <c r="B573" s="96" t="str">
        <f>IF('СПоК 1.2'!C572="","",'СПоК 1.2'!C572)</f>
        <v/>
      </c>
      <c r="C573" s="96" t="str">
        <f>IF('СПоК 1.2'!D572="","",'СПоК 1.2'!D572)</f>
        <v/>
      </c>
      <c r="D573" s="96" t="str">
        <f>IF('СПоК 1.2'!F572="","",'СПоК 1.2'!F572)</f>
        <v/>
      </c>
      <c r="E573" s="97" t="str">
        <f>IF('СПоК 1.2'!V572="","",'СПоК 1.2'!V572)</f>
        <v/>
      </c>
      <c r="F573" s="98" t="str">
        <f t="shared" si="10"/>
        <v/>
      </c>
      <c r="G573" s="99" t="str">
        <f>IF('СПоК 1.2'!W572="","",'СПоК 1.2'!W572)</f>
        <v/>
      </c>
      <c r="H573" s="49"/>
      <c r="I573" s="49"/>
      <c r="J573" s="49"/>
      <c r="K573" s="49"/>
      <c r="L573" s="49"/>
      <c r="M573" s="49"/>
      <c r="N573" s="50"/>
      <c r="O573" s="49"/>
      <c r="P573" s="49"/>
      <c r="Q573" s="50"/>
    </row>
    <row r="574" spans="1:17" x14ac:dyDescent="0.25">
      <c r="A574" s="95" t="str">
        <f>IF('СПоК 1.2'!A573="","",'СПоК 1.2'!A573)</f>
        <v/>
      </c>
      <c r="B574" s="96" t="str">
        <f>IF('СПоК 1.2'!C573="","",'СПоК 1.2'!C573)</f>
        <v/>
      </c>
      <c r="C574" s="96" t="str">
        <f>IF('СПоК 1.2'!D573="","",'СПоК 1.2'!D573)</f>
        <v/>
      </c>
      <c r="D574" s="96" t="str">
        <f>IF('СПоК 1.2'!F573="","",'СПоК 1.2'!F573)</f>
        <v/>
      </c>
      <c r="E574" s="97" t="str">
        <f>IF('СПоК 1.2'!V573="","",'СПоК 1.2'!V573)</f>
        <v/>
      </c>
      <c r="F574" s="98" t="str">
        <f t="shared" si="10"/>
        <v/>
      </c>
      <c r="G574" s="99" t="str">
        <f>IF('СПоК 1.2'!W573="","",'СПоК 1.2'!W573)</f>
        <v/>
      </c>
      <c r="H574" s="49"/>
      <c r="I574" s="49"/>
      <c r="J574" s="49"/>
      <c r="K574" s="49"/>
      <c r="L574" s="49"/>
      <c r="M574" s="49"/>
      <c r="N574" s="50"/>
      <c r="O574" s="49"/>
      <c r="P574" s="49"/>
      <c r="Q574" s="50"/>
    </row>
    <row r="575" spans="1:17" x14ac:dyDescent="0.25">
      <c r="A575" s="95" t="str">
        <f>IF('СПоК 1.2'!A574="","",'СПоК 1.2'!A574)</f>
        <v/>
      </c>
      <c r="B575" s="96" t="str">
        <f>IF('СПоК 1.2'!C574="","",'СПоК 1.2'!C574)</f>
        <v/>
      </c>
      <c r="C575" s="96" t="str">
        <f>IF('СПоК 1.2'!D574="","",'СПоК 1.2'!D574)</f>
        <v/>
      </c>
      <c r="D575" s="96" t="str">
        <f>IF('СПоК 1.2'!F574="","",'СПоК 1.2'!F574)</f>
        <v/>
      </c>
      <c r="E575" s="97" t="str">
        <f>IF('СПоК 1.2'!V574="","",'СПоК 1.2'!V574)</f>
        <v/>
      </c>
      <c r="F575" s="98" t="str">
        <f t="shared" si="10"/>
        <v/>
      </c>
      <c r="G575" s="99" t="str">
        <f>IF('СПоК 1.2'!W574="","",'СПоК 1.2'!W574)</f>
        <v/>
      </c>
      <c r="H575" s="49"/>
      <c r="I575" s="49"/>
      <c r="J575" s="49"/>
      <c r="K575" s="49"/>
      <c r="L575" s="49"/>
      <c r="M575" s="49"/>
      <c r="N575" s="50"/>
      <c r="O575" s="49"/>
      <c r="P575" s="49"/>
      <c r="Q575" s="50"/>
    </row>
    <row r="576" spans="1:17" x14ac:dyDescent="0.25">
      <c r="A576" s="95" t="str">
        <f>IF('СПоК 1.2'!A575="","",'СПоК 1.2'!A575)</f>
        <v/>
      </c>
      <c r="B576" s="96" t="str">
        <f>IF('СПоК 1.2'!C575="","",'СПоК 1.2'!C575)</f>
        <v/>
      </c>
      <c r="C576" s="96" t="str">
        <f>IF('СПоК 1.2'!D575="","",'СПоК 1.2'!D575)</f>
        <v/>
      </c>
      <c r="D576" s="96" t="str">
        <f>IF('СПоК 1.2'!F575="","",'СПоК 1.2'!F575)</f>
        <v/>
      </c>
      <c r="E576" s="97" t="str">
        <f>IF('СПоК 1.2'!V575="","",'СПоК 1.2'!V575)</f>
        <v/>
      </c>
      <c r="F576" s="98" t="str">
        <f t="shared" si="10"/>
        <v/>
      </c>
      <c r="G576" s="99" t="str">
        <f>IF('СПоК 1.2'!W575="","",'СПоК 1.2'!W575)</f>
        <v/>
      </c>
      <c r="H576" s="49"/>
      <c r="I576" s="49"/>
      <c r="J576" s="49"/>
      <c r="K576" s="49"/>
      <c r="L576" s="49"/>
      <c r="M576" s="49"/>
      <c r="N576" s="50"/>
      <c r="O576" s="49"/>
      <c r="P576" s="49"/>
      <c r="Q576" s="50"/>
    </row>
    <row r="577" spans="1:17" x14ac:dyDescent="0.25">
      <c r="A577" s="95" t="str">
        <f>IF('СПоК 1.2'!A576="","",'СПоК 1.2'!A576)</f>
        <v/>
      </c>
      <c r="B577" s="96" t="str">
        <f>IF('СПоК 1.2'!C576="","",'СПоК 1.2'!C576)</f>
        <v/>
      </c>
      <c r="C577" s="96" t="str">
        <f>IF('СПоК 1.2'!D576="","",'СПоК 1.2'!D576)</f>
        <v/>
      </c>
      <c r="D577" s="96" t="str">
        <f>IF('СПоК 1.2'!F576="","",'СПоК 1.2'!F576)</f>
        <v/>
      </c>
      <c r="E577" s="97" t="str">
        <f>IF('СПоК 1.2'!V576="","",'СПоК 1.2'!V576)</f>
        <v/>
      </c>
      <c r="F577" s="98" t="str">
        <f t="shared" si="10"/>
        <v/>
      </c>
      <c r="G577" s="99" t="str">
        <f>IF('СПоК 1.2'!W576="","",'СПоК 1.2'!W576)</f>
        <v/>
      </c>
      <c r="H577" s="49"/>
      <c r="I577" s="49"/>
      <c r="J577" s="49"/>
      <c r="K577" s="49"/>
      <c r="L577" s="49"/>
      <c r="M577" s="49"/>
      <c r="N577" s="50"/>
      <c r="O577" s="49"/>
      <c r="P577" s="49"/>
      <c r="Q577" s="50"/>
    </row>
    <row r="578" spans="1:17" x14ac:dyDescent="0.25">
      <c r="A578" s="95" t="str">
        <f>IF('СПоК 1.2'!A577="","",'СПоК 1.2'!A577)</f>
        <v/>
      </c>
      <c r="B578" s="96" t="str">
        <f>IF('СПоК 1.2'!C577="","",'СПоК 1.2'!C577)</f>
        <v/>
      </c>
      <c r="C578" s="96" t="str">
        <f>IF('СПоК 1.2'!D577="","",'СПоК 1.2'!D577)</f>
        <v/>
      </c>
      <c r="D578" s="96" t="str">
        <f>IF('СПоК 1.2'!F577="","",'СПоК 1.2'!F577)</f>
        <v/>
      </c>
      <c r="E578" s="97" t="str">
        <f>IF('СПоК 1.2'!V577="","",'СПоК 1.2'!V577)</f>
        <v/>
      </c>
      <c r="F578" s="98" t="str">
        <f t="shared" si="10"/>
        <v/>
      </c>
      <c r="G578" s="99" t="str">
        <f>IF('СПоК 1.2'!W577="","",'СПоК 1.2'!W577)</f>
        <v/>
      </c>
      <c r="H578" s="49"/>
      <c r="I578" s="49"/>
      <c r="J578" s="49"/>
      <c r="K578" s="49"/>
      <c r="L578" s="49"/>
      <c r="M578" s="49"/>
      <c r="N578" s="50"/>
      <c r="O578" s="49"/>
      <c r="P578" s="49"/>
      <c r="Q578" s="50"/>
    </row>
    <row r="579" spans="1:17" x14ac:dyDescent="0.25">
      <c r="A579" s="95" t="str">
        <f>IF('СПоК 1.2'!A578="","",'СПоК 1.2'!A578)</f>
        <v/>
      </c>
      <c r="B579" s="96" t="str">
        <f>IF('СПоК 1.2'!C578="","",'СПоК 1.2'!C578)</f>
        <v/>
      </c>
      <c r="C579" s="96" t="str">
        <f>IF('СПоК 1.2'!D578="","",'СПоК 1.2'!D578)</f>
        <v/>
      </c>
      <c r="D579" s="96" t="str">
        <f>IF('СПоК 1.2'!F578="","",'СПоК 1.2'!F578)</f>
        <v/>
      </c>
      <c r="E579" s="97" t="str">
        <f>IF('СПоК 1.2'!V578="","",'СПоК 1.2'!V578)</f>
        <v/>
      </c>
      <c r="F579" s="98" t="str">
        <f t="shared" si="10"/>
        <v/>
      </c>
      <c r="G579" s="99" t="str">
        <f>IF('СПоК 1.2'!W578="","",'СПоК 1.2'!W578)</f>
        <v/>
      </c>
      <c r="H579" s="49"/>
      <c r="I579" s="49"/>
      <c r="J579" s="49"/>
      <c r="K579" s="49"/>
      <c r="L579" s="49"/>
      <c r="M579" s="49"/>
      <c r="N579" s="50"/>
      <c r="O579" s="49"/>
      <c r="P579" s="49"/>
      <c r="Q579" s="50"/>
    </row>
    <row r="580" spans="1:17" x14ac:dyDescent="0.25">
      <c r="A580" s="95" t="str">
        <f>IF('СПоК 1.2'!A579="","",'СПоК 1.2'!A579)</f>
        <v/>
      </c>
      <c r="B580" s="96" t="str">
        <f>IF('СПоК 1.2'!C579="","",'СПоК 1.2'!C579)</f>
        <v/>
      </c>
      <c r="C580" s="96" t="str">
        <f>IF('СПоК 1.2'!D579="","",'СПоК 1.2'!D579)</f>
        <v/>
      </c>
      <c r="D580" s="96" t="str">
        <f>IF('СПоК 1.2'!F579="","",'СПоК 1.2'!F579)</f>
        <v/>
      </c>
      <c r="E580" s="97" t="str">
        <f>IF('СПоК 1.2'!V579="","",'СПоК 1.2'!V579)</f>
        <v/>
      </c>
      <c r="F580" s="98" t="str">
        <f t="shared" si="10"/>
        <v/>
      </c>
      <c r="G580" s="99" t="str">
        <f>IF('СПоК 1.2'!W579="","",'СПоК 1.2'!W579)</f>
        <v/>
      </c>
      <c r="H580" s="49"/>
      <c r="I580" s="49"/>
      <c r="J580" s="49"/>
      <c r="K580" s="49"/>
      <c r="L580" s="49"/>
      <c r="M580" s="49"/>
      <c r="N580" s="50"/>
      <c r="O580" s="49"/>
      <c r="P580" s="49"/>
      <c r="Q580" s="50"/>
    </row>
    <row r="581" spans="1:17" x14ac:dyDescent="0.25">
      <c r="A581" s="95" t="str">
        <f>IF('СПоК 1.2'!A580="","",'СПоК 1.2'!A580)</f>
        <v/>
      </c>
      <c r="B581" s="96" t="str">
        <f>IF('СПоК 1.2'!C580="","",'СПоК 1.2'!C580)</f>
        <v/>
      </c>
      <c r="C581" s="96" t="str">
        <f>IF('СПоК 1.2'!D580="","",'СПоК 1.2'!D580)</f>
        <v/>
      </c>
      <c r="D581" s="96" t="str">
        <f>IF('СПоК 1.2'!F580="","",'СПоК 1.2'!F580)</f>
        <v/>
      </c>
      <c r="E581" s="97" t="str">
        <f>IF('СПоК 1.2'!V580="","",'СПоК 1.2'!V580)</f>
        <v/>
      </c>
      <c r="F581" s="98" t="str">
        <f t="shared" si="10"/>
        <v/>
      </c>
      <c r="G581" s="99" t="str">
        <f>IF('СПоК 1.2'!W580="","",'СПоК 1.2'!W580)</f>
        <v/>
      </c>
      <c r="H581" s="49"/>
      <c r="I581" s="49"/>
      <c r="J581" s="49"/>
      <c r="K581" s="49"/>
      <c r="L581" s="49"/>
      <c r="M581" s="49"/>
      <c r="N581" s="50"/>
      <c r="O581" s="49"/>
      <c r="P581" s="49"/>
      <c r="Q581" s="50"/>
    </row>
    <row r="582" spans="1:17" x14ac:dyDescent="0.25">
      <c r="A582" s="95" t="str">
        <f>IF('СПоК 1.2'!A581="","",'СПоК 1.2'!A581)</f>
        <v/>
      </c>
      <c r="B582" s="96" t="str">
        <f>IF('СПоК 1.2'!C581="","",'СПоК 1.2'!C581)</f>
        <v/>
      </c>
      <c r="C582" s="96" t="str">
        <f>IF('СПоК 1.2'!D581="","",'СПоК 1.2'!D581)</f>
        <v/>
      </c>
      <c r="D582" s="96" t="str">
        <f>IF('СПоК 1.2'!F581="","",'СПоК 1.2'!F581)</f>
        <v/>
      </c>
      <c r="E582" s="97" t="str">
        <f>IF('СПоК 1.2'!V581="","",'СПоК 1.2'!V581)</f>
        <v/>
      </c>
      <c r="F582" s="98" t="str">
        <f t="shared" si="10"/>
        <v/>
      </c>
      <c r="G582" s="99" t="str">
        <f>IF('СПоК 1.2'!W581="","",'СПоК 1.2'!W581)</f>
        <v/>
      </c>
      <c r="H582" s="49"/>
      <c r="I582" s="49"/>
      <c r="J582" s="49"/>
      <c r="K582" s="49"/>
      <c r="L582" s="49"/>
      <c r="M582" s="49"/>
      <c r="N582" s="50"/>
      <c r="O582" s="49"/>
      <c r="P582" s="49"/>
      <c r="Q582" s="50"/>
    </row>
    <row r="583" spans="1:17" x14ac:dyDescent="0.25">
      <c r="A583" s="95" t="str">
        <f>IF('СПоК 1.2'!A582="","",'СПоК 1.2'!A582)</f>
        <v/>
      </c>
      <c r="B583" s="96" t="str">
        <f>IF('СПоК 1.2'!C582="","",'СПоК 1.2'!C582)</f>
        <v/>
      </c>
      <c r="C583" s="96" t="str">
        <f>IF('СПоК 1.2'!D582="","",'СПоК 1.2'!D582)</f>
        <v/>
      </c>
      <c r="D583" s="96" t="str">
        <f>IF('СПоК 1.2'!F582="","",'СПоК 1.2'!F582)</f>
        <v/>
      </c>
      <c r="E583" s="97" t="str">
        <f>IF('СПоК 1.2'!V582="","",'СПоК 1.2'!V582)</f>
        <v/>
      </c>
      <c r="F583" s="98" t="str">
        <f t="shared" si="10"/>
        <v/>
      </c>
      <c r="G583" s="99" t="str">
        <f>IF('СПоК 1.2'!W582="","",'СПоК 1.2'!W582)</f>
        <v/>
      </c>
      <c r="H583" s="49"/>
      <c r="I583" s="49"/>
      <c r="J583" s="49"/>
      <c r="K583" s="49"/>
      <c r="L583" s="49"/>
      <c r="M583" s="49"/>
      <c r="N583" s="50"/>
      <c r="O583" s="49"/>
      <c r="P583" s="49"/>
      <c r="Q583" s="50"/>
    </row>
    <row r="584" spans="1:17" x14ac:dyDescent="0.25">
      <c r="A584" s="95" t="str">
        <f>IF('СПоК 1.2'!A583="","",'СПоК 1.2'!A583)</f>
        <v/>
      </c>
      <c r="B584" s="96" t="str">
        <f>IF('СПоК 1.2'!C583="","",'СПоК 1.2'!C583)</f>
        <v/>
      </c>
      <c r="C584" s="96" t="str">
        <f>IF('СПоК 1.2'!D583="","",'СПоК 1.2'!D583)</f>
        <v/>
      </c>
      <c r="D584" s="96" t="str">
        <f>IF('СПоК 1.2'!F583="","",'СПоК 1.2'!F583)</f>
        <v/>
      </c>
      <c r="E584" s="97" t="str">
        <f>IF('СПоК 1.2'!V583="","",'СПоК 1.2'!V583)</f>
        <v/>
      </c>
      <c r="F584" s="98" t="str">
        <f t="shared" si="10"/>
        <v/>
      </c>
      <c r="G584" s="99" t="str">
        <f>IF('СПоК 1.2'!W583="","",'СПоК 1.2'!W583)</f>
        <v/>
      </c>
      <c r="H584" s="49"/>
      <c r="I584" s="49"/>
      <c r="J584" s="49"/>
      <c r="K584" s="49"/>
      <c r="L584" s="49"/>
      <c r="M584" s="49"/>
      <c r="N584" s="50"/>
      <c r="O584" s="49"/>
      <c r="P584" s="49"/>
      <c r="Q584" s="50"/>
    </row>
    <row r="585" spans="1:17" x14ac:dyDescent="0.25">
      <c r="A585" s="95" t="str">
        <f>IF('СПоК 1.2'!A584="","",'СПоК 1.2'!A584)</f>
        <v/>
      </c>
      <c r="B585" s="96" t="str">
        <f>IF('СПоК 1.2'!C584="","",'СПоК 1.2'!C584)</f>
        <v/>
      </c>
      <c r="C585" s="96" t="str">
        <f>IF('СПоК 1.2'!D584="","",'СПоК 1.2'!D584)</f>
        <v/>
      </c>
      <c r="D585" s="96" t="str">
        <f>IF('СПоК 1.2'!F584="","",'СПоК 1.2'!F584)</f>
        <v/>
      </c>
      <c r="E585" s="97" t="str">
        <f>IF('СПоК 1.2'!V584="","",'СПоК 1.2'!V584)</f>
        <v/>
      </c>
      <c r="F585" s="98" t="str">
        <f t="shared" si="10"/>
        <v/>
      </c>
      <c r="G585" s="99" t="str">
        <f>IF('СПоК 1.2'!W584="","",'СПоК 1.2'!W584)</f>
        <v/>
      </c>
      <c r="H585" s="49"/>
      <c r="I585" s="49"/>
      <c r="J585" s="49"/>
      <c r="K585" s="49"/>
      <c r="L585" s="49"/>
      <c r="M585" s="49"/>
      <c r="N585" s="50"/>
      <c r="O585" s="49"/>
      <c r="P585" s="49"/>
      <c r="Q585" s="50"/>
    </row>
    <row r="586" spans="1:17" x14ac:dyDescent="0.25">
      <c r="A586" s="95" t="str">
        <f>IF('СПоК 1.2'!A585="","",'СПоК 1.2'!A585)</f>
        <v/>
      </c>
      <c r="B586" s="96" t="str">
        <f>IF('СПоК 1.2'!C585="","",'СПоК 1.2'!C585)</f>
        <v/>
      </c>
      <c r="C586" s="96" t="str">
        <f>IF('СПоК 1.2'!D585="","",'СПоК 1.2'!D585)</f>
        <v/>
      </c>
      <c r="D586" s="96" t="str">
        <f>IF('СПоК 1.2'!F585="","",'СПоК 1.2'!F585)</f>
        <v/>
      </c>
      <c r="E586" s="97" t="str">
        <f>IF('СПоК 1.2'!V585="","",'СПоК 1.2'!V585)</f>
        <v/>
      </c>
      <c r="F586" s="98" t="str">
        <f t="shared" si="10"/>
        <v/>
      </c>
      <c r="G586" s="99" t="str">
        <f>IF('СПоК 1.2'!W585="","",'СПоК 1.2'!W585)</f>
        <v/>
      </c>
      <c r="H586" s="49"/>
      <c r="I586" s="49"/>
      <c r="J586" s="49"/>
      <c r="K586" s="49"/>
      <c r="L586" s="49"/>
      <c r="M586" s="49"/>
      <c r="N586" s="50"/>
      <c r="O586" s="49"/>
      <c r="P586" s="49"/>
      <c r="Q586" s="50"/>
    </row>
    <row r="587" spans="1:17" x14ac:dyDescent="0.25">
      <c r="A587" s="95" t="str">
        <f>IF('СПоК 1.2'!A586="","",'СПоК 1.2'!A586)</f>
        <v/>
      </c>
      <c r="B587" s="96" t="str">
        <f>IF('СПоК 1.2'!C586="","",'СПоК 1.2'!C586)</f>
        <v/>
      </c>
      <c r="C587" s="96" t="str">
        <f>IF('СПоК 1.2'!D586="","",'СПоК 1.2'!D586)</f>
        <v/>
      </c>
      <c r="D587" s="96" t="str">
        <f>IF('СПоК 1.2'!F586="","",'СПоК 1.2'!F586)</f>
        <v/>
      </c>
      <c r="E587" s="97" t="str">
        <f>IF('СПоК 1.2'!V586="","",'СПоК 1.2'!V586)</f>
        <v/>
      </c>
      <c r="F587" s="98" t="str">
        <f t="shared" si="10"/>
        <v/>
      </c>
      <c r="G587" s="99" t="str">
        <f>IF('СПоК 1.2'!W586="","",'СПоК 1.2'!W586)</f>
        <v/>
      </c>
      <c r="H587" s="49"/>
      <c r="I587" s="49"/>
      <c r="J587" s="49"/>
      <c r="K587" s="49"/>
      <c r="L587" s="49"/>
      <c r="M587" s="49"/>
      <c r="N587" s="50"/>
      <c r="O587" s="49"/>
      <c r="P587" s="49"/>
      <c r="Q587" s="50"/>
    </row>
    <row r="588" spans="1:17" x14ac:dyDescent="0.25">
      <c r="A588" s="95" t="str">
        <f>IF('СПоК 1.2'!A587="","",'СПоК 1.2'!A587)</f>
        <v/>
      </c>
      <c r="B588" s="96" t="str">
        <f>IF('СПоК 1.2'!C587="","",'СПоК 1.2'!C587)</f>
        <v/>
      </c>
      <c r="C588" s="96" t="str">
        <f>IF('СПоК 1.2'!D587="","",'СПоК 1.2'!D587)</f>
        <v/>
      </c>
      <c r="D588" s="96" t="str">
        <f>IF('СПоК 1.2'!F587="","",'СПоК 1.2'!F587)</f>
        <v/>
      </c>
      <c r="E588" s="97" t="str">
        <f>IF('СПоК 1.2'!V587="","",'СПоК 1.2'!V587)</f>
        <v/>
      </c>
      <c r="F588" s="98" t="str">
        <f t="shared" si="10"/>
        <v/>
      </c>
      <c r="G588" s="99" t="str">
        <f>IF('СПоК 1.2'!W587="","",'СПоК 1.2'!W587)</f>
        <v/>
      </c>
      <c r="H588" s="49"/>
      <c r="I588" s="49"/>
      <c r="J588" s="49"/>
      <c r="K588" s="49"/>
      <c r="L588" s="49"/>
      <c r="M588" s="49"/>
      <c r="N588" s="50"/>
      <c r="O588" s="49"/>
      <c r="P588" s="49"/>
      <c r="Q588" s="50"/>
    </row>
    <row r="589" spans="1:17" x14ac:dyDescent="0.25">
      <c r="A589" s="95" t="str">
        <f>IF('СПоК 1.2'!A588="","",'СПоК 1.2'!A588)</f>
        <v/>
      </c>
      <c r="B589" s="96" t="str">
        <f>IF('СПоК 1.2'!C588="","",'СПоК 1.2'!C588)</f>
        <v/>
      </c>
      <c r="C589" s="96" t="str">
        <f>IF('СПоК 1.2'!D588="","",'СПоК 1.2'!D588)</f>
        <v/>
      </c>
      <c r="D589" s="96" t="str">
        <f>IF('СПоК 1.2'!F588="","",'СПоК 1.2'!F588)</f>
        <v/>
      </c>
      <c r="E589" s="97" t="str">
        <f>IF('СПоК 1.2'!V588="","",'СПоК 1.2'!V588)</f>
        <v/>
      </c>
      <c r="F589" s="98" t="str">
        <f t="shared" si="10"/>
        <v/>
      </c>
      <c r="G589" s="99" t="str">
        <f>IF('СПоК 1.2'!W588="","",'СПоК 1.2'!W588)</f>
        <v/>
      </c>
      <c r="H589" s="49"/>
      <c r="I589" s="49"/>
      <c r="J589" s="49"/>
      <c r="K589" s="49"/>
      <c r="L589" s="49"/>
      <c r="M589" s="49"/>
      <c r="N589" s="50"/>
      <c r="O589" s="49"/>
      <c r="P589" s="49"/>
      <c r="Q589" s="50"/>
    </row>
    <row r="590" spans="1:17" x14ac:dyDescent="0.25">
      <c r="A590" s="95" t="str">
        <f>IF('СПоК 1.2'!A589="","",'СПоК 1.2'!A589)</f>
        <v/>
      </c>
      <c r="B590" s="96" t="str">
        <f>IF('СПоК 1.2'!C589="","",'СПоК 1.2'!C589)</f>
        <v/>
      </c>
      <c r="C590" s="96" t="str">
        <f>IF('СПоК 1.2'!D589="","",'СПоК 1.2'!D589)</f>
        <v/>
      </c>
      <c r="D590" s="96" t="str">
        <f>IF('СПоК 1.2'!F589="","",'СПоК 1.2'!F589)</f>
        <v/>
      </c>
      <c r="E590" s="97" t="str">
        <f>IF('СПоК 1.2'!V589="","",'СПоК 1.2'!V589)</f>
        <v/>
      </c>
      <c r="F590" s="98" t="str">
        <f t="shared" si="10"/>
        <v/>
      </c>
      <c r="G590" s="99" t="str">
        <f>IF('СПоК 1.2'!W589="","",'СПоК 1.2'!W589)</f>
        <v/>
      </c>
      <c r="H590" s="49"/>
      <c r="I590" s="49"/>
      <c r="J590" s="49"/>
      <c r="K590" s="49"/>
      <c r="L590" s="49"/>
      <c r="M590" s="49"/>
      <c r="N590" s="50"/>
      <c r="O590" s="49"/>
      <c r="P590" s="49"/>
      <c r="Q590" s="50"/>
    </row>
    <row r="591" spans="1:17" x14ac:dyDescent="0.25">
      <c r="A591" s="95" t="str">
        <f>IF('СПоК 1.2'!A590="","",'СПоК 1.2'!A590)</f>
        <v/>
      </c>
      <c r="B591" s="96" t="str">
        <f>IF('СПоК 1.2'!C590="","",'СПоК 1.2'!C590)</f>
        <v/>
      </c>
      <c r="C591" s="96" t="str">
        <f>IF('СПоК 1.2'!D590="","",'СПоК 1.2'!D590)</f>
        <v/>
      </c>
      <c r="D591" s="96" t="str">
        <f>IF('СПоК 1.2'!F590="","",'СПоК 1.2'!F590)</f>
        <v/>
      </c>
      <c r="E591" s="97" t="str">
        <f>IF('СПоК 1.2'!V590="","",'СПоК 1.2'!V590)</f>
        <v/>
      </c>
      <c r="F591" s="98" t="str">
        <f t="shared" si="10"/>
        <v/>
      </c>
      <c r="G591" s="99" t="str">
        <f>IF('СПоК 1.2'!W590="","",'СПоК 1.2'!W590)</f>
        <v/>
      </c>
      <c r="H591" s="49"/>
      <c r="I591" s="49"/>
      <c r="J591" s="49"/>
      <c r="K591" s="49"/>
      <c r="L591" s="49"/>
      <c r="M591" s="49"/>
      <c r="N591" s="50"/>
      <c r="O591" s="49"/>
      <c r="P591" s="49"/>
      <c r="Q591" s="50"/>
    </row>
    <row r="592" spans="1:17" x14ac:dyDescent="0.25">
      <c r="A592" s="95" t="str">
        <f>IF('СПоК 1.2'!A591="","",'СПоК 1.2'!A591)</f>
        <v/>
      </c>
      <c r="B592" s="96" t="str">
        <f>IF('СПоК 1.2'!C591="","",'СПоК 1.2'!C591)</f>
        <v/>
      </c>
      <c r="C592" s="96" t="str">
        <f>IF('СПоК 1.2'!D591="","",'СПоК 1.2'!D591)</f>
        <v/>
      </c>
      <c r="D592" s="96" t="str">
        <f>IF('СПоК 1.2'!F591="","",'СПоК 1.2'!F591)</f>
        <v/>
      </c>
      <c r="E592" s="97" t="str">
        <f>IF('СПоК 1.2'!V591="","",'СПоК 1.2'!V591)</f>
        <v/>
      </c>
      <c r="F592" s="98" t="str">
        <f t="shared" si="10"/>
        <v/>
      </c>
      <c r="G592" s="99" t="str">
        <f>IF('СПоК 1.2'!W591="","",'СПоК 1.2'!W591)</f>
        <v/>
      </c>
      <c r="H592" s="49"/>
      <c r="I592" s="49"/>
      <c r="J592" s="49"/>
      <c r="K592" s="49"/>
      <c r="L592" s="49"/>
      <c r="M592" s="49"/>
      <c r="N592" s="50"/>
      <c r="O592" s="49"/>
      <c r="P592" s="49"/>
      <c r="Q592" s="50"/>
    </row>
    <row r="593" spans="1:17" x14ac:dyDescent="0.25">
      <c r="A593" s="95" t="str">
        <f>IF('СПоК 1.2'!A592="","",'СПоК 1.2'!A592)</f>
        <v/>
      </c>
      <c r="B593" s="96" t="str">
        <f>IF('СПоК 1.2'!C592="","",'СПоК 1.2'!C592)</f>
        <v/>
      </c>
      <c r="C593" s="96" t="str">
        <f>IF('СПоК 1.2'!D592="","",'СПоК 1.2'!D592)</f>
        <v/>
      </c>
      <c r="D593" s="96" t="str">
        <f>IF('СПоК 1.2'!F592="","",'СПоК 1.2'!F592)</f>
        <v/>
      </c>
      <c r="E593" s="97" t="str">
        <f>IF('СПоК 1.2'!V592="","",'СПоК 1.2'!V592)</f>
        <v/>
      </c>
      <c r="F593" s="98" t="str">
        <f t="shared" si="10"/>
        <v/>
      </c>
      <c r="G593" s="99" t="str">
        <f>IF('СПоК 1.2'!W592="","",'СПоК 1.2'!W592)</f>
        <v/>
      </c>
      <c r="H593" s="49"/>
      <c r="I593" s="49"/>
      <c r="J593" s="49"/>
      <c r="K593" s="49"/>
      <c r="L593" s="49"/>
      <c r="M593" s="49"/>
      <c r="N593" s="50"/>
      <c r="O593" s="49"/>
      <c r="P593" s="49"/>
      <c r="Q593" s="50"/>
    </row>
    <row r="594" spans="1:17" x14ac:dyDescent="0.25">
      <c r="A594" s="95" t="str">
        <f>IF('СПоК 1.2'!A593="","",'СПоК 1.2'!A593)</f>
        <v/>
      </c>
      <c r="B594" s="96" t="str">
        <f>IF('СПоК 1.2'!C593="","",'СПоК 1.2'!C593)</f>
        <v/>
      </c>
      <c r="C594" s="96" t="str">
        <f>IF('СПоК 1.2'!D593="","",'СПоК 1.2'!D593)</f>
        <v/>
      </c>
      <c r="D594" s="96" t="str">
        <f>IF('СПоК 1.2'!F593="","",'СПоК 1.2'!F593)</f>
        <v/>
      </c>
      <c r="E594" s="97" t="str">
        <f>IF('СПоК 1.2'!V593="","",'СПоК 1.2'!V593)</f>
        <v/>
      </c>
      <c r="F594" s="98" t="str">
        <f t="shared" ref="F594:F657" si="11">IF(G594="","",G594+H594)</f>
        <v/>
      </c>
      <c r="G594" s="99" t="str">
        <f>IF('СПоК 1.2'!W593="","",'СПоК 1.2'!W593)</f>
        <v/>
      </c>
      <c r="H594" s="49"/>
      <c r="I594" s="49"/>
      <c r="J594" s="49"/>
      <c r="K594" s="49"/>
      <c r="L594" s="49"/>
      <c r="M594" s="49"/>
      <c r="N594" s="50"/>
      <c r="O594" s="49"/>
      <c r="P594" s="49"/>
      <c r="Q594" s="50"/>
    </row>
    <row r="595" spans="1:17" x14ac:dyDescent="0.25">
      <c r="A595" s="95" t="str">
        <f>IF('СПоК 1.2'!A594="","",'СПоК 1.2'!A594)</f>
        <v/>
      </c>
      <c r="B595" s="96" t="str">
        <f>IF('СПоК 1.2'!C594="","",'СПоК 1.2'!C594)</f>
        <v/>
      </c>
      <c r="C595" s="96" t="str">
        <f>IF('СПоК 1.2'!D594="","",'СПоК 1.2'!D594)</f>
        <v/>
      </c>
      <c r="D595" s="96" t="str">
        <f>IF('СПоК 1.2'!F594="","",'СПоК 1.2'!F594)</f>
        <v/>
      </c>
      <c r="E595" s="97" t="str">
        <f>IF('СПоК 1.2'!V594="","",'СПоК 1.2'!V594)</f>
        <v/>
      </c>
      <c r="F595" s="98" t="str">
        <f t="shared" si="11"/>
        <v/>
      </c>
      <c r="G595" s="99" t="str">
        <f>IF('СПоК 1.2'!W594="","",'СПоК 1.2'!W594)</f>
        <v/>
      </c>
      <c r="H595" s="49"/>
      <c r="I595" s="49"/>
      <c r="J595" s="49"/>
      <c r="K595" s="49"/>
      <c r="L595" s="49"/>
      <c r="M595" s="49"/>
      <c r="N595" s="50"/>
      <c r="O595" s="49"/>
      <c r="P595" s="49"/>
      <c r="Q595" s="50"/>
    </row>
    <row r="596" spans="1:17" x14ac:dyDescent="0.25">
      <c r="A596" s="95" t="str">
        <f>IF('СПоК 1.2'!A595="","",'СПоК 1.2'!A595)</f>
        <v/>
      </c>
      <c r="B596" s="96" t="str">
        <f>IF('СПоК 1.2'!C595="","",'СПоК 1.2'!C595)</f>
        <v/>
      </c>
      <c r="C596" s="96" t="str">
        <f>IF('СПоК 1.2'!D595="","",'СПоК 1.2'!D595)</f>
        <v/>
      </c>
      <c r="D596" s="96" t="str">
        <f>IF('СПоК 1.2'!F595="","",'СПоК 1.2'!F595)</f>
        <v/>
      </c>
      <c r="E596" s="97" t="str">
        <f>IF('СПоК 1.2'!V595="","",'СПоК 1.2'!V595)</f>
        <v/>
      </c>
      <c r="F596" s="98" t="str">
        <f t="shared" si="11"/>
        <v/>
      </c>
      <c r="G596" s="99" t="str">
        <f>IF('СПоК 1.2'!W595="","",'СПоК 1.2'!W595)</f>
        <v/>
      </c>
      <c r="H596" s="49"/>
      <c r="I596" s="49"/>
      <c r="J596" s="49"/>
      <c r="K596" s="49"/>
      <c r="L596" s="49"/>
      <c r="M596" s="49"/>
      <c r="N596" s="50"/>
      <c r="O596" s="49"/>
      <c r="P596" s="49"/>
      <c r="Q596" s="50"/>
    </row>
    <row r="597" spans="1:17" x14ac:dyDescent="0.25">
      <c r="A597" s="95" t="str">
        <f>IF('СПоК 1.2'!A596="","",'СПоК 1.2'!A596)</f>
        <v/>
      </c>
      <c r="B597" s="96" t="str">
        <f>IF('СПоК 1.2'!C596="","",'СПоК 1.2'!C596)</f>
        <v/>
      </c>
      <c r="C597" s="96" t="str">
        <f>IF('СПоК 1.2'!D596="","",'СПоК 1.2'!D596)</f>
        <v/>
      </c>
      <c r="D597" s="96" t="str">
        <f>IF('СПоК 1.2'!F596="","",'СПоК 1.2'!F596)</f>
        <v/>
      </c>
      <c r="E597" s="97" t="str">
        <f>IF('СПоК 1.2'!V596="","",'СПоК 1.2'!V596)</f>
        <v/>
      </c>
      <c r="F597" s="98" t="str">
        <f t="shared" si="11"/>
        <v/>
      </c>
      <c r="G597" s="99" t="str">
        <f>IF('СПоК 1.2'!W596="","",'СПоК 1.2'!W596)</f>
        <v/>
      </c>
      <c r="H597" s="49"/>
      <c r="I597" s="49"/>
      <c r="J597" s="49"/>
      <c r="K597" s="49"/>
      <c r="L597" s="49"/>
      <c r="M597" s="49"/>
      <c r="N597" s="50"/>
      <c r="O597" s="49"/>
      <c r="P597" s="49"/>
      <c r="Q597" s="50"/>
    </row>
    <row r="598" spans="1:17" x14ac:dyDescent="0.25">
      <c r="A598" s="95" t="str">
        <f>IF('СПоК 1.2'!A597="","",'СПоК 1.2'!A597)</f>
        <v/>
      </c>
      <c r="B598" s="96" t="str">
        <f>IF('СПоК 1.2'!C597="","",'СПоК 1.2'!C597)</f>
        <v/>
      </c>
      <c r="C598" s="96" t="str">
        <f>IF('СПоК 1.2'!D597="","",'СПоК 1.2'!D597)</f>
        <v/>
      </c>
      <c r="D598" s="96" t="str">
        <f>IF('СПоК 1.2'!F597="","",'СПоК 1.2'!F597)</f>
        <v/>
      </c>
      <c r="E598" s="97" t="str">
        <f>IF('СПоК 1.2'!V597="","",'СПоК 1.2'!V597)</f>
        <v/>
      </c>
      <c r="F598" s="98" t="str">
        <f t="shared" si="11"/>
        <v/>
      </c>
      <c r="G598" s="99" t="str">
        <f>IF('СПоК 1.2'!W597="","",'СПоК 1.2'!W597)</f>
        <v/>
      </c>
      <c r="H598" s="49"/>
      <c r="I598" s="49"/>
      <c r="J598" s="49"/>
      <c r="K598" s="49"/>
      <c r="L598" s="49"/>
      <c r="M598" s="49"/>
      <c r="N598" s="50"/>
      <c r="O598" s="49"/>
      <c r="P598" s="49"/>
      <c r="Q598" s="50"/>
    </row>
    <row r="599" spans="1:17" x14ac:dyDescent="0.25">
      <c r="A599" s="95" t="str">
        <f>IF('СПоК 1.2'!A598="","",'СПоК 1.2'!A598)</f>
        <v/>
      </c>
      <c r="B599" s="96" t="str">
        <f>IF('СПоК 1.2'!C598="","",'СПоК 1.2'!C598)</f>
        <v/>
      </c>
      <c r="C599" s="96" t="str">
        <f>IF('СПоК 1.2'!D598="","",'СПоК 1.2'!D598)</f>
        <v/>
      </c>
      <c r="D599" s="96" t="str">
        <f>IF('СПоК 1.2'!F598="","",'СПоК 1.2'!F598)</f>
        <v/>
      </c>
      <c r="E599" s="97" t="str">
        <f>IF('СПоК 1.2'!V598="","",'СПоК 1.2'!V598)</f>
        <v/>
      </c>
      <c r="F599" s="98" t="str">
        <f t="shared" si="11"/>
        <v/>
      </c>
      <c r="G599" s="99" t="str">
        <f>IF('СПоК 1.2'!W598="","",'СПоК 1.2'!W598)</f>
        <v/>
      </c>
      <c r="H599" s="49"/>
      <c r="I599" s="49"/>
      <c r="J599" s="49"/>
      <c r="K599" s="49"/>
      <c r="L599" s="49"/>
      <c r="M599" s="49"/>
      <c r="N599" s="50"/>
      <c r="O599" s="49"/>
      <c r="P599" s="49"/>
      <c r="Q599" s="50"/>
    </row>
    <row r="600" spans="1:17" x14ac:dyDescent="0.25">
      <c r="A600" s="95" t="str">
        <f>IF('СПоК 1.2'!A599="","",'СПоК 1.2'!A599)</f>
        <v/>
      </c>
      <c r="B600" s="96" t="str">
        <f>IF('СПоК 1.2'!C599="","",'СПоК 1.2'!C599)</f>
        <v/>
      </c>
      <c r="C600" s="96" t="str">
        <f>IF('СПоК 1.2'!D599="","",'СПоК 1.2'!D599)</f>
        <v/>
      </c>
      <c r="D600" s="96" t="str">
        <f>IF('СПоК 1.2'!F599="","",'СПоК 1.2'!F599)</f>
        <v/>
      </c>
      <c r="E600" s="97" t="str">
        <f>IF('СПоК 1.2'!V599="","",'СПоК 1.2'!V599)</f>
        <v/>
      </c>
      <c r="F600" s="98" t="str">
        <f t="shared" si="11"/>
        <v/>
      </c>
      <c r="G600" s="99" t="str">
        <f>IF('СПоК 1.2'!W599="","",'СПоК 1.2'!W599)</f>
        <v/>
      </c>
      <c r="H600" s="49"/>
      <c r="I600" s="49"/>
      <c r="J600" s="49"/>
      <c r="K600" s="49"/>
      <c r="L600" s="49"/>
      <c r="M600" s="49"/>
      <c r="N600" s="50"/>
      <c r="O600" s="49"/>
      <c r="P600" s="49"/>
      <c r="Q600" s="50"/>
    </row>
    <row r="601" spans="1:17" x14ac:dyDescent="0.25">
      <c r="A601" s="95" t="str">
        <f>IF('СПоК 1.2'!A600="","",'СПоК 1.2'!A600)</f>
        <v/>
      </c>
      <c r="B601" s="96" t="str">
        <f>IF('СПоК 1.2'!C600="","",'СПоК 1.2'!C600)</f>
        <v/>
      </c>
      <c r="C601" s="96" t="str">
        <f>IF('СПоК 1.2'!D600="","",'СПоК 1.2'!D600)</f>
        <v/>
      </c>
      <c r="D601" s="96" t="str">
        <f>IF('СПоК 1.2'!F600="","",'СПоК 1.2'!F600)</f>
        <v/>
      </c>
      <c r="E601" s="97" t="str">
        <f>IF('СПоК 1.2'!V600="","",'СПоК 1.2'!V600)</f>
        <v/>
      </c>
      <c r="F601" s="98" t="str">
        <f t="shared" si="11"/>
        <v/>
      </c>
      <c r="G601" s="99" t="str">
        <f>IF('СПоК 1.2'!W600="","",'СПоК 1.2'!W600)</f>
        <v/>
      </c>
      <c r="H601" s="49"/>
      <c r="I601" s="49"/>
      <c r="J601" s="49"/>
      <c r="K601" s="49"/>
      <c r="L601" s="49"/>
      <c r="M601" s="49"/>
      <c r="N601" s="50"/>
      <c r="O601" s="49"/>
      <c r="P601" s="49"/>
      <c r="Q601" s="50"/>
    </row>
    <row r="602" spans="1:17" x14ac:dyDescent="0.25">
      <c r="A602" s="95" t="str">
        <f>IF('СПоК 1.2'!A601="","",'СПоК 1.2'!A601)</f>
        <v/>
      </c>
      <c r="B602" s="96" t="str">
        <f>IF('СПоК 1.2'!C601="","",'СПоК 1.2'!C601)</f>
        <v/>
      </c>
      <c r="C602" s="96" t="str">
        <f>IF('СПоК 1.2'!D601="","",'СПоК 1.2'!D601)</f>
        <v/>
      </c>
      <c r="D602" s="96" t="str">
        <f>IF('СПоК 1.2'!F601="","",'СПоК 1.2'!F601)</f>
        <v/>
      </c>
      <c r="E602" s="97" t="str">
        <f>IF('СПоК 1.2'!V601="","",'СПоК 1.2'!V601)</f>
        <v/>
      </c>
      <c r="F602" s="98" t="str">
        <f t="shared" si="11"/>
        <v/>
      </c>
      <c r="G602" s="99" t="str">
        <f>IF('СПоК 1.2'!W601="","",'СПоК 1.2'!W601)</f>
        <v/>
      </c>
      <c r="H602" s="49"/>
      <c r="I602" s="49"/>
      <c r="J602" s="49"/>
      <c r="K602" s="49"/>
      <c r="L602" s="49"/>
      <c r="M602" s="49"/>
      <c r="N602" s="50"/>
      <c r="O602" s="49"/>
      <c r="P602" s="49"/>
      <c r="Q602" s="50"/>
    </row>
    <row r="603" spans="1:17" x14ac:dyDescent="0.25">
      <c r="A603" s="95" t="str">
        <f>IF('СПоК 1.2'!A602="","",'СПоК 1.2'!A602)</f>
        <v/>
      </c>
      <c r="B603" s="96" t="str">
        <f>IF('СПоК 1.2'!C602="","",'СПоК 1.2'!C602)</f>
        <v/>
      </c>
      <c r="C603" s="96" t="str">
        <f>IF('СПоК 1.2'!D602="","",'СПоК 1.2'!D602)</f>
        <v/>
      </c>
      <c r="D603" s="96" t="str">
        <f>IF('СПоК 1.2'!F602="","",'СПоК 1.2'!F602)</f>
        <v/>
      </c>
      <c r="E603" s="97" t="str">
        <f>IF('СПоК 1.2'!V602="","",'СПоК 1.2'!V602)</f>
        <v/>
      </c>
      <c r="F603" s="98" t="str">
        <f t="shared" si="11"/>
        <v/>
      </c>
      <c r="G603" s="99" t="str">
        <f>IF('СПоК 1.2'!W602="","",'СПоК 1.2'!W602)</f>
        <v/>
      </c>
      <c r="H603" s="49"/>
      <c r="I603" s="49"/>
      <c r="J603" s="49"/>
      <c r="K603" s="49"/>
      <c r="L603" s="49"/>
      <c r="M603" s="49"/>
      <c r="N603" s="50"/>
      <c r="O603" s="49"/>
      <c r="P603" s="49"/>
      <c r="Q603" s="50"/>
    </row>
    <row r="604" spans="1:17" x14ac:dyDescent="0.25">
      <c r="A604" s="95" t="str">
        <f>IF('СПоК 1.2'!A603="","",'СПоК 1.2'!A603)</f>
        <v/>
      </c>
      <c r="B604" s="96" t="str">
        <f>IF('СПоК 1.2'!C603="","",'СПоК 1.2'!C603)</f>
        <v/>
      </c>
      <c r="C604" s="96" t="str">
        <f>IF('СПоК 1.2'!D603="","",'СПоК 1.2'!D603)</f>
        <v/>
      </c>
      <c r="D604" s="96" t="str">
        <f>IF('СПоК 1.2'!F603="","",'СПоК 1.2'!F603)</f>
        <v/>
      </c>
      <c r="E604" s="97" t="str">
        <f>IF('СПоК 1.2'!V603="","",'СПоК 1.2'!V603)</f>
        <v/>
      </c>
      <c r="F604" s="98" t="str">
        <f t="shared" si="11"/>
        <v/>
      </c>
      <c r="G604" s="99" t="str">
        <f>IF('СПоК 1.2'!W603="","",'СПоК 1.2'!W603)</f>
        <v/>
      </c>
      <c r="H604" s="49"/>
      <c r="I604" s="49"/>
      <c r="J604" s="49"/>
      <c r="K604" s="49"/>
      <c r="L604" s="49"/>
      <c r="M604" s="49"/>
      <c r="N604" s="50"/>
      <c r="O604" s="49"/>
      <c r="P604" s="49"/>
      <c r="Q604" s="50"/>
    </row>
    <row r="605" spans="1:17" x14ac:dyDescent="0.25">
      <c r="A605" s="95" t="str">
        <f>IF('СПоК 1.2'!A604="","",'СПоК 1.2'!A604)</f>
        <v/>
      </c>
      <c r="B605" s="96" t="str">
        <f>IF('СПоК 1.2'!C604="","",'СПоК 1.2'!C604)</f>
        <v/>
      </c>
      <c r="C605" s="96" t="str">
        <f>IF('СПоК 1.2'!D604="","",'СПоК 1.2'!D604)</f>
        <v/>
      </c>
      <c r="D605" s="96" t="str">
        <f>IF('СПоК 1.2'!F604="","",'СПоК 1.2'!F604)</f>
        <v/>
      </c>
      <c r="E605" s="97" t="str">
        <f>IF('СПоК 1.2'!V604="","",'СПоК 1.2'!V604)</f>
        <v/>
      </c>
      <c r="F605" s="98" t="str">
        <f t="shared" si="11"/>
        <v/>
      </c>
      <c r="G605" s="99" t="str">
        <f>IF('СПоК 1.2'!W604="","",'СПоК 1.2'!W604)</f>
        <v/>
      </c>
      <c r="H605" s="49"/>
      <c r="I605" s="49"/>
      <c r="J605" s="49"/>
      <c r="K605" s="49"/>
      <c r="L605" s="49"/>
      <c r="M605" s="49"/>
      <c r="N605" s="50"/>
      <c r="O605" s="49"/>
      <c r="P605" s="49"/>
      <c r="Q605" s="50"/>
    </row>
    <row r="606" spans="1:17" x14ac:dyDescent="0.25">
      <c r="A606" s="95" t="str">
        <f>IF('СПоК 1.2'!A605="","",'СПоК 1.2'!A605)</f>
        <v/>
      </c>
      <c r="B606" s="96" t="str">
        <f>IF('СПоК 1.2'!C605="","",'СПоК 1.2'!C605)</f>
        <v/>
      </c>
      <c r="C606" s="96" t="str">
        <f>IF('СПоК 1.2'!D605="","",'СПоК 1.2'!D605)</f>
        <v/>
      </c>
      <c r="D606" s="96" t="str">
        <f>IF('СПоК 1.2'!F605="","",'СПоК 1.2'!F605)</f>
        <v/>
      </c>
      <c r="E606" s="97" t="str">
        <f>IF('СПоК 1.2'!V605="","",'СПоК 1.2'!V605)</f>
        <v/>
      </c>
      <c r="F606" s="98" t="str">
        <f t="shared" si="11"/>
        <v/>
      </c>
      <c r="G606" s="99" t="str">
        <f>IF('СПоК 1.2'!W605="","",'СПоК 1.2'!W605)</f>
        <v/>
      </c>
      <c r="H606" s="49"/>
      <c r="I606" s="49"/>
      <c r="J606" s="49"/>
      <c r="K606" s="49"/>
      <c r="L606" s="49"/>
      <c r="M606" s="49"/>
      <c r="N606" s="50"/>
      <c r="O606" s="49"/>
      <c r="P606" s="49"/>
      <c r="Q606" s="50"/>
    </row>
    <row r="607" spans="1:17" x14ac:dyDescent="0.25">
      <c r="A607" s="95" t="str">
        <f>IF('СПоК 1.2'!A606="","",'СПоК 1.2'!A606)</f>
        <v/>
      </c>
      <c r="B607" s="96" t="str">
        <f>IF('СПоК 1.2'!C606="","",'СПоК 1.2'!C606)</f>
        <v/>
      </c>
      <c r="C607" s="96" t="str">
        <f>IF('СПоК 1.2'!D606="","",'СПоК 1.2'!D606)</f>
        <v/>
      </c>
      <c r="D607" s="96" t="str">
        <f>IF('СПоК 1.2'!F606="","",'СПоК 1.2'!F606)</f>
        <v/>
      </c>
      <c r="E607" s="97" t="str">
        <f>IF('СПоК 1.2'!V606="","",'СПоК 1.2'!V606)</f>
        <v/>
      </c>
      <c r="F607" s="98" t="str">
        <f t="shared" si="11"/>
        <v/>
      </c>
      <c r="G607" s="99" t="str">
        <f>IF('СПоК 1.2'!W606="","",'СПоК 1.2'!W606)</f>
        <v/>
      </c>
      <c r="H607" s="49"/>
      <c r="I607" s="49"/>
      <c r="J607" s="49"/>
      <c r="K607" s="49"/>
      <c r="L607" s="49"/>
      <c r="M607" s="49"/>
      <c r="N607" s="50"/>
      <c r="O607" s="49"/>
      <c r="P607" s="49"/>
      <c r="Q607" s="50"/>
    </row>
    <row r="608" spans="1:17" x14ac:dyDescent="0.25">
      <c r="A608" s="95" t="str">
        <f>IF('СПоК 1.2'!A607="","",'СПоК 1.2'!A607)</f>
        <v/>
      </c>
      <c r="B608" s="96" t="str">
        <f>IF('СПоК 1.2'!C607="","",'СПоК 1.2'!C607)</f>
        <v/>
      </c>
      <c r="C608" s="96" t="str">
        <f>IF('СПоК 1.2'!D607="","",'СПоК 1.2'!D607)</f>
        <v/>
      </c>
      <c r="D608" s="96" t="str">
        <f>IF('СПоК 1.2'!F607="","",'СПоК 1.2'!F607)</f>
        <v/>
      </c>
      <c r="E608" s="97" t="str">
        <f>IF('СПоК 1.2'!V607="","",'СПоК 1.2'!V607)</f>
        <v/>
      </c>
      <c r="F608" s="98" t="str">
        <f t="shared" si="11"/>
        <v/>
      </c>
      <c r="G608" s="99" t="str">
        <f>IF('СПоК 1.2'!W607="","",'СПоК 1.2'!W607)</f>
        <v/>
      </c>
      <c r="H608" s="49"/>
      <c r="I608" s="49"/>
      <c r="J608" s="49"/>
      <c r="K608" s="49"/>
      <c r="L608" s="49"/>
      <c r="M608" s="49"/>
      <c r="N608" s="50"/>
      <c r="O608" s="49"/>
      <c r="P608" s="49"/>
      <c r="Q608" s="50"/>
    </row>
    <row r="609" spans="1:17" x14ac:dyDescent="0.25">
      <c r="A609" s="95" t="str">
        <f>IF('СПоК 1.2'!A608="","",'СПоК 1.2'!A608)</f>
        <v/>
      </c>
      <c r="B609" s="96" t="str">
        <f>IF('СПоК 1.2'!C608="","",'СПоК 1.2'!C608)</f>
        <v/>
      </c>
      <c r="C609" s="96" t="str">
        <f>IF('СПоК 1.2'!D608="","",'СПоК 1.2'!D608)</f>
        <v/>
      </c>
      <c r="D609" s="96" t="str">
        <f>IF('СПоК 1.2'!F608="","",'СПоК 1.2'!F608)</f>
        <v/>
      </c>
      <c r="E609" s="97" t="str">
        <f>IF('СПоК 1.2'!V608="","",'СПоК 1.2'!V608)</f>
        <v/>
      </c>
      <c r="F609" s="98" t="str">
        <f t="shared" si="11"/>
        <v/>
      </c>
      <c r="G609" s="99" t="str">
        <f>IF('СПоК 1.2'!W608="","",'СПоК 1.2'!W608)</f>
        <v/>
      </c>
      <c r="H609" s="49"/>
      <c r="I609" s="49"/>
      <c r="J609" s="49"/>
      <c r="K609" s="49"/>
      <c r="L609" s="49"/>
      <c r="M609" s="49"/>
      <c r="N609" s="50"/>
      <c r="O609" s="49"/>
      <c r="P609" s="49"/>
      <c r="Q609" s="50"/>
    </row>
    <row r="610" spans="1:17" x14ac:dyDescent="0.25">
      <c r="A610" s="95" t="str">
        <f>IF('СПоК 1.2'!A609="","",'СПоК 1.2'!A609)</f>
        <v/>
      </c>
      <c r="B610" s="96" t="str">
        <f>IF('СПоК 1.2'!C609="","",'СПоК 1.2'!C609)</f>
        <v/>
      </c>
      <c r="C610" s="96" t="str">
        <f>IF('СПоК 1.2'!D609="","",'СПоК 1.2'!D609)</f>
        <v/>
      </c>
      <c r="D610" s="96" t="str">
        <f>IF('СПоК 1.2'!F609="","",'СПоК 1.2'!F609)</f>
        <v/>
      </c>
      <c r="E610" s="97" t="str">
        <f>IF('СПоК 1.2'!V609="","",'СПоК 1.2'!V609)</f>
        <v/>
      </c>
      <c r="F610" s="98" t="str">
        <f t="shared" si="11"/>
        <v/>
      </c>
      <c r="G610" s="99" t="str">
        <f>IF('СПоК 1.2'!W609="","",'СПоК 1.2'!W609)</f>
        <v/>
      </c>
      <c r="H610" s="49"/>
      <c r="I610" s="49"/>
      <c r="J610" s="49"/>
      <c r="K610" s="49"/>
      <c r="L610" s="49"/>
      <c r="M610" s="49"/>
      <c r="N610" s="50"/>
      <c r="O610" s="49"/>
      <c r="P610" s="49"/>
      <c r="Q610" s="50"/>
    </row>
    <row r="611" spans="1:17" x14ac:dyDescent="0.25">
      <c r="A611" s="95" t="str">
        <f>IF('СПоК 1.2'!A610="","",'СПоК 1.2'!A610)</f>
        <v/>
      </c>
      <c r="B611" s="96" t="str">
        <f>IF('СПоК 1.2'!C610="","",'СПоК 1.2'!C610)</f>
        <v/>
      </c>
      <c r="C611" s="96" t="str">
        <f>IF('СПоК 1.2'!D610="","",'СПоК 1.2'!D610)</f>
        <v/>
      </c>
      <c r="D611" s="96" t="str">
        <f>IF('СПоК 1.2'!F610="","",'СПоК 1.2'!F610)</f>
        <v/>
      </c>
      <c r="E611" s="97" t="str">
        <f>IF('СПоК 1.2'!V610="","",'СПоК 1.2'!V610)</f>
        <v/>
      </c>
      <c r="F611" s="98" t="str">
        <f t="shared" si="11"/>
        <v/>
      </c>
      <c r="G611" s="99" t="str">
        <f>IF('СПоК 1.2'!W610="","",'СПоК 1.2'!W610)</f>
        <v/>
      </c>
      <c r="H611" s="49"/>
      <c r="I611" s="49"/>
      <c r="J611" s="49"/>
      <c r="K611" s="49"/>
      <c r="L611" s="49"/>
      <c r="M611" s="49"/>
      <c r="N611" s="50"/>
      <c r="O611" s="49"/>
      <c r="P611" s="49"/>
      <c r="Q611" s="50"/>
    </row>
    <row r="612" spans="1:17" x14ac:dyDescent="0.25">
      <c r="A612" s="95" t="str">
        <f>IF('СПоК 1.2'!A611="","",'СПоК 1.2'!A611)</f>
        <v/>
      </c>
      <c r="B612" s="96" t="str">
        <f>IF('СПоК 1.2'!C611="","",'СПоК 1.2'!C611)</f>
        <v/>
      </c>
      <c r="C612" s="96" t="str">
        <f>IF('СПоК 1.2'!D611="","",'СПоК 1.2'!D611)</f>
        <v/>
      </c>
      <c r="D612" s="96" t="str">
        <f>IF('СПоК 1.2'!F611="","",'СПоК 1.2'!F611)</f>
        <v/>
      </c>
      <c r="E612" s="97" t="str">
        <f>IF('СПоК 1.2'!V611="","",'СПоК 1.2'!V611)</f>
        <v/>
      </c>
      <c r="F612" s="98" t="str">
        <f t="shared" si="11"/>
        <v/>
      </c>
      <c r="G612" s="99" t="str">
        <f>IF('СПоК 1.2'!W611="","",'СПоК 1.2'!W611)</f>
        <v/>
      </c>
      <c r="H612" s="49"/>
      <c r="I612" s="49"/>
      <c r="J612" s="49"/>
      <c r="K612" s="49"/>
      <c r="L612" s="49"/>
      <c r="M612" s="49"/>
      <c r="N612" s="50"/>
      <c r="O612" s="49"/>
      <c r="P612" s="49"/>
      <c r="Q612" s="50"/>
    </row>
    <row r="613" spans="1:17" x14ac:dyDescent="0.25">
      <c r="A613" s="95" t="str">
        <f>IF('СПоК 1.2'!A612="","",'СПоК 1.2'!A612)</f>
        <v/>
      </c>
      <c r="B613" s="96" t="str">
        <f>IF('СПоК 1.2'!C612="","",'СПоК 1.2'!C612)</f>
        <v/>
      </c>
      <c r="C613" s="96" t="str">
        <f>IF('СПоК 1.2'!D612="","",'СПоК 1.2'!D612)</f>
        <v/>
      </c>
      <c r="D613" s="96" t="str">
        <f>IF('СПоК 1.2'!F612="","",'СПоК 1.2'!F612)</f>
        <v/>
      </c>
      <c r="E613" s="97" t="str">
        <f>IF('СПоК 1.2'!V612="","",'СПоК 1.2'!V612)</f>
        <v/>
      </c>
      <c r="F613" s="98" t="str">
        <f t="shared" si="11"/>
        <v/>
      </c>
      <c r="G613" s="99" t="str">
        <f>IF('СПоК 1.2'!W612="","",'СПоК 1.2'!W612)</f>
        <v/>
      </c>
      <c r="H613" s="49"/>
      <c r="I613" s="49"/>
      <c r="J613" s="49"/>
      <c r="K613" s="49"/>
      <c r="L613" s="49"/>
      <c r="M613" s="49"/>
      <c r="N613" s="50"/>
      <c r="O613" s="49"/>
      <c r="P613" s="49"/>
      <c r="Q613" s="50"/>
    </row>
    <row r="614" spans="1:17" x14ac:dyDescent="0.25">
      <c r="A614" s="95" t="str">
        <f>IF('СПоК 1.2'!A613="","",'СПоК 1.2'!A613)</f>
        <v/>
      </c>
      <c r="B614" s="96" t="str">
        <f>IF('СПоК 1.2'!C613="","",'СПоК 1.2'!C613)</f>
        <v/>
      </c>
      <c r="C614" s="96" t="str">
        <f>IF('СПоК 1.2'!D613="","",'СПоК 1.2'!D613)</f>
        <v/>
      </c>
      <c r="D614" s="96" t="str">
        <f>IF('СПоК 1.2'!F613="","",'СПоК 1.2'!F613)</f>
        <v/>
      </c>
      <c r="E614" s="97" t="str">
        <f>IF('СПоК 1.2'!V613="","",'СПоК 1.2'!V613)</f>
        <v/>
      </c>
      <c r="F614" s="98" t="str">
        <f t="shared" si="11"/>
        <v/>
      </c>
      <c r="G614" s="99" t="str">
        <f>IF('СПоК 1.2'!W613="","",'СПоК 1.2'!W613)</f>
        <v/>
      </c>
      <c r="H614" s="49"/>
      <c r="I614" s="49"/>
      <c r="J614" s="49"/>
      <c r="K614" s="49"/>
      <c r="L614" s="49"/>
      <c r="M614" s="49"/>
      <c r="N614" s="50"/>
      <c r="O614" s="49"/>
      <c r="P614" s="49"/>
      <c r="Q614" s="50"/>
    </row>
    <row r="615" spans="1:17" x14ac:dyDescent="0.25">
      <c r="A615" s="95" t="str">
        <f>IF('СПоК 1.2'!A614="","",'СПоК 1.2'!A614)</f>
        <v/>
      </c>
      <c r="B615" s="96" t="str">
        <f>IF('СПоК 1.2'!C614="","",'СПоК 1.2'!C614)</f>
        <v/>
      </c>
      <c r="C615" s="96" t="str">
        <f>IF('СПоК 1.2'!D614="","",'СПоК 1.2'!D614)</f>
        <v/>
      </c>
      <c r="D615" s="96" t="str">
        <f>IF('СПоК 1.2'!F614="","",'СПоК 1.2'!F614)</f>
        <v/>
      </c>
      <c r="E615" s="97" t="str">
        <f>IF('СПоК 1.2'!V614="","",'СПоК 1.2'!V614)</f>
        <v/>
      </c>
      <c r="F615" s="98" t="str">
        <f t="shared" si="11"/>
        <v/>
      </c>
      <c r="G615" s="99" t="str">
        <f>IF('СПоК 1.2'!W614="","",'СПоК 1.2'!W614)</f>
        <v/>
      </c>
      <c r="H615" s="49"/>
      <c r="I615" s="49"/>
      <c r="J615" s="49"/>
      <c r="K615" s="49"/>
      <c r="L615" s="49"/>
      <c r="M615" s="49"/>
      <c r="N615" s="50"/>
      <c r="O615" s="49"/>
      <c r="P615" s="49"/>
      <c r="Q615" s="50"/>
    </row>
    <row r="616" spans="1:17" x14ac:dyDescent="0.25">
      <c r="A616" s="95" t="str">
        <f>IF('СПоК 1.2'!A615="","",'СПоК 1.2'!A615)</f>
        <v/>
      </c>
      <c r="B616" s="96" t="str">
        <f>IF('СПоК 1.2'!C615="","",'СПоК 1.2'!C615)</f>
        <v/>
      </c>
      <c r="C616" s="96" t="str">
        <f>IF('СПоК 1.2'!D615="","",'СПоК 1.2'!D615)</f>
        <v/>
      </c>
      <c r="D616" s="96" t="str">
        <f>IF('СПоК 1.2'!F615="","",'СПоК 1.2'!F615)</f>
        <v/>
      </c>
      <c r="E616" s="97" t="str">
        <f>IF('СПоК 1.2'!V615="","",'СПоК 1.2'!V615)</f>
        <v/>
      </c>
      <c r="F616" s="98" t="str">
        <f t="shared" si="11"/>
        <v/>
      </c>
      <c r="G616" s="99" t="str">
        <f>IF('СПоК 1.2'!W615="","",'СПоК 1.2'!W615)</f>
        <v/>
      </c>
      <c r="H616" s="49"/>
      <c r="I616" s="49"/>
      <c r="J616" s="49"/>
      <c r="K616" s="49"/>
      <c r="L616" s="49"/>
      <c r="M616" s="49"/>
      <c r="N616" s="50"/>
      <c r="O616" s="49"/>
      <c r="P616" s="49"/>
      <c r="Q616" s="50"/>
    </row>
    <row r="617" spans="1:17" x14ac:dyDescent="0.25">
      <c r="A617" s="95" t="str">
        <f>IF('СПоК 1.2'!A616="","",'СПоК 1.2'!A616)</f>
        <v/>
      </c>
      <c r="B617" s="96" t="str">
        <f>IF('СПоК 1.2'!C616="","",'СПоК 1.2'!C616)</f>
        <v/>
      </c>
      <c r="C617" s="96" t="str">
        <f>IF('СПоК 1.2'!D616="","",'СПоК 1.2'!D616)</f>
        <v/>
      </c>
      <c r="D617" s="96" t="str">
        <f>IF('СПоК 1.2'!F616="","",'СПоК 1.2'!F616)</f>
        <v/>
      </c>
      <c r="E617" s="97" t="str">
        <f>IF('СПоК 1.2'!V616="","",'СПоК 1.2'!V616)</f>
        <v/>
      </c>
      <c r="F617" s="98" t="str">
        <f t="shared" si="11"/>
        <v/>
      </c>
      <c r="G617" s="99" t="str">
        <f>IF('СПоК 1.2'!W616="","",'СПоК 1.2'!W616)</f>
        <v/>
      </c>
      <c r="H617" s="49"/>
      <c r="I617" s="49"/>
      <c r="J617" s="49"/>
      <c r="K617" s="49"/>
      <c r="L617" s="49"/>
      <c r="M617" s="49"/>
      <c r="N617" s="50"/>
      <c r="O617" s="49"/>
      <c r="P617" s="49"/>
      <c r="Q617" s="50"/>
    </row>
    <row r="618" spans="1:17" x14ac:dyDescent="0.25">
      <c r="A618" s="95" t="str">
        <f>IF('СПоК 1.2'!A617="","",'СПоК 1.2'!A617)</f>
        <v/>
      </c>
      <c r="B618" s="96" t="str">
        <f>IF('СПоК 1.2'!C617="","",'СПоК 1.2'!C617)</f>
        <v/>
      </c>
      <c r="C618" s="96" t="str">
        <f>IF('СПоК 1.2'!D617="","",'СПоК 1.2'!D617)</f>
        <v/>
      </c>
      <c r="D618" s="96" t="str">
        <f>IF('СПоК 1.2'!F617="","",'СПоК 1.2'!F617)</f>
        <v/>
      </c>
      <c r="E618" s="97" t="str">
        <f>IF('СПоК 1.2'!V617="","",'СПоК 1.2'!V617)</f>
        <v/>
      </c>
      <c r="F618" s="98" t="str">
        <f t="shared" si="11"/>
        <v/>
      </c>
      <c r="G618" s="99" t="str">
        <f>IF('СПоК 1.2'!W617="","",'СПоК 1.2'!W617)</f>
        <v/>
      </c>
      <c r="H618" s="49"/>
      <c r="I618" s="49"/>
      <c r="J618" s="49"/>
      <c r="K618" s="49"/>
      <c r="L618" s="49"/>
      <c r="M618" s="49"/>
      <c r="N618" s="50"/>
      <c r="O618" s="49"/>
      <c r="P618" s="49"/>
      <c r="Q618" s="50"/>
    </row>
    <row r="619" spans="1:17" x14ac:dyDescent="0.25">
      <c r="A619" s="95" t="str">
        <f>IF('СПоК 1.2'!A618="","",'СПоК 1.2'!A618)</f>
        <v/>
      </c>
      <c r="B619" s="96" t="str">
        <f>IF('СПоК 1.2'!C618="","",'СПоК 1.2'!C618)</f>
        <v/>
      </c>
      <c r="C619" s="96" t="str">
        <f>IF('СПоК 1.2'!D618="","",'СПоК 1.2'!D618)</f>
        <v/>
      </c>
      <c r="D619" s="96" t="str">
        <f>IF('СПоК 1.2'!F618="","",'СПоК 1.2'!F618)</f>
        <v/>
      </c>
      <c r="E619" s="97" t="str">
        <f>IF('СПоК 1.2'!V618="","",'СПоК 1.2'!V618)</f>
        <v/>
      </c>
      <c r="F619" s="98" t="str">
        <f t="shared" si="11"/>
        <v/>
      </c>
      <c r="G619" s="99" t="str">
        <f>IF('СПоК 1.2'!W618="","",'СПоК 1.2'!W618)</f>
        <v/>
      </c>
      <c r="H619" s="49"/>
      <c r="I619" s="49"/>
      <c r="J619" s="49"/>
      <c r="K619" s="49"/>
      <c r="L619" s="49"/>
      <c r="M619" s="49"/>
      <c r="N619" s="50"/>
      <c r="O619" s="49"/>
      <c r="P619" s="49"/>
      <c r="Q619" s="50"/>
    </row>
    <row r="620" spans="1:17" x14ac:dyDescent="0.25">
      <c r="A620" s="95" t="str">
        <f>IF('СПоК 1.2'!A619="","",'СПоК 1.2'!A619)</f>
        <v/>
      </c>
      <c r="B620" s="96" t="str">
        <f>IF('СПоК 1.2'!C619="","",'СПоК 1.2'!C619)</f>
        <v/>
      </c>
      <c r="C620" s="96" t="str">
        <f>IF('СПоК 1.2'!D619="","",'СПоК 1.2'!D619)</f>
        <v/>
      </c>
      <c r="D620" s="96" t="str">
        <f>IF('СПоК 1.2'!F619="","",'СПоК 1.2'!F619)</f>
        <v/>
      </c>
      <c r="E620" s="97" t="str">
        <f>IF('СПоК 1.2'!V619="","",'СПоК 1.2'!V619)</f>
        <v/>
      </c>
      <c r="F620" s="98" t="str">
        <f t="shared" si="11"/>
        <v/>
      </c>
      <c r="G620" s="99" t="str">
        <f>IF('СПоК 1.2'!W619="","",'СПоК 1.2'!W619)</f>
        <v/>
      </c>
      <c r="H620" s="49"/>
      <c r="I620" s="49"/>
      <c r="J620" s="49"/>
      <c r="K620" s="49"/>
      <c r="L620" s="49"/>
      <c r="M620" s="49"/>
      <c r="N620" s="50"/>
      <c r="O620" s="49"/>
      <c r="P620" s="49"/>
      <c r="Q620" s="50"/>
    </row>
    <row r="621" spans="1:17" x14ac:dyDescent="0.25">
      <c r="A621" s="95" t="str">
        <f>IF('СПоК 1.2'!A620="","",'СПоК 1.2'!A620)</f>
        <v/>
      </c>
      <c r="B621" s="96" t="str">
        <f>IF('СПоК 1.2'!C620="","",'СПоК 1.2'!C620)</f>
        <v/>
      </c>
      <c r="C621" s="96" t="str">
        <f>IF('СПоК 1.2'!D620="","",'СПоК 1.2'!D620)</f>
        <v/>
      </c>
      <c r="D621" s="96" t="str">
        <f>IF('СПоК 1.2'!F620="","",'СПоК 1.2'!F620)</f>
        <v/>
      </c>
      <c r="E621" s="97" t="str">
        <f>IF('СПоК 1.2'!V620="","",'СПоК 1.2'!V620)</f>
        <v/>
      </c>
      <c r="F621" s="98" t="str">
        <f t="shared" si="11"/>
        <v/>
      </c>
      <c r="G621" s="99" t="str">
        <f>IF('СПоК 1.2'!W620="","",'СПоК 1.2'!W620)</f>
        <v/>
      </c>
      <c r="H621" s="49"/>
      <c r="I621" s="49"/>
      <c r="J621" s="49"/>
      <c r="K621" s="49"/>
      <c r="L621" s="49"/>
      <c r="M621" s="49"/>
      <c r="N621" s="50"/>
      <c r="O621" s="49"/>
      <c r="P621" s="49"/>
      <c r="Q621" s="50"/>
    </row>
    <row r="622" spans="1:17" x14ac:dyDescent="0.25">
      <c r="A622" s="95" t="str">
        <f>IF('СПоК 1.2'!A621="","",'СПоК 1.2'!A621)</f>
        <v/>
      </c>
      <c r="B622" s="96" t="str">
        <f>IF('СПоК 1.2'!C621="","",'СПоК 1.2'!C621)</f>
        <v/>
      </c>
      <c r="C622" s="96" t="str">
        <f>IF('СПоК 1.2'!D621="","",'СПоК 1.2'!D621)</f>
        <v/>
      </c>
      <c r="D622" s="96" t="str">
        <f>IF('СПоК 1.2'!F621="","",'СПоК 1.2'!F621)</f>
        <v/>
      </c>
      <c r="E622" s="97" t="str">
        <f>IF('СПоК 1.2'!V621="","",'СПоК 1.2'!V621)</f>
        <v/>
      </c>
      <c r="F622" s="98" t="str">
        <f t="shared" si="11"/>
        <v/>
      </c>
      <c r="G622" s="99" t="str">
        <f>IF('СПоК 1.2'!W621="","",'СПоК 1.2'!W621)</f>
        <v/>
      </c>
      <c r="H622" s="49"/>
      <c r="I622" s="49"/>
      <c r="J622" s="49"/>
      <c r="K622" s="49"/>
      <c r="L622" s="49"/>
      <c r="M622" s="49"/>
      <c r="N622" s="50"/>
      <c r="O622" s="49"/>
      <c r="P622" s="49"/>
      <c r="Q622" s="50"/>
    </row>
    <row r="623" spans="1:17" x14ac:dyDescent="0.25">
      <c r="A623" s="95" t="str">
        <f>IF('СПоК 1.2'!A622="","",'СПоК 1.2'!A622)</f>
        <v/>
      </c>
      <c r="B623" s="96" t="str">
        <f>IF('СПоК 1.2'!C622="","",'СПоК 1.2'!C622)</f>
        <v/>
      </c>
      <c r="C623" s="96" t="str">
        <f>IF('СПоК 1.2'!D622="","",'СПоК 1.2'!D622)</f>
        <v/>
      </c>
      <c r="D623" s="96" t="str">
        <f>IF('СПоК 1.2'!F622="","",'СПоК 1.2'!F622)</f>
        <v/>
      </c>
      <c r="E623" s="97" t="str">
        <f>IF('СПоК 1.2'!V622="","",'СПоК 1.2'!V622)</f>
        <v/>
      </c>
      <c r="F623" s="98" t="str">
        <f t="shared" si="11"/>
        <v/>
      </c>
      <c r="G623" s="99" t="str">
        <f>IF('СПоК 1.2'!W622="","",'СПоК 1.2'!W622)</f>
        <v/>
      </c>
      <c r="H623" s="49"/>
      <c r="I623" s="49"/>
      <c r="J623" s="49"/>
      <c r="K623" s="49"/>
      <c r="L623" s="49"/>
      <c r="M623" s="49"/>
      <c r="N623" s="50"/>
      <c r="O623" s="49"/>
      <c r="P623" s="49"/>
      <c r="Q623" s="50"/>
    </row>
    <row r="624" spans="1:17" x14ac:dyDescent="0.25">
      <c r="A624" s="95" t="str">
        <f>IF('СПоК 1.2'!A623="","",'СПоК 1.2'!A623)</f>
        <v/>
      </c>
      <c r="B624" s="96" t="str">
        <f>IF('СПоК 1.2'!C623="","",'СПоК 1.2'!C623)</f>
        <v/>
      </c>
      <c r="C624" s="96" t="str">
        <f>IF('СПоК 1.2'!D623="","",'СПоК 1.2'!D623)</f>
        <v/>
      </c>
      <c r="D624" s="96" t="str">
        <f>IF('СПоК 1.2'!F623="","",'СПоК 1.2'!F623)</f>
        <v/>
      </c>
      <c r="E624" s="97" t="str">
        <f>IF('СПоК 1.2'!V623="","",'СПоК 1.2'!V623)</f>
        <v/>
      </c>
      <c r="F624" s="98" t="str">
        <f t="shared" si="11"/>
        <v/>
      </c>
      <c r="G624" s="99" t="str">
        <f>IF('СПоК 1.2'!W623="","",'СПоК 1.2'!W623)</f>
        <v/>
      </c>
      <c r="H624" s="49"/>
      <c r="I624" s="49"/>
      <c r="J624" s="49"/>
      <c r="K624" s="49"/>
      <c r="L624" s="49"/>
      <c r="M624" s="49"/>
      <c r="N624" s="50"/>
      <c r="O624" s="49"/>
      <c r="P624" s="49"/>
      <c r="Q624" s="50"/>
    </row>
    <row r="625" spans="1:17" x14ac:dyDescent="0.25">
      <c r="A625" s="95" t="str">
        <f>IF('СПоК 1.2'!A624="","",'СПоК 1.2'!A624)</f>
        <v/>
      </c>
      <c r="B625" s="96" t="str">
        <f>IF('СПоК 1.2'!C624="","",'СПоК 1.2'!C624)</f>
        <v/>
      </c>
      <c r="C625" s="96" t="str">
        <f>IF('СПоК 1.2'!D624="","",'СПоК 1.2'!D624)</f>
        <v/>
      </c>
      <c r="D625" s="96" t="str">
        <f>IF('СПоК 1.2'!F624="","",'СПоК 1.2'!F624)</f>
        <v/>
      </c>
      <c r="E625" s="97" t="str">
        <f>IF('СПоК 1.2'!V624="","",'СПоК 1.2'!V624)</f>
        <v/>
      </c>
      <c r="F625" s="98" t="str">
        <f t="shared" si="11"/>
        <v/>
      </c>
      <c r="G625" s="99" t="str">
        <f>IF('СПоК 1.2'!W624="","",'СПоК 1.2'!W624)</f>
        <v/>
      </c>
      <c r="H625" s="49"/>
      <c r="I625" s="49"/>
      <c r="J625" s="49"/>
      <c r="K625" s="49"/>
      <c r="L625" s="49"/>
      <c r="M625" s="49"/>
      <c r="N625" s="50"/>
      <c r="O625" s="49"/>
      <c r="P625" s="49"/>
      <c r="Q625" s="50"/>
    </row>
    <row r="626" spans="1:17" x14ac:dyDescent="0.25">
      <c r="A626" s="95" t="str">
        <f>IF('СПоК 1.2'!A625="","",'СПоК 1.2'!A625)</f>
        <v/>
      </c>
      <c r="B626" s="96" t="str">
        <f>IF('СПоК 1.2'!C625="","",'СПоК 1.2'!C625)</f>
        <v/>
      </c>
      <c r="C626" s="96" t="str">
        <f>IF('СПоК 1.2'!D625="","",'СПоК 1.2'!D625)</f>
        <v/>
      </c>
      <c r="D626" s="96" t="str">
        <f>IF('СПоК 1.2'!F625="","",'СПоК 1.2'!F625)</f>
        <v/>
      </c>
      <c r="E626" s="97" t="str">
        <f>IF('СПоК 1.2'!V625="","",'СПоК 1.2'!V625)</f>
        <v/>
      </c>
      <c r="F626" s="98" t="str">
        <f t="shared" si="11"/>
        <v/>
      </c>
      <c r="G626" s="99" t="str">
        <f>IF('СПоК 1.2'!W625="","",'СПоК 1.2'!W625)</f>
        <v/>
      </c>
      <c r="H626" s="49"/>
      <c r="I626" s="49"/>
      <c r="J626" s="49"/>
      <c r="K626" s="49"/>
      <c r="L626" s="49"/>
      <c r="M626" s="49"/>
      <c r="N626" s="50"/>
      <c r="O626" s="49"/>
      <c r="P626" s="49"/>
      <c r="Q626" s="50"/>
    </row>
    <row r="627" spans="1:17" x14ac:dyDescent="0.25">
      <c r="A627" s="95" t="str">
        <f>IF('СПоК 1.2'!A626="","",'СПоК 1.2'!A626)</f>
        <v/>
      </c>
      <c r="B627" s="96" t="str">
        <f>IF('СПоК 1.2'!C626="","",'СПоК 1.2'!C626)</f>
        <v/>
      </c>
      <c r="C627" s="96" t="str">
        <f>IF('СПоК 1.2'!D626="","",'СПоК 1.2'!D626)</f>
        <v/>
      </c>
      <c r="D627" s="96" t="str">
        <f>IF('СПоК 1.2'!F626="","",'СПоК 1.2'!F626)</f>
        <v/>
      </c>
      <c r="E627" s="97" t="str">
        <f>IF('СПоК 1.2'!V626="","",'СПоК 1.2'!V626)</f>
        <v/>
      </c>
      <c r="F627" s="98" t="str">
        <f t="shared" si="11"/>
        <v/>
      </c>
      <c r="G627" s="99" t="str">
        <f>IF('СПоК 1.2'!W626="","",'СПоК 1.2'!W626)</f>
        <v/>
      </c>
      <c r="H627" s="49"/>
      <c r="I627" s="49"/>
      <c r="J627" s="49"/>
      <c r="K627" s="49"/>
      <c r="L627" s="49"/>
      <c r="M627" s="49"/>
      <c r="N627" s="50"/>
      <c r="O627" s="49"/>
      <c r="P627" s="49"/>
      <c r="Q627" s="50"/>
    </row>
    <row r="628" spans="1:17" x14ac:dyDescent="0.25">
      <c r="A628" s="95" t="str">
        <f>IF('СПоК 1.2'!A627="","",'СПоК 1.2'!A627)</f>
        <v/>
      </c>
      <c r="B628" s="96" t="str">
        <f>IF('СПоК 1.2'!C627="","",'СПоК 1.2'!C627)</f>
        <v/>
      </c>
      <c r="C628" s="96" t="str">
        <f>IF('СПоК 1.2'!D627="","",'СПоК 1.2'!D627)</f>
        <v/>
      </c>
      <c r="D628" s="96" t="str">
        <f>IF('СПоК 1.2'!F627="","",'СПоК 1.2'!F627)</f>
        <v/>
      </c>
      <c r="E628" s="97" t="str">
        <f>IF('СПоК 1.2'!V627="","",'СПоК 1.2'!V627)</f>
        <v/>
      </c>
      <c r="F628" s="98" t="str">
        <f t="shared" si="11"/>
        <v/>
      </c>
      <c r="G628" s="99" t="str">
        <f>IF('СПоК 1.2'!W627="","",'СПоК 1.2'!W627)</f>
        <v/>
      </c>
      <c r="H628" s="49"/>
      <c r="I628" s="49"/>
      <c r="J628" s="49"/>
      <c r="K628" s="49"/>
      <c r="L628" s="49"/>
      <c r="M628" s="49"/>
      <c r="N628" s="50"/>
      <c r="O628" s="49"/>
      <c r="P628" s="49"/>
      <c r="Q628" s="50"/>
    </row>
    <row r="629" spans="1:17" x14ac:dyDescent="0.25">
      <c r="A629" s="95" t="str">
        <f>IF('СПоК 1.2'!A628="","",'СПоК 1.2'!A628)</f>
        <v/>
      </c>
      <c r="B629" s="96" t="str">
        <f>IF('СПоК 1.2'!C628="","",'СПоК 1.2'!C628)</f>
        <v/>
      </c>
      <c r="C629" s="96" t="str">
        <f>IF('СПоК 1.2'!D628="","",'СПоК 1.2'!D628)</f>
        <v/>
      </c>
      <c r="D629" s="96" t="str">
        <f>IF('СПоК 1.2'!F628="","",'СПоК 1.2'!F628)</f>
        <v/>
      </c>
      <c r="E629" s="97" t="str">
        <f>IF('СПоК 1.2'!V628="","",'СПоК 1.2'!V628)</f>
        <v/>
      </c>
      <c r="F629" s="98" t="str">
        <f t="shared" si="11"/>
        <v/>
      </c>
      <c r="G629" s="99" t="str">
        <f>IF('СПоК 1.2'!W628="","",'СПоК 1.2'!W628)</f>
        <v/>
      </c>
      <c r="H629" s="49"/>
      <c r="I629" s="49"/>
      <c r="J629" s="49"/>
      <c r="K629" s="49"/>
      <c r="L629" s="49"/>
      <c r="M629" s="49"/>
      <c r="N629" s="50"/>
      <c r="O629" s="49"/>
      <c r="P629" s="49"/>
      <c r="Q629" s="50"/>
    </row>
    <row r="630" spans="1:17" x14ac:dyDescent="0.25">
      <c r="A630" s="95" t="str">
        <f>IF('СПоК 1.2'!A629="","",'СПоК 1.2'!A629)</f>
        <v/>
      </c>
      <c r="B630" s="96" t="str">
        <f>IF('СПоК 1.2'!C629="","",'СПоК 1.2'!C629)</f>
        <v/>
      </c>
      <c r="C630" s="96" t="str">
        <f>IF('СПоК 1.2'!D629="","",'СПоК 1.2'!D629)</f>
        <v/>
      </c>
      <c r="D630" s="96" t="str">
        <f>IF('СПоК 1.2'!F629="","",'СПоК 1.2'!F629)</f>
        <v/>
      </c>
      <c r="E630" s="97" t="str">
        <f>IF('СПоК 1.2'!V629="","",'СПоК 1.2'!V629)</f>
        <v/>
      </c>
      <c r="F630" s="98" t="str">
        <f t="shared" si="11"/>
        <v/>
      </c>
      <c r="G630" s="99" t="str">
        <f>IF('СПоК 1.2'!W629="","",'СПоК 1.2'!W629)</f>
        <v/>
      </c>
      <c r="H630" s="49"/>
      <c r="I630" s="49"/>
      <c r="J630" s="49"/>
      <c r="K630" s="49"/>
      <c r="L630" s="49"/>
      <c r="M630" s="49"/>
      <c r="N630" s="50"/>
      <c r="O630" s="49"/>
      <c r="P630" s="49"/>
      <c r="Q630" s="50"/>
    </row>
    <row r="631" spans="1:17" x14ac:dyDescent="0.25">
      <c r="A631" s="95" t="str">
        <f>IF('СПоК 1.2'!A630="","",'СПоК 1.2'!A630)</f>
        <v/>
      </c>
      <c r="B631" s="96" t="str">
        <f>IF('СПоК 1.2'!C630="","",'СПоК 1.2'!C630)</f>
        <v/>
      </c>
      <c r="C631" s="96" t="str">
        <f>IF('СПоК 1.2'!D630="","",'СПоК 1.2'!D630)</f>
        <v/>
      </c>
      <c r="D631" s="96" t="str">
        <f>IF('СПоК 1.2'!F630="","",'СПоК 1.2'!F630)</f>
        <v/>
      </c>
      <c r="E631" s="97" t="str">
        <f>IF('СПоК 1.2'!V630="","",'СПоК 1.2'!V630)</f>
        <v/>
      </c>
      <c r="F631" s="98" t="str">
        <f t="shared" si="11"/>
        <v/>
      </c>
      <c r="G631" s="99" t="str">
        <f>IF('СПоК 1.2'!W630="","",'СПоК 1.2'!W630)</f>
        <v/>
      </c>
      <c r="H631" s="49"/>
      <c r="I631" s="49"/>
      <c r="J631" s="49"/>
      <c r="K631" s="49"/>
      <c r="L631" s="49"/>
      <c r="M631" s="49"/>
      <c r="N631" s="50"/>
      <c r="O631" s="49"/>
      <c r="P631" s="49"/>
      <c r="Q631" s="50"/>
    </row>
    <row r="632" spans="1:17" x14ac:dyDescent="0.25">
      <c r="A632" s="95" t="str">
        <f>IF('СПоК 1.2'!A631="","",'СПоК 1.2'!A631)</f>
        <v/>
      </c>
      <c r="B632" s="96" t="str">
        <f>IF('СПоК 1.2'!C631="","",'СПоК 1.2'!C631)</f>
        <v/>
      </c>
      <c r="C632" s="96" t="str">
        <f>IF('СПоК 1.2'!D631="","",'СПоК 1.2'!D631)</f>
        <v/>
      </c>
      <c r="D632" s="96" t="str">
        <f>IF('СПоК 1.2'!F631="","",'СПоК 1.2'!F631)</f>
        <v/>
      </c>
      <c r="E632" s="97" t="str">
        <f>IF('СПоК 1.2'!V631="","",'СПоК 1.2'!V631)</f>
        <v/>
      </c>
      <c r="F632" s="98" t="str">
        <f t="shared" si="11"/>
        <v/>
      </c>
      <c r="G632" s="99" t="str">
        <f>IF('СПоК 1.2'!W631="","",'СПоК 1.2'!W631)</f>
        <v/>
      </c>
      <c r="H632" s="49"/>
      <c r="I632" s="49"/>
      <c r="J632" s="49"/>
      <c r="K632" s="49"/>
      <c r="L632" s="49"/>
      <c r="M632" s="49"/>
      <c r="N632" s="50"/>
      <c r="O632" s="49"/>
      <c r="P632" s="49"/>
      <c r="Q632" s="50"/>
    </row>
    <row r="633" spans="1:17" x14ac:dyDescent="0.25">
      <c r="A633" s="95" t="str">
        <f>IF('СПоК 1.2'!A632="","",'СПоК 1.2'!A632)</f>
        <v/>
      </c>
      <c r="B633" s="96" t="str">
        <f>IF('СПоК 1.2'!C632="","",'СПоК 1.2'!C632)</f>
        <v/>
      </c>
      <c r="C633" s="96" t="str">
        <f>IF('СПоК 1.2'!D632="","",'СПоК 1.2'!D632)</f>
        <v/>
      </c>
      <c r="D633" s="96" t="str">
        <f>IF('СПоК 1.2'!F632="","",'СПоК 1.2'!F632)</f>
        <v/>
      </c>
      <c r="E633" s="97" t="str">
        <f>IF('СПоК 1.2'!V632="","",'СПоК 1.2'!V632)</f>
        <v/>
      </c>
      <c r="F633" s="98" t="str">
        <f t="shared" si="11"/>
        <v/>
      </c>
      <c r="G633" s="99" t="str">
        <f>IF('СПоК 1.2'!W632="","",'СПоК 1.2'!W632)</f>
        <v/>
      </c>
      <c r="H633" s="49"/>
      <c r="I633" s="49"/>
      <c r="J633" s="49"/>
      <c r="K633" s="49"/>
      <c r="L633" s="49"/>
      <c r="M633" s="49"/>
      <c r="N633" s="50"/>
      <c r="O633" s="49"/>
      <c r="P633" s="49"/>
      <c r="Q633" s="50"/>
    </row>
    <row r="634" spans="1:17" x14ac:dyDescent="0.25">
      <c r="A634" s="95" t="str">
        <f>IF('СПоК 1.2'!A633="","",'СПоК 1.2'!A633)</f>
        <v/>
      </c>
      <c r="B634" s="96" t="str">
        <f>IF('СПоК 1.2'!C633="","",'СПоК 1.2'!C633)</f>
        <v/>
      </c>
      <c r="C634" s="96" t="str">
        <f>IF('СПоК 1.2'!D633="","",'СПоК 1.2'!D633)</f>
        <v/>
      </c>
      <c r="D634" s="96" t="str">
        <f>IF('СПоК 1.2'!F633="","",'СПоК 1.2'!F633)</f>
        <v/>
      </c>
      <c r="E634" s="97" t="str">
        <f>IF('СПоК 1.2'!V633="","",'СПоК 1.2'!V633)</f>
        <v/>
      </c>
      <c r="F634" s="98" t="str">
        <f t="shared" si="11"/>
        <v/>
      </c>
      <c r="G634" s="99" t="str">
        <f>IF('СПоК 1.2'!W633="","",'СПоК 1.2'!W633)</f>
        <v/>
      </c>
      <c r="H634" s="49"/>
      <c r="I634" s="49"/>
      <c r="J634" s="49"/>
      <c r="K634" s="49"/>
      <c r="L634" s="49"/>
      <c r="M634" s="49"/>
      <c r="N634" s="50"/>
      <c r="O634" s="49"/>
      <c r="P634" s="49"/>
      <c r="Q634" s="50"/>
    </row>
    <row r="635" spans="1:17" x14ac:dyDescent="0.25">
      <c r="A635" s="95" t="str">
        <f>IF('СПоК 1.2'!A634="","",'СПоК 1.2'!A634)</f>
        <v/>
      </c>
      <c r="B635" s="96" t="str">
        <f>IF('СПоК 1.2'!C634="","",'СПоК 1.2'!C634)</f>
        <v/>
      </c>
      <c r="C635" s="96" t="str">
        <f>IF('СПоК 1.2'!D634="","",'СПоК 1.2'!D634)</f>
        <v/>
      </c>
      <c r="D635" s="96" t="str">
        <f>IF('СПоК 1.2'!F634="","",'СПоК 1.2'!F634)</f>
        <v/>
      </c>
      <c r="E635" s="97" t="str">
        <f>IF('СПоК 1.2'!V634="","",'СПоК 1.2'!V634)</f>
        <v/>
      </c>
      <c r="F635" s="98" t="str">
        <f t="shared" si="11"/>
        <v/>
      </c>
      <c r="G635" s="99" t="str">
        <f>IF('СПоК 1.2'!W634="","",'СПоК 1.2'!W634)</f>
        <v/>
      </c>
      <c r="H635" s="49"/>
      <c r="I635" s="49"/>
      <c r="J635" s="49"/>
      <c r="K635" s="49"/>
      <c r="L635" s="49"/>
      <c r="M635" s="49"/>
      <c r="N635" s="50"/>
      <c r="O635" s="49"/>
      <c r="P635" s="49"/>
      <c r="Q635" s="50"/>
    </row>
    <row r="636" spans="1:17" x14ac:dyDescent="0.25">
      <c r="A636" s="95" t="str">
        <f>IF('СПоК 1.2'!A635="","",'СПоК 1.2'!A635)</f>
        <v/>
      </c>
      <c r="B636" s="96" t="str">
        <f>IF('СПоК 1.2'!C635="","",'СПоК 1.2'!C635)</f>
        <v/>
      </c>
      <c r="C636" s="96" t="str">
        <f>IF('СПоК 1.2'!D635="","",'СПоК 1.2'!D635)</f>
        <v/>
      </c>
      <c r="D636" s="96" t="str">
        <f>IF('СПоК 1.2'!F635="","",'СПоК 1.2'!F635)</f>
        <v/>
      </c>
      <c r="E636" s="97" t="str">
        <f>IF('СПоК 1.2'!V635="","",'СПоК 1.2'!V635)</f>
        <v/>
      </c>
      <c r="F636" s="98" t="str">
        <f t="shared" si="11"/>
        <v/>
      </c>
      <c r="G636" s="99" t="str">
        <f>IF('СПоК 1.2'!W635="","",'СПоК 1.2'!W635)</f>
        <v/>
      </c>
      <c r="H636" s="49"/>
      <c r="I636" s="49"/>
      <c r="J636" s="49"/>
      <c r="K636" s="49"/>
      <c r="L636" s="49"/>
      <c r="M636" s="49"/>
      <c r="N636" s="50"/>
      <c r="O636" s="49"/>
      <c r="P636" s="49"/>
      <c r="Q636" s="50"/>
    </row>
    <row r="637" spans="1:17" x14ac:dyDescent="0.25">
      <c r="A637" s="95" t="str">
        <f>IF('СПоК 1.2'!A636="","",'СПоК 1.2'!A636)</f>
        <v/>
      </c>
      <c r="B637" s="96" t="str">
        <f>IF('СПоК 1.2'!C636="","",'СПоК 1.2'!C636)</f>
        <v/>
      </c>
      <c r="C637" s="96" t="str">
        <f>IF('СПоК 1.2'!D636="","",'СПоК 1.2'!D636)</f>
        <v/>
      </c>
      <c r="D637" s="96" t="str">
        <f>IF('СПоК 1.2'!F636="","",'СПоК 1.2'!F636)</f>
        <v/>
      </c>
      <c r="E637" s="97" t="str">
        <f>IF('СПоК 1.2'!V636="","",'СПоК 1.2'!V636)</f>
        <v/>
      </c>
      <c r="F637" s="98" t="str">
        <f t="shared" si="11"/>
        <v/>
      </c>
      <c r="G637" s="99" t="str">
        <f>IF('СПоК 1.2'!W636="","",'СПоК 1.2'!W636)</f>
        <v/>
      </c>
      <c r="H637" s="49"/>
      <c r="I637" s="49"/>
      <c r="J637" s="49"/>
      <c r="K637" s="49"/>
      <c r="L637" s="49"/>
      <c r="M637" s="49"/>
      <c r="N637" s="50"/>
      <c r="O637" s="49"/>
      <c r="P637" s="49"/>
      <c r="Q637" s="50"/>
    </row>
    <row r="638" spans="1:17" x14ac:dyDescent="0.25">
      <c r="A638" s="95" t="str">
        <f>IF('СПоК 1.2'!A637="","",'СПоК 1.2'!A637)</f>
        <v/>
      </c>
      <c r="B638" s="96" t="str">
        <f>IF('СПоК 1.2'!C637="","",'СПоК 1.2'!C637)</f>
        <v/>
      </c>
      <c r="C638" s="96" t="str">
        <f>IF('СПоК 1.2'!D637="","",'СПоК 1.2'!D637)</f>
        <v/>
      </c>
      <c r="D638" s="96" t="str">
        <f>IF('СПоК 1.2'!F637="","",'СПоК 1.2'!F637)</f>
        <v/>
      </c>
      <c r="E638" s="97" t="str">
        <f>IF('СПоК 1.2'!V637="","",'СПоК 1.2'!V637)</f>
        <v/>
      </c>
      <c r="F638" s="98" t="str">
        <f t="shared" si="11"/>
        <v/>
      </c>
      <c r="G638" s="99" t="str">
        <f>IF('СПоК 1.2'!W637="","",'СПоК 1.2'!W637)</f>
        <v/>
      </c>
      <c r="H638" s="49"/>
      <c r="I638" s="49"/>
      <c r="J638" s="49"/>
      <c r="K638" s="49"/>
      <c r="L638" s="49"/>
      <c r="M638" s="49"/>
      <c r="N638" s="50"/>
      <c r="O638" s="49"/>
      <c r="P638" s="49"/>
      <c r="Q638" s="50"/>
    </row>
    <row r="639" spans="1:17" x14ac:dyDescent="0.25">
      <c r="A639" s="95" t="str">
        <f>IF('СПоК 1.2'!A638="","",'СПоК 1.2'!A638)</f>
        <v/>
      </c>
      <c r="B639" s="96" t="str">
        <f>IF('СПоК 1.2'!C638="","",'СПоК 1.2'!C638)</f>
        <v/>
      </c>
      <c r="C639" s="96" t="str">
        <f>IF('СПоК 1.2'!D638="","",'СПоК 1.2'!D638)</f>
        <v/>
      </c>
      <c r="D639" s="96" t="str">
        <f>IF('СПоК 1.2'!F638="","",'СПоК 1.2'!F638)</f>
        <v/>
      </c>
      <c r="E639" s="97" t="str">
        <f>IF('СПоК 1.2'!V638="","",'СПоК 1.2'!V638)</f>
        <v/>
      </c>
      <c r="F639" s="98" t="str">
        <f t="shared" si="11"/>
        <v/>
      </c>
      <c r="G639" s="99" t="str">
        <f>IF('СПоК 1.2'!W638="","",'СПоК 1.2'!W638)</f>
        <v/>
      </c>
      <c r="H639" s="49"/>
      <c r="I639" s="49"/>
      <c r="J639" s="49"/>
      <c r="K639" s="49"/>
      <c r="L639" s="49"/>
      <c r="M639" s="49"/>
      <c r="N639" s="50"/>
      <c r="O639" s="49"/>
      <c r="P639" s="49"/>
      <c r="Q639" s="50"/>
    </row>
    <row r="640" spans="1:17" x14ac:dyDescent="0.25">
      <c r="A640" s="95" t="str">
        <f>IF('СПоК 1.2'!A639="","",'СПоК 1.2'!A639)</f>
        <v/>
      </c>
      <c r="B640" s="96" t="str">
        <f>IF('СПоК 1.2'!C639="","",'СПоК 1.2'!C639)</f>
        <v/>
      </c>
      <c r="C640" s="96" t="str">
        <f>IF('СПоК 1.2'!D639="","",'СПоК 1.2'!D639)</f>
        <v/>
      </c>
      <c r="D640" s="96" t="str">
        <f>IF('СПоК 1.2'!F639="","",'СПоК 1.2'!F639)</f>
        <v/>
      </c>
      <c r="E640" s="97" t="str">
        <f>IF('СПоК 1.2'!V639="","",'СПоК 1.2'!V639)</f>
        <v/>
      </c>
      <c r="F640" s="98" t="str">
        <f t="shared" si="11"/>
        <v/>
      </c>
      <c r="G640" s="99" t="str">
        <f>IF('СПоК 1.2'!W639="","",'СПоК 1.2'!W639)</f>
        <v/>
      </c>
      <c r="H640" s="49"/>
      <c r="I640" s="49"/>
      <c r="J640" s="49"/>
      <c r="K640" s="49"/>
      <c r="L640" s="49"/>
      <c r="M640" s="49"/>
      <c r="N640" s="50"/>
      <c r="O640" s="49"/>
      <c r="P640" s="49"/>
      <c r="Q640" s="50"/>
    </row>
    <row r="641" spans="1:17" x14ac:dyDescent="0.25">
      <c r="A641" s="95" t="str">
        <f>IF('СПоК 1.2'!A640="","",'СПоК 1.2'!A640)</f>
        <v/>
      </c>
      <c r="B641" s="96" t="str">
        <f>IF('СПоК 1.2'!C640="","",'СПоК 1.2'!C640)</f>
        <v/>
      </c>
      <c r="C641" s="96" t="str">
        <f>IF('СПоК 1.2'!D640="","",'СПоК 1.2'!D640)</f>
        <v/>
      </c>
      <c r="D641" s="96" t="str">
        <f>IF('СПоК 1.2'!F640="","",'СПоК 1.2'!F640)</f>
        <v/>
      </c>
      <c r="E641" s="97" t="str">
        <f>IF('СПоК 1.2'!V640="","",'СПоК 1.2'!V640)</f>
        <v/>
      </c>
      <c r="F641" s="98" t="str">
        <f t="shared" si="11"/>
        <v/>
      </c>
      <c r="G641" s="99" t="str">
        <f>IF('СПоК 1.2'!W640="","",'СПоК 1.2'!W640)</f>
        <v/>
      </c>
      <c r="H641" s="49"/>
      <c r="I641" s="49"/>
      <c r="J641" s="49"/>
      <c r="K641" s="49"/>
      <c r="L641" s="49"/>
      <c r="M641" s="49"/>
      <c r="N641" s="50"/>
      <c r="O641" s="49"/>
      <c r="P641" s="49"/>
      <c r="Q641" s="50"/>
    </row>
    <row r="642" spans="1:17" x14ac:dyDescent="0.25">
      <c r="A642" s="95" t="str">
        <f>IF('СПоК 1.2'!A641="","",'СПоК 1.2'!A641)</f>
        <v/>
      </c>
      <c r="B642" s="96" t="str">
        <f>IF('СПоК 1.2'!C641="","",'СПоК 1.2'!C641)</f>
        <v/>
      </c>
      <c r="C642" s="96" t="str">
        <f>IF('СПоК 1.2'!D641="","",'СПоК 1.2'!D641)</f>
        <v/>
      </c>
      <c r="D642" s="96" t="str">
        <f>IF('СПоК 1.2'!F641="","",'СПоК 1.2'!F641)</f>
        <v/>
      </c>
      <c r="E642" s="97" t="str">
        <f>IF('СПоК 1.2'!V641="","",'СПоК 1.2'!V641)</f>
        <v/>
      </c>
      <c r="F642" s="98" t="str">
        <f t="shared" si="11"/>
        <v/>
      </c>
      <c r="G642" s="99" t="str">
        <f>IF('СПоК 1.2'!W641="","",'СПоК 1.2'!W641)</f>
        <v/>
      </c>
      <c r="H642" s="49"/>
      <c r="I642" s="49"/>
      <c r="J642" s="49"/>
      <c r="K642" s="49"/>
      <c r="L642" s="49"/>
      <c r="M642" s="49"/>
      <c r="N642" s="50"/>
      <c r="O642" s="49"/>
      <c r="P642" s="49"/>
      <c r="Q642" s="50"/>
    </row>
    <row r="643" spans="1:17" x14ac:dyDescent="0.25">
      <c r="A643" s="95" t="str">
        <f>IF('СПоК 1.2'!A642="","",'СПоК 1.2'!A642)</f>
        <v/>
      </c>
      <c r="B643" s="96" t="str">
        <f>IF('СПоК 1.2'!C642="","",'СПоК 1.2'!C642)</f>
        <v/>
      </c>
      <c r="C643" s="96" t="str">
        <f>IF('СПоК 1.2'!D642="","",'СПоК 1.2'!D642)</f>
        <v/>
      </c>
      <c r="D643" s="96" t="str">
        <f>IF('СПоК 1.2'!F642="","",'СПоК 1.2'!F642)</f>
        <v/>
      </c>
      <c r="E643" s="97" t="str">
        <f>IF('СПоК 1.2'!V642="","",'СПоК 1.2'!V642)</f>
        <v/>
      </c>
      <c r="F643" s="98" t="str">
        <f t="shared" si="11"/>
        <v/>
      </c>
      <c r="G643" s="99" t="str">
        <f>IF('СПоК 1.2'!W642="","",'СПоК 1.2'!W642)</f>
        <v/>
      </c>
      <c r="H643" s="49"/>
      <c r="I643" s="49"/>
      <c r="J643" s="49"/>
      <c r="K643" s="49"/>
      <c r="L643" s="49"/>
      <c r="M643" s="49"/>
      <c r="N643" s="50"/>
      <c r="O643" s="49"/>
      <c r="P643" s="49"/>
      <c r="Q643" s="50"/>
    </row>
    <row r="644" spans="1:17" x14ac:dyDescent="0.25">
      <c r="A644" s="95" t="str">
        <f>IF('СПоК 1.2'!A643="","",'СПоК 1.2'!A643)</f>
        <v/>
      </c>
      <c r="B644" s="96" t="str">
        <f>IF('СПоК 1.2'!C643="","",'СПоК 1.2'!C643)</f>
        <v/>
      </c>
      <c r="C644" s="96" t="str">
        <f>IF('СПоК 1.2'!D643="","",'СПоК 1.2'!D643)</f>
        <v/>
      </c>
      <c r="D644" s="96" t="str">
        <f>IF('СПоК 1.2'!F643="","",'СПоК 1.2'!F643)</f>
        <v/>
      </c>
      <c r="E644" s="97" t="str">
        <f>IF('СПоК 1.2'!V643="","",'СПоК 1.2'!V643)</f>
        <v/>
      </c>
      <c r="F644" s="98" t="str">
        <f t="shared" si="11"/>
        <v/>
      </c>
      <c r="G644" s="99" t="str">
        <f>IF('СПоК 1.2'!W643="","",'СПоК 1.2'!W643)</f>
        <v/>
      </c>
      <c r="H644" s="49"/>
      <c r="I644" s="49"/>
      <c r="J644" s="49"/>
      <c r="K644" s="49"/>
      <c r="L644" s="49"/>
      <c r="M644" s="49"/>
      <c r="N644" s="50"/>
      <c r="O644" s="49"/>
      <c r="P644" s="49"/>
      <c r="Q644" s="50"/>
    </row>
    <row r="645" spans="1:17" x14ac:dyDescent="0.25">
      <c r="A645" s="95" t="str">
        <f>IF('СПоК 1.2'!A644="","",'СПоК 1.2'!A644)</f>
        <v/>
      </c>
      <c r="B645" s="96" t="str">
        <f>IF('СПоК 1.2'!C644="","",'СПоК 1.2'!C644)</f>
        <v/>
      </c>
      <c r="C645" s="96" t="str">
        <f>IF('СПоК 1.2'!D644="","",'СПоК 1.2'!D644)</f>
        <v/>
      </c>
      <c r="D645" s="96" t="str">
        <f>IF('СПоК 1.2'!F644="","",'СПоК 1.2'!F644)</f>
        <v/>
      </c>
      <c r="E645" s="97" t="str">
        <f>IF('СПоК 1.2'!V644="","",'СПоК 1.2'!V644)</f>
        <v/>
      </c>
      <c r="F645" s="98" t="str">
        <f t="shared" si="11"/>
        <v/>
      </c>
      <c r="G645" s="99" t="str">
        <f>IF('СПоК 1.2'!W644="","",'СПоК 1.2'!W644)</f>
        <v/>
      </c>
      <c r="H645" s="49"/>
      <c r="I645" s="49"/>
      <c r="J645" s="49"/>
      <c r="K645" s="49"/>
      <c r="L645" s="49"/>
      <c r="M645" s="49"/>
      <c r="N645" s="50"/>
      <c r="O645" s="49"/>
      <c r="P645" s="49"/>
      <c r="Q645" s="50"/>
    </row>
    <row r="646" spans="1:17" x14ac:dyDescent="0.25">
      <c r="A646" s="95" t="str">
        <f>IF('СПоК 1.2'!A645="","",'СПоК 1.2'!A645)</f>
        <v/>
      </c>
      <c r="B646" s="96" t="str">
        <f>IF('СПоК 1.2'!C645="","",'СПоК 1.2'!C645)</f>
        <v/>
      </c>
      <c r="C646" s="96" t="str">
        <f>IF('СПоК 1.2'!D645="","",'СПоК 1.2'!D645)</f>
        <v/>
      </c>
      <c r="D646" s="96" t="str">
        <f>IF('СПоК 1.2'!F645="","",'СПоК 1.2'!F645)</f>
        <v/>
      </c>
      <c r="E646" s="97" t="str">
        <f>IF('СПоК 1.2'!V645="","",'СПоК 1.2'!V645)</f>
        <v/>
      </c>
      <c r="F646" s="98" t="str">
        <f t="shared" si="11"/>
        <v/>
      </c>
      <c r="G646" s="99" t="str">
        <f>IF('СПоК 1.2'!W645="","",'СПоК 1.2'!W645)</f>
        <v/>
      </c>
      <c r="H646" s="49"/>
      <c r="I646" s="49"/>
      <c r="J646" s="49"/>
      <c r="K646" s="49"/>
      <c r="L646" s="49"/>
      <c r="M646" s="49"/>
      <c r="N646" s="50"/>
      <c r="O646" s="49"/>
      <c r="P646" s="49"/>
      <c r="Q646" s="50"/>
    </row>
    <row r="647" spans="1:17" x14ac:dyDescent="0.25">
      <c r="A647" s="95" t="str">
        <f>IF('СПоК 1.2'!A646="","",'СПоК 1.2'!A646)</f>
        <v/>
      </c>
      <c r="B647" s="96" t="str">
        <f>IF('СПоК 1.2'!C646="","",'СПоК 1.2'!C646)</f>
        <v/>
      </c>
      <c r="C647" s="96" t="str">
        <f>IF('СПоК 1.2'!D646="","",'СПоК 1.2'!D646)</f>
        <v/>
      </c>
      <c r="D647" s="96" t="str">
        <f>IF('СПоК 1.2'!F646="","",'СПоК 1.2'!F646)</f>
        <v/>
      </c>
      <c r="E647" s="97" t="str">
        <f>IF('СПоК 1.2'!V646="","",'СПоК 1.2'!V646)</f>
        <v/>
      </c>
      <c r="F647" s="98" t="str">
        <f t="shared" si="11"/>
        <v/>
      </c>
      <c r="G647" s="99" t="str">
        <f>IF('СПоК 1.2'!W646="","",'СПоК 1.2'!W646)</f>
        <v/>
      </c>
      <c r="H647" s="49"/>
      <c r="I647" s="49"/>
      <c r="J647" s="49"/>
      <c r="K647" s="49"/>
      <c r="L647" s="49"/>
      <c r="M647" s="49"/>
      <c r="N647" s="50"/>
      <c r="O647" s="49"/>
      <c r="P647" s="49"/>
      <c r="Q647" s="50"/>
    </row>
    <row r="648" spans="1:17" x14ac:dyDescent="0.25">
      <c r="A648" s="95" t="str">
        <f>IF('СПоК 1.2'!A647="","",'СПоК 1.2'!A647)</f>
        <v/>
      </c>
      <c r="B648" s="96" t="str">
        <f>IF('СПоК 1.2'!C647="","",'СПоК 1.2'!C647)</f>
        <v/>
      </c>
      <c r="C648" s="96" t="str">
        <f>IF('СПоК 1.2'!D647="","",'СПоК 1.2'!D647)</f>
        <v/>
      </c>
      <c r="D648" s="96" t="str">
        <f>IF('СПоК 1.2'!F647="","",'СПоК 1.2'!F647)</f>
        <v/>
      </c>
      <c r="E648" s="97" t="str">
        <f>IF('СПоК 1.2'!V647="","",'СПоК 1.2'!V647)</f>
        <v/>
      </c>
      <c r="F648" s="98" t="str">
        <f t="shared" si="11"/>
        <v/>
      </c>
      <c r="G648" s="99" t="str">
        <f>IF('СПоК 1.2'!W647="","",'СПоК 1.2'!W647)</f>
        <v/>
      </c>
      <c r="H648" s="49"/>
      <c r="I648" s="49"/>
      <c r="J648" s="49"/>
      <c r="K648" s="49"/>
      <c r="L648" s="49"/>
      <c r="M648" s="49"/>
      <c r="N648" s="50"/>
      <c r="O648" s="49"/>
      <c r="P648" s="49"/>
      <c r="Q648" s="50"/>
    </row>
    <row r="649" spans="1:17" x14ac:dyDescent="0.25">
      <c r="A649" s="95" t="str">
        <f>IF('СПоК 1.2'!A648="","",'СПоК 1.2'!A648)</f>
        <v/>
      </c>
      <c r="B649" s="96" t="str">
        <f>IF('СПоК 1.2'!C648="","",'СПоК 1.2'!C648)</f>
        <v/>
      </c>
      <c r="C649" s="96" t="str">
        <f>IF('СПоК 1.2'!D648="","",'СПоК 1.2'!D648)</f>
        <v/>
      </c>
      <c r="D649" s="96" t="str">
        <f>IF('СПоК 1.2'!F648="","",'СПоК 1.2'!F648)</f>
        <v/>
      </c>
      <c r="E649" s="97" t="str">
        <f>IF('СПоК 1.2'!V648="","",'СПоК 1.2'!V648)</f>
        <v/>
      </c>
      <c r="F649" s="98" t="str">
        <f t="shared" si="11"/>
        <v/>
      </c>
      <c r="G649" s="99" t="str">
        <f>IF('СПоК 1.2'!W648="","",'СПоК 1.2'!W648)</f>
        <v/>
      </c>
      <c r="H649" s="49"/>
      <c r="I649" s="49"/>
      <c r="J649" s="49"/>
      <c r="K649" s="49"/>
      <c r="L649" s="49"/>
      <c r="M649" s="49"/>
      <c r="N649" s="50"/>
      <c r="O649" s="49"/>
      <c r="P649" s="49"/>
      <c r="Q649" s="50"/>
    </row>
    <row r="650" spans="1:17" x14ac:dyDescent="0.25">
      <c r="A650" s="95" t="str">
        <f>IF('СПоК 1.2'!A649="","",'СПоК 1.2'!A649)</f>
        <v/>
      </c>
      <c r="B650" s="96" t="str">
        <f>IF('СПоК 1.2'!C649="","",'СПоК 1.2'!C649)</f>
        <v/>
      </c>
      <c r="C650" s="96" t="str">
        <f>IF('СПоК 1.2'!D649="","",'СПоК 1.2'!D649)</f>
        <v/>
      </c>
      <c r="D650" s="96" t="str">
        <f>IF('СПоК 1.2'!F649="","",'СПоК 1.2'!F649)</f>
        <v/>
      </c>
      <c r="E650" s="97" t="str">
        <f>IF('СПоК 1.2'!V649="","",'СПоК 1.2'!V649)</f>
        <v/>
      </c>
      <c r="F650" s="98" t="str">
        <f t="shared" si="11"/>
        <v/>
      </c>
      <c r="G650" s="99" t="str">
        <f>IF('СПоК 1.2'!W649="","",'СПоК 1.2'!W649)</f>
        <v/>
      </c>
      <c r="H650" s="49"/>
      <c r="I650" s="49"/>
      <c r="J650" s="49"/>
      <c r="K650" s="49"/>
      <c r="L650" s="49"/>
      <c r="M650" s="49"/>
      <c r="N650" s="50"/>
      <c r="O650" s="49"/>
      <c r="P650" s="49"/>
      <c r="Q650" s="50"/>
    </row>
    <row r="651" spans="1:17" x14ac:dyDescent="0.25">
      <c r="A651" s="95" t="str">
        <f>IF('СПоК 1.2'!A650="","",'СПоК 1.2'!A650)</f>
        <v/>
      </c>
      <c r="B651" s="96" t="str">
        <f>IF('СПоК 1.2'!C650="","",'СПоК 1.2'!C650)</f>
        <v/>
      </c>
      <c r="C651" s="96" t="str">
        <f>IF('СПоК 1.2'!D650="","",'СПоК 1.2'!D650)</f>
        <v/>
      </c>
      <c r="D651" s="96" t="str">
        <f>IF('СПоК 1.2'!F650="","",'СПоК 1.2'!F650)</f>
        <v/>
      </c>
      <c r="E651" s="97" t="str">
        <f>IF('СПоК 1.2'!V650="","",'СПоК 1.2'!V650)</f>
        <v/>
      </c>
      <c r="F651" s="98" t="str">
        <f t="shared" si="11"/>
        <v/>
      </c>
      <c r="G651" s="99" t="str">
        <f>IF('СПоК 1.2'!W650="","",'СПоК 1.2'!W650)</f>
        <v/>
      </c>
      <c r="H651" s="49"/>
      <c r="I651" s="49"/>
      <c r="J651" s="49"/>
      <c r="K651" s="49"/>
      <c r="L651" s="49"/>
      <c r="M651" s="49"/>
      <c r="N651" s="50"/>
      <c r="O651" s="49"/>
      <c r="P651" s="49"/>
      <c r="Q651" s="50"/>
    </row>
    <row r="652" spans="1:17" x14ac:dyDescent="0.25">
      <c r="A652" s="95" t="str">
        <f>IF('СПоК 1.2'!A651="","",'СПоК 1.2'!A651)</f>
        <v/>
      </c>
      <c r="B652" s="96" t="str">
        <f>IF('СПоК 1.2'!C651="","",'СПоК 1.2'!C651)</f>
        <v/>
      </c>
      <c r="C652" s="96" t="str">
        <f>IF('СПоК 1.2'!D651="","",'СПоК 1.2'!D651)</f>
        <v/>
      </c>
      <c r="D652" s="96" t="str">
        <f>IF('СПоК 1.2'!F651="","",'СПоК 1.2'!F651)</f>
        <v/>
      </c>
      <c r="E652" s="97" t="str">
        <f>IF('СПоК 1.2'!V651="","",'СПоК 1.2'!V651)</f>
        <v/>
      </c>
      <c r="F652" s="98" t="str">
        <f t="shared" si="11"/>
        <v/>
      </c>
      <c r="G652" s="99" t="str">
        <f>IF('СПоК 1.2'!W651="","",'СПоК 1.2'!W651)</f>
        <v/>
      </c>
      <c r="H652" s="49"/>
      <c r="I652" s="49"/>
      <c r="J652" s="49"/>
      <c r="K652" s="49"/>
      <c r="L652" s="49"/>
      <c r="M652" s="49"/>
      <c r="N652" s="50"/>
      <c r="O652" s="49"/>
      <c r="P652" s="49"/>
      <c r="Q652" s="50"/>
    </row>
    <row r="653" spans="1:17" x14ac:dyDescent="0.25">
      <c r="A653" s="95" t="str">
        <f>IF('СПоК 1.2'!A652="","",'СПоК 1.2'!A652)</f>
        <v/>
      </c>
      <c r="B653" s="96" t="str">
        <f>IF('СПоК 1.2'!C652="","",'СПоК 1.2'!C652)</f>
        <v/>
      </c>
      <c r="C653" s="96" t="str">
        <f>IF('СПоК 1.2'!D652="","",'СПоК 1.2'!D652)</f>
        <v/>
      </c>
      <c r="D653" s="96" t="str">
        <f>IF('СПоК 1.2'!F652="","",'СПоК 1.2'!F652)</f>
        <v/>
      </c>
      <c r="E653" s="97" t="str">
        <f>IF('СПоК 1.2'!V652="","",'СПоК 1.2'!V652)</f>
        <v/>
      </c>
      <c r="F653" s="98" t="str">
        <f t="shared" si="11"/>
        <v/>
      </c>
      <c r="G653" s="99" t="str">
        <f>IF('СПоК 1.2'!W652="","",'СПоК 1.2'!W652)</f>
        <v/>
      </c>
      <c r="H653" s="49"/>
      <c r="I653" s="49"/>
      <c r="J653" s="49"/>
      <c r="K653" s="49"/>
      <c r="L653" s="49"/>
      <c r="M653" s="49"/>
      <c r="N653" s="50"/>
      <c r="O653" s="49"/>
      <c r="P653" s="49"/>
      <c r="Q653" s="50"/>
    </row>
    <row r="654" spans="1:17" x14ac:dyDescent="0.25">
      <c r="A654" s="95" t="str">
        <f>IF('СПоК 1.2'!A653="","",'СПоК 1.2'!A653)</f>
        <v/>
      </c>
      <c r="B654" s="96" t="str">
        <f>IF('СПоК 1.2'!C653="","",'СПоК 1.2'!C653)</f>
        <v/>
      </c>
      <c r="C654" s="96" t="str">
        <f>IF('СПоК 1.2'!D653="","",'СПоК 1.2'!D653)</f>
        <v/>
      </c>
      <c r="D654" s="96" t="str">
        <f>IF('СПоК 1.2'!F653="","",'СПоК 1.2'!F653)</f>
        <v/>
      </c>
      <c r="E654" s="97" t="str">
        <f>IF('СПоК 1.2'!V653="","",'СПоК 1.2'!V653)</f>
        <v/>
      </c>
      <c r="F654" s="98" t="str">
        <f t="shared" si="11"/>
        <v/>
      </c>
      <c r="G654" s="99" t="str">
        <f>IF('СПоК 1.2'!W653="","",'СПоК 1.2'!W653)</f>
        <v/>
      </c>
      <c r="H654" s="49"/>
      <c r="I654" s="49"/>
      <c r="J654" s="49"/>
      <c r="K654" s="49"/>
      <c r="L654" s="49"/>
      <c r="M654" s="49"/>
      <c r="N654" s="50"/>
      <c r="O654" s="49"/>
      <c r="P654" s="49"/>
      <c r="Q654" s="50"/>
    </row>
    <row r="655" spans="1:17" x14ac:dyDescent="0.25">
      <c r="A655" s="95" t="str">
        <f>IF('СПоК 1.2'!A654="","",'СПоК 1.2'!A654)</f>
        <v/>
      </c>
      <c r="B655" s="96" t="str">
        <f>IF('СПоК 1.2'!C654="","",'СПоК 1.2'!C654)</f>
        <v/>
      </c>
      <c r="C655" s="96" t="str">
        <f>IF('СПоК 1.2'!D654="","",'СПоК 1.2'!D654)</f>
        <v/>
      </c>
      <c r="D655" s="96" t="str">
        <f>IF('СПоК 1.2'!F654="","",'СПоК 1.2'!F654)</f>
        <v/>
      </c>
      <c r="E655" s="97" t="str">
        <f>IF('СПоК 1.2'!V654="","",'СПоК 1.2'!V654)</f>
        <v/>
      </c>
      <c r="F655" s="98" t="str">
        <f t="shared" si="11"/>
        <v/>
      </c>
      <c r="G655" s="99" t="str">
        <f>IF('СПоК 1.2'!W654="","",'СПоК 1.2'!W654)</f>
        <v/>
      </c>
      <c r="H655" s="49"/>
      <c r="I655" s="49"/>
      <c r="J655" s="49"/>
      <c r="K655" s="49"/>
      <c r="L655" s="49"/>
      <c r="M655" s="49"/>
      <c r="N655" s="50"/>
      <c r="O655" s="49"/>
      <c r="P655" s="49"/>
      <c r="Q655" s="50"/>
    </row>
    <row r="656" spans="1:17" x14ac:dyDescent="0.25">
      <c r="A656" s="95" t="str">
        <f>IF('СПоК 1.2'!A655="","",'СПоК 1.2'!A655)</f>
        <v/>
      </c>
      <c r="B656" s="96" t="str">
        <f>IF('СПоК 1.2'!C655="","",'СПоК 1.2'!C655)</f>
        <v/>
      </c>
      <c r="C656" s="96" t="str">
        <f>IF('СПоК 1.2'!D655="","",'СПоК 1.2'!D655)</f>
        <v/>
      </c>
      <c r="D656" s="96" t="str">
        <f>IF('СПоК 1.2'!F655="","",'СПоК 1.2'!F655)</f>
        <v/>
      </c>
      <c r="E656" s="97" t="str">
        <f>IF('СПоК 1.2'!V655="","",'СПоК 1.2'!V655)</f>
        <v/>
      </c>
      <c r="F656" s="98" t="str">
        <f t="shared" si="11"/>
        <v/>
      </c>
      <c r="G656" s="99" t="str">
        <f>IF('СПоК 1.2'!W655="","",'СПоК 1.2'!W655)</f>
        <v/>
      </c>
      <c r="H656" s="49"/>
      <c r="I656" s="49"/>
      <c r="J656" s="49"/>
      <c r="K656" s="49"/>
      <c r="L656" s="49"/>
      <c r="M656" s="49"/>
      <c r="N656" s="50"/>
      <c r="O656" s="49"/>
      <c r="P656" s="49"/>
      <c r="Q656" s="50"/>
    </row>
    <row r="657" spans="1:17" x14ac:dyDescent="0.25">
      <c r="A657" s="95" t="str">
        <f>IF('СПоК 1.2'!A656="","",'СПоК 1.2'!A656)</f>
        <v/>
      </c>
      <c r="B657" s="96" t="str">
        <f>IF('СПоК 1.2'!C656="","",'СПоК 1.2'!C656)</f>
        <v/>
      </c>
      <c r="C657" s="96" t="str">
        <f>IF('СПоК 1.2'!D656="","",'СПоК 1.2'!D656)</f>
        <v/>
      </c>
      <c r="D657" s="96" t="str">
        <f>IF('СПоК 1.2'!F656="","",'СПоК 1.2'!F656)</f>
        <v/>
      </c>
      <c r="E657" s="97" t="str">
        <f>IF('СПоК 1.2'!V656="","",'СПоК 1.2'!V656)</f>
        <v/>
      </c>
      <c r="F657" s="98" t="str">
        <f t="shared" si="11"/>
        <v/>
      </c>
      <c r="G657" s="99" t="str">
        <f>IF('СПоК 1.2'!W656="","",'СПоК 1.2'!W656)</f>
        <v/>
      </c>
      <c r="H657" s="49"/>
      <c r="I657" s="49"/>
      <c r="J657" s="49"/>
      <c r="K657" s="49"/>
      <c r="L657" s="49"/>
      <c r="M657" s="49"/>
      <c r="N657" s="50"/>
      <c r="O657" s="49"/>
      <c r="P657" s="49"/>
      <c r="Q657" s="50"/>
    </row>
    <row r="658" spans="1:17" x14ac:dyDescent="0.25">
      <c r="A658" s="95" t="str">
        <f>IF('СПоК 1.2'!A657="","",'СПоК 1.2'!A657)</f>
        <v/>
      </c>
      <c r="B658" s="96" t="str">
        <f>IF('СПоК 1.2'!C657="","",'СПоК 1.2'!C657)</f>
        <v/>
      </c>
      <c r="C658" s="96" t="str">
        <f>IF('СПоК 1.2'!D657="","",'СПоК 1.2'!D657)</f>
        <v/>
      </c>
      <c r="D658" s="96" t="str">
        <f>IF('СПоК 1.2'!F657="","",'СПоК 1.2'!F657)</f>
        <v/>
      </c>
      <c r="E658" s="97" t="str">
        <f>IF('СПоК 1.2'!V657="","",'СПоК 1.2'!V657)</f>
        <v/>
      </c>
      <c r="F658" s="98" t="str">
        <f t="shared" ref="F658:F721" si="12">IF(G658="","",G658+H658)</f>
        <v/>
      </c>
      <c r="G658" s="99" t="str">
        <f>IF('СПоК 1.2'!W657="","",'СПоК 1.2'!W657)</f>
        <v/>
      </c>
      <c r="H658" s="49"/>
      <c r="I658" s="49"/>
      <c r="J658" s="49"/>
      <c r="K658" s="49"/>
      <c r="L658" s="49"/>
      <c r="M658" s="49"/>
      <c r="N658" s="50"/>
      <c r="O658" s="49"/>
      <c r="P658" s="49"/>
      <c r="Q658" s="50"/>
    </row>
    <row r="659" spans="1:17" x14ac:dyDescent="0.25">
      <c r="A659" s="95" t="str">
        <f>IF('СПоК 1.2'!A658="","",'СПоК 1.2'!A658)</f>
        <v/>
      </c>
      <c r="B659" s="96" t="str">
        <f>IF('СПоК 1.2'!C658="","",'СПоК 1.2'!C658)</f>
        <v/>
      </c>
      <c r="C659" s="96" t="str">
        <f>IF('СПоК 1.2'!D658="","",'СПоК 1.2'!D658)</f>
        <v/>
      </c>
      <c r="D659" s="96" t="str">
        <f>IF('СПоК 1.2'!F658="","",'СПоК 1.2'!F658)</f>
        <v/>
      </c>
      <c r="E659" s="97" t="str">
        <f>IF('СПоК 1.2'!V658="","",'СПоК 1.2'!V658)</f>
        <v/>
      </c>
      <c r="F659" s="98" t="str">
        <f t="shared" si="12"/>
        <v/>
      </c>
      <c r="G659" s="99" t="str">
        <f>IF('СПоК 1.2'!W658="","",'СПоК 1.2'!W658)</f>
        <v/>
      </c>
      <c r="H659" s="49"/>
      <c r="I659" s="49"/>
      <c r="J659" s="49"/>
      <c r="K659" s="49"/>
      <c r="L659" s="49"/>
      <c r="M659" s="49"/>
      <c r="N659" s="50"/>
      <c r="O659" s="49"/>
      <c r="P659" s="49"/>
      <c r="Q659" s="50"/>
    </row>
    <row r="660" spans="1:17" x14ac:dyDescent="0.25">
      <c r="A660" s="95" t="str">
        <f>IF('СПоК 1.2'!A659="","",'СПоК 1.2'!A659)</f>
        <v/>
      </c>
      <c r="B660" s="96" t="str">
        <f>IF('СПоК 1.2'!C659="","",'СПоК 1.2'!C659)</f>
        <v/>
      </c>
      <c r="C660" s="96" t="str">
        <f>IF('СПоК 1.2'!D659="","",'СПоК 1.2'!D659)</f>
        <v/>
      </c>
      <c r="D660" s="96" t="str">
        <f>IF('СПоК 1.2'!F659="","",'СПоК 1.2'!F659)</f>
        <v/>
      </c>
      <c r="E660" s="97" t="str">
        <f>IF('СПоК 1.2'!V659="","",'СПоК 1.2'!V659)</f>
        <v/>
      </c>
      <c r="F660" s="98" t="str">
        <f t="shared" si="12"/>
        <v/>
      </c>
      <c r="G660" s="99" t="str">
        <f>IF('СПоК 1.2'!W659="","",'СПоК 1.2'!W659)</f>
        <v/>
      </c>
      <c r="H660" s="49"/>
      <c r="I660" s="49"/>
      <c r="J660" s="49"/>
      <c r="K660" s="49"/>
      <c r="L660" s="49"/>
      <c r="M660" s="49"/>
      <c r="N660" s="50"/>
      <c r="O660" s="49"/>
      <c r="P660" s="49"/>
      <c r="Q660" s="50"/>
    </row>
    <row r="661" spans="1:17" x14ac:dyDescent="0.25">
      <c r="A661" s="95" t="str">
        <f>IF('СПоК 1.2'!A660="","",'СПоК 1.2'!A660)</f>
        <v/>
      </c>
      <c r="B661" s="96" t="str">
        <f>IF('СПоК 1.2'!C660="","",'СПоК 1.2'!C660)</f>
        <v/>
      </c>
      <c r="C661" s="96" t="str">
        <f>IF('СПоК 1.2'!D660="","",'СПоК 1.2'!D660)</f>
        <v/>
      </c>
      <c r="D661" s="96" t="str">
        <f>IF('СПоК 1.2'!F660="","",'СПоК 1.2'!F660)</f>
        <v/>
      </c>
      <c r="E661" s="97" t="str">
        <f>IF('СПоК 1.2'!V660="","",'СПоК 1.2'!V660)</f>
        <v/>
      </c>
      <c r="F661" s="98" t="str">
        <f t="shared" si="12"/>
        <v/>
      </c>
      <c r="G661" s="99" t="str">
        <f>IF('СПоК 1.2'!W660="","",'СПоК 1.2'!W660)</f>
        <v/>
      </c>
      <c r="H661" s="49"/>
      <c r="I661" s="49"/>
      <c r="J661" s="49"/>
      <c r="K661" s="49"/>
      <c r="L661" s="49"/>
      <c r="M661" s="49"/>
      <c r="N661" s="50"/>
      <c r="O661" s="49"/>
      <c r="P661" s="49"/>
      <c r="Q661" s="50"/>
    </row>
    <row r="662" spans="1:17" x14ac:dyDescent="0.25">
      <c r="A662" s="95" t="str">
        <f>IF('СПоК 1.2'!A661="","",'СПоК 1.2'!A661)</f>
        <v/>
      </c>
      <c r="B662" s="96" t="str">
        <f>IF('СПоК 1.2'!C661="","",'СПоК 1.2'!C661)</f>
        <v/>
      </c>
      <c r="C662" s="96" t="str">
        <f>IF('СПоК 1.2'!D661="","",'СПоК 1.2'!D661)</f>
        <v/>
      </c>
      <c r="D662" s="96" t="str">
        <f>IF('СПоК 1.2'!F661="","",'СПоК 1.2'!F661)</f>
        <v/>
      </c>
      <c r="E662" s="97" t="str">
        <f>IF('СПоК 1.2'!V661="","",'СПоК 1.2'!V661)</f>
        <v/>
      </c>
      <c r="F662" s="98" t="str">
        <f t="shared" si="12"/>
        <v/>
      </c>
      <c r="G662" s="99" t="str">
        <f>IF('СПоК 1.2'!W661="","",'СПоК 1.2'!W661)</f>
        <v/>
      </c>
      <c r="H662" s="49"/>
      <c r="I662" s="49"/>
      <c r="J662" s="49"/>
      <c r="K662" s="49"/>
      <c r="L662" s="49"/>
      <c r="M662" s="49"/>
      <c r="N662" s="50"/>
      <c r="O662" s="49"/>
      <c r="P662" s="49"/>
      <c r="Q662" s="50"/>
    </row>
    <row r="663" spans="1:17" x14ac:dyDescent="0.25">
      <c r="A663" s="95" t="str">
        <f>IF('СПоК 1.2'!A662="","",'СПоК 1.2'!A662)</f>
        <v/>
      </c>
      <c r="B663" s="96" t="str">
        <f>IF('СПоК 1.2'!C662="","",'СПоК 1.2'!C662)</f>
        <v/>
      </c>
      <c r="C663" s="96" t="str">
        <f>IF('СПоК 1.2'!D662="","",'СПоК 1.2'!D662)</f>
        <v/>
      </c>
      <c r="D663" s="96" t="str">
        <f>IF('СПоК 1.2'!F662="","",'СПоК 1.2'!F662)</f>
        <v/>
      </c>
      <c r="E663" s="97" t="str">
        <f>IF('СПоК 1.2'!V662="","",'СПоК 1.2'!V662)</f>
        <v/>
      </c>
      <c r="F663" s="98" t="str">
        <f t="shared" si="12"/>
        <v/>
      </c>
      <c r="G663" s="99" t="str">
        <f>IF('СПоК 1.2'!W662="","",'СПоК 1.2'!W662)</f>
        <v/>
      </c>
      <c r="H663" s="49"/>
      <c r="I663" s="49"/>
      <c r="J663" s="49"/>
      <c r="K663" s="49"/>
      <c r="L663" s="49"/>
      <c r="M663" s="49"/>
      <c r="N663" s="50"/>
      <c r="O663" s="49"/>
      <c r="P663" s="49"/>
      <c r="Q663" s="50"/>
    </row>
    <row r="664" spans="1:17" x14ac:dyDescent="0.25">
      <c r="A664" s="95" t="str">
        <f>IF('СПоК 1.2'!A663="","",'СПоК 1.2'!A663)</f>
        <v/>
      </c>
      <c r="B664" s="96" t="str">
        <f>IF('СПоК 1.2'!C663="","",'СПоК 1.2'!C663)</f>
        <v/>
      </c>
      <c r="C664" s="96" t="str">
        <f>IF('СПоК 1.2'!D663="","",'СПоК 1.2'!D663)</f>
        <v/>
      </c>
      <c r="D664" s="96" t="str">
        <f>IF('СПоК 1.2'!F663="","",'СПоК 1.2'!F663)</f>
        <v/>
      </c>
      <c r="E664" s="97" t="str">
        <f>IF('СПоК 1.2'!V663="","",'СПоК 1.2'!V663)</f>
        <v/>
      </c>
      <c r="F664" s="98" t="str">
        <f t="shared" si="12"/>
        <v/>
      </c>
      <c r="G664" s="99" t="str">
        <f>IF('СПоК 1.2'!W663="","",'СПоК 1.2'!W663)</f>
        <v/>
      </c>
      <c r="H664" s="49"/>
      <c r="I664" s="49"/>
      <c r="J664" s="49"/>
      <c r="K664" s="49"/>
      <c r="L664" s="49"/>
      <c r="M664" s="49"/>
      <c r="N664" s="50"/>
      <c r="O664" s="49"/>
      <c r="P664" s="49"/>
      <c r="Q664" s="50"/>
    </row>
    <row r="665" spans="1:17" x14ac:dyDescent="0.25">
      <c r="A665" s="95" t="str">
        <f>IF('СПоК 1.2'!A664="","",'СПоК 1.2'!A664)</f>
        <v/>
      </c>
      <c r="B665" s="96" t="str">
        <f>IF('СПоК 1.2'!C664="","",'СПоК 1.2'!C664)</f>
        <v/>
      </c>
      <c r="C665" s="96" t="str">
        <f>IF('СПоК 1.2'!D664="","",'СПоК 1.2'!D664)</f>
        <v/>
      </c>
      <c r="D665" s="96" t="str">
        <f>IF('СПоК 1.2'!F664="","",'СПоК 1.2'!F664)</f>
        <v/>
      </c>
      <c r="E665" s="97" t="str">
        <f>IF('СПоК 1.2'!V664="","",'СПоК 1.2'!V664)</f>
        <v/>
      </c>
      <c r="F665" s="98" t="str">
        <f t="shared" si="12"/>
        <v/>
      </c>
      <c r="G665" s="99" t="str">
        <f>IF('СПоК 1.2'!W664="","",'СПоК 1.2'!W664)</f>
        <v/>
      </c>
      <c r="H665" s="49"/>
      <c r="I665" s="49"/>
      <c r="J665" s="49"/>
      <c r="K665" s="49"/>
      <c r="L665" s="49"/>
      <c r="M665" s="49"/>
      <c r="N665" s="50"/>
      <c r="O665" s="49"/>
      <c r="P665" s="49"/>
      <c r="Q665" s="50"/>
    </row>
    <row r="666" spans="1:17" x14ac:dyDescent="0.25">
      <c r="A666" s="95" t="str">
        <f>IF('СПоК 1.2'!A665="","",'СПоК 1.2'!A665)</f>
        <v/>
      </c>
      <c r="B666" s="96" t="str">
        <f>IF('СПоК 1.2'!C665="","",'СПоК 1.2'!C665)</f>
        <v/>
      </c>
      <c r="C666" s="96" t="str">
        <f>IF('СПоК 1.2'!D665="","",'СПоК 1.2'!D665)</f>
        <v/>
      </c>
      <c r="D666" s="96" t="str">
        <f>IF('СПоК 1.2'!F665="","",'СПоК 1.2'!F665)</f>
        <v/>
      </c>
      <c r="E666" s="97" t="str">
        <f>IF('СПоК 1.2'!V665="","",'СПоК 1.2'!V665)</f>
        <v/>
      </c>
      <c r="F666" s="98" t="str">
        <f t="shared" si="12"/>
        <v/>
      </c>
      <c r="G666" s="99" t="str">
        <f>IF('СПоК 1.2'!W665="","",'СПоК 1.2'!W665)</f>
        <v/>
      </c>
      <c r="H666" s="49"/>
      <c r="I666" s="49"/>
      <c r="J666" s="49"/>
      <c r="K666" s="49"/>
      <c r="L666" s="49"/>
      <c r="M666" s="49"/>
      <c r="N666" s="50"/>
      <c r="O666" s="49"/>
      <c r="P666" s="49"/>
      <c r="Q666" s="50"/>
    </row>
    <row r="667" spans="1:17" x14ac:dyDescent="0.25">
      <c r="A667" s="95" t="str">
        <f>IF('СПоК 1.2'!A666="","",'СПоК 1.2'!A666)</f>
        <v/>
      </c>
      <c r="B667" s="96" t="str">
        <f>IF('СПоК 1.2'!C666="","",'СПоК 1.2'!C666)</f>
        <v/>
      </c>
      <c r="C667" s="96" t="str">
        <f>IF('СПоК 1.2'!D666="","",'СПоК 1.2'!D666)</f>
        <v/>
      </c>
      <c r="D667" s="96" t="str">
        <f>IF('СПоК 1.2'!F666="","",'СПоК 1.2'!F666)</f>
        <v/>
      </c>
      <c r="E667" s="97" t="str">
        <f>IF('СПоК 1.2'!V666="","",'СПоК 1.2'!V666)</f>
        <v/>
      </c>
      <c r="F667" s="98" t="str">
        <f t="shared" si="12"/>
        <v/>
      </c>
      <c r="G667" s="99" t="str">
        <f>IF('СПоК 1.2'!W666="","",'СПоК 1.2'!W666)</f>
        <v/>
      </c>
      <c r="H667" s="49"/>
      <c r="I667" s="49"/>
      <c r="J667" s="49"/>
      <c r="K667" s="49"/>
      <c r="L667" s="49"/>
      <c r="M667" s="49"/>
      <c r="N667" s="50"/>
      <c r="O667" s="49"/>
      <c r="P667" s="49"/>
      <c r="Q667" s="50"/>
    </row>
    <row r="668" spans="1:17" x14ac:dyDescent="0.25">
      <c r="A668" s="95" t="str">
        <f>IF('СПоК 1.2'!A667="","",'СПоК 1.2'!A667)</f>
        <v/>
      </c>
      <c r="B668" s="96" t="str">
        <f>IF('СПоК 1.2'!C667="","",'СПоК 1.2'!C667)</f>
        <v/>
      </c>
      <c r="C668" s="96" t="str">
        <f>IF('СПоК 1.2'!D667="","",'СПоК 1.2'!D667)</f>
        <v/>
      </c>
      <c r="D668" s="96" t="str">
        <f>IF('СПоК 1.2'!F667="","",'СПоК 1.2'!F667)</f>
        <v/>
      </c>
      <c r="E668" s="97" t="str">
        <f>IF('СПоК 1.2'!V667="","",'СПоК 1.2'!V667)</f>
        <v/>
      </c>
      <c r="F668" s="98" t="str">
        <f t="shared" si="12"/>
        <v/>
      </c>
      <c r="G668" s="99" t="str">
        <f>IF('СПоК 1.2'!W667="","",'СПоК 1.2'!W667)</f>
        <v/>
      </c>
      <c r="H668" s="49"/>
      <c r="I668" s="49"/>
      <c r="J668" s="49"/>
      <c r="K668" s="49"/>
      <c r="L668" s="49"/>
      <c r="M668" s="49"/>
      <c r="N668" s="50"/>
      <c r="O668" s="49"/>
      <c r="P668" s="49"/>
      <c r="Q668" s="50"/>
    </row>
    <row r="669" spans="1:17" x14ac:dyDescent="0.25">
      <c r="A669" s="95" t="str">
        <f>IF('СПоК 1.2'!A668="","",'СПоК 1.2'!A668)</f>
        <v/>
      </c>
      <c r="B669" s="96" t="str">
        <f>IF('СПоК 1.2'!C668="","",'СПоК 1.2'!C668)</f>
        <v/>
      </c>
      <c r="C669" s="96" t="str">
        <f>IF('СПоК 1.2'!D668="","",'СПоК 1.2'!D668)</f>
        <v/>
      </c>
      <c r="D669" s="96" t="str">
        <f>IF('СПоК 1.2'!F668="","",'СПоК 1.2'!F668)</f>
        <v/>
      </c>
      <c r="E669" s="97" t="str">
        <f>IF('СПоК 1.2'!V668="","",'СПоК 1.2'!V668)</f>
        <v/>
      </c>
      <c r="F669" s="98" t="str">
        <f t="shared" si="12"/>
        <v/>
      </c>
      <c r="G669" s="99" t="str">
        <f>IF('СПоК 1.2'!W668="","",'СПоК 1.2'!W668)</f>
        <v/>
      </c>
      <c r="H669" s="49"/>
      <c r="I669" s="49"/>
      <c r="J669" s="49"/>
      <c r="K669" s="49"/>
      <c r="L669" s="49"/>
      <c r="M669" s="49"/>
      <c r="N669" s="50"/>
      <c r="O669" s="49"/>
      <c r="P669" s="49"/>
      <c r="Q669" s="50"/>
    </row>
    <row r="670" spans="1:17" x14ac:dyDescent="0.25">
      <c r="A670" s="95" t="str">
        <f>IF('СПоК 1.2'!A669="","",'СПоК 1.2'!A669)</f>
        <v/>
      </c>
      <c r="B670" s="96" t="str">
        <f>IF('СПоК 1.2'!C669="","",'СПоК 1.2'!C669)</f>
        <v/>
      </c>
      <c r="C670" s="96" t="str">
        <f>IF('СПоК 1.2'!D669="","",'СПоК 1.2'!D669)</f>
        <v/>
      </c>
      <c r="D670" s="96" t="str">
        <f>IF('СПоК 1.2'!F669="","",'СПоК 1.2'!F669)</f>
        <v/>
      </c>
      <c r="E670" s="97" t="str">
        <f>IF('СПоК 1.2'!V669="","",'СПоК 1.2'!V669)</f>
        <v/>
      </c>
      <c r="F670" s="98" t="str">
        <f t="shared" si="12"/>
        <v/>
      </c>
      <c r="G670" s="99" t="str">
        <f>IF('СПоК 1.2'!W669="","",'СПоК 1.2'!W669)</f>
        <v/>
      </c>
      <c r="H670" s="49"/>
      <c r="I670" s="49"/>
      <c r="J670" s="49"/>
      <c r="K670" s="49"/>
      <c r="L670" s="49"/>
      <c r="M670" s="49"/>
      <c r="N670" s="50"/>
      <c r="O670" s="49"/>
      <c r="P670" s="49"/>
      <c r="Q670" s="50"/>
    </row>
    <row r="671" spans="1:17" x14ac:dyDescent="0.25">
      <c r="A671" s="95" t="str">
        <f>IF('СПоК 1.2'!A670="","",'СПоК 1.2'!A670)</f>
        <v/>
      </c>
      <c r="B671" s="96" t="str">
        <f>IF('СПоК 1.2'!C670="","",'СПоК 1.2'!C670)</f>
        <v/>
      </c>
      <c r="C671" s="96" t="str">
        <f>IF('СПоК 1.2'!D670="","",'СПоК 1.2'!D670)</f>
        <v/>
      </c>
      <c r="D671" s="96" t="str">
        <f>IF('СПоК 1.2'!F670="","",'СПоК 1.2'!F670)</f>
        <v/>
      </c>
      <c r="E671" s="97" t="str">
        <f>IF('СПоК 1.2'!V670="","",'СПоК 1.2'!V670)</f>
        <v/>
      </c>
      <c r="F671" s="98" t="str">
        <f t="shared" si="12"/>
        <v/>
      </c>
      <c r="G671" s="99" t="str">
        <f>IF('СПоК 1.2'!W670="","",'СПоК 1.2'!W670)</f>
        <v/>
      </c>
      <c r="H671" s="49"/>
      <c r="I671" s="49"/>
      <c r="J671" s="49"/>
      <c r="K671" s="49"/>
      <c r="L671" s="49"/>
      <c r="M671" s="49"/>
      <c r="N671" s="50"/>
      <c r="O671" s="49"/>
      <c r="P671" s="49"/>
      <c r="Q671" s="50"/>
    </row>
    <row r="672" spans="1:17" x14ac:dyDescent="0.25">
      <c r="A672" s="95" t="str">
        <f>IF('СПоК 1.2'!A671="","",'СПоК 1.2'!A671)</f>
        <v/>
      </c>
      <c r="B672" s="96" t="str">
        <f>IF('СПоК 1.2'!C671="","",'СПоК 1.2'!C671)</f>
        <v/>
      </c>
      <c r="C672" s="96" t="str">
        <f>IF('СПоК 1.2'!D671="","",'СПоК 1.2'!D671)</f>
        <v/>
      </c>
      <c r="D672" s="96" t="str">
        <f>IF('СПоК 1.2'!F671="","",'СПоК 1.2'!F671)</f>
        <v/>
      </c>
      <c r="E672" s="97" t="str">
        <f>IF('СПоК 1.2'!V671="","",'СПоК 1.2'!V671)</f>
        <v/>
      </c>
      <c r="F672" s="98" t="str">
        <f t="shared" si="12"/>
        <v/>
      </c>
      <c r="G672" s="99" t="str">
        <f>IF('СПоК 1.2'!W671="","",'СПоК 1.2'!W671)</f>
        <v/>
      </c>
      <c r="H672" s="49"/>
      <c r="I672" s="49"/>
      <c r="J672" s="49"/>
      <c r="K672" s="49"/>
      <c r="L672" s="49"/>
      <c r="M672" s="49"/>
      <c r="N672" s="50"/>
      <c r="O672" s="49"/>
      <c r="P672" s="49"/>
      <c r="Q672" s="50"/>
    </row>
    <row r="673" spans="1:17" x14ac:dyDescent="0.25">
      <c r="A673" s="95" t="str">
        <f>IF('СПоК 1.2'!A672="","",'СПоК 1.2'!A672)</f>
        <v/>
      </c>
      <c r="B673" s="96" t="str">
        <f>IF('СПоК 1.2'!C672="","",'СПоК 1.2'!C672)</f>
        <v/>
      </c>
      <c r="C673" s="96" t="str">
        <f>IF('СПоК 1.2'!D672="","",'СПоК 1.2'!D672)</f>
        <v/>
      </c>
      <c r="D673" s="96" t="str">
        <f>IF('СПоК 1.2'!F672="","",'СПоК 1.2'!F672)</f>
        <v/>
      </c>
      <c r="E673" s="97" t="str">
        <f>IF('СПоК 1.2'!V672="","",'СПоК 1.2'!V672)</f>
        <v/>
      </c>
      <c r="F673" s="98" t="str">
        <f t="shared" si="12"/>
        <v/>
      </c>
      <c r="G673" s="99" t="str">
        <f>IF('СПоК 1.2'!W672="","",'СПоК 1.2'!W672)</f>
        <v/>
      </c>
      <c r="H673" s="49"/>
      <c r="I673" s="49"/>
      <c r="J673" s="49"/>
      <c r="K673" s="49"/>
      <c r="L673" s="49"/>
      <c r="M673" s="49"/>
      <c r="N673" s="50"/>
      <c r="O673" s="49"/>
      <c r="P673" s="49"/>
      <c r="Q673" s="50"/>
    </row>
    <row r="674" spans="1:17" x14ac:dyDescent="0.25">
      <c r="A674" s="95" t="str">
        <f>IF('СПоК 1.2'!A673="","",'СПоК 1.2'!A673)</f>
        <v/>
      </c>
      <c r="B674" s="96" t="str">
        <f>IF('СПоК 1.2'!C673="","",'СПоК 1.2'!C673)</f>
        <v/>
      </c>
      <c r="C674" s="96" t="str">
        <f>IF('СПоК 1.2'!D673="","",'СПоК 1.2'!D673)</f>
        <v/>
      </c>
      <c r="D674" s="96" t="str">
        <f>IF('СПоК 1.2'!F673="","",'СПоК 1.2'!F673)</f>
        <v/>
      </c>
      <c r="E674" s="97" t="str">
        <f>IF('СПоК 1.2'!V673="","",'СПоК 1.2'!V673)</f>
        <v/>
      </c>
      <c r="F674" s="98" t="str">
        <f t="shared" si="12"/>
        <v/>
      </c>
      <c r="G674" s="99" t="str">
        <f>IF('СПоК 1.2'!W673="","",'СПоК 1.2'!W673)</f>
        <v/>
      </c>
      <c r="H674" s="49"/>
      <c r="I674" s="49"/>
      <c r="J674" s="49"/>
      <c r="K674" s="49"/>
      <c r="L674" s="49"/>
      <c r="M674" s="49"/>
      <c r="N674" s="50"/>
      <c r="O674" s="49"/>
      <c r="P674" s="49"/>
      <c r="Q674" s="50"/>
    </row>
    <row r="675" spans="1:17" x14ac:dyDescent="0.25">
      <c r="A675" s="95" t="str">
        <f>IF('СПоК 1.2'!A674="","",'СПоК 1.2'!A674)</f>
        <v/>
      </c>
      <c r="B675" s="96" t="str">
        <f>IF('СПоК 1.2'!C674="","",'СПоК 1.2'!C674)</f>
        <v/>
      </c>
      <c r="C675" s="96" t="str">
        <f>IF('СПоК 1.2'!D674="","",'СПоК 1.2'!D674)</f>
        <v/>
      </c>
      <c r="D675" s="96" t="str">
        <f>IF('СПоК 1.2'!F674="","",'СПоК 1.2'!F674)</f>
        <v/>
      </c>
      <c r="E675" s="97" t="str">
        <f>IF('СПоК 1.2'!V674="","",'СПоК 1.2'!V674)</f>
        <v/>
      </c>
      <c r="F675" s="98" t="str">
        <f t="shared" si="12"/>
        <v/>
      </c>
      <c r="G675" s="99" t="str">
        <f>IF('СПоК 1.2'!W674="","",'СПоК 1.2'!W674)</f>
        <v/>
      </c>
      <c r="H675" s="49"/>
      <c r="I675" s="49"/>
      <c r="J675" s="49"/>
      <c r="K675" s="49"/>
      <c r="L675" s="49"/>
      <c r="M675" s="49"/>
      <c r="N675" s="50"/>
      <c r="O675" s="49"/>
      <c r="P675" s="49"/>
      <c r="Q675" s="50"/>
    </row>
    <row r="676" spans="1:17" x14ac:dyDescent="0.25">
      <c r="A676" s="95" t="str">
        <f>IF('СПоК 1.2'!A675="","",'СПоК 1.2'!A675)</f>
        <v/>
      </c>
      <c r="B676" s="96" t="str">
        <f>IF('СПоК 1.2'!C675="","",'СПоК 1.2'!C675)</f>
        <v/>
      </c>
      <c r="C676" s="96" t="str">
        <f>IF('СПоК 1.2'!D675="","",'СПоК 1.2'!D675)</f>
        <v/>
      </c>
      <c r="D676" s="96" t="str">
        <f>IF('СПоК 1.2'!F675="","",'СПоК 1.2'!F675)</f>
        <v/>
      </c>
      <c r="E676" s="97" t="str">
        <f>IF('СПоК 1.2'!V675="","",'СПоК 1.2'!V675)</f>
        <v/>
      </c>
      <c r="F676" s="98" t="str">
        <f t="shared" si="12"/>
        <v/>
      </c>
      <c r="G676" s="99" t="str">
        <f>IF('СПоК 1.2'!W675="","",'СПоК 1.2'!W675)</f>
        <v/>
      </c>
      <c r="H676" s="49"/>
      <c r="I676" s="49"/>
      <c r="J676" s="49"/>
      <c r="K676" s="49"/>
      <c r="L676" s="49"/>
      <c r="M676" s="49"/>
      <c r="N676" s="50"/>
      <c r="O676" s="49"/>
      <c r="P676" s="49"/>
      <c r="Q676" s="50"/>
    </row>
    <row r="677" spans="1:17" x14ac:dyDescent="0.25">
      <c r="A677" s="95" t="str">
        <f>IF('СПоК 1.2'!A676="","",'СПоК 1.2'!A676)</f>
        <v/>
      </c>
      <c r="B677" s="96" t="str">
        <f>IF('СПоК 1.2'!C676="","",'СПоК 1.2'!C676)</f>
        <v/>
      </c>
      <c r="C677" s="96" t="str">
        <f>IF('СПоК 1.2'!D676="","",'СПоК 1.2'!D676)</f>
        <v/>
      </c>
      <c r="D677" s="96" t="str">
        <f>IF('СПоК 1.2'!F676="","",'СПоК 1.2'!F676)</f>
        <v/>
      </c>
      <c r="E677" s="97" t="str">
        <f>IF('СПоК 1.2'!V676="","",'СПоК 1.2'!V676)</f>
        <v/>
      </c>
      <c r="F677" s="98" t="str">
        <f t="shared" si="12"/>
        <v/>
      </c>
      <c r="G677" s="99" t="str">
        <f>IF('СПоК 1.2'!W676="","",'СПоК 1.2'!W676)</f>
        <v/>
      </c>
      <c r="H677" s="49"/>
      <c r="I677" s="49"/>
      <c r="J677" s="49"/>
      <c r="K677" s="49"/>
      <c r="L677" s="49"/>
      <c r="M677" s="49"/>
      <c r="N677" s="50"/>
      <c r="O677" s="49"/>
      <c r="P677" s="49"/>
      <c r="Q677" s="50"/>
    </row>
    <row r="678" spans="1:17" x14ac:dyDescent="0.25">
      <c r="A678" s="95" t="str">
        <f>IF('СПоК 1.2'!A677="","",'СПоК 1.2'!A677)</f>
        <v/>
      </c>
      <c r="B678" s="96" t="str">
        <f>IF('СПоК 1.2'!C677="","",'СПоК 1.2'!C677)</f>
        <v/>
      </c>
      <c r="C678" s="96" t="str">
        <f>IF('СПоК 1.2'!D677="","",'СПоК 1.2'!D677)</f>
        <v/>
      </c>
      <c r="D678" s="96" t="str">
        <f>IF('СПоК 1.2'!F677="","",'СПоК 1.2'!F677)</f>
        <v/>
      </c>
      <c r="E678" s="97" t="str">
        <f>IF('СПоК 1.2'!V677="","",'СПоК 1.2'!V677)</f>
        <v/>
      </c>
      <c r="F678" s="98" t="str">
        <f t="shared" si="12"/>
        <v/>
      </c>
      <c r="G678" s="99" t="str">
        <f>IF('СПоК 1.2'!W677="","",'СПоК 1.2'!W677)</f>
        <v/>
      </c>
      <c r="H678" s="49"/>
      <c r="I678" s="49"/>
      <c r="J678" s="49"/>
      <c r="K678" s="49"/>
      <c r="L678" s="49"/>
      <c r="M678" s="49"/>
      <c r="N678" s="50"/>
      <c r="O678" s="49"/>
      <c r="P678" s="49"/>
      <c r="Q678" s="50"/>
    </row>
    <row r="679" spans="1:17" x14ac:dyDescent="0.25">
      <c r="A679" s="95" t="str">
        <f>IF('СПоК 1.2'!A678="","",'СПоК 1.2'!A678)</f>
        <v/>
      </c>
      <c r="B679" s="96" t="str">
        <f>IF('СПоК 1.2'!C678="","",'СПоК 1.2'!C678)</f>
        <v/>
      </c>
      <c r="C679" s="96" t="str">
        <f>IF('СПоК 1.2'!D678="","",'СПоК 1.2'!D678)</f>
        <v/>
      </c>
      <c r="D679" s="96" t="str">
        <f>IF('СПоК 1.2'!F678="","",'СПоК 1.2'!F678)</f>
        <v/>
      </c>
      <c r="E679" s="97" t="str">
        <f>IF('СПоК 1.2'!V678="","",'СПоК 1.2'!V678)</f>
        <v/>
      </c>
      <c r="F679" s="98" t="str">
        <f t="shared" si="12"/>
        <v/>
      </c>
      <c r="G679" s="99" t="str">
        <f>IF('СПоК 1.2'!W678="","",'СПоК 1.2'!W678)</f>
        <v/>
      </c>
      <c r="H679" s="49"/>
      <c r="I679" s="49"/>
      <c r="J679" s="49"/>
      <c r="K679" s="49"/>
      <c r="L679" s="49"/>
      <c r="M679" s="49"/>
      <c r="N679" s="50"/>
      <c r="O679" s="49"/>
      <c r="P679" s="49"/>
      <c r="Q679" s="50"/>
    </row>
    <row r="680" spans="1:17" x14ac:dyDescent="0.25">
      <c r="A680" s="95" t="str">
        <f>IF('СПоК 1.2'!A679="","",'СПоК 1.2'!A679)</f>
        <v/>
      </c>
      <c r="B680" s="96" t="str">
        <f>IF('СПоК 1.2'!C679="","",'СПоК 1.2'!C679)</f>
        <v/>
      </c>
      <c r="C680" s="96" t="str">
        <f>IF('СПоК 1.2'!D679="","",'СПоК 1.2'!D679)</f>
        <v/>
      </c>
      <c r="D680" s="96" t="str">
        <f>IF('СПоК 1.2'!F679="","",'СПоК 1.2'!F679)</f>
        <v/>
      </c>
      <c r="E680" s="97" t="str">
        <f>IF('СПоК 1.2'!V679="","",'СПоК 1.2'!V679)</f>
        <v/>
      </c>
      <c r="F680" s="98" t="str">
        <f t="shared" si="12"/>
        <v/>
      </c>
      <c r="G680" s="99" t="str">
        <f>IF('СПоК 1.2'!W679="","",'СПоК 1.2'!W679)</f>
        <v/>
      </c>
      <c r="H680" s="49"/>
      <c r="I680" s="49"/>
      <c r="J680" s="49"/>
      <c r="K680" s="49"/>
      <c r="L680" s="49"/>
      <c r="M680" s="49"/>
      <c r="N680" s="50"/>
      <c r="O680" s="49"/>
      <c r="P680" s="49"/>
      <c r="Q680" s="50"/>
    </row>
    <row r="681" spans="1:17" x14ac:dyDescent="0.25">
      <c r="A681" s="95" t="str">
        <f>IF('СПоК 1.2'!A680="","",'СПоК 1.2'!A680)</f>
        <v/>
      </c>
      <c r="B681" s="96" t="str">
        <f>IF('СПоК 1.2'!C680="","",'СПоК 1.2'!C680)</f>
        <v/>
      </c>
      <c r="C681" s="96" t="str">
        <f>IF('СПоК 1.2'!D680="","",'СПоК 1.2'!D680)</f>
        <v/>
      </c>
      <c r="D681" s="96" t="str">
        <f>IF('СПоК 1.2'!F680="","",'СПоК 1.2'!F680)</f>
        <v/>
      </c>
      <c r="E681" s="97" t="str">
        <f>IF('СПоК 1.2'!V680="","",'СПоК 1.2'!V680)</f>
        <v/>
      </c>
      <c r="F681" s="98" t="str">
        <f t="shared" si="12"/>
        <v/>
      </c>
      <c r="G681" s="99" t="str">
        <f>IF('СПоК 1.2'!W680="","",'СПоК 1.2'!W680)</f>
        <v/>
      </c>
      <c r="H681" s="49"/>
      <c r="I681" s="49"/>
      <c r="J681" s="49"/>
      <c r="K681" s="49"/>
      <c r="L681" s="49"/>
      <c r="M681" s="49"/>
      <c r="N681" s="50"/>
      <c r="O681" s="49"/>
      <c r="P681" s="49"/>
      <c r="Q681" s="50"/>
    </row>
    <row r="682" spans="1:17" x14ac:dyDescent="0.25">
      <c r="A682" s="95" t="str">
        <f>IF('СПоК 1.2'!A681="","",'СПоК 1.2'!A681)</f>
        <v/>
      </c>
      <c r="B682" s="96" t="str">
        <f>IF('СПоК 1.2'!C681="","",'СПоК 1.2'!C681)</f>
        <v/>
      </c>
      <c r="C682" s="96" t="str">
        <f>IF('СПоК 1.2'!D681="","",'СПоК 1.2'!D681)</f>
        <v/>
      </c>
      <c r="D682" s="96" t="str">
        <f>IF('СПоК 1.2'!F681="","",'СПоК 1.2'!F681)</f>
        <v/>
      </c>
      <c r="E682" s="97" t="str">
        <f>IF('СПоК 1.2'!V681="","",'СПоК 1.2'!V681)</f>
        <v/>
      </c>
      <c r="F682" s="98" t="str">
        <f t="shared" si="12"/>
        <v/>
      </c>
      <c r="G682" s="99" t="str">
        <f>IF('СПоК 1.2'!W681="","",'СПоК 1.2'!W681)</f>
        <v/>
      </c>
      <c r="H682" s="49"/>
      <c r="I682" s="49"/>
      <c r="J682" s="49"/>
      <c r="K682" s="49"/>
      <c r="L682" s="49"/>
      <c r="M682" s="49"/>
      <c r="N682" s="50"/>
      <c r="O682" s="49"/>
      <c r="P682" s="49"/>
      <c r="Q682" s="50"/>
    </row>
    <row r="683" spans="1:17" x14ac:dyDescent="0.25">
      <c r="A683" s="95" t="str">
        <f>IF('СПоК 1.2'!A682="","",'СПоК 1.2'!A682)</f>
        <v/>
      </c>
      <c r="B683" s="96" t="str">
        <f>IF('СПоК 1.2'!C682="","",'СПоК 1.2'!C682)</f>
        <v/>
      </c>
      <c r="C683" s="96" t="str">
        <f>IF('СПоК 1.2'!D682="","",'СПоК 1.2'!D682)</f>
        <v/>
      </c>
      <c r="D683" s="96" t="str">
        <f>IF('СПоК 1.2'!F682="","",'СПоК 1.2'!F682)</f>
        <v/>
      </c>
      <c r="E683" s="97" t="str">
        <f>IF('СПоК 1.2'!V682="","",'СПоК 1.2'!V682)</f>
        <v/>
      </c>
      <c r="F683" s="98" t="str">
        <f t="shared" si="12"/>
        <v/>
      </c>
      <c r="G683" s="99" t="str">
        <f>IF('СПоК 1.2'!W682="","",'СПоК 1.2'!W682)</f>
        <v/>
      </c>
      <c r="H683" s="49"/>
      <c r="I683" s="49"/>
      <c r="J683" s="49"/>
      <c r="K683" s="49"/>
      <c r="L683" s="49"/>
      <c r="M683" s="49"/>
      <c r="N683" s="50"/>
      <c r="O683" s="49"/>
      <c r="P683" s="49"/>
      <c r="Q683" s="50"/>
    </row>
    <row r="684" spans="1:17" x14ac:dyDescent="0.25">
      <c r="A684" s="95" t="str">
        <f>IF('СПоК 1.2'!A683="","",'СПоК 1.2'!A683)</f>
        <v/>
      </c>
      <c r="B684" s="96" t="str">
        <f>IF('СПоК 1.2'!C683="","",'СПоК 1.2'!C683)</f>
        <v/>
      </c>
      <c r="C684" s="96" t="str">
        <f>IF('СПоК 1.2'!D683="","",'СПоК 1.2'!D683)</f>
        <v/>
      </c>
      <c r="D684" s="96" t="str">
        <f>IF('СПоК 1.2'!F683="","",'СПоК 1.2'!F683)</f>
        <v/>
      </c>
      <c r="E684" s="97" t="str">
        <f>IF('СПоК 1.2'!V683="","",'СПоК 1.2'!V683)</f>
        <v/>
      </c>
      <c r="F684" s="98" t="str">
        <f t="shared" si="12"/>
        <v/>
      </c>
      <c r="G684" s="99" t="str">
        <f>IF('СПоК 1.2'!W683="","",'СПоК 1.2'!W683)</f>
        <v/>
      </c>
      <c r="H684" s="49"/>
      <c r="I684" s="49"/>
      <c r="J684" s="49"/>
      <c r="K684" s="49"/>
      <c r="L684" s="49"/>
      <c r="M684" s="49"/>
      <c r="N684" s="50"/>
      <c r="O684" s="49"/>
      <c r="P684" s="49"/>
      <c r="Q684" s="50"/>
    </row>
    <row r="685" spans="1:17" x14ac:dyDescent="0.25">
      <c r="A685" s="95" t="str">
        <f>IF('СПоК 1.2'!A684="","",'СПоК 1.2'!A684)</f>
        <v/>
      </c>
      <c r="B685" s="96" t="str">
        <f>IF('СПоК 1.2'!C684="","",'СПоК 1.2'!C684)</f>
        <v/>
      </c>
      <c r="C685" s="96" t="str">
        <f>IF('СПоК 1.2'!D684="","",'СПоК 1.2'!D684)</f>
        <v/>
      </c>
      <c r="D685" s="96" t="str">
        <f>IF('СПоК 1.2'!F684="","",'СПоК 1.2'!F684)</f>
        <v/>
      </c>
      <c r="E685" s="97" t="str">
        <f>IF('СПоК 1.2'!V684="","",'СПоК 1.2'!V684)</f>
        <v/>
      </c>
      <c r="F685" s="98" t="str">
        <f t="shared" si="12"/>
        <v/>
      </c>
      <c r="G685" s="99" t="str">
        <f>IF('СПоК 1.2'!W684="","",'СПоК 1.2'!W684)</f>
        <v/>
      </c>
      <c r="H685" s="49"/>
      <c r="I685" s="49"/>
      <c r="J685" s="49"/>
      <c r="K685" s="49"/>
      <c r="L685" s="49"/>
      <c r="M685" s="49"/>
      <c r="N685" s="50"/>
      <c r="O685" s="49"/>
      <c r="P685" s="49"/>
      <c r="Q685" s="50"/>
    </row>
    <row r="686" spans="1:17" x14ac:dyDescent="0.25">
      <c r="A686" s="95" t="str">
        <f>IF('СПоК 1.2'!A685="","",'СПоК 1.2'!A685)</f>
        <v/>
      </c>
      <c r="B686" s="96" t="str">
        <f>IF('СПоК 1.2'!C685="","",'СПоК 1.2'!C685)</f>
        <v/>
      </c>
      <c r="C686" s="96" t="str">
        <f>IF('СПоК 1.2'!D685="","",'СПоК 1.2'!D685)</f>
        <v/>
      </c>
      <c r="D686" s="96" t="str">
        <f>IF('СПоК 1.2'!F685="","",'СПоК 1.2'!F685)</f>
        <v/>
      </c>
      <c r="E686" s="97" t="str">
        <f>IF('СПоК 1.2'!V685="","",'СПоК 1.2'!V685)</f>
        <v/>
      </c>
      <c r="F686" s="98" t="str">
        <f t="shared" si="12"/>
        <v/>
      </c>
      <c r="G686" s="99" t="str">
        <f>IF('СПоК 1.2'!W685="","",'СПоК 1.2'!W685)</f>
        <v/>
      </c>
      <c r="H686" s="49"/>
      <c r="I686" s="49"/>
      <c r="J686" s="49"/>
      <c r="K686" s="49"/>
      <c r="L686" s="49"/>
      <c r="M686" s="49"/>
      <c r="N686" s="50"/>
      <c r="O686" s="49"/>
      <c r="P686" s="49"/>
      <c r="Q686" s="50"/>
    </row>
    <row r="687" spans="1:17" x14ac:dyDescent="0.25">
      <c r="A687" s="95" t="str">
        <f>IF('СПоК 1.2'!A686="","",'СПоК 1.2'!A686)</f>
        <v/>
      </c>
      <c r="B687" s="96" t="str">
        <f>IF('СПоК 1.2'!C686="","",'СПоК 1.2'!C686)</f>
        <v/>
      </c>
      <c r="C687" s="96" t="str">
        <f>IF('СПоК 1.2'!D686="","",'СПоК 1.2'!D686)</f>
        <v/>
      </c>
      <c r="D687" s="96" t="str">
        <f>IF('СПоК 1.2'!F686="","",'СПоК 1.2'!F686)</f>
        <v/>
      </c>
      <c r="E687" s="97" t="str">
        <f>IF('СПоК 1.2'!V686="","",'СПоК 1.2'!V686)</f>
        <v/>
      </c>
      <c r="F687" s="98" t="str">
        <f t="shared" si="12"/>
        <v/>
      </c>
      <c r="G687" s="99" t="str">
        <f>IF('СПоК 1.2'!W686="","",'СПоК 1.2'!W686)</f>
        <v/>
      </c>
      <c r="H687" s="49"/>
      <c r="I687" s="49"/>
      <c r="J687" s="49"/>
      <c r="K687" s="49"/>
      <c r="L687" s="49"/>
      <c r="M687" s="49"/>
      <c r="N687" s="50"/>
      <c r="O687" s="49"/>
      <c r="P687" s="49"/>
      <c r="Q687" s="50"/>
    </row>
    <row r="688" spans="1:17" x14ac:dyDescent="0.25">
      <c r="A688" s="95" t="str">
        <f>IF('СПоК 1.2'!A687="","",'СПоК 1.2'!A687)</f>
        <v/>
      </c>
      <c r="B688" s="96" t="str">
        <f>IF('СПоК 1.2'!C687="","",'СПоК 1.2'!C687)</f>
        <v/>
      </c>
      <c r="C688" s="96" t="str">
        <f>IF('СПоК 1.2'!D687="","",'СПоК 1.2'!D687)</f>
        <v/>
      </c>
      <c r="D688" s="96" t="str">
        <f>IF('СПоК 1.2'!F687="","",'СПоК 1.2'!F687)</f>
        <v/>
      </c>
      <c r="E688" s="97" t="str">
        <f>IF('СПоК 1.2'!V687="","",'СПоК 1.2'!V687)</f>
        <v/>
      </c>
      <c r="F688" s="98" t="str">
        <f t="shared" si="12"/>
        <v/>
      </c>
      <c r="G688" s="99" t="str">
        <f>IF('СПоК 1.2'!W687="","",'СПоК 1.2'!W687)</f>
        <v/>
      </c>
      <c r="H688" s="49"/>
      <c r="I688" s="49"/>
      <c r="J688" s="49"/>
      <c r="K688" s="49"/>
      <c r="L688" s="49"/>
      <c r="M688" s="49"/>
      <c r="N688" s="50"/>
      <c r="O688" s="49"/>
      <c r="P688" s="49"/>
      <c r="Q688" s="50"/>
    </row>
    <row r="689" spans="1:17" x14ac:dyDescent="0.25">
      <c r="A689" s="95" t="str">
        <f>IF('СПоК 1.2'!A688="","",'СПоК 1.2'!A688)</f>
        <v/>
      </c>
      <c r="B689" s="96" t="str">
        <f>IF('СПоК 1.2'!C688="","",'СПоК 1.2'!C688)</f>
        <v/>
      </c>
      <c r="C689" s="96" t="str">
        <f>IF('СПоК 1.2'!D688="","",'СПоК 1.2'!D688)</f>
        <v/>
      </c>
      <c r="D689" s="96" t="str">
        <f>IF('СПоК 1.2'!F688="","",'СПоК 1.2'!F688)</f>
        <v/>
      </c>
      <c r="E689" s="97" t="str">
        <f>IF('СПоК 1.2'!V688="","",'СПоК 1.2'!V688)</f>
        <v/>
      </c>
      <c r="F689" s="98" t="str">
        <f t="shared" si="12"/>
        <v/>
      </c>
      <c r="G689" s="99" t="str">
        <f>IF('СПоК 1.2'!W688="","",'СПоК 1.2'!W688)</f>
        <v/>
      </c>
      <c r="H689" s="49"/>
      <c r="I689" s="49"/>
      <c r="J689" s="49"/>
      <c r="K689" s="49"/>
      <c r="L689" s="49"/>
      <c r="M689" s="49"/>
      <c r="N689" s="50"/>
      <c r="O689" s="49"/>
      <c r="P689" s="49"/>
      <c r="Q689" s="50"/>
    </row>
    <row r="690" spans="1:17" x14ac:dyDescent="0.25">
      <c r="A690" s="95" t="str">
        <f>IF('СПоК 1.2'!A689="","",'СПоК 1.2'!A689)</f>
        <v/>
      </c>
      <c r="B690" s="96" t="str">
        <f>IF('СПоК 1.2'!C689="","",'СПоК 1.2'!C689)</f>
        <v/>
      </c>
      <c r="C690" s="96" t="str">
        <f>IF('СПоК 1.2'!D689="","",'СПоК 1.2'!D689)</f>
        <v/>
      </c>
      <c r="D690" s="96" t="str">
        <f>IF('СПоК 1.2'!F689="","",'СПоК 1.2'!F689)</f>
        <v/>
      </c>
      <c r="E690" s="97" t="str">
        <f>IF('СПоК 1.2'!V689="","",'СПоК 1.2'!V689)</f>
        <v/>
      </c>
      <c r="F690" s="98" t="str">
        <f t="shared" si="12"/>
        <v/>
      </c>
      <c r="G690" s="99" t="str">
        <f>IF('СПоК 1.2'!W689="","",'СПоК 1.2'!W689)</f>
        <v/>
      </c>
      <c r="H690" s="49"/>
      <c r="I690" s="49"/>
      <c r="J690" s="49"/>
      <c r="K690" s="49"/>
      <c r="L690" s="49"/>
      <c r="M690" s="49"/>
      <c r="N690" s="50"/>
      <c r="O690" s="49"/>
      <c r="P690" s="49"/>
      <c r="Q690" s="50"/>
    </row>
    <row r="691" spans="1:17" x14ac:dyDescent="0.25">
      <c r="A691" s="95" t="str">
        <f>IF('СПоК 1.2'!A690="","",'СПоК 1.2'!A690)</f>
        <v/>
      </c>
      <c r="B691" s="96" t="str">
        <f>IF('СПоК 1.2'!C690="","",'СПоК 1.2'!C690)</f>
        <v/>
      </c>
      <c r="C691" s="96" t="str">
        <f>IF('СПоК 1.2'!D690="","",'СПоК 1.2'!D690)</f>
        <v/>
      </c>
      <c r="D691" s="96" t="str">
        <f>IF('СПоК 1.2'!F690="","",'СПоК 1.2'!F690)</f>
        <v/>
      </c>
      <c r="E691" s="97" t="str">
        <f>IF('СПоК 1.2'!V690="","",'СПоК 1.2'!V690)</f>
        <v/>
      </c>
      <c r="F691" s="98" t="str">
        <f t="shared" si="12"/>
        <v/>
      </c>
      <c r="G691" s="99" t="str">
        <f>IF('СПоК 1.2'!W690="","",'СПоК 1.2'!W690)</f>
        <v/>
      </c>
      <c r="H691" s="49"/>
      <c r="I691" s="49"/>
      <c r="J691" s="49"/>
      <c r="K691" s="49"/>
      <c r="L691" s="49"/>
      <c r="M691" s="49"/>
      <c r="N691" s="50"/>
      <c r="O691" s="49"/>
      <c r="P691" s="49"/>
      <c r="Q691" s="50"/>
    </row>
    <row r="692" spans="1:17" x14ac:dyDescent="0.25">
      <c r="A692" s="95" t="str">
        <f>IF('СПоК 1.2'!A691="","",'СПоК 1.2'!A691)</f>
        <v/>
      </c>
      <c r="B692" s="96" t="str">
        <f>IF('СПоК 1.2'!C691="","",'СПоК 1.2'!C691)</f>
        <v/>
      </c>
      <c r="C692" s="96" t="str">
        <f>IF('СПоК 1.2'!D691="","",'СПоК 1.2'!D691)</f>
        <v/>
      </c>
      <c r="D692" s="96" t="str">
        <f>IF('СПоК 1.2'!F691="","",'СПоК 1.2'!F691)</f>
        <v/>
      </c>
      <c r="E692" s="97" t="str">
        <f>IF('СПоК 1.2'!V691="","",'СПоК 1.2'!V691)</f>
        <v/>
      </c>
      <c r="F692" s="98" t="str">
        <f t="shared" si="12"/>
        <v/>
      </c>
      <c r="G692" s="99" t="str">
        <f>IF('СПоК 1.2'!W691="","",'СПоК 1.2'!W691)</f>
        <v/>
      </c>
      <c r="H692" s="49"/>
      <c r="I692" s="49"/>
      <c r="J692" s="49"/>
      <c r="K692" s="49"/>
      <c r="L692" s="49"/>
      <c r="M692" s="49"/>
      <c r="N692" s="50"/>
      <c r="O692" s="49"/>
      <c r="P692" s="49"/>
      <c r="Q692" s="50"/>
    </row>
    <row r="693" spans="1:17" x14ac:dyDescent="0.25">
      <c r="A693" s="95" t="str">
        <f>IF('СПоК 1.2'!A692="","",'СПоК 1.2'!A692)</f>
        <v/>
      </c>
      <c r="B693" s="96" t="str">
        <f>IF('СПоК 1.2'!C692="","",'СПоК 1.2'!C692)</f>
        <v/>
      </c>
      <c r="C693" s="96" t="str">
        <f>IF('СПоК 1.2'!D692="","",'СПоК 1.2'!D692)</f>
        <v/>
      </c>
      <c r="D693" s="96" t="str">
        <f>IF('СПоК 1.2'!F692="","",'СПоК 1.2'!F692)</f>
        <v/>
      </c>
      <c r="E693" s="97" t="str">
        <f>IF('СПоК 1.2'!V692="","",'СПоК 1.2'!V692)</f>
        <v/>
      </c>
      <c r="F693" s="98" t="str">
        <f t="shared" si="12"/>
        <v/>
      </c>
      <c r="G693" s="99" t="str">
        <f>IF('СПоК 1.2'!W692="","",'СПоК 1.2'!W692)</f>
        <v/>
      </c>
      <c r="H693" s="49"/>
      <c r="I693" s="49"/>
      <c r="J693" s="49"/>
      <c r="K693" s="49"/>
      <c r="L693" s="49"/>
      <c r="M693" s="49"/>
      <c r="N693" s="50"/>
      <c r="O693" s="49"/>
      <c r="P693" s="49"/>
      <c r="Q693" s="50"/>
    </row>
    <row r="694" spans="1:17" x14ac:dyDescent="0.25">
      <c r="A694" s="95" t="str">
        <f>IF('СПоК 1.2'!A693="","",'СПоК 1.2'!A693)</f>
        <v/>
      </c>
      <c r="B694" s="96" t="str">
        <f>IF('СПоК 1.2'!C693="","",'СПоК 1.2'!C693)</f>
        <v/>
      </c>
      <c r="C694" s="96" t="str">
        <f>IF('СПоК 1.2'!D693="","",'СПоК 1.2'!D693)</f>
        <v/>
      </c>
      <c r="D694" s="96" t="str">
        <f>IF('СПоК 1.2'!F693="","",'СПоК 1.2'!F693)</f>
        <v/>
      </c>
      <c r="E694" s="97" t="str">
        <f>IF('СПоК 1.2'!V693="","",'СПоК 1.2'!V693)</f>
        <v/>
      </c>
      <c r="F694" s="98" t="str">
        <f t="shared" si="12"/>
        <v/>
      </c>
      <c r="G694" s="99" t="str">
        <f>IF('СПоК 1.2'!W693="","",'СПоК 1.2'!W693)</f>
        <v/>
      </c>
      <c r="H694" s="49"/>
      <c r="I694" s="49"/>
      <c r="J694" s="49"/>
      <c r="K694" s="49"/>
      <c r="L694" s="49"/>
      <c r="M694" s="49"/>
      <c r="N694" s="50"/>
      <c r="O694" s="49"/>
      <c r="P694" s="49"/>
      <c r="Q694" s="50"/>
    </row>
    <row r="695" spans="1:17" x14ac:dyDescent="0.25">
      <c r="A695" s="95" t="str">
        <f>IF('СПоК 1.2'!A694="","",'СПоК 1.2'!A694)</f>
        <v/>
      </c>
      <c r="B695" s="96" t="str">
        <f>IF('СПоК 1.2'!C694="","",'СПоК 1.2'!C694)</f>
        <v/>
      </c>
      <c r="C695" s="96" t="str">
        <f>IF('СПоК 1.2'!D694="","",'СПоК 1.2'!D694)</f>
        <v/>
      </c>
      <c r="D695" s="96" t="str">
        <f>IF('СПоК 1.2'!F694="","",'СПоК 1.2'!F694)</f>
        <v/>
      </c>
      <c r="E695" s="97" t="str">
        <f>IF('СПоК 1.2'!V694="","",'СПоК 1.2'!V694)</f>
        <v/>
      </c>
      <c r="F695" s="98" t="str">
        <f t="shared" si="12"/>
        <v/>
      </c>
      <c r="G695" s="99" t="str">
        <f>IF('СПоК 1.2'!W694="","",'СПоК 1.2'!W694)</f>
        <v/>
      </c>
      <c r="H695" s="49"/>
      <c r="I695" s="49"/>
      <c r="J695" s="49"/>
      <c r="K695" s="49"/>
      <c r="L695" s="49"/>
      <c r="M695" s="49"/>
      <c r="N695" s="50"/>
      <c r="O695" s="49"/>
      <c r="P695" s="49"/>
      <c r="Q695" s="50"/>
    </row>
    <row r="696" spans="1:17" x14ac:dyDescent="0.25">
      <c r="A696" s="95" t="str">
        <f>IF('СПоК 1.2'!A695="","",'СПоК 1.2'!A695)</f>
        <v/>
      </c>
      <c r="B696" s="96" t="str">
        <f>IF('СПоК 1.2'!C695="","",'СПоК 1.2'!C695)</f>
        <v/>
      </c>
      <c r="C696" s="96" t="str">
        <f>IF('СПоК 1.2'!D695="","",'СПоК 1.2'!D695)</f>
        <v/>
      </c>
      <c r="D696" s="96" t="str">
        <f>IF('СПоК 1.2'!F695="","",'СПоК 1.2'!F695)</f>
        <v/>
      </c>
      <c r="E696" s="97" t="str">
        <f>IF('СПоК 1.2'!V695="","",'СПоК 1.2'!V695)</f>
        <v/>
      </c>
      <c r="F696" s="98" t="str">
        <f t="shared" si="12"/>
        <v/>
      </c>
      <c r="G696" s="99" t="str">
        <f>IF('СПоК 1.2'!W695="","",'СПоК 1.2'!W695)</f>
        <v/>
      </c>
      <c r="H696" s="49"/>
      <c r="I696" s="49"/>
      <c r="J696" s="49"/>
      <c r="K696" s="49"/>
      <c r="L696" s="49"/>
      <c r="M696" s="49"/>
      <c r="N696" s="50"/>
      <c r="O696" s="49"/>
      <c r="P696" s="49"/>
      <c r="Q696" s="50"/>
    </row>
    <row r="697" spans="1:17" x14ac:dyDescent="0.25">
      <c r="A697" s="95" t="str">
        <f>IF('СПоК 1.2'!A696="","",'СПоК 1.2'!A696)</f>
        <v/>
      </c>
      <c r="B697" s="96" t="str">
        <f>IF('СПоК 1.2'!C696="","",'СПоК 1.2'!C696)</f>
        <v/>
      </c>
      <c r="C697" s="96" t="str">
        <f>IF('СПоК 1.2'!D696="","",'СПоК 1.2'!D696)</f>
        <v/>
      </c>
      <c r="D697" s="96" t="str">
        <f>IF('СПоК 1.2'!F696="","",'СПоК 1.2'!F696)</f>
        <v/>
      </c>
      <c r="E697" s="97" t="str">
        <f>IF('СПоК 1.2'!V696="","",'СПоК 1.2'!V696)</f>
        <v/>
      </c>
      <c r="F697" s="98" t="str">
        <f t="shared" si="12"/>
        <v/>
      </c>
      <c r="G697" s="99" t="str">
        <f>IF('СПоК 1.2'!W696="","",'СПоК 1.2'!W696)</f>
        <v/>
      </c>
      <c r="H697" s="49"/>
      <c r="I697" s="49"/>
      <c r="J697" s="49"/>
      <c r="K697" s="49"/>
      <c r="L697" s="49"/>
      <c r="M697" s="49"/>
      <c r="N697" s="50"/>
      <c r="O697" s="49"/>
      <c r="P697" s="49"/>
      <c r="Q697" s="50"/>
    </row>
    <row r="698" spans="1:17" x14ac:dyDescent="0.25">
      <c r="A698" s="95" t="str">
        <f>IF('СПоК 1.2'!A697="","",'СПоК 1.2'!A697)</f>
        <v/>
      </c>
      <c r="B698" s="96" t="str">
        <f>IF('СПоК 1.2'!C697="","",'СПоК 1.2'!C697)</f>
        <v/>
      </c>
      <c r="C698" s="96" t="str">
        <f>IF('СПоК 1.2'!D697="","",'СПоК 1.2'!D697)</f>
        <v/>
      </c>
      <c r="D698" s="96" t="str">
        <f>IF('СПоК 1.2'!F697="","",'СПоК 1.2'!F697)</f>
        <v/>
      </c>
      <c r="E698" s="97" t="str">
        <f>IF('СПоК 1.2'!V697="","",'СПоК 1.2'!V697)</f>
        <v/>
      </c>
      <c r="F698" s="98" t="str">
        <f t="shared" si="12"/>
        <v/>
      </c>
      <c r="G698" s="99" t="str">
        <f>IF('СПоК 1.2'!W697="","",'СПоК 1.2'!W697)</f>
        <v/>
      </c>
      <c r="H698" s="49"/>
      <c r="I698" s="49"/>
      <c r="J698" s="49"/>
      <c r="K698" s="49"/>
      <c r="L698" s="49"/>
      <c r="M698" s="49"/>
      <c r="N698" s="50"/>
      <c r="O698" s="49"/>
      <c r="P698" s="49"/>
      <c r="Q698" s="50"/>
    </row>
    <row r="699" spans="1:17" x14ac:dyDescent="0.25">
      <c r="A699" s="95" t="str">
        <f>IF('СПоК 1.2'!A698="","",'СПоК 1.2'!A698)</f>
        <v/>
      </c>
      <c r="B699" s="96" t="str">
        <f>IF('СПоК 1.2'!C698="","",'СПоК 1.2'!C698)</f>
        <v/>
      </c>
      <c r="C699" s="96" t="str">
        <f>IF('СПоК 1.2'!D698="","",'СПоК 1.2'!D698)</f>
        <v/>
      </c>
      <c r="D699" s="96" t="str">
        <f>IF('СПоК 1.2'!F698="","",'СПоК 1.2'!F698)</f>
        <v/>
      </c>
      <c r="E699" s="97" t="str">
        <f>IF('СПоК 1.2'!V698="","",'СПоК 1.2'!V698)</f>
        <v/>
      </c>
      <c r="F699" s="98" t="str">
        <f t="shared" si="12"/>
        <v/>
      </c>
      <c r="G699" s="99" t="str">
        <f>IF('СПоК 1.2'!W698="","",'СПоК 1.2'!W698)</f>
        <v/>
      </c>
      <c r="H699" s="49"/>
      <c r="I699" s="49"/>
      <c r="J699" s="49"/>
      <c r="K699" s="49"/>
      <c r="L699" s="49"/>
      <c r="M699" s="49"/>
      <c r="N699" s="50"/>
      <c r="O699" s="49"/>
      <c r="P699" s="49"/>
      <c r="Q699" s="50"/>
    </row>
    <row r="700" spans="1:17" x14ac:dyDescent="0.25">
      <c r="A700" s="95" t="str">
        <f>IF('СПоК 1.2'!A699="","",'СПоК 1.2'!A699)</f>
        <v/>
      </c>
      <c r="B700" s="96" t="str">
        <f>IF('СПоК 1.2'!C699="","",'СПоК 1.2'!C699)</f>
        <v/>
      </c>
      <c r="C700" s="96" t="str">
        <f>IF('СПоК 1.2'!D699="","",'СПоК 1.2'!D699)</f>
        <v/>
      </c>
      <c r="D700" s="96" t="str">
        <f>IF('СПоК 1.2'!F699="","",'СПоК 1.2'!F699)</f>
        <v/>
      </c>
      <c r="E700" s="97" t="str">
        <f>IF('СПоК 1.2'!V699="","",'СПоК 1.2'!V699)</f>
        <v/>
      </c>
      <c r="F700" s="98" t="str">
        <f t="shared" si="12"/>
        <v/>
      </c>
      <c r="G700" s="99" t="str">
        <f>IF('СПоК 1.2'!W699="","",'СПоК 1.2'!W699)</f>
        <v/>
      </c>
      <c r="H700" s="49"/>
      <c r="I700" s="49"/>
      <c r="J700" s="49"/>
      <c r="K700" s="49"/>
      <c r="L700" s="49"/>
      <c r="M700" s="49"/>
      <c r="N700" s="50"/>
      <c r="O700" s="49"/>
      <c r="P700" s="49"/>
      <c r="Q700" s="50"/>
    </row>
    <row r="701" spans="1:17" x14ac:dyDescent="0.25">
      <c r="A701" s="95" t="str">
        <f>IF('СПоК 1.2'!A700="","",'СПоК 1.2'!A700)</f>
        <v/>
      </c>
      <c r="B701" s="96" t="str">
        <f>IF('СПоК 1.2'!C700="","",'СПоК 1.2'!C700)</f>
        <v/>
      </c>
      <c r="C701" s="96" t="str">
        <f>IF('СПоК 1.2'!D700="","",'СПоК 1.2'!D700)</f>
        <v/>
      </c>
      <c r="D701" s="96" t="str">
        <f>IF('СПоК 1.2'!F700="","",'СПоК 1.2'!F700)</f>
        <v/>
      </c>
      <c r="E701" s="97" t="str">
        <f>IF('СПоК 1.2'!V700="","",'СПоК 1.2'!V700)</f>
        <v/>
      </c>
      <c r="F701" s="98" t="str">
        <f t="shared" si="12"/>
        <v/>
      </c>
      <c r="G701" s="99" t="str">
        <f>IF('СПоК 1.2'!W700="","",'СПоК 1.2'!W700)</f>
        <v/>
      </c>
      <c r="H701" s="49"/>
      <c r="I701" s="49"/>
      <c r="J701" s="49"/>
      <c r="K701" s="49"/>
      <c r="L701" s="49"/>
      <c r="M701" s="49"/>
      <c r="N701" s="50"/>
      <c r="O701" s="49"/>
      <c r="P701" s="49"/>
      <c r="Q701" s="50"/>
    </row>
    <row r="702" spans="1:17" x14ac:dyDescent="0.25">
      <c r="A702" s="95" t="str">
        <f>IF('СПоК 1.2'!A701="","",'СПоК 1.2'!A701)</f>
        <v/>
      </c>
      <c r="B702" s="96" t="str">
        <f>IF('СПоК 1.2'!C701="","",'СПоК 1.2'!C701)</f>
        <v/>
      </c>
      <c r="C702" s="96" t="str">
        <f>IF('СПоК 1.2'!D701="","",'СПоК 1.2'!D701)</f>
        <v/>
      </c>
      <c r="D702" s="96" t="str">
        <f>IF('СПоК 1.2'!F701="","",'СПоК 1.2'!F701)</f>
        <v/>
      </c>
      <c r="E702" s="97" t="str">
        <f>IF('СПоК 1.2'!V701="","",'СПоК 1.2'!V701)</f>
        <v/>
      </c>
      <c r="F702" s="98" t="str">
        <f t="shared" si="12"/>
        <v/>
      </c>
      <c r="G702" s="99" t="str">
        <f>IF('СПоК 1.2'!W701="","",'СПоК 1.2'!W701)</f>
        <v/>
      </c>
      <c r="H702" s="49"/>
      <c r="I702" s="49"/>
      <c r="J702" s="49"/>
      <c r="K702" s="49"/>
      <c r="L702" s="49"/>
      <c r="M702" s="49"/>
      <c r="N702" s="50"/>
      <c r="O702" s="49"/>
      <c r="P702" s="49"/>
      <c r="Q702" s="50"/>
    </row>
    <row r="703" spans="1:17" x14ac:dyDescent="0.25">
      <c r="A703" s="95" t="str">
        <f>IF('СПоК 1.2'!A702="","",'СПоК 1.2'!A702)</f>
        <v/>
      </c>
      <c r="B703" s="96" t="str">
        <f>IF('СПоК 1.2'!C702="","",'СПоК 1.2'!C702)</f>
        <v/>
      </c>
      <c r="C703" s="96" t="str">
        <f>IF('СПоК 1.2'!D702="","",'СПоК 1.2'!D702)</f>
        <v/>
      </c>
      <c r="D703" s="96" t="str">
        <f>IF('СПоК 1.2'!F702="","",'СПоК 1.2'!F702)</f>
        <v/>
      </c>
      <c r="E703" s="97" t="str">
        <f>IF('СПоК 1.2'!V702="","",'СПоК 1.2'!V702)</f>
        <v/>
      </c>
      <c r="F703" s="98" t="str">
        <f t="shared" si="12"/>
        <v/>
      </c>
      <c r="G703" s="99" t="str">
        <f>IF('СПоК 1.2'!W702="","",'СПоК 1.2'!W702)</f>
        <v/>
      </c>
      <c r="H703" s="49"/>
      <c r="I703" s="49"/>
      <c r="J703" s="49"/>
      <c r="K703" s="49"/>
      <c r="L703" s="49"/>
      <c r="M703" s="49"/>
      <c r="N703" s="50"/>
      <c r="O703" s="49"/>
      <c r="P703" s="49"/>
      <c r="Q703" s="50"/>
    </row>
    <row r="704" spans="1:17" x14ac:dyDescent="0.25">
      <c r="A704" s="95" t="str">
        <f>IF('СПоК 1.2'!A703="","",'СПоК 1.2'!A703)</f>
        <v/>
      </c>
      <c r="B704" s="96" t="str">
        <f>IF('СПоК 1.2'!C703="","",'СПоК 1.2'!C703)</f>
        <v/>
      </c>
      <c r="C704" s="96" t="str">
        <f>IF('СПоК 1.2'!D703="","",'СПоК 1.2'!D703)</f>
        <v/>
      </c>
      <c r="D704" s="96" t="str">
        <f>IF('СПоК 1.2'!F703="","",'СПоК 1.2'!F703)</f>
        <v/>
      </c>
      <c r="E704" s="97" t="str">
        <f>IF('СПоК 1.2'!V703="","",'СПоК 1.2'!V703)</f>
        <v/>
      </c>
      <c r="F704" s="98" t="str">
        <f t="shared" si="12"/>
        <v/>
      </c>
      <c r="G704" s="99" t="str">
        <f>IF('СПоК 1.2'!W703="","",'СПоК 1.2'!W703)</f>
        <v/>
      </c>
      <c r="H704" s="49"/>
      <c r="I704" s="49"/>
      <c r="J704" s="49"/>
      <c r="K704" s="49"/>
      <c r="L704" s="49"/>
      <c r="M704" s="49"/>
      <c r="N704" s="50"/>
      <c r="O704" s="49"/>
      <c r="P704" s="49"/>
      <c r="Q704" s="50"/>
    </row>
    <row r="705" spans="1:17" x14ac:dyDescent="0.25">
      <c r="A705" s="95" t="str">
        <f>IF('СПоК 1.2'!A704="","",'СПоК 1.2'!A704)</f>
        <v/>
      </c>
      <c r="B705" s="96" t="str">
        <f>IF('СПоК 1.2'!C704="","",'СПоК 1.2'!C704)</f>
        <v/>
      </c>
      <c r="C705" s="96" t="str">
        <f>IF('СПоК 1.2'!D704="","",'СПоК 1.2'!D704)</f>
        <v/>
      </c>
      <c r="D705" s="96" t="str">
        <f>IF('СПоК 1.2'!F704="","",'СПоК 1.2'!F704)</f>
        <v/>
      </c>
      <c r="E705" s="97" t="str">
        <f>IF('СПоК 1.2'!V704="","",'СПоК 1.2'!V704)</f>
        <v/>
      </c>
      <c r="F705" s="98" t="str">
        <f t="shared" si="12"/>
        <v/>
      </c>
      <c r="G705" s="99" t="str">
        <f>IF('СПоК 1.2'!W704="","",'СПоК 1.2'!W704)</f>
        <v/>
      </c>
      <c r="H705" s="49"/>
      <c r="I705" s="49"/>
      <c r="J705" s="49"/>
      <c r="K705" s="49"/>
      <c r="L705" s="49"/>
      <c r="M705" s="49"/>
      <c r="N705" s="50"/>
      <c r="O705" s="49"/>
      <c r="P705" s="49"/>
      <c r="Q705" s="50"/>
    </row>
    <row r="706" spans="1:17" x14ac:dyDescent="0.25">
      <c r="A706" s="95" t="str">
        <f>IF('СПоК 1.2'!A705="","",'СПоК 1.2'!A705)</f>
        <v/>
      </c>
      <c r="B706" s="96" t="str">
        <f>IF('СПоК 1.2'!C705="","",'СПоК 1.2'!C705)</f>
        <v/>
      </c>
      <c r="C706" s="96" t="str">
        <f>IF('СПоК 1.2'!D705="","",'СПоК 1.2'!D705)</f>
        <v/>
      </c>
      <c r="D706" s="96" t="str">
        <f>IF('СПоК 1.2'!F705="","",'СПоК 1.2'!F705)</f>
        <v/>
      </c>
      <c r="E706" s="97" t="str">
        <f>IF('СПоК 1.2'!V705="","",'СПоК 1.2'!V705)</f>
        <v/>
      </c>
      <c r="F706" s="98" t="str">
        <f t="shared" si="12"/>
        <v/>
      </c>
      <c r="G706" s="99" t="str">
        <f>IF('СПоК 1.2'!W705="","",'СПоК 1.2'!W705)</f>
        <v/>
      </c>
      <c r="H706" s="49"/>
      <c r="I706" s="49"/>
      <c r="J706" s="49"/>
      <c r="K706" s="49"/>
      <c r="L706" s="49"/>
      <c r="M706" s="49"/>
      <c r="N706" s="50"/>
      <c r="O706" s="49"/>
      <c r="P706" s="49"/>
      <c r="Q706" s="50"/>
    </row>
    <row r="707" spans="1:17" x14ac:dyDescent="0.25">
      <c r="A707" s="95" t="str">
        <f>IF('СПоК 1.2'!A706="","",'СПоК 1.2'!A706)</f>
        <v/>
      </c>
      <c r="B707" s="96" t="str">
        <f>IF('СПоК 1.2'!C706="","",'СПоК 1.2'!C706)</f>
        <v/>
      </c>
      <c r="C707" s="96" t="str">
        <f>IF('СПоК 1.2'!D706="","",'СПоК 1.2'!D706)</f>
        <v/>
      </c>
      <c r="D707" s="96" t="str">
        <f>IF('СПоК 1.2'!F706="","",'СПоК 1.2'!F706)</f>
        <v/>
      </c>
      <c r="E707" s="97" t="str">
        <f>IF('СПоК 1.2'!V706="","",'СПоК 1.2'!V706)</f>
        <v/>
      </c>
      <c r="F707" s="98" t="str">
        <f t="shared" si="12"/>
        <v/>
      </c>
      <c r="G707" s="99" t="str">
        <f>IF('СПоК 1.2'!W706="","",'СПоК 1.2'!W706)</f>
        <v/>
      </c>
      <c r="H707" s="49"/>
      <c r="I707" s="49"/>
      <c r="J707" s="49"/>
      <c r="K707" s="49"/>
      <c r="L707" s="49"/>
      <c r="M707" s="49"/>
      <c r="N707" s="50"/>
      <c r="O707" s="49"/>
      <c r="P707" s="49"/>
      <c r="Q707" s="50"/>
    </row>
    <row r="708" spans="1:17" x14ac:dyDescent="0.25">
      <c r="A708" s="95" t="str">
        <f>IF('СПоК 1.2'!A707="","",'СПоК 1.2'!A707)</f>
        <v/>
      </c>
      <c r="B708" s="96" t="str">
        <f>IF('СПоК 1.2'!C707="","",'СПоК 1.2'!C707)</f>
        <v/>
      </c>
      <c r="C708" s="96" t="str">
        <f>IF('СПоК 1.2'!D707="","",'СПоК 1.2'!D707)</f>
        <v/>
      </c>
      <c r="D708" s="96" t="str">
        <f>IF('СПоК 1.2'!F707="","",'СПоК 1.2'!F707)</f>
        <v/>
      </c>
      <c r="E708" s="97" t="str">
        <f>IF('СПоК 1.2'!V707="","",'СПоК 1.2'!V707)</f>
        <v/>
      </c>
      <c r="F708" s="98" t="str">
        <f t="shared" si="12"/>
        <v/>
      </c>
      <c r="G708" s="99" t="str">
        <f>IF('СПоК 1.2'!W707="","",'СПоК 1.2'!W707)</f>
        <v/>
      </c>
      <c r="H708" s="49"/>
      <c r="I708" s="49"/>
      <c r="J708" s="49"/>
      <c r="K708" s="49"/>
      <c r="L708" s="49"/>
      <c r="M708" s="49"/>
      <c r="N708" s="50"/>
      <c r="O708" s="49"/>
      <c r="P708" s="49"/>
      <c r="Q708" s="50"/>
    </row>
    <row r="709" spans="1:17" x14ac:dyDescent="0.25">
      <c r="A709" s="95" t="str">
        <f>IF('СПоК 1.2'!A708="","",'СПоК 1.2'!A708)</f>
        <v/>
      </c>
      <c r="B709" s="96" t="str">
        <f>IF('СПоК 1.2'!C708="","",'СПоК 1.2'!C708)</f>
        <v/>
      </c>
      <c r="C709" s="96" t="str">
        <f>IF('СПоК 1.2'!D708="","",'СПоК 1.2'!D708)</f>
        <v/>
      </c>
      <c r="D709" s="96" t="str">
        <f>IF('СПоК 1.2'!F708="","",'СПоК 1.2'!F708)</f>
        <v/>
      </c>
      <c r="E709" s="97" t="str">
        <f>IF('СПоК 1.2'!V708="","",'СПоК 1.2'!V708)</f>
        <v/>
      </c>
      <c r="F709" s="98" t="str">
        <f t="shared" si="12"/>
        <v/>
      </c>
      <c r="G709" s="99" t="str">
        <f>IF('СПоК 1.2'!W708="","",'СПоК 1.2'!W708)</f>
        <v/>
      </c>
      <c r="H709" s="49"/>
      <c r="I709" s="49"/>
      <c r="J709" s="49"/>
      <c r="K709" s="49"/>
      <c r="L709" s="49"/>
      <c r="M709" s="49"/>
      <c r="N709" s="50"/>
      <c r="O709" s="49"/>
      <c r="P709" s="49"/>
      <c r="Q709" s="50"/>
    </row>
    <row r="710" spans="1:17" x14ac:dyDescent="0.25">
      <c r="A710" s="95" t="str">
        <f>IF('СПоК 1.2'!A709="","",'СПоК 1.2'!A709)</f>
        <v/>
      </c>
      <c r="B710" s="96" t="str">
        <f>IF('СПоК 1.2'!C709="","",'СПоК 1.2'!C709)</f>
        <v/>
      </c>
      <c r="C710" s="96" t="str">
        <f>IF('СПоК 1.2'!D709="","",'СПоК 1.2'!D709)</f>
        <v/>
      </c>
      <c r="D710" s="96" t="str">
        <f>IF('СПоК 1.2'!F709="","",'СПоК 1.2'!F709)</f>
        <v/>
      </c>
      <c r="E710" s="97" t="str">
        <f>IF('СПоК 1.2'!V709="","",'СПоК 1.2'!V709)</f>
        <v/>
      </c>
      <c r="F710" s="98" t="str">
        <f t="shared" si="12"/>
        <v/>
      </c>
      <c r="G710" s="99" t="str">
        <f>IF('СПоК 1.2'!W709="","",'СПоК 1.2'!W709)</f>
        <v/>
      </c>
      <c r="H710" s="49"/>
      <c r="I710" s="49"/>
      <c r="J710" s="49"/>
      <c r="K710" s="49"/>
      <c r="L710" s="49"/>
      <c r="M710" s="49"/>
      <c r="N710" s="50"/>
      <c r="O710" s="49"/>
      <c r="P710" s="49"/>
      <c r="Q710" s="50"/>
    </row>
    <row r="711" spans="1:17" x14ac:dyDescent="0.25">
      <c r="A711" s="95" t="str">
        <f>IF('СПоК 1.2'!A710="","",'СПоК 1.2'!A710)</f>
        <v/>
      </c>
      <c r="B711" s="96" t="str">
        <f>IF('СПоК 1.2'!C710="","",'СПоК 1.2'!C710)</f>
        <v/>
      </c>
      <c r="C711" s="96" t="str">
        <f>IF('СПоК 1.2'!D710="","",'СПоК 1.2'!D710)</f>
        <v/>
      </c>
      <c r="D711" s="96" t="str">
        <f>IF('СПоК 1.2'!F710="","",'СПоК 1.2'!F710)</f>
        <v/>
      </c>
      <c r="E711" s="97" t="str">
        <f>IF('СПоК 1.2'!V710="","",'СПоК 1.2'!V710)</f>
        <v/>
      </c>
      <c r="F711" s="98" t="str">
        <f t="shared" si="12"/>
        <v/>
      </c>
      <c r="G711" s="99" t="str">
        <f>IF('СПоК 1.2'!W710="","",'СПоК 1.2'!W710)</f>
        <v/>
      </c>
      <c r="H711" s="49"/>
      <c r="I711" s="49"/>
      <c r="J711" s="49"/>
      <c r="K711" s="49"/>
      <c r="L711" s="49"/>
      <c r="M711" s="49"/>
      <c r="N711" s="50"/>
      <c r="O711" s="49"/>
      <c r="P711" s="49"/>
      <c r="Q711" s="50"/>
    </row>
    <row r="712" spans="1:17" x14ac:dyDescent="0.25">
      <c r="A712" s="95" t="str">
        <f>IF('СПоК 1.2'!A711="","",'СПоК 1.2'!A711)</f>
        <v/>
      </c>
      <c r="B712" s="96" t="str">
        <f>IF('СПоК 1.2'!C711="","",'СПоК 1.2'!C711)</f>
        <v/>
      </c>
      <c r="C712" s="96" t="str">
        <f>IF('СПоК 1.2'!D711="","",'СПоК 1.2'!D711)</f>
        <v/>
      </c>
      <c r="D712" s="96" t="str">
        <f>IF('СПоК 1.2'!F711="","",'СПоК 1.2'!F711)</f>
        <v/>
      </c>
      <c r="E712" s="97" t="str">
        <f>IF('СПоК 1.2'!V711="","",'СПоК 1.2'!V711)</f>
        <v/>
      </c>
      <c r="F712" s="98" t="str">
        <f t="shared" si="12"/>
        <v/>
      </c>
      <c r="G712" s="99" t="str">
        <f>IF('СПоК 1.2'!W711="","",'СПоК 1.2'!W711)</f>
        <v/>
      </c>
      <c r="H712" s="49"/>
      <c r="I712" s="49"/>
      <c r="J712" s="49"/>
      <c r="K712" s="49"/>
      <c r="L712" s="49"/>
      <c r="M712" s="49"/>
      <c r="N712" s="50"/>
      <c r="O712" s="49"/>
      <c r="P712" s="49"/>
      <c r="Q712" s="50"/>
    </row>
    <row r="713" spans="1:17" x14ac:dyDescent="0.25">
      <c r="A713" s="95" t="str">
        <f>IF('СПоК 1.2'!A712="","",'СПоК 1.2'!A712)</f>
        <v/>
      </c>
      <c r="B713" s="96" t="str">
        <f>IF('СПоК 1.2'!C712="","",'СПоК 1.2'!C712)</f>
        <v/>
      </c>
      <c r="C713" s="96" t="str">
        <f>IF('СПоК 1.2'!D712="","",'СПоК 1.2'!D712)</f>
        <v/>
      </c>
      <c r="D713" s="96" t="str">
        <f>IF('СПоК 1.2'!F712="","",'СПоК 1.2'!F712)</f>
        <v/>
      </c>
      <c r="E713" s="97" t="str">
        <f>IF('СПоК 1.2'!V712="","",'СПоК 1.2'!V712)</f>
        <v/>
      </c>
      <c r="F713" s="98" t="str">
        <f t="shared" si="12"/>
        <v/>
      </c>
      <c r="G713" s="99" t="str">
        <f>IF('СПоК 1.2'!W712="","",'СПоК 1.2'!W712)</f>
        <v/>
      </c>
      <c r="H713" s="49"/>
      <c r="I713" s="49"/>
      <c r="J713" s="49"/>
      <c r="K713" s="49"/>
      <c r="L713" s="49"/>
      <c r="M713" s="49"/>
      <c r="N713" s="50"/>
      <c r="O713" s="49"/>
      <c r="P713" s="49"/>
      <c r="Q713" s="50"/>
    </row>
    <row r="714" spans="1:17" x14ac:dyDescent="0.25">
      <c r="A714" s="95" t="str">
        <f>IF('СПоК 1.2'!A713="","",'СПоК 1.2'!A713)</f>
        <v/>
      </c>
      <c r="B714" s="96" t="str">
        <f>IF('СПоК 1.2'!C713="","",'СПоК 1.2'!C713)</f>
        <v/>
      </c>
      <c r="C714" s="96" t="str">
        <f>IF('СПоК 1.2'!D713="","",'СПоК 1.2'!D713)</f>
        <v/>
      </c>
      <c r="D714" s="96" t="str">
        <f>IF('СПоК 1.2'!F713="","",'СПоК 1.2'!F713)</f>
        <v/>
      </c>
      <c r="E714" s="97" t="str">
        <f>IF('СПоК 1.2'!V713="","",'СПоК 1.2'!V713)</f>
        <v/>
      </c>
      <c r="F714" s="98" t="str">
        <f t="shared" si="12"/>
        <v/>
      </c>
      <c r="G714" s="99" t="str">
        <f>IF('СПоК 1.2'!W713="","",'СПоК 1.2'!W713)</f>
        <v/>
      </c>
      <c r="H714" s="49"/>
      <c r="I714" s="49"/>
      <c r="J714" s="49"/>
      <c r="K714" s="49"/>
      <c r="L714" s="49"/>
      <c r="M714" s="49"/>
      <c r="N714" s="50"/>
      <c r="O714" s="49"/>
      <c r="P714" s="49"/>
      <c r="Q714" s="50"/>
    </row>
    <row r="715" spans="1:17" x14ac:dyDescent="0.25">
      <c r="A715" s="95" t="str">
        <f>IF('СПоК 1.2'!A714="","",'СПоК 1.2'!A714)</f>
        <v/>
      </c>
      <c r="B715" s="96" t="str">
        <f>IF('СПоК 1.2'!C714="","",'СПоК 1.2'!C714)</f>
        <v/>
      </c>
      <c r="C715" s="96" t="str">
        <f>IF('СПоК 1.2'!D714="","",'СПоК 1.2'!D714)</f>
        <v/>
      </c>
      <c r="D715" s="96" t="str">
        <f>IF('СПоК 1.2'!F714="","",'СПоК 1.2'!F714)</f>
        <v/>
      </c>
      <c r="E715" s="97" t="str">
        <f>IF('СПоК 1.2'!V714="","",'СПоК 1.2'!V714)</f>
        <v/>
      </c>
      <c r="F715" s="98" t="str">
        <f t="shared" si="12"/>
        <v/>
      </c>
      <c r="G715" s="99" t="str">
        <f>IF('СПоК 1.2'!W714="","",'СПоК 1.2'!W714)</f>
        <v/>
      </c>
      <c r="H715" s="49"/>
      <c r="I715" s="49"/>
      <c r="J715" s="49"/>
      <c r="K715" s="49"/>
      <c r="L715" s="49"/>
      <c r="M715" s="49"/>
      <c r="N715" s="50"/>
      <c r="O715" s="49"/>
      <c r="P715" s="49"/>
      <c r="Q715" s="50"/>
    </row>
    <row r="716" spans="1:17" x14ac:dyDescent="0.25">
      <c r="A716" s="95" t="str">
        <f>IF('СПоК 1.2'!A715="","",'СПоК 1.2'!A715)</f>
        <v/>
      </c>
      <c r="B716" s="96" t="str">
        <f>IF('СПоК 1.2'!C715="","",'СПоК 1.2'!C715)</f>
        <v/>
      </c>
      <c r="C716" s="96" t="str">
        <f>IF('СПоК 1.2'!D715="","",'СПоК 1.2'!D715)</f>
        <v/>
      </c>
      <c r="D716" s="96" t="str">
        <f>IF('СПоК 1.2'!F715="","",'СПоК 1.2'!F715)</f>
        <v/>
      </c>
      <c r="E716" s="97" t="str">
        <f>IF('СПоК 1.2'!V715="","",'СПоК 1.2'!V715)</f>
        <v/>
      </c>
      <c r="F716" s="98" t="str">
        <f t="shared" si="12"/>
        <v/>
      </c>
      <c r="G716" s="99" t="str">
        <f>IF('СПоК 1.2'!W715="","",'СПоК 1.2'!W715)</f>
        <v/>
      </c>
      <c r="H716" s="49"/>
      <c r="I716" s="49"/>
      <c r="J716" s="49"/>
      <c r="K716" s="49"/>
      <c r="L716" s="49"/>
      <c r="M716" s="49"/>
      <c r="N716" s="50"/>
      <c r="O716" s="49"/>
      <c r="P716" s="49"/>
      <c r="Q716" s="50"/>
    </row>
    <row r="717" spans="1:17" x14ac:dyDescent="0.25">
      <c r="A717" s="95" t="str">
        <f>IF('СПоК 1.2'!A716="","",'СПоК 1.2'!A716)</f>
        <v/>
      </c>
      <c r="B717" s="96" t="str">
        <f>IF('СПоК 1.2'!C716="","",'СПоК 1.2'!C716)</f>
        <v/>
      </c>
      <c r="C717" s="96" t="str">
        <f>IF('СПоК 1.2'!D716="","",'СПоК 1.2'!D716)</f>
        <v/>
      </c>
      <c r="D717" s="96" t="str">
        <f>IF('СПоК 1.2'!F716="","",'СПоК 1.2'!F716)</f>
        <v/>
      </c>
      <c r="E717" s="97" t="str">
        <f>IF('СПоК 1.2'!V716="","",'СПоК 1.2'!V716)</f>
        <v/>
      </c>
      <c r="F717" s="98" t="str">
        <f t="shared" si="12"/>
        <v/>
      </c>
      <c r="G717" s="99" t="str">
        <f>IF('СПоК 1.2'!W716="","",'СПоК 1.2'!W716)</f>
        <v/>
      </c>
      <c r="H717" s="49"/>
      <c r="I717" s="49"/>
      <c r="J717" s="49"/>
      <c r="K717" s="49"/>
      <c r="L717" s="49"/>
      <c r="M717" s="49"/>
      <c r="N717" s="50"/>
      <c r="O717" s="49"/>
      <c r="P717" s="49"/>
      <c r="Q717" s="50"/>
    </row>
    <row r="718" spans="1:17" x14ac:dyDescent="0.25">
      <c r="A718" s="95" t="str">
        <f>IF('СПоК 1.2'!A717="","",'СПоК 1.2'!A717)</f>
        <v/>
      </c>
      <c r="B718" s="96" t="str">
        <f>IF('СПоК 1.2'!C717="","",'СПоК 1.2'!C717)</f>
        <v/>
      </c>
      <c r="C718" s="96" t="str">
        <f>IF('СПоК 1.2'!D717="","",'СПоК 1.2'!D717)</f>
        <v/>
      </c>
      <c r="D718" s="96" t="str">
        <f>IF('СПоК 1.2'!F717="","",'СПоК 1.2'!F717)</f>
        <v/>
      </c>
      <c r="E718" s="97" t="str">
        <f>IF('СПоК 1.2'!V717="","",'СПоК 1.2'!V717)</f>
        <v/>
      </c>
      <c r="F718" s="98" t="str">
        <f t="shared" si="12"/>
        <v/>
      </c>
      <c r="G718" s="99" t="str">
        <f>IF('СПоК 1.2'!W717="","",'СПоК 1.2'!W717)</f>
        <v/>
      </c>
      <c r="H718" s="49"/>
      <c r="I718" s="49"/>
      <c r="J718" s="49"/>
      <c r="K718" s="49"/>
      <c r="L718" s="49"/>
      <c r="M718" s="49"/>
      <c r="N718" s="50"/>
      <c r="O718" s="49"/>
      <c r="P718" s="49"/>
      <c r="Q718" s="50"/>
    </row>
    <row r="719" spans="1:17" x14ac:dyDescent="0.25">
      <c r="A719" s="95" t="str">
        <f>IF('СПоК 1.2'!A718="","",'СПоК 1.2'!A718)</f>
        <v/>
      </c>
      <c r="B719" s="96" t="str">
        <f>IF('СПоК 1.2'!C718="","",'СПоК 1.2'!C718)</f>
        <v/>
      </c>
      <c r="C719" s="96" t="str">
        <f>IF('СПоК 1.2'!D718="","",'СПоК 1.2'!D718)</f>
        <v/>
      </c>
      <c r="D719" s="96" t="str">
        <f>IF('СПоК 1.2'!F718="","",'СПоК 1.2'!F718)</f>
        <v/>
      </c>
      <c r="E719" s="97" t="str">
        <f>IF('СПоК 1.2'!V718="","",'СПоК 1.2'!V718)</f>
        <v/>
      </c>
      <c r="F719" s="98" t="str">
        <f t="shared" si="12"/>
        <v/>
      </c>
      <c r="G719" s="99" t="str">
        <f>IF('СПоК 1.2'!W718="","",'СПоК 1.2'!W718)</f>
        <v/>
      </c>
      <c r="H719" s="49"/>
      <c r="I719" s="49"/>
      <c r="J719" s="49"/>
      <c r="K719" s="49"/>
      <c r="L719" s="49"/>
      <c r="M719" s="49"/>
      <c r="N719" s="50"/>
      <c r="O719" s="49"/>
      <c r="P719" s="49"/>
      <c r="Q719" s="50"/>
    </row>
    <row r="720" spans="1:17" x14ac:dyDescent="0.25">
      <c r="A720" s="95" t="str">
        <f>IF('СПоК 1.2'!A719="","",'СПоК 1.2'!A719)</f>
        <v/>
      </c>
      <c r="B720" s="96" t="str">
        <f>IF('СПоК 1.2'!C719="","",'СПоК 1.2'!C719)</f>
        <v/>
      </c>
      <c r="C720" s="96" t="str">
        <f>IF('СПоК 1.2'!D719="","",'СПоК 1.2'!D719)</f>
        <v/>
      </c>
      <c r="D720" s="96" t="str">
        <f>IF('СПоК 1.2'!F719="","",'СПоК 1.2'!F719)</f>
        <v/>
      </c>
      <c r="E720" s="97" t="str">
        <f>IF('СПоК 1.2'!V719="","",'СПоК 1.2'!V719)</f>
        <v/>
      </c>
      <c r="F720" s="98" t="str">
        <f t="shared" si="12"/>
        <v/>
      </c>
      <c r="G720" s="99" t="str">
        <f>IF('СПоК 1.2'!W719="","",'СПоК 1.2'!W719)</f>
        <v/>
      </c>
      <c r="H720" s="49"/>
      <c r="I720" s="49"/>
      <c r="J720" s="49"/>
      <c r="K720" s="49"/>
      <c r="L720" s="49"/>
      <c r="M720" s="49"/>
      <c r="N720" s="50"/>
      <c r="O720" s="49"/>
      <c r="P720" s="49"/>
      <c r="Q720" s="50"/>
    </row>
    <row r="721" spans="1:17" x14ac:dyDescent="0.25">
      <c r="A721" s="95" t="str">
        <f>IF('СПоК 1.2'!A720="","",'СПоК 1.2'!A720)</f>
        <v/>
      </c>
      <c r="B721" s="96" t="str">
        <f>IF('СПоК 1.2'!C720="","",'СПоК 1.2'!C720)</f>
        <v/>
      </c>
      <c r="C721" s="96" t="str">
        <f>IF('СПоК 1.2'!D720="","",'СПоК 1.2'!D720)</f>
        <v/>
      </c>
      <c r="D721" s="96" t="str">
        <f>IF('СПоК 1.2'!F720="","",'СПоК 1.2'!F720)</f>
        <v/>
      </c>
      <c r="E721" s="97" t="str">
        <f>IF('СПоК 1.2'!V720="","",'СПоК 1.2'!V720)</f>
        <v/>
      </c>
      <c r="F721" s="98" t="str">
        <f t="shared" si="12"/>
        <v/>
      </c>
      <c r="G721" s="99" t="str">
        <f>IF('СПоК 1.2'!W720="","",'СПоК 1.2'!W720)</f>
        <v/>
      </c>
      <c r="H721" s="49"/>
      <c r="I721" s="49"/>
      <c r="J721" s="49"/>
      <c r="K721" s="49"/>
      <c r="L721" s="49"/>
      <c r="M721" s="49"/>
      <c r="N721" s="50"/>
      <c r="O721" s="49"/>
      <c r="P721" s="49"/>
      <c r="Q721" s="50"/>
    </row>
    <row r="722" spans="1:17" x14ac:dyDescent="0.25">
      <c r="A722" s="95" t="str">
        <f>IF('СПоК 1.2'!A721="","",'СПоК 1.2'!A721)</f>
        <v/>
      </c>
      <c r="B722" s="96" t="str">
        <f>IF('СПоК 1.2'!C721="","",'СПоК 1.2'!C721)</f>
        <v/>
      </c>
      <c r="C722" s="96" t="str">
        <f>IF('СПоК 1.2'!D721="","",'СПоК 1.2'!D721)</f>
        <v/>
      </c>
      <c r="D722" s="96" t="str">
        <f>IF('СПоК 1.2'!F721="","",'СПоК 1.2'!F721)</f>
        <v/>
      </c>
      <c r="E722" s="97" t="str">
        <f>IF('СПоК 1.2'!V721="","",'СПоК 1.2'!V721)</f>
        <v/>
      </c>
      <c r="F722" s="98" t="str">
        <f t="shared" ref="F722:F785" si="13">IF(G722="","",G722+H722)</f>
        <v/>
      </c>
      <c r="G722" s="99" t="str">
        <f>IF('СПоК 1.2'!W721="","",'СПоК 1.2'!W721)</f>
        <v/>
      </c>
      <c r="H722" s="49"/>
      <c r="I722" s="49"/>
      <c r="J722" s="49"/>
      <c r="K722" s="49"/>
      <c r="L722" s="49"/>
      <c r="M722" s="49"/>
      <c r="N722" s="50"/>
      <c r="O722" s="49"/>
      <c r="P722" s="49"/>
      <c r="Q722" s="50"/>
    </row>
    <row r="723" spans="1:17" x14ac:dyDescent="0.25">
      <c r="A723" s="95" t="str">
        <f>IF('СПоК 1.2'!A722="","",'СПоК 1.2'!A722)</f>
        <v/>
      </c>
      <c r="B723" s="96" t="str">
        <f>IF('СПоК 1.2'!C722="","",'СПоК 1.2'!C722)</f>
        <v/>
      </c>
      <c r="C723" s="96" t="str">
        <f>IF('СПоК 1.2'!D722="","",'СПоК 1.2'!D722)</f>
        <v/>
      </c>
      <c r="D723" s="96" t="str">
        <f>IF('СПоК 1.2'!F722="","",'СПоК 1.2'!F722)</f>
        <v/>
      </c>
      <c r="E723" s="97" t="str">
        <f>IF('СПоК 1.2'!V722="","",'СПоК 1.2'!V722)</f>
        <v/>
      </c>
      <c r="F723" s="98" t="str">
        <f t="shared" si="13"/>
        <v/>
      </c>
      <c r="G723" s="99" t="str">
        <f>IF('СПоК 1.2'!W722="","",'СПоК 1.2'!W722)</f>
        <v/>
      </c>
      <c r="H723" s="49"/>
      <c r="I723" s="49"/>
      <c r="J723" s="49"/>
      <c r="K723" s="49"/>
      <c r="L723" s="49"/>
      <c r="M723" s="49"/>
      <c r="N723" s="50"/>
      <c r="O723" s="49"/>
      <c r="P723" s="49"/>
      <c r="Q723" s="50"/>
    </row>
    <row r="724" spans="1:17" x14ac:dyDescent="0.25">
      <c r="A724" s="95" t="str">
        <f>IF('СПоК 1.2'!A723="","",'СПоК 1.2'!A723)</f>
        <v/>
      </c>
      <c r="B724" s="96" t="str">
        <f>IF('СПоК 1.2'!C723="","",'СПоК 1.2'!C723)</f>
        <v/>
      </c>
      <c r="C724" s="96" t="str">
        <f>IF('СПоК 1.2'!D723="","",'СПоК 1.2'!D723)</f>
        <v/>
      </c>
      <c r="D724" s="96" t="str">
        <f>IF('СПоК 1.2'!F723="","",'СПоК 1.2'!F723)</f>
        <v/>
      </c>
      <c r="E724" s="97" t="str">
        <f>IF('СПоК 1.2'!V723="","",'СПоК 1.2'!V723)</f>
        <v/>
      </c>
      <c r="F724" s="98" t="str">
        <f t="shared" si="13"/>
        <v/>
      </c>
      <c r="G724" s="99" t="str">
        <f>IF('СПоК 1.2'!W723="","",'СПоК 1.2'!W723)</f>
        <v/>
      </c>
      <c r="H724" s="49"/>
      <c r="I724" s="49"/>
      <c r="J724" s="49"/>
      <c r="K724" s="49"/>
      <c r="L724" s="49"/>
      <c r="M724" s="49"/>
      <c r="N724" s="50"/>
      <c r="O724" s="49"/>
      <c r="P724" s="49"/>
      <c r="Q724" s="50"/>
    </row>
    <row r="725" spans="1:17" x14ac:dyDescent="0.25">
      <c r="A725" s="95" t="str">
        <f>IF('СПоК 1.2'!A724="","",'СПоК 1.2'!A724)</f>
        <v/>
      </c>
      <c r="B725" s="96" t="str">
        <f>IF('СПоК 1.2'!C724="","",'СПоК 1.2'!C724)</f>
        <v/>
      </c>
      <c r="C725" s="96" t="str">
        <f>IF('СПоК 1.2'!D724="","",'СПоК 1.2'!D724)</f>
        <v/>
      </c>
      <c r="D725" s="96" t="str">
        <f>IF('СПоК 1.2'!F724="","",'СПоК 1.2'!F724)</f>
        <v/>
      </c>
      <c r="E725" s="97" t="str">
        <f>IF('СПоК 1.2'!V724="","",'СПоК 1.2'!V724)</f>
        <v/>
      </c>
      <c r="F725" s="98" t="str">
        <f t="shared" si="13"/>
        <v/>
      </c>
      <c r="G725" s="99" t="str">
        <f>IF('СПоК 1.2'!W724="","",'СПоК 1.2'!W724)</f>
        <v/>
      </c>
      <c r="H725" s="49"/>
      <c r="I725" s="49"/>
      <c r="J725" s="49"/>
      <c r="K725" s="49"/>
      <c r="L725" s="49"/>
      <c r="M725" s="49"/>
      <c r="N725" s="50"/>
      <c r="O725" s="49"/>
      <c r="P725" s="49"/>
      <c r="Q725" s="50"/>
    </row>
    <row r="726" spans="1:17" x14ac:dyDescent="0.25">
      <c r="A726" s="95" t="str">
        <f>IF('СПоК 1.2'!A725="","",'СПоК 1.2'!A725)</f>
        <v/>
      </c>
      <c r="B726" s="96" t="str">
        <f>IF('СПоК 1.2'!C725="","",'СПоК 1.2'!C725)</f>
        <v/>
      </c>
      <c r="C726" s="96" t="str">
        <f>IF('СПоК 1.2'!D725="","",'СПоК 1.2'!D725)</f>
        <v/>
      </c>
      <c r="D726" s="96" t="str">
        <f>IF('СПоК 1.2'!F725="","",'СПоК 1.2'!F725)</f>
        <v/>
      </c>
      <c r="E726" s="97" t="str">
        <f>IF('СПоК 1.2'!V725="","",'СПоК 1.2'!V725)</f>
        <v/>
      </c>
      <c r="F726" s="98" t="str">
        <f t="shared" si="13"/>
        <v/>
      </c>
      <c r="G726" s="99" t="str">
        <f>IF('СПоК 1.2'!W725="","",'СПоК 1.2'!W725)</f>
        <v/>
      </c>
      <c r="H726" s="49"/>
      <c r="I726" s="49"/>
      <c r="J726" s="49"/>
      <c r="K726" s="49"/>
      <c r="L726" s="49"/>
      <c r="M726" s="49"/>
      <c r="N726" s="50"/>
      <c r="O726" s="49"/>
      <c r="P726" s="49"/>
      <c r="Q726" s="50"/>
    </row>
    <row r="727" spans="1:17" x14ac:dyDescent="0.25">
      <c r="A727" s="95" t="str">
        <f>IF('СПоК 1.2'!A726="","",'СПоК 1.2'!A726)</f>
        <v/>
      </c>
      <c r="B727" s="96" t="str">
        <f>IF('СПоК 1.2'!C726="","",'СПоК 1.2'!C726)</f>
        <v/>
      </c>
      <c r="C727" s="96" t="str">
        <f>IF('СПоК 1.2'!D726="","",'СПоК 1.2'!D726)</f>
        <v/>
      </c>
      <c r="D727" s="96" t="str">
        <f>IF('СПоК 1.2'!F726="","",'СПоК 1.2'!F726)</f>
        <v/>
      </c>
      <c r="E727" s="97" t="str">
        <f>IF('СПоК 1.2'!V726="","",'СПоК 1.2'!V726)</f>
        <v/>
      </c>
      <c r="F727" s="98" t="str">
        <f t="shared" si="13"/>
        <v/>
      </c>
      <c r="G727" s="99" t="str">
        <f>IF('СПоК 1.2'!W726="","",'СПоК 1.2'!W726)</f>
        <v/>
      </c>
      <c r="H727" s="49"/>
      <c r="I727" s="49"/>
      <c r="J727" s="49"/>
      <c r="K727" s="49"/>
      <c r="L727" s="49"/>
      <c r="M727" s="49"/>
      <c r="N727" s="50"/>
      <c r="O727" s="49"/>
      <c r="P727" s="49"/>
      <c r="Q727" s="50"/>
    </row>
    <row r="728" spans="1:17" x14ac:dyDescent="0.25">
      <c r="A728" s="95" t="str">
        <f>IF('СПоК 1.2'!A727="","",'СПоК 1.2'!A727)</f>
        <v/>
      </c>
      <c r="B728" s="96" t="str">
        <f>IF('СПоК 1.2'!C727="","",'СПоК 1.2'!C727)</f>
        <v/>
      </c>
      <c r="C728" s="96" t="str">
        <f>IF('СПоК 1.2'!D727="","",'СПоК 1.2'!D727)</f>
        <v/>
      </c>
      <c r="D728" s="96" t="str">
        <f>IF('СПоК 1.2'!F727="","",'СПоК 1.2'!F727)</f>
        <v/>
      </c>
      <c r="E728" s="97" t="str">
        <f>IF('СПоК 1.2'!V727="","",'СПоК 1.2'!V727)</f>
        <v/>
      </c>
      <c r="F728" s="98" t="str">
        <f t="shared" si="13"/>
        <v/>
      </c>
      <c r="G728" s="99" t="str">
        <f>IF('СПоК 1.2'!W727="","",'СПоК 1.2'!W727)</f>
        <v/>
      </c>
      <c r="H728" s="49"/>
      <c r="I728" s="49"/>
      <c r="J728" s="49"/>
      <c r="K728" s="49"/>
      <c r="L728" s="49"/>
      <c r="M728" s="49"/>
      <c r="N728" s="50"/>
      <c r="O728" s="49"/>
      <c r="P728" s="49"/>
      <c r="Q728" s="50"/>
    </row>
    <row r="729" spans="1:17" x14ac:dyDescent="0.25">
      <c r="A729" s="95" t="str">
        <f>IF('СПоК 1.2'!A728="","",'СПоК 1.2'!A728)</f>
        <v/>
      </c>
      <c r="B729" s="96" t="str">
        <f>IF('СПоК 1.2'!C728="","",'СПоК 1.2'!C728)</f>
        <v/>
      </c>
      <c r="C729" s="96" t="str">
        <f>IF('СПоК 1.2'!D728="","",'СПоК 1.2'!D728)</f>
        <v/>
      </c>
      <c r="D729" s="96" t="str">
        <f>IF('СПоК 1.2'!F728="","",'СПоК 1.2'!F728)</f>
        <v/>
      </c>
      <c r="E729" s="97" t="str">
        <f>IF('СПоК 1.2'!V728="","",'СПоК 1.2'!V728)</f>
        <v/>
      </c>
      <c r="F729" s="98" t="str">
        <f t="shared" si="13"/>
        <v/>
      </c>
      <c r="G729" s="99" t="str">
        <f>IF('СПоК 1.2'!W728="","",'СПоК 1.2'!W728)</f>
        <v/>
      </c>
      <c r="H729" s="49"/>
      <c r="I729" s="49"/>
      <c r="J729" s="49"/>
      <c r="K729" s="49"/>
      <c r="L729" s="49"/>
      <c r="M729" s="49"/>
      <c r="N729" s="50"/>
      <c r="O729" s="49"/>
      <c r="P729" s="49"/>
      <c r="Q729" s="50"/>
    </row>
    <row r="730" spans="1:17" x14ac:dyDescent="0.25">
      <c r="A730" s="95" t="str">
        <f>IF('СПоК 1.2'!A729="","",'СПоК 1.2'!A729)</f>
        <v/>
      </c>
      <c r="B730" s="96" t="str">
        <f>IF('СПоК 1.2'!C729="","",'СПоК 1.2'!C729)</f>
        <v/>
      </c>
      <c r="C730" s="96" t="str">
        <f>IF('СПоК 1.2'!D729="","",'СПоК 1.2'!D729)</f>
        <v/>
      </c>
      <c r="D730" s="96" t="str">
        <f>IF('СПоК 1.2'!F729="","",'СПоК 1.2'!F729)</f>
        <v/>
      </c>
      <c r="E730" s="97" t="str">
        <f>IF('СПоК 1.2'!V729="","",'СПоК 1.2'!V729)</f>
        <v/>
      </c>
      <c r="F730" s="98" t="str">
        <f t="shared" si="13"/>
        <v/>
      </c>
      <c r="G730" s="99" t="str">
        <f>IF('СПоК 1.2'!W729="","",'СПоК 1.2'!W729)</f>
        <v/>
      </c>
      <c r="H730" s="49"/>
      <c r="I730" s="49"/>
      <c r="J730" s="49"/>
      <c r="K730" s="49"/>
      <c r="L730" s="49"/>
      <c r="M730" s="49"/>
      <c r="N730" s="50"/>
      <c r="O730" s="49"/>
      <c r="P730" s="49"/>
      <c r="Q730" s="50"/>
    </row>
    <row r="731" spans="1:17" x14ac:dyDescent="0.25">
      <c r="A731" s="95" t="str">
        <f>IF('СПоК 1.2'!A730="","",'СПоК 1.2'!A730)</f>
        <v/>
      </c>
      <c r="B731" s="96" t="str">
        <f>IF('СПоК 1.2'!C730="","",'СПоК 1.2'!C730)</f>
        <v/>
      </c>
      <c r="C731" s="96" t="str">
        <f>IF('СПоК 1.2'!D730="","",'СПоК 1.2'!D730)</f>
        <v/>
      </c>
      <c r="D731" s="96" t="str">
        <f>IF('СПоК 1.2'!F730="","",'СПоК 1.2'!F730)</f>
        <v/>
      </c>
      <c r="E731" s="97" t="str">
        <f>IF('СПоК 1.2'!V730="","",'СПоК 1.2'!V730)</f>
        <v/>
      </c>
      <c r="F731" s="98" t="str">
        <f t="shared" si="13"/>
        <v/>
      </c>
      <c r="G731" s="99" t="str">
        <f>IF('СПоК 1.2'!W730="","",'СПоК 1.2'!W730)</f>
        <v/>
      </c>
      <c r="H731" s="49"/>
      <c r="I731" s="49"/>
      <c r="J731" s="49"/>
      <c r="K731" s="49"/>
      <c r="L731" s="49"/>
      <c r="M731" s="49"/>
      <c r="N731" s="50"/>
      <c r="O731" s="49"/>
      <c r="P731" s="49"/>
      <c r="Q731" s="50"/>
    </row>
    <row r="732" spans="1:17" x14ac:dyDescent="0.25">
      <c r="A732" s="95" t="str">
        <f>IF('СПоК 1.2'!A731="","",'СПоК 1.2'!A731)</f>
        <v/>
      </c>
      <c r="B732" s="96" t="str">
        <f>IF('СПоК 1.2'!C731="","",'СПоК 1.2'!C731)</f>
        <v/>
      </c>
      <c r="C732" s="96" t="str">
        <f>IF('СПоК 1.2'!D731="","",'СПоК 1.2'!D731)</f>
        <v/>
      </c>
      <c r="D732" s="96" t="str">
        <f>IF('СПоК 1.2'!F731="","",'СПоК 1.2'!F731)</f>
        <v/>
      </c>
      <c r="E732" s="97" t="str">
        <f>IF('СПоК 1.2'!V731="","",'СПоК 1.2'!V731)</f>
        <v/>
      </c>
      <c r="F732" s="98" t="str">
        <f t="shared" si="13"/>
        <v/>
      </c>
      <c r="G732" s="99" t="str">
        <f>IF('СПоК 1.2'!W731="","",'СПоК 1.2'!W731)</f>
        <v/>
      </c>
      <c r="H732" s="49"/>
      <c r="I732" s="49"/>
      <c r="J732" s="49"/>
      <c r="K732" s="49"/>
      <c r="L732" s="49"/>
      <c r="M732" s="49"/>
      <c r="N732" s="50"/>
      <c r="O732" s="49"/>
      <c r="P732" s="49"/>
      <c r="Q732" s="50"/>
    </row>
    <row r="733" spans="1:17" x14ac:dyDescent="0.25">
      <c r="A733" s="95" t="str">
        <f>IF('СПоК 1.2'!A732="","",'СПоК 1.2'!A732)</f>
        <v/>
      </c>
      <c r="B733" s="96" t="str">
        <f>IF('СПоК 1.2'!C732="","",'СПоК 1.2'!C732)</f>
        <v/>
      </c>
      <c r="C733" s="96" t="str">
        <f>IF('СПоК 1.2'!D732="","",'СПоК 1.2'!D732)</f>
        <v/>
      </c>
      <c r="D733" s="96" t="str">
        <f>IF('СПоК 1.2'!F732="","",'СПоК 1.2'!F732)</f>
        <v/>
      </c>
      <c r="E733" s="97" t="str">
        <f>IF('СПоК 1.2'!V732="","",'СПоК 1.2'!V732)</f>
        <v/>
      </c>
      <c r="F733" s="98" t="str">
        <f t="shared" si="13"/>
        <v/>
      </c>
      <c r="G733" s="99" t="str">
        <f>IF('СПоК 1.2'!W732="","",'СПоК 1.2'!W732)</f>
        <v/>
      </c>
      <c r="H733" s="49"/>
      <c r="I733" s="49"/>
      <c r="J733" s="49"/>
      <c r="K733" s="49"/>
      <c r="L733" s="49"/>
      <c r="M733" s="49"/>
      <c r="N733" s="50"/>
      <c r="O733" s="49"/>
      <c r="P733" s="49"/>
      <c r="Q733" s="50"/>
    </row>
    <row r="734" spans="1:17" x14ac:dyDescent="0.25">
      <c r="A734" s="95" t="str">
        <f>IF('СПоК 1.2'!A733="","",'СПоК 1.2'!A733)</f>
        <v/>
      </c>
      <c r="B734" s="96" t="str">
        <f>IF('СПоК 1.2'!C733="","",'СПоК 1.2'!C733)</f>
        <v/>
      </c>
      <c r="C734" s="96" t="str">
        <f>IF('СПоК 1.2'!D733="","",'СПоК 1.2'!D733)</f>
        <v/>
      </c>
      <c r="D734" s="96" t="str">
        <f>IF('СПоК 1.2'!F733="","",'СПоК 1.2'!F733)</f>
        <v/>
      </c>
      <c r="E734" s="97" t="str">
        <f>IF('СПоК 1.2'!V733="","",'СПоК 1.2'!V733)</f>
        <v/>
      </c>
      <c r="F734" s="98" t="str">
        <f t="shared" si="13"/>
        <v/>
      </c>
      <c r="G734" s="99" t="str">
        <f>IF('СПоК 1.2'!W733="","",'СПоК 1.2'!W733)</f>
        <v/>
      </c>
      <c r="H734" s="49"/>
      <c r="I734" s="49"/>
      <c r="J734" s="49"/>
      <c r="K734" s="49"/>
      <c r="L734" s="49"/>
      <c r="M734" s="49"/>
      <c r="N734" s="50"/>
      <c r="O734" s="49"/>
      <c r="P734" s="49"/>
      <c r="Q734" s="50"/>
    </row>
    <row r="735" spans="1:17" x14ac:dyDescent="0.25">
      <c r="A735" s="95" t="str">
        <f>IF('СПоК 1.2'!A734="","",'СПоК 1.2'!A734)</f>
        <v/>
      </c>
      <c r="B735" s="96" t="str">
        <f>IF('СПоК 1.2'!C734="","",'СПоК 1.2'!C734)</f>
        <v/>
      </c>
      <c r="C735" s="96" t="str">
        <f>IF('СПоК 1.2'!D734="","",'СПоК 1.2'!D734)</f>
        <v/>
      </c>
      <c r="D735" s="96" t="str">
        <f>IF('СПоК 1.2'!F734="","",'СПоК 1.2'!F734)</f>
        <v/>
      </c>
      <c r="E735" s="97" t="str">
        <f>IF('СПоК 1.2'!V734="","",'СПоК 1.2'!V734)</f>
        <v/>
      </c>
      <c r="F735" s="98" t="str">
        <f t="shared" si="13"/>
        <v/>
      </c>
      <c r="G735" s="99" t="str">
        <f>IF('СПоК 1.2'!W734="","",'СПоК 1.2'!W734)</f>
        <v/>
      </c>
      <c r="H735" s="49"/>
      <c r="I735" s="49"/>
      <c r="J735" s="49"/>
      <c r="K735" s="49"/>
      <c r="L735" s="49"/>
      <c r="M735" s="49"/>
      <c r="N735" s="50"/>
      <c r="O735" s="49"/>
      <c r="P735" s="49"/>
      <c r="Q735" s="50"/>
    </row>
    <row r="736" spans="1:17" x14ac:dyDescent="0.25">
      <c r="A736" s="95" t="str">
        <f>IF('СПоК 1.2'!A735="","",'СПоК 1.2'!A735)</f>
        <v/>
      </c>
      <c r="B736" s="96" t="str">
        <f>IF('СПоК 1.2'!C735="","",'СПоК 1.2'!C735)</f>
        <v/>
      </c>
      <c r="C736" s="96" t="str">
        <f>IF('СПоК 1.2'!D735="","",'СПоК 1.2'!D735)</f>
        <v/>
      </c>
      <c r="D736" s="96" t="str">
        <f>IF('СПоК 1.2'!F735="","",'СПоК 1.2'!F735)</f>
        <v/>
      </c>
      <c r="E736" s="97" t="str">
        <f>IF('СПоК 1.2'!V735="","",'СПоК 1.2'!V735)</f>
        <v/>
      </c>
      <c r="F736" s="98" t="str">
        <f t="shared" si="13"/>
        <v/>
      </c>
      <c r="G736" s="99" t="str">
        <f>IF('СПоК 1.2'!W735="","",'СПоК 1.2'!W735)</f>
        <v/>
      </c>
      <c r="H736" s="49"/>
      <c r="I736" s="49"/>
      <c r="J736" s="49"/>
      <c r="K736" s="49"/>
      <c r="L736" s="49"/>
      <c r="M736" s="49"/>
      <c r="N736" s="50"/>
      <c r="O736" s="49"/>
      <c r="P736" s="49"/>
      <c r="Q736" s="50"/>
    </row>
    <row r="737" spans="1:17" x14ac:dyDescent="0.25">
      <c r="A737" s="95" t="str">
        <f>IF('СПоК 1.2'!A736="","",'СПоК 1.2'!A736)</f>
        <v/>
      </c>
      <c r="B737" s="96" t="str">
        <f>IF('СПоК 1.2'!C736="","",'СПоК 1.2'!C736)</f>
        <v/>
      </c>
      <c r="C737" s="96" t="str">
        <f>IF('СПоК 1.2'!D736="","",'СПоК 1.2'!D736)</f>
        <v/>
      </c>
      <c r="D737" s="96" t="str">
        <f>IF('СПоК 1.2'!F736="","",'СПоК 1.2'!F736)</f>
        <v/>
      </c>
      <c r="E737" s="97" t="str">
        <f>IF('СПоК 1.2'!V736="","",'СПоК 1.2'!V736)</f>
        <v/>
      </c>
      <c r="F737" s="98" t="str">
        <f t="shared" si="13"/>
        <v/>
      </c>
      <c r="G737" s="99" t="str">
        <f>IF('СПоК 1.2'!W736="","",'СПоК 1.2'!W736)</f>
        <v/>
      </c>
      <c r="H737" s="49"/>
      <c r="I737" s="49"/>
      <c r="J737" s="49"/>
      <c r="K737" s="49"/>
      <c r="L737" s="49"/>
      <c r="M737" s="49"/>
      <c r="N737" s="50"/>
      <c r="O737" s="49"/>
      <c r="P737" s="49"/>
      <c r="Q737" s="50"/>
    </row>
    <row r="738" spans="1:17" x14ac:dyDescent="0.25">
      <c r="A738" s="95" t="str">
        <f>IF('СПоК 1.2'!A737="","",'СПоК 1.2'!A737)</f>
        <v/>
      </c>
      <c r="B738" s="96" t="str">
        <f>IF('СПоК 1.2'!C737="","",'СПоК 1.2'!C737)</f>
        <v/>
      </c>
      <c r="C738" s="96" t="str">
        <f>IF('СПоК 1.2'!D737="","",'СПоК 1.2'!D737)</f>
        <v/>
      </c>
      <c r="D738" s="96" t="str">
        <f>IF('СПоК 1.2'!F737="","",'СПоК 1.2'!F737)</f>
        <v/>
      </c>
      <c r="E738" s="97" t="str">
        <f>IF('СПоК 1.2'!V737="","",'СПоК 1.2'!V737)</f>
        <v/>
      </c>
      <c r="F738" s="98" t="str">
        <f t="shared" si="13"/>
        <v/>
      </c>
      <c r="G738" s="99" t="str">
        <f>IF('СПоК 1.2'!W737="","",'СПоК 1.2'!W737)</f>
        <v/>
      </c>
      <c r="H738" s="49"/>
      <c r="I738" s="49"/>
      <c r="J738" s="49"/>
      <c r="K738" s="49"/>
      <c r="L738" s="49"/>
      <c r="M738" s="49"/>
      <c r="N738" s="50"/>
      <c r="O738" s="49"/>
      <c r="P738" s="49"/>
      <c r="Q738" s="50"/>
    </row>
    <row r="739" spans="1:17" x14ac:dyDescent="0.25">
      <c r="A739" s="95" t="str">
        <f>IF('СПоК 1.2'!A738="","",'СПоК 1.2'!A738)</f>
        <v/>
      </c>
      <c r="B739" s="96" t="str">
        <f>IF('СПоК 1.2'!C738="","",'СПоК 1.2'!C738)</f>
        <v/>
      </c>
      <c r="C739" s="96" t="str">
        <f>IF('СПоК 1.2'!D738="","",'СПоК 1.2'!D738)</f>
        <v/>
      </c>
      <c r="D739" s="96" t="str">
        <f>IF('СПоК 1.2'!F738="","",'СПоК 1.2'!F738)</f>
        <v/>
      </c>
      <c r="E739" s="97" t="str">
        <f>IF('СПоК 1.2'!V738="","",'СПоК 1.2'!V738)</f>
        <v/>
      </c>
      <c r="F739" s="98" t="str">
        <f t="shared" si="13"/>
        <v/>
      </c>
      <c r="G739" s="99" t="str">
        <f>IF('СПоК 1.2'!W738="","",'СПоК 1.2'!W738)</f>
        <v/>
      </c>
      <c r="H739" s="49"/>
      <c r="I739" s="49"/>
      <c r="J739" s="49"/>
      <c r="K739" s="49"/>
      <c r="L739" s="49"/>
      <c r="M739" s="49"/>
      <c r="N739" s="50"/>
      <c r="O739" s="49"/>
      <c r="P739" s="49"/>
      <c r="Q739" s="50"/>
    </row>
    <row r="740" spans="1:17" x14ac:dyDescent="0.25">
      <c r="A740" s="95" t="str">
        <f>IF('СПоК 1.2'!A739="","",'СПоК 1.2'!A739)</f>
        <v/>
      </c>
      <c r="B740" s="96" t="str">
        <f>IF('СПоК 1.2'!C739="","",'СПоК 1.2'!C739)</f>
        <v/>
      </c>
      <c r="C740" s="96" t="str">
        <f>IF('СПоК 1.2'!D739="","",'СПоК 1.2'!D739)</f>
        <v/>
      </c>
      <c r="D740" s="96" t="str">
        <f>IF('СПоК 1.2'!F739="","",'СПоК 1.2'!F739)</f>
        <v/>
      </c>
      <c r="E740" s="97" t="str">
        <f>IF('СПоК 1.2'!V739="","",'СПоК 1.2'!V739)</f>
        <v/>
      </c>
      <c r="F740" s="98" t="str">
        <f t="shared" si="13"/>
        <v/>
      </c>
      <c r="G740" s="99" t="str">
        <f>IF('СПоК 1.2'!W739="","",'СПоК 1.2'!W739)</f>
        <v/>
      </c>
      <c r="H740" s="49"/>
      <c r="I740" s="49"/>
      <c r="J740" s="49"/>
      <c r="K740" s="49"/>
      <c r="L740" s="49"/>
      <c r="M740" s="49"/>
      <c r="N740" s="50"/>
      <c r="O740" s="49"/>
      <c r="P740" s="49"/>
      <c r="Q740" s="50"/>
    </row>
    <row r="741" spans="1:17" x14ac:dyDescent="0.25">
      <c r="A741" s="95" t="str">
        <f>IF('СПоК 1.2'!A740="","",'СПоК 1.2'!A740)</f>
        <v/>
      </c>
      <c r="B741" s="96" t="str">
        <f>IF('СПоК 1.2'!C740="","",'СПоК 1.2'!C740)</f>
        <v/>
      </c>
      <c r="C741" s="96" t="str">
        <f>IF('СПоК 1.2'!D740="","",'СПоК 1.2'!D740)</f>
        <v/>
      </c>
      <c r="D741" s="96" t="str">
        <f>IF('СПоК 1.2'!F740="","",'СПоК 1.2'!F740)</f>
        <v/>
      </c>
      <c r="E741" s="97" t="str">
        <f>IF('СПоК 1.2'!V740="","",'СПоК 1.2'!V740)</f>
        <v/>
      </c>
      <c r="F741" s="98" t="str">
        <f t="shared" si="13"/>
        <v/>
      </c>
      <c r="G741" s="99" t="str">
        <f>IF('СПоК 1.2'!W740="","",'СПоК 1.2'!W740)</f>
        <v/>
      </c>
      <c r="H741" s="49"/>
      <c r="I741" s="49"/>
      <c r="J741" s="49"/>
      <c r="K741" s="49"/>
      <c r="L741" s="49"/>
      <c r="M741" s="49"/>
      <c r="N741" s="50"/>
      <c r="O741" s="49"/>
      <c r="P741" s="49"/>
      <c r="Q741" s="50"/>
    </row>
    <row r="742" spans="1:17" x14ac:dyDescent="0.25">
      <c r="A742" s="95" t="str">
        <f>IF('СПоК 1.2'!A741="","",'СПоК 1.2'!A741)</f>
        <v/>
      </c>
      <c r="B742" s="96" t="str">
        <f>IF('СПоК 1.2'!C741="","",'СПоК 1.2'!C741)</f>
        <v/>
      </c>
      <c r="C742" s="96" t="str">
        <f>IF('СПоК 1.2'!D741="","",'СПоК 1.2'!D741)</f>
        <v/>
      </c>
      <c r="D742" s="96" t="str">
        <f>IF('СПоК 1.2'!F741="","",'СПоК 1.2'!F741)</f>
        <v/>
      </c>
      <c r="E742" s="97" t="str">
        <f>IF('СПоК 1.2'!V741="","",'СПоК 1.2'!V741)</f>
        <v/>
      </c>
      <c r="F742" s="98" t="str">
        <f t="shared" si="13"/>
        <v/>
      </c>
      <c r="G742" s="99" t="str">
        <f>IF('СПоК 1.2'!W741="","",'СПоК 1.2'!W741)</f>
        <v/>
      </c>
      <c r="H742" s="49"/>
      <c r="I742" s="49"/>
      <c r="J742" s="49"/>
      <c r="K742" s="49"/>
      <c r="L742" s="49"/>
      <c r="M742" s="49"/>
      <c r="N742" s="50"/>
      <c r="O742" s="49"/>
      <c r="P742" s="49"/>
      <c r="Q742" s="50"/>
    </row>
    <row r="743" spans="1:17" x14ac:dyDescent="0.25">
      <c r="A743" s="95" t="str">
        <f>IF('СПоК 1.2'!A742="","",'СПоК 1.2'!A742)</f>
        <v/>
      </c>
      <c r="B743" s="96" t="str">
        <f>IF('СПоК 1.2'!C742="","",'СПоК 1.2'!C742)</f>
        <v/>
      </c>
      <c r="C743" s="96" t="str">
        <f>IF('СПоК 1.2'!D742="","",'СПоК 1.2'!D742)</f>
        <v/>
      </c>
      <c r="D743" s="96" t="str">
        <f>IF('СПоК 1.2'!F742="","",'СПоК 1.2'!F742)</f>
        <v/>
      </c>
      <c r="E743" s="97" t="str">
        <f>IF('СПоК 1.2'!V742="","",'СПоК 1.2'!V742)</f>
        <v/>
      </c>
      <c r="F743" s="98" t="str">
        <f t="shared" si="13"/>
        <v/>
      </c>
      <c r="G743" s="99" t="str">
        <f>IF('СПоК 1.2'!W742="","",'СПоК 1.2'!W742)</f>
        <v/>
      </c>
      <c r="H743" s="49"/>
      <c r="I743" s="49"/>
      <c r="J743" s="49"/>
      <c r="K743" s="49"/>
      <c r="L743" s="49"/>
      <c r="M743" s="49"/>
      <c r="N743" s="50"/>
      <c r="O743" s="49"/>
      <c r="P743" s="49"/>
      <c r="Q743" s="50"/>
    </row>
    <row r="744" spans="1:17" x14ac:dyDescent="0.25">
      <c r="A744" s="95" t="str">
        <f>IF('СПоК 1.2'!A743="","",'СПоК 1.2'!A743)</f>
        <v/>
      </c>
      <c r="B744" s="96" t="str">
        <f>IF('СПоК 1.2'!C743="","",'СПоК 1.2'!C743)</f>
        <v/>
      </c>
      <c r="C744" s="96" t="str">
        <f>IF('СПоК 1.2'!D743="","",'СПоК 1.2'!D743)</f>
        <v/>
      </c>
      <c r="D744" s="96" t="str">
        <f>IF('СПоК 1.2'!F743="","",'СПоК 1.2'!F743)</f>
        <v/>
      </c>
      <c r="E744" s="97" t="str">
        <f>IF('СПоК 1.2'!V743="","",'СПоК 1.2'!V743)</f>
        <v/>
      </c>
      <c r="F744" s="98" t="str">
        <f t="shared" si="13"/>
        <v/>
      </c>
      <c r="G744" s="99" t="str">
        <f>IF('СПоК 1.2'!W743="","",'СПоК 1.2'!W743)</f>
        <v/>
      </c>
      <c r="H744" s="49"/>
      <c r="I744" s="49"/>
      <c r="J744" s="49"/>
      <c r="K744" s="49"/>
      <c r="L744" s="49"/>
      <c r="M744" s="49"/>
      <c r="N744" s="50"/>
      <c r="O744" s="49"/>
      <c r="P744" s="49"/>
      <c r="Q744" s="50"/>
    </row>
    <row r="745" spans="1:17" x14ac:dyDescent="0.25">
      <c r="A745" s="95" t="str">
        <f>IF('СПоК 1.2'!A744="","",'СПоК 1.2'!A744)</f>
        <v/>
      </c>
      <c r="B745" s="96" t="str">
        <f>IF('СПоК 1.2'!C744="","",'СПоК 1.2'!C744)</f>
        <v/>
      </c>
      <c r="C745" s="96" t="str">
        <f>IF('СПоК 1.2'!D744="","",'СПоК 1.2'!D744)</f>
        <v/>
      </c>
      <c r="D745" s="96" t="str">
        <f>IF('СПоК 1.2'!F744="","",'СПоК 1.2'!F744)</f>
        <v/>
      </c>
      <c r="E745" s="97" t="str">
        <f>IF('СПоК 1.2'!V744="","",'СПоК 1.2'!V744)</f>
        <v/>
      </c>
      <c r="F745" s="98" t="str">
        <f t="shared" si="13"/>
        <v/>
      </c>
      <c r="G745" s="99" t="str">
        <f>IF('СПоК 1.2'!W744="","",'СПоК 1.2'!W744)</f>
        <v/>
      </c>
      <c r="H745" s="49"/>
      <c r="I745" s="49"/>
      <c r="J745" s="49"/>
      <c r="K745" s="49"/>
      <c r="L745" s="49"/>
      <c r="M745" s="49"/>
      <c r="N745" s="50"/>
      <c r="O745" s="49"/>
      <c r="P745" s="49"/>
      <c r="Q745" s="50"/>
    </row>
    <row r="746" spans="1:17" x14ac:dyDescent="0.25">
      <c r="A746" s="95" t="str">
        <f>IF('СПоК 1.2'!A745="","",'СПоК 1.2'!A745)</f>
        <v/>
      </c>
      <c r="B746" s="96" t="str">
        <f>IF('СПоК 1.2'!C745="","",'СПоК 1.2'!C745)</f>
        <v/>
      </c>
      <c r="C746" s="96" t="str">
        <f>IF('СПоК 1.2'!D745="","",'СПоК 1.2'!D745)</f>
        <v/>
      </c>
      <c r="D746" s="96" t="str">
        <f>IF('СПоК 1.2'!F745="","",'СПоК 1.2'!F745)</f>
        <v/>
      </c>
      <c r="E746" s="97" t="str">
        <f>IF('СПоК 1.2'!V745="","",'СПоК 1.2'!V745)</f>
        <v/>
      </c>
      <c r="F746" s="98" t="str">
        <f t="shared" si="13"/>
        <v/>
      </c>
      <c r="G746" s="99" t="str">
        <f>IF('СПоК 1.2'!W745="","",'СПоК 1.2'!W745)</f>
        <v/>
      </c>
      <c r="H746" s="49"/>
      <c r="I746" s="49"/>
      <c r="J746" s="49"/>
      <c r="K746" s="49"/>
      <c r="L746" s="49"/>
      <c r="M746" s="49"/>
      <c r="N746" s="50"/>
      <c r="O746" s="49"/>
      <c r="P746" s="49"/>
      <c r="Q746" s="50"/>
    </row>
    <row r="747" spans="1:17" x14ac:dyDescent="0.25">
      <c r="A747" s="95" t="str">
        <f>IF('СПоК 1.2'!A746="","",'СПоК 1.2'!A746)</f>
        <v/>
      </c>
      <c r="B747" s="96" t="str">
        <f>IF('СПоК 1.2'!C746="","",'СПоК 1.2'!C746)</f>
        <v/>
      </c>
      <c r="C747" s="96" t="str">
        <f>IF('СПоК 1.2'!D746="","",'СПоК 1.2'!D746)</f>
        <v/>
      </c>
      <c r="D747" s="96" t="str">
        <f>IF('СПоК 1.2'!F746="","",'СПоК 1.2'!F746)</f>
        <v/>
      </c>
      <c r="E747" s="97" t="str">
        <f>IF('СПоК 1.2'!V746="","",'СПоК 1.2'!V746)</f>
        <v/>
      </c>
      <c r="F747" s="98" t="str">
        <f t="shared" si="13"/>
        <v/>
      </c>
      <c r="G747" s="99" t="str">
        <f>IF('СПоК 1.2'!W746="","",'СПоК 1.2'!W746)</f>
        <v/>
      </c>
      <c r="H747" s="49"/>
      <c r="I747" s="49"/>
      <c r="J747" s="49"/>
      <c r="K747" s="49"/>
      <c r="L747" s="49"/>
      <c r="M747" s="49"/>
      <c r="N747" s="50"/>
      <c r="O747" s="49"/>
      <c r="P747" s="49"/>
      <c r="Q747" s="50"/>
    </row>
    <row r="748" spans="1:17" x14ac:dyDescent="0.25">
      <c r="A748" s="95" t="str">
        <f>IF('СПоК 1.2'!A747="","",'СПоК 1.2'!A747)</f>
        <v/>
      </c>
      <c r="B748" s="96" t="str">
        <f>IF('СПоК 1.2'!C747="","",'СПоК 1.2'!C747)</f>
        <v/>
      </c>
      <c r="C748" s="96" t="str">
        <f>IF('СПоК 1.2'!D747="","",'СПоК 1.2'!D747)</f>
        <v/>
      </c>
      <c r="D748" s="96" t="str">
        <f>IF('СПоК 1.2'!F747="","",'СПоК 1.2'!F747)</f>
        <v/>
      </c>
      <c r="E748" s="97" t="str">
        <f>IF('СПоК 1.2'!V747="","",'СПоК 1.2'!V747)</f>
        <v/>
      </c>
      <c r="F748" s="98" t="str">
        <f t="shared" si="13"/>
        <v/>
      </c>
      <c r="G748" s="99" t="str">
        <f>IF('СПоК 1.2'!W747="","",'СПоК 1.2'!W747)</f>
        <v/>
      </c>
      <c r="H748" s="49"/>
      <c r="I748" s="49"/>
      <c r="J748" s="49"/>
      <c r="K748" s="49"/>
      <c r="L748" s="49"/>
      <c r="M748" s="49"/>
      <c r="N748" s="50"/>
      <c r="O748" s="49"/>
      <c r="P748" s="49"/>
      <c r="Q748" s="50"/>
    </row>
    <row r="749" spans="1:17" x14ac:dyDescent="0.25">
      <c r="A749" s="95" t="str">
        <f>IF('СПоК 1.2'!A748="","",'СПоК 1.2'!A748)</f>
        <v/>
      </c>
      <c r="B749" s="96" t="str">
        <f>IF('СПоК 1.2'!C748="","",'СПоК 1.2'!C748)</f>
        <v/>
      </c>
      <c r="C749" s="96" t="str">
        <f>IF('СПоК 1.2'!D748="","",'СПоК 1.2'!D748)</f>
        <v/>
      </c>
      <c r="D749" s="96" t="str">
        <f>IF('СПоК 1.2'!F748="","",'СПоК 1.2'!F748)</f>
        <v/>
      </c>
      <c r="E749" s="97" t="str">
        <f>IF('СПоК 1.2'!V748="","",'СПоК 1.2'!V748)</f>
        <v/>
      </c>
      <c r="F749" s="98" t="str">
        <f t="shared" si="13"/>
        <v/>
      </c>
      <c r="G749" s="99" t="str">
        <f>IF('СПоК 1.2'!W748="","",'СПоК 1.2'!W748)</f>
        <v/>
      </c>
      <c r="H749" s="49"/>
      <c r="I749" s="49"/>
      <c r="J749" s="49"/>
      <c r="K749" s="49"/>
      <c r="L749" s="49"/>
      <c r="M749" s="49"/>
      <c r="N749" s="50"/>
      <c r="O749" s="49"/>
      <c r="P749" s="49"/>
      <c r="Q749" s="50"/>
    </row>
    <row r="750" spans="1:17" x14ac:dyDescent="0.25">
      <c r="A750" s="95" t="str">
        <f>IF('СПоК 1.2'!A749="","",'СПоК 1.2'!A749)</f>
        <v/>
      </c>
      <c r="B750" s="96" t="str">
        <f>IF('СПоК 1.2'!C749="","",'СПоК 1.2'!C749)</f>
        <v/>
      </c>
      <c r="C750" s="96" t="str">
        <f>IF('СПоК 1.2'!D749="","",'СПоК 1.2'!D749)</f>
        <v/>
      </c>
      <c r="D750" s="96" t="str">
        <f>IF('СПоК 1.2'!F749="","",'СПоК 1.2'!F749)</f>
        <v/>
      </c>
      <c r="E750" s="97" t="str">
        <f>IF('СПоК 1.2'!V749="","",'СПоК 1.2'!V749)</f>
        <v/>
      </c>
      <c r="F750" s="98" t="str">
        <f t="shared" si="13"/>
        <v/>
      </c>
      <c r="G750" s="99" t="str">
        <f>IF('СПоК 1.2'!W749="","",'СПоК 1.2'!W749)</f>
        <v/>
      </c>
      <c r="H750" s="49"/>
      <c r="I750" s="49"/>
      <c r="J750" s="49"/>
      <c r="K750" s="49"/>
      <c r="L750" s="49"/>
      <c r="M750" s="49"/>
      <c r="N750" s="50"/>
      <c r="O750" s="49"/>
      <c r="P750" s="49"/>
      <c r="Q750" s="50"/>
    </row>
    <row r="751" spans="1:17" x14ac:dyDescent="0.25">
      <c r="A751" s="95" t="str">
        <f>IF('СПоК 1.2'!A750="","",'СПоК 1.2'!A750)</f>
        <v/>
      </c>
      <c r="B751" s="96" t="str">
        <f>IF('СПоК 1.2'!C750="","",'СПоК 1.2'!C750)</f>
        <v/>
      </c>
      <c r="C751" s="96" t="str">
        <f>IF('СПоК 1.2'!D750="","",'СПоК 1.2'!D750)</f>
        <v/>
      </c>
      <c r="D751" s="96" t="str">
        <f>IF('СПоК 1.2'!F750="","",'СПоК 1.2'!F750)</f>
        <v/>
      </c>
      <c r="E751" s="97" t="str">
        <f>IF('СПоК 1.2'!V750="","",'СПоК 1.2'!V750)</f>
        <v/>
      </c>
      <c r="F751" s="98" t="str">
        <f t="shared" si="13"/>
        <v/>
      </c>
      <c r="G751" s="99" t="str">
        <f>IF('СПоК 1.2'!W750="","",'СПоК 1.2'!W750)</f>
        <v/>
      </c>
      <c r="H751" s="49"/>
      <c r="I751" s="49"/>
      <c r="J751" s="49"/>
      <c r="K751" s="49"/>
      <c r="L751" s="49"/>
      <c r="M751" s="49"/>
      <c r="N751" s="50"/>
      <c r="O751" s="49"/>
      <c r="P751" s="49"/>
      <c r="Q751" s="50"/>
    </row>
    <row r="752" spans="1:17" x14ac:dyDescent="0.25">
      <c r="A752" s="95" t="str">
        <f>IF('СПоК 1.2'!A751="","",'СПоК 1.2'!A751)</f>
        <v/>
      </c>
      <c r="B752" s="96" t="str">
        <f>IF('СПоК 1.2'!C751="","",'СПоК 1.2'!C751)</f>
        <v/>
      </c>
      <c r="C752" s="96" t="str">
        <f>IF('СПоК 1.2'!D751="","",'СПоК 1.2'!D751)</f>
        <v/>
      </c>
      <c r="D752" s="96" t="str">
        <f>IF('СПоК 1.2'!F751="","",'СПоК 1.2'!F751)</f>
        <v/>
      </c>
      <c r="E752" s="97" t="str">
        <f>IF('СПоК 1.2'!V751="","",'СПоК 1.2'!V751)</f>
        <v/>
      </c>
      <c r="F752" s="98" t="str">
        <f t="shared" si="13"/>
        <v/>
      </c>
      <c r="G752" s="99" t="str">
        <f>IF('СПоК 1.2'!W751="","",'СПоК 1.2'!W751)</f>
        <v/>
      </c>
      <c r="H752" s="49"/>
      <c r="I752" s="49"/>
      <c r="J752" s="49"/>
      <c r="K752" s="49"/>
      <c r="L752" s="49"/>
      <c r="M752" s="49"/>
      <c r="N752" s="50"/>
      <c r="O752" s="49"/>
      <c r="P752" s="49"/>
      <c r="Q752" s="50"/>
    </row>
    <row r="753" spans="1:17" x14ac:dyDescent="0.25">
      <c r="A753" s="95" t="str">
        <f>IF('СПоК 1.2'!A752="","",'СПоК 1.2'!A752)</f>
        <v/>
      </c>
      <c r="B753" s="96" t="str">
        <f>IF('СПоК 1.2'!C752="","",'СПоК 1.2'!C752)</f>
        <v/>
      </c>
      <c r="C753" s="96" t="str">
        <f>IF('СПоК 1.2'!D752="","",'СПоК 1.2'!D752)</f>
        <v/>
      </c>
      <c r="D753" s="96" t="str">
        <f>IF('СПоК 1.2'!F752="","",'СПоК 1.2'!F752)</f>
        <v/>
      </c>
      <c r="E753" s="97" t="str">
        <f>IF('СПоК 1.2'!V752="","",'СПоК 1.2'!V752)</f>
        <v/>
      </c>
      <c r="F753" s="98" t="str">
        <f t="shared" si="13"/>
        <v/>
      </c>
      <c r="G753" s="99" t="str">
        <f>IF('СПоК 1.2'!W752="","",'СПоК 1.2'!W752)</f>
        <v/>
      </c>
      <c r="H753" s="49"/>
      <c r="I753" s="49"/>
      <c r="J753" s="49"/>
      <c r="K753" s="49"/>
      <c r="L753" s="49"/>
      <c r="M753" s="49"/>
      <c r="N753" s="50"/>
      <c r="O753" s="49"/>
      <c r="P753" s="49"/>
      <c r="Q753" s="50"/>
    </row>
    <row r="754" spans="1:17" x14ac:dyDescent="0.25">
      <c r="A754" s="95" t="str">
        <f>IF('СПоК 1.2'!A753="","",'СПоК 1.2'!A753)</f>
        <v/>
      </c>
      <c r="B754" s="96" t="str">
        <f>IF('СПоК 1.2'!C753="","",'СПоК 1.2'!C753)</f>
        <v/>
      </c>
      <c r="C754" s="96" t="str">
        <f>IF('СПоК 1.2'!D753="","",'СПоК 1.2'!D753)</f>
        <v/>
      </c>
      <c r="D754" s="96" t="str">
        <f>IF('СПоК 1.2'!F753="","",'СПоК 1.2'!F753)</f>
        <v/>
      </c>
      <c r="E754" s="97" t="str">
        <f>IF('СПоК 1.2'!V753="","",'СПоК 1.2'!V753)</f>
        <v/>
      </c>
      <c r="F754" s="98" t="str">
        <f t="shared" si="13"/>
        <v/>
      </c>
      <c r="G754" s="99" t="str">
        <f>IF('СПоК 1.2'!W753="","",'СПоК 1.2'!W753)</f>
        <v/>
      </c>
      <c r="H754" s="49"/>
      <c r="I754" s="49"/>
      <c r="J754" s="49"/>
      <c r="K754" s="49"/>
      <c r="L754" s="49"/>
      <c r="M754" s="49"/>
      <c r="N754" s="50"/>
      <c r="O754" s="49"/>
      <c r="P754" s="49"/>
      <c r="Q754" s="50"/>
    </row>
    <row r="755" spans="1:17" x14ac:dyDescent="0.25">
      <c r="A755" s="95" t="str">
        <f>IF('СПоК 1.2'!A754="","",'СПоК 1.2'!A754)</f>
        <v/>
      </c>
      <c r="B755" s="96" t="str">
        <f>IF('СПоК 1.2'!C754="","",'СПоК 1.2'!C754)</f>
        <v/>
      </c>
      <c r="C755" s="96" t="str">
        <f>IF('СПоК 1.2'!D754="","",'СПоК 1.2'!D754)</f>
        <v/>
      </c>
      <c r="D755" s="96" t="str">
        <f>IF('СПоК 1.2'!F754="","",'СПоК 1.2'!F754)</f>
        <v/>
      </c>
      <c r="E755" s="97" t="str">
        <f>IF('СПоК 1.2'!V754="","",'СПоК 1.2'!V754)</f>
        <v/>
      </c>
      <c r="F755" s="98" t="str">
        <f t="shared" si="13"/>
        <v/>
      </c>
      <c r="G755" s="99" t="str">
        <f>IF('СПоК 1.2'!W754="","",'СПоК 1.2'!W754)</f>
        <v/>
      </c>
      <c r="H755" s="49"/>
      <c r="I755" s="49"/>
      <c r="J755" s="49"/>
      <c r="K755" s="49"/>
      <c r="L755" s="49"/>
      <c r="M755" s="49"/>
      <c r="N755" s="50"/>
      <c r="O755" s="49"/>
      <c r="P755" s="49"/>
      <c r="Q755" s="50"/>
    </row>
    <row r="756" spans="1:17" x14ac:dyDescent="0.25">
      <c r="A756" s="95" t="str">
        <f>IF('СПоК 1.2'!A755="","",'СПоК 1.2'!A755)</f>
        <v/>
      </c>
      <c r="B756" s="96" t="str">
        <f>IF('СПоК 1.2'!C755="","",'СПоК 1.2'!C755)</f>
        <v/>
      </c>
      <c r="C756" s="96" t="str">
        <f>IF('СПоК 1.2'!D755="","",'СПоК 1.2'!D755)</f>
        <v/>
      </c>
      <c r="D756" s="96" t="str">
        <f>IF('СПоК 1.2'!F755="","",'СПоК 1.2'!F755)</f>
        <v/>
      </c>
      <c r="E756" s="97" t="str">
        <f>IF('СПоК 1.2'!V755="","",'СПоК 1.2'!V755)</f>
        <v/>
      </c>
      <c r="F756" s="98" t="str">
        <f t="shared" si="13"/>
        <v/>
      </c>
      <c r="G756" s="99" t="str">
        <f>IF('СПоК 1.2'!W755="","",'СПоК 1.2'!W755)</f>
        <v/>
      </c>
      <c r="H756" s="49"/>
      <c r="I756" s="49"/>
      <c r="J756" s="49"/>
      <c r="K756" s="49"/>
      <c r="L756" s="49"/>
      <c r="M756" s="49"/>
      <c r="N756" s="50"/>
      <c r="O756" s="49"/>
      <c r="P756" s="49"/>
      <c r="Q756" s="50"/>
    </row>
    <row r="757" spans="1:17" x14ac:dyDescent="0.25">
      <c r="A757" s="95" t="str">
        <f>IF('СПоК 1.2'!A756="","",'СПоК 1.2'!A756)</f>
        <v/>
      </c>
      <c r="B757" s="96" t="str">
        <f>IF('СПоК 1.2'!C756="","",'СПоК 1.2'!C756)</f>
        <v/>
      </c>
      <c r="C757" s="96" t="str">
        <f>IF('СПоК 1.2'!D756="","",'СПоК 1.2'!D756)</f>
        <v/>
      </c>
      <c r="D757" s="96" t="str">
        <f>IF('СПоК 1.2'!F756="","",'СПоК 1.2'!F756)</f>
        <v/>
      </c>
      <c r="E757" s="97" t="str">
        <f>IF('СПоК 1.2'!V756="","",'СПоК 1.2'!V756)</f>
        <v/>
      </c>
      <c r="F757" s="98" t="str">
        <f t="shared" si="13"/>
        <v/>
      </c>
      <c r="G757" s="99" t="str">
        <f>IF('СПоК 1.2'!W756="","",'СПоК 1.2'!W756)</f>
        <v/>
      </c>
      <c r="H757" s="49"/>
      <c r="I757" s="49"/>
      <c r="J757" s="49"/>
      <c r="K757" s="49"/>
      <c r="L757" s="49"/>
      <c r="M757" s="49"/>
      <c r="N757" s="50"/>
      <c r="O757" s="49"/>
      <c r="P757" s="49"/>
      <c r="Q757" s="50"/>
    </row>
    <row r="758" spans="1:17" x14ac:dyDescent="0.25">
      <c r="A758" s="95" t="str">
        <f>IF('СПоК 1.2'!A757="","",'СПоК 1.2'!A757)</f>
        <v/>
      </c>
      <c r="B758" s="96" t="str">
        <f>IF('СПоК 1.2'!C757="","",'СПоК 1.2'!C757)</f>
        <v/>
      </c>
      <c r="C758" s="96" t="str">
        <f>IF('СПоК 1.2'!D757="","",'СПоК 1.2'!D757)</f>
        <v/>
      </c>
      <c r="D758" s="96" t="str">
        <f>IF('СПоК 1.2'!F757="","",'СПоК 1.2'!F757)</f>
        <v/>
      </c>
      <c r="E758" s="97" t="str">
        <f>IF('СПоК 1.2'!V757="","",'СПоК 1.2'!V757)</f>
        <v/>
      </c>
      <c r="F758" s="98" t="str">
        <f t="shared" si="13"/>
        <v/>
      </c>
      <c r="G758" s="99" t="str">
        <f>IF('СПоК 1.2'!W757="","",'СПоК 1.2'!W757)</f>
        <v/>
      </c>
      <c r="H758" s="49"/>
      <c r="I758" s="49"/>
      <c r="J758" s="49"/>
      <c r="K758" s="49"/>
      <c r="L758" s="49"/>
      <c r="M758" s="49"/>
      <c r="N758" s="50"/>
      <c r="O758" s="49"/>
      <c r="P758" s="49"/>
      <c r="Q758" s="50"/>
    </row>
    <row r="759" spans="1:17" x14ac:dyDescent="0.25">
      <c r="A759" s="95" t="str">
        <f>IF('СПоК 1.2'!A758="","",'СПоК 1.2'!A758)</f>
        <v/>
      </c>
      <c r="B759" s="96" t="str">
        <f>IF('СПоК 1.2'!C758="","",'СПоК 1.2'!C758)</f>
        <v/>
      </c>
      <c r="C759" s="96" t="str">
        <f>IF('СПоК 1.2'!D758="","",'СПоК 1.2'!D758)</f>
        <v/>
      </c>
      <c r="D759" s="96" t="str">
        <f>IF('СПоК 1.2'!F758="","",'СПоК 1.2'!F758)</f>
        <v/>
      </c>
      <c r="E759" s="97" t="str">
        <f>IF('СПоК 1.2'!V758="","",'СПоК 1.2'!V758)</f>
        <v/>
      </c>
      <c r="F759" s="98" t="str">
        <f t="shared" si="13"/>
        <v/>
      </c>
      <c r="G759" s="99" t="str">
        <f>IF('СПоК 1.2'!W758="","",'СПоК 1.2'!W758)</f>
        <v/>
      </c>
      <c r="H759" s="49"/>
      <c r="I759" s="49"/>
      <c r="J759" s="49"/>
      <c r="K759" s="49"/>
      <c r="L759" s="49"/>
      <c r="M759" s="49"/>
      <c r="N759" s="50"/>
      <c r="O759" s="49"/>
      <c r="P759" s="49"/>
      <c r="Q759" s="50"/>
    </row>
    <row r="760" spans="1:17" x14ac:dyDescent="0.25">
      <c r="A760" s="95" t="str">
        <f>IF('СПоК 1.2'!A759="","",'СПоК 1.2'!A759)</f>
        <v/>
      </c>
      <c r="B760" s="96" t="str">
        <f>IF('СПоК 1.2'!C759="","",'СПоК 1.2'!C759)</f>
        <v/>
      </c>
      <c r="C760" s="96" t="str">
        <f>IF('СПоК 1.2'!D759="","",'СПоК 1.2'!D759)</f>
        <v/>
      </c>
      <c r="D760" s="96" t="str">
        <f>IF('СПоК 1.2'!F759="","",'СПоК 1.2'!F759)</f>
        <v/>
      </c>
      <c r="E760" s="97" t="str">
        <f>IF('СПоК 1.2'!V759="","",'СПоК 1.2'!V759)</f>
        <v/>
      </c>
      <c r="F760" s="98" t="str">
        <f t="shared" si="13"/>
        <v/>
      </c>
      <c r="G760" s="99" t="str">
        <f>IF('СПоК 1.2'!W759="","",'СПоК 1.2'!W759)</f>
        <v/>
      </c>
      <c r="H760" s="49"/>
      <c r="I760" s="49"/>
      <c r="J760" s="49"/>
      <c r="K760" s="49"/>
      <c r="L760" s="49"/>
      <c r="M760" s="49"/>
      <c r="N760" s="50"/>
      <c r="O760" s="49"/>
      <c r="P760" s="49"/>
      <c r="Q760" s="50"/>
    </row>
    <row r="761" spans="1:17" x14ac:dyDescent="0.25">
      <c r="A761" s="95" t="str">
        <f>IF('СПоК 1.2'!A760="","",'СПоК 1.2'!A760)</f>
        <v/>
      </c>
      <c r="B761" s="96" t="str">
        <f>IF('СПоК 1.2'!C760="","",'СПоК 1.2'!C760)</f>
        <v/>
      </c>
      <c r="C761" s="96" t="str">
        <f>IF('СПоК 1.2'!D760="","",'СПоК 1.2'!D760)</f>
        <v/>
      </c>
      <c r="D761" s="96" t="str">
        <f>IF('СПоК 1.2'!F760="","",'СПоК 1.2'!F760)</f>
        <v/>
      </c>
      <c r="E761" s="97" t="str">
        <f>IF('СПоК 1.2'!V760="","",'СПоК 1.2'!V760)</f>
        <v/>
      </c>
      <c r="F761" s="98" t="str">
        <f t="shared" si="13"/>
        <v/>
      </c>
      <c r="G761" s="99" t="str">
        <f>IF('СПоК 1.2'!W760="","",'СПоК 1.2'!W760)</f>
        <v/>
      </c>
      <c r="H761" s="49"/>
      <c r="I761" s="49"/>
      <c r="J761" s="49"/>
      <c r="K761" s="49"/>
      <c r="L761" s="49"/>
      <c r="M761" s="49"/>
      <c r="N761" s="50"/>
      <c r="O761" s="49"/>
      <c r="P761" s="49"/>
      <c r="Q761" s="50"/>
    </row>
    <row r="762" spans="1:17" x14ac:dyDescent="0.25">
      <c r="A762" s="95" t="str">
        <f>IF('СПоК 1.2'!A761="","",'СПоК 1.2'!A761)</f>
        <v/>
      </c>
      <c r="B762" s="96" t="str">
        <f>IF('СПоК 1.2'!C761="","",'СПоК 1.2'!C761)</f>
        <v/>
      </c>
      <c r="C762" s="96" t="str">
        <f>IF('СПоК 1.2'!D761="","",'СПоК 1.2'!D761)</f>
        <v/>
      </c>
      <c r="D762" s="96" t="str">
        <f>IF('СПоК 1.2'!F761="","",'СПоК 1.2'!F761)</f>
        <v/>
      </c>
      <c r="E762" s="97" t="str">
        <f>IF('СПоК 1.2'!V761="","",'СПоК 1.2'!V761)</f>
        <v/>
      </c>
      <c r="F762" s="98" t="str">
        <f t="shared" si="13"/>
        <v/>
      </c>
      <c r="G762" s="99" t="str">
        <f>IF('СПоК 1.2'!W761="","",'СПоК 1.2'!W761)</f>
        <v/>
      </c>
      <c r="H762" s="49"/>
      <c r="I762" s="49"/>
      <c r="J762" s="49"/>
      <c r="K762" s="49"/>
      <c r="L762" s="49"/>
      <c r="M762" s="49"/>
      <c r="N762" s="50"/>
      <c r="O762" s="49"/>
      <c r="P762" s="49"/>
      <c r="Q762" s="50"/>
    </row>
    <row r="763" spans="1:17" x14ac:dyDescent="0.25">
      <c r="A763" s="95" t="str">
        <f>IF('СПоК 1.2'!A762="","",'СПоК 1.2'!A762)</f>
        <v/>
      </c>
      <c r="B763" s="96" t="str">
        <f>IF('СПоК 1.2'!C762="","",'СПоК 1.2'!C762)</f>
        <v/>
      </c>
      <c r="C763" s="96" t="str">
        <f>IF('СПоК 1.2'!D762="","",'СПоК 1.2'!D762)</f>
        <v/>
      </c>
      <c r="D763" s="96" t="str">
        <f>IF('СПоК 1.2'!F762="","",'СПоК 1.2'!F762)</f>
        <v/>
      </c>
      <c r="E763" s="97" t="str">
        <f>IF('СПоК 1.2'!V762="","",'СПоК 1.2'!V762)</f>
        <v/>
      </c>
      <c r="F763" s="98" t="str">
        <f t="shared" si="13"/>
        <v/>
      </c>
      <c r="G763" s="99" t="str">
        <f>IF('СПоК 1.2'!W762="","",'СПоК 1.2'!W762)</f>
        <v/>
      </c>
      <c r="H763" s="49"/>
      <c r="I763" s="49"/>
      <c r="J763" s="49"/>
      <c r="K763" s="49"/>
      <c r="L763" s="49"/>
      <c r="M763" s="49"/>
      <c r="N763" s="50"/>
      <c r="O763" s="49"/>
      <c r="P763" s="49"/>
      <c r="Q763" s="50"/>
    </row>
    <row r="764" spans="1:17" x14ac:dyDescent="0.25">
      <c r="A764" s="95" t="str">
        <f>IF('СПоК 1.2'!A763="","",'СПоК 1.2'!A763)</f>
        <v/>
      </c>
      <c r="B764" s="96" t="str">
        <f>IF('СПоК 1.2'!C763="","",'СПоК 1.2'!C763)</f>
        <v/>
      </c>
      <c r="C764" s="96" t="str">
        <f>IF('СПоК 1.2'!D763="","",'СПоК 1.2'!D763)</f>
        <v/>
      </c>
      <c r="D764" s="96" t="str">
        <f>IF('СПоК 1.2'!F763="","",'СПоК 1.2'!F763)</f>
        <v/>
      </c>
      <c r="E764" s="97" t="str">
        <f>IF('СПоК 1.2'!V763="","",'СПоК 1.2'!V763)</f>
        <v/>
      </c>
      <c r="F764" s="98" t="str">
        <f t="shared" si="13"/>
        <v/>
      </c>
      <c r="G764" s="99" t="str">
        <f>IF('СПоК 1.2'!W763="","",'СПоК 1.2'!W763)</f>
        <v/>
      </c>
      <c r="H764" s="49"/>
      <c r="I764" s="49"/>
      <c r="J764" s="49"/>
      <c r="K764" s="49"/>
      <c r="L764" s="49"/>
      <c r="M764" s="49"/>
      <c r="N764" s="50"/>
      <c r="O764" s="49"/>
      <c r="P764" s="49"/>
      <c r="Q764" s="50"/>
    </row>
    <row r="765" spans="1:17" x14ac:dyDescent="0.25">
      <c r="A765" s="95" t="str">
        <f>IF('СПоК 1.2'!A764="","",'СПоК 1.2'!A764)</f>
        <v/>
      </c>
      <c r="B765" s="96" t="str">
        <f>IF('СПоК 1.2'!C764="","",'СПоК 1.2'!C764)</f>
        <v/>
      </c>
      <c r="C765" s="96" t="str">
        <f>IF('СПоК 1.2'!D764="","",'СПоК 1.2'!D764)</f>
        <v/>
      </c>
      <c r="D765" s="96" t="str">
        <f>IF('СПоК 1.2'!F764="","",'СПоК 1.2'!F764)</f>
        <v/>
      </c>
      <c r="E765" s="97" t="str">
        <f>IF('СПоК 1.2'!V764="","",'СПоК 1.2'!V764)</f>
        <v/>
      </c>
      <c r="F765" s="98" t="str">
        <f t="shared" si="13"/>
        <v/>
      </c>
      <c r="G765" s="99" t="str">
        <f>IF('СПоК 1.2'!W764="","",'СПоК 1.2'!W764)</f>
        <v/>
      </c>
      <c r="H765" s="49"/>
      <c r="I765" s="49"/>
      <c r="J765" s="49"/>
      <c r="K765" s="49"/>
      <c r="L765" s="49"/>
      <c r="M765" s="49"/>
      <c r="N765" s="50"/>
      <c r="O765" s="49"/>
      <c r="P765" s="49"/>
      <c r="Q765" s="50"/>
    </row>
    <row r="766" spans="1:17" x14ac:dyDescent="0.25">
      <c r="A766" s="95" t="str">
        <f>IF('СПоК 1.2'!A765="","",'СПоК 1.2'!A765)</f>
        <v/>
      </c>
      <c r="B766" s="96" t="str">
        <f>IF('СПоК 1.2'!C765="","",'СПоК 1.2'!C765)</f>
        <v/>
      </c>
      <c r="C766" s="96" t="str">
        <f>IF('СПоК 1.2'!D765="","",'СПоК 1.2'!D765)</f>
        <v/>
      </c>
      <c r="D766" s="96" t="str">
        <f>IF('СПоК 1.2'!F765="","",'СПоК 1.2'!F765)</f>
        <v/>
      </c>
      <c r="E766" s="97" t="str">
        <f>IF('СПоК 1.2'!V765="","",'СПоК 1.2'!V765)</f>
        <v/>
      </c>
      <c r="F766" s="98" t="str">
        <f t="shared" si="13"/>
        <v/>
      </c>
      <c r="G766" s="99" t="str">
        <f>IF('СПоК 1.2'!W765="","",'СПоК 1.2'!W765)</f>
        <v/>
      </c>
      <c r="H766" s="49"/>
      <c r="I766" s="49"/>
      <c r="J766" s="49"/>
      <c r="K766" s="49"/>
      <c r="L766" s="49"/>
      <c r="M766" s="49"/>
      <c r="N766" s="50"/>
      <c r="O766" s="49"/>
      <c r="P766" s="49"/>
      <c r="Q766" s="50"/>
    </row>
    <row r="767" spans="1:17" x14ac:dyDescent="0.25">
      <c r="A767" s="95" t="str">
        <f>IF('СПоК 1.2'!A766="","",'СПоК 1.2'!A766)</f>
        <v/>
      </c>
      <c r="B767" s="96" t="str">
        <f>IF('СПоК 1.2'!C766="","",'СПоК 1.2'!C766)</f>
        <v/>
      </c>
      <c r="C767" s="96" t="str">
        <f>IF('СПоК 1.2'!D766="","",'СПоК 1.2'!D766)</f>
        <v/>
      </c>
      <c r="D767" s="96" t="str">
        <f>IF('СПоК 1.2'!F766="","",'СПоК 1.2'!F766)</f>
        <v/>
      </c>
      <c r="E767" s="97" t="str">
        <f>IF('СПоК 1.2'!V766="","",'СПоК 1.2'!V766)</f>
        <v/>
      </c>
      <c r="F767" s="98" t="str">
        <f t="shared" si="13"/>
        <v/>
      </c>
      <c r="G767" s="99" t="str">
        <f>IF('СПоК 1.2'!W766="","",'СПоК 1.2'!W766)</f>
        <v/>
      </c>
      <c r="H767" s="49"/>
      <c r="I767" s="49"/>
      <c r="J767" s="49"/>
      <c r="K767" s="49"/>
      <c r="L767" s="49"/>
      <c r="M767" s="49"/>
      <c r="N767" s="50"/>
      <c r="O767" s="49"/>
      <c r="P767" s="49"/>
      <c r="Q767" s="50"/>
    </row>
    <row r="768" spans="1:17" x14ac:dyDescent="0.25">
      <c r="A768" s="95" t="str">
        <f>IF('СПоК 1.2'!A767="","",'СПоК 1.2'!A767)</f>
        <v/>
      </c>
      <c r="B768" s="96" t="str">
        <f>IF('СПоК 1.2'!C767="","",'СПоК 1.2'!C767)</f>
        <v/>
      </c>
      <c r="C768" s="96" t="str">
        <f>IF('СПоК 1.2'!D767="","",'СПоК 1.2'!D767)</f>
        <v/>
      </c>
      <c r="D768" s="96" t="str">
        <f>IF('СПоК 1.2'!F767="","",'СПоК 1.2'!F767)</f>
        <v/>
      </c>
      <c r="E768" s="97" t="str">
        <f>IF('СПоК 1.2'!V767="","",'СПоК 1.2'!V767)</f>
        <v/>
      </c>
      <c r="F768" s="98" t="str">
        <f t="shared" si="13"/>
        <v/>
      </c>
      <c r="G768" s="99" t="str">
        <f>IF('СПоК 1.2'!W767="","",'СПоК 1.2'!W767)</f>
        <v/>
      </c>
      <c r="H768" s="49"/>
      <c r="I768" s="49"/>
      <c r="J768" s="49"/>
      <c r="K768" s="49"/>
      <c r="L768" s="49"/>
      <c r="M768" s="49"/>
      <c r="N768" s="50"/>
      <c r="O768" s="49"/>
      <c r="P768" s="49"/>
      <c r="Q768" s="50"/>
    </row>
    <row r="769" spans="1:17" x14ac:dyDescent="0.25">
      <c r="A769" s="95" t="str">
        <f>IF('СПоК 1.2'!A768="","",'СПоК 1.2'!A768)</f>
        <v/>
      </c>
      <c r="B769" s="96" t="str">
        <f>IF('СПоК 1.2'!C768="","",'СПоК 1.2'!C768)</f>
        <v/>
      </c>
      <c r="C769" s="96" t="str">
        <f>IF('СПоК 1.2'!D768="","",'СПоК 1.2'!D768)</f>
        <v/>
      </c>
      <c r="D769" s="96" t="str">
        <f>IF('СПоК 1.2'!F768="","",'СПоК 1.2'!F768)</f>
        <v/>
      </c>
      <c r="E769" s="97" t="str">
        <f>IF('СПоК 1.2'!V768="","",'СПоК 1.2'!V768)</f>
        <v/>
      </c>
      <c r="F769" s="98" t="str">
        <f t="shared" si="13"/>
        <v/>
      </c>
      <c r="G769" s="99" t="str">
        <f>IF('СПоК 1.2'!W768="","",'СПоК 1.2'!W768)</f>
        <v/>
      </c>
      <c r="H769" s="49"/>
      <c r="I769" s="49"/>
      <c r="J769" s="49"/>
      <c r="K769" s="49"/>
      <c r="L769" s="49"/>
      <c r="M769" s="49"/>
      <c r="N769" s="50"/>
      <c r="O769" s="49"/>
      <c r="P769" s="49"/>
      <c r="Q769" s="50"/>
    </row>
    <row r="770" spans="1:17" x14ac:dyDescent="0.25">
      <c r="A770" s="95" t="str">
        <f>IF('СПоК 1.2'!A769="","",'СПоК 1.2'!A769)</f>
        <v/>
      </c>
      <c r="B770" s="96" t="str">
        <f>IF('СПоК 1.2'!C769="","",'СПоК 1.2'!C769)</f>
        <v/>
      </c>
      <c r="C770" s="96" t="str">
        <f>IF('СПоК 1.2'!D769="","",'СПоК 1.2'!D769)</f>
        <v/>
      </c>
      <c r="D770" s="96" t="str">
        <f>IF('СПоК 1.2'!F769="","",'СПоК 1.2'!F769)</f>
        <v/>
      </c>
      <c r="E770" s="97" t="str">
        <f>IF('СПоК 1.2'!V769="","",'СПоК 1.2'!V769)</f>
        <v/>
      </c>
      <c r="F770" s="98" t="str">
        <f t="shared" si="13"/>
        <v/>
      </c>
      <c r="G770" s="99" t="str">
        <f>IF('СПоК 1.2'!W769="","",'СПоК 1.2'!W769)</f>
        <v/>
      </c>
      <c r="H770" s="49"/>
      <c r="I770" s="49"/>
      <c r="J770" s="49"/>
      <c r="K770" s="49"/>
      <c r="L770" s="49"/>
      <c r="M770" s="49"/>
      <c r="N770" s="50"/>
      <c r="O770" s="49"/>
      <c r="P770" s="49"/>
      <c r="Q770" s="50"/>
    </row>
    <row r="771" spans="1:17" x14ac:dyDescent="0.25">
      <c r="A771" s="95" t="str">
        <f>IF('СПоК 1.2'!A770="","",'СПоК 1.2'!A770)</f>
        <v/>
      </c>
      <c r="B771" s="96" t="str">
        <f>IF('СПоК 1.2'!C770="","",'СПоК 1.2'!C770)</f>
        <v/>
      </c>
      <c r="C771" s="96" t="str">
        <f>IF('СПоК 1.2'!D770="","",'СПоК 1.2'!D770)</f>
        <v/>
      </c>
      <c r="D771" s="96" t="str">
        <f>IF('СПоК 1.2'!F770="","",'СПоК 1.2'!F770)</f>
        <v/>
      </c>
      <c r="E771" s="97" t="str">
        <f>IF('СПоК 1.2'!V770="","",'СПоК 1.2'!V770)</f>
        <v/>
      </c>
      <c r="F771" s="98" t="str">
        <f t="shared" si="13"/>
        <v/>
      </c>
      <c r="G771" s="99" t="str">
        <f>IF('СПоК 1.2'!W770="","",'СПоК 1.2'!W770)</f>
        <v/>
      </c>
      <c r="H771" s="49"/>
      <c r="I771" s="49"/>
      <c r="J771" s="49"/>
      <c r="K771" s="49"/>
      <c r="L771" s="49"/>
      <c r="M771" s="49"/>
      <c r="N771" s="50"/>
      <c r="O771" s="49"/>
      <c r="P771" s="49"/>
      <c r="Q771" s="50"/>
    </row>
    <row r="772" spans="1:17" x14ac:dyDescent="0.25">
      <c r="A772" s="95" t="str">
        <f>IF('СПоК 1.2'!A771="","",'СПоК 1.2'!A771)</f>
        <v/>
      </c>
      <c r="B772" s="96" t="str">
        <f>IF('СПоК 1.2'!C771="","",'СПоК 1.2'!C771)</f>
        <v/>
      </c>
      <c r="C772" s="96" t="str">
        <f>IF('СПоК 1.2'!D771="","",'СПоК 1.2'!D771)</f>
        <v/>
      </c>
      <c r="D772" s="96" t="str">
        <f>IF('СПоК 1.2'!F771="","",'СПоК 1.2'!F771)</f>
        <v/>
      </c>
      <c r="E772" s="97" t="str">
        <f>IF('СПоК 1.2'!V771="","",'СПоК 1.2'!V771)</f>
        <v/>
      </c>
      <c r="F772" s="98" t="str">
        <f t="shared" si="13"/>
        <v/>
      </c>
      <c r="G772" s="99" t="str">
        <f>IF('СПоК 1.2'!W771="","",'СПоК 1.2'!W771)</f>
        <v/>
      </c>
      <c r="H772" s="49"/>
      <c r="I772" s="49"/>
      <c r="J772" s="49"/>
      <c r="K772" s="49"/>
      <c r="L772" s="49"/>
      <c r="M772" s="49"/>
      <c r="N772" s="50"/>
      <c r="O772" s="49"/>
      <c r="P772" s="49"/>
      <c r="Q772" s="50"/>
    </row>
    <row r="773" spans="1:17" x14ac:dyDescent="0.25">
      <c r="A773" s="95" t="str">
        <f>IF('СПоК 1.2'!A772="","",'СПоК 1.2'!A772)</f>
        <v/>
      </c>
      <c r="B773" s="96" t="str">
        <f>IF('СПоК 1.2'!C772="","",'СПоК 1.2'!C772)</f>
        <v/>
      </c>
      <c r="C773" s="96" t="str">
        <f>IF('СПоК 1.2'!D772="","",'СПоК 1.2'!D772)</f>
        <v/>
      </c>
      <c r="D773" s="96" t="str">
        <f>IF('СПоК 1.2'!F772="","",'СПоК 1.2'!F772)</f>
        <v/>
      </c>
      <c r="E773" s="97" t="str">
        <f>IF('СПоК 1.2'!V772="","",'СПоК 1.2'!V772)</f>
        <v/>
      </c>
      <c r="F773" s="98" t="str">
        <f t="shared" si="13"/>
        <v/>
      </c>
      <c r="G773" s="99" t="str">
        <f>IF('СПоК 1.2'!W772="","",'СПоК 1.2'!W772)</f>
        <v/>
      </c>
      <c r="H773" s="49"/>
      <c r="I773" s="49"/>
      <c r="J773" s="49"/>
      <c r="K773" s="49"/>
      <c r="L773" s="49"/>
      <c r="M773" s="49"/>
      <c r="N773" s="50"/>
      <c r="O773" s="49"/>
      <c r="P773" s="49"/>
      <c r="Q773" s="50"/>
    </row>
    <row r="774" spans="1:17" x14ac:dyDescent="0.25">
      <c r="A774" s="95" t="str">
        <f>IF('СПоК 1.2'!A773="","",'СПоК 1.2'!A773)</f>
        <v/>
      </c>
      <c r="B774" s="96" t="str">
        <f>IF('СПоК 1.2'!C773="","",'СПоК 1.2'!C773)</f>
        <v/>
      </c>
      <c r="C774" s="96" t="str">
        <f>IF('СПоК 1.2'!D773="","",'СПоК 1.2'!D773)</f>
        <v/>
      </c>
      <c r="D774" s="96" t="str">
        <f>IF('СПоК 1.2'!F773="","",'СПоК 1.2'!F773)</f>
        <v/>
      </c>
      <c r="E774" s="97" t="str">
        <f>IF('СПоК 1.2'!V773="","",'СПоК 1.2'!V773)</f>
        <v/>
      </c>
      <c r="F774" s="98" t="str">
        <f t="shared" si="13"/>
        <v/>
      </c>
      <c r="G774" s="99" t="str">
        <f>IF('СПоК 1.2'!W773="","",'СПоК 1.2'!W773)</f>
        <v/>
      </c>
      <c r="H774" s="49"/>
      <c r="I774" s="49"/>
      <c r="J774" s="49"/>
      <c r="K774" s="49"/>
      <c r="L774" s="49"/>
      <c r="M774" s="49"/>
      <c r="N774" s="50"/>
      <c r="O774" s="49"/>
      <c r="P774" s="49"/>
      <c r="Q774" s="50"/>
    </row>
    <row r="775" spans="1:17" x14ac:dyDescent="0.25">
      <c r="A775" s="95" t="str">
        <f>IF('СПоК 1.2'!A774="","",'СПоК 1.2'!A774)</f>
        <v/>
      </c>
      <c r="B775" s="96" t="str">
        <f>IF('СПоК 1.2'!C774="","",'СПоК 1.2'!C774)</f>
        <v/>
      </c>
      <c r="C775" s="96" t="str">
        <f>IF('СПоК 1.2'!D774="","",'СПоК 1.2'!D774)</f>
        <v/>
      </c>
      <c r="D775" s="96" t="str">
        <f>IF('СПоК 1.2'!F774="","",'СПоК 1.2'!F774)</f>
        <v/>
      </c>
      <c r="E775" s="97" t="str">
        <f>IF('СПоК 1.2'!V774="","",'СПоК 1.2'!V774)</f>
        <v/>
      </c>
      <c r="F775" s="98" t="str">
        <f t="shared" si="13"/>
        <v/>
      </c>
      <c r="G775" s="99" t="str">
        <f>IF('СПоК 1.2'!W774="","",'СПоК 1.2'!W774)</f>
        <v/>
      </c>
      <c r="H775" s="49"/>
      <c r="I775" s="49"/>
      <c r="J775" s="49"/>
      <c r="K775" s="49"/>
      <c r="L775" s="49"/>
      <c r="M775" s="49"/>
      <c r="N775" s="50"/>
      <c r="O775" s="49"/>
      <c r="P775" s="49"/>
      <c r="Q775" s="50"/>
    </row>
    <row r="776" spans="1:17" x14ac:dyDescent="0.25">
      <c r="A776" s="95" t="str">
        <f>IF('СПоК 1.2'!A775="","",'СПоК 1.2'!A775)</f>
        <v/>
      </c>
      <c r="B776" s="96" t="str">
        <f>IF('СПоК 1.2'!C775="","",'СПоК 1.2'!C775)</f>
        <v/>
      </c>
      <c r="C776" s="96" t="str">
        <f>IF('СПоК 1.2'!D775="","",'СПоК 1.2'!D775)</f>
        <v/>
      </c>
      <c r="D776" s="96" t="str">
        <f>IF('СПоК 1.2'!F775="","",'СПоК 1.2'!F775)</f>
        <v/>
      </c>
      <c r="E776" s="97" t="str">
        <f>IF('СПоК 1.2'!V775="","",'СПоК 1.2'!V775)</f>
        <v/>
      </c>
      <c r="F776" s="98" t="str">
        <f t="shared" si="13"/>
        <v/>
      </c>
      <c r="G776" s="99" t="str">
        <f>IF('СПоК 1.2'!W775="","",'СПоК 1.2'!W775)</f>
        <v/>
      </c>
      <c r="H776" s="49"/>
      <c r="I776" s="49"/>
      <c r="J776" s="49"/>
      <c r="K776" s="49"/>
      <c r="L776" s="49"/>
      <c r="M776" s="49"/>
      <c r="N776" s="50"/>
      <c r="O776" s="49"/>
      <c r="P776" s="49"/>
      <c r="Q776" s="50"/>
    </row>
    <row r="777" spans="1:17" x14ac:dyDescent="0.25">
      <c r="A777" s="95" t="str">
        <f>IF('СПоК 1.2'!A776="","",'СПоК 1.2'!A776)</f>
        <v/>
      </c>
      <c r="B777" s="96" t="str">
        <f>IF('СПоК 1.2'!C776="","",'СПоК 1.2'!C776)</f>
        <v/>
      </c>
      <c r="C777" s="96" t="str">
        <f>IF('СПоК 1.2'!D776="","",'СПоК 1.2'!D776)</f>
        <v/>
      </c>
      <c r="D777" s="96" t="str">
        <f>IF('СПоК 1.2'!F776="","",'СПоК 1.2'!F776)</f>
        <v/>
      </c>
      <c r="E777" s="97" t="str">
        <f>IF('СПоК 1.2'!V776="","",'СПоК 1.2'!V776)</f>
        <v/>
      </c>
      <c r="F777" s="98" t="str">
        <f t="shared" si="13"/>
        <v/>
      </c>
      <c r="G777" s="99" t="str">
        <f>IF('СПоК 1.2'!W776="","",'СПоК 1.2'!W776)</f>
        <v/>
      </c>
      <c r="H777" s="49"/>
      <c r="I777" s="49"/>
      <c r="J777" s="49"/>
      <c r="K777" s="49"/>
      <c r="L777" s="49"/>
      <c r="M777" s="49"/>
      <c r="N777" s="50"/>
      <c r="O777" s="49"/>
      <c r="P777" s="49"/>
      <c r="Q777" s="50"/>
    </row>
    <row r="778" spans="1:17" x14ac:dyDescent="0.25">
      <c r="A778" s="95" t="str">
        <f>IF('СПоК 1.2'!A777="","",'СПоК 1.2'!A777)</f>
        <v/>
      </c>
      <c r="B778" s="96" t="str">
        <f>IF('СПоК 1.2'!C777="","",'СПоК 1.2'!C777)</f>
        <v/>
      </c>
      <c r="C778" s="96" t="str">
        <f>IF('СПоК 1.2'!D777="","",'СПоК 1.2'!D777)</f>
        <v/>
      </c>
      <c r="D778" s="96" t="str">
        <f>IF('СПоК 1.2'!F777="","",'СПоК 1.2'!F777)</f>
        <v/>
      </c>
      <c r="E778" s="97" t="str">
        <f>IF('СПоК 1.2'!V777="","",'СПоК 1.2'!V777)</f>
        <v/>
      </c>
      <c r="F778" s="98" t="str">
        <f t="shared" si="13"/>
        <v/>
      </c>
      <c r="G778" s="99" t="str">
        <f>IF('СПоК 1.2'!W777="","",'СПоК 1.2'!W777)</f>
        <v/>
      </c>
      <c r="H778" s="49"/>
      <c r="I778" s="49"/>
      <c r="J778" s="49"/>
      <c r="K778" s="49"/>
      <c r="L778" s="49"/>
      <c r="M778" s="49"/>
      <c r="N778" s="50"/>
      <c r="O778" s="49"/>
      <c r="P778" s="49"/>
      <c r="Q778" s="50"/>
    </row>
    <row r="779" spans="1:17" x14ac:dyDescent="0.25">
      <c r="A779" s="95" t="str">
        <f>IF('СПоК 1.2'!A778="","",'СПоК 1.2'!A778)</f>
        <v/>
      </c>
      <c r="B779" s="96" t="str">
        <f>IF('СПоК 1.2'!C778="","",'СПоК 1.2'!C778)</f>
        <v/>
      </c>
      <c r="C779" s="96" t="str">
        <f>IF('СПоК 1.2'!D778="","",'СПоК 1.2'!D778)</f>
        <v/>
      </c>
      <c r="D779" s="96" t="str">
        <f>IF('СПоК 1.2'!F778="","",'СПоК 1.2'!F778)</f>
        <v/>
      </c>
      <c r="E779" s="97" t="str">
        <f>IF('СПоК 1.2'!V778="","",'СПоК 1.2'!V778)</f>
        <v/>
      </c>
      <c r="F779" s="98" t="str">
        <f t="shared" si="13"/>
        <v/>
      </c>
      <c r="G779" s="99" t="str">
        <f>IF('СПоК 1.2'!W778="","",'СПоК 1.2'!W778)</f>
        <v/>
      </c>
      <c r="H779" s="49"/>
      <c r="I779" s="49"/>
      <c r="J779" s="49"/>
      <c r="K779" s="49"/>
      <c r="L779" s="49"/>
      <c r="M779" s="49"/>
      <c r="N779" s="50"/>
      <c r="O779" s="49"/>
      <c r="P779" s="49"/>
      <c r="Q779" s="50"/>
    </row>
    <row r="780" spans="1:17" x14ac:dyDescent="0.25">
      <c r="A780" s="95" t="str">
        <f>IF('СПоК 1.2'!A779="","",'СПоК 1.2'!A779)</f>
        <v/>
      </c>
      <c r="B780" s="96" t="str">
        <f>IF('СПоК 1.2'!C779="","",'СПоК 1.2'!C779)</f>
        <v/>
      </c>
      <c r="C780" s="96" t="str">
        <f>IF('СПоК 1.2'!D779="","",'СПоК 1.2'!D779)</f>
        <v/>
      </c>
      <c r="D780" s="96" t="str">
        <f>IF('СПоК 1.2'!F779="","",'СПоК 1.2'!F779)</f>
        <v/>
      </c>
      <c r="E780" s="97" t="str">
        <f>IF('СПоК 1.2'!V779="","",'СПоК 1.2'!V779)</f>
        <v/>
      </c>
      <c r="F780" s="98" t="str">
        <f t="shared" si="13"/>
        <v/>
      </c>
      <c r="G780" s="99" t="str">
        <f>IF('СПоК 1.2'!W779="","",'СПоК 1.2'!W779)</f>
        <v/>
      </c>
      <c r="H780" s="49"/>
      <c r="I780" s="49"/>
      <c r="J780" s="49"/>
      <c r="K780" s="49"/>
      <c r="L780" s="49"/>
      <c r="M780" s="49"/>
      <c r="N780" s="50"/>
      <c r="O780" s="49"/>
      <c r="P780" s="49"/>
      <c r="Q780" s="50"/>
    </row>
    <row r="781" spans="1:17" x14ac:dyDescent="0.25">
      <c r="A781" s="95" t="str">
        <f>IF('СПоК 1.2'!A780="","",'СПоК 1.2'!A780)</f>
        <v/>
      </c>
      <c r="B781" s="96" t="str">
        <f>IF('СПоК 1.2'!C780="","",'СПоК 1.2'!C780)</f>
        <v/>
      </c>
      <c r="C781" s="96" t="str">
        <f>IF('СПоК 1.2'!D780="","",'СПоК 1.2'!D780)</f>
        <v/>
      </c>
      <c r="D781" s="96" t="str">
        <f>IF('СПоК 1.2'!F780="","",'СПоК 1.2'!F780)</f>
        <v/>
      </c>
      <c r="E781" s="97" t="str">
        <f>IF('СПоК 1.2'!V780="","",'СПоК 1.2'!V780)</f>
        <v/>
      </c>
      <c r="F781" s="98" t="str">
        <f t="shared" si="13"/>
        <v/>
      </c>
      <c r="G781" s="99" t="str">
        <f>IF('СПоК 1.2'!W780="","",'СПоК 1.2'!W780)</f>
        <v/>
      </c>
      <c r="H781" s="49"/>
      <c r="I781" s="49"/>
      <c r="J781" s="49"/>
      <c r="K781" s="49"/>
      <c r="L781" s="49"/>
      <c r="M781" s="49"/>
      <c r="N781" s="50"/>
      <c r="O781" s="49"/>
      <c r="P781" s="49"/>
      <c r="Q781" s="50"/>
    </row>
    <row r="782" spans="1:17" x14ac:dyDescent="0.25">
      <c r="A782" s="95" t="str">
        <f>IF('СПоК 1.2'!A781="","",'СПоК 1.2'!A781)</f>
        <v/>
      </c>
      <c r="B782" s="96" t="str">
        <f>IF('СПоК 1.2'!C781="","",'СПоК 1.2'!C781)</f>
        <v/>
      </c>
      <c r="C782" s="96" t="str">
        <f>IF('СПоК 1.2'!D781="","",'СПоК 1.2'!D781)</f>
        <v/>
      </c>
      <c r="D782" s="96" t="str">
        <f>IF('СПоК 1.2'!F781="","",'СПоК 1.2'!F781)</f>
        <v/>
      </c>
      <c r="E782" s="97" t="str">
        <f>IF('СПоК 1.2'!V781="","",'СПоК 1.2'!V781)</f>
        <v/>
      </c>
      <c r="F782" s="98" t="str">
        <f t="shared" si="13"/>
        <v/>
      </c>
      <c r="G782" s="99" t="str">
        <f>IF('СПоК 1.2'!W781="","",'СПоК 1.2'!W781)</f>
        <v/>
      </c>
      <c r="H782" s="49"/>
      <c r="I782" s="49"/>
      <c r="J782" s="49"/>
      <c r="K782" s="49"/>
      <c r="L782" s="49"/>
      <c r="M782" s="49"/>
      <c r="N782" s="50"/>
      <c r="O782" s="49"/>
      <c r="P782" s="49"/>
      <c r="Q782" s="50"/>
    </row>
    <row r="783" spans="1:17" x14ac:dyDescent="0.25">
      <c r="A783" s="95" t="str">
        <f>IF('СПоК 1.2'!A782="","",'СПоК 1.2'!A782)</f>
        <v/>
      </c>
      <c r="B783" s="96" t="str">
        <f>IF('СПоК 1.2'!C782="","",'СПоК 1.2'!C782)</f>
        <v/>
      </c>
      <c r="C783" s="96" t="str">
        <f>IF('СПоК 1.2'!D782="","",'СПоК 1.2'!D782)</f>
        <v/>
      </c>
      <c r="D783" s="96" t="str">
        <f>IF('СПоК 1.2'!F782="","",'СПоК 1.2'!F782)</f>
        <v/>
      </c>
      <c r="E783" s="97" t="str">
        <f>IF('СПоК 1.2'!V782="","",'СПоК 1.2'!V782)</f>
        <v/>
      </c>
      <c r="F783" s="98" t="str">
        <f t="shared" si="13"/>
        <v/>
      </c>
      <c r="G783" s="99" t="str">
        <f>IF('СПоК 1.2'!W782="","",'СПоК 1.2'!W782)</f>
        <v/>
      </c>
      <c r="H783" s="49"/>
      <c r="I783" s="49"/>
      <c r="J783" s="49"/>
      <c r="K783" s="49"/>
      <c r="L783" s="49"/>
      <c r="M783" s="49"/>
      <c r="N783" s="50"/>
      <c r="O783" s="49"/>
      <c r="P783" s="49"/>
      <c r="Q783" s="50"/>
    </row>
    <row r="784" spans="1:17" x14ac:dyDescent="0.25">
      <c r="A784" s="95" t="str">
        <f>IF('СПоК 1.2'!A783="","",'СПоК 1.2'!A783)</f>
        <v/>
      </c>
      <c r="B784" s="96" t="str">
        <f>IF('СПоК 1.2'!C783="","",'СПоК 1.2'!C783)</f>
        <v/>
      </c>
      <c r="C784" s="96" t="str">
        <f>IF('СПоК 1.2'!D783="","",'СПоК 1.2'!D783)</f>
        <v/>
      </c>
      <c r="D784" s="96" t="str">
        <f>IF('СПоК 1.2'!F783="","",'СПоК 1.2'!F783)</f>
        <v/>
      </c>
      <c r="E784" s="97" t="str">
        <f>IF('СПоК 1.2'!V783="","",'СПоК 1.2'!V783)</f>
        <v/>
      </c>
      <c r="F784" s="98" t="str">
        <f t="shared" si="13"/>
        <v/>
      </c>
      <c r="G784" s="99" t="str">
        <f>IF('СПоК 1.2'!W783="","",'СПоК 1.2'!W783)</f>
        <v/>
      </c>
      <c r="H784" s="49"/>
      <c r="I784" s="49"/>
      <c r="J784" s="49"/>
      <c r="K784" s="49"/>
      <c r="L784" s="49"/>
      <c r="M784" s="49"/>
      <c r="N784" s="50"/>
      <c r="O784" s="49"/>
      <c r="P784" s="49"/>
      <c r="Q784" s="50"/>
    </row>
    <row r="785" spans="1:17" x14ac:dyDescent="0.25">
      <c r="A785" s="95" t="str">
        <f>IF('СПоК 1.2'!A784="","",'СПоК 1.2'!A784)</f>
        <v/>
      </c>
      <c r="B785" s="96" t="str">
        <f>IF('СПоК 1.2'!C784="","",'СПоК 1.2'!C784)</f>
        <v/>
      </c>
      <c r="C785" s="96" t="str">
        <f>IF('СПоК 1.2'!D784="","",'СПоК 1.2'!D784)</f>
        <v/>
      </c>
      <c r="D785" s="96" t="str">
        <f>IF('СПоК 1.2'!F784="","",'СПоК 1.2'!F784)</f>
        <v/>
      </c>
      <c r="E785" s="97" t="str">
        <f>IF('СПоК 1.2'!V784="","",'СПоК 1.2'!V784)</f>
        <v/>
      </c>
      <c r="F785" s="98" t="str">
        <f t="shared" si="13"/>
        <v/>
      </c>
      <c r="G785" s="99" t="str">
        <f>IF('СПоК 1.2'!W784="","",'СПоК 1.2'!W784)</f>
        <v/>
      </c>
      <c r="H785" s="49"/>
      <c r="I785" s="49"/>
      <c r="J785" s="49"/>
      <c r="K785" s="49"/>
      <c r="L785" s="49"/>
      <c r="M785" s="49"/>
      <c r="N785" s="50"/>
      <c r="O785" s="49"/>
      <c r="P785" s="49"/>
      <c r="Q785" s="50"/>
    </row>
    <row r="786" spans="1:17" x14ac:dyDescent="0.25">
      <c r="A786" s="95" t="str">
        <f>IF('СПоК 1.2'!A785="","",'СПоК 1.2'!A785)</f>
        <v/>
      </c>
      <c r="B786" s="96" t="str">
        <f>IF('СПоК 1.2'!C785="","",'СПоК 1.2'!C785)</f>
        <v/>
      </c>
      <c r="C786" s="96" t="str">
        <f>IF('СПоК 1.2'!D785="","",'СПоК 1.2'!D785)</f>
        <v/>
      </c>
      <c r="D786" s="96" t="str">
        <f>IF('СПоК 1.2'!F785="","",'СПоК 1.2'!F785)</f>
        <v/>
      </c>
      <c r="E786" s="97" t="str">
        <f>IF('СПоК 1.2'!V785="","",'СПоК 1.2'!V785)</f>
        <v/>
      </c>
      <c r="F786" s="98" t="str">
        <f t="shared" ref="F786:F849" si="14">IF(G786="","",G786+H786)</f>
        <v/>
      </c>
      <c r="G786" s="99" t="str">
        <f>IF('СПоК 1.2'!W785="","",'СПоК 1.2'!W785)</f>
        <v/>
      </c>
      <c r="H786" s="49"/>
      <c r="I786" s="49"/>
      <c r="J786" s="49"/>
      <c r="K786" s="49"/>
      <c r="L786" s="49"/>
      <c r="M786" s="49"/>
      <c r="N786" s="50"/>
      <c r="O786" s="49"/>
      <c r="P786" s="49"/>
      <c r="Q786" s="50"/>
    </row>
    <row r="787" spans="1:17" x14ac:dyDescent="0.25">
      <c r="A787" s="95" t="str">
        <f>IF('СПоК 1.2'!A786="","",'СПоК 1.2'!A786)</f>
        <v/>
      </c>
      <c r="B787" s="96" t="str">
        <f>IF('СПоК 1.2'!C786="","",'СПоК 1.2'!C786)</f>
        <v/>
      </c>
      <c r="C787" s="96" t="str">
        <f>IF('СПоК 1.2'!D786="","",'СПоК 1.2'!D786)</f>
        <v/>
      </c>
      <c r="D787" s="96" t="str">
        <f>IF('СПоК 1.2'!F786="","",'СПоК 1.2'!F786)</f>
        <v/>
      </c>
      <c r="E787" s="97" t="str">
        <f>IF('СПоК 1.2'!V786="","",'СПоК 1.2'!V786)</f>
        <v/>
      </c>
      <c r="F787" s="98" t="str">
        <f t="shared" si="14"/>
        <v/>
      </c>
      <c r="G787" s="99" t="str">
        <f>IF('СПоК 1.2'!W786="","",'СПоК 1.2'!W786)</f>
        <v/>
      </c>
      <c r="H787" s="49"/>
      <c r="I787" s="49"/>
      <c r="J787" s="49"/>
      <c r="K787" s="49"/>
      <c r="L787" s="49"/>
      <c r="M787" s="49"/>
      <c r="N787" s="50"/>
      <c r="O787" s="49"/>
      <c r="P787" s="49"/>
      <c r="Q787" s="50"/>
    </row>
    <row r="788" spans="1:17" x14ac:dyDescent="0.25">
      <c r="A788" s="95" t="str">
        <f>IF('СПоК 1.2'!A787="","",'СПоК 1.2'!A787)</f>
        <v/>
      </c>
      <c r="B788" s="96" t="str">
        <f>IF('СПоК 1.2'!C787="","",'СПоК 1.2'!C787)</f>
        <v/>
      </c>
      <c r="C788" s="96" t="str">
        <f>IF('СПоК 1.2'!D787="","",'СПоК 1.2'!D787)</f>
        <v/>
      </c>
      <c r="D788" s="96" t="str">
        <f>IF('СПоК 1.2'!F787="","",'СПоК 1.2'!F787)</f>
        <v/>
      </c>
      <c r="E788" s="97" t="str">
        <f>IF('СПоК 1.2'!V787="","",'СПоК 1.2'!V787)</f>
        <v/>
      </c>
      <c r="F788" s="98" t="str">
        <f t="shared" si="14"/>
        <v/>
      </c>
      <c r="G788" s="99" t="str">
        <f>IF('СПоК 1.2'!W787="","",'СПоК 1.2'!W787)</f>
        <v/>
      </c>
      <c r="H788" s="49"/>
      <c r="I788" s="49"/>
      <c r="J788" s="49"/>
      <c r="K788" s="49"/>
      <c r="L788" s="49"/>
      <c r="M788" s="49"/>
      <c r="N788" s="50"/>
      <c r="O788" s="49"/>
      <c r="P788" s="49"/>
      <c r="Q788" s="50"/>
    </row>
    <row r="789" spans="1:17" x14ac:dyDescent="0.25">
      <c r="A789" s="95" t="str">
        <f>IF('СПоК 1.2'!A788="","",'СПоК 1.2'!A788)</f>
        <v/>
      </c>
      <c r="B789" s="96" t="str">
        <f>IF('СПоК 1.2'!C788="","",'СПоК 1.2'!C788)</f>
        <v/>
      </c>
      <c r="C789" s="96" t="str">
        <f>IF('СПоК 1.2'!D788="","",'СПоК 1.2'!D788)</f>
        <v/>
      </c>
      <c r="D789" s="96" t="str">
        <f>IF('СПоК 1.2'!F788="","",'СПоК 1.2'!F788)</f>
        <v/>
      </c>
      <c r="E789" s="97" t="str">
        <f>IF('СПоК 1.2'!V788="","",'СПоК 1.2'!V788)</f>
        <v/>
      </c>
      <c r="F789" s="98" t="str">
        <f t="shared" si="14"/>
        <v/>
      </c>
      <c r="G789" s="99" t="str">
        <f>IF('СПоК 1.2'!W788="","",'СПоК 1.2'!W788)</f>
        <v/>
      </c>
      <c r="H789" s="49"/>
      <c r="I789" s="49"/>
      <c r="J789" s="49"/>
      <c r="K789" s="49"/>
      <c r="L789" s="49"/>
      <c r="M789" s="49"/>
      <c r="N789" s="50"/>
      <c r="O789" s="49"/>
      <c r="P789" s="49"/>
      <c r="Q789" s="50"/>
    </row>
    <row r="790" spans="1:17" x14ac:dyDescent="0.25">
      <c r="A790" s="95" t="str">
        <f>IF('СПоК 1.2'!A789="","",'СПоК 1.2'!A789)</f>
        <v/>
      </c>
      <c r="B790" s="96" t="str">
        <f>IF('СПоК 1.2'!C789="","",'СПоК 1.2'!C789)</f>
        <v/>
      </c>
      <c r="C790" s="96" t="str">
        <f>IF('СПоК 1.2'!D789="","",'СПоК 1.2'!D789)</f>
        <v/>
      </c>
      <c r="D790" s="96" t="str">
        <f>IF('СПоК 1.2'!F789="","",'СПоК 1.2'!F789)</f>
        <v/>
      </c>
      <c r="E790" s="97" t="str">
        <f>IF('СПоК 1.2'!V789="","",'СПоК 1.2'!V789)</f>
        <v/>
      </c>
      <c r="F790" s="98" t="str">
        <f t="shared" si="14"/>
        <v/>
      </c>
      <c r="G790" s="99" t="str">
        <f>IF('СПоК 1.2'!W789="","",'СПоК 1.2'!W789)</f>
        <v/>
      </c>
      <c r="H790" s="49"/>
      <c r="I790" s="49"/>
      <c r="J790" s="49"/>
      <c r="K790" s="49"/>
      <c r="L790" s="49"/>
      <c r="M790" s="49"/>
      <c r="N790" s="50"/>
      <c r="O790" s="49"/>
      <c r="P790" s="49"/>
      <c r="Q790" s="50"/>
    </row>
    <row r="791" spans="1:17" x14ac:dyDescent="0.25">
      <c r="A791" s="95" t="str">
        <f>IF('СПоК 1.2'!A790="","",'СПоК 1.2'!A790)</f>
        <v/>
      </c>
      <c r="B791" s="96" t="str">
        <f>IF('СПоК 1.2'!C790="","",'СПоК 1.2'!C790)</f>
        <v/>
      </c>
      <c r="C791" s="96" t="str">
        <f>IF('СПоК 1.2'!D790="","",'СПоК 1.2'!D790)</f>
        <v/>
      </c>
      <c r="D791" s="96" t="str">
        <f>IF('СПоК 1.2'!F790="","",'СПоК 1.2'!F790)</f>
        <v/>
      </c>
      <c r="E791" s="97" t="str">
        <f>IF('СПоК 1.2'!V790="","",'СПоК 1.2'!V790)</f>
        <v/>
      </c>
      <c r="F791" s="98" t="str">
        <f t="shared" si="14"/>
        <v/>
      </c>
      <c r="G791" s="99" t="str">
        <f>IF('СПоК 1.2'!W790="","",'СПоК 1.2'!W790)</f>
        <v/>
      </c>
      <c r="H791" s="49"/>
      <c r="I791" s="49"/>
      <c r="J791" s="49"/>
      <c r="K791" s="49"/>
      <c r="L791" s="49"/>
      <c r="M791" s="49"/>
      <c r="N791" s="50"/>
      <c r="O791" s="49"/>
      <c r="P791" s="49"/>
      <c r="Q791" s="50"/>
    </row>
    <row r="792" spans="1:17" x14ac:dyDescent="0.25">
      <c r="A792" s="95" t="str">
        <f>IF('СПоК 1.2'!A791="","",'СПоК 1.2'!A791)</f>
        <v/>
      </c>
      <c r="B792" s="96" t="str">
        <f>IF('СПоК 1.2'!C791="","",'СПоК 1.2'!C791)</f>
        <v/>
      </c>
      <c r="C792" s="96" t="str">
        <f>IF('СПоК 1.2'!D791="","",'СПоК 1.2'!D791)</f>
        <v/>
      </c>
      <c r="D792" s="96" t="str">
        <f>IF('СПоК 1.2'!F791="","",'СПоК 1.2'!F791)</f>
        <v/>
      </c>
      <c r="E792" s="97" t="str">
        <f>IF('СПоК 1.2'!V791="","",'СПоК 1.2'!V791)</f>
        <v/>
      </c>
      <c r="F792" s="98" t="str">
        <f t="shared" si="14"/>
        <v/>
      </c>
      <c r="G792" s="99" t="str">
        <f>IF('СПоК 1.2'!W791="","",'СПоК 1.2'!W791)</f>
        <v/>
      </c>
      <c r="H792" s="49"/>
      <c r="I792" s="49"/>
      <c r="J792" s="49"/>
      <c r="K792" s="49"/>
      <c r="L792" s="49"/>
      <c r="M792" s="49"/>
      <c r="N792" s="50"/>
      <c r="O792" s="49"/>
      <c r="P792" s="49"/>
      <c r="Q792" s="50"/>
    </row>
    <row r="793" spans="1:17" x14ac:dyDescent="0.25">
      <c r="A793" s="95" t="str">
        <f>IF('СПоК 1.2'!A792="","",'СПоК 1.2'!A792)</f>
        <v/>
      </c>
      <c r="B793" s="96" t="str">
        <f>IF('СПоК 1.2'!C792="","",'СПоК 1.2'!C792)</f>
        <v/>
      </c>
      <c r="C793" s="96" t="str">
        <f>IF('СПоК 1.2'!D792="","",'СПоК 1.2'!D792)</f>
        <v/>
      </c>
      <c r="D793" s="96" t="str">
        <f>IF('СПоК 1.2'!F792="","",'СПоК 1.2'!F792)</f>
        <v/>
      </c>
      <c r="E793" s="97" t="str">
        <f>IF('СПоК 1.2'!V792="","",'СПоК 1.2'!V792)</f>
        <v/>
      </c>
      <c r="F793" s="98" t="str">
        <f t="shared" si="14"/>
        <v/>
      </c>
      <c r="G793" s="99" t="str">
        <f>IF('СПоК 1.2'!W792="","",'СПоК 1.2'!W792)</f>
        <v/>
      </c>
      <c r="H793" s="49"/>
      <c r="I793" s="49"/>
      <c r="J793" s="49"/>
      <c r="K793" s="49"/>
      <c r="L793" s="49"/>
      <c r="M793" s="49"/>
      <c r="N793" s="50"/>
      <c r="O793" s="49"/>
      <c r="P793" s="49"/>
      <c r="Q793" s="50"/>
    </row>
    <row r="794" spans="1:17" x14ac:dyDescent="0.25">
      <c r="A794" s="95" t="str">
        <f>IF('СПоК 1.2'!A793="","",'СПоК 1.2'!A793)</f>
        <v/>
      </c>
      <c r="B794" s="96" t="str">
        <f>IF('СПоК 1.2'!C793="","",'СПоК 1.2'!C793)</f>
        <v/>
      </c>
      <c r="C794" s="96" t="str">
        <f>IF('СПоК 1.2'!D793="","",'СПоК 1.2'!D793)</f>
        <v/>
      </c>
      <c r="D794" s="96" t="str">
        <f>IF('СПоК 1.2'!F793="","",'СПоК 1.2'!F793)</f>
        <v/>
      </c>
      <c r="E794" s="97" t="str">
        <f>IF('СПоК 1.2'!V793="","",'СПоК 1.2'!V793)</f>
        <v/>
      </c>
      <c r="F794" s="98" t="str">
        <f t="shared" si="14"/>
        <v/>
      </c>
      <c r="G794" s="99" t="str">
        <f>IF('СПоК 1.2'!W793="","",'СПоК 1.2'!W793)</f>
        <v/>
      </c>
      <c r="H794" s="49"/>
      <c r="I794" s="49"/>
      <c r="J794" s="49"/>
      <c r="K794" s="49"/>
      <c r="L794" s="49"/>
      <c r="M794" s="49"/>
      <c r="N794" s="50"/>
      <c r="O794" s="49"/>
      <c r="P794" s="49"/>
      <c r="Q794" s="50"/>
    </row>
    <row r="795" spans="1:17" x14ac:dyDescent="0.25">
      <c r="A795" s="95" t="str">
        <f>IF('СПоК 1.2'!A794="","",'СПоК 1.2'!A794)</f>
        <v/>
      </c>
      <c r="B795" s="96" t="str">
        <f>IF('СПоК 1.2'!C794="","",'СПоК 1.2'!C794)</f>
        <v/>
      </c>
      <c r="C795" s="96" t="str">
        <f>IF('СПоК 1.2'!D794="","",'СПоК 1.2'!D794)</f>
        <v/>
      </c>
      <c r="D795" s="96" t="str">
        <f>IF('СПоК 1.2'!F794="","",'СПоК 1.2'!F794)</f>
        <v/>
      </c>
      <c r="E795" s="97" t="str">
        <f>IF('СПоК 1.2'!V794="","",'СПоК 1.2'!V794)</f>
        <v/>
      </c>
      <c r="F795" s="98" t="str">
        <f t="shared" si="14"/>
        <v/>
      </c>
      <c r="G795" s="99" t="str">
        <f>IF('СПоК 1.2'!W794="","",'СПоК 1.2'!W794)</f>
        <v/>
      </c>
      <c r="H795" s="49"/>
      <c r="I795" s="49"/>
      <c r="J795" s="49"/>
      <c r="K795" s="49"/>
      <c r="L795" s="49"/>
      <c r="M795" s="49"/>
      <c r="N795" s="50"/>
      <c r="O795" s="49"/>
      <c r="P795" s="49"/>
      <c r="Q795" s="50"/>
    </row>
    <row r="796" spans="1:17" x14ac:dyDescent="0.25">
      <c r="A796" s="95" t="str">
        <f>IF('СПоК 1.2'!A795="","",'СПоК 1.2'!A795)</f>
        <v/>
      </c>
      <c r="B796" s="96" t="str">
        <f>IF('СПоК 1.2'!C795="","",'СПоК 1.2'!C795)</f>
        <v/>
      </c>
      <c r="C796" s="96" t="str">
        <f>IF('СПоК 1.2'!D795="","",'СПоК 1.2'!D795)</f>
        <v/>
      </c>
      <c r="D796" s="96" t="str">
        <f>IF('СПоК 1.2'!F795="","",'СПоК 1.2'!F795)</f>
        <v/>
      </c>
      <c r="E796" s="97" t="str">
        <f>IF('СПоК 1.2'!V795="","",'СПоК 1.2'!V795)</f>
        <v/>
      </c>
      <c r="F796" s="98" t="str">
        <f t="shared" si="14"/>
        <v/>
      </c>
      <c r="G796" s="99" t="str">
        <f>IF('СПоК 1.2'!W795="","",'СПоК 1.2'!W795)</f>
        <v/>
      </c>
      <c r="H796" s="49"/>
      <c r="I796" s="49"/>
      <c r="J796" s="49"/>
      <c r="K796" s="49"/>
      <c r="L796" s="49"/>
      <c r="M796" s="49"/>
      <c r="N796" s="50"/>
      <c r="O796" s="49"/>
      <c r="P796" s="49"/>
      <c r="Q796" s="50"/>
    </row>
    <row r="797" spans="1:17" x14ac:dyDescent="0.25">
      <c r="A797" s="95" t="str">
        <f>IF('СПоК 1.2'!A796="","",'СПоК 1.2'!A796)</f>
        <v/>
      </c>
      <c r="B797" s="96" t="str">
        <f>IF('СПоК 1.2'!C796="","",'СПоК 1.2'!C796)</f>
        <v/>
      </c>
      <c r="C797" s="96" t="str">
        <f>IF('СПоК 1.2'!D796="","",'СПоК 1.2'!D796)</f>
        <v/>
      </c>
      <c r="D797" s="96" t="str">
        <f>IF('СПоК 1.2'!F796="","",'СПоК 1.2'!F796)</f>
        <v/>
      </c>
      <c r="E797" s="97" t="str">
        <f>IF('СПоК 1.2'!V796="","",'СПоК 1.2'!V796)</f>
        <v/>
      </c>
      <c r="F797" s="98" t="str">
        <f t="shared" si="14"/>
        <v/>
      </c>
      <c r="G797" s="99" t="str">
        <f>IF('СПоК 1.2'!W796="","",'СПоК 1.2'!W796)</f>
        <v/>
      </c>
      <c r="H797" s="49"/>
      <c r="I797" s="49"/>
      <c r="J797" s="49"/>
      <c r="K797" s="49"/>
      <c r="L797" s="49"/>
      <c r="M797" s="49"/>
      <c r="N797" s="50"/>
      <c r="O797" s="49"/>
      <c r="P797" s="49"/>
      <c r="Q797" s="50"/>
    </row>
    <row r="798" spans="1:17" x14ac:dyDescent="0.25">
      <c r="A798" s="95" t="str">
        <f>IF('СПоК 1.2'!A797="","",'СПоК 1.2'!A797)</f>
        <v/>
      </c>
      <c r="B798" s="96" t="str">
        <f>IF('СПоК 1.2'!C797="","",'СПоК 1.2'!C797)</f>
        <v/>
      </c>
      <c r="C798" s="96" t="str">
        <f>IF('СПоК 1.2'!D797="","",'СПоК 1.2'!D797)</f>
        <v/>
      </c>
      <c r="D798" s="96" t="str">
        <f>IF('СПоК 1.2'!F797="","",'СПоК 1.2'!F797)</f>
        <v/>
      </c>
      <c r="E798" s="97" t="str">
        <f>IF('СПоК 1.2'!V797="","",'СПоК 1.2'!V797)</f>
        <v/>
      </c>
      <c r="F798" s="98" t="str">
        <f t="shared" si="14"/>
        <v/>
      </c>
      <c r="G798" s="99" t="str">
        <f>IF('СПоК 1.2'!W797="","",'СПоК 1.2'!W797)</f>
        <v/>
      </c>
      <c r="H798" s="49"/>
      <c r="I798" s="49"/>
      <c r="J798" s="49"/>
      <c r="K798" s="49"/>
      <c r="L798" s="49"/>
      <c r="M798" s="49"/>
      <c r="N798" s="50"/>
      <c r="O798" s="49"/>
      <c r="P798" s="49"/>
      <c r="Q798" s="50"/>
    </row>
    <row r="799" spans="1:17" x14ac:dyDescent="0.25">
      <c r="A799" s="95" t="str">
        <f>IF('СПоК 1.2'!A798="","",'СПоК 1.2'!A798)</f>
        <v/>
      </c>
      <c r="B799" s="96" t="str">
        <f>IF('СПоК 1.2'!C798="","",'СПоК 1.2'!C798)</f>
        <v/>
      </c>
      <c r="C799" s="96" t="str">
        <f>IF('СПоК 1.2'!D798="","",'СПоК 1.2'!D798)</f>
        <v/>
      </c>
      <c r="D799" s="96" t="str">
        <f>IF('СПоК 1.2'!F798="","",'СПоК 1.2'!F798)</f>
        <v/>
      </c>
      <c r="E799" s="97" t="str">
        <f>IF('СПоК 1.2'!V798="","",'СПоК 1.2'!V798)</f>
        <v/>
      </c>
      <c r="F799" s="98" t="str">
        <f t="shared" si="14"/>
        <v/>
      </c>
      <c r="G799" s="99" t="str">
        <f>IF('СПоК 1.2'!W798="","",'СПоК 1.2'!W798)</f>
        <v/>
      </c>
      <c r="H799" s="49"/>
      <c r="I799" s="49"/>
      <c r="J799" s="49"/>
      <c r="K799" s="49"/>
      <c r="L799" s="49"/>
      <c r="M799" s="49"/>
      <c r="N799" s="50"/>
      <c r="O799" s="49"/>
      <c r="P799" s="49"/>
      <c r="Q799" s="50"/>
    </row>
    <row r="800" spans="1:17" x14ac:dyDescent="0.25">
      <c r="A800" s="95" t="str">
        <f>IF('СПоК 1.2'!A799="","",'СПоК 1.2'!A799)</f>
        <v/>
      </c>
      <c r="B800" s="96" t="str">
        <f>IF('СПоК 1.2'!C799="","",'СПоК 1.2'!C799)</f>
        <v/>
      </c>
      <c r="C800" s="96" t="str">
        <f>IF('СПоК 1.2'!D799="","",'СПоК 1.2'!D799)</f>
        <v/>
      </c>
      <c r="D800" s="96" t="str">
        <f>IF('СПоК 1.2'!F799="","",'СПоК 1.2'!F799)</f>
        <v/>
      </c>
      <c r="E800" s="97" t="str">
        <f>IF('СПоК 1.2'!V799="","",'СПоК 1.2'!V799)</f>
        <v/>
      </c>
      <c r="F800" s="98" t="str">
        <f t="shared" si="14"/>
        <v/>
      </c>
      <c r="G800" s="99" t="str">
        <f>IF('СПоК 1.2'!W799="","",'СПоК 1.2'!W799)</f>
        <v/>
      </c>
      <c r="H800" s="49"/>
      <c r="I800" s="49"/>
      <c r="J800" s="49"/>
      <c r="K800" s="49"/>
      <c r="L800" s="49"/>
      <c r="M800" s="49"/>
      <c r="N800" s="50"/>
      <c r="O800" s="49"/>
      <c r="P800" s="49"/>
      <c r="Q800" s="50"/>
    </row>
    <row r="801" spans="1:17" x14ac:dyDescent="0.25">
      <c r="A801" s="95" t="str">
        <f>IF('СПоК 1.2'!A800="","",'СПоК 1.2'!A800)</f>
        <v/>
      </c>
      <c r="B801" s="96" t="str">
        <f>IF('СПоК 1.2'!C800="","",'СПоК 1.2'!C800)</f>
        <v/>
      </c>
      <c r="C801" s="96" t="str">
        <f>IF('СПоК 1.2'!D800="","",'СПоК 1.2'!D800)</f>
        <v/>
      </c>
      <c r="D801" s="96" t="str">
        <f>IF('СПоК 1.2'!F800="","",'СПоК 1.2'!F800)</f>
        <v/>
      </c>
      <c r="E801" s="97" t="str">
        <f>IF('СПоК 1.2'!V800="","",'СПоК 1.2'!V800)</f>
        <v/>
      </c>
      <c r="F801" s="98" t="str">
        <f t="shared" si="14"/>
        <v/>
      </c>
      <c r="G801" s="99" t="str">
        <f>IF('СПоК 1.2'!W800="","",'СПоК 1.2'!W800)</f>
        <v/>
      </c>
      <c r="H801" s="49"/>
      <c r="I801" s="49"/>
      <c r="J801" s="49"/>
      <c r="K801" s="49"/>
      <c r="L801" s="49"/>
      <c r="M801" s="49"/>
      <c r="N801" s="50"/>
      <c r="O801" s="49"/>
      <c r="P801" s="49"/>
      <c r="Q801" s="50"/>
    </row>
    <row r="802" spans="1:17" x14ac:dyDescent="0.25">
      <c r="A802" s="95" t="str">
        <f>IF('СПоК 1.2'!A801="","",'СПоК 1.2'!A801)</f>
        <v/>
      </c>
      <c r="B802" s="96" t="str">
        <f>IF('СПоК 1.2'!C801="","",'СПоК 1.2'!C801)</f>
        <v/>
      </c>
      <c r="C802" s="96" t="str">
        <f>IF('СПоК 1.2'!D801="","",'СПоК 1.2'!D801)</f>
        <v/>
      </c>
      <c r="D802" s="96" t="str">
        <f>IF('СПоК 1.2'!F801="","",'СПоК 1.2'!F801)</f>
        <v/>
      </c>
      <c r="E802" s="97" t="str">
        <f>IF('СПоК 1.2'!V801="","",'СПоК 1.2'!V801)</f>
        <v/>
      </c>
      <c r="F802" s="98" t="str">
        <f t="shared" si="14"/>
        <v/>
      </c>
      <c r="G802" s="99" t="str">
        <f>IF('СПоК 1.2'!W801="","",'СПоК 1.2'!W801)</f>
        <v/>
      </c>
      <c r="H802" s="49"/>
      <c r="I802" s="49"/>
      <c r="J802" s="49"/>
      <c r="K802" s="49"/>
      <c r="L802" s="49"/>
      <c r="M802" s="49"/>
      <c r="N802" s="50"/>
      <c r="O802" s="49"/>
      <c r="P802" s="49"/>
      <c r="Q802" s="50"/>
    </row>
    <row r="803" spans="1:17" x14ac:dyDescent="0.25">
      <c r="A803" s="95" t="str">
        <f>IF('СПоК 1.2'!A802="","",'СПоК 1.2'!A802)</f>
        <v/>
      </c>
      <c r="B803" s="96" t="str">
        <f>IF('СПоК 1.2'!C802="","",'СПоК 1.2'!C802)</f>
        <v/>
      </c>
      <c r="C803" s="96" t="str">
        <f>IF('СПоК 1.2'!D802="","",'СПоК 1.2'!D802)</f>
        <v/>
      </c>
      <c r="D803" s="96" t="str">
        <f>IF('СПоК 1.2'!F802="","",'СПоК 1.2'!F802)</f>
        <v/>
      </c>
      <c r="E803" s="97" t="str">
        <f>IF('СПоК 1.2'!V802="","",'СПоК 1.2'!V802)</f>
        <v/>
      </c>
      <c r="F803" s="98" t="str">
        <f t="shared" si="14"/>
        <v/>
      </c>
      <c r="G803" s="99" t="str">
        <f>IF('СПоК 1.2'!W802="","",'СПоК 1.2'!W802)</f>
        <v/>
      </c>
      <c r="H803" s="49"/>
      <c r="I803" s="49"/>
      <c r="J803" s="49"/>
      <c r="K803" s="49"/>
      <c r="L803" s="49"/>
      <c r="M803" s="49"/>
      <c r="N803" s="50"/>
      <c r="O803" s="49"/>
      <c r="P803" s="49"/>
      <c r="Q803" s="50"/>
    </row>
    <row r="804" spans="1:17" x14ac:dyDescent="0.25">
      <c r="A804" s="95" t="str">
        <f>IF('СПоК 1.2'!A803="","",'СПоК 1.2'!A803)</f>
        <v/>
      </c>
      <c r="B804" s="96" t="str">
        <f>IF('СПоК 1.2'!C803="","",'СПоК 1.2'!C803)</f>
        <v/>
      </c>
      <c r="C804" s="96" t="str">
        <f>IF('СПоК 1.2'!D803="","",'СПоК 1.2'!D803)</f>
        <v/>
      </c>
      <c r="D804" s="96" t="str">
        <f>IF('СПоК 1.2'!F803="","",'СПоК 1.2'!F803)</f>
        <v/>
      </c>
      <c r="E804" s="97" t="str">
        <f>IF('СПоК 1.2'!V803="","",'СПоК 1.2'!V803)</f>
        <v/>
      </c>
      <c r="F804" s="98" t="str">
        <f t="shared" si="14"/>
        <v/>
      </c>
      <c r="G804" s="99" t="str">
        <f>IF('СПоК 1.2'!W803="","",'СПоК 1.2'!W803)</f>
        <v/>
      </c>
      <c r="H804" s="49"/>
      <c r="I804" s="49"/>
      <c r="J804" s="49"/>
      <c r="K804" s="49"/>
      <c r="L804" s="49"/>
      <c r="M804" s="49"/>
      <c r="N804" s="50"/>
      <c r="O804" s="49"/>
      <c r="P804" s="49"/>
      <c r="Q804" s="50"/>
    </row>
    <row r="805" spans="1:17" x14ac:dyDescent="0.25">
      <c r="A805" s="95" t="str">
        <f>IF('СПоК 1.2'!A804="","",'СПоК 1.2'!A804)</f>
        <v/>
      </c>
      <c r="B805" s="96" t="str">
        <f>IF('СПоК 1.2'!C804="","",'СПоК 1.2'!C804)</f>
        <v/>
      </c>
      <c r="C805" s="96" t="str">
        <f>IF('СПоК 1.2'!D804="","",'СПоК 1.2'!D804)</f>
        <v/>
      </c>
      <c r="D805" s="96" t="str">
        <f>IF('СПоК 1.2'!F804="","",'СПоК 1.2'!F804)</f>
        <v/>
      </c>
      <c r="E805" s="97" t="str">
        <f>IF('СПоК 1.2'!V804="","",'СПоК 1.2'!V804)</f>
        <v/>
      </c>
      <c r="F805" s="98" t="str">
        <f t="shared" si="14"/>
        <v/>
      </c>
      <c r="G805" s="99" t="str">
        <f>IF('СПоК 1.2'!W804="","",'СПоК 1.2'!W804)</f>
        <v/>
      </c>
      <c r="H805" s="49"/>
      <c r="I805" s="49"/>
      <c r="J805" s="49"/>
      <c r="K805" s="49"/>
      <c r="L805" s="49"/>
      <c r="M805" s="49"/>
      <c r="N805" s="50"/>
      <c r="O805" s="49"/>
      <c r="P805" s="49"/>
      <c r="Q805" s="50"/>
    </row>
    <row r="806" spans="1:17" x14ac:dyDescent="0.25">
      <c r="A806" s="95" t="str">
        <f>IF('СПоК 1.2'!A805="","",'СПоК 1.2'!A805)</f>
        <v/>
      </c>
      <c r="B806" s="96" t="str">
        <f>IF('СПоК 1.2'!C805="","",'СПоК 1.2'!C805)</f>
        <v/>
      </c>
      <c r="C806" s="96" t="str">
        <f>IF('СПоК 1.2'!D805="","",'СПоК 1.2'!D805)</f>
        <v/>
      </c>
      <c r="D806" s="96" t="str">
        <f>IF('СПоК 1.2'!F805="","",'СПоК 1.2'!F805)</f>
        <v/>
      </c>
      <c r="E806" s="97" t="str">
        <f>IF('СПоК 1.2'!V805="","",'СПоК 1.2'!V805)</f>
        <v/>
      </c>
      <c r="F806" s="98" t="str">
        <f t="shared" si="14"/>
        <v/>
      </c>
      <c r="G806" s="99" t="str">
        <f>IF('СПоК 1.2'!W805="","",'СПоК 1.2'!W805)</f>
        <v/>
      </c>
      <c r="H806" s="49"/>
      <c r="I806" s="49"/>
      <c r="J806" s="49"/>
      <c r="K806" s="49"/>
      <c r="L806" s="49"/>
      <c r="M806" s="49"/>
      <c r="N806" s="50"/>
      <c r="O806" s="49"/>
      <c r="P806" s="49"/>
      <c r="Q806" s="50"/>
    </row>
    <row r="807" spans="1:17" x14ac:dyDescent="0.25">
      <c r="A807" s="95" t="str">
        <f>IF('СПоК 1.2'!A806="","",'СПоК 1.2'!A806)</f>
        <v/>
      </c>
      <c r="B807" s="96" t="str">
        <f>IF('СПоК 1.2'!C806="","",'СПоК 1.2'!C806)</f>
        <v/>
      </c>
      <c r="C807" s="96" t="str">
        <f>IF('СПоК 1.2'!D806="","",'СПоК 1.2'!D806)</f>
        <v/>
      </c>
      <c r="D807" s="96" t="str">
        <f>IF('СПоК 1.2'!F806="","",'СПоК 1.2'!F806)</f>
        <v/>
      </c>
      <c r="E807" s="97" t="str">
        <f>IF('СПоК 1.2'!V806="","",'СПоК 1.2'!V806)</f>
        <v/>
      </c>
      <c r="F807" s="98" t="str">
        <f t="shared" si="14"/>
        <v/>
      </c>
      <c r="G807" s="99" t="str">
        <f>IF('СПоК 1.2'!W806="","",'СПоК 1.2'!W806)</f>
        <v/>
      </c>
      <c r="H807" s="49"/>
      <c r="I807" s="49"/>
      <c r="J807" s="49"/>
      <c r="K807" s="49"/>
      <c r="L807" s="49"/>
      <c r="M807" s="49"/>
      <c r="N807" s="50"/>
      <c r="O807" s="49"/>
      <c r="P807" s="49"/>
      <c r="Q807" s="50"/>
    </row>
    <row r="808" spans="1:17" x14ac:dyDescent="0.25">
      <c r="A808" s="95" t="str">
        <f>IF('СПоК 1.2'!A807="","",'СПоК 1.2'!A807)</f>
        <v/>
      </c>
      <c r="B808" s="96" t="str">
        <f>IF('СПоК 1.2'!C807="","",'СПоК 1.2'!C807)</f>
        <v/>
      </c>
      <c r="C808" s="96" t="str">
        <f>IF('СПоК 1.2'!D807="","",'СПоК 1.2'!D807)</f>
        <v/>
      </c>
      <c r="D808" s="96" t="str">
        <f>IF('СПоК 1.2'!F807="","",'СПоК 1.2'!F807)</f>
        <v/>
      </c>
      <c r="E808" s="97" t="str">
        <f>IF('СПоК 1.2'!V807="","",'СПоК 1.2'!V807)</f>
        <v/>
      </c>
      <c r="F808" s="98" t="str">
        <f t="shared" si="14"/>
        <v/>
      </c>
      <c r="G808" s="99" t="str">
        <f>IF('СПоК 1.2'!W807="","",'СПоК 1.2'!W807)</f>
        <v/>
      </c>
      <c r="H808" s="49"/>
      <c r="I808" s="49"/>
      <c r="J808" s="49"/>
      <c r="K808" s="49"/>
      <c r="L808" s="49"/>
      <c r="M808" s="49"/>
      <c r="N808" s="50"/>
      <c r="O808" s="49"/>
      <c r="P808" s="49"/>
      <c r="Q808" s="50"/>
    </row>
    <row r="809" spans="1:17" x14ac:dyDescent="0.25">
      <c r="A809" s="95" t="str">
        <f>IF('СПоК 1.2'!A808="","",'СПоК 1.2'!A808)</f>
        <v/>
      </c>
      <c r="B809" s="96" t="str">
        <f>IF('СПоК 1.2'!C808="","",'СПоК 1.2'!C808)</f>
        <v/>
      </c>
      <c r="C809" s="96" t="str">
        <f>IF('СПоК 1.2'!D808="","",'СПоК 1.2'!D808)</f>
        <v/>
      </c>
      <c r="D809" s="96" t="str">
        <f>IF('СПоК 1.2'!F808="","",'СПоК 1.2'!F808)</f>
        <v/>
      </c>
      <c r="E809" s="97" t="str">
        <f>IF('СПоК 1.2'!V808="","",'СПоК 1.2'!V808)</f>
        <v/>
      </c>
      <c r="F809" s="98" t="str">
        <f t="shared" si="14"/>
        <v/>
      </c>
      <c r="G809" s="99" t="str">
        <f>IF('СПоК 1.2'!W808="","",'СПоК 1.2'!W808)</f>
        <v/>
      </c>
      <c r="H809" s="49"/>
      <c r="I809" s="49"/>
      <c r="J809" s="49"/>
      <c r="K809" s="49"/>
      <c r="L809" s="49"/>
      <c r="M809" s="49"/>
      <c r="N809" s="50"/>
      <c r="O809" s="49"/>
      <c r="P809" s="49"/>
      <c r="Q809" s="50"/>
    </row>
    <row r="810" spans="1:17" x14ac:dyDescent="0.25">
      <c r="A810" s="95" t="str">
        <f>IF('СПоК 1.2'!A809="","",'СПоК 1.2'!A809)</f>
        <v/>
      </c>
      <c r="B810" s="96" t="str">
        <f>IF('СПоК 1.2'!C809="","",'СПоК 1.2'!C809)</f>
        <v/>
      </c>
      <c r="C810" s="96" t="str">
        <f>IF('СПоК 1.2'!D809="","",'СПоК 1.2'!D809)</f>
        <v/>
      </c>
      <c r="D810" s="96" t="str">
        <f>IF('СПоК 1.2'!F809="","",'СПоК 1.2'!F809)</f>
        <v/>
      </c>
      <c r="E810" s="97" t="str">
        <f>IF('СПоК 1.2'!V809="","",'СПоК 1.2'!V809)</f>
        <v/>
      </c>
      <c r="F810" s="98" t="str">
        <f t="shared" si="14"/>
        <v/>
      </c>
      <c r="G810" s="99" t="str">
        <f>IF('СПоК 1.2'!W809="","",'СПоК 1.2'!W809)</f>
        <v/>
      </c>
      <c r="H810" s="49"/>
      <c r="I810" s="49"/>
      <c r="J810" s="49"/>
      <c r="K810" s="49"/>
      <c r="L810" s="49"/>
      <c r="M810" s="49"/>
      <c r="N810" s="50"/>
      <c r="O810" s="49"/>
      <c r="P810" s="49"/>
      <c r="Q810" s="50"/>
    </row>
    <row r="811" spans="1:17" x14ac:dyDescent="0.25">
      <c r="A811" s="95" t="str">
        <f>IF('СПоК 1.2'!A810="","",'СПоК 1.2'!A810)</f>
        <v/>
      </c>
      <c r="B811" s="96" t="str">
        <f>IF('СПоК 1.2'!C810="","",'СПоК 1.2'!C810)</f>
        <v/>
      </c>
      <c r="C811" s="96" t="str">
        <f>IF('СПоК 1.2'!D810="","",'СПоК 1.2'!D810)</f>
        <v/>
      </c>
      <c r="D811" s="96" t="str">
        <f>IF('СПоК 1.2'!F810="","",'СПоК 1.2'!F810)</f>
        <v/>
      </c>
      <c r="E811" s="97" t="str">
        <f>IF('СПоК 1.2'!V810="","",'СПоК 1.2'!V810)</f>
        <v/>
      </c>
      <c r="F811" s="98" t="str">
        <f t="shared" si="14"/>
        <v/>
      </c>
      <c r="G811" s="99" t="str">
        <f>IF('СПоК 1.2'!W810="","",'СПоК 1.2'!W810)</f>
        <v/>
      </c>
      <c r="H811" s="49"/>
      <c r="I811" s="49"/>
      <c r="J811" s="49"/>
      <c r="K811" s="49"/>
      <c r="L811" s="49"/>
      <c r="M811" s="49"/>
      <c r="N811" s="50"/>
      <c r="O811" s="49"/>
      <c r="P811" s="49"/>
      <c r="Q811" s="50"/>
    </row>
    <row r="812" spans="1:17" x14ac:dyDescent="0.25">
      <c r="A812" s="95" t="str">
        <f>IF('СПоК 1.2'!A811="","",'СПоК 1.2'!A811)</f>
        <v/>
      </c>
      <c r="B812" s="96" t="str">
        <f>IF('СПоК 1.2'!C811="","",'СПоК 1.2'!C811)</f>
        <v/>
      </c>
      <c r="C812" s="96" t="str">
        <f>IF('СПоК 1.2'!D811="","",'СПоК 1.2'!D811)</f>
        <v/>
      </c>
      <c r="D812" s="96" t="str">
        <f>IF('СПоК 1.2'!F811="","",'СПоК 1.2'!F811)</f>
        <v/>
      </c>
      <c r="E812" s="97" t="str">
        <f>IF('СПоК 1.2'!V811="","",'СПоК 1.2'!V811)</f>
        <v/>
      </c>
      <c r="F812" s="98" t="str">
        <f t="shared" si="14"/>
        <v/>
      </c>
      <c r="G812" s="99" t="str">
        <f>IF('СПоК 1.2'!W811="","",'СПоК 1.2'!W811)</f>
        <v/>
      </c>
      <c r="H812" s="49"/>
      <c r="I812" s="49"/>
      <c r="J812" s="49"/>
      <c r="K812" s="49"/>
      <c r="L812" s="49"/>
      <c r="M812" s="49"/>
      <c r="N812" s="50"/>
      <c r="O812" s="49"/>
      <c r="P812" s="49"/>
      <c r="Q812" s="50"/>
    </row>
    <row r="813" spans="1:17" x14ac:dyDescent="0.25">
      <c r="A813" s="95" t="str">
        <f>IF('СПоК 1.2'!A812="","",'СПоК 1.2'!A812)</f>
        <v/>
      </c>
      <c r="B813" s="96" t="str">
        <f>IF('СПоК 1.2'!C812="","",'СПоК 1.2'!C812)</f>
        <v/>
      </c>
      <c r="C813" s="96" t="str">
        <f>IF('СПоК 1.2'!D812="","",'СПоК 1.2'!D812)</f>
        <v/>
      </c>
      <c r="D813" s="96" t="str">
        <f>IF('СПоК 1.2'!F812="","",'СПоК 1.2'!F812)</f>
        <v/>
      </c>
      <c r="E813" s="97" t="str">
        <f>IF('СПоК 1.2'!V812="","",'СПоК 1.2'!V812)</f>
        <v/>
      </c>
      <c r="F813" s="98" t="str">
        <f t="shared" si="14"/>
        <v/>
      </c>
      <c r="G813" s="99" t="str">
        <f>IF('СПоК 1.2'!W812="","",'СПоК 1.2'!W812)</f>
        <v/>
      </c>
      <c r="H813" s="49"/>
      <c r="I813" s="49"/>
      <c r="J813" s="49"/>
      <c r="K813" s="49"/>
      <c r="L813" s="49"/>
      <c r="M813" s="49"/>
      <c r="N813" s="50"/>
      <c r="O813" s="49"/>
      <c r="P813" s="49"/>
      <c r="Q813" s="50"/>
    </row>
    <row r="814" spans="1:17" x14ac:dyDescent="0.25">
      <c r="A814" s="95" t="str">
        <f>IF('СПоК 1.2'!A813="","",'СПоК 1.2'!A813)</f>
        <v/>
      </c>
      <c r="B814" s="96" t="str">
        <f>IF('СПоК 1.2'!C813="","",'СПоК 1.2'!C813)</f>
        <v/>
      </c>
      <c r="C814" s="96" t="str">
        <f>IF('СПоК 1.2'!D813="","",'СПоК 1.2'!D813)</f>
        <v/>
      </c>
      <c r="D814" s="96" t="str">
        <f>IF('СПоК 1.2'!F813="","",'СПоК 1.2'!F813)</f>
        <v/>
      </c>
      <c r="E814" s="97" t="str">
        <f>IF('СПоК 1.2'!V813="","",'СПоК 1.2'!V813)</f>
        <v/>
      </c>
      <c r="F814" s="98" t="str">
        <f t="shared" si="14"/>
        <v/>
      </c>
      <c r="G814" s="99" t="str">
        <f>IF('СПоК 1.2'!W813="","",'СПоК 1.2'!W813)</f>
        <v/>
      </c>
      <c r="H814" s="49"/>
      <c r="I814" s="49"/>
      <c r="J814" s="49"/>
      <c r="K814" s="49"/>
      <c r="L814" s="49"/>
      <c r="M814" s="49"/>
      <c r="N814" s="50"/>
      <c r="O814" s="49"/>
      <c r="P814" s="49"/>
      <c r="Q814" s="50"/>
    </row>
    <row r="815" spans="1:17" x14ac:dyDescent="0.25">
      <c r="A815" s="95" t="str">
        <f>IF('СПоК 1.2'!A814="","",'СПоК 1.2'!A814)</f>
        <v/>
      </c>
      <c r="B815" s="96" t="str">
        <f>IF('СПоК 1.2'!C814="","",'СПоК 1.2'!C814)</f>
        <v/>
      </c>
      <c r="C815" s="96" t="str">
        <f>IF('СПоК 1.2'!D814="","",'СПоК 1.2'!D814)</f>
        <v/>
      </c>
      <c r="D815" s="96" t="str">
        <f>IF('СПоК 1.2'!F814="","",'СПоК 1.2'!F814)</f>
        <v/>
      </c>
      <c r="E815" s="97" t="str">
        <f>IF('СПоК 1.2'!V814="","",'СПоК 1.2'!V814)</f>
        <v/>
      </c>
      <c r="F815" s="98" t="str">
        <f t="shared" si="14"/>
        <v/>
      </c>
      <c r="G815" s="99" t="str">
        <f>IF('СПоК 1.2'!W814="","",'СПоК 1.2'!W814)</f>
        <v/>
      </c>
      <c r="H815" s="49"/>
      <c r="I815" s="49"/>
      <c r="J815" s="49"/>
      <c r="K815" s="49"/>
      <c r="L815" s="49"/>
      <c r="M815" s="49"/>
      <c r="N815" s="50"/>
      <c r="O815" s="49"/>
      <c r="P815" s="49"/>
      <c r="Q815" s="50"/>
    </row>
    <row r="816" spans="1:17" x14ac:dyDescent="0.25">
      <c r="A816" s="95" t="str">
        <f>IF('СПоК 1.2'!A815="","",'СПоК 1.2'!A815)</f>
        <v/>
      </c>
      <c r="B816" s="96" t="str">
        <f>IF('СПоК 1.2'!C815="","",'СПоК 1.2'!C815)</f>
        <v/>
      </c>
      <c r="C816" s="96" t="str">
        <f>IF('СПоК 1.2'!D815="","",'СПоК 1.2'!D815)</f>
        <v/>
      </c>
      <c r="D816" s="96" t="str">
        <f>IF('СПоК 1.2'!F815="","",'СПоК 1.2'!F815)</f>
        <v/>
      </c>
      <c r="E816" s="97" t="str">
        <f>IF('СПоК 1.2'!V815="","",'СПоК 1.2'!V815)</f>
        <v/>
      </c>
      <c r="F816" s="98" t="str">
        <f t="shared" si="14"/>
        <v/>
      </c>
      <c r="G816" s="99" t="str">
        <f>IF('СПоК 1.2'!W815="","",'СПоК 1.2'!W815)</f>
        <v/>
      </c>
      <c r="H816" s="49"/>
      <c r="I816" s="49"/>
      <c r="J816" s="49"/>
      <c r="K816" s="49"/>
      <c r="L816" s="49"/>
      <c r="M816" s="49"/>
      <c r="N816" s="50"/>
      <c r="O816" s="49"/>
      <c r="P816" s="49"/>
      <c r="Q816" s="50"/>
    </row>
    <row r="817" spans="1:17" x14ac:dyDescent="0.25">
      <c r="A817" s="95" t="str">
        <f>IF('СПоК 1.2'!A816="","",'СПоК 1.2'!A816)</f>
        <v/>
      </c>
      <c r="B817" s="96" t="str">
        <f>IF('СПоК 1.2'!C816="","",'СПоК 1.2'!C816)</f>
        <v/>
      </c>
      <c r="C817" s="96" t="str">
        <f>IF('СПоК 1.2'!D816="","",'СПоК 1.2'!D816)</f>
        <v/>
      </c>
      <c r="D817" s="96" t="str">
        <f>IF('СПоК 1.2'!F816="","",'СПоК 1.2'!F816)</f>
        <v/>
      </c>
      <c r="E817" s="97" t="str">
        <f>IF('СПоК 1.2'!V816="","",'СПоК 1.2'!V816)</f>
        <v/>
      </c>
      <c r="F817" s="98" t="str">
        <f t="shared" si="14"/>
        <v/>
      </c>
      <c r="G817" s="99" t="str">
        <f>IF('СПоК 1.2'!W816="","",'СПоК 1.2'!W816)</f>
        <v/>
      </c>
      <c r="H817" s="49"/>
      <c r="I817" s="49"/>
      <c r="J817" s="49"/>
      <c r="K817" s="49"/>
      <c r="L817" s="49"/>
      <c r="M817" s="49"/>
      <c r="N817" s="50"/>
      <c r="O817" s="49"/>
      <c r="P817" s="49"/>
      <c r="Q817" s="50"/>
    </row>
    <row r="818" spans="1:17" x14ac:dyDescent="0.25">
      <c r="A818" s="95" t="str">
        <f>IF('СПоК 1.2'!A817="","",'СПоК 1.2'!A817)</f>
        <v/>
      </c>
      <c r="B818" s="96" t="str">
        <f>IF('СПоК 1.2'!C817="","",'СПоК 1.2'!C817)</f>
        <v/>
      </c>
      <c r="C818" s="96" t="str">
        <f>IF('СПоК 1.2'!D817="","",'СПоК 1.2'!D817)</f>
        <v/>
      </c>
      <c r="D818" s="96" t="str">
        <f>IF('СПоК 1.2'!F817="","",'СПоК 1.2'!F817)</f>
        <v/>
      </c>
      <c r="E818" s="97" t="str">
        <f>IF('СПоК 1.2'!V817="","",'СПоК 1.2'!V817)</f>
        <v/>
      </c>
      <c r="F818" s="98" t="str">
        <f t="shared" si="14"/>
        <v/>
      </c>
      <c r="G818" s="99" t="str">
        <f>IF('СПоК 1.2'!W817="","",'СПоК 1.2'!W817)</f>
        <v/>
      </c>
      <c r="H818" s="49"/>
      <c r="I818" s="49"/>
      <c r="J818" s="49"/>
      <c r="K818" s="49"/>
      <c r="L818" s="49"/>
      <c r="M818" s="49"/>
      <c r="N818" s="50"/>
      <c r="O818" s="49"/>
      <c r="P818" s="49"/>
      <c r="Q818" s="50"/>
    </row>
    <row r="819" spans="1:17" x14ac:dyDescent="0.25">
      <c r="A819" s="95" t="str">
        <f>IF('СПоК 1.2'!A818="","",'СПоК 1.2'!A818)</f>
        <v/>
      </c>
      <c r="B819" s="96" t="str">
        <f>IF('СПоК 1.2'!C818="","",'СПоК 1.2'!C818)</f>
        <v/>
      </c>
      <c r="C819" s="96" t="str">
        <f>IF('СПоК 1.2'!D818="","",'СПоК 1.2'!D818)</f>
        <v/>
      </c>
      <c r="D819" s="96" t="str">
        <f>IF('СПоК 1.2'!F818="","",'СПоК 1.2'!F818)</f>
        <v/>
      </c>
      <c r="E819" s="97" t="str">
        <f>IF('СПоК 1.2'!V818="","",'СПоК 1.2'!V818)</f>
        <v/>
      </c>
      <c r="F819" s="98" t="str">
        <f t="shared" si="14"/>
        <v/>
      </c>
      <c r="G819" s="99" t="str">
        <f>IF('СПоК 1.2'!W818="","",'СПоК 1.2'!W818)</f>
        <v/>
      </c>
      <c r="H819" s="49"/>
      <c r="I819" s="49"/>
      <c r="J819" s="49"/>
      <c r="K819" s="49"/>
      <c r="L819" s="49"/>
      <c r="M819" s="49"/>
      <c r="N819" s="50"/>
      <c r="O819" s="49"/>
      <c r="P819" s="49"/>
      <c r="Q819" s="50"/>
    </row>
    <row r="820" spans="1:17" x14ac:dyDescent="0.25">
      <c r="A820" s="95" t="str">
        <f>IF('СПоК 1.2'!A819="","",'СПоК 1.2'!A819)</f>
        <v/>
      </c>
      <c r="B820" s="96" t="str">
        <f>IF('СПоК 1.2'!C819="","",'СПоК 1.2'!C819)</f>
        <v/>
      </c>
      <c r="C820" s="96" t="str">
        <f>IF('СПоК 1.2'!D819="","",'СПоК 1.2'!D819)</f>
        <v/>
      </c>
      <c r="D820" s="96" t="str">
        <f>IF('СПоК 1.2'!F819="","",'СПоК 1.2'!F819)</f>
        <v/>
      </c>
      <c r="E820" s="97" t="str">
        <f>IF('СПоК 1.2'!V819="","",'СПоК 1.2'!V819)</f>
        <v/>
      </c>
      <c r="F820" s="98" t="str">
        <f t="shared" si="14"/>
        <v/>
      </c>
      <c r="G820" s="99" t="str">
        <f>IF('СПоК 1.2'!W819="","",'СПоК 1.2'!W819)</f>
        <v/>
      </c>
      <c r="H820" s="49"/>
      <c r="I820" s="49"/>
      <c r="J820" s="49"/>
      <c r="K820" s="49"/>
      <c r="L820" s="49"/>
      <c r="M820" s="49"/>
      <c r="N820" s="50"/>
      <c r="O820" s="49"/>
      <c r="P820" s="49"/>
      <c r="Q820" s="50"/>
    </row>
    <row r="821" spans="1:17" x14ac:dyDescent="0.25">
      <c r="A821" s="95" t="str">
        <f>IF('СПоК 1.2'!A820="","",'СПоК 1.2'!A820)</f>
        <v/>
      </c>
      <c r="B821" s="96" t="str">
        <f>IF('СПоК 1.2'!C820="","",'СПоК 1.2'!C820)</f>
        <v/>
      </c>
      <c r="C821" s="96" t="str">
        <f>IF('СПоК 1.2'!D820="","",'СПоК 1.2'!D820)</f>
        <v/>
      </c>
      <c r="D821" s="96" t="str">
        <f>IF('СПоК 1.2'!F820="","",'СПоК 1.2'!F820)</f>
        <v/>
      </c>
      <c r="E821" s="97" t="str">
        <f>IF('СПоК 1.2'!V820="","",'СПоК 1.2'!V820)</f>
        <v/>
      </c>
      <c r="F821" s="98" t="str">
        <f t="shared" si="14"/>
        <v/>
      </c>
      <c r="G821" s="99" t="str">
        <f>IF('СПоК 1.2'!W820="","",'СПоК 1.2'!W820)</f>
        <v/>
      </c>
      <c r="H821" s="49"/>
      <c r="I821" s="49"/>
      <c r="J821" s="49"/>
      <c r="K821" s="49"/>
      <c r="L821" s="49"/>
      <c r="M821" s="49"/>
      <c r="N821" s="50"/>
      <c r="O821" s="49"/>
      <c r="P821" s="49"/>
      <c r="Q821" s="50"/>
    </row>
    <row r="822" spans="1:17" x14ac:dyDescent="0.25">
      <c r="A822" s="95" t="str">
        <f>IF('СПоК 1.2'!A821="","",'СПоК 1.2'!A821)</f>
        <v/>
      </c>
      <c r="B822" s="96" t="str">
        <f>IF('СПоК 1.2'!C821="","",'СПоК 1.2'!C821)</f>
        <v/>
      </c>
      <c r="C822" s="96" t="str">
        <f>IF('СПоК 1.2'!D821="","",'СПоК 1.2'!D821)</f>
        <v/>
      </c>
      <c r="D822" s="96" t="str">
        <f>IF('СПоК 1.2'!F821="","",'СПоК 1.2'!F821)</f>
        <v/>
      </c>
      <c r="E822" s="97" t="str">
        <f>IF('СПоК 1.2'!V821="","",'СПоК 1.2'!V821)</f>
        <v/>
      </c>
      <c r="F822" s="98" t="str">
        <f t="shared" si="14"/>
        <v/>
      </c>
      <c r="G822" s="99" t="str">
        <f>IF('СПоК 1.2'!W821="","",'СПоК 1.2'!W821)</f>
        <v/>
      </c>
      <c r="H822" s="49"/>
      <c r="I822" s="49"/>
      <c r="J822" s="49"/>
      <c r="K822" s="49"/>
      <c r="L822" s="49"/>
      <c r="M822" s="49"/>
      <c r="N822" s="50"/>
      <c r="O822" s="49"/>
      <c r="P822" s="49"/>
      <c r="Q822" s="50"/>
    </row>
    <row r="823" spans="1:17" x14ac:dyDescent="0.25">
      <c r="A823" s="95" t="str">
        <f>IF('СПоК 1.2'!A822="","",'СПоК 1.2'!A822)</f>
        <v/>
      </c>
      <c r="B823" s="96" t="str">
        <f>IF('СПоК 1.2'!C822="","",'СПоК 1.2'!C822)</f>
        <v/>
      </c>
      <c r="C823" s="96" t="str">
        <f>IF('СПоК 1.2'!D822="","",'СПоК 1.2'!D822)</f>
        <v/>
      </c>
      <c r="D823" s="96" t="str">
        <f>IF('СПоК 1.2'!F822="","",'СПоК 1.2'!F822)</f>
        <v/>
      </c>
      <c r="E823" s="97" t="str">
        <f>IF('СПоК 1.2'!V822="","",'СПоК 1.2'!V822)</f>
        <v/>
      </c>
      <c r="F823" s="98" t="str">
        <f t="shared" si="14"/>
        <v/>
      </c>
      <c r="G823" s="99" t="str">
        <f>IF('СПоК 1.2'!W822="","",'СПоК 1.2'!W822)</f>
        <v/>
      </c>
      <c r="H823" s="49"/>
      <c r="I823" s="49"/>
      <c r="J823" s="49"/>
      <c r="K823" s="49"/>
      <c r="L823" s="49"/>
      <c r="M823" s="49"/>
      <c r="N823" s="50"/>
      <c r="O823" s="49"/>
      <c r="P823" s="49"/>
      <c r="Q823" s="50"/>
    </row>
    <row r="824" spans="1:17" x14ac:dyDescent="0.25">
      <c r="A824" s="95" t="str">
        <f>IF('СПоК 1.2'!A823="","",'СПоК 1.2'!A823)</f>
        <v/>
      </c>
      <c r="B824" s="96" t="str">
        <f>IF('СПоК 1.2'!C823="","",'СПоК 1.2'!C823)</f>
        <v/>
      </c>
      <c r="C824" s="96" t="str">
        <f>IF('СПоК 1.2'!D823="","",'СПоК 1.2'!D823)</f>
        <v/>
      </c>
      <c r="D824" s="96" t="str">
        <f>IF('СПоК 1.2'!F823="","",'СПоК 1.2'!F823)</f>
        <v/>
      </c>
      <c r="E824" s="97" t="str">
        <f>IF('СПоК 1.2'!V823="","",'СПоК 1.2'!V823)</f>
        <v/>
      </c>
      <c r="F824" s="98" t="str">
        <f t="shared" si="14"/>
        <v/>
      </c>
      <c r="G824" s="99" t="str">
        <f>IF('СПоК 1.2'!W823="","",'СПоК 1.2'!W823)</f>
        <v/>
      </c>
      <c r="H824" s="49"/>
      <c r="I824" s="49"/>
      <c r="J824" s="49"/>
      <c r="K824" s="49"/>
      <c r="L824" s="49"/>
      <c r="M824" s="49"/>
      <c r="N824" s="50"/>
      <c r="O824" s="49"/>
      <c r="P824" s="49"/>
      <c r="Q824" s="50"/>
    </row>
    <row r="825" spans="1:17" x14ac:dyDescent="0.25">
      <c r="A825" s="95" t="str">
        <f>IF('СПоК 1.2'!A824="","",'СПоК 1.2'!A824)</f>
        <v/>
      </c>
      <c r="B825" s="96" t="str">
        <f>IF('СПоК 1.2'!C824="","",'СПоК 1.2'!C824)</f>
        <v/>
      </c>
      <c r="C825" s="96" t="str">
        <f>IF('СПоК 1.2'!D824="","",'СПоК 1.2'!D824)</f>
        <v/>
      </c>
      <c r="D825" s="96" t="str">
        <f>IF('СПоК 1.2'!F824="","",'СПоК 1.2'!F824)</f>
        <v/>
      </c>
      <c r="E825" s="97" t="str">
        <f>IF('СПоК 1.2'!V824="","",'СПоК 1.2'!V824)</f>
        <v/>
      </c>
      <c r="F825" s="98" t="str">
        <f t="shared" si="14"/>
        <v/>
      </c>
      <c r="G825" s="99" t="str">
        <f>IF('СПоК 1.2'!W824="","",'СПоК 1.2'!W824)</f>
        <v/>
      </c>
      <c r="H825" s="49"/>
      <c r="I825" s="49"/>
      <c r="J825" s="49"/>
      <c r="K825" s="49"/>
      <c r="L825" s="49"/>
      <c r="M825" s="49"/>
      <c r="N825" s="50"/>
      <c r="O825" s="49"/>
      <c r="P825" s="49"/>
      <c r="Q825" s="50"/>
    </row>
    <row r="826" spans="1:17" x14ac:dyDescent="0.25">
      <c r="A826" s="95" t="str">
        <f>IF('СПоК 1.2'!A825="","",'СПоК 1.2'!A825)</f>
        <v/>
      </c>
      <c r="B826" s="96" t="str">
        <f>IF('СПоК 1.2'!C825="","",'СПоК 1.2'!C825)</f>
        <v/>
      </c>
      <c r="C826" s="96" t="str">
        <f>IF('СПоК 1.2'!D825="","",'СПоК 1.2'!D825)</f>
        <v/>
      </c>
      <c r="D826" s="96" t="str">
        <f>IF('СПоК 1.2'!F825="","",'СПоК 1.2'!F825)</f>
        <v/>
      </c>
      <c r="E826" s="97" t="str">
        <f>IF('СПоК 1.2'!V825="","",'СПоК 1.2'!V825)</f>
        <v/>
      </c>
      <c r="F826" s="98" t="str">
        <f t="shared" si="14"/>
        <v/>
      </c>
      <c r="G826" s="99" t="str">
        <f>IF('СПоК 1.2'!W825="","",'СПоК 1.2'!W825)</f>
        <v/>
      </c>
      <c r="H826" s="49"/>
      <c r="I826" s="49"/>
      <c r="J826" s="49"/>
      <c r="K826" s="49"/>
      <c r="L826" s="49"/>
      <c r="M826" s="49"/>
      <c r="N826" s="50"/>
      <c r="O826" s="49"/>
      <c r="P826" s="49"/>
      <c r="Q826" s="50"/>
    </row>
    <row r="827" spans="1:17" x14ac:dyDescent="0.25">
      <c r="A827" s="95" t="str">
        <f>IF('СПоК 1.2'!A826="","",'СПоК 1.2'!A826)</f>
        <v/>
      </c>
      <c r="B827" s="96" t="str">
        <f>IF('СПоК 1.2'!C826="","",'СПоК 1.2'!C826)</f>
        <v/>
      </c>
      <c r="C827" s="96" t="str">
        <f>IF('СПоК 1.2'!D826="","",'СПоК 1.2'!D826)</f>
        <v/>
      </c>
      <c r="D827" s="96" t="str">
        <f>IF('СПоК 1.2'!F826="","",'СПоК 1.2'!F826)</f>
        <v/>
      </c>
      <c r="E827" s="97" t="str">
        <f>IF('СПоК 1.2'!V826="","",'СПоК 1.2'!V826)</f>
        <v/>
      </c>
      <c r="F827" s="98" t="str">
        <f t="shared" si="14"/>
        <v/>
      </c>
      <c r="G827" s="99" t="str">
        <f>IF('СПоК 1.2'!W826="","",'СПоК 1.2'!W826)</f>
        <v/>
      </c>
      <c r="H827" s="49"/>
      <c r="I827" s="49"/>
      <c r="J827" s="49"/>
      <c r="K827" s="49"/>
      <c r="L827" s="49"/>
      <c r="M827" s="49"/>
      <c r="N827" s="50"/>
      <c r="O827" s="49"/>
      <c r="P827" s="49"/>
      <c r="Q827" s="50"/>
    </row>
    <row r="828" spans="1:17" x14ac:dyDescent="0.25">
      <c r="A828" s="95" t="str">
        <f>IF('СПоК 1.2'!A827="","",'СПоК 1.2'!A827)</f>
        <v/>
      </c>
      <c r="B828" s="96" t="str">
        <f>IF('СПоК 1.2'!C827="","",'СПоК 1.2'!C827)</f>
        <v/>
      </c>
      <c r="C828" s="96" t="str">
        <f>IF('СПоК 1.2'!D827="","",'СПоК 1.2'!D827)</f>
        <v/>
      </c>
      <c r="D828" s="96" t="str">
        <f>IF('СПоК 1.2'!F827="","",'СПоК 1.2'!F827)</f>
        <v/>
      </c>
      <c r="E828" s="97" t="str">
        <f>IF('СПоК 1.2'!V827="","",'СПоК 1.2'!V827)</f>
        <v/>
      </c>
      <c r="F828" s="98" t="str">
        <f t="shared" si="14"/>
        <v/>
      </c>
      <c r="G828" s="99" t="str">
        <f>IF('СПоК 1.2'!W827="","",'СПоК 1.2'!W827)</f>
        <v/>
      </c>
      <c r="H828" s="49"/>
      <c r="I828" s="49"/>
      <c r="J828" s="49"/>
      <c r="K828" s="49"/>
      <c r="L828" s="49"/>
      <c r="M828" s="49"/>
      <c r="N828" s="50"/>
      <c r="O828" s="49"/>
      <c r="P828" s="49"/>
      <c r="Q828" s="50"/>
    </row>
    <row r="829" spans="1:17" x14ac:dyDescent="0.25">
      <c r="A829" s="95" t="str">
        <f>IF('СПоК 1.2'!A828="","",'СПоК 1.2'!A828)</f>
        <v/>
      </c>
      <c r="B829" s="96" t="str">
        <f>IF('СПоК 1.2'!C828="","",'СПоК 1.2'!C828)</f>
        <v/>
      </c>
      <c r="C829" s="96" t="str">
        <f>IF('СПоК 1.2'!D828="","",'СПоК 1.2'!D828)</f>
        <v/>
      </c>
      <c r="D829" s="96" t="str">
        <f>IF('СПоК 1.2'!F828="","",'СПоК 1.2'!F828)</f>
        <v/>
      </c>
      <c r="E829" s="97" t="str">
        <f>IF('СПоК 1.2'!V828="","",'СПоК 1.2'!V828)</f>
        <v/>
      </c>
      <c r="F829" s="98" t="str">
        <f t="shared" si="14"/>
        <v/>
      </c>
      <c r="G829" s="99" t="str">
        <f>IF('СПоК 1.2'!W828="","",'СПоК 1.2'!W828)</f>
        <v/>
      </c>
      <c r="H829" s="49"/>
      <c r="I829" s="49"/>
      <c r="J829" s="49"/>
      <c r="K829" s="49"/>
      <c r="L829" s="49"/>
      <c r="M829" s="49"/>
      <c r="N829" s="50"/>
      <c r="O829" s="49"/>
      <c r="P829" s="49"/>
      <c r="Q829" s="50"/>
    </row>
    <row r="830" spans="1:17" x14ac:dyDescent="0.25">
      <c r="A830" s="95" t="str">
        <f>IF('СПоК 1.2'!A829="","",'СПоК 1.2'!A829)</f>
        <v/>
      </c>
      <c r="B830" s="96" t="str">
        <f>IF('СПоК 1.2'!C829="","",'СПоК 1.2'!C829)</f>
        <v/>
      </c>
      <c r="C830" s="96" t="str">
        <f>IF('СПоК 1.2'!D829="","",'СПоК 1.2'!D829)</f>
        <v/>
      </c>
      <c r="D830" s="96" t="str">
        <f>IF('СПоК 1.2'!F829="","",'СПоК 1.2'!F829)</f>
        <v/>
      </c>
      <c r="E830" s="97" t="str">
        <f>IF('СПоК 1.2'!V829="","",'СПоК 1.2'!V829)</f>
        <v/>
      </c>
      <c r="F830" s="98" t="str">
        <f t="shared" si="14"/>
        <v/>
      </c>
      <c r="G830" s="99" t="str">
        <f>IF('СПоК 1.2'!W829="","",'СПоК 1.2'!W829)</f>
        <v/>
      </c>
      <c r="H830" s="49"/>
      <c r="I830" s="49"/>
      <c r="J830" s="49"/>
      <c r="K830" s="49"/>
      <c r="L830" s="49"/>
      <c r="M830" s="49"/>
      <c r="N830" s="50"/>
      <c r="O830" s="49"/>
      <c r="P830" s="49"/>
      <c r="Q830" s="50"/>
    </row>
    <row r="831" spans="1:17" x14ac:dyDescent="0.25">
      <c r="A831" s="95" t="str">
        <f>IF('СПоК 1.2'!A830="","",'СПоК 1.2'!A830)</f>
        <v/>
      </c>
      <c r="B831" s="96" t="str">
        <f>IF('СПоК 1.2'!C830="","",'СПоК 1.2'!C830)</f>
        <v/>
      </c>
      <c r="C831" s="96" t="str">
        <f>IF('СПоК 1.2'!D830="","",'СПоК 1.2'!D830)</f>
        <v/>
      </c>
      <c r="D831" s="96" t="str">
        <f>IF('СПоК 1.2'!F830="","",'СПоК 1.2'!F830)</f>
        <v/>
      </c>
      <c r="E831" s="97" t="str">
        <f>IF('СПоК 1.2'!V830="","",'СПоК 1.2'!V830)</f>
        <v/>
      </c>
      <c r="F831" s="98" t="str">
        <f t="shared" si="14"/>
        <v/>
      </c>
      <c r="G831" s="99" t="str">
        <f>IF('СПоК 1.2'!W830="","",'СПоК 1.2'!W830)</f>
        <v/>
      </c>
      <c r="H831" s="49"/>
      <c r="I831" s="49"/>
      <c r="J831" s="49"/>
      <c r="K831" s="49"/>
      <c r="L831" s="49"/>
      <c r="M831" s="49"/>
      <c r="N831" s="50"/>
      <c r="O831" s="49"/>
      <c r="P831" s="49"/>
      <c r="Q831" s="50"/>
    </row>
    <row r="832" spans="1:17" x14ac:dyDescent="0.25">
      <c r="A832" s="95" t="str">
        <f>IF('СПоК 1.2'!A831="","",'СПоК 1.2'!A831)</f>
        <v/>
      </c>
      <c r="B832" s="96" t="str">
        <f>IF('СПоК 1.2'!C831="","",'СПоК 1.2'!C831)</f>
        <v/>
      </c>
      <c r="C832" s="96" t="str">
        <f>IF('СПоК 1.2'!D831="","",'СПоК 1.2'!D831)</f>
        <v/>
      </c>
      <c r="D832" s="96" t="str">
        <f>IF('СПоК 1.2'!F831="","",'СПоК 1.2'!F831)</f>
        <v/>
      </c>
      <c r="E832" s="97" t="str">
        <f>IF('СПоК 1.2'!V831="","",'СПоК 1.2'!V831)</f>
        <v/>
      </c>
      <c r="F832" s="98" t="str">
        <f t="shared" si="14"/>
        <v/>
      </c>
      <c r="G832" s="99" t="str">
        <f>IF('СПоК 1.2'!W831="","",'СПоК 1.2'!W831)</f>
        <v/>
      </c>
      <c r="H832" s="49"/>
      <c r="I832" s="49"/>
      <c r="J832" s="49"/>
      <c r="K832" s="49"/>
      <c r="L832" s="49"/>
      <c r="M832" s="49"/>
      <c r="N832" s="50"/>
      <c r="O832" s="49"/>
      <c r="P832" s="49"/>
      <c r="Q832" s="50"/>
    </row>
    <row r="833" spans="1:17" x14ac:dyDescent="0.25">
      <c r="A833" s="95" t="str">
        <f>IF('СПоК 1.2'!A832="","",'СПоК 1.2'!A832)</f>
        <v/>
      </c>
      <c r="B833" s="96" t="str">
        <f>IF('СПоК 1.2'!C832="","",'СПоК 1.2'!C832)</f>
        <v/>
      </c>
      <c r="C833" s="96" t="str">
        <f>IF('СПоК 1.2'!D832="","",'СПоК 1.2'!D832)</f>
        <v/>
      </c>
      <c r="D833" s="96" t="str">
        <f>IF('СПоК 1.2'!F832="","",'СПоК 1.2'!F832)</f>
        <v/>
      </c>
      <c r="E833" s="97" t="str">
        <f>IF('СПоК 1.2'!V832="","",'СПоК 1.2'!V832)</f>
        <v/>
      </c>
      <c r="F833" s="98" t="str">
        <f t="shared" si="14"/>
        <v/>
      </c>
      <c r="G833" s="99" t="str">
        <f>IF('СПоК 1.2'!W832="","",'СПоК 1.2'!W832)</f>
        <v/>
      </c>
      <c r="H833" s="49"/>
      <c r="I833" s="49"/>
      <c r="J833" s="49"/>
      <c r="K833" s="49"/>
      <c r="L833" s="49"/>
      <c r="M833" s="49"/>
      <c r="N833" s="50"/>
      <c r="O833" s="49"/>
      <c r="P833" s="49"/>
      <c r="Q833" s="50"/>
    </row>
    <row r="834" spans="1:17" x14ac:dyDescent="0.25">
      <c r="A834" s="95" t="str">
        <f>IF('СПоК 1.2'!A833="","",'СПоК 1.2'!A833)</f>
        <v/>
      </c>
      <c r="B834" s="96" t="str">
        <f>IF('СПоК 1.2'!C833="","",'СПоК 1.2'!C833)</f>
        <v/>
      </c>
      <c r="C834" s="96" t="str">
        <f>IF('СПоК 1.2'!D833="","",'СПоК 1.2'!D833)</f>
        <v/>
      </c>
      <c r="D834" s="96" t="str">
        <f>IF('СПоК 1.2'!F833="","",'СПоК 1.2'!F833)</f>
        <v/>
      </c>
      <c r="E834" s="97" t="str">
        <f>IF('СПоК 1.2'!V833="","",'СПоК 1.2'!V833)</f>
        <v/>
      </c>
      <c r="F834" s="98" t="str">
        <f t="shared" si="14"/>
        <v/>
      </c>
      <c r="G834" s="99" t="str">
        <f>IF('СПоК 1.2'!W833="","",'СПоК 1.2'!W833)</f>
        <v/>
      </c>
      <c r="H834" s="49"/>
      <c r="I834" s="49"/>
      <c r="J834" s="49"/>
      <c r="K834" s="49"/>
      <c r="L834" s="49"/>
      <c r="M834" s="49"/>
      <c r="N834" s="50"/>
      <c r="O834" s="49"/>
      <c r="P834" s="49"/>
      <c r="Q834" s="50"/>
    </row>
    <row r="835" spans="1:17" x14ac:dyDescent="0.25">
      <c r="A835" s="95" t="str">
        <f>IF('СПоК 1.2'!A834="","",'СПоК 1.2'!A834)</f>
        <v/>
      </c>
      <c r="B835" s="96" t="str">
        <f>IF('СПоК 1.2'!C834="","",'СПоК 1.2'!C834)</f>
        <v/>
      </c>
      <c r="C835" s="96" t="str">
        <f>IF('СПоК 1.2'!D834="","",'СПоК 1.2'!D834)</f>
        <v/>
      </c>
      <c r="D835" s="96" t="str">
        <f>IF('СПоК 1.2'!F834="","",'СПоК 1.2'!F834)</f>
        <v/>
      </c>
      <c r="E835" s="97" t="str">
        <f>IF('СПоК 1.2'!V834="","",'СПоК 1.2'!V834)</f>
        <v/>
      </c>
      <c r="F835" s="98" t="str">
        <f t="shared" si="14"/>
        <v/>
      </c>
      <c r="G835" s="99" t="str">
        <f>IF('СПоК 1.2'!W834="","",'СПоК 1.2'!W834)</f>
        <v/>
      </c>
      <c r="H835" s="49"/>
      <c r="I835" s="49"/>
      <c r="J835" s="49"/>
      <c r="K835" s="49"/>
      <c r="L835" s="49"/>
      <c r="M835" s="49"/>
      <c r="N835" s="50"/>
      <c r="O835" s="49"/>
      <c r="P835" s="49"/>
      <c r="Q835" s="50"/>
    </row>
    <row r="836" spans="1:17" x14ac:dyDescent="0.25">
      <c r="A836" s="95" t="str">
        <f>IF('СПоК 1.2'!A835="","",'СПоК 1.2'!A835)</f>
        <v/>
      </c>
      <c r="B836" s="96" t="str">
        <f>IF('СПоК 1.2'!C835="","",'СПоК 1.2'!C835)</f>
        <v/>
      </c>
      <c r="C836" s="96" t="str">
        <f>IF('СПоК 1.2'!D835="","",'СПоК 1.2'!D835)</f>
        <v/>
      </c>
      <c r="D836" s="96" t="str">
        <f>IF('СПоК 1.2'!F835="","",'СПоК 1.2'!F835)</f>
        <v/>
      </c>
      <c r="E836" s="97" t="str">
        <f>IF('СПоК 1.2'!V835="","",'СПоК 1.2'!V835)</f>
        <v/>
      </c>
      <c r="F836" s="98" t="str">
        <f t="shared" si="14"/>
        <v/>
      </c>
      <c r="G836" s="99" t="str">
        <f>IF('СПоК 1.2'!W835="","",'СПоК 1.2'!W835)</f>
        <v/>
      </c>
      <c r="H836" s="49"/>
      <c r="I836" s="49"/>
      <c r="J836" s="49"/>
      <c r="K836" s="49"/>
      <c r="L836" s="49"/>
      <c r="M836" s="49"/>
      <c r="N836" s="50"/>
      <c r="O836" s="49"/>
      <c r="P836" s="49"/>
      <c r="Q836" s="50"/>
    </row>
    <row r="837" spans="1:17" x14ac:dyDescent="0.25">
      <c r="A837" s="95" t="str">
        <f>IF('СПоК 1.2'!A836="","",'СПоК 1.2'!A836)</f>
        <v/>
      </c>
      <c r="B837" s="96" t="str">
        <f>IF('СПоК 1.2'!C836="","",'СПоК 1.2'!C836)</f>
        <v/>
      </c>
      <c r="C837" s="96" t="str">
        <f>IF('СПоК 1.2'!D836="","",'СПоК 1.2'!D836)</f>
        <v/>
      </c>
      <c r="D837" s="96" t="str">
        <f>IF('СПоК 1.2'!F836="","",'СПоК 1.2'!F836)</f>
        <v/>
      </c>
      <c r="E837" s="97" t="str">
        <f>IF('СПоК 1.2'!V836="","",'СПоК 1.2'!V836)</f>
        <v/>
      </c>
      <c r="F837" s="98" t="str">
        <f t="shared" si="14"/>
        <v/>
      </c>
      <c r="G837" s="99" t="str">
        <f>IF('СПоК 1.2'!W836="","",'СПоК 1.2'!W836)</f>
        <v/>
      </c>
      <c r="H837" s="49"/>
      <c r="I837" s="49"/>
      <c r="J837" s="49"/>
      <c r="K837" s="49"/>
      <c r="L837" s="49"/>
      <c r="M837" s="49"/>
      <c r="N837" s="50"/>
      <c r="O837" s="49"/>
      <c r="P837" s="49"/>
      <c r="Q837" s="50"/>
    </row>
    <row r="838" spans="1:17" x14ac:dyDescent="0.25">
      <c r="A838" s="95" t="str">
        <f>IF('СПоК 1.2'!A837="","",'СПоК 1.2'!A837)</f>
        <v/>
      </c>
      <c r="B838" s="96" t="str">
        <f>IF('СПоК 1.2'!C837="","",'СПоК 1.2'!C837)</f>
        <v/>
      </c>
      <c r="C838" s="96" t="str">
        <f>IF('СПоК 1.2'!D837="","",'СПоК 1.2'!D837)</f>
        <v/>
      </c>
      <c r="D838" s="96" t="str">
        <f>IF('СПоК 1.2'!F837="","",'СПоК 1.2'!F837)</f>
        <v/>
      </c>
      <c r="E838" s="97" t="str">
        <f>IF('СПоК 1.2'!V837="","",'СПоК 1.2'!V837)</f>
        <v/>
      </c>
      <c r="F838" s="98" t="str">
        <f t="shared" si="14"/>
        <v/>
      </c>
      <c r="G838" s="99" t="str">
        <f>IF('СПоК 1.2'!W837="","",'СПоК 1.2'!W837)</f>
        <v/>
      </c>
      <c r="H838" s="49"/>
      <c r="I838" s="49"/>
      <c r="J838" s="49"/>
      <c r="K838" s="49"/>
      <c r="L838" s="49"/>
      <c r="M838" s="49"/>
      <c r="N838" s="50"/>
      <c r="O838" s="49"/>
      <c r="P838" s="49"/>
      <c r="Q838" s="50"/>
    </row>
    <row r="839" spans="1:17" x14ac:dyDescent="0.25">
      <c r="A839" s="95" t="str">
        <f>IF('СПоК 1.2'!A838="","",'СПоК 1.2'!A838)</f>
        <v/>
      </c>
      <c r="B839" s="96" t="str">
        <f>IF('СПоК 1.2'!C838="","",'СПоК 1.2'!C838)</f>
        <v/>
      </c>
      <c r="C839" s="96" t="str">
        <f>IF('СПоК 1.2'!D838="","",'СПоК 1.2'!D838)</f>
        <v/>
      </c>
      <c r="D839" s="96" t="str">
        <f>IF('СПоК 1.2'!F838="","",'СПоК 1.2'!F838)</f>
        <v/>
      </c>
      <c r="E839" s="97" t="str">
        <f>IF('СПоК 1.2'!V838="","",'СПоК 1.2'!V838)</f>
        <v/>
      </c>
      <c r="F839" s="98" t="str">
        <f t="shared" si="14"/>
        <v/>
      </c>
      <c r="G839" s="99" t="str">
        <f>IF('СПоК 1.2'!W838="","",'СПоК 1.2'!W838)</f>
        <v/>
      </c>
      <c r="H839" s="49"/>
      <c r="I839" s="49"/>
      <c r="J839" s="49"/>
      <c r="K839" s="49"/>
      <c r="L839" s="49"/>
      <c r="M839" s="49"/>
      <c r="N839" s="50"/>
      <c r="O839" s="49"/>
      <c r="P839" s="49"/>
      <c r="Q839" s="50"/>
    </row>
    <row r="840" spans="1:17" x14ac:dyDescent="0.25">
      <c r="A840" s="95" t="str">
        <f>IF('СПоК 1.2'!A839="","",'СПоК 1.2'!A839)</f>
        <v/>
      </c>
      <c r="B840" s="96" t="str">
        <f>IF('СПоК 1.2'!C839="","",'СПоК 1.2'!C839)</f>
        <v/>
      </c>
      <c r="C840" s="96" t="str">
        <f>IF('СПоК 1.2'!D839="","",'СПоК 1.2'!D839)</f>
        <v/>
      </c>
      <c r="D840" s="96" t="str">
        <f>IF('СПоК 1.2'!F839="","",'СПоК 1.2'!F839)</f>
        <v/>
      </c>
      <c r="E840" s="97" t="str">
        <f>IF('СПоК 1.2'!V839="","",'СПоК 1.2'!V839)</f>
        <v/>
      </c>
      <c r="F840" s="98" t="str">
        <f t="shared" si="14"/>
        <v/>
      </c>
      <c r="G840" s="99" t="str">
        <f>IF('СПоК 1.2'!W839="","",'СПоК 1.2'!W839)</f>
        <v/>
      </c>
      <c r="H840" s="49"/>
      <c r="I840" s="49"/>
      <c r="J840" s="49"/>
      <c r="K840" s="49"/>
      <c r="L840" s="49"/>
      <c r="M840" s="49"/>
      <c r="N840" s="50"/>
      <c r="O840" s="49"/>
      <c r="P840" s="49"/>
      <c r="Q840" s="50"/>
    </row>
    <row r="841" spans="1:17" x14ac:dyDescent="0.25">
      <c r="A841" s="95" t="str">
        <f>IF('СПоК 1.2'!A840="","",'СПоК 1.2'!A840)</f>
        <v/>
      </c>
      <c r="B841" s="96" t="str">
        <f>IF('СПоК 1.2'!C840="","",'СПоК 1.2'!C840)</f>
        <v/>
      </c>
      <c r="C841" s="96" t="str">
        <f>IF('СПоК 1.2'!D840="","",'СПоК 1.2'!D840)</f>
        <v/>
      </c>
      <c r="D841" s="96" t="str">
        <f>IF('СПоК 1.2'!F840="","",'СПоК 1.2'!F840)</f>
        <v/>
      </c>
      <c r="E841" s="97" t="str">
        <f>IF('СПоК 1.2'!V840="","",'СПоК 1.2'!V840)</f>
        <v/>
      </c>
      <c r="F841" s="98" t="str">
        <f t="shared" si="14"/>
        <v/>
      </c>
      <c r="G841" s="99" t="str">
        <f>IF('СПоК 1.2'!W840="","",'СПоК 1.2'!W840)</f>
        <v/>
      </c>
      <c r="H841" s="49"/>
      <c r="I841" s="49"/>
      <c r="J841" s="49"/>
      <c r="K841" s="49"/>
      <c r="L841" s="49"/>
      <c r="M841" s="49"/>
      <c r="N841" s="50"/>
      <c r="O841" s="49"/>
      <c r="P841" s="49"/>
      <c r="Q841" s="50"/>
    </row>
    <row r="842" spans="1:17" x14ac:dyDescent="0.25">
      <c r="A842" s="95" t="str">
        <f>IF('СПоК 1.2'!A841="","",'СПоК 1.2'!A841)</f>
        <v/>
      </c>
      <c r="B842" s="96" t="str">
        <f>IF('СПоК 1.2'!C841="","",'СПоК 1.2'!C841)</f>
        <v/>
      </c>
      <c r="C842" s="96" t="str">
        <f>IF('СПоК 1.2'!D841="","",'СПоК 1.2'!D841)</f>
        <v/>
      </c>
      <c r="D842" s="96" t="str">
        <f>IF('СПоК 1.2'!F841="","",'СПоК 1.2'!F841)</f>
        <v/>
      </c>
      <c r="E842" s="97" t="str">
        <f>IF('СПоК 1.2'!V841="","",'СПоК 1.2'!V841)</f>
        <v/>
      </c>
      <c r="F842" s="98" t="str">
        <f t="shared" si="14"/>
        <v/>
      </c>
      <c r="G842" s="99" t="str">
        <f>IF('СПоК 1.2'!W841="","",'СПоК 1.2'!W841)</f>
        <v/>
      </c>
      <c r="H842" s="49"/>
      <c r="I842" s="49"/>
      <c r="J842" s="49"/>
      <c r="K842" s="49"/>
      <c r="L842" s="49"/>
      <c r="M842" s="49"/>
      <c r="N842" s="50"/>
      <c r="O842" s="49"/>
      <c r="P842" s="49"/>
      <c r="Q842" s="50"/>
    </row>
    <row r="843" spans="1:17" x14ac:dyDescent="0.25">
      <c r="A843" s="95" t="str">
        <f>IF('СПоК 1.2'!A842="","",'СПоК 1.2'!A842)</f>
        <v/>
      </c>
      <c r="B843" s="96" t="str">
        <f>IF('СПоК 1.2'!C842="","",'СПоК 1.2'!C842)</f>
        <v/>
      </c>
      <c r="C843" s="96" t="str">
        <f>IF('СПоК 1.2'!D842="","",'СПоК 1.2'!D842)</f>
        <v/>
      </c>
      <c r="D843" s="96" t="str">
        <f>IF('СПоК 1.2'!F842="","",'СПоК 1.2'!F842)</f>
        <v/>
      </c>
      <c r="E843" s="97" t="str">
        <f>IF('СПоК 1.2'!V842="","",'СПоК 1.2'!V842)</f>
        <v/>
      </c>
      <c r="F843" s="98" t="str">
        <f t="shared" si="14"/>
        <v/>
      </c>
      <c r="G843" s="99" t="str">
        <f>IF('СПоК 1.2'!W842="","",'СПоК 1.2'!W842)</f>
        <v/>
      </c>
      <c r="H843" s="49"/>
      <c r="I843" s="49"/>
      <c r="J843" s="49"/>
      <c r="K843" s="49"/>
      <c r="L843" s="49"/>
      <c r="M843" s="49"/>
      <c r="N843" s="50"/>
      <c r="O843" s="49"/>
      <c r="P843" s="49"/>
      <c r="Q843" s="50"/>
    </row>
    <row r="844" spans="1:17" x14ac:dyDescent="0.25">
      <c r="A844" s="95" t="str">
        <f>IF('СПоК 1.2'!A843="","",'СПоК 1.2'!A843)</f>
        <v/>
      </c>
      <c r="B844" s="96" t="str">
        <f>IF('СПоК 1.2'!C843="","",'СПоК 1.2'!C843)</f>
        <v/>
      </c>
      <c r="C844" s="96" t="str">
        <f>IF('СПоК 1.2'!D843="","",'СПоК 1.2'!D843)</f>
        <v/>
      </c>
      <c r="D844" s="96" t="str">
        <f>IF('СПоК 1.2'!F843="","",'СПоК 1.2'!F843)</f>
        <v/>
      </c>
      <c r="E844" s="97" t="str">
        <f>IF('СПоК 1.2'!V843="","",'СПоК 1.2'!V843)</f>
        <v/>
      </c>
      <c r="F844" s="98" t="str">
        <f t="shared" si="14"/>
        <v/>
      </c>
      <c r="G844" s="99" t="str">
        <f>IF('СПоК 1.2'!W843="","",'СПоК 1.2'!W843)</f>
        <v/>
      </c>
      <c r="H844" s="49"/>
      <c r="I844" s="49"/>
      <c r="J844" s="49"/>
      <c r="K844" s="49"/>
      <c r="L844" s="49"/>
      <c r="M844" s="49"/>
      <c r="N844" s="50"/>
      <c r="O844" s="49"/>
      <c r="P844" s="49"/>
      <c r="Q844" s="50"/>
    </row>
    <row r="845" spans="1:17" x14ac:dyDescent="0.25">
      <c r="A845" s="95" t="str">
        <f>IF('СПоК 1.2'!A844="","",'СПоК 1.2'!A844)</f>
        <v/>
      </c>
      <c r="B845" s="96" t="str">
        <f>IF('СПоК 1.2'!C844="","",'СПоК 1.2'!C844)</f>
        <v/>
      </c>
      <c r="C845" s="96" t="str">
        <f>IF('СПоК 1.2'!D844="","",'СПоК 1.2'!D844)</f>
        <v/>
      </c>
      <c r="D845" s="96" t="str">
        <f>IF('СПоК 1.2'!F844="","",'СПоК 1.2'!F844)</f>
        <v/>
      </c>
      <c r="E845" s="97" t="str">
        <f>IF('СПоК 1.2'!V844="","",'СПоК 1.2'!V844)</f>
        <v/>
      </c>
      <c r="F845" s="98" t="str">
        <f t="shared" si="14"/>
        <v/>
      </c>
      <c r="G845" s="99" t="str">
        <f>IF('СПоК 1.2'!W844="","",'СПоК 1.2'!W844)</f>
        <v/>
      </c>
      <c r="H845" s="49"/>
      <c r="I845" s="49"/>
      <c r="J845" s="49"/>
      <c r="K845" s="49"/>
      <c r="L845" s="49"/>
      <c r="M845" s="49"/>
      <c r="N845" s="50"/>
      <c r="O845" s="49"/>
      <c r="P845" s="49"/>
      <c r="Q845" s="50"/>
    </row>
    <row r="846" spans="1:17" x14ac:dyDescent="0.25">
      <c r="A846" s="95" t="str">
        <f>IF('СПоК 1.2'!A845="","",'СПоК 1.2'!A845)</f>
        <v/>
      </c>
      <c r="B846" s="96" t="str">
        <f>IF('СПоК 1.2'!C845="","",'СПоК 1.2'!C845)</f>
        <v/>
      </c>
      <c r="C846" s="96" t="str">
        <f>IF('СПоК 1.2'!D845="","",'СПоК 1.2'!D845)</f>
        <v/>
      </c>
      <c r="D846" s="96" t="str">
        <f>IF('СПоК 1.2'!F845="","",'СПоК 1.2'!F845)</f>
        <v/>
      </c>
      <c r="E846" s="97" t="str">
        <f>IF('СПоК 1.2'!V845="","",'СПоК 1.2'!V845)</f>
        <v/>
      </c>
      <c r="F846" s="98" t="str">
        <f t="shared" si="14"/>
        <v/>
      </c>
      <c r="G846" s="99" t="str">
        <f>IF('СПоК 1.2'!W845="","",'СПоК 1.2'!W845)</f>
        <v/>
      </c>
      <c r="H846" s="49"/>
      <c r="I846" s="49"/>
      <c r="J846" s="49"/>
      <c r="K846" s="49"/>
      <c r="L846" s="49"/>
      <c r="M846" s="49"/>
      <c r="N846" s="50"/>
      <c r="O846" s="49"/>
      <c r="P846" s="49"/>
      <c r="Q846" s="50"/>
    </row>
    <row r="847" spans="1:17" x14ac:dyDescent="0.25">
      <c r="A847" s="95" t="str">
        <f>IF('СПоК 1.2'!A846="","",'СПоК 1.2'!A846)</f>
        <v/>
      </c>
      <c r="B847" s="96" t="str">
        <f>IF('СПоК 1.2'!C846="","",'СПоК 1.2'!C846)</f>
        <v/>
      </c>
      <c r="C847" s="96" t="str">
        <f>IF('СПоК 1.2'!D846="","",'СПоК 1.2'!D846)</f>
        <v/>
      </c>
      <c r="D847" s="96" t="str">
        <f>IF('СПоК 1.2'!F846="","",'СПоК 1.2'!F846)</f>
        <v/>
      </c>
      <c r="E847" s="97" t="str">
        <f>IF('СПоК 1.2'!V846="","",'СПоК 1.2'!V846)</f>
        <v/>
      </c>
      <c r="F847" s="98" t="str">
        <f t="shared" si="14"/>
        <v/>
      </c>
      <c r="G847" s="99" t="str">
        <f>IF('СПоК 1.2'!W846="","",'СПоК 1.2'!W846)</f>
        <v/>
      </c>
      <c r="H847" s="49"/>
      <c r="I847" s="49"/>
      <c r="J847" s="49"/>
      <c r="K847" s="49"/>
      <c r="L847" s="49"/>
      <c r="M847" s="49"/>
      <c r="N847" s="50"/>
      <c r="O847" s="49"/>
      <c r="P847" s="49"/>
      <c r="Q847" s="50"/>
    </row>
    <row r="848" spans="1:17" x14ac:dyDescent="0.25">
      <c r="A848" s="95" t="str">
        <f>IF('СПоК 1.2'!A847="","",'СПоК 1.2'!A847)</f>
        <v/>
      </c>
      <c r="B848" s="96" t="str">
        <f>IF('СПоК 1.2'!C847="","",'СПоК 1.2'!C847)</f>
        <v/>
      </c>
      <c r="C848" s="96" t="str">
        <f>IF('СПоК 1.2'!D847="","",'СПоК 1.2'!D847)</f>
        <v/>
      </c>
      <c r="D848" s="96" t="str">
        <f>IF('СПоК 1.2'!F847="","",'СПоК 1.2'!F847)</f>
        <v/>
      </c>
      <c r="E848" s="97" t="str">
        <f>IF('СПоК 1.2'!V847="","",'СПоК 1.2'!V847)</f>
        <v/>
      </c>
      <c r="F848" s="98" t="str">
        <f t="shared" si="14"/>
        <v/>
      </c>
      <c r="G848" s="99" t="str">
        <f>IF('СПоК 1.2'!W847="","",'СПоК 1.2'!W847)</f>
        <v/>
      </c>
      <c r="H848" s="49"/>
      <c r="I848" s="49"/>
      <c r="J848" s="49"/>
      <c r="K848" s="49"/>
      <c r="L848" s="49"/>
      <c r="M848" s="49"/>
      <c r="N848" s="50"/>
      <c r="O848" s="49"/>
      <c r="P848" s="49"/>
      <c r="Q848" s="50"/>
    </row>
    <row r="849" spans="1:17" x14ac:dyDescent="0.25">
      <c r="A849" s="95" t="str">
        <f>IF('СПоК 1.2'!A848="","",'СПоК 1.2'!A848)</f>
        <v/>
      </c>
      <c r="B849" s="96" t="str">
        <f>IF('СПоК 1.2'!C848="","",'СПоК 1.2'!C848)</f>
        <v/>
      </c>
      <c r="C849" s="96" t="str">
        <f>IF('СПоК 1.2'!D848="","",'СПоК 1.2'!D848)</f>
        <v/>
      </c>
      <c r="D849" s="96" t="str">
        <f>IF('СПоК 1.2'!F848="","",'СПоК 1.2'!F848)</f>
        <v/>
      </c>
      <c r="E849" s="97" t="str">
        <f>IF('СПоК 1.2'!V848="","",'СПоК 1.2'!V848)</f>
        <v/>
      </c>
      <c r="F849" s="98" t="str">
        <f t="shared" si="14"/>
        <v/>
      </c>
      <c r="G849" s="99" t="str">
        <f>IF('СПоК 1.2'!W848="","",'СПоК 1.2'!W848)</f>
        <v/>
      </c>
      <c r="H849" s="49"/>
      <c r="I849" s="49"/>
      <c r="J849" s="49"/>
      <c r="K849" s="49"/>
      <c r="L849" s="49"/>
      <c r="M849" s="49"/>
      <c r="N849" s="50"/>
      <c r="O849" s="49"/>
      <c r="P849" s="49"/>
      <c r="Q849" s="50"/>
    </row>
    <row r="850" spans="1:17" x14ac:dyDescent="0.25">
      <c r="A850" s="95" t="str">
        <f>IF('СПоК 1.2'!A849="","",'СПоК 1.2'!A849)</f>
        <v/>
      </c>
      <c r="B850" s="96" t="str">
        <f>IF('СПоК 1.2'!C849="","",'СПоК 1.2'!C849)</f>
        <v/>
      </c>
      <c r="C850" s="96" t="str">
        <f>IF('СПоК 1.2'!D849="","",'СПоК 1.2'!D849)</f>
        <v/>
      </c>
      <c r="D850" s="96" t="str">
        <f>IF('СПоК 1.2'!F849="","",'СПоК 1.2'!F849)</f>
        <v/>
      </c>
      <c r="E850" s="97" t="str">
        <f>IF('СПоК 1.2'!V849="","",'СПоК 1.2'!V849)</f>
        <v/>
      </c>
      <c r="F850" s="98" t="str">
        <f t="shared" ref="F850:F913" si="15">IF(G850="","",G850+H850)</f>
        <v/>
      </c>
      <c r="G850" s="99" t="str">
        <f>IF('СПоК 1.2'!W849="","",'СПоК 1.2'!W849)</f>
        <v/>
      </c>
      <c r="H850" s="49"/>
      <c r="I850" s="49"/>
      <c r="J850" s="49"/>
      <c r="K850" s="49"/>
      <c r="L850" s="49"/>
      <c r="M850" s="49"/>
      <c r="N850" s="50"/>
      <c r="O850" s="49"/>
      <c r="P850" s="49"/>
      <c r="Q850" s="50"/>
    </row>
    <row r="851" spans="1:17" x14ac:dyDescent="0.25">
      <c r="A851" s="95" t="str">
        <f>IF('СПоК 1.2'!A850="","",'СПоК 1.2'!A850)</f>
        <v/>
      </c>
      <c r="B851" s="96" t="str">
        <f>IF('СПоК 1.2'!C850="","",'СПоК 1.2'!C850)</f>
        <v/>
      </c>
      <c r="C851" s="96" t="str">
        <f>IF('СПоК 1.2'!D850="","",'СПоК 1.2'!D850)</f>
        <v/>
      </c>
      <c r="D851" s="96" t="str">
        <f>IF('СПоК 1.2'!F850="","",'СПоК 1.2'!F850)</f>
        <v/>
      </c>
      <c r="E851" s="97" t="str">
        <f>IF('СПоК 1.2'!V850="","",'СПоК 1.2'!V850)</f>
        <v/>
      </c>
      <c r="F851" s="98" t="str">
        <f t="shared" si="15"/>
        <v/>
      </c>
      <c r="G851" s="99" t="str">
        <f>IF('СПоК 1.2'!W850="","",'СПоК 1.2'!W850)</f>
        <v/>
      </c>
      <c r="H851" s="49"/>
      <c r="I851" s="49"/>
      <c r="J851" s="49"/>
      <c r="K851" s="49"/>
      <c r="L851" s="49"/>
      <c r="M851" s="49"/>
      <c r="N851" s="50"/>
      <c r="O851" s="49"/>
      <c r="P851" s="49"/>
      <c r="Q851" s="50"/>
    </row>
    <row r="852" spans="1:17" x14ac:dyDescent="0.25">
      <c r="A852" s="95" t="str">
        <f>IF('СПоК 1.2'!A851="","",'СПоК 1.2'!A851)</f>
        <v/>
      </c>
      <c r="B852" s="96" t="str">
        <f>IF('СПоК 1.2'!C851="","",'СПоК 1.2'!C851)</f>
        <v/>
      </c>
      <c r="C852" s="96" t="str">
        <f>IF('СПоК 1.2'!D851="","",'СПоК 1.2'!D851)</f>
        <v/>
      </c>
      <c r="D852" s="96" t="str">
        <f>IF('СПоК 1.2'!F851="","",'СПоК 1.2'!F851)</f>
        <v/>
      </c>
      <c r="E852" s="97" t="str">
        <f>IF('СПоК 1.2'!V851="","",'СПоК 1.2'!V851)</f>
        <v/>
      </c>
      <c r="F852" s="98" t="str">
        <f t="shared" si="15"/>
        <v/>
      </c>
      <c r="G852" s="99" t="str">
        <f>IF('СПоК 1.2'!W851="","",'СПоК 1.2'!W851)</f>
        <v/>
      </c>
      <c r="H852" s="49"/>
      <c r="I852" s="49"/>
      <c r="J852" s="49"/>
      <c r="K852" s="49"/>
      <c r="L852" s="49"/>
      <c r="M852" s="49"/>
      <c r="N852" s="50"/>
      <c r="O852" s="49"/>
      <c r="P852" s="49"/>
      <c r="Q852" s="50"/>
    </row>
    <row r="853" spans="1:17" x14ac:dyDescent="0.25">
      <c r="A853" s="95" t="str">
        <f>IF('СПоК 1.2'!A852="","",'СПоК 1.2'!A852)</f>
        <v/>
      </c>
      <c r="B853" s="96" t="str">
        <f>IF('СПоК 1.2'!C852="","",'СПоК 1.2'!C852)</f>
        <v/>
      </c>
      <c r="C853" s="96" t="str">
        <f>IF('СПоК 1.2'!D852="","",'СПоК 1.2'!D852)</f>
        <v/>
      </c>
      <c r="D853" s="96" t="str">
        <f>IF('СПоК 1.2'!F852="","",'СПоК 1.2'!F852)</f>
        <v/>
      </c>
      <c r="E853" s="97" t="str">
        <f>IF('СПоК 1.2'!V852="","",'СПоК 1.2'!V852)</f>
        <v/>
      </c>
      <c r="F853" s="98" t="str">
        <f t="shared" si="15"/>
        <v/>
      </c>
      <c r="G853" s="99" t="str">
        <f>IF('СПоК 1.2'!W852="","",'СПоК 1.2'!W852)</f>
        <v/>
      </c>
      <c r="H853" s="49"/>
      <c r="I853" s="49"/>
      <c r="J853" s="49"/>
      <c r="K853" s="49"/>
      <c r="L853" s="49"/>
      <c r="M853" s="49"/>
      <c r="N853" s="50"/>
      <c r="O853" s="49"/>
      <c r="P853" s="49"/>
      <c r="Q853" s="50"/>
    </row>
    <row r="854" spans="1:17" x14ac:dyDescent="0.25">
      <c r="A854" s="95" t="str">
        <f>IF('СПоК 1.2'!A853="","",'СПоК 1.2'!A853)</f>
        <v/>
      </c>
      <c r="B854" s="96" t="str">
        <f>IF('СПоК 1.2'!C853="","",'СПоК 1.2'!C853)</f>
        <v/>
      </c>
      <c r="C854" s="96" t="str">
        <f>IF('СПоК 1.2'!D853="","",'СПоК 1.2'!D853)</f>
        <v/>
      </c>
      <c r="D854" s="96" t="str">
        <f>IF('СПоК 1.2'!F853="","",'СПоК 1.2'!F853)</f>
        <v/>
      </c>
      <c r="E854" s="97" t="str">
        <f>IF('СПоК 1.2'!V853="","",'СПоК 1.2'!V853)</f>
        <v/>
      </c>
      <c r="F854" s="98" t="str">
        <f t="shared" si="15"/>
        <v/>
      </c>
      <c r="G854" s="99" t="str">
        <f>IF('СПоК 1.2'!W853="","",'СПоК 1.2'!W853)</f>
        <v/>
      </c>
      <c r="H854" s="49"/>
      <c r="I854" s="49"/>
      <c r="J854" s="49"/>
      <c r="K854" s="49"/>
      <c r="L854" s="49"/>
      <c r="M854" s="49"/>
      <c r="N854" s="50"/>
      <c r="O854" s="49"/>
      <c r="P854" s="49"/>
      <c r="Q854" s="50"/>
    </row>
    <row r="855" spans="1:17" x14ac:dyDescent="0.25">
      <c r="A855" s="95" t="str">
        <f>IF('СПоК 1.2'!A854="","",'СПоК 1.2'!A854)</f>
        <v/>
      </c>
      <c r="B855" s="96" t="str">
        <f>IF('СПоК 1.2'!C854="","",'СПоК 1.2'!C854)</f>
        <v/>
      </c>
      <c r="C855" s="96" t="str">
        <f>IF('СПоК 1.2'!D854="","",'СПоК 1.2'!D854)</f>
        <v/>
      </c>
      <c r="D855" s="96" t="str">
        <f>IF('СПоК 1.2'!F854="","",'СПоК 1.2'!F854)</f>
        <v/>
      </c>
      <c r="E855" s="97" t="str">
        <f>IF('СПоК 1.2'!V854="","",'СПоК 1.2'!V854)</f>
        <v/>
      </c>
      <c r="F855" s="98" t="str">
        <f t="shared" si="15"/>
        <v/>
      </c>
      <c r="G855" s="99" t="str">
        <f>IF('СПоК 1.2'!W854="","",'СПоК 1.2'!W854)</f>
        <v/>
      </c>
      <c r="H855" s="49"/>
      <c r="I855" s="49"/>
      <c r="J855" s="49"/>
      <c r="K855" s="49"/>
      <c r="L855" s="49"/>
      <c r="M855" s="49"/>
      <c r="N855" s="50"/>
      <c r="O855" s="49"/>
      <c r="P855" s="49"/>
      <c r="Q855" s="50"/>
    </row>
    <row r="856" spans="1:17" x14ac:dyDescent="0.25">
      <c r="A856" s="95" t="str">
        <f>IF('СПоК 1.2'!A855="","",'СПоК 1.2'!A855)</f>
        <v/>
      </c>
      <c r="B856" s="96" t="str">
        <f>IF('СПоК 1.2'!C855="","",'СПоК 1.2'!C855)</f>
        <v/>
      </c>
      <c r="C856" s="96" t="str">
        <f>IF('СПоК 1.2'!D855="","",'СПоК 1.2'!D855)</f>
        <v/>
      </c>
      <c r="D856" s="96" t="str">
        <f>IF('СПоК 1.2'!F855="","",'СПоК 1.2'!F855)</f>
        <v/>
      </c>
      <c r="E856" s="97" t="str">
        <f>IF('СПоК 1.2'!V855="","",'СПоК 1.2'!V855)</f>
        <v/>
      </c>
      <c r="F856" s="98" t="str">
        <f t="shared" si="15"/>
        <v/>
      </c>
      <c r="G856" s="99" t="str">
        <f>IF('СПоК 1.2'!W855="","",'СПоК 1.2'!W855)</f>
        <v/>
      </c>
      <c r="H856" s="49"/>
      <c r="I856" s="49"/>
      <c r="J856" s="49"/>
      <c r="K856" s="49"/>
      <c r="L856" s="49"/>
      <c r="M856" s="49"/>
      <c r="N856" s="50"/>
      <c r="O856" s="49"/>
      <c r="P856" s="49"/>
      <c r="Q856" s="50"/>
    </row>
    <row r="857" spans="1:17" x14ac:dyDescent="0.25">
      <c r="A857" s="95" t="str">
        <f>IF('СПоК 1.2'!A856="","",'СПоК 1.2'!A856)</f>
        <v/>
      </c>
      <c r="B857" s="96" t="str">
        <f>IF('СПоК 1.2'!C856="","",'СПоК 1.2'!C856)</f>
        <v/>
      </c>
      <c r="C857" s="96" t="str">
        <f>IF('СПоК 1.2'!D856="","",'СПоК 1.2'!D856)</f>
        <v/>
      </c>
      <c r="D857" s="96" t="str">
        <f>IF('СПоК 1.2'!F856="","",'СПоК 1.2'!F856)</f>
        <v/>
      </c>
      <c r="E857" s="97" t="str">
        <f>IF('СПоК 1.2'!V856="","",'СПоК 1.2'!V856)</f>
        <v/>
      </c>
      <c r="F857" s="98" t="str">
        <f t="shared" si="15"/>
        <v/>
      </c>
      <c r="G857" s="99" t="str">
        <f>IF('СПоК 1.2'!W856="","",'СПоК 1.2'!W856)</f>
        <v/>
      </c>
      <c r="H857" s="49"/>
      <c r="I857" s="49"/>
      <c r="J857" s="49"/>
      <c r="K857" s="49"/>
      <c r="L857" s="49"/>
      <c r="M857" s="49"/>
      <c r="N857" s="50"/>
      <c r="O857" s="49"/>
      <c r="P857" s="49"/>
      <c r="Q857" s="50"/>
    </row>
    <row r="858" spans="1:17" x14ac:dyDescent="0.25">
      <c r="A858" s="95" t="str">
        <f>IF('СПоК 1.2'!A857="","",'СПоК 1.2'!A857)</f>
        <v/>
      </c>
      <c r="B858" s="96" t="str">
        <f>IF('СПоК 1.2'!C857="","",'СПоК 1.2'!C857)</f>
        <v/>
      </c>
      <c r="C858" s="96" t="str">
        <f>IF('СПоК 1.2'!D857="","",'СПоК 1.2'!D857)</f>
        <v/>
      </c>
      <c r="D858" s="96" t="str">
        <f>IF('СПоК 1.2'!F857="","",'СПоК 1.2'!F857)</f>
        <v/>
      </c>
      <c r="E858" s="97" t="str">
        <f>IF('СПоК 1.2'!V857="","",'СПоК 1.2'!V857)</f>
        <v/>
      </c>
      <c r="F858" s="98" t="str">
        <f t="shared" si="15"/>
        <v/>
      </c>
      <c r="G858" s="99" t="str">
        <f>IF('СПоК 1.2'!W857="","",'СПоК 1.2'!W857)</f>
        <v/>
      </c>
      <c r="H858" s="49"/>
      <c r="I858" s="49"/>
      <c r="J858" s="49"/>
      <c r="K858" s="49"/>
      <c r="L858" s="49"/>
      <c r="M858" s="49"/>
      <c r="N858" s="50"/>
      <c r="O858" s="49"/>
      <c r="P858" s="49"/>
      <c r="Q858" s="50"/>
    </row>
    <row r="859" spans="1:17" x14ac:dyDescent="0.25">
      <c r="A859" s="95" t="str">
        <f>IF('СПоК 1.2'!A858="","",'СПоК 1.2'!A858)</f>
        <v/>
      </c>
      <c r="B859" s="96" t="str">
        <f>IF('СПоК 1.2'!C858="","",'СПоК 1.2'!C858)</f>
        <v/>
      </c>
      <c r="C859" s="96" t="str">
        <f>IF('СПоК 1.2'!D858="","",'СПоК 1.2'!D858)</f>
        <v/>
      </c>
      <c r="D859" s="96" t="str">
        <f>IF('СПоК 1.2'!F858="","",'СПоК 1.2'!F858)</f>
        <v/>
      </c>
      <c r="E859" s="97" t="str">
        <f>IF('СПоК 1.2'!V858="","",'СПоК 1.2'!V858)</f>
        <v/>
      </c>
      <c r="F859" s="98" t="str">
        <f t="shared" si="15"/>
        <v/>
      </c>
      <c r="G859" s="99" t="str">
        <f>IF('СПоК 1.2'!W858="","",'СПоК 1.2'!W858)</f>
        <v/>
      </c>
      <c r="H859" s="49"/>
      <c r="I859" s="49"/>
      <c r="J859" s="49"/>
      <c r="K859" s="49"/>
      <c r="L859" s="49"/>
      <c r="M859" s="49"/>
      <c r="N859" s="50"/>
      <c r="O859" s="49"/>
      <c r="P859" s="49"/>
      <c r="Q859" s="50"/>
    </row>
    <row r="860" spans="1:17" x14ac:dyDescent="0.25">
      <c r="A860" s="95" t="str">
        <f>IF('СПоК 1.2'!A859="","",'СПоК 1.2'!A859)</f>
        <v/>
      </c>
      <c r="B860" s="96" t="str">
        <f>IF('СПоК 1.2'!C859="","",'СПоК 1.2'!C859)</f>
        <v/>
      </c>
      <c r="C860" s="96" t="str">
        <f>IF('СПоК 1.2'!D859="","",'СПоК 1.2'!D859)</f>
        <v/>
      </c>
      <c r="D860" s="96" t="str">
        <f>IF('СПоК 1.2'!F859="","",'СПоК 1.2'!F859)</f>
        <v/>
      </c>
      <c r="E860" s="97" t="str">
        <f>IF('СПоК 1.2'!V859="","",'СПоК 1.2'!V859)</f>
        <v/>
      </c>
      <c r="F860" s="98" t="str">
        <f t="shared" si="15"/>
        <v/>
      </c>
      <c r="G860" s="99" t="str">
        <f>IF('СПоК 1.2'!W859="","",'СПоК 1.2'!W859)</f>
        <v/>
      </c>
      <c r="H860" s="49"/>
      <c r="I860" s="49"/>
      <c r="J860" s="49"/>
      <c r="K860" s="49"/>
      <c r="L860" s="49"/>
      <c r="M860" s="49"/>
      <c r="N860" s="50"/>
      <c r="O860" s="49"/>
      <c r="P860" s="49"/>
      <c r="Q860" s="50"/>
    </row>
    <row r="861" spans="1:17" x14ac:dyDescent="0.25">
      <c r="A861" s="95" t="str">
        <f>IF('СПоК 1.2'!A860="","",'СПоК 1.2'!A860)</f>
        <v/>
      </c>
      <c r="B861" s="96" t="str">
        <f>IF('СПоК 1.2'!C860="","",'СПоК 1.2'!C860)</f>
        <v/>
      </c>
      <c r="C861" s="96" t="str">
        <f>IF('СПоК 1.2'!D860="","",'СПоК 1.2'!D860)</f>
        <v/>
      </c>
      <c r="D861" s="96" t="str">
        <f>IF('СПоК 1.2'!F860="","",'СПоК 1.2'!F860)</f>
        <v/>
      </c>
      <c r="E861" s="97" t="str">
        <f>IF('СПоК 1.2'!V860="","",'СПоК 1.2'!V860)</f>
        <v/>
      </c>
      <c r="F861" s="98" t="str">
        <f t="shared" si="15"/>
        <v/>
      </c>
      <c r="G861" s="99" t="str">
        <f>IF('СПоК 1.2'!W860="","",'СПоК 1.2'!W860)</f>
        <v/>
      </c>
      <c r="H861" s="49"/>
      <c r="I861" s="49"/>
      <c r="J861" s="49"/>
      <c r="K861" s="49"/>
      <c r="L861" s="49"/>
      <c r="M861" s="49"/>
      <c r="N861" s="50"/>
      <c r="O861" s="49"/>
      <c r="P861" s="49"/>
      <c r="Q861" s="50"/>
    </row>
    <row r="862" spans="1:17" x14ac:dyDescent="0.25">
      <c r="A862" s="95" t="str">
        <f>IF('СПоК 1.2'!A861="","",'СПоК 1.2'!A861)</f>
        <v/>
      </c>
      <c r="B862" s="96" t="str">
        <f>IF('СПоК 1.2'!C861="","",'СПоК 1.2'!C861)</f>
        <v/>
      </c>
      <c r="C862" s="96" t="str">
        <f>IF('СПоК 1.2'!D861="","",'СПоК 1.2'!D861)</f>
        <v/>
      </c>
      <c r="D862" s="96" t="str">
        <f>IF('СПоК 1.2'!F861="","",'СПоК 1.2'!F861)</f>
        <v/>
      </c>
      <c r="E862" s="97" t="str">
        <f>IF('СПоК 1.2'!V861="","",'СПоК 1.2'!V861)</f>
        <v/>
      </c>
      <c r="F862" s="98" t="str">
        <f t="shared" si="15"/>
        <v/>
      </c>
      <c r="G862" s="99" t="str">
        <f>IF('СПоК 1.2'!W861="","",'СПоК 1.2'!W861)</f>
        <v/>
      </c>
      <c r="H862" s="49"/>
      <c r="I862" s="49"/>
      <c r="J862" s="49"/>
      <c r="K862" s="49"/>
      <c r="L862" s="49"/>
      <c r="M862" s="49"/>
      <c r="N862" s="50"/>
      <c r="O862" s="49"/>
      <c r="P862" s="49"/>
      <c r="Q862" s="50"/>
    </row>
    <row r="863" spans="1:17" x14ac:dyDescent="0.25">
      <c r="A863" s="95" t="str">
        <f>IF('СПоК 1.2'!A862="","",'СПоК 1.2'!A862)</f>
        <v/>
      </c>
      <c r="B863" s="96" t="str">
        <f>IF('СПоК 1.2'!C862="","",'СПоК 1.2'!C862)</f>
        <v/>
      </c>
      <c r="C863" s="96" t="str">
        <f>IF('СПоК 1.2'!D862="","",'СПоК 1.2'!D862)</f>
        <v/>
      </c>
      <c r="D863" s="96" t="str">
        <f>IF('СПоК 1.2'!F862="","",'СПоК 1.2'!F862)</f>
        <v/>
      </c>
      <c r="E863" s="97" t="str">
        <f>IF('СПоК 1.2'!V862="","",'СПоК 1.2'!V862)</f>
        <v/>
      </c>
      <c r="F863" s="98" t="str">
        <f t="shared" si="15"/>
        <v/>
      </c>
      <c r="G863" s="99" t="str">
        <f>IF('СПоК 1.2'!W862="","",'СПоК 1.2'!W862)</f>
        <v/>
      </c>
      <c r="H863" s="49"/>
      <c r="I863" s="49"/>
      <c r="J863" s="49"/>
      <c r="K863" s="49"/>
      <c r="L863" s="49"/>
      <c r="M863" s="49"/>
      <c r="N863" s="50"/>
      <c r="O863" s="49"/>
      <c r="P863" s="49"/>
      <c r="Q863" s="50"/>
    </row>
    <row r="864" spans="1:17" x14ac:dyDescent="0.25">
      <c r="A864" s="95" t="str">
        <f>IF('СПоК 1.2'!A863="","",'СПоК 1.2'!A863)</f>
        <v/>
      </c>
      <c r="B864" s="96" t="str">
        <f>IF('СПоК 1.2'!C863="","",'СПоК 1.2'!C863)</f>
        <v/>
      </c>
      <c r="C864" s="96" t="str">
        <f>IF('СПоК 1.2'!D863="","",'СПоК 1.2'!D863)</f>
        <v/>
      </c>
      <c r="D864" s="96" t="str">
        <f>IF('СПоК 1.2'!F863="","",'СПоК 1.2'!F863)</f>
        <v/>
      </c>
      <c r="E864" s="97" t="str">
        <f>IF('СПоК 1.2'!V863="","",'СПоК 1.2'!V863)</f>
        <v/>
      </c>
      <c r="F864" s="98" t="str">
        <f t="shared" si="15"/>
        <v/>
      </c>
      <c r="G864" s="99" t="str">
        <f>IF('СПоК 1.2'!W863="","",'СПоК 1.2'!W863)</f>
        <v/>
      </c>
      <c r="H864" s="49"/>
      <c r="I864" s="49"/>
      <c r="J864" s="49"/>
      <c r="K864" s="49"/>
      <c r="L864" s="49"/>
      <c r="M864" s="49"/>
      <c r="N864" s="50"/>
      <c r="O864" s="49"/>
      <c r="P864" s="49"/>
      <c r="Q864" s="50"/>
    </row>
    <row r="865" spans="1:17" x14ac:dyDescent="0.25">
      <c r="A865" s="95" t="str">
        <f>IF('СПоК 1.2'!A864="","",'СПоК 1.2'!A864)</f>
        <v/>
      </c>
      <c r="B865" s="96" t="str">
        <f>IF('СПоК 1.2'!C864="","",'СПоК 1.2'!C864)</f>
        <v/>
      </c>
      <c r="C865" s="96" t="str">
        <f>IF('СПоК 1.2'!D864="","",'СПоК 1.2'!D864)</f>
        <v/>
      </c>
      <c r="D865" s="96" t="str">
        <f>IF('СПоК 1.2'!F864="","",'СПоК 1.2'!F864)</f>
        <v/>
      </c>
      <c r="E865" s="97" t="str">
        <f>IF('СПоК 1.2'!V864="","",'СПоК 1.2'!V864)</f>
        <v/>
      </c>
      <c r="F865" s="98" t="str">
        <f t="shared" si="15"/>
        <v/>
      </c>
      <c r="G865" s="99" t="str">
        <f>IF('СПоК 1.2'!W864="","",'СПоК 1.2'!W864)</f>
        <v/>
      </c>
      <c r="H865" s="49"/>
      <c r="I865" s="49"/>
      <c r="J865" s="49"/>
      <c r="K865" s="49"/>
      <c r="L865" s="49"/>
      <c r="M865" s="49"/>
      <c r="N865" s="50"/>
      <c r="O865" s="49"/>
      <c r="P865" s="49"/>
      <c r="Q865" s="50"/>
    </row>
    <row r="866" spans="1:17" x14ac:dyDescent="0.25">
      <c r="A866" s="95" t="str">
        <f>IF('СПоК 1.2'!A865="","",'СПоК 1.2'!A865)</f>
        <v/>
      </c>
      <c r="B866" s="96" t="str">
        <f>IF('СПоК 1.2'!C865="","",'СПоК 1.2'!C865)</f>
        <v/>
      </c>
      <c r="C866" s="96" t="str">
        <f>IF('СПоК 1.2'!D865="","",'СПоК 1.2'!D865)</f>
        <v/>
      </c>
      <c r="D866" s="96" t="str">
        <f>IF('СПоК 1.2'!F865="","",'СПоК 1.2'!F865)</f>
        <v/>
      </c>
      <c r="E866" s="97" t="str">
        <f>IF('СПоК 1.2'!V865="","",'СПоК 1.2'!V865)</f>
        <v/>
      </c>
      <c r="F866" s="98" t="str">
        <f t="shared" si="15"/>
        <v/>
      </c>
      <c r="G866" s="99" t="str">
        <f>IF('СПоК 1.2'!W865="","",'СПоК 1.2'!W865)</f>
        <v/>
      </c>
      <c r="H866" s="49"/>
      <c r="I866" s="49"/>
      <c r="J866" s="49"/>
      <c r="K866" s="49"/>
      <c r="L866" s="49"/>
      <c r="M866" s="49"/>
      <c r="N866" s="50"/>
      <c r="O866" s="49"/>
      <c r="P866" s="49"/>
      <c r="Q866" s="50"/>
    </row>
    <row r="867" spans="1:17" x14ac:dyDescent="0.25">
      <c r="A867" s="95" t="str">
        <f>IF('СПоК 1.2'!A866="","",'СПоК 1.2'!A866)</f>
        <v/>
      </c>
      <c r="B867" s="96" t="str">
        <f>IF('СПоК 1.2'!C866="","",'СПоК 1.2'!C866)</f>
        <v/>
      </c>
      <c r="C867" s="96" t="str">
        <f>IF('СПоК 1.2'!D866="","",'СПоК 1.2'!D866)</f>
        <v/>
      </c>
      <c r="D867" s="96" t="str">
        <f>IF('СПоК 1.2'!F866="","",'СПоК 1.2'!F866)</f>
        <v/>
      </c>
      <c r="E867" s="97" t="str">
        <f>IF('СПоК 1.2'!V866="","",'СПоК 1.2'!V866)</f>
        <v/>
      </c>
      <c r="F867" s="98" t="str">
        <f t="shared" si="15"/>
        <v/>
      </c>
      <c r="G867" s="99" t="str">
        <f>IF('СПоК 1.2'!W866="","",'СПоК 1.2'!W866)</f>
        <v/>
      </c>
      <c r="H867" s="49"/>
      <c r="I867" s="49"/>
      <c r="J867" s="49"/>
      <c r="K867" s="49"/>
      <c r="L867" s="49"/>
      <c r="M867" s="49"/>
      <c r="N867" s="50"/>
      <c r="O867" s="49"/>
      <c r="P867" s="49"/>
      <c r="Q867" s="50"/>
    </row>
    <row r="868" spans="1:17" x14ac:dyDescent="0.25">
      <c r="A868" s="95" t="str">
        <f>IF('СПоК 1.2'!A867="","",'СПоК 1.2'!A867)</f>
        <v/>
      </c>
      <c r="B868" s="96" t="str">
        <f>IF('СПоК 1.2'!C867="","",'СПоК 1.2'!C867)</f>
        <v/>
      </c>
      <c r="C868" s="96" t="str">
        <f>IF('СПоК 1.2'!D867="","",'СПоК 1.2'!D867)</f>
        <v/>
      </c>
      <c r="D868" s="96" t="str">
        <f>IF('СПоК 1.2'!F867="","",'СПоК 1.2'!F867)</f>
        <v/>
      </c>
      <c r="E868" s="97" t="str">
        <f>IF('СПоК 1.2'!V867="","",'СПоК 1.2'!V867)</f>
        <v/>
      </c>
      <c r="F868" s="98" t="str">
        <f t="shared" si="15"/>
        <v/>
      </c>
      <c r="G868" s="99" t="str">
        <f>IF('СПоК 1.2'!W867="","",'СПоК 1.2'!W867)</f>
        <v/>
      </c>
      <c r="H868" s="49"/>
      <c r="I868" s="49"/>
      <c r="J868" s="49"/>
      <c r="K868" s="49"/>
      <c r="L868" s="49"/>
      <c r="M868" s="49"/>
      <c r="N868" s="50"/>
      <c r="O868" s="49"/>
      <c r="P868" s="49"/>
      <c r="Q868" s="50"/>
    </row>
    <row r="869" spans="1:17" x14ac:dyDescent="0.25">
      <c r="A869" s="95" t="str">
        <f>IF('СПоК 1.2'!A868="","",'СПоК 1.2'!A868)</f>
        <v/>
      </c>
      <c r="B869" s="96" t="str">
        <f>IF('СПоК 1.2'!C868="","",'СПоК 1.2'!C868)</f>
        <v/>
      </c>
      <c r="C869" s="96" t="str">
        <f>IF('СПоК 1.2'!D868="","",'СПоК 1.2'!D868)</f>
        <v/>
      </c>
      <c r="D869" s="96" t="str">
        <f>IF('СПоК 1.2'!F868="","",'СПоК 1.2'!F868)</f>
        <v/>
      </c>
      <c r="E869" s="97" t="str">
        <f>IF('СПоК 1.2'!V868="","",'СПоК 1.2'!V868)</f>
        <v/>
      </c>
      <c r="F869" s="98" t="str">
        <f t="shared" si="15"/>
        <v/>
      </c>
      <c r="G869" s="99" t="str">
        <f>IF('СПоК 1.2'!W868="","",'СПоК 1.2'!W868)</f>
        <v/>
      </c>
      <c r="H869" s="49"/>
      <c r="I869" s="49"/>
      <c r="J869" s="49"/>
      <c r="K869" s="49"/>
      <c r="L869" s="49"/>
      <c r="M869" s="49"/>
      <c r="N869" s="50"/>
      <c r="O869" s="49"/>
      <c r="P869" s="49"/>
      <c r="Q869" s="50"/>
    </row>
    <row r="870" spans="1:17" x14ac:dyDescent="0.25">
      <c r="A870" s="95" t="str">
        <f>IF('СПоК 1.2'!A869="","",'СПоК 1.2'!A869)</f>
        <v/>
      </c>
      <c r="B870" s="96" t="str">
        <f>IF('СПоК 1.2'!C869="","",'СПоК 1.2'!C869)</f>
        <v/>
      </c>
      <c r="C870" s="96" t="str">
        <f>IF('СПоК 1.2'!D869="","",'СПоК 1.2'!D869)</f>
        <v/>
      </c>
      <c r="D870" s="96" t="str">
        <f>IF('СПоК 1.2'!F869="","",'СПоК 1.2'!F869)</f>
        <v/>
      </c>
      <c r="E870" s="97" t="str">
        <f>IF('СПоК 1.2'!V869="","",'СПоК 1.2'!V869)</f>
        <v/>
      </c>
      <c r="F870" s="98" t="str">
        <f t="shared" si="15"/>
        <v/>
      </c>
      <c r="G870" s="99" t="str">
        <f>IF('СПоК 1.2'!W869="","",'СПоК 1.2'!W869)</f>
        <v/>
      </c>
      <c r="H870" s="49"/>
      <c r="I870" s="49"/>
      <c r="J870" s="49"/>
      <c r="K870" s="49"/>
      <c r="L870" s="49"/>
      <c r="M870" s="49"/>
      <c r="N870" s="50"/>
      <c r="O870" s="49"/>
      <c r="P870" s="49"/>
      <c r="Q870" s="50"/>
    </row>
    <row r="871" spans="1:17" x14ac:dyDescent="0.25">
      <c r="A871" s="95" t="str">
        <f>IF('СПоК 1.2'!A870="","",'СПоК 1.2'!A870)</f>
        <v/>
      </c>
      <c r="B871" s="96" t="str">
        <f>IF('СПоК 1.2'!C870="","",'СПоК 1.2'!C870)</f>
        <v/>
      </c>
      <c r="C871" s="96" t="str">
        <f>IF('СПоК 1.2'!D870="","",'СПоК 1.2'!D870)</f>
        <v/>
      </c>
      <c r="D871" s="96" t="str">
        <f>IF('СПоК 1.2'!F870="","",'СПоК 1.2'!F870)</f>
        <v/>
      </c>
      <c r="E871" s="97" t="str">
        <f>IF('СПоК 1.2'!V870="","",'СПоК 1.2'!V870)</f>
        <v/>
      </c>
      <c r="F871" s="98" t="str">
        <f t="shared" si="15"/>
        <v/>
      </c>
      <c r="G871" s="99" t="str">
        <f>IF('СПоК 1.2'!W870="","",'СПоК 1.2'!W870)</f>
        <v/>
      </c>
      <c r="H871" s="49"/>
      <c r="I871" s="49"/>
      <c r="J871" s="49"/>
      <c r="K871" s="49"/>
      <c r="L871" s="49"/>
      <c r="M871" s="49"/>
      <c r="N871" s="50"/>
      <c r="O871" s="49"/>
      <c r="P871" s="49"/>
      <c r="Q871" s="50"/>
    </row>
    <row r="872" spans="1:17" x14ac:dyDescent="0.25">
      <c r="A872" s="95" t="str">
        <f>IF('СПоК 1.2'!A871="","",'СПоК 1.2'!A871)</f>
        <v/>
      </c>
      <c r="B872" s="96" t="str">
        <f>IF('СПоК 1.2'!C871="","",'СПоК 1.2'!C871)</f>
        <v/>
      </c>
      <c r="C872" s="96" t="str">
        <f>IF('СПоК 1.2'!D871="","",'СПоК 1.2'!D871)</f>
        <v/>
      </c>
      <c r="D872" s="96" t="str">
        <f>IF('СПоК 1.2'!F871="","",'СПоК 1.2'!F871)</f>
        <v/>
      </c>
      <c r="E872" s="97" t="str">
        <f>IF('СПоК 1.2'!V871="","",'СПоК 1.2'!V871)</f>
        <v/>
      </c>
      <c r="F872" s="98" t="str">
        <f t="shared" si="15"/>
        <v/>
      </c>
      <c r="G872" s="99" t="str">
        <f>IF('СПоК 1.2'!W871="","",'СПоК 1.2'!W871)</f>
        <v/>
      </c>
      <c r="H872" s="49"/>
      <c r="I872" s="49"/>
      <c r="J872" s="49"/>
      <c r="K872" s="49"/>
      <c r="L872" s="49"/>
      <c r="M872" s="49"/>
      <c r="N872" s="50"/>
      <c r="O872" s="49"/>
      <c r="P872" s="49"/>
      <c r="Q872" s="50"/>
    </row>
    <row r="873" spans="1:17" x14ac:dyDescent="0.25">
      <c r="A873" s="95" t="str">
        <f>IF('СПоК 1.2'!A872="","",'СПоК 1.2'!A872)</f>
        <v/>
      </c>
      <c r="B873" s="96" t="str">
        <f>IF('СПоК 1.2'!C872="","",'СПоК 1.2'!C872)</f>
        <v/>
      </c>
      <c r="C873" s="96" t="str">
        <f>IF('СПоК 1.2'!D872="","",'СПоК 1.2'!D872)</f>
        <v/>
      </c>
      <c r="D873" s="96" t="str">
        <f>IF('СПоК 1.2'!F872="","",'СПоК 1.2'!F872)</f>
        <v/>
      </c>
      <c r="E873" s="97" t="str">
        <f>IF('СПоК 1.2'!V872="","",'СПоК 1.2'!V872)</f>
        <v/>
      </c>
      <c r="F873" s="98" t="str">
        <f t="shared" si="15"/>
        <v/>
      </c>
      <c r="G873" s="99" t="str">
        <f>IF('СПоК 1.2'!W872="","",'СПоК 1.2'!W872)</f>
        <v/>
      </c>
      <c r="H873" s="49"/>
      <c r="I873" s="49"/>
      <c r="J873" s="49"/>
      <c r="K873" s="49"/>
      <c r="L873" s="49"/>
      <c r="M873" s="49"/>
      <c r="N873" s="50"/>
      <c r="O873" s="49"/>
      <c r="P873" s="49"/>
      <c r="Q873" s="50"/>
    </row>
    <row r="874" spans="1:17" x14ac:dyDescent="0.25">
      <c r="A874" s="95" t="str">
        <f>IF('СПоК 1.2'!A873="","",'СПоК 1.2'!A873)</f>
        <v/>
      </c>
      <c r="B874" s="96" t="str">
        <f>IF('СПоК 1.2'!C873="","",'СПоК 1.2'!C873)</f>
        <v/>
      </c>
      <c r="C874" s="96" t="str">
        <f>IF('СПоК 1.2'!D873="","",'СПоК 1.2'!D873)</f>
        <v/>
      </c>
      <c r="D874" s="96" t="str">
        <f>IF('СПоК 1.2'!F873="","",'СПоК 1.2'!F873)</f>
        <v/>
      </c>
      <c r="E874" s="97" t="str">
        <f>IF('СПоК 1.2'!V873="","",'СПоК 1.2'!V873)</f>
        <v/>
      </c>
      <c r="F874" s="98" t="str">
        <f t="shared" si="15"/>
        <v/>
      </c>
      <c r="G874" s="99" t="str">
        <f>IF('СПоК 1.2'!W873="","",'СПоК 1.2'!W873)</f>
        <v/>
      </c>
      <c r="H874" s="49"/>
      <c r="I874" s="49"/>
      <c r="J874" s="49"/>
      <c r="K874" s="49"/>
      <c r="L874" s="49"/>
      <c r="M874" s="49"/>
      <c r="N874" s="50"/>
      <c r="O874" s="49"/>
      <c r="P874" s="49"/>
      <c r="Q874" s="50"/>
    </row>
    <row r="875" spans="1:17" x14ac:dyDescent="0.25">
      <c r="A875" s="95" t="str">
        <f>IF('СПоК 1.2'!A874="","",'СПоК 1.2'!A874)</f>
        <v/>
      </c>
      <c r="B875" s="96" t="str">
        <f>IF('СПоК 1.2'!C874="","",'СПоК 1.2'!C874)</f>
        <v/>
      </c>
      <c r="C875" s="96" t="str">
        <f>IF('СПоК 1.2'!D874="","",'СПоК 1.2'!D874)</f>
        <v/>
      </c>
      <c r="D875" s="96" t="str">
        <f>IF('СПоК 1.2'!F874="","",'СПоК 1.2'!F874)</f>
        <v/>
      </c>
      <c r="E875" s="97" t="str">
        <f>IF('СПоК 1.2'!V874="","",'СПоК 1.2'!V874)</f>
        <v/>
      </c>
      <c r="F875" s="98" t="str">
        <f t="shared" si="15"/>
        <v/>
      </c>
      <c r="G875" s="99" t="str">
        <f>IF('СПоК 1.2'!W874="","",'СПоК 1.2'!W874)</f>
        <v/>
      </c>
      <c r="H875" s="49"/>
      <c r="I875" s="49"/>
      <c r="J875" s="49"/>
      <c r="K875" s="49"/>
      <c r="L875" s="49"/>
      <c r="M875" s="49"/>
      <c r="N875" s="50"/>
      <c r="O875" s="49"/>
      <c r="P875" s="49"/>
      <c r="Q875" s="50"/>
    </row>
    <row r="876" spans="1:17" x14ac:dyDescent="0.25">
      <c r="A876" s="95" t="str">
        <f>IF('СПоК 1.2'!A875="","",'СПоК 1.2'!A875)</f>
        <v/>
      </c>
      <c r="B876" s="96" t="str">
        <f>IF('СПоК 1.2'!C875="","",'СПоК 1.2'!C875)</f>
        <v/>
      </c>
      <c r="C876" s="96" t="str">
        <f>IF('СПоК 1.2'!D875="","",'СПоК 1.2'!D875)</f>
        <v/>
      </c>
      <c r="D876" s="96" t="str">
        <f>IF('СПоК 1.2'!F875="","",'СПоК 1.2'!F875)</f>
        <v/>
      </c>
      <c r="E876" s="97" t="str">
        <f>IF('СПоК 1.2'!V875="","",'СПоК 1.2'!V875)</f>
        <v/>
      </c>
      <c r="F876" s="98" t="str">
        <f t="shared" si="15"/>
        <v/>
      </c>
      <c r="G876" s="99" t="str">
        <f>IF('СПоК 1.2'!W875="","",'СПоК 1.2'!W875)</f>
        <v/>
      </c>
      <c r="H876" s="49"/>
      <c r="I876" s="49"/>
      <c r="J876" s="49"/>
      <c r="K876" s="49"/>
      <c r="L876" s="49"/>
      <c r="M876" s="49"/>
      <c r="N876" s="50"/>
      <c r="O876" s="49"/>
      <c r="P876" s="49"/>
      <c r="Q876" s="50"/>
    </row>
    <row r="877" spans="1:17" x14ac:dyDescent="0.25">
      <c r="A877" s="95" t="str">
        <f>IF('СПоК 1.2'!A876="","",'СПоК 1.2'!A876)</f>
        <v/>
      </c>
      <c r="B877" s="96" t="str">
        <f>IF('СПоК 1.2'!C876="","",'СПоК 1.2'!C876)</f>
        <v/>
      </c>
      <c r="C877" s="96" t="str">
        <f>IF('СПоК 1.2'!D876="","",'СПоК 1.2'!D876)</f>
        <v/>
      </c>
      <c r="D877" s="96" t="str">
        <f>IF('СПоК 1.2'!F876="","",'СПоК 1.2'!F876)</f>
        <v/>
      </c>
      <c r="E877" s="97" t="str">
        <f>IF('СПоК 1.2'!V876="","",'СПоК 1.2'!V876)</f>
        <v/>
      </c>
      <c r="F877" s="98" t="str">
        <f t="shared" si="15"/>
        <v/>
      </c>
      <c r="G877" s="99" t="str">
        <f>IF('СПоК 1.2'!W876="","",'СПоК 1.2'!W876)</f>
        <v/>
      </c>
      <c r="H877" s="49"/>
      <c r="I877" s="49"/>
      <c r="J877" s="49"/>
      <c r="K877" s="49"/>
      <c r="L877" s="49"/>
      <c r="M877" s="49"/>
      <c r="N877" s="50"/>
      <c r="O877" s="49"/>
      <c r="P877" s="49"/>
      <c r="Q877" s="50"/>
    </row>
    <row r="878" spans="1:17" x14ac:dyDescent="0.25">
      <c r="A878" s="95" t="str">
        <f>IF('СПоК 1.2'!A877="","",'СПоК 1.2'!A877)</f>
        <v/>
      </c>
      <c r="B878" s="96" t="str">
        <f>IF('СПоК 1.2'!C877="","",'СПоК 1.2'!C877)</f>
        <v/>
      </c>
      <c r="C878" s="96" t="str">
        <f>IF('СПоК 1.2'!D877="","",'СПоК 1.2'!D877)</f>
        <v/>
      </c>
      <c r="D878" s="96" t="str">
        <f>IF('СПоК 1.2'!F877="","",'СПоК 1.2'!F877)</f>
        <v/>
      </c>
      <c r="E878" s="97" t="str">
        <f>IF('СПоК 1.2'!V877="","",'СПоК 1.2'!V877)</f>
        <v/>
      </c>
      <c r="F878" s="98" t="str">
        <f t="shared" si="15"/>
        <v/>
      </c>
      <c r="G878" s="99" t="str">
        <f>IF('СПоК 1.2'!W877="","",'СПоК 1.2'!W877)</f>
        <v/>
      </c>
      <c r="H878" s="49"/>
      <c r="I878" s="49"/>
      <c r="J878" s="49"/>
      <c r="K878" s="49"/>
      <c r="L878" s="49"/>
      <c r="M878" s="49"/>
      <c r="N878" s="50"/>
      <c r="O878" s="49"/>
      <c r="P878" s="49"/>
      <c r="Q878" s="50"/>
    </row>
    <row r="879" spans="1:17" x14ac:dyDescent="0.25">
      <c r="A879" s="95" t="str">
        <f>IF('СПоК 1.2'!A878="","",'СПоК 1.2'!A878)</f>
        <v/>
      </c>
      <c r="B879" s="96" t="str">
        <f>IF('СПоК 1.2'!C878="","",'СПоК 1.2'!C878)</f>
        <v/>
      </c>
      <c r="C879" s="96" t="str">
        <f>IF('СПоК 1.2'!D878="","",'СПоК 1.2'!D878)</f>
        <v/>
      </c>
      <c r="D879" s="96" t="str">
        <f>IF('СПоК 1.2'!F878="","",'СПоК 1.2'!F878)</f>
        <v/>
      </c>
      <c r="E879" s="97" t="str">
        <f>IF('СПоК 1.2'!V878="","",'СПоК 1.2'!V878)</f>
        <v/>
      </c>
      <c r="F879" s="98" t="str">
        <f t="shared" si="15"/>
        <v/>
      </c>
      <c r="G879" s="99" t="str">
        <f>IF('СПоК 1.2'!W878="","",'СПоК 1.2'!W878)</f>
        <v/>
      </c>
      <c r="H879" s="49"/>
      <c r="I879" s="49"/>
      <c r="J879" s="49"/>
      <c r="K879" s="49"/>
      <c r="L879" s="49"/>
      <c r="M879" s="49"/>
      <c r="N879" s="50"/>
      <c r="O879" s="49"/>
      <c r="P879" s="49"/>
      <c r="Q879" s="50"/>
    </row>
    <row r="880" spans="1:17" x14ac:dyDescent="0.25">
      <c r="A880" s="95" t="str">
        <f>IF('СПоК 1.2'!A879="","",'СПоК 1.2'!A879)</f>
        <v/>
      </c>
      <c r="B880" s="96" t="str">
        <f>IF('СПоК 1.2'!C879="","",'СПоК 1.2'!C879)</f>
        <v/>
      </c>
      <c r="C880" s="96" t="str">
        <f>IF('СПоК 1.2'!D879="","",'СПоК 1.2'!D879)</f>
        <v/>
      </c>
      <c r="D880" s="96" t="str">
        <f>IF('СПоК 1.2'!F879="","",'СПоК 1.2'!F879)</f>
        <v/>
      </c>
      <c r="E880" s="97" t="str">
        <f>IF('СПоК 1.2'!V879="","",'СПоК 1.2'!V879)</f>
        <v/>
      </c>
      <c r="F880" s="98" t="str">
        <f t="shared" si="15"/>
        <v/>
      </c>
      <c r="G880" s="99" t="str">
        <f>IF('СПоК 1.2'!W879="","",'СПоК 1.2'!W879)</f>
        <v/>
      </c>
      <c r="H880" s="49"/>
      <c r="I880" s="49"/>
      <c r="J880" s="49"/>
      <c r="K880" s="49"/>
      <c r="L880" s="49"/>
      <c r="M880" s="49"/>
      <c r="N880" s="50"/>
      <c r="O880" s="49"/>
      <c r="P880" s="49"/>
      <c r="Q880" s="50"/>
    </row>
    <row r="881" spans="1:17" x14ac:dyDescent="0.25">
      <c r="A881" s="95" t="str">
        <f>IF('СПоК 1.2'!A880="","",'СПоК 1.2'!A880)</f>
        <v/>
      </c>
      <c r="B881" s="96" t="str">
        <f>IF('СПоК 1.2'!C880="","",'СПоК 1.2'!C880)</f>
        <v/>
      </c>
      <c r="C881" s="96" t="str">
        <f>IF('СПоК 1.2'!D880="","",'СПоК 1.2'!D880)</f>
        <v/>
      </c>
      <c r="D881" s="96" t="str">
        <f>IF('СПоК 1.2'!F880="","",'СПоК 1.2'!F880)</f>
        <v/>
      </c>
      <c r="E881" s="97" t="str">
        <f>IF('СПоК 1.2'!V880="","",'СПоК 1.2'!V880)</f>
        <v/>
      </c>
      <c r="F881" s="98" t="str">
        <f t="shared" si="15"/>
        <v/>
      </c>
      <c r="G881" s="99" t="str">
        <f>IF('СПоК 1.2'!W880="","",'СПоК 1.2'!W880)</f>
        <v/>
      </c>
      <c r="H881" s="49"/>
      <c r="I881" s="49"/>
      <c r="J881" s="49"/>
      <c r="K881" s="49"/>
      <c r="L881" s="49"/>
      <c r="M881" s="49"/>
      <c r="N881" s="50"/>
      <c r="O881" s="49"/>
      <c r="P881" s="49"/>
      <c r="Q881" s="50"/>
    </row>
    <row r="882" spans="1:17" x14ac:dyDescent="0.25">
      <c r="A882" s="95" t="str">
        <f>IF('СПоК 1.2'!A881="","",'СПоК 1.2'!A881)</f>
        <v/>
      </c>
      <c r="B882" s="96" t="str">
        <f>IF('СПоК 1.2'!C881="","",'СПоК 1.2'!C881)</f>
        <v/>
      </c>
      <c r="C882" s="96" t="str">
        <f>IF('СПоК 1.2'!D881="","",'СПоК 1.2'!D881)</f>
        <v/>
      </c>
      <c r="D882" s="96" t="str">
        <f>IF('СПоК 1.2'!F881="","",'СПоК 1.2'!F881)</f>
        <v/>
      </c>
      <c r="E882" s="97" t="str">
        <f>IF('СПоК 1.2'!V881="","",'СПоК 1.2'!V881)</f>
        <v/>
      </c>
      <c r="F882" s="98" t="str">
        <f t="shared" si="15"/>
        <v/>
      </c>
      <c r="G882" s="99" t="str">
        <f>IF('СПоК 1.2'!W881="","",'СПоК 1.2'!W881)</f>
        <v/>
      </c>
      <c r="H882" s="49"/>
      <c r="I882" s="49"/>
      <c r="J882" s="49"/>
      <c r="K882" s="49"/>
      <c r="L882" s="49"/>
      <c r="M882" s="49"/>
      <c r="N882" s="50"/>
      <c r="O882" s="49"/>
      <c r="P882" s="49"/>
      <c r="Q882" s="50"/>
    </row>
    <row r="883" spans="1:17" x14ac:dyDescent="0.25">
      <c r="A883" s="95" t="str">
        <f>IF('СПоК 1.2'!A882="","",'СПоК 1.2'!A882)</f>
        <v/>
      </c>
      <c r="B883" s="96" t="str">
        <f>IF('СПоК 1.2'!C882="","",'СПоК 1.2'!C882)</f>
        <v/>
      </c>
      <c r="C883" s="96" t="str">
        <f>IF('СПоК 1.2'!D882="","",'СПоК 1.2'!D882)</f>
        <v/>
      </c>
      <c r="D883" s="96" t="str">
        <f>IF('СПоК 1.2'!F882="","",'СПоК 1.2'!F882)</f>
        <v/>
      </c>
      <c r="E883" s="97" t="str">
        <f>IF('СПоК 1.2'!V882="","",'СПоК 1.2'!V882)</f>
        <v/>
      </c>
      <c r="F883" s="98" t="str">
        <f t="shared" si="15"/>
        <v/>
      </c>
      <c r="G883" s="99" t="str">
        <f>IF('СПоК 1.2'!W882="","",'СПоК 1.2'!W882)</f>
        <v/>
      </c>
      <c r="H883" s="49"/>
      <c r="I883" s="49"/>
      <c r="J883" s="49"/>
      <c r="K883" s="49"/>
      <c r="L883" s="49"/>
      <c r="M883" s="49"/>
      <c r="N883" s="50"/>
      <c r="O883" s="49"/>
      <c r="P883" s="49"/>
      <c r="Q883" s="50"/>
    </row>
    <row r="884" spans="1:17" x14ac:dyDescent="0.25">
      <c r="A884" s="95" t="str">
        <f>IF('СПоК 1.2'!A883="","",'СПоК 1.2'!A883)</f>
        <v/>
      </c>
      <c r="B884" s="96" t="str">
        <f>IF('СПоК 1.2'!C883="","",'СПоК 1.2'!C883)</f>
        <v/>
      </c>
      <c r="C884" s="96" t="str">
        <f>IF('СПоК 1.2'!D883="","",'СПоК 1.2'!D883)</f>
        <v/>
      </c>
      <c r="D884" s="96" t="str">
        <f>IF('СПоК 1.2'!F883="","",'СПоК 1.2'!F883)</f>
        <v/>
      </c>
      <c r="E884" s="97" t="str">
        <f>IF('СПоК 1.2'!V883="","",'СПоК 1.2'!V883)</f>
        <v/>
      </c>
      <c r="F884" s="98" t="str">
        <f t="shared" si="15"/>
        <v/>
      </c>
      <c r="G884" s="99" t="str">
        <f>IF('СПоК 1.2'!W883="","",'СПоК 1.2'!W883)</f>
        <v/>
      </c>
      <c r="H884" s="49"/>
      <c r="I884" s="49"/>
      <c r="J884" s="49"/>
      <c r="K884" s="49"/>
      <c r="L884" s="49"/>
      <c r="M884" s="49"/>
      <c r="N884" s="50"/>
      <c r="O884" s="49"/>
      <c r="P884" s="49"/>
      <c r="Q884" s="50"/>
    </row>
    <row r="885" spans="1:17" x14ac:dyDescent="0.25">
      <c r="A885" s="95" t="str">
        <f>IF('СПоК 1.2'!A884="","",'СПоК 1.2'!A884)</f>
        <v/>
      </c>
      <c r="B885" s="96" t="str">
        <f>IF('СПоК 1.2'!C884="","",'СПоК 1.2'!C884)</f>
        <v/>
      </c>
      <c r="C885" s="96" t="str">
        <f>IF('СПоК 1.2'!D884="","",'СПоК 1.2'!D884)</f>
        <v/>
      </c>
      <c r="D885" s="96" t="str">
        <f>IF('СПоК 1.2'!F884="","",'СПоК 1.2'!F884)</f>
        <v/>
      </c>
      <c r="E885" s="97" t="str">
        <f>IF('СПоК 1.2'!V884="","",'СПоК 1.2'!V884)</f>
        <v/>
      </c>
      <c r="F885" s="98" t="str">
        <f t="shared" si="15"/>
        <v/>
      </c>
      <c r="G885" s="99" t="str">
        <f>IF('СПоК 1.2'!W884="","",'СПоК 1.2'!W884)</f>
        <v/>
      </c>
      <c r="H885" s="49"/>
      <c r="I885" s="49"/>
      <c r="J885" s="49"/>
      <c r="K885" s="49"/>
      <c r="L885" s="49"/>
      <c r="M885" s="49"/>
      <c r="N885" s="50"/>
      <c r="O885" s="49"/>
      <c r="P885" s="49"/>
      <c r="Q885" s="50"/>
    </row>
    <row r="886" spans="1:17" x14ac:dyDescent="0.25">
      <c r="A886" s="95" t="str">
        <f>IF('СПоК 1.2'!A885="","",'СПоК 1.2'!A885)</f>
        <v/>
      </c>
      <c r="B886" s="96" t="str">
        <f>IF('СПоК 1.2'!C885="","",'СПоК 1.2'!C885)</f>
        <v/>
      </c>
      <c r="C886" s="96" t="str">
        <f>IF('СПоК 1.2'!D885="","",'СПоК 1.2'!D885)</f>
        <v/>
      </c>
      <c r="D886" s="96" t="str">
        <f>IF('СПоК 1.2'!F885="","",'СПоК 1.2'!F885)</f>
        <v/>
      </c>
      <c r="E886" s="97" t="str">
        <f>IF('СПоК 1.2'!V885="","",'СПоК 1.2'!V885)</f>
        <v/>
      </c>
      <c r="F886" s="98" t="str">
        <f t="shared" si="15"/>
        <v/>
      </c>
      <c r="G886" s="99" t="str">
        <f>IF('СПоК 1.2'!W885="","",'СПоК 1.2'!W885)</f>
        <v/>
      </c>
      <c r="H886" s="49"/>
      <c r="I886" s="49"/>
      <c r="J886" s="49"/>
      <c r="K886" s="49"/>
      <c r="L886" s="49"/>
      <c r="M886" s="49"/>
      <c r="N886" s="50"/>
      <c r="O886" s="49"/>
      <c r="P886" s="49"/>
      <c r="Q886" s="50"/>
    </row>
    <row r="887" spans="1:17" x14ac:dyDescent="0.25">
      <c r="A887" s="95" t="str">
        <f>IF('СПоК 1.2'!A886="","",'СПоК 1.2'!A886)</f>
        <v/>
      </c>
      <c r="B887" s="96" t="str">
        <f>IF('СПоК 1.2'!C886="","",'СПоК 1.2'!C886)</f>
        <v/>
      </c>
      <c r="C887" s="96" t="str">
        <f>IF('СПоК 1.2'!D886="","",'СПоК 1.2'!D886)</f>
        <v/>
      </c>
      <c r="D887" s="96" t="str">
        <f>IF('СПоК 1.2'!F886="","",'СПоК 1.2'!F886)</f>
        <v/>
      </c>
      <c r="E887" s="97" t="str">
        <f>IF('СПоК 1.2'!V886="","",'СПоК 1.2'!V886)</f>
        <v/>
      </c>
      <c r="F887" s="98" t="str">
        <f t="shared" si="15"/>
        <v/>
      </c>
      <c r="G887" s="99" t="str">
        <f>IF('СПоК 1.2'!W886="","",'СПоК 1.2'!W886)</f>
        <v/>
      </c>
      <c r="H887" s="49"/>
      <c r="I887" s="49"/>
      <c r="J887" s="49"/>
      <c r="K887" s="49"/>
      <c r="L887" s="49"/>
      <c r="M887" s="49"/>
      <c r="N887" s="50"/>
      <c r="O887" s="49"/>
      <c r="P887" s="49"/>
      <c r="Q887" s="50"/>
    </row>
    <row r="888" spans="1:17" x14ac:dyDescent="0.25">
      <c r="A888" s="95" t="str">
        <f>IF('СПоК 1.2'!A887="","",'СПоК 1.2'!A887)</f>
        <v/>
      </c>
      <c r="B888" s="96" t="str">
        <f>IF('СПоК 1.2'!C887="","",'СПоК 1.2'!C887)</f>
        <v/>
      </c>
      <c r="C888" s="96" t="str">
        <f>IF('СПоК 1.2'!D887="","",'СПоК 1.2'!D887)</f>
        <v/>
      </c>
      <c r="D888" s="96" t="str">
        <f>IF('СПоК 1.2'!F887="","",'СПоК 1.2'!F887)</f>
        <v/>
      </c>
      <c r="E888" s="97" t="str">
        <f>IF('СПоК 1.2'!V887="","",'СПоК 1.2'!V887)</f>
        <v/>
      </c>
      <c r="F888" s="98" t="str">
        <f t="shared" si="15"/>
        <v/>
      </c>
      <c r="G888" s="99" t="str">
        <f>IF('СПоК 1.2'!W887="","",'СПоК 1.2'!W887)</f>
        <v/>
      </c>
      <c r="H888" s="49"/>
      <c r="I888" s="49"/>
      <c r="J888" s="49"/>
      <c r="K888" s="49"/>
      <c r="L888" s="49"/>
      <c r="M888" s="49"/>
      <c r="N888" s="50"/>
      <c r="O888" s="49"/>
      <c r="P888" s="49"/>
      <c r="Q888" s="50"/>
    </row>
    <row r="889" spans="1:17" x14ac:dyDescent="0.25">
      <c r="A889" s="95" t="str">
        <f>IF('СПоК 1.2'!A888="","",'СПоК 1.2'!A888)</f>
        <v/>
      </c>
      <c r="B889" s="96" t="str">
        <f>IF('СПоК 1.2'!C888="","",'СПоК 1.2'!C888)</f>
        <v/>
      </c>
      <c r="C889" s="96" t="str">
        <f>IF('СПоК 1.2'!D888="","",'СПоК 1.2'!D888)</f>
        <v/>
      </c>
      <c r="D889" s="96" t="str">
        <f>IF('СПоК 1.2'!F888="","",'СПоК 1.2'!F888)</f>
        <v/>
      </c>
      <c r="E889" s="97" t="str">
        <f>IF('СПоК 1.2'!V888="","",'СПоК 1.2'!V888)</f>
        <v/>
      </c>
      <c r="F889" s="98" t="str">
        <f t="shared" si="15"/>
        <v/>
      </c>
      <c r="G889" s="99" t="str">
        <f>IF('СПоК 1.2'!W888="","",'СПоК 1.2'!W888)</f>
        <v/>
      </c>
      <c r="H889" s="49"/>
      <c r="I889" s="49"/>
      <c r="J889" s="49"/>
      <c r="K889" s="49"/>
      <c r="L889" s="49"/>
      <c r="M889" s="49"/>
      <c r="N889" s="50"/>
      <c r="O889" s="49"/>
      <c r="P889" s="49"/>
      <c r="Q889" s="50"/>
    </row>
    <row r="890" spans="1:17" x14ac:dyDescent="0.25">
      <c r="A890" s="95" t="str">
        <f>IF('СПоК 1.2'!A889="","",'СПоК 1.2'!A889)</f>
        <v/>
      </c>
      <c r="B890" s="96" t="str">
        <f>IF('СПоК 1.2'!C889="","",'СПоК 1.2'!C889)</f>
        <v/>
      </c>
      <c r="C890" s="96" t="str">
        <f>IF('СПоК 1.2'!D889="","",'СПоК 1.2'!D889)</f>
        <v/>
      </c>
      <c r="D890" s="96" t="str">
        <f>IF('СПоК 1.2'!F889="","",'СПоК 1.2'!F889)</f>
        <v/>
      </c>
      <c r="E890" s="97" t="str">
        <f>IF('СПоК 1.2'!V889="","",'СПоК 1.2'!V889)</f>
        <v/>
      </c>
      <c r="F890" s="98" t="str">
        <f t="shared" si="15"/>
        <v/>
      </c>
      <c r="G890" s="99" t="str">
        <f>IF('СПоК 1.2'!W889="","",'СПоК 1.2'!W889)</f>
        <v/>
      </c>
      <c r="H890" s="49"/>
      <c r="I890" s="49"/>
      <c r="J890" s="49"/>
      <c r="K890" s="49"/>
      <c r="L890" s="49"/>
      <c r="M890" s="49"/>
      <c r="N890" s="50"/>
      <c r="O890" s="49"/>
      <c r="P890" s="49"/>
      <c r="Q890" s="50"/>
    </row>
    <row r="891" spans="1:17" x14ac:dyDescent="0.25">
      <c r="A891" s="95" t="str">
        <f>IF('СПоК 1.2'!A890="","",'СПоК 1.2'!A890)</f>
        <v/>
      </c>
      <c r="B891" s="96" t="str">
        <f>IF('СПоК 1.2'!C890="","",'СПоК 1.2'!C890)</f>
        <v/>
      </c>
      <c r="C891" s="96" t="str">
        <f>IF('СПоК 1.2'!D890="","",'СПоК 1.2'!D890)</f>
        <v/>
      </c>
      <c r="D891" s="96" t="str">
        <f>IF('СПоК 1.2'!F890="","",'СПоК 1.2'!F890)</f>
        <v/>
      </c>
      <c r="E891" s="97" t="str">
        <f>IF('СПоК 1.2'!V890="","",'СПоК 1.2'!V890)</f>
        <v/>
      </c>
      <c r="F891" s="98" t="str">
        <f t="shared" si="15"/>
        <v/>
      </c>
      <c r="G891" s="99" t="str">
        <f>IF('СПоК 1.2'!W890="","",'СПоК 1.2'!W890)</f>
        <v/>
      </c>
      <c r="H891" s="49"/>
      <c r="I891" s="49"/>
      <c r="J891" s="49"/>
      <c r="K891" s="49"/>
      <c r="L891" s="49"/>
      <c r="M891" s="49"/>
      <c r="N891" s="50"/>
      <c r="O891" s="49"/>
      <c r="P891" s="49"/>
      <c r="Q891" s="50"/>
    </row>
    <row r="892" spans="1:17" x14ac:dyDescent="0.25">
      <c r="A892" s="95" t="str">
        <f>IF('СПоК 1.2'!A891="","",'СПоК 1.2'!A891)</f>
        <v/>
      </c>
      <c r="B892" s="96" t="str">
        <f>IF('СПоК 1.2'!C891="","",'СПоК 1.2'!C891)</f>
        <v/>
      </c>
      <c r="C892" s="96" t="str">
        <f>IF('СПоК 1.2'!D891="","",'СПоК 1.2'!D891)</f>
        <v/>
      </c>
      <c r="D892" s="96" t="str">
        <f>IF('СПоК 1.2'!F891="","",'СПоК 1.2'!F891)</f>
        <v/>
      </c>
      <c r="E892" s="97" t="str">
        <f>IF('СПоК 1.2'!V891="","",'СПоК 1.2'!V891)</f>
        <v/>
      </c>
      <c r="F892" s="98" t="str">
        <f t="shared" si="15"/>
        <v/>
      </c>
      <c r="G892" s="99" t="str">
        <f>IF('СПоК 1.2'!W891="","",'СПоК 1.2'!W891)</f>
        <v/>
      </c>
      <c r="H892" s="49"/>
      <c r="I892" s="49"/>
      <c r="J892" s="49"/>
      <c r="K892" s="49"/>
      <c r="L892" s="49"/>
      <c r="M892" s="49"/>
      <c r="N892" s="50"/>
      <c r="O892" s="49"/>
      <c r="P892" s="49"/>
      <c r="Q892" s="50"/>
    </row>
    <row r="893" spans="1:17" x14ac:dyDescent="0.25">
      <c r="A893" s="95" t="str">
        <f>IF('СПоК 1.2'!A892="","",'СПоК 1.2'!A892)</f>
        <v/>
      </c>
      <c r="B893" s="96" t="str">
        <f>IF('СПоК 1.2'!C892="","",'СПоК 1.2'!C892)</f>
        <v/>
      </c>
      <c r="C893" s="96" t="str">
        <f>IF('СПоК 1.2'!D892="","",'СПоК 1.2'!D892)</f>
        <v/>
      </c>
      <c r="D893" s="96" t="str">
        <f>IF('СПоК 1.2'!F892="","",'СПоК 1.2'!F892)</f>
        <v/>
      </c>
      <c r="E893" s="97" t="str">
        <f>IF('СПоК 1.2'!V892="","",'СПоК 1.2'!V892)</f>
        <v/>
      </c>
      <c r="F893" s="98" t="str">
        <f t="shared" si="15"/>
        <v/>
      </c>
      <c r="G893" s="99" t="str">
        <f>IF('СПоК 1.2'!W892="","",'СПоК 1.2'!W892)</f>
        <v/>
      </c>
      <c r="H893" s="49"/>
      <c r="I893" s="49"/>
      <c r="J893" s="49"/>
      <c r="K893" s="49"/>
      <c r="L893" s="49"/>
      <c r="M893" s="49"/>
      <c r="N893" s="50"/>
      <c r="O893" s="49"/>
      <c r="P893" s="49"/>
      <c r="Q893" s="50"/>
    </row>
    <row r="894" spans="1:17" x14ac:dyDescent="0.25">
      <c r="A894" s="95" t="str">
        <f>IF('СПоК 1.2'!A893="","",'СПоК 1.2'!A893)</f>
        <v/>
      </c>
      <c r="B894" s="96" t="str">
        <f>IF('СПоК 1.2'!C893="","",'СПоК 1.2'!C893)</f>
        <v/>
      </c>
      <c r="C894" s="96" t="str">
        <f>IF('СПоК 1.2'!D893="","",'СПоК 1.2'!D893)</f>
        <v/>
      </c>
      <c r="D894" s="96" t="str">
        <f>IF('СПоК 1.2'!F893="","",'СПоК 1.2'!F893)</f>
        <v/>
      </c>
      <c r="E894" s="97" t="str">
        <f>IF('СПоК 1.2'!V893="","",'СПоК 1.2'!V893)</f>
        <v/>
      </c>
      <c r="F894" s="98" t="str">
        <f t="shared" si="15"/>
        <v/>
      </c>
      <c r="G894" s="99" t="str">
        <f>IF('СПоК 1.2'!W893="","",'СПоК 1.2'!W893)</f>
        <v/>
      </c>
      <c r="H894" s="49"/>
      <c r="I894" s="49"/>
      <c r="J894" s="49"/>
      <c r="K894" s="49"/>
      <c r="L894" s="49"/>
      <c r="M894" s="49"/>
      <c r="N894" s="50"/>
      <c r="O894" s="49"/>
      <c r="P894" s="49"/>
      <c r="Q894" s="50"/>
    </row>
    <row r="895" spans="1:17" x14ac:dyDescent="0.25">
      <c r="A895" s="95" t="str">
        <f>IF('СПоК 1.2'!A894="","",'СПоК 1.2'!A894)</f>
        <v/>
      </c>
      <c r="B895" s="96" t="str">
        <f>IF('СПоК 1.2'!C894="","",'СПоК 1.2'!C894)</f>
        <v/>
      </c>
      <c r="C895" s="96" t="str">
        <f>IF('СПоК 1.2'!D894="","",'СПоК 1.2'!D894)</f>
        <v/>
      </c>
      <c r="D895" s="96" t="str">
        <f>IF('СПоК 1.2'!F894="","",'СПоК 1.2'!F894)</f>
        <v/>
      </c>
      <c r="E895" s="97" t="str">
        <f>IF('СПоК 1.2'!V894="","",'СПоК 1.2'!V894)</f>
        <v/>
      </c>
      <c r="F895" s="98" t="str">
        <f t="shared" si="15"/>
        <v/>
      </c>
      <c r="G895" s="99" t="str">
        <f>IF('СПоК 1.2'!W894="","",'СПоК 1.2'!W894)</f>
        <v/>
      </c>
      <c r="H895" s="49"/>
      <c r="I895" s="49"/>
      <c r="J895" s="49"/>
      <c r="K895" s="49"/>
      <c r="L895" s="49"/>
      <c r="M895" s="49"/>
      <c r="N895" s="50"/>
      <c r="O895" s="49"/>
      <c r="P895" s="49"/>
      <c r="Q895" s="50"/>
    </row>
    <row r="896" spans="1:17" x14ac:dyDescent="0.25">
      <c r="A896" s="95" t="str">
        <f>IF('СПоК 1.2'!A895="","",'СПоК 1.2'!A895)</f>
        <v/>
      </c>
      <c r="B896" s="96" t="str">
        <f>IF('СПоК 1.2'!C895="","",'СПоК 1.2'!C895)</f>
        <v/>
      </c>
      <c r="C896" s="96" t="str">
        <f>IF('СПоК 1.2'!D895="","",'СПоК 1.2'!D895)</f>
        <v/>
      </c>
      <c r="D896" s="96" t="str">
        <f>IF('СПоК 1.2'!F895="","",'СПоК 1.2'!F895)</f>
        <v/>
      </c>
      <c r="E896" s="97" t="str">
        <f>IF('СПоК 1.2'!V895="","",'СПоК 1.2'!V895)</f>
        <v/>
      </c>
      <c r="F896" s="98" t="str">
        <f t="shared" si="15"/>
        <v/>
      </c>
      <c r="G896" s="99" t="str">
        <f>IF('СПоК 1.2'!W895="","",'СПоК 1.2'!W895)</f>
        <v/>
      </c>
      <c r="H896" s="49"/>
      <c r="I896" s="49"/>
      <c r="J896" s="49"/>
      <c r="K896" s="49"/>
      <c r="L896" s="49"/>
      <c r="M896" s="49"/>
      <c r="N896" s="50"/>
      <c r="O896" s="49"/>
      <c r="P896" s="49"/>
      <c r="Q896" s="50"/>
    </row>
    <row r="897" spans="1:17" x14ac:dyDescent="0.25">
      <c r="A897" s="95" t="str">
        <f>IF('СПоК 1.2'!A896="","",'СПоК 1.2'!A896)</f>
        <v/>
      </c>
      <c r="B897" s="96" t="str">
        <f>IF('СПоК 1.2'!C896="","",'СПоК 1.2'!C896)</f>
        <v/>
      </c>
      <c r="C897" s="96" t="str">
        <f>IF('СПоК 1.2'!D896="","",'СПоК 1.2'!D896)</f>
        <v/>
      </c>
      <c r="D897" s="96" t="str">
        <f>IF('СПоК 1.2'!F896="","",'СПоК 1.2'!F896)</f>
        <v/>
      </c>
      <c r="E897" s="97" t="str">
        <f>IF('СПоК 1.2'!V896="","",'СПоК 1.2'!V896)</f>
        <v/>
      </c>
      <c r="F897" s="98" t="str">
        <f t="shared" si="15"/>
        <v/>
      </c>
      <c r="G897" s="99" t="str">
        <f>IF('СПоК 1.2'!W896="","",'СПоК 1.2'!W896)</f>
        <v/>
      </c>
      <c r="H897" s="49"/>
      <c r="I897" s="49"/>
      <c r="J897" s="49"/>
      <c r="K897" s="49"/>
      <c r="L897" s="49"/>
      <c r="M897" s="49"/>
      <c r="N897" s="50"/>
      <c r="O897" s="49"/>
      <c r="P897" s="49"/>
      <c r="Q897" s="50"/>
    </row>
    <row r="898" spans="1:17" x14ac:dyDescent="0.25">
      <c r="A898" s="95" t="str">
        <f>IF('СПоК 1.2'!A897="","",'СПоК 1.2'!A897)</f>
        <v/>
      </c>
      <c r="B898" s="96" t="str">
        <f>IF('СПоК 1.2'!C897="","",'СПоК 1.2'!C897)</f>
        <v/>
      </c>
      <c r="C898" s="96" t="str">
        <f>IF('СПоК 1.2'!D897="","",'СПоК 1.2'!D897)</f>
        <v/>
      </c>
      <c r="D898" s="96" t="str">
        <f>IF('СПоК 1.2'!F897="","",'СПоК 1.2'!F897)</f>
        <v/>
      </c>
      <c r="E898" s="97" t="str">
        <f>IF('СПоК 1.2'!V897="","",'СПоК 1.2'!V897)</f>
        <v/>
      </c>
      <c r="F898" s="98" t="str">
        <f t="shared" si="15"/>
        <v/>
      </c>
      <c r="G898" s="99" t="str">
        <f>IF('СПоК 1.2'!W897="","",'СПоК 1.2'!W897)</f>
        <v/>
      </c>
      <c r="H898" s="49"/>
      <c r="I898" s="49"/>
      <c r="J898" s="49"/>
      <c r="K898" s="49"/>
      <c r="L898" s="49"/>
      <c r="M898" s="49"/>
      <c r="N898" s="50"/>
      <c r="O898" s="49"/>
      <c r="P898" s="49"/>
      <c r="Q898" s="50"/>
    </row>
    <row r="899" spans="1:17" x14ac:dyDescent="0.25">
      <c r="A899" s="95" t="str">
        <f>IF('СПоК 1.2'!A898="","",'СПоК 1.2'!A898)</f>
        <v/>
      </c>
      <c r="B899" s="96" t="str">
        <f>IF('СПоК 1.2'!C898="","",'СПоК 1.2'!C898)</f>
        <v/>
      </c>
      <c r="C899" s="96" t="str">
        <f>IF('СПоК 1.2'!D898="","",'СПоК 1.2'!D898)</f>
        <v/>
      </c>
      <c r="D899" s="96" t="str">
        <f>IF('СПоК 1.2'!F898="","",'СПоК 1.2'!F898)</f>
        <v/>
      </c>
      <c r="E899" s="97" t="str">
        <f>IF('СПоК 1.2'!V898="","",'СПоК 1.2'!V898)</f>
        <v/>
      </c>
      <c r="F899" s="98" t="str">
        <f t="shared" si="15"/>
        <v/>
      </c>
      <c r="G899" s="99" t="str">
        <f>IF('СПоК 1.2'!W898="","",'СПоК 1.2'!W898)</f>
        <v/>
      </c>
      <c r="H899" s="49"/>
      <c r="I899" s="49"/>
      <c r="J899" s="49"/>
      <c r="K899" s="49"/>
      <c r="L899" s="49"/>
      <c r="M899" s="49"/>
      <c r="N899" s="50"/>
      <c r="O899" s="49"/>
      <c r="P899" s="49"/>
      <c r="Q899" s="50"/>
    </row>
    <row r="900" spans="1:17" x14ac:dyDescent="0.25">
      <c r="A900" s="95" t="str">
        <f>IF('СПоК 1.2'!A899="","",'СПоК 1.2'!A899)</f>
        <v/>
      </c>
      <c r="B900" s="96" t="str">
        <f>IF('СПоК 1.2'!C899="","",'СПоК 1.2'!C899)</f>
        <v/>
      </c>
      <c r="C900" s="96" t="str">
        <f>IF('СПоК 1.2'!D899="","",'СПоК 1.2'!D899)</f>
        <v/>
      </c>
      <c r="D900" s="96" t="str">
        <f>IF('СПоК 1.2'!F899="","",'СПоК 1.2'!F899)</f>
        <v/>
      </c>
      <c r="E900" s="97" t="str">
        <f>IF('СПоК 1.2'!V899="","",'СПоК 1.2'!V899)</f>
        <v/>
      </c>
      <c r="F900" s="98" t="str">
        <f t="shared" si="15"/>
        <v/>
      </c>
      <c r="G900" s="99" t="str">
        <f>IF('СПоК 1.2'!W899="","",'СПоК 1.2'!W899)</f>
        <v/>
      </c>
      <c r="H900" s="49"/>
      <c r="I900" s="49"/>
      <c r="J900" s="49"/>
      <c r="K900" s="49"/>
      <c r="L900" s="49"/>
      <c r="M900" s="49"/>
      <c r="N900" s="50"/>
      <c r="O900" s="49"/>
      <c r="P900" s="49"/>
      <c r="Q900" s="50"/>
    </row>
    <row r="901" spans="1:17" x14ac:dyDescent="0.25">
      <c r="A901" s="95" t="str">
        <f>IF('СПоК 1.2'!A900="","",'СПоК 1.2'!A900)</f>
        <v/>
      </c>
      <c r="B901" s="96" t="str">
        <f>IF('СПоК 1.2'!C900="","",'СПоК 1.2'!C900)</f>
        <v/>
      </c>
      <c r="C901" s="96" t="str">
        <f>IF('СПоК 1.2'!D900="","",'СПоК 1.2'!D900)</f>
        <v/>
      </c>
      <c r="D901" s="96" t="str">
        <f>IF('СПоК 1.2'!F900="","",'СПоК 1.2'!F900)</f>
        <v/>
      </c>
      <c r="E901" s="97" t="str">
        <f>IF('СПоК 1.2'!V900="","",'СПоК 1.2'!V900)</f>
        <v/>
      </c>
      <c r="F901" s="98" t="str">
        <f t="shared" si="15"/>
        <v/>
      </c>
      <c r="G901" s="99" t="str">
        <f>IF('СПоК 1.2'!W900="","",'СПоК 1.2'!W900)</f>
        <v/>
      </c>
      <c r="H901" s="49"/>
      <c r="I901" s="49"/>
      <c r="J901" s="49"/>
      <c r="K901" s="49"/>
      <c r="L901" s="49"/>
      <c r="M901" s="49"/>
      <c r="N901" s="50"/>
      <c r="O901" s="49"/>
      <c r="P901" s="49"/>
      <c r="Q901" s="50"/>
    </row>
    <row r="902" spans="1:17" x14ac:dyDescent="0.25">
      <c r="A902" s="95" t="str">
        <f>IF('СПоК 1.2'!A901="","",'СПоК 1.2'!A901)</f>
        <v/>
      </c>
      <c r="B902" s="96" t="str">
        <f>IF('СПоК 1.2'!C901="","",'СПоК 1.2'!C901)</f>
        <v/>
      </c>
      <c r="C902" s="96" t="str">
        <f>IF('СПоК 1.2'!D901="","",'СПоК 1.2'!D901)</f>
        <v/>
      </c>
      <c r="D902" s="96" t="str">
        <f>IF('СПоК 1.2'!F901="","",'СПоК 1.2'!F901)</f>
        <v/>
      </c>
      <c r="E902" s="97" t="str">
        <f>IF('СПоК 1.2'!V901="","",'СПоК 1.2'!V901)</f>
        <v/>
      </c>
      <c r="F902" s="98" t="str">
        <f t="shared" si="15"/>
        <v/>
      </c>
      <c r="G902" s="99" t="str">
        <f>IF('СПоК 1.2'!W901="","",'СПоК 1.2'!W901)</f>
        <v/>
      </c>
      <c r="H902" s="49"/>
      <c r="I902" s="49"/>
      <c r="J902" s="49"/>
      <c r="K902" s="49"/>
      <c r="L902" s="49"/>
      <c r="M902" s="49"/>
      <c r="N902" s="50"/>
      <c r="O902" s="49"/>
      <c r="P902" s="49"/>
      <c r="Q902" s="50"/>
    </row>
    <row r="903" spans="1:17" x14ac:dyDescent="0.25">
      <c r="A903" s="95" t="str">
        <f>IF('СПоК 1.2'!A902="","",'СПоК 1.2'!A902)</f>
        <v/>
      </c>
      <c r="B903" s="96" t="str">
        <f>IF('СПоК 1.2'!C902="","",'СПоК 1.2'!C902)</f>
        <v/>
      </c>
      <c r="C903" s="96" t="str">
        <f>IF('СПоК 1.2'!D902="","",'СПоК 1.2'!D902)</f>
        <v/>
      </c>
      <c r="D903" s="96" t="str">
        <f>IF('СПоК 1.2'!F902="","",'СПоК 1.2'!F902)</f>
        <v/>
      </c>
      <c r="E903" s="97" t="str">
        <f>IF('СПоК 1.2'!V902="","",'СПоК 1.2'!V902)</f>
        <v/>
      </c>
      <c r="F903" s="98" t="str">
        <f t="shared" si="15"/>
        <v/>
      </c>
      <c r="G903" s="99" t="str">
        <f>IF('СПоК 1.2'!W902="","",'СПоК 1.2'!W902)</f>
        <v/>
      </c>
      <c r="H903" s="49"/>
      <c r="I903" s="49"/>
      <c r="J903" s="49"/>
      <c r="K903" s="49"/>
      <c r="L903" s="49"/>
      <c r="M903" s="49"/>
      <c r="N903" s="50"/>
      <c r="O903" s="49"/>
      <c r="P903" s="49"/>
      <c r="Q903" s="50"/>
    </row>
    <row r="904" spans="1:17" x14ac:dyDescent="0.25">
      <c r="A904" s="95" t="str">
        <f>IF('СПоК 1.2'!A903="","",'СПоК 1.2'!A903)</f>
        <v/>
      </c>
      <c r="B904" s="96" t="str">
        <f>IF('СПоК 1.2'!C903="","",'СПоК 1.2'!C903)</f>
        <v/>
      </c>
      <c r="C904" s="96" t="str">
        <f>IF('СПоК 1.2'!D903="","",'СПоК 1.2'!D903)</f>
        <v/>
      </c>
      <c r="D904" s="96" t="str">
        <f>IF('СПоК 1.2'!F903="","",'СПоК 1.2'!F903)</f>
        <v/>
      </c>
      <c r="E904" s="97" t="str">
        <f>IF('СПоК 1.2'!V903="","",'СПоК 1.2'!V903)</f>
        <v/>
      </c>
      <c r="F904" s="98" t="str">
        <f t="shared" si="15"/>
        <v/>
      </c>
      <c r="G904" s="99" t="str">
        <f>IF('СПоК 1.2'!W903="","",'СПоК 1.2'!W903)</f>
        <v/>
      </c>
      <c r="H904" s="49"/>
      <c r="I904" s="49"/>
      <c r="J904" s="49"/>
      <c r="K904" s="49"/>
      <c r="L904" s="49"/>
      <c r="M904" s="49"/>
      <c r="N904" s="50"/>
      <c r="O904" s="49"/>
      <c r="P904" s="49"/>
      <c r="Q904" s="50"/>
    </row>
    <row r="905" spans="1:17" x14ac:dyDescent="0.25">
      <c r="A905" s="95" t="str">
        <f>IF('СПоК 1.2'!A904="","",'СПоК 1.2'!A904)</f>
        <v/>
      </c>
      <c r="B905" s="96" t="str">
        <f>IF('СПоК 1.2'!C904="","",'СПоК 1.2'!C904)</f>
        <v/>
      </c>
      <c r="C905" s="96" t="str">
        <f>IF('СПоК 1.2'!D904="","",'СПоК 1.2'!D904)</f>
        <v/>
      </c>
      <c r="D905" s="96" t="str">
        <f>IF('СПоК 1.2'!F904="","",'СПоК 1.2'!F904)</f>
        <v/>
      </c>
      <c r="E905" s="97" t="str">
        <f>IF('СПоК 1.2'!V904="","",'СПоК 1.2'!V904)</f>
        <v/>
      </c>
      <c r="F905" s="98" t="str">
        <f t="shared" si="15"/>
        <v/>
      </c>
      <c r="G905" s="99" t="str">
        <f>IF('СПоК 1.2'!W904="","",'СПоК 1.2'!W904)</f>
        <v/>
      </c>
      <c r="H905" s="49"/>
      <c r="I905" s="49"/>
      <c r="J905" s="49"/>
      <c r="K905" s="49"/>
      <c r="L905" s="49"/>
      <c r="M905" s="49"/>
      <c r="N905" s="50"/>
      <c r="O905" s="49"/>
      <c r="P905" s="49"/>
      <c r="Q905" s="50"/>
    </row>
    <row r="906" spans="1:17" x14ac:dyDescent="0.25">
      <c r="A906" s="95" t="str">
        <f>IF('СПоК 1.2'!A905="","",'СПоК 1.2'!A905)</f>
        <v/>
      </c>
      <c r="B906" s="96" t="str">
        <f>IF('СПоК 1.2'!C905="","",'СПоК 1.2'!C905)</f>
        <v/>
      </c>
      <c r="C906" s="96" t="str">
        <f>IF('СПоК 1.2'!D905="","",'СПоК 1.2'!D905)</f>
        <v/>
      </c>
      <c r="D906" s="96" t="str">
        <f>IF('СПоК 1.2'!F905="","",'СПоК 1.2'!F905)</f>
        <v/>
      </c>
      <c r="E906" s="97" t="str">
        <f>IF('СПоК 1.2'!V905="","",'СПоК 1.2'!V905)</f>
        <v/>
      </c>
      <c r="F906" s="98" t="str">
        <f t="shared" si="15"/>
        <v/>
      </c>
      <c r="G906" s="99" t="str">
        <f>IF('СПоК 1.2'!W905="","",'СПоК 1.2'!W905)</f>
        <v/>
      </c>
      <c r="H906" s="49"/>
      <c r="I906" s="49"/>
      <c r="J906" s="49"/>
      <c r="K906" s="49"/>
      <c r="L906" s="49"/>
      <c r="M906" s="49"/>
      <c r="N906" s="50"/>
      <c r="O906" s="49"/>
      <c r="P906" s="49"/>
      <c r="Q906" s="50"/>
    </row>
    <row r="907" spans="1:17" x14ac:dyDescent="0.25">
      <c r="A907" s="95" t="str">
        <f>IF('СПоК 1.2'!A906="","",'СПоК 1.2'!A906)</f>
        <v/>
      </c>
      <c r="B907" s="96" t="str">
        <f>IF('СПоК 1.2'!C906="","",'СПоК 1.2'!C906)</f>
        <v/>
      </c>
      <c r="C907" s="96" t="str">
        <f>IF('СПоК 1.2'!D906="","",'СПоК 1.2'!D906)</f>
        <v/>
      </c>
      <c r="D907" s="96" t="str">
        <f>IF('СПоК 1.2'!F906="","",'СПоК 1.2'!F906)</f>
        <v/>
      </c>
      <c r="E907" s="97" t="str">
        <f>IF('СПоК 1.2'!V906="","",'СПоК 1.2'!V906)</f>
        <v/>
      </c>
      <c r="F907" s="98" t="str">
        <f t="shared" si="15"/>
        <v/>
      </c>
      <c r="G907" s="99" t="str">
        <f>IF('СПоК 1.2'!W906="","",'СПоК 1.2'!W906)</f>
        <v/>
      </c>
      <c r="H907" s="49"/>
      <c r="I907" s="49"/>
      <c r="J907" s="49"/>
      <c r="K907" s="49"/>
      <c r="L907" s="49"/>
      <c r="M907" s="49"/>
      <c r="N907" s="50"/>
      <c r="O907" s="49"/>
      <c r="P907" s="49"/>
      <c r="Q907" s="50"/>
    </row>
    <row r="908" spans="1:17" x14ac:dyDescent="0.25">
      <c r="A908" s="95" t="str">
        <f>IF('СПоК 1.2'!A907="","",'СПоК 1.2'!A907)</f>
        <v/>
      </c>
      <c r="B908" s="96" t="str">
        <f>IF('СПоК 1.2'!C907="","",'СПоК 1.2'!C907)</f>
        <v/>
      </c>
      <c r="C908" s="96" t="str">
        <f>IF('СПоК 1.2'!D907="","",'СПоК 1.2'!D907)</f>
        <v/>
      </c>
      <c r="D908" s="96" t="str">
        <f>IF('СПоК 1.2'!F907="","",'СПоК 1.2'!F907)</f>
        <v/>
      </c>
      <c r="E908" s="97" t="str">
        <f>IF('СПоК 1.2'!V907="","",'СПоК 1.2'!V907)</f>
        <v/>
      </c>
      <c r="F908" s="98" t="str">
        <f t="shared" si="15"/>
        <v/>
      </c>
      <c r="G908" s="99" t="str">
        <f>IF('СПоК 1.2'!W907="","",'СПоК 1.2'!W907)</f>
        <v/>
      </c>
      <c r="H908" s="49"/>
      <c r="I908" s="49"/>
      <c r="J908" s="49"/>
      <c r="K908" s="49"/>
      <c r="L908" s="49"/>
      <c r="M908" s="49"/>
      <c r="N908" s="50"/>
      <c r="O908" s="49"/>
      <c r="P908" s="49"/>
      <c r="Q908" s="50"/>
    </row>
    <row r="909" spans="1:17" x14ac:dyDescent="0.25">
      <c r="A909" s="95" t="str">
        <f>IF('СПоК 1.2'!A908="","",'СПоК 1.2'!A908)</f>
        <v/>
      </c>
      <c r="B909" s="96" t="str">
        <f>IF('СПоК 1.2'!C908="","",'СПоК 1.2'!C908)</f>
        <v/>
      </c>
      <c r="C909" s="96" t="str">
        <f>IF('СПоК 1.2'!D908="","",'СПоК 1.2'!D908)</f>
        <v/>
      </c>
      <c r="D909" s="96" t="str">
        <f>IF('СПоК 1.2'!F908="","",'СПоК 1.2'!F908)</f>
        <v/>
      </c>
      <c r="E909" s="97" t="str">
        <f>IF('СПоК 1.2'!V908="","",'СПоК 1.2'!V908)</f>
        <v/>
      </c>
      <c r="F909" s="98" t="str">
        <f t="shared" si="15"/>
        <v/>
      </c>
      <c r="G909" s="99" t="str">
        <f>IF('СПоК 1.2'!W908="","",'СПоК 1.2'!W908)</f>
        <v/>
      </c>
      <c r="H909" s="49"/>
      <c r="I909" s="49"/>
      <c r="J909" s="49"/>
      <c r="K909" s="49"/>
      <c r="L909" s="49"/>
      <c r="M909" s="49"/>
      <c r="N909" s="50"/>
      <c r="O909" s="49"/>
      <c r="P909" s="49"/>
      <c r="Q909" s="50"/>
    </row>
    <row r="910" spans="1:17" x14ac:dyDescent="0.25">
      <c r="A910" s="95" t="str">
        <f>IF('СПоК 1.2'!A909="","",'СПоК 1.2'!A909)</f>
        <v/>
      </c>
      <c r="B910" s="96" t="str">
        <f>IF('СПоК 1.2'!C909="","",'СПоК 1.2'!C909)</f>
        <v/>
      </c>
      <c r="C910" s="96" t="str">
        <f>IF('СПоК 1.2'!D909="","",'СПоК 1.2'!D909)</f>
        <v/>
      </c>
      <c r="D910" s="96" t="str">
        <f>IF('СПоК 1.2'!F909="","",'СПоК 1.2'!F909)</f>
        <v/>
      </c>
      <c r="E910" s="97" t="str">
        <f>IF('СПоК 1.2'!V909="","",'СПоК 1.2'!V909)</f>
        <v/>
      </c>
      <c r="F910" s="98" t="str">
        <f t="shared" si="15"/>
        <v/>
      </c>
      <c r="G910" s="99" t="str">
        <f>IF('СПоК 1.2'!W909="","",'СПоК 1.2'!W909)</f>
        <v/>
      </c>
      <c r="H910" s="49"/>
      <c r="I910" s="49"/>
      <c r="J910" s="49"/>
      <c r="K910" s="49"/>
      <c r="L910" s="49"/>
      <c r="M910" s="49"/>
      <c r="N910" s="50"/>
      <c r="O910" s="49"/>
      <c r="P910" s="49"/>
      <c r="Q910" s="50"/>
    </row>
    <row r="911" spans="1:17" x14ac:dyDescent="0.25">
      <c r="A911" s="95" t="str">
        <f>IF('СПоК 1.2'!A910="","",'СПоК 1.2'!A910)</f>
        <v/>
      </c>
      <c r="B911" s="96" t="str">
        <f>IF('СПоК 1.2'!C910="","",'СПоК 1.2'!C910)</f>
        <v/>
      </c>
      <c r="C911" s="96" t="str">
        <f>IF('СПоК 1.2'!D910="","",'СПоК 1.2'!D910)</f>
        <v/>
      </c>
      <c r="D911" s="96" t="str">
        <f>IF('СПоК 1.2'!F910="","",'СПоК 1.2'!F910)</f>
        <v/>
      </c>
      <c r="E911" s="97" t="str">
        <f>IF('СПоК 1.2'!V910="","",'СПоК 1.2'!V910)</f>
        <v/>
      </c>
      <c r="F911" s="98" t="str">
        <f t="shared" si="15"/>
        <v/>
      </c>
      <c r="G911" s="99" t="str">
        <f>IF('СПоК 1.2'!W910="","",'СПоК 1.2'!W910)</f>
        <v/>
      </c>
      <c r="H911" s="49"/>
      <c r="I911" s="49"/>
      <c r="J911" s="49"/>
      <c r="K911" s="49"/>
      <c r="L911" s="49"/>
      <c r="M911" s="49"/>
      <c r="N911" s="50"/>
      <c r="O911" s="49"/>
      <c r="P911" s="49"/>
      <c r="Q911" s="50"/>
    </row>
    <row r="912" spans="1:17" x14ac:dyDescent="0.25">
      <c r="A912" s="95" t="str">
        <f>IF('СПоК 1.2'!A911="","",'СПоК 1.2'!A911)</f>
        <v/>
      </c>
      <c r="B912" s="96" t="str">
        <f>IF('СПоК 1.2'!C911="","",'СПоК 1.2'!C911)</f>
        <v/>
      </c>
      <c r="C912" s="96" t="str">
        <f>IF('СПоК 1.2'!D911="","",'СПоК 1.2'!D911)</f>
        <v/>
      </c>
      <c r="D912" s="96" t="str">
        <f>IF('СПоК 1.2'!F911="","",'СПоК 1.2'!F911)</f>
        <v/>
      </c>
      <c r="E912" s="97" t="str">
        <f>IF('СПоК 1.2'!V911="","",'СПоК 1.2'!V911)</f>
        <v/>
      </c>
      <c r="F912" s="98" t="str">
        <f t="shared" si="15"/>
        <v/>
      </c>
      <c r="G912" s="99" t="str">
        <f>IF('СПоК 1.2'!W911="","",'СПоК 1.2'!W911)</f>
        <v/>
      </c>
      <c r="H912" s="49"/>
      <c r="I912" s="49"/>
      <c r="J912" s="49"/>
      <c r="K912" s="49"/>
      <c r="L912" s="49"/>
      <c r="M912" s="49"/>
      <c r="N912" s="50"/>
      <c r="O912" s="49"/>
      <c r="P912" s="49"/>
      <c r="Q912" s="50"/>
    </row>
    <row r="913" spans="1:17" x14ac:dyDescent="0.25">
      <c r="A913" s="95" t="str">
        <f>IF('СПоК 1.2'!A912="","",'СПоК 1.2'!A912)</f>
        <v/>
      </c>
      <c r="B913" s="96" t="str">
        <f>IF('СПоК 1.2'!C912="","",'СПоК 1.2'!C912)</f>
        <v/>
      </c>
      <c r="C913" s="96" t="str">
        <f>IF('СПоК 1.2'!D912="","",'СПоК 1.2'!D912)</f>
        <v/>
      </c>
      <c r="D913" s="96" t="str">
        <f>IF('СПоК 1.2'!F912="","",'СПоК 1.2'!F912)</f>
        <v/>
      </c>
      <c r="E913" s="97" t="str">
        <f>IF('СПоК 1.2'!V912="","",'СПоК 1.2'!V912)</f>
        <v/>
      </c>
      <c r="F913" s="98" t="str">
        <f t="shared" si="15"/>
        <v/>
      </c>
      <c r="G913" s="99" t="str">
        <f>IF('СПоК 1.2'!W912="","",'СПоК 1.2'!W912)</f>
        <v/>
      </c>
      <c r="H913" s="49"/>
      <c r="I913" s="49"/>
      <c r="J913" s="49"/>
      <c r="K913" s="49"/>
      <c r="L913" s="49"/>
      <c r="M913" s="49"/>
      <c r="N913" s="50"/>
      <c r="O913" s="49"/>
      <c r="P913" s="49"/>
      <c r="Q913" s="50"/>
    </row>
    <row r="914" spans="1:17" x14ac:dyDescent="0.25">
      <c r="A914" s="95" t="str">
        <f>IF('СПоК 1.2'!A913="","",'СПоК 1.2'!A913)</f>
        <v/>
      </c>
      <c r="B914" s="96" t="str">
        <f>IF('СПоК 1.2'!C913="","",'СПоК 1.2'!C913)</f>
        <v/>
      </c>
      <c r="C914" s="96" t="str">
        <f>IF('СПоК 1.2'!D913="","",'СПоК 1.2'!D913)</f>
        <v/>
      </c>
      <c r="D914" s="96" t="str">
        <f>IF('СПоК 1.2'!F913="","",'СПоК 1.2'!F913)</f>
        <v/>
      </c>
      <c r="E914" s="97" t="str">
        <f>IF('СПоК 1.2'!V913="","",'СПоК 1.2'!V913)</f>
        <v/>
      </c>
      <c r="F914" s="98" t="str">
        <f t="shared" ref="F914:F977" si="16">IF(G914="","",G914+H914)</f>
        <v/>
      </c>
      <c r="G914" s="99" t="str">
        <f>IF('СПоК 1.2'!W913="","",'СПоК 1.2'!W913)</f>
        <v/>
      </c>
      <c r="H914" s="49"/>
      <c r="I914" s="49"/>
      <c r="J914" s="49"/>
      <c r="K914" s="49"/>
      <c r="L914" s="49"/>
      <c r="M914" s="49"/>
      <c r="N914" s="50"/>
      <c r="O914" s="49"/>
      <c r="P914" s="49"/>
      <c r="Q914" s="50"/>
    </row>
    <row r="915" spans="1:17" x14ac:dyDescent="0.25">
      <c r="A915" s="95" t="str">
        <f>IF('СПоК 1.2'!A914="","",'СПоК 1.2'!A914)</f>
        <v/>
      </c>
      <c r="B915" s="96" t="str">
        <f>IF('СПоК 1.2'!C914="","",'СПоК 1.2'!C914)</f>
        <v/>
      </c>
      <c r="C915" s="96" t="str">
        <f>IF('СПоК 1.2'!D914="","",'СПоК 1.2'!D914)</f>
        <v/>
      </c>
      <c r="D915" s="96" t="str">
        <f>IF('СПоК 1.2'!F914="","",'СПоК 1.2'!F914)</f>
        <v/>
      </c>
      <c r="E915" s="97" t="str">
        <f>IF('СПоК 1.2'!V914="","",'СПоК 1.2'!V914)</f>
        <v/>
      </c>
      <c r="F915" s="98" t="str">
        <f t="shared" si="16"/>
        <v/>
      </c>
      <c r="G915" s="99" t="str">
        <f>IF('СПоК 1.2'!W914="","",'СПоК 1.2'!W914)</f>
        <v/>
      </c>
      <c r="H915" s="49"/>
      <c r="I915" s="49"/>
      <c r="J915" s="49"/>
      <c r="K915" s="49"/>
      <c r="L915" s="49"/>
      <c r="M915" s="49"/>
      <c r="N915" s="50"/>
      <c r="O915" s="49"/>
      <c r="P915" s="49"/>
      <c r="Q915" s="50"/>
    </row>
    <row r="916" spans="1:17" x14ac:dyDescent="0.25">
      <c r="A916" s="95" t="str">
        <f>IF('СПоК 1.2'!A915="","",'СПоК 1.2'!A915)</f>
        <v/>
      </c>
      <c r="B916" s="96" t="str">
        <f>IF('СПоК 1.2'!C915="","",'СПоК 1.2'!C915)</f>
        <v/>
      </c>
      <c r="C916" s="96" t="str">
        <f>IF('СПоК 1.2'!D915="","",'СПоК 1.2'!D915)</f>
        <v/>
      </c>
      <c r="D916" s="96" t="str">
        <f>IF('СПоК 1.2'!F915="","",'СПоК 1.2'!F915)</f>
        <v/>
      </c>
      <c r="E916" s="97" t="str">
        <f>IF('СПоК 1.2'!V915="","",'СПоК 1.2'!V915)</f>
        <v/>
      </c>
      <c r="F916" s="98" t="str">
        <f t="shared" si="16"/>
        <v/>
      </c>
      <c r="G916" s="99" t="str">
        <f>IF('СПоК 1.2'!W915="","",'СПоК 1.2'!W915)</f>
        <v/>
      </c>
      <c r="H916" s="49"/>
      <c r="I916" s="49"/>
      <c r="J916" s="49"/>
      <c r="K916" s="49"/>
      <c r="L916" s="49"/>
      <c r="M916" s="49"/>
      <c r="N916" s="50"/>
      <c r="O916" s="49"/>
      <c r="P916" s="49"/>
      <c r="Q916" s="50"/>
    </row>
    <row r="917" spans="1:17" x14ac:dyDescent="0.25">
      <c r="A917" s="95" t="str">
        <f>IF('СПоК 1.2'!A916="","",'СПоК 1.2'!A916)</f>
        <v/>
      </c>
      <c r="B917" s="96" t="str">
        <f>IF('СПоК 1.2'!C916="","",'СПоК 1.2'!C916)</f>
        <v/>
      </c>
      <c r="C917" s="96" t="str">
        <f>IF('СПоК 1.2'!D916="","",'СПоК 1.2'!D916)</f>
        <v/>
      </c>
      <c r="D917" s="96" t="str">
        <f>IF('СПоК 1.2'!F916="","",'СПоК 1.2'!F916)</f>
        <v/>
      </c>
      <c r="E917" s="97" t="str">
        <f>IF('СПоК 1.2'!V916="","",'СПоК 1.2'!V916)</f>
        <v/>
      </c>
      <c r="F917" s="98" t="str">
        <f t="shared" si="16"/>
        <v/>
      </c>
      <c r="G917" s="99" t="str">
        <f>IF('СПоК 1.2'!W916="","",'СПоК 1.2'!W916)</f>
        <v/>
      </c>
      <c r="H917" s="49"/>
      <c r="I917" s="49"/>
      <c r="J917" s="49"/>
      <c r="K917" s="49"/>
      <c r="L917" s="49"/>
      <c r="M917" s="49"/>
      <c r="N917" s="50"/>
      <c r="O917" s="49"/>
      <c r="P917" s="49"/>
      <c r="Q917" s="50"/>
    </row>
    <row r="918" spans="1:17" x14ac:dyDescent="0.25">
      <c r="A918" s="95" t="str">
        <f>IF('СПоК 1.2'!A917="","",'СПоК 1.2'!A917)</f>
        <v/>
      </c>
      <c r="B918" s="96" t="str">
        <f>IF('СПоК 1.2'!C917="","",'СПоК 1.2'!C917)</f>
        <v/>
      </c>
      <c r="C918" s="96" t="str">
        <f>IF('СПоК 1.2'!D917="","",'СПоК 1.2'!D917)</f>
        <v/>
      </c>
      <c r="D918" s="96" t="str">
        <f>IF('СПоК 1.2'!F917="","",'СПоК 1.2'!F917)</f>
        <v/>
      </c>
      <c r="E918" s="97" t="str">
        <f>IF('СПоК 1.2'!V917="","",'СПоК 1.2'!V917)</f>
        <v/>
      </c>
      <c r="F918" s="98" t="str">
        <f t="shared" si="16"/>
        <v/>
      </c>
      <c r="G918" s="99" t="str">
        <f>IF('СПоК 1.2'!W917="","",'СПоК 1.2'!W917)</f>
        <v/>
      </c>
      <c r="H918" s="49"/>
      <c r="I918" s="49"/>
      <c r="J918" s="49"/>
      <c r="K918" s="49"/>
      <c r="L918" s="49"/>
      <c r="M918" s="49"/>
      <c r="N918" s="50"/>
      <c r="O918" s="49"/>
      <c r="P918" s="49"/>
      <c r="Q918" s="50"/>
    </row>
    <row r="919" spans="1:17" x14ac:dyDescent="0.25">
      <c r="A919" s="95" t="str">
        <f>IF('СПоК 1.2'!A918="","",'СПоК 1.2'!A918)</f>
        <v/>
      </c>
      <c r="B919" s="96" t="str">
        <f>IF('СПоК 1.2'!C918="","",'СПоК 1.2'!C918)</f>
        <v/>
      </c>
      <c r="C919" s="96" t="str">
        <f>IF('СПоК 1.2'!D918="","",'СПоК 1.2'!D918)</f>
        <v/>
      </c>
      <c r="D919" s="96" t="str">
        <f>IF('СПоК 1.2'!F918="","",'СПоК 1.2'!F918)</f>
        <v/>
      </c>
      <c r="E919" s="97" t="str">
        <f>IF('СПоК 1.2'!V918="","",'СПоК 1.2'!V918)</f>
        <v/>
      </c>
      <c r="F919" s="98" t="str">
        <f t="shared" si="16"/>
        <v/>
      </c>
      <c r="G919" s="99" t="str">
        <f>IF('СПоК 1.2'!W918="","",'СПоК 1.2'!W918)</f>
        <v/>
      </c>
      <c r="H919" s="49"/>
      <c r="I919" s="49"/>
      <c r="J919" s="49"/>
      <c r="K919" s="49"/>
      <c r="L919" s="49"/>
      <c r="M919" s="49"/>
      <c r="N919" s="50"/>
      <c r="O919" s="49"/>
      <c r="P919" s="49"/>
      <c r="Q919" s="50"/>
    </row>
    <row r="920" spans="1:17" x14ac:dyDescent="0.25">
      <c r="A920" s="95" t="str">
        <f>IF('СПоК 1.2'!A919="","",'СПоК 1.2'!A919)</f>
        <v/>
      </c>
      <c r="B920" s="96" t="str">
        <f>IF('СПоК 1.2'!C919="","",'СПоК 1.2'!C919)</f>
        <v/>
      </c>
      <c r="C920" s="96" t="str">
        <f>IF('СПоК 1.2'!D919="","",'СПоК 1.2'!D919)</f>
        <v/>
      </c>
      <c r="D920" s="96" t="str">
        <f>IF('СПоК 1.2'!F919="","",'СПоК 1.2'!F919)</f>
        <v/>
      </c>
      <c r="E920" s="97" t="str">
        <f>IF('СПоК 1.2'!V919="","",'СПоК 1.2'!V919)</f>
        <v/>
      </c>
      <c r="F920" s="98" t="str">
        <f t="shared" si="16"/>
        <v/>
      </c>
      <c r="G920" s="99" t="str">
        <f>IF('СПоК 1.2'!W919="","",'СПоК 1.2'!W919)</f>
        <v/>
      </c>
      <c r="H920" s="49"/>
      <c r="I920" s="49"/>
      <c r="J920" s="49"/>
      <c r="K920" s="49"/>
      <c r="L920" s="49"/>
      <c r="M920" s="49"/>
      <c r="N920" s="50"/>
      <c r="O920" s="49"/>
      <c r="P920" s="49"/>
      <c r="Q920" s="50"/>
    </row>
    <row r="921" spans="1:17" x14ac:dyDescent="0.25">
      <c r="A921" s="95" t="str">
        <f>IF('СПоК 1.2'!A920="","",'СПоК 1.2'!A920)</f>
        <v/>
      </c>
      <c r="B921" s="96" t="str">
        <f>IF('СПоК 1.2'!C920="","",'СПоК 1.2'!C920)</f>
        <v/>
      </c>
      <c r="C921" s="96" t="str">
        <f>IF('СПоК 1.2'!D920="","",'СПоК 1.2'!D920)</f>
        <v/>
      </c>
      <c r="D921" s="96" t="str">
        <f>IF('СПоК 1.2'!F920="","",'СПоК 1.2'!F920)</f>
        <v/>
      </c>
      <c r="E921" s="97" t="str">
        <f>IF('СПоК 1.2'!V920="","",'СПоК 1.2'!V920)</f>
        <v/>
      </c>
      <c r="F921" s="98" t="str">
        <f t="shared" si="16"/>
        <v/>
      </c>
      <c r="G921" s="99" t="str">
        <f>IF('СПоК 1.2'!W920="","",'СПоК 1.2'!W920)</f>
        <v/>
      </c>
      <c r="H921" s="49"/>
      <c r="I921" s="49"/>
      <c r="J921" s="49"/>
      <c r="K921" s="49"/>
      <c r="L921" s="49"/>
      <c r="M921" s="49"/>
      <c r="N921" s="50"/>
      <c r="O921" s="49"/>
      <c r="P921" s="49"/>
      <c r="Q921" s="50"/>
    </row>
    <row r="922" spans="1:17" x14ac:dyDescent="0.25">
      <c r="A922" s="95" t="str">
        <f>IF('СПоК 1.2'!A921="","",'СПоК 1.2'!A921)</f>
        <v/>
      </c>
      <c r="B922" s="96" t="str">
        <f>IF('СПоК 1.2'!C921="","",'СПоК 1.2'!C921)</f>
        <v/>
      </c>
      <c r="C922" s="96" t="str">
        <f>IF('СПоК 1.2'!D921="","",'СПоК 1.2'!D921)</f>
        <v/>
      </c>
      <c r="D922" s="96" t="str">
        <f>IF('СПоК 1.2'!F921="","",'СПоК 1.2'!F921)</f>
        <v/>
      </c>
      <c r="E922" s="97" t="str">
        <f>IF('СПоК 1.2'!V921="","",'СПоК 1.2'!V921)</f>
        <v/>
      </c>
      <c r="F922" s="98" t="str">
        <f t="shared" si="16"/>
        <v/>
      </c>
      <c r="G922" s="99" t="str">
        <f>IF('СПоК 1.2'!W921="","",'СПоК 1.2'!W921)</f>
        <v/>
      </c>
      <c r="H922" s="49"/>
      <c r="I922" s="49"/>
      <c r="J922" s="49"/>
      <c r="K922" s="49"/>
      <c r="L922" s="49"/>
      <c r="M922" s="49"/>
      <c r="N922" s="50"/>
      <c r="O922" s="49"/>
      <c r="P922" s="49"/>
      <c r="Q922" s="50"/>
    </row>
    <row r="923" spans="1:17" x14ac:dyDescent="0.25">
      <c r="A923" s="95" t="str">
        <f>IF('СПоК 1.2'!A922="","",'СПоК 1.2'!A922)</f>
        <v/>
      </c>
      <c r="B923" s="96" t="str">
        <f>IF('СПоК 1.2'!C922="","",'СПоК 1.2'!C922)</f>
        <v/>
      </c>
      <c r="C923" s="96" t="str">
        <f>IF('СПоК 1.2'!D922="","",'СПоК 1.2'!D922)</f>
        <v/>
      </c>
      <c r="D923" s="96" t="str">
        <f>IF('СПоК 1.2'!F922="","",'СПоК 1.2'!F922)</f>
        <v/>
      </c>
      <c r="E923" s="97" t="str">
        <f>IF('СПоК 1.2'!V922="","",'СПоК 1.2'!V922)</f>
        <v/>
      </c>
      <c r="F923" s="98" t="str">
        <f t="shared" si="16"/>
        <v/>
      </c>
      <c r="G923" s="99" t="str">
        <f>IF('СПоК 1.2'!W922="","",'СПоК 1.2'!W922)</f>
        <v/>
      </c>
      <c r="H923" s="49"/>
      <c r="I923" s="49"/>
      <c r="J923" s="49"/>
      <c r="K923" s="49"/>
      <c r="L923" s="49"/>
      <c r="M923" s="49"/>
      <c r="N923" s="50"/>
      <c r="O923" s="49"/>
      <c r="P923" s="49"/>
      <c r="Q923" s="50"/>
    </row>
    <row r="924" spans="1:17" x14ac:dyDescent="0.25">
      <c r="A924" s="95" t="str">
        <f>IF('СПоК 1.2'!A923="","",'СПоК 1.2'!A923)</f>
        <v/>
      </c>
      <c r="B924" s="96" t="str">
        <f>IF('СПоК 1.2'!C923="","",'СПоК 1.2'!C923)</f>
        <v/>
      </c>
      <c r="C924" s="96" t="str">
        <f>IF('СПоК 1.2'!D923="","",'СПоК 1.2'!D923)</f>
        <v/>
      </c>
      <c r="D924" s="96" t="str">
        <f>IF('СПоК 1.2'!F923="","",'СПоК 1.2'!F923)</f>
        <v/>
      </c>
      <c r="E924" s="97" t="str">
        <f>IF('СПоК 1.2'!V923="","",'СПоК 1.2'!V923)</f>
        <v/>
      </c>
      <c r="F924" s="98" t="str">
        <f t="shared" si="16"/>
        <v/>
      </c>
      <c r="G924" s="99" t="str">
        <f>IF('СПоК 1.2'!W923="","",'СПоК 1.2'!W923)</f>
        <v/>
      </c>
      <c r="H924" s="49"/>
      <c r="I924" s="49"/>
      <c r="J924" s="49"/>
      <c r="K924" s="49"/>
      <c r="L924" s="49"/>
      <c r="M924" s="49"/>
      <c r="N924" s="50"/>
      <c r="O924" s="49"/>
      <c r="P924" s="49"/>
      <c r="Q924" s="50"/>
    </row>
    <row r="925" spans="1:17" x14ac:dyDescent="0.25">
      <c r="A925" s="95" t="str">
        <f>IF('СПоК 1.2'!A924="","",'СПоК 1.2'!A924)</f>
        <v/>
      </c>
      <c r="B925" s="96" t="str">
        <f>IF('СПоК 1.2'!C924="","",'СПоК 1.2'!C924)</f>
        <v/>
      </c>
      <c r="C925" s="96" t="str">
        <f>IF('СПоК 1.2'!D924="","",'СПоК 1.2'!D924)</f>
        <v/>
      </c>
      <c r="D925" s="96" t="str">
        <f>IF('СПоК 1.2'!F924="","",'СПоК 1.2'!F924)</f>
        <v/>
      </c>
      <c r="E925" s="97" t="str">
        <f>IF('СПоК 1.2'!V924="","",'СПоК 1.2'!V924)</f>
        <v/>
      </c>
      <c r="F925" s="98" t="str">
        <f t="shared" si="16"/>
        <v/>
      </c>
      <c r="G925" s="99" t="str">
        <f>IF('СПоК 1.2'!W924="","",'СПоК 1.2'!W924)</f>
        <v/>
      </c>
      <c r="H925" s="49"/>
      <c r="I925" s="49"/>
      <c r="J925" s="49"/>
      <c r="K925" s="49"/>
      <c r="L925" s="49"/>
      <c r="M925" s="49"/>
      <c r="N925" s="50"/>
      <c r="O925" s="49"/>
      <c r="P925" s="49"/>
      <c r="Q925" s="50"/>
    </row>
    <row r="926" spans="1:17" x14ac:dyDescent="0.25">
      <c r="A926" s="95" t="str">
        <f>IF('СПоК 1.2'!A925="","",'СПоК 1.2'!A925)</f>
        <v/>
      </c>
      <c r="B926" s="96" t="str">
        <f>IF('СПоК 1.2'!C925="","",'СПоК 1.2'!C925)</f>
        <v/>
      </c>
      <c r="C926" s="96" t="str">
        <f>IF('СПоК 1.2'!D925="","",'СПоК 1.2'!D925)</f>
        <v/>
      </c>
      <c r="D926" s="96" t="str">
        <f>IF('СПоК 1.2'!F925="","",'СПоК 1.2'!F925)</f>
        <v/>
      </c>
      <c r="E926" s="97" t="str">
        <f>IF('СПоК 1.2'!V925="","",'СПоК 1.2'!V925)</f>
        <v/>
      </c>
      <c r="F926" s="98" t="str">
        <f t="shared" si="16"/>
        <v/>
      </c>
      <c r="G926" s="99" t="str">
        <f>IF('СПоК 1.2'!W925="","",'СПоК 1.2'!W925)</f>
        <v/>
      </c>
      <c r="H926" s="49"/>
      <c r="I926" s="49"/>
      <c r="J926" s="49"/>
      <c r="K926" s="49"/>
      <c r="L926" s="49"/>
      <c r="M926" s="49"/>
      <c r="N926" s="50"/>
      <c r="O926" s="49"/>
      <c r="P926" s="49"/>
      <c r="Q926" s="50"/>
    </row>
    <row r="927" spans="1:17" x14ac:dyDescent="0.25">
      <c r="A927" s="95" t="str">
        <f>IF('СПоК 1.2'!A926="","",'СПоК 1.2'!A926)</f>
        <v/>
      </c>
      <c r="B927" s="96" t="str">
        <f>IF('СПоК 1.2'!C926="","",'СПоК 1.2'!C926)</f>
        <v/>
      </c>
      <c r="C927" s="96" t="str">
        <f>IF('СПоК 1.2'!D926="","",'СПоК 1.2'!D926)</f>
        <v/>
      </c>
      <c r="D927" s="96" t="str">
        <f>IF('СПоК 1.2'!F926="","",'СПоК 1.2'!F926)</f>
        <v/>
      </c>
      <c r="E927" s="97" t="str">
        <f>IF('СПоК 1.2'!V926="","",'СПоК 1.2'!V926)</f>
        <v/>
      </c>
      <c r="F927" s="98" t="str">
        <f t="shared" si="16"/>
        <v/>
      </c>
      <c r="G927" s="99" t="str">
        <f>IF('СПоК 1.2'!W926="","",'СПоК 1.2'!W926)</f>
        <v/>
      </c>
      <c r="H927" s="49"/>
      <c r="I927" s="49"/>
      <c r="J927" s="49"/>
      <c r="K927" s="49"/>
      <c r="L927" s="49"/>
      <c r="M927" s="49"/>
      <c r="N927" s="50"/>
      <c r="O927" s="49"/>
      <c r="P927" s="49"/>
      <c r="Q927" s="50"/>
    </row>
    <row r="928" spans="1:17" x14ac:dyDescent="0.25">
      <c r="A928" s="95" t="str">
        <f>IF('СПоК 1.2'!A927="","",'СПоК 1.2'!A927)</f>
        <v/>
      </c>
      <c r="B928" s="96" t="str">
        <f>IF('СПоК 1.2'!C927="","",'СПоК 1.2'!C927)</f>
        <v/>
      </c>
      <c r="C928" s="96" t="str">
        <f>IF('СПоК 1.2'!D927="","",'СПоК 1.2'!D927)</f>
        <v/>
      </c>
      <c r="D928" s="96" t="str">
        <f>IF('СПоК 1.2'!F927="","",'СПоК 1.2'!F927)</f>
        <v/>
      </c>
      <c r="E928" s="97" t="str">
        <f>IF('СПоК 1.2'!V927="","",'СПоК 1.2'!V927)</f>
        <v/>
      </c>
      <c r="F928" s="98" t="str">
        <f t="shared" si="16"/>
        <v/>
      </c>
      <c r="G928" s="99" t="str">
        <f>IF('СПоК 1.2'!W927="","",'СПоК 1.2'!W927)</f>
        <v/>
      </c>
      <c r="H928" s="49"/>
      <c r="I928" s="49"/>
      <c r="J928" s="49"/>
      <c r="K928" s="49"/>
      <c r="L928" s="49"/>
      <c r="M928" s="49"/>
      <c r="N928" s="50"/>
      <c r="O928" s="49"/>
      <c r="P928" s="49"/>
      <c r="Q928" s="50"/>
    </row>
    <row r="929" spans="1:17" x14ac:dyDescent="0.25">
      <c r="A929" s="95" t="str">
        <f>IF('СПоК 1.2'!A928="","",'СПоК 1.2'!A928)</f>
        <v/>
      </c>
      <c r="B929" s="96" t="str">
        <f>IF('СПоК 1.2'!C928="","",'СПоК 1.2'!C928)</f>
        <v/>
      </c>
      <c r="C929" s="96" t="str">
        <f>IF('СПоК 1.2'!D928="","",'СПоК 1.2'!D928)</f>
        <v/>
      </c>
      <c r="D929" s="96" t="str">
        <f>IF('СПоК 1.2'!F928="","",'СПоК 1.2'!F928)</f>
        <v/>
      </c>
      <c r="E929" s="97" t="str">
        <f>IF('СПоК 1.2'!V928="","",'СПоК 1.2'!V928)</f>
        <v/>
      </c>
      <c r="F929" s="98" t="str">
        <f t="shared" si="16"/>
        <v/>
      </c>
      <c r="G929" s="99" t="str">
        <f>IF('СПоК 1.2'!W928="","",'СПоК 1.2'!W928)</f>
        <v/>
      </c>
      <c r="H929" s="49"/>
      <c r="I929" s="49"/>
      <c r="J929" s="49"/>
      <c r="K929" s="49"/>
      <c r="L929" s="49"/>
      <c r="M929" s="49"/>
      <c r="N929" s="50"/>
      <c r="O929" s="49"/>
      <c r="P929" s="49"/>
      <c r="Q929" s="50"/>
    </row>
    <row r="930" spans="1:17" x14ac:dyDescent="0.25">
      <c r="A930" s="95" t="str">
        <f>IF('СПоК 1.2'!A929="","",'СПоК 1.2'!A929)</f>
        <v/>
      </c>
      <c r="B930" s="96" t="str">
        <f>IF('СПоК 1.2'!C929="","",'СПоК 1.2'!C929)</f>
        <v/>
      </c>
      <c r="C930" s="96" t="str">
        <f>IF('СПоК 1.2'!D929="","",'СПоК 1.2'!D929)</f>
        <v/>
      </c>
      <c r="D930" s="96" t="str">
        <f>IF('СПоК 1.2'!F929="","",'СПоК 1.2'!F929)</f>
        <v/>
      </c>
      <c r="E930" s="97" t="str">
        <f>IF('СПоК 1.2'!V929="","",'СПоК 1.2'!V929)</f>
        <v/>
      </c>
      <c r="F930" s="98" t="str">
        <f t="shared" si="16"/>
        <v/>
      </c>
      <c r="G930" s="99" t="str">
        <f>IF('СПоК 1.2'!W929="","",'СПоК 1.2'!W929)</f>
        <v/>
      </c>
      <c r="H930" s="49"/>
      <c r="I930" s="49"/>
      <c r="J930" s="49"/>
      <c r="K930" s="49"/>
      <c r="L930" s="49"/>
      <c r="M930" s="49"/>
      <c r="N930" s="50"/>
      <c r="O930" s="49"/>
      <c r="P930" s="49"/>
      <c r="Q930" s="50"/>
    </row>
    <row r="931" spans="1:17" x14ac:dyDescent="0.25">
      <c r="A931" s="95" t="str">
        <f>IF('СПоК 1.2'!A930="","",'СПоК 1.2'!A930)</f>
        <v/>
      </c>
      <c r="B931" s="96" t="str">
        <f>IF('СПоК 1.2'!C930="","",'СПоК 1.2'!C930)</f>
        <v/>
      </c>
      <c r="C931" s="96" t="str">
        <f>IF('СПоК 1.2'!D930="","",'СПоК 1.2'!D930)</f>
        <v/>
      </c>
      <c r="D931" s="96" t="str">
        <f>IF('СПоК 1.2'!F930="","",'СПоК 1.2'!F930)</f>
        <v/>
      </c>
      <c r="E931" s="97" t="str">
        <f>IF('СПоК 1.2'!V930="","",'СПоК 1.2'!V930)</f>
        <v/>
      </c>
      <c r="F931" s="98" t="str">
        <f t="shared" si="16"/>
        <v/>
      </c>
      <c r="G931" s="99" t="str">
        <f>IF('СПоК 1.2'!W930="","",'СПоК 1.2'!W930)</f>
        <v/>
      </c>
      <c r="H931" s="49"/>
      <c r="I931" s="49"/>
      <c r="J931" s="49"/>
      <c r="K931" s="49"/>
      <c r="L931" s="49"/>
      <c r="M931" s="49"/>
      <c r="N931" s="50"/>
      <c r="O931" s="49"/>
      <c r="P931" s="49"/>
      <c r="Q931" s="50"/>
    </row>
    <row r="932" spans="1:17" x14ac:dyDescent="0.25">
      <c r="A932" s="95" t="str">
        <f>IF('СПоК 1.2'!A931="","",'СПоК 1.2'!A931)</f>
        <v/>
      </c>
      <c r="B932" s="96" t="str">
        <f>IF('СПоК 1.2'!C931="","",'СПоК 1.2'!C931)</f>
        <v/>
      </c>
      <c r="C932" s="96" t="str">
        <f>IF('СПоК 1.2'!D931="","",'СПоК 1.2'!D931)</f>
        <v/>
      </c>
      <c r="D932" s="96" t="str">
        <f>IF('СПоК 1.2'!F931="","",'СПоК 1.2'!F931)</f>
        <v/>
      </c>
      <c r="E932" s="97" t="str">
        <f>IF('СПоК 1.2'!V931="","",'СПоК 1.2'!V931)</f>
        <v/>
      </c>
      <c r="F932" s="98" t="str">
        <f t="shared" si="16"/>
        <v/>
      </c>
      <c r="G932" s="99" t="str">
        <f>IF('СПоК 1.2'!W931="","",'СПоК 1.2'!W931)</f>
        <v/>
      </c>
      <c r="H932" s="49"/>
      <c r="I932" s="49"/>
      <c r="J932" s="49"/>
      <c r="K932" s="49"/>
      <c r="L932" s="49"/>
      <c r="M932" s="49"/>
      <c r="N932" s="50"/>
      <c r="O932" s="49"/>
      <c r="P932" s="49"/>
      <c r="Q932" s="50"/>
    </row>
    <row r="933" spans="1:17" x14ac:dyDescent="0.25">
      <c r="A933" s="95" t="str">
        <f>IF('СПоК 1.2'!A932="","",'СПоК 1.2'!A932)</f>
        <v/>
      </c>
      <c r="B933" s="96" t="str">
        <f>IF('СПоК 1.2'!C932="","",'СПоК 1.2'!C932)</f>
        <v/>
      </c>
      <c r="C933" s="96" t="str">
        <f>IF('СПоК 1.2'!D932="","",'СПоК 1.2'!D932)</f>
        <v/>
      </c>
      <c r="D933" s="96" t="str">
        <f>IF('СПоК 1.2'!F932="","",'СПоК 1.2'!F932)</f>
        <v/>
      </c>
      <c r="E933" s="97" t="str">
        <f>IF('СПоК 1.2'!V932="","",'СПоК 1.2'!V932)</f>
        <v/>
      </c>
      <c r="F933" s="98" t="str">
        <f t="shared" si="16"/>
        <v/>
      </c>
      <c r="G933" s="99" t="str">
        <f>IF('СПоК 1.2'!W932="","",'СПоК 1.2'!W932)</f>
        <v/>
      </c>
      <c r="H933" s="49"/>
      <c r="I933" s="49"/>
      <c r="J933" s="49"/>
      <c r="K933" s="49"/>
      <c r="L933" s="49"/>
      <c r="M933" s="49"/>
      <c r="N933" s="50"/>
      <c r="O933" s="49"/>
      <c r="P933" s="49"/>
      <c r="Q933" s="50"/>
    </row>
    <row r="934" spans="1:17" x14ac:dyDescent="0.25">
      <c r="A934" s="95" t="str">
        <f>IF('СПоК 1.2'!A933="","",'СПоК 1.2'!A933)</f>
        <v/>
      </c>
      <c r="B934" s="96" t="str">
        <f>IF('СПоК 1.2'!C933="","",'СПоК 1.2'!C933)</f>
        <v/>
      </c>
      <c r="C934" s="96" t="str">
        <f>IF('СПоК 1.2'!D933="","",'СПоК 1.2'!D933)</f>
        <v/>
      </c>
      <c r="D934" s="96" t="str">
        <f>IF('СПоК 1.2'!F933="","",'СПоК 1.2'!F933)</f>
        <v/>
      </c>
      <c r="E934" s="97" t="str">
        <f>IF('СПоК 1.2'!V933="","",'СПоК 1.2'!V933)</f>
        <v/>
      </c>
      <c r="F934" s="98" t="str">
        <f t="shared" si="16"/>
        <v/>
      </c>
      <c r="G934" s="99" t="str">
        <f>IF('СПоК 1.2'!W933="","",'СПоК 1.2'!W933)</f>
        <v/>
      </c>
      <c r="H934" s="49"/>
      <c r="I934" s="49"/>
      <c r="J934" s="49"/>
      <c r="K934" s="49"/>
      <c r="L934" s="49"/>
      <c r="M934" s="49"/>
      <c r="N934" s="50"/>
      <c r="O934" s="49"/>
      <c r="P934" s="49"/>
      <c r="Q934" s="50"/>
    </row>
    <row r="935" spans="1:17" x14ac:dyDescent="0.25">
      <c r="A935" s="95" t="str">
        <f>IF('СПоК 1.2'!A934="","",'СПоК 1.2'!A934)</f>
        <v/>
      </c>
      <c r="B935" s="96" t="str">
        <f>IF('СПоК 1.2'!C934="","",'СПоК 1.2'!C934)</f>
        <v/>
      </c>
      <c r="C935" s="96" t="str">
        <f>IF('СПоК 1.2'!D934="","",'СПоК 1.2'!D934)</f>
        <v/>
      </c>
      <c r="D935" s="96" t="str">
        <f>IF('СПоК 1.2'!F934="","",'СПоК 1.2'!F934)</f>
        <v/>
      </c>
      <c r="E935" s="97" t="str">
        <f>IF('СПоК 1.2'!V934="","",'СПоК 1.2'!V934)</f>
        <v/>
      </c>
      <c r="F935" s="98" t="str">
        <f t="shared" si="16"/>
        <v/>
      </c>
      <c r="G935" s="99" t="str">
        <f>IF('СПоК 1.2'!W934="","",'СПоК 1.2'!W934)</f>
        <v/>
      </c>
      <c r="H935" s="49"/>
      <c r="I935" s="49"/>
      <c r="J935" s="49"/>
      <c r="K935" s="49"/>
      <c r="L935" s="49"/>
      <c r="M935" s="49"/>
      <c r="N935" s="50"/>
      <c r="O935" s="49"/>
      <c r="P935" s="49"/>
      <c r="Q935" s="50"/>
    </row>
    <row r="936" spans="1:17" x14ac:dyDescent="0.25">
      <c r="A936" s="95" t="str">
        <f>IF('СПоК 1.2'!A935="","",'СПоК 1.2'!A935)</f>
        <v/>
      </c>
      <c r="B936" s="96" t="str">
        <f>IF('СПоК 1.2'!C935="","",'СПоК 1.2'!C935)</f>
        <v/>
      </c>
      <c r="C936" s="96" t="str">
        <f>IF('СПоК 1.2'!D935="","",'СПоК 1.2'!D935)</f>
        <v/>
      </c>
      <c r="D936" s="96" t="str">
        <f>IF('СПоК 1.2'!F935="","",'СПоК 1.2'!F935)</f>
        <v/>
      </c>
      <c r="E936" s="97" t="str">
        <f>IF('СПоК 1.2'!V935="","",'СПоК 1.2'!V935)</f>
        <v/>
      </c>
      <c r="F936" s="98" t="str">
        <f t="shared" si="16"/>
        <v/>
      </c>
      <c r="G936" s="99" t="str">
        <f>IF('СПоК 1.2'!W935="","",'СПоК 1.2'!W935)</f>
        <v/>
      </c>
      <c r="H936" s="49"/>
      <c r="I936" s="49"/>
      <c r="J936" s="49"/>
      <c r="K936" s="49"/>
      <c r="L936" s="49"/>
      <c r="M936" s="49"/>
      <c r="N936" s="50"/>
      <c r="O936" s="49"/>
      <c r="P936" s="49"/>
      <c r="Q936" s="50"/>
    </row>
    <row r="937" spans="1:17" x14ac:dyDescent="0.25">
      <c r="A937" s="95" t="str">
        <f>IF('СПоК 1.2'!A936="","",'СПоК 1.2'!A936)</f>
        <v/>
      </c>
      <c r="B937" s="96" t="str">
        <f>IF('СПоК 1.2'!C936="","",'СПоК 1.2'!C936)</f>
        <v/>
      </c>
      <c r="C937" s="96" t="str">
        <f>IF('СПоК 1.2'!D936="","",'СПоК 1.2'!D936)</f>
        <v/>
      </c>
      <c r="D937" s="96" t="str">
        <f>IF('СПоК 1.2'!F936="","",'СПоК 1.2'!F936)</f>
        <v/>
      </c>
      <c r="E937" s="97" t="str">
        <f>IF('СПоК 1.2'!V936="","",'СПоК 1.2'!V936)</f>
        <v/>
      </c>
      <c r="F937" s="98" t="str">
        <f t="shared" si="16"/>
        <v/>
      </c>
      <c r="G937" s="99" t="str">
        <f>IF('СПоК 1.2'!W936="","",'СПоК 1.2'!W936)</f>
        <v/>
      </c>
      <c r="H937" s="49"/>
      <c r="I937" s="49"/>
      <c r="J937" s="49"/>
      <c r="K937" s="49"/>
      <c r="L937" s="49"/>
      <c r="M937" s="49"/>
      <c r="N937" s="50"/>
      <c r="O937" s="49"/>
      <c r="P937" s="49"/>
      <c r="Q937" s="50"/>
    </row>
    <row r="938" spans="1:17" x14ac:dyDescent="0.25">
      <c r="A938" s="95" t="str">
        <f>IF('СПоК 1.2'!A937="","",'СПоК 1.2'!A937)</f>
        <v/>
      </c>
      <c r="B938" s="96" t="str">
        <f>IF('СПоК 1.2'!C937="","",'СПоК 1.2'!C937)</f>
        <v/>
      </c>
      <c r="C938" s="96" t="str">
        <f>IF('СПоК 1.2'!D937="","",'СПоК 1.2'!D937)</f>
        <v/>
      </c>
      <c r="D938" s="96" t="str">
        <f>IF('СПоК 1.2'!F937="","",'СПоК 1.2'!F937)</f>
        <v/>
      </c>
      <c r="E938" s="97" t="str">
        <f>IF('СПоК 1.2'!V937="","",'СПоК 1.2'!V937)</f>
        <v/>
      </c>
      <c r="F938" s="98" t="str">
        <f t="shared" si="16"/>
        <v/>
      </c>
      <c r="G938" s="99" t="str">
        <f>IF('СПоК 1.2'!W937="","",'СПоК 1.2'!W937)</f>
        <v/>
      </c>
      <c r="H938" s="49"/>
      <c r="I938" s="49"/>
      <c r="J938" s="49"/>
      <c r="K938" s="49"/>
      <c r="L938" s="49"/>
      <c r="M938" s="49"/>
      <c r="N938" s="50"/>
      <c r="O938" s="49"/>
      <c r="P938" s="49"/>
      <c r="Q938" s="50"/>
    </row>
    <row r="939" spans="1:17" x14ac:dyDescent="0.25">
      <c r="A939" s="95" t="str">
        <f>IF('СПоК 1.2'!A938="","",'СПоК 1.2'!A938)</f>
        <v/>
      </c>
      <c r="B939" s="96" t="str">
        <f>IF('СПоК 1.2'!C938="","",'СПоК 1.2'!C938)</f>
        <v/>
      </c>
      <c r="C939" s="96" t="str">
        <f>IF('СПоК 1.2'!D938="","",'СПоК 1.2'!D938)</f>
        <v/>
      </c>
      <c r="D939" s="96" t="str">
        <f>IF('СПоК 1.2'!F938="","",'СПоК 1.2'!F938)</f>
        <v/>
      </c>
      <c r="E939" s="97" t="str">
        <f>IF('СПоК 1.2'!V938="","",'СПоК 1.2'!V938)</f>
        <v/>
      </c>
      <c r="F939" s="98" t="str">
        <f t="shared" si="16"/>
        <v/>
      </c>
      <c r="G939" s="99" t="str">
        <f>IF('СПоК 1.2'!W938="","",'СПоК 1.2'!W938)</f>
        <v/>
      </c>
      <c r="H939" s="49"/>
      <c r="I939" s="49"/>
      <c r="J939" s="49"/>
      <c r="K939" s="49"/>
      <c r="L939" s="49"/>
      <c r="M939" s="49"/>
      <c r="N939" s="50"/>
      <c r="O939" s="49"/>
      <c r="P939" s="49"/>
      <c r="Q939" s="50"/>
    </row>
    <row r="940" spans="1:17" x14ac:dyDescent="0.25">
      <c r="A940" s="95" t="str">
        <f>IF('СПоК 1.2'!A939="","",'СПоК 1.2'!A939)</f>
        <v/>
      </c>
      <c r="B940" s="96" t="str">
        <f>IF('СПоК 1.2'!C939="","",'СПоК 1.2'!C939)</f>
        <v/>
      </c>
      <c r="C940" s="96" t="str">
        <f>IF('СПоК 1.2'!D939="","",'СПоК 1.2'!D939)</f>
        <v/>
      </c>
      <c r="D940" s="96" t="str">
        <f>IF('СПоК 1.2'!F939="","",'СПоК 1.2'!F939)</f>
        <v/>
      </c>
      <c r="E940" s="97" t="str">
        <f>IF('СПоК 1.2'!V939="","",'СПоК 1.2'!V939)</f>
        <v/>
      </c>
      <c r="F940" s="98" t="str">
        <f t="shared" si="16"/>
        <v/>
      </c>
      <c r="G940" s="99" t="str">
        <f>IF('СПоК 1.2'!W939="","",'СПоК 1.2'!W939)</f>
        <v/>
      </c>
      <c r="H940" s="49"/>
      <c r="I940" s="49"/>
      <c r="J940" s="49"/>
      <c r="K940" s="49"/>
      <c r="L940" s="49"/>
      <c r="M940" s="49"/>
      <c r="N940" s="50"/>
      <c r="O940" s="49"/>
      <c r="P940" s="49"/>
      <c r="Q940" s="50"/>
    </row>
    <row r="941" spans="1:17" x14ac:dyDescent="0.25">
      <c r="A941" s="95" t="str">
        <f>IF('СПоК 1.2'!A940="","",'СПоК 1.2'!A940)</f>
        <v/>
      </c>
      <c r="B941" s="96" t="str">
        <f>IF('СПоК 1.2'!C940="","",'СПоК 1.2'!C940)</f>
        <v/>
      </c>
      <c r="C941" s="96" t="str">
        <f>IF('СПоК 1.2'!D940="","",'СПоК 1.2'!D940)</f>
        <v/>
      </c>
      <c r="D941" s="96" t="str">
        <f>IF('СПоК 1.2'!F940="","",'СПоК 1.2'!F940)</f>
        <v/>
      </c>
      <c r="E941" s="97" t="str">
        <f>IF('СПоК 1.2'!V940="","",'СПоК 1.2'!V940)</f>
        <v/>
      </c>
      <c r="F941" s="98" t="str">
        <f t="shared" si="16"/>
        <v/>
      </c>
      <c r="G941" s="99" t="str">
        <f>IF('СПоК 1.2'!W940="","",'СПоК 1.2'!W940)</f>
        <v/>
      </c>
      <c r="H941" s="49"/>
      <c r="I941" s="49"/>
      <c r="J941" s="49"/>
      <c r="K941" s="49"/>
      <c r="L941" s="49"/>
      <c r="M941" s="49"/>
      <c r="N941" s="50"/>
      <c r="O941" s="49"/>
      <c r="P941" s="49"/>
      <c r="Q941" s="50"/>
    </row>
    <row r="942" spans="1:17" x14ac:dyDescent="0.25">
      <c r="A942" s="95" t="str">
        <f>IF('СПоК 1.2'!A941="","",'СПоК 1.2'!A941)</f>
        <v/>
      </c>
      <c r="B942" s="96" t="str">
        <f>IF('СПоК 1.2'!C941="","",'СПоК 1.2'!C941)</f>
        <v/>
      </c>
      <c r="C942" s="96" t="str">
        <f>IF('СПоК 1.2'!D941="","",'СПоК 1.2'!D941)</f>
        <v/>
      </c>
      <c r="D942" s="96" t="str">
        <f>IF('СПоК 1.2'!F941="","",'СПоК 1.2'!F941)</f>
        <v/>
      </c>
      <c r="E942" s="97" t="str">
        <f>IF('СПоК 1.2'!V941="","",'СПоК 1.2'!V941)</f>
        <v/>
      </c>
      <c r="F942" s="98" t="str">
        <f t="shared" si="16"/>
        <v/>
      </c>
      <c r="G942" s="99" t="str">
        <f>IF('СПоК 1.2'!W941="","",'СПоК 1.2'!W941)</f>
        <v/>
      </c>
      <c r="H942" s="49"/>
      <c r="I942" s="49"/>
      <c r="J942" s="49"/>
      <c r="K942" s="49"/>
      <c r="L942" s="49"/>
      <c r="M942" s="49"/>
      <c r="N942" s="50"/>
      <c r="O942" s="49"/>
      <c r="P942" s="49"/>
      <c r="Q942" s="50"/>
    </row>
    <row r="943" spans="1:17" x14ac:dyDescent="0.25">
      <c r="A943" s="95" t="str">
        <f>IF('СПоК 1.2'!A942="","",'СПоК 1.2'!A942)</f>
        <v/>
      </c>
      <c r="B943" s="96" t="str">
        <f>IF('СПоК 1.2'!C942="","",'СПоК 1.2'!C942)</f>
        <v/>
      </c>
      <c r="C943" s="96" t="str">
        <f>IF('СПоК 1.2'!D942="","",'СПоК 1.2'!D942)</f>
        <v/>
      </c>
      <c r="D943" s="96" t="str">
        <f>IF('СПоК 1.2'!F942="","",'СПоК 1.2'!F942)</f>
        <v/>
      </c>
      <c r="E943" s="97" t="str">
        <f>IF('СПоК 1.2'!V942="","",'СПоК 1.2'!V942)</f>
        <v/>
      </c>
      <c r="F943" s="98" t="str">
        <f t="shared" si="16"/>
        <v/>
      </c>
      <c r="G943" s="99" t="str">
        <f>IF('СПоК 1.2'!W942="","",'СПоК 1.2'!W942)</f>
        <v/>
      </c>
      <c r="H943" s="49"/>
      <c r="I943" s="49"/>
      <c r="J943" s="49"/>
      <c r="K943" s="49"/>
      <c r="L943" s="49"/>
      <c r="M943" s="49"/>
      <c r="N943" s="50"/>
      <c r="O943" s="49"/>
      <c r="P943" s="49"/>
      <c r="Q943" s="50"/>
    </row>
    <row r="944" spans="1:17" x14ac:dyDescent="0.25">
      <c r="A944" s="95" t="str">
        <f>IF('СПоК 1.2'!A943="","",'СПоК 1.2'!A943)</f>
        <v/>
      </c>
      <c r="B944" s="96" t="str">
        <f>IF('СПоК 1.2'!C943="","",'СПоК 1.2'!C943)</f>
        <v/>
      </c>
      <c r="C944" s="96" t="str">
        <f>IF('СПоК 1.2'!D943="","",'СПоК 1.2'!D943)</f>
        <v/>
      </c>
      <c r="D944" s="96" t="str">
        <f>IF('СПоК 1.2'!F943="","",'СПоК 1.2'!F943)</f>
        <v/>
      </c>
      <c r="E944" s="97" t="str">
        <f>IF('СПоК 1.2'!V943="","",'СПоК 1.2'!V943)</f>
        <v/>
      </c>
      <c r="F944" s="98" t="str">
        <f t="shared" si="16"/>
        <v/>
      </c>
      <c r="G944" s="99" t="str">
        <f>IF('СПоК 1.2'!W943="","",'СПоК 1.2'!W943)</f>
        <v/>
      </c>
      <c r="H944" s="49"/>
      <c r="I944" s="49"/>
      <c r="J944" s="49"/>
      <c r="K944" s="49"/>
      <c r="L944" s="49"/>
      <c r="M944" s="49"/>
      <c r="N944" s="50"/>
      <c r="O944" s="49"/>
      <c r="P944" s="49"/>
      <c r="Q944" s="50"/>
    </row>
    <row r="945" spans="1:17" x14ac:dyDescent="0.25">
      <c r="A945" s="95" t="str">
        <f>IF('СПоК 1.2'!A944="","",'СПоК 1.2'!A944)</f>
        <v/>
      </c>
      <c r="B945" s="96" t="str">
        <f>IF('СПоК 1.2'!C944="","",'СПоК 1.2'!C944)</f>
        <v/>
      </c>
      <c r="C945" s="96" t="str">
        <f>IF('СПоК 1.2'!D944="","",'СПоК 1.2'!D944)</f>
        <v/>
      </c>
      <c r="D945" s="96" t="str">
        <f>IF('СПоК 1.2'!F944="","",'СПоК 1.2'!F944)</f>
        <v/>
      </c>
      <c r="E945" s="97" t="str">
        <f>IF('СПоК 1.2'!V944="","",'СПоК 1.2'!V944)</f>
        <v/>
      </c>
      <c r="F945" s="98" t="str">
        <f t="shared" si="16"/>
        <v/>
      </c>
      <c r="G945" s="99" t="str">
        <f>IF('СПоК 1.2'!W944="","",'СПоК 1.2'!W944)</f>
        <v/>
      </c>
      <c r="H945" s="49"/>
      <c r="I945" s="49"/>
      <c r="J945" s="49"/>
      <c r="K945" s="49"/>
      <c r="L945" s="49"/>
      <c r="M945" s="49"/>
      <c r="N945" s="50"/>
      <c r="O945" s="49"/>
      <c r="P945" s="49"/>
      <c r="Q945" s="50"/>
    </row>
    <row r="946" spans="1:17" x14ac:dyDescent="0.25">
      <c r="A946" s="95" t="str">
        <f>IF('СПоК 1.2'!A945="","",'СПоК 1.2'!A945)</f>
        <v/>
      </c>
      <c r="B946" s="96" t="str">
        <f>IF('СПоК 1.2'!C945="","",'СПоК 1.2'!C945)</f>
        <v/>
      </c>
      <c r="C946" s="96" t="str">
        <f>IF('СПоК 1.2'!D945="","",'СПоК 1.2'!D945)</f>
        <v/>
      </c>
      <c r="D946" s="96" t="str">
        <f>IF('СПоК 1.2'!F945="","",'СПоК 1.2'!F945)</f>
        <v/>
      </c>
      <c r="E946" s="97" t="str">
        <f>IF('СПоК 1.2'!V945="","",'СПоК 1.2'!V945)</f>
        <v/>
      </c>
      <c r="F946" s="98" t="str">
        <f t="shared" si="16"/>
        <v/>
      </c>
      <c r="G946" s="99" t="str">
        <f>IF('СПоК 1.2'!W945="","",'СПоК 1.2'!W945)</f>
        <v/>
      </c>
      <c r="H946" s="49"/>
      <c r="I946" s="49"/>
      <c r="J946" s="49"/>
      <c r="K946" s="49"/>
      <c r="L946" s="49"/>
      <c r="M946" s="49"/>
      <c r="N946" s="50"/>
      <c r="O946" s="49"/>
      <c r="P946" s="49"/>
      <c r="Q946" s="50"/>
    </row>
    <row r="947" spans="1:17" x14ac:dyDescent="0.25">
      <c r="A947" s="95" t="str">
        <f>IF('СПоК 1.2'!A946="","",'СПоК 1.2'!A946)</f>
        <v/>
      </c>
      <c r="B947" s="96" t="str">
        <f>IF('СПоК 1.2'!C946="","",'СПоК 1.2'!C946)</f>
        <v/>
      </c>
      <c r="C947" s="96" t="str">
        <f>IF('СПоК 1.2'!D946="","",'СПоК 1.2'!D946)</f>
        <v/>
      </c>
      <c r="D947" s="96" t="str">
        <f>IF('СПоК 1.2'!F946="","",'СПоК 1.2'!F946)</f>
        <v/>
      </c>
      <c r="E947" s="97" t="str">
        <f>IF('СПоК 1.2'!V946="","",'СПоК 1.2'!V946)</f>
        <v/>
      </c>
      <c r="F947" s="98" t="str">
        <f t="shared" si="16"/>
        <v/>
      </c>
      <c r="G947" s="99" t="str">
        <f>IF('СПоК 1.2'!W946="","",'СПоК 1.2'!W946)</f>
        <v/>
      </c>
      <c r="H947" s="49"/>
      <c r="I947" s="49"/>
      <c r="J947" s="49"/>
      <c r="K947" s="49"/>
      <c r="L947" s="49"/>
      <c r="M947" s="49"/>
      <c r="N947" s="50"/>
      <c r="O947" s="49"/>
      <c r="P947" s="49"/>
      <c r="Q947" s="50"/>
    </row>
    <row r="948" spans="1:17" x14ac:dyDescent="0.25">
      <c r="A948" s="95" t="str">
        <f>IF('СПоК 1.2'!A947="","",'СПоК 1.2'!A947)</f>
        <v/>
      </c>
      <c r="B948" s="96" t="str">
        <f>IF('СПоК 1.2'!C947="","",'СПоК 1.2'!C947)</f>
        <v/>
      </c>
      <c r="C948" s="96" t="str">
        <f>IF('СПоК 1.2'!D947="","",'СПоК 1.2'!D947)</f>
        <v/>
      </c>
      <c r="D948" s="96" t="str">
        <f>IF('СПоК 1.2'!F947="","",'СПоК 1.2'!F947)</f>
        <v/>
      </c>
      <c r="E948" s="97" t="str">
        <f>IF('СПоК 1.2'!V947="","",'СПоК 1.2'!V947)</f>
        <v/>
      </c>
      <c r="F948" s="98" t="str">
        <f t="shared" si="16"/>
        <v/>
      </c>
      <c r="G948" s="99" t="str">
        <f>IF('СПоК 1.2'!W947="","",'СПоК 1.2'!W947)</f>
        <v/>
      </c>
      <c r="H948" s="49"/>
      <c r="I948" s="49"/>
      <c r="J948" s="49"/>
      <c r="K948" s="49"/>
      <c r="L948" s="49"/>
      <c r="M948" s="49"/>
      <c r="N948" s="50"/>
      <c r="O948" s="49"/>
      <c r="P948" s="49"/>
      <c r="Q948" s="50"/>
    </row>
    <row r="949" spans="1:17" x14ac:dyDescent="0.25">
      <c r="A949" s="95" t="str">
        <f>IF('СПоК 1.2'!A948="","",'СПоК 1.2'!A948)</f>
        <v/>
      </c>
      <c r="B949" s="96" t="str">
        <f>IF('СПоК 1.2'!C948="","",'СПоК 1.2'!C948)</f>
        <v/>
      </c>
      <c r="C949" s="96" t="str">
        <f>IF('СПоК 1.2'!D948="","",'СПоК 1.2'!D948)</f>
        <v/>
      </c>
      <c r="D949" s="96" t="str">
        <f>IF('СПоК 1.2'!F948="","",'СПоК 1.2'!F948)</f>
        <v/>
      </c>
      <c r="E949" s="97" t="str">
        <f>IF('СПоК 1.2'!V948="","",'СПоК 1.2'!V948)</f>
        <v/>
      </c>
      <c r="F949" s="98" t="str">
        <f t="shared" si="16"/>
        <v/>
      </c>
      <c r="G949" s="99" t="str">
        <f>IF('СПоК 1.2'!W948="","",'СПоК 1.2'!W948)</f>
        <v/>
      </c>
      <c r="H949" s="49"/>
      <c r="I949" s="49"/>
      <c r="J949" s="49"/>
      <c r="K949" s="49"/>
      <c r="L949" s="49"/>
      <c r="M949" s="49"/>
      <c r="N949" s="50"/>
      <c r="O949" s="49"/>
      <c r="P949" s="49"/>
      <c r="Q949" s="50"/>
    </row>
    <row r="950" spans="1:17" x14ac:dyDescent="0.25">
      <c r="A950" s="95" t="str">
        <f>IF('СПоК 1.2'!A949="","",'СПоК 1.2'!A949)</f>
        <v/>
      </c>
      <c r="B950" s="96" t="str">
        <f>IF('СПоК 1.2'!C949="","",'СПоК 1.2'!C949)</f>
        <v/>
      </c>
      <c r="C950" s="96" t="str">
        <f>IF('СПоК 1.2'!D949="","",'СПоК 1.2'!D949)</f>
        <v/>
      </c>
      <c r="D950" s="96" t="str">
        <f>IF('СПоК 1.2'!F949="","",'СПоК 1.2'!F949)</f>
        <v/>
      </c>
      <c r="E950" s="97" t="str">
        <f>IF('СПоК 1.2'!V949="","",'СПоК 1.2'!V949)</f>
        <v/>
      </c>
      <c r="F950" s="98" t="str">
        <f t="shared" si="16"/>
        <v/>
      </c>
      <c r="G950" s="99" t="str">
        <f>IF('СПоК 1.2'!W949="","",'СПоК 1.2'!W949)</f>
        <v/>
      </c>
      <c r="H950" s="49"/>
      <c r="I950" s="49"/>
      <c r="J950" s="49"/>
      <c r="K950" s="49"/>
      <c r="L950" s="49"/>
      <c r="M950" s="49"/>
      <c r="N950" s="50"/>
      <c r="O950" s="49"/>
      <c r="P950" s="49"/>
      <c r="Q950" s="50"/>
    </row>
    <row r="951" spans="1:17" x14ac:dyDescent="0.25">
      <c r="A951" s="95" t="str">
        <f>IF('СПоК 1.2'!A950="","",'СПоК 1.2'!A950)</f>
        <v/>
      </c>
      <c r="B951" s="96" t="str">
        <f>IF('СПоК 1.2'!C950="","",'СПоК 1.2'!C950)</f>
        <v/>
      </c>
      <c r="C951" s="96" t="str">
        <f>IF('СПоК 1.2'!D950="","",'СПоК 1.2'!D950)</f>
        <v/>
      </c>
      <c r="D951" s="96" t="str">
        <f>IF('СПоК 1.2'!F950="","",'СПоК 1.2'!F950)</f>
        <v/>
      </c>
      <c r="E951" s="97" t="str">
        <f>IF('СПоК 1.2'!V950="","",'СПоК 1.2'!V950)</f>
        <v/>
      </c>
      <c r="F951" s="98" t="str">
        <f t="shared" si="16"/>
        <v/>
      </c>
      <c r="G951" s="99" t="str">
        <f>IF('СПоК 1.2'!W950="","",'СПоК 1.2'!W950)</f>
        <v/>
      </c>
      <c r="H951" s="49"/>
      <c r="I951" s="49"/>
      <c r="J951" s="49"/>
      <c r="K951" s="49"/>
      <c r="L951" s="49"/>
      <c r="M951" s="49"/>
      <c r="N951" s="50"/>
      <c r="O951" s="49"/>
      <c r="P951" s="49"/>
      <c r="Q951" s="50"/>
    </row>
    <row r="952" spans="1:17" x14ac:dyDescent="0.25">
      <c r="A952" s="95" t="str">
        <f>IF('СПоК 1.2'!A951="","",'СПоК 1.2'!A951)</f>
        <v/>
      </c>
      <c r="B952" s="96" t="str">
        <f>IF('СПоК 1.2'!C951="","",'СПоК 1.2'!C951)</f>
        <v/>
      </c>
      <c r="C952" s="96" t="str">
        <f>IF('СПоК 1.2'!D951="","",'СПоК 1.2'!D951)</f>
        <v/>
      </c>
      <c r="D952" s="96" t="str">
        <f>IF('СПоК 1.2'!F951="","",'СПоК 1.2'!F951)</f>
        <v/>
      </c>
      <c r="E952" s="97" t="str">
        <f>IF('СПоК 1.2'!V951="","",'СПоК 1.2'!V951)</f>
        <v/>
      </c>
      <c r="F952" s="98" t="str">
        <f t="shared" si="16"/>
        <v/>
      </c>
      <c r="G952" s="99" t="str">
        <f>IF('СПоК 1.2'!W951="","",'СПоК 1.2'!W951)</f>
        <v/>
      </c>
      <c r="H952" s="49"/>
      <c r="I952" s="49"/>
      <c r="J952" s="49"/>
      <c r="K952" s="49"/>
      <c r="L952" s="49"/>
      <c r="M952" s="49"/>
      <c r="N952" s="50"/>
      <c r="O952" s="49"/>
      <c r="P952" s="49"/>
      <c r="Q952" s="50"/>
    </row>
    <row r="953" spans="1:17" x14ac:dyDescent="0.25">
      <c r="A953" s="95" t="str">
        <f>IF('СПоК 1.2'!A952="","",'СПоК 1.2'!A952)</f>
        <v/>
      </c>
      <c r="B953" s="96" t="str">
        <f>IF('СПоК 1.2'!C952="","",'СПоК 1.2'!C952)</f>
        <v/>
      </c>
      <c r="C953" s="96" t="str">
        <f>IF('СПоК 1.2'!D952="","",'СПоК 1.2'!D952)</f>
        <v/>
      </c>
      <c r="D953" s="96" t="str">
        <f>IF('СПоК 1.2'!F952="","",'СПоК 1.2'!F952)</f>
        <v/>
      </c>
      <c r="E953" s="97" t="str">
        <f>IF('СПоК 1.2'!V952="","",'СПоК 1.2'!V952)</f>
        <v/>
      </c>
      <c r="F953" s="98" t="str">
        <f t="shared" si="16"/>
        <v/>
      </c>
      <c r="G953" s="99" t="str">
        <f>IF('СПоК 1.2'!W952="","",'СПоК 1.2'!W952)</f>
        <v/>
      </c>
      <c r="H953" s="49"/>
      <c r="I953" s="49"/>
      <c r="J953" s="49"/>
      <c r="K953" s="49"/>
      <c r="L953" s="49"/>
      <c r="M953" s="49"/>
      <c r="N953" s="50"/>
      <c r="O953" s="49"/>
      <c r="P953" s="49"/>
      <c r="Q953" s="50"/>
    </row>
    <row r="954" spans="1:17" x14ac:dyDescent="0.25">
      <c r="A954" s="95" t="str">
        <f>IF('СПоК 1.2'!A953="","",'СПоК 1.2'!A953)</f>
        <v/>
      </c>
      <c r="B954" s="96" t="str">
        <f>IF('СПоК 1.2'!C953="","",'СПоК 1.2'!C953)</f>
        <v/>
      </c>
      <c r="C954" s="96" t="str">
        <f>IF('СПоК 1.2'!D953="","",'СПоК 1.2'!D953)</f>
        <v/>
      </c>
      <c r="D954" s="96" t="str">
        <f>IF('СПоК 1.2'!F953="","",'СПоК 1.2'!F953)</f>
        <v/>
      </c>
      <c r="E954" s="97" t="str">
        <f>IF('СПоК 1.2'!V953="","",'СПоК 1.2'!V953)</f>
        <v/>
      </c>
      <c r="F954" s="98" t="str">
        <f t="shared" si="16"/>
        <v/>
      </c>
      <c r="G954" s="99" t="str">
        <f>IF('СПоК 1.2'!W953="","",'СПоК 1.2'!W953)</f>
        <v/>
      </c>
      <c r="H954" s="49"/>
      <c r="I954" s="49"/>
      <c r="J954" s="49"/>
      <c r="K954" s="49"/>
      <c r="L954" s="49"/>
      <c r="M954" s="49"/>
      <c r="N954" s="50"/>
      <c r="O954" s="49"/>
      <c r="P954" s="49"/>
      <c r="Q954" s="50"/>
    </row>
    <row r="955" spans="1:17" x14ac:dyDescent="0.25">
      <c r="A955" s="95" t="str">
        <f>IF('СПоК 1.2'!A954="","",'СПоК 1.2'!A954)</f>
        <v/>
      </c>
      <c r="B955" s="96" t="str">
        <f>IF('СПоК 1.2'!C954="","",'СПоК 1.2'!C954)</f>
        <v/>
      </c>
      <c r="C955" s="96" t="str">
        <f>IF('СПоК 1.2'!D954="","",'СПоК 1.2'!D954)</f>
        <v/>
      </c>
      <c r="D955" s="96" t="str">
        <f>IF('СПоК 1.2'!F954="","",'СПоК 1.2'!F954)</f>
        <v/>
      </c>
      <c r="E955" s="97" t="str">
        <f>IF('СПоК 1.2'!V954="","",'СПоК 1.2'!V954)</f>
        <v/>
      </c>
      <c r="F955" s="98" t="str">
        <f t="shared" si="16"/>
        <v/>
      </c>
      <c r="G955" s="99" t="str">
        <f>IF('СПоК 1.2'!W954="","",'СПоК 1.2'!W954)</f>
        <v/>
      </c>
      <c r="H955" s="49"/>
      <c r="I955" s="49"/>
      <c r="J955" s="49"/>
      <c r="K955" s="49"/>
      <c r="L955" s="49"/>
      <c r="M955" s="49"/>
      <c r="N955" s="50"/>
      <c r="O955" s="49"/>
      <c r="P955" s="49"/>
      <c r="Q955" s="50"/>
    </row>
    <row r="956" spans="1:17" x14ac:dyDescent="0.25">
      <c r="A956" s="95" t="str">
        <f>IF('СПоК 1.2'!A955="","",'СПоК 1.2'!A955)</f>
        <v/>
      </c>
      <c r="B956" s="96" t="str">
        <f>IF('СПоК 1.2'!C955="","",'СПоК 1.2'!C955)</f>
        <v/>
      </c>
      <c r="C956" s="96" t="str">
        <f>IF('СПоК 1.2'!D955="","",'СПоК 1.2'!D955)</f>
        <v/>
      </c>
      <c r="D956" s="96" t="str">
        <f>IF('СПоК 1.2'!F955="","",'СПоК 1.2'!F955)</f>
        <v/>
      </c>
      <c r="E956" s="97" t="str">
        <f>IF('СПоК 1.2'!V955="","",'СПоК 1.2'!V955)</f>
        <v/>
      </c>
      <c r="F956" s="98" t="str">
        <f t="shared" si="16"/>
        <v/>
      </c>
      <c r="G956" s="99" t="str">
        <f>IF('СПоК 1.2'!W955="","",'СПоК 1.2'!W955)</f>
        <v/>
      </c>
      <c r="H956" s="49"/>
      <c r="I956" s="49"/>
      <c r="J956" s="49"/>
      <c r="K956" s="49"/>
      <c r="L956" s="49"/>
      <c r="M956" s="49"/>
      <c r="N956" s="50"/>
      <c r="O956" s="49"/>
      <c r="P956" s="49"/>
      <c r="Q956" s="50"/>
    </row>
    <row r="957" spans="1:17" x14ac:dyDescent="0.25">
      <c r="A957" s="95" t="str">
        <f>IF('СПоК 1.2'!A956="","",'СПоК 1.2'!A956)</f>
        <v/>
      </c>
      <c r="B957" s="96" t="str">
        <f>IF('СПоК 1.2'!C956="","",'СПоК 1.2'!C956)</f>
        <v/>
      </c>
      <c r="C957" s="96" t="str">
        <f>IF('СПоК 1.2'!D956="","",'СПоК 1.2'!D956)</f>
        <v/>
      </c>
      <c r="D957" s="96" t="str">
        <f>IF('СПоК 1.2'!F956="","",'СПоК 1.2'!F956)</f>
        <v/>
      </c>
      <c r="E957" s="97" t="str">
        <f>IF('СПоК 1.2'!V956="","",'СПоК 1.2'!V956)</f>
        <v/>
      </c>
      <c r="F957" s="98" t="str">
        <f t="shared" si="16"/>
        <v/>
      </c>
      <c r="G957" s="99" t="str">
        <f>IF('СПоК 1.2'!W956="","",'СПоК 1.2'!W956)</f>
        <v/>
      </c>
      <c r="H957" s="49"/>
      <c r="I957" s="49"/>
      <c r="J957" s="49"/>
      <c r="K957" s="49"/>
      <c r="L957" s="49"/>
      <c r="M957" s="49"/>
      <c r="N957" s="50"/>
      <c r="O957" s="49"/>
      <c r="P957" s="49"/>
      <c r="Q957" s="50"/>
    </row>
    <row r="958" spans="1:17" x14ac:dyDescent="0.25">
      <c r="A958" s="95" t="str">
        <f>IF('СПоК 1.2'!A957="","",'СПоК 1.2'!A957)</f>
        <v/>
      </c>
      <c r="B958" s="96" t="str">
        <f>IF('СПоК 1.2'!C957="","",'СПоК 1.2'!C957)</f>
        <v/>
      </c>
      <c r="C958" s="96" t="str">
        <f>IF('СПоК 1.2'!D957="","",'СПоК 1.2'!D957)</f>
        <v/>
      </c>
      <c r="D958" s="96" t="str">
        <f>IF('СПоК 1.2'!F957="","",'СПоК 1.2'!F957)</f>
        <v/>
      </c>
      <c r="E958" s="97" t="str">
        <f>IF('СПоК 1.2'!V957="","",'СПоК 1.2'!V957)</f>
        <v/>
      </c>
      <c r="F958" s="98" t="str">
        <f t="shared" si="16"/>
        <v/>
      </c>
      <c r="G958" s="99" t="str">
        <f>IF('СПоК 1.2'!W957="","",'СПоК 1.2'!W957)</f>
        <v/>
      </c>
      <c r="H958" s="49"/>
      <c r="I958" s="49"/>
      <c r="J958" s="49"/>
      <c r="K958" s="49"/>
      <c r="L958" s="49"/>
      <c r="M958" s="49"/>
      <c r="N958" s="50"/>
      <c r="O958" s="49"/>
      <c r="P958" s="49"/>
      <c r="Q958" s="50"/>
    </row>
    <row r="959" spans="1:17" x14ac:dyDescent="0.25">
      <c r="A959" s="95" t="str">
        <f>IF('СПоК 1.2'!A958="","",'СПоК 1.2'!A958)</f>
        <v/>
      </c>
      <c r="B959" s="96" t="str">
        <f>IF('СПоК 1.2'!C958="","",'СПоК 1.2'!C958)</f>
        <v/>
      </c>
      <c r="C959" s="96" t="str">
        <f>IF('СПоК 1.2'!D958="","",'СПоК 1.2'!D958)</f>
        <v/>
      </c>
      <c r="D959" s="96" t="str">
        <f>IF('СПоК 1.2'!F958="","",'СПоК 1.2'!F958)</f>
        <v/>
      </c>
      <c r="E959" s="97" t="str">
        <f>IF('СПоК 1.2'!V958="","",'СПоК 1.2'!V958)</f>
        <v/>
      </c>
      <c r="F959" s="98" t="str">
        <f t="shared" si="16"/>
        <v/>
      </c>
      <c r="G959" s="99" t="str">
        <f>IF('СПоК 1.2'!W958="","",'СПоК 1.2'!W958)</f>
        <v/>
      </c>
      <c r="H959" s="49"/>
      <c r="I959" s="49"/>
      <c r="J959" s="49"/>
      <c r="K959" s="49"/>
      <c r="L959" s="49"/>
      <c r="M959" s="49"/>
      <c r="N959" s="50"/>
      <c r="O959" s="49"/>
      <c r="P959" s="49"/>
      <c r="Q959" s="50"/>
    </row>
    <row r="960" spans="1:17" x14ac:dyDescent="0.25">
      <c r="A960" s="95" t="str">
        <f>IF('СПоК 1.2'!A959="","",'СПоК 1.2'!A959)</f>
        <v/>
      </c>
      <c r="B960" s="96" t="str">
        <f>IF('СПоК 1.2'!C959="","",'СПоК 1.2'!C959)</f>
        <v/>
      </c>
      <c r="C960" s="96" t="str">
        <f>IF('СПоК 1.2'!D959="","",'СПоК 1.2'!D959)</f>
        <v/>
      </c>
      <c r="D960" s="96" t="str">
        <f>IF('СПоК 1.2'!F959="","",'СПоК 1.2'!F959)</f>
        <v/>
      </c>
      <c r="E960" s="97" t="str">
        <f>IF('СПоК 1.2'!V959="","",'СПоК 1.2'!V959)</f>
        <v/>
      </c>
      <c r="F960" s="98" t="str">
        <f t="shared" si="16"/>
        <v/>
      </c>
      <c r="G960" s="99" t="str">
        <f>IF('СПоК 1.2'!W959="","",'СПоК 1.2'!W959)</f>
        <v/>
      </c>
      <c r="H960" s="49"/>
      <c r="I960" s="49"/>
      <c r="J960" s="49"/>
      <c r="K960" s="49"/>
      <c r="L960" s="49"/>
      <c r="M960" s="49"/>
      <c r="N960" s="50"/>
      <c r="O960" s="49"/>
      <c r="P960" s="49"/>
      <c r="Q960" s="50"/>
    </row>
    <row r="961" spans="1:17" x14ac:dyDescent="0.25">
      <c r="A961" s="95" t="str">
        <f>IF('СПоК 1.2'!A960="","",'СПоК 1.2'!A960)</f>
        <v/>
      </c>
      <c r="B961" s="96" t="str">
        <f>IF('СПоК 1.2'!C960="","",'СПоК 1.2'!C960)</f>
        <v/>
      </c>
      <c r="C961" s="96" t="str">
        <f>IF('СПоК 1.2'!D960="","",'СПоК 1.2'!D960)</f>
        <v/>
      </c>
      <c r="D961" s="96" t="str">
        <f>IF('СПоК 1.2'!F960="","",'СПоК 1.2'!F960)</f>
        <v/>
      </c>
      <c r="E961" s="97" t="str">
        <f>IF('СПоК 1.2'!V960="","",'СПоК 1.2'!V960)</f>
        <v/>
      </c>
      <c r="F961" s="98" t="str">
        <f t="shared" si="16"/>
        <v/>
      </c>
      <c r="G961" s="99" t="str">
        <f>IF('СПоК 1.2'!W960="","",'СПоК 1.2'!W960)</f>
        <v/>
      </c>
      <c r="H961" s="49"/>
      <c r="I961" s="49"/>
      <c r="J961" s="49"/>
      <c r="K961" s="49"/>
      <c r="L961" s="49"/>
      <c r="M961" s="49"/>
      <c r="N961" s="50"/>
      <c r="O961" s="49"/>
      <c r="P961" s="49"/>
      <c r="Q961" s="50"/>
    </row>
    <row r="962" spans="1:17" x14ac:dyDescent="0.25">
      <c r="A962" s="95" t="str">
        <f>IF('СПоК 1.2'!A961="","",'СПоК 1.2'!A961)</f>
        <v/>
      </c>
      <c r="B962" s="96" t="str">
        <f>IF('СПоК 1.2'!C961="","",'СПоК 1.2'!C961)</f>
        <v/>
      </c>
      <c r="C962" s="96" t="str">
        <f>IF('СПоК 1.2'!D961="","",'СПоК 1.2'!D961)</f>
        <v/>
      </c>
      <c r="D962" s="96" t="str">
        <f>IF('СПоК 1.2'!F961="","",'СПоК 1.2'!F961)</f>
        <v/>
      </c>
      <c r="E962" s="97" t="str">
        <f>IF('СПоК 1.2'!V961="","",'СПоК 1.2'!V961)</f>
        <v/>
      </c>
      <c r="F962" s="98" t="str">
        <f t="shared" si="16"/>
        <v/>
      </c>
      <c r="G962" s="99" t="str">
        <f>IF('СПоК 1.2'!W961="","",'СПоК 1.2'!W961)</f>
        <v/>
      </c>
      <c r="H962" s="49"/>
      <c r="I962" s="49"/>
      <c r="J962" s="49"/>
      <c r="K962" s="49"/>
      <c r="L962" s="49"/>
      <c r="M962" s="49"/>
      <c r="N962" s="50"/>
      <c r="O962" s="49"/>
      <c r="P962" s="49"/>
      <c r="Q962" s="50"/>
    </row>
    <row r="963" spans="1:17" x14ac:dyDescent="0.25">
      <c r="A963" s="95" t="str">
        <f>IF('СПоК 1.2'!A962="","",'СПоК 1.2'!A962)</f>
        <v/>
      </c>
      <c r="B963" s="96" t="str">
        <f>IF('СПоК 1.2'!C962="","",'СПоК 1.2'!C962)</f>
        <v/>
      </c>
      <c r="C963" s="96" t="str">
        <f>IF('СПоК 1.2'!D962="","",'СПоК 1.2'!D962)</f>
        <v/>
      </c>
      <c r="D963" s="96" t="str">
        <f>IF('СПоК 1.2'!F962="","",'СПоК 1.2'!F962)</f>
        <v/>
      </c>
      <c r="E963" s="97" t="str">
        <f>IF('СПоК 1.2'!V962="","",'СПоК 1.2'!V962)</f>
        <v/>
      </c>
      <c r="F963" s="98" t="str">
        <f t="shared" si="16"/>
        <v/>
      </c>
      <c r="G963" s="99" t="str">
        <f>IF('СПоК 1.2'!W962="","",'СПоК 1.2'!W962)</f>
        <v/>
      </c>
      <c r="H963" s="49"/>
      <c r="I963" s="49"/>
      <c r="J963" s="49"/>
      <c r="K963" s="49"/>
      <c r="L963" s="49"/>
      <c r="M963" s="49"/>
      <c r="N963" s="50"/>
      <c r="O963" s="49"/>
      <c r="P963" s="49"/>
      <c r="Q963" s="50"/>
    </row>
    <row r="964" spans="1:17" x14ac:dyDescent="0.25">
      <c r="A964" s="95" t="str">
        <f>IF('СПоК 1.2'!A963="","",'СПоК 1.2'!A963)</f>
        <v/>
      </c>
      <c r="B964" s="96" t="str">
        <f>IF('СПоК 1.2'!C963="","",'СПоК 1.2'!C963)</f>
        <v/>
      </c>
      <c r="C964" s="96" t="str">
        <f>IF('СПоК 1.2'!D963="","",'СПоК 1.2'!D963)</f>
        <v/>
      </c>
      <c r="D964" s="96" t="str">
        <f>IF('СПоК 1.2'!F963="","",'СПоК 1.2'!F963)</f>
        <v/>
      </c>
      <c r="E964" s="97" t="str">
        <f>IF('СПоК 1.2'!V963="","",'СПоК 1.2'!V963)</f>
        <v/>
      </c>
      <c r="F964" s="98" t="str">
        <f t="shared" si="16"/>
        <v/>
      </c>
      <c r="G964" s="99" t="str">
        <f>IF('СПоК 1.2'!W963="","",'СПоК 1.2'!W963)</f>
        <v/>
      </c>
      <c r="H964" s="49"/>
      <c r="I964" s="49"/>
      <c r="J964" s="49"/>
      <c r="K964" s="49"/>
      <c r="L964" s="49"/>
      <c r="M964" s="49"/>
      <c r="N964" s="50"/>
      <c r="O964" s="49"/>
      <c r="P964" s="49"/>
      <c r="Q964" s="50"/>
    </row>
    <row r="965" spans="1:17" x14ac:dyDescent="0.25">
      <c r="A965" s="95" t="str">
        <f>IF('СПоК 1.2'!A964="","",'СПоК 1.2'!A964)</f>
        <v/>
      </c>
      <c r="B965" s="96" t="str">
        <f>IF('СПоК 1.2'!C964="","",'СПоК 1.2'!C964)</f>
        <v/>
      </c>
      <c r="C965" s="96" t="str">
        <f>IF('СПоК 1.2'!D964="","",'СПоК 1.2'!D964)</f>
        <v/>
      </c>
      <c r="D965" s="96" t="str">
        <f>IF('СПоК 1.2'!F964="","",'СПоК 1.2'!F964)</f>
        <v/>
      </c>
      <c r="E965" s="97" t="str">
        <f>IF('СПоК 1.2'!V964="","",'СПоК 1.2'!V964)</f>
        <v/>
      </c>
      <c r="F965" s="98" t="str">
        <f t="shared" si="16"/>
        <v/>
      </c>
      <c r="G965" s="99" t="str">
        <f>IF('СПоК 1.2'!W964="","",'СПоК 1.2'!W964)</f>
        <v/>
      </c>
      <c r="H965" s="49"/>
      <c r="I965" s="49"/>
      <c r="J965" s="49"/>
      <c r="K965" s="49"/>
      <c r="L965" s="49"/>
      <c r="M965" s="49"/>
      <c r="N965" s="50"/>
      <c r="O965" s="49"/>
      <c r="P965" s="49"/>
      <c r="Q965" s="50"/>
    </row>
    <row r="966" spans="1:17" x14ac:dyDescent="0.25">
      <c r="A966" s="95" t="str">
        <f>IF('СПоК 1.2'!A965="","",'СПоК 1.2'!A965)</f>
        <v/>
      </c>
      <c r="B966" s="96" t="str">
        <f>IF('СПоК 1.2'!C965="","",'СПоК 1.2'!C965)</f>
        <v/>
      </c>
      <c r="C966" s="96" t="str">
        <f>IF('СПоК 1.2'!D965="","",'СПоК 1.2'!D965)</f>
        <v/>
      </c>
      <c r="D966" s="96" t="str">
        <f>IF('СПоК 1.2'!F965="","",'СПоК 1.2'!F965)</f>
        <v/>
      </c>
      <c r="E966" s="97" t="str">
        <f>IF('СПоК 1.2'!V965="","",'СПоК 1.2'!V965)</f>
        <v/>
      </c>
      <c r="F966" s="98" t="str">
        <f t="shared" si="16"/>
        <v/>
      </c>
      <c r="G966" s="99" t="str">
        <f>IF('СПоК 1.2'!W965="","",'СПоК 1.2'!W965)</f>
        <v/>
      </c>
      <c r="H966" s="49"/>
      <c r="I966" s="49"/>
      <c r="J966" s="49"/>
      <c r="K966" s="49"/>
      <c r="L966" s="49"/>
      <c r="M966" s="49"/>
      <c r="N966" s="50"/>
      <c r="O966" s="49"/>
      <c r="P966" s="49"/>
      <c r="Q966" s="50"/>
    </row>
    <row r="967" spans="1:17" x14ac:dyDescent="0.25">
      <c r="A967" s="95" t="str">
        <f>IF('СПоК 1.2'!A966="","",'СПоК 1.2'!A966)</f>
        <v/>
      </c>
      <c r="B967" s="96" t="str">
        <f>IF('СПоК 1.2'!C966="","",'СПоК 1.2'!C966)</f>
        <v/>
      </c>
      <c r="C967" s="96" t="str">
        <f>IF('СПоК 1.2'!D966="","",'СПоК 1.2'!D966)</f>
        <v/>
      </c>
      <c r="D967" s="96" t="str">
        <f>IF('СПоК 1.2'!F966="","",'СПоК 1.2'!F966)</f>
        <v/>
      </c>
      <c r="E967" s="97" t="str">
        <f>IF('СПоК 1.2'!V966="","",'СПоК 1.2'!V966)</f>
        <v/>
      </c>
      <c r="F967" s="98" t="str">
        <f t="shared" si="16"/>
        <v/>
      </c>
      <c r="G967" s="99" t="str">
        <f>IF('СПоК 1.2'!W966="","",'СПоК 1.2'!W966)</f>
        <v/>
      </c>
      <c r="H967" s="49"/>
      <c r="I967" s="49"/>
      <c r="J967" s="49"/>
      <c r="K967" s="49"/>
      <c r="L967" s="49"/>
      <c r="M967" s="49"/>
      <c r="N967" s="50"/>
      <c r="O967" s="49"/>
      <c r="P967" s="49"/>
      <c r="Q967" s="50"/>
    </row>
    <row r="968" spans="1:17" x14ac:dyDescent="0.25">
      <c r="A968" s="95" t="str">
        <f>IF('СПоК 1.2'!A967="","",'СПоК 1.2'!A967)</f>
        <v/>
      </c>
      <c r="B968" s="96" t="str">
        <f>IF('СПоК 1.2'!C967="","",'СПоК 1.2'!C967)</f>
        <v/>
      </c>
      <c r="C968" s="96" t="str">
        <f>IF('СПоК 1.2'!D967="","",'СПоК 1.2'!D967)</f>
        <v/>
      </c>
      <c r="D968" s="96" t="str">
        <f>IF('СПоК 1.2'!F967="","",'СПоК 1.2'!F967)</f>
        <v/>
      </c>
      <c r="E968" s="97" t="str">
        <f>IF('СПоК 1.2'!V967="","",'СПоК 1.2'!V967)</f>
        <v/>
      </c>
      <c r="F968" s="98" t="str">
        <f t="shared" si="16"/>
        <v/>
      </c>
      <c r="G968" s="99" t="str">
        <f>IF('СПоК 1.2'!W967="","",'СПоК 1.2'!W967)</f>
        <v/>
      </c>
      <c r="H968" s="49"/>
      <c r="I968" s="49"/>
      <c r="J968" s="49"/>
      <c r="K968" s="49"/>
      <c r="L968" s="49"/>
      <c r="M968" s="49"/>
      <c r="N968" s="50"/>
      <c r="O968" s="49"/>
      <c r="P968" s="49"/>
      <c r="Q968" s="50"/>
    </row>
    <row r="969" spans="1:17" x14ac:dyDescent="0.25">
      <c r="A969" s="95" t="str">
        <f>IF('СПоК 1.2'!A968="","",'СПоК 1.2'!A968)</f>
        <v/>
      </c>
      <c r="B969" s="96" t="str">
        <f>IF('СПоК 1.2'!C968="","",'СПоК 1.2'!C968)</f>
        <v/>
      </c>
      <c r="C969" s="96" t="str">
        <f>IF('СПоК 1.2'!D968="","",'СПоК 1.2'!D968)</f>
        <v/>
      </c>
      <c r="D969" s="96" t="str">
        <f>IF('СПоК 1.2'!F968="","",'СПоК 1.2'!F968)</f>
        <v/>
      </c>
      <c r="E969" s="97" t="str">
        <f>IF('СПоК 1.2'!V968="","",'СПоК 1.2'!V968)</f>
        <v/>
      </c>
      <c r="F969" s="98" t="str">
        <f t="shared" si="16"/>
        <v/>
      </c>
      <c r="G969" s="99" t="str">
        <f>IF('СПоК 1.2'!W968="","",'СПоК 1.2'!W968)</f>
        <v/>
      </c>
      <c r="H969" s="49"/>
      <c r="I969" s="49"/>
      <c r="J969" s="49"/>
      <c r="K969" s="49"/>
      <c r="L969" s="49"/>
      <c r="M969" s="49"/>
      <c r="N969" s="50"/>
      <c r="O969" s="49"/>
      <c r="P969" s="49"/>
      <c r="Q969" s="50"/>
    </row>
    <row r="970" spans="1:17" x14ac:dyDescent="0.25">
      <c r="A970" s="95" t="str">
        <f>IF('СПоК 1.2'!A969="","",'СПоК 1.2'!A969)</f>
        <v/>
      </c>
      <c r="B970" s="96" t="str">
        <f>IF('СПоК 1.2'!C969="","",'СПоК 1.2'!C969)</f>
        <v/>
      </c>
      <c r="C970" s="96" t="str">
        <f>IF('СПоК 1.2'!D969="","",'СПоК 1.2'!D969)</f>
        <v/>
      </c>
      <c r="D970" s="96" t="str">
        <f>IF('СПоК 1.2'!F969="","",'СПоК 1.2'!F969)</f>
        <v/>
      </c>
      <c r="E970" s="97" t="str">
        <f>IF('СПоК 1.2'!V969="","",'СПоК 1.2'!V969)</f>
        <v/>
      </c>
      <c r="F970" s="98" t="str">
        <f t="shared" si="16"/>
        <v/>
      </c>
      <c r="G970" s="99" t="str">
        <f>IF('СПоК 1.2'!W969="","",'СПоК 1.2'!W969)</f>
        <v/>
      </c>
      <c r="H970" s="49"/>
      <c r="I970" s="49"/>
      <c r="J970" s="49"/>
      <c r="K970" s="49"/>
      <c r="L970" s="49"/>
      <c r="M970" s="49"/>
      <c r="N970" s="50"/>
      <c r="O970" s="49"/>
      <c r="P970" s="49"/>
      <c r="Q970" s="50"/>
    </row>
    <row r="971" spans="1:17" x14ac:dyDescent="0.25">
      <c r="A971" s="95" t="str">
        <f>IF('СПоК 1.2'!A970="","",'СПоК 1.2'!A970)</f>
        <v/>
      </c>
      <c r="B971" s="96" t="str">
        <f>IF('СПоК 1.2'!C970="","",'СПоК 1.2'!C970)</f>
        <v/>
      </c>
      <c r="C971" s="96" t="str">
        <f>IF('СПоК 1.2'!D970="","",'СПоК 1.2'!D970)</f>
        <v/>
      </c>
      <c r="D971" s="96" t="str">
        <f>IF('СПоК 1.2'!F970="","",'СПоК 1.2'!F970)</f>
        <v/>
      </c>
      <c r="E971" s="97" t="str">
        <f>IF('СПоК 1.2'!V970="","",'СПоК 1.2'!V970)</f>
        <v/>
      </c>
      <c r="F971" s="98" t="str">
        <f t="shared" si="16"/>
        <v/>
      </c>
      <c r="G971" s="99" t="str">
        <f>IF('СПоК 1.2'!W970="","",'СПоК 1.2'!W970)</f>
        <v/>
      </c>
      <c r="H971" s="49"/>
      <c r="I971" s="49"/>
      <c r="J971" s="49"/>
      <c r="K971" s="49"/>
      <c r="L971" s="49"/>
      <c r="M971" s="49"/>
      <c r="N971" s="50"/>
      <c r="O971" s="49"/>
      <c r="P971" s="49"/>
      <c r="Q971" s="50"/>
    </row>
    <row r="972" spans="1:17" x14ac:dyDescent="0.25">
      <c r="A972" s="95" t="str">
        <f>IF('СПоК 1.2'!A971="","",'СПоК 1.2'!A971)</f>
        <v/>
      </c>
      <c r="B972" s="96" t="str">
        <f>IF('СПоК 1.2'!C971="","",'СПоК 1.2'!C971)</f>
        <v/>
      </c>
      <c r="C972" s="96" t="str">
        <f>IF('СПоК 1.2'!D971="","",'СПоК 1.2'!D971)</f>
        <v/>
      </c>
      <c r="D972" s="96" t="str">
        <f>IF('СПоК 1.2'!F971="","",'СПоК 1.2'!F971)</f>
        <v/>
      </c>
      <c r="E972" s="97" t="str">
        <f>IF('СПоК 1.2'!V971="","",'СПоК 1.2'!V971)</f>
        <v/>
      </c>
      <c r="F972" s="98" t="str">
        <f t="shared" si="16"/>
        <v/>
      </c>
      <c r="G972" s="99" t="str">
        <f>IF('СПоК 1.2'!W971="","",'СПоК 1.2'!W971)</f>
        <v/>
      </c>
      <c r="H972" s="49"/>
      <c r="I972" s="49"/>
      <c r="J972" s="49"/>
      <c r="K972" s="49"/>
      <c r="L972" s="49"/>
      <c r="M972" s="49"/>
      <c r="N972" s="50"/>
      <c r="O972" s="49"/>
      <c r="P972" s="49"/>
      <c r="Q972" s="50"/>
    </row>
    <row r="973" spans="1:17" x14ac:dyDescent="0.25">
      <c r="A973" s="95" t="str">
        <f>IF('СПоК 1.2'!A972="","",'СПоК 1.2'!A972)</f>
        <v/>
      </c>
      <c r="B973" s="96" t="str">
        <f>IF('СПоК 1.2'!C972="","",'СПоК 1.2'!C972)</f>
        <v/>
      </c>
      <c r="C973" s="96" t="str">
        <f>IF('СПоК 1.2'!D972="","",'СПоК 1.2'!D972)</f>
        <v/>
      </c>
      <c r="D973" s="96" t="str">
        <f>IF('СПоК 1.2'!F972="","",'СПоК 1.2'!F972)</f>
        <v/>
      </c>
      <c r="E973" s="97" t="str">
        <f>IF('СПоК 1.2'!V972="","",'СПоК 1.2'!V972)</f>
        <v/>
      </c>
      <c r="F973" s="98" t="str">
        <f t="shared" si="16"/>
        <v/>
      </c>
      <c r="G973" s="99" t="str">
        <f>IF('СПоК 1.2'!W972="","",'СПоК 1.2'!W972)</f>
        <v/>
      </c>
      <c r="H973" s="49"/>
      <c r="I973" s="49"/>
      <c r="J973" s="49"/>
      <c r="K973" s="49"/>
      <c r="L973" s="49"/>
      <c r="M973" s="49"/>
      <c r="N973" s="50"/>
      <c r="O973" s="49"/>
      <c r="P973" s="49"/>
      <c r="Q973" s="50"/>
    </row>
    <row r="974" spans="1:17" x14ac:dyDescent="0.25">
      <c r="A974" s="95" t="str">
        <f>IF('СПоК 1.2'!A973="","",'СПоК 1.2'!A973)</f>
        <v/>
      </c>
      <c r="B974" s="96" t="str">
        <f>IF('СПоК 1.2'!C973="","",'СПоК 1.2'!C973)</f>
        <v/>
      </c>
      <c r="C974" s="96" t="str">
        <f>IF('СПоК 1.2'!D973="","",'СПоК 1.2'!D973)</f>
        <v/>
      </c>
      <c r="D974" s="96" t="str">
        <f>IF('СПоК 1.2'!F973="","",'СПоК 1.2'!F973)</f>
        <v/>
      </c>
      <c r="E974" s="97" t="str">
        <f>IF('СПоК 1.2'!V973="","",'СПоК 1.2'!V973)</f>
        <v/>
      </c>
      <c r="F974" s="98" t="str">
        <f t="shared" si="16"/>
        <v/>
      </c>
      <c r="G974" s="99" t="str">
        <f>IF('СПоК 1.2'!W973="","",'СПоК 1.2'!W973)</f>
        <v/>
      </c>
      <c r="H974" s="49"/>
      <c r="I974" s="49"/>
      <c r="J974" s="49"/>
      <c r="K974" s="49"/>
      <c r="L974" s="49"/>
      <c r="M974" s="49"/>
      <c r="N974" s="50"/>
      <c r="O974" s="49"/>
      <c r="P974" s="49"/>
      <c r="Q974" s="50"/>
    </row>
    <row r="975" spans="1:17" x14ac:dyDescent="0.25">
      <c r="A975" s="95" t="str">
        <f>IF('СПоК 1.2'!A974="","",'СПоК 1.2'!A974)</f>
        <v/>
      </c>
      <c r="B975" s="96" t="str">
        <f>IF('СПоК 1.2'!C974="","",'СПоК 1.2'!C974)</f>
        <v/>
      </c>
      <c r="C975" s="96" t="str">
        <f>IF('СПоК 1.2'!D974="","",'СПоК 1.2'!D974)</f>
        <v/>
      </c>
      <c r="D975" s="96" t="str">
        <f>IF('СПоК 1.2'!F974="","",'СПоК 1.2'!F974)</f>
        <v/>
      </c>
      <c r="E975" s="97" t="str">
        <f>IF('СПоК 1.2'!V974="","",'СПоК 1.2'!V974)</f>
        <v/>
      </c>
      <c r="F975" s="98" t="str">
        <f t="shared" si="16"/>
        <v/>
      </c>
      <c r="G975" s="99" t="str">
        <f>IF('СПоК 1.2'!W974="","",'СПоК 1.2'!W974)</f>
        <v/>
      </c>
      <c r="H975" s="49"/>
      <c r="I975" s="49"/>
      <c r="J975" s="49"/>
      <c r="K975" s="49"/>
      <c r="L975" s="49"/>
      <c r="M975" s="49"/>
      <c r="N975" s="50"/>
      <c r="O975" s="49"/>
      <c r="P975" s="49"/>
      <c r="Q975" s="50"/>
    </row>
    <row r="976" spans="1:17" x14ac:dyDescent="0.25">
      <c r="A976" s="95" t="str">
        <f>IF('СПоК 1.2'!A975="","",'СПоК 1.2'!A975)</f>
        <v/>
      </c>
      <c r="B976" s="96" t="str">
        <f>IF('СПоК 1.2'!C975="","",'СПоК 1.2'!C975)</f>
        <v/>
      </c>
      <c r="C976" s="96" t="str">
        <f>IF('СПоК 1.2'!D975="","",'СПоК 1.2'!D975)</f>
        <v/>
      </c>
      <c r="D976" s="96" t="str">
        <f>IF('СПоК 1.2'!F975="","",'СПоК 1.2'!F975)</f>
        <v/>
      </c>
      <c r="E976" s="97" t="str">
        <f>IF('СПоК 1.2'!V975="","",'СПоК 1.2'!V975)</f>
        <v/>
      </c>
      <c r="F976" s="98" t="str">
        <f t="shared" si="16"/>
        <v/>
      </c>
      <c r="G976" s="99" t="str">
        <f>IF('СПоК 1.2'!W975="","",'СПоК 1.2'!W975)</f>
        <v/>
      </c>
      <c r="H976" s="49"/>
      <c r="I976" s="49"/>
      <c r="J976" s="49"/>
      <c r="K976" s="49"/>
      <c r="L976" s="49"/>
      <c r="M976" s="49"/>
      <c r="N976" s="50"/>
      <c r="O976" s="49"/>
      <c r="P976" s="49"/>
      <c r="Q976" s="50"/>
    </row>
    <row r="977" spans="1:17" x14ac:dyDescent="0.25">
      <c r="A977" s="95" t="str">
        <f>IF('СПоК 1.2'!A976="","",'СПоК 1.2'!A976)</f>
        <v/>
      </c>
      <c r="B977" s="96" t="str">
        <f>IF('СПоК 1.2'!C976="","",'СПоК 1.2'!C976)</f>
        <v/>
      </c>
      <c r="C977" s="96" t="str">
        <f>IF('СПоК 1.2'!D976="","",'СПоК 1.2'!D976)</f>
        <v/>
      </c>
      <c r="D977" s="96" t="str">
        <f>IF('СПоК 1.2'!F976="","",'СПоК 1.2'!F976)</f>
        <v/>
      </c>
      <c r="E977" s="97" t="str">
        <f>IF('СПоК 1.2'!V976="","",'СПоК 1.2'!V976)</f>
        <v/>
      </c>
      <c r="F977" s="98" t="str">
        <f t="shared" si="16"/>
        <v/>
      </c>
      <c r="G977" s="99" t="str">
        <f>IF('СПоК 1.2'!W976="","",'СПоК 1.2'!W976)</f>
        <v/>
      </c>
      <c r="H977" s="49"/>
      <c r="I977" s="49"/>
      <c r="J977" s="49"/>
      <c r="K977" s="49"/>
      <c r="L977" s="49"/>
      <c r="M977" s="49"/>
      <c r="N977" s="50"/>
      <c r="O977" s="49"/>
      <c r="P977" s="49"/>
      <c r="Q977" s="50"/>
    </row>
    <row r="978" spans="1:17" x14ac:dyDescent="0.25">
      <c r="A978" s="95" t="str">
        <f>IF('СПоК 1.2'!A977="","",'СПоК 1.2'!A977)</f>
        <v/>
      </c>
      <c r="B978" s="96" t="str">
        <f>IF('СПоК 1.2'!C977="","",'СПоК 1.2'!C977)</f>
        <v/>
      </c>
      <c r="C978" s="96" t="str">
        <f>IF('СПоК 1.2'!D977="","",'СПоК 1.2'!D977)</f>
        <v/>
      </c>
      <c r="D978" s="96" t="str">
        <f>IF('СПоК 1.2'!F977="","",'СПоК 1.2'!F977)</f>
        <v/>
      </c>
      <c r="E978" s="97" t="str">
        <f>IF('СПоК 1.2'!V977="","",'СПоК 1.2'!V977)</f>
        <v/>
      </c>
      <c r="F978" s="98" t="str">
        <f t="shared" ref="F978:F1041" si="17">IF(G978="","",G978+H978)</f>
        <v/>
      </c>
      <c r="G978" s="99" t="str">
        <f>IF('СПоК 1.2'!W977="","",'СПоК 1.2'!W977)</f>
        <v/>
      </c>
      <c r="H978" s="49"/>
      <c r="I978" s="49"/>
      <c r="J978" s="49"/>
      <c r="K978" s="49"/>
      <c r="L978" s="49"/>
      <c r="M978" s="49"/>
      <c r="N978" s="50"/>
      <c r="O978" s="49"/>
      <c r="P978" s="49"/>
      <c r="Q978" s="50"/>
    </row>
    <row r="979" spans="1:17" x14ac:dyDescent="0.25">
      <c r="A979" s="95" t="str">
        <f>IF('СПоК 1.2'!A978="","",'СПоК 1.2'!A978)</f>
        <v/>
      </c>
      <c r="B979" s="96" t="str">
        <f>IF('СПоК 1.2'!C978="","",'СПоК 1.2'!C978)</f>
        <v/>
      </c>
      <c r="C979" s="96" t="str">
        <f>IF('СПоК 1.2'!D978="","",'СПоК 1.2'!D978)</f>
        <v/>
      </c>
      <c r="D979" s="96" t="str">
        <f>IF('СПоК 1.2'!F978="","",'СПоК 1.2'!F978)</f>
        <v/>
      </c>
      <c r="E979" s="97" t="str">
        <f>IF('СПоК 1.2'!V978="","",'СПоК 1.2'!V978)</f>
        <v/>
      </c>
      <c r="F979" s="98" t="str">
        <f t="shared" si="17"/>
        <v/>
      </c>
      <c r="G979" s="99" t="str">
        <f>IF('СПоК 1.2'!W978="","",'СПоК 1.2'!W978)</f>
        <v/>
      </c>
      <c r="H979" s="49"/>
      <c r="I979" s="49"/>
      <c r="J979" s="49"/>
      <c r="K979" s="49"/>
      <c r="L979" s="49"/>
      <c r="M979" s="49"/>
      <c r="N979" s="50"/>
      <c r="O979" s="49"/>
      <c r="P979" s="49"/>
      <c r="Q979" s="50"/>
    </row>
    <row r="980" spans="1:17" x14ac:dyDescent="0.25">
      <c r="A980" s="95" t="str">
        <f>IF('СПоК 1.2'!A979="","",'СПоК 1.2'!A979)</f>
        <v/>
      </c>
      <c r="B980" s="96" t="str">
        <f>IF('СПоК 1.2'!C979="","",'СПоК 1.2'!C979)</f>
        <v/>
      </c>
      <c r="C980" s="96" t="str">
        <f>IF('СПоК 1.2'!D979="","",'СПоК 1.2'!D979)</f>
        <v/>
      </c>
      <c r="D980" s="96" t="str">
        <f>IF('СПоК 1.2'!F979="","",'СПоК 1.2'!F979)</f>
        <v/>
      </c>
      <c r="E980" s="97" t="str">
        <f>IF('СПоК 1.2'!V979="","",'СПоК 1.2'!V979)</f>
        <v/>
      </c>
      <c r="F980" s="98" t="str">
        <f t="shared" si="17"/>
        <v/>
      </c>
      <c r="G980" s="99" t="str">
        <f>IF('СПоК 1.2'!W979="","",'СПоК 1.2'!W979)</f>
        <v/>
      </c>
      <c r="H980" s="49"/>
      <c r="I980" s="49"/>
      <c r="J980" s="49"/>
      <c r="K980" s="49"/>
      <c r="L980" s="49"/>
      <c r="M980" s="49"/>
      <c r="N980" s="50"/>
      <c r="O980" s="49"/>
      <c r="P980" s="49"/>
      <c r="Q980" s="50"/>
    </row>
    <row r="981" spans="1:17" x14ac:dyDescent="0.25">
      <c r="A981" s="95" t="str">
        <f>IF('СПоК 1.2'!A980="","",'СПоК 1.2'!A980)</f>
        <v/>
      </c>
      <c r="B981" s="96" t="str">
        <f>IF('СПоК 1.2'!C980="","",'СПоК 1.2'!C980)</f>
        <v/>
      </c>
      <c r="C981" s="96" t="str">
        <f>IF('СПоК 1.2'!D980="","",'СПоК 1.2'!D980)</f>
        <v/>
      </c>
      <c r="D981" s="96" t="str">
        <f>IF('СПоК 1.2'!F980="","",'СПоК 1.2'!F980)</f>
        <v/>
      </c>
      <c r="E981" s="97" t="str">
        <f>IF('СПоК 1.2'!V980="","",'СПоК 1.2'!V980)</f>
        <v/>
      </c>
      <c r="F981" s="98" t="str">
        <f t="shared" si="17"/>
        <v/>
      </c>
      <c r="G981" s="99" t="str">
        <f>IF('СПоК 1.2'!W980="","",'СПоК 1.2'!W980)</f>
        <v/>
      </c>
      <c r="H981" s="49"/>
      <c r="I981" s="49"/>
      <c r="J981" s="49"/>
      <c r="K981" s="49"/>
      <c r="L981" s="49"/>
      <c r="M981" s="49"/>
      <c r="N981" s="50"/>
      <c r="O981" s="49"/>
      <c r="P981" s="49"/>
      <c r="Q981" s="50"/>
    </row>
    <row r="982" spans="1:17" x14ac:dyDescent="0.25">
      <c r="A982" s="95" t="str">
        <f>IF('СПоК 1.2'!A981="","",'СПоК 1.2'!A981)</f>
        <v/>
      </c>
      <c r="B982" s="96" t="str">
        <f>IF('СПоК 1.2'!C981="","",'СПоК 1.2'!C981)</f>
        <v/>
      </c>
      <c r="C982" s="96" t="str">
        <f>IF('СПоК 1.2'!D981="","",'СПоК 1.2'!D981)</f>
        <v/>
      </c>
      <c r="D982" s="96" t="str">
        <f>IF('СПоК 1.2'!F981="","",'СПоК 1.2'!F981)</f>
        <v/>
      </c>
      <c r="E982" s="97" t="str">
        <f>IF('СПоК 1.2'!V981="","",'СПоК 1.2'!V981)</f>
        <v/>
      </c>
      <c r="F982" s="98" t="str">
        <f t="shared" si="17"/>
        <v/>
      </c>
      <c r="G982" s="99" t="str">
        <f>IF('СПоК 1.2'!W981="","",'СПоК 1.2'!W981)</f>
        <v/>
      </c>
      <c r="H982" s="49"/>
      <c r="I982" s="49"/>
      <c r="J982" s="49"/>
      <c r="K982" s="49"/>
      <c r="L982" s="49"/>
      <c r="M982" s="49"/>
      <c r="N982" s="50"/>
      <c r="O982" s="49"/>
      <c r="P982" s="49"/>
      <c r="Q982" s="50"/>
    </row>
    <row r="983" spans="1:17" x14ac:dyDescent="0.25">
      <c r="A983" s="95" t="str">
        <f>IF('СПоК 1.2'!A982="","",'СПоК 1.2'!A982)</f>
        <v/>
      </c>
      <c r="B983" s="96" t="str">
        <f>IF('СПоК 1.2'!C982="","",'СПоК 1.2'!C982)</f>
        <v/>
      </c>
      <c r="C983" s="96" t="str">
        <f>IF('СПоК 1.2'!D982="","",'СПоК 1.2'!D982)</f>
        <v/>
      </c>
      <c r="D983" s="96" t="str">
        <f>IF('СПоК 1.2'!F982="","",'СПоК 1.2'!F982)</f>
        <v/>
      </c>
      <c r="E983" s="97" t="str">
        <f>IF('СПоК 1.2'!V982="","",'СПоК 1.2'!V982)</f>
        <v/>
      </c>
      <c r="F983" s="98" t="str">
        <f t="shared" si="17"/>
        <v/>
      </c>
      <c r="G983" s="99" t="str">
        <f>IF('СПоК 1.2'!W982="","",'СПоК 1.2'!W982)</f>
        <v/>
      </c>
      <c r="H983" s="49"/>
      <c r="I983" s="49"/>
      <c r="J983" s="49"/>
      <c r="K983" s="49"/>
      <c r="L983" s="49"/>
      <c r="M983" s="49"/>
      <c r="N983" s="50"/>
      <c r="O983" s="49"/>
      <c r="P983" s="49"/>
      <c r="Q983" s="50"/>
    </row>
    <row r="984" spans="1:17" x14ac:dyDescent="0.25">
      <c r="A984" s="95" t="str">
        <f>IF('СПоК 1.2'!A983="","",'СПоК 1.2'!A983)</f>
        <v/>
      </c>
      <c r="B984" s="96" t="str">
        <f>IF('СПоК 1.2'!C983="","",'СПоК 1.2'!C983)</f>
        <v/>
      </c>
      <c r="C984" s="96" t="str">
        <f>IF('СПоК 1.2'!D983="","",'СПоК 1.2'!D983)</f>
        <v/>
      </c>
      <c r="D984" s="96" t="str">
        <f>IF('СПоК 1.2'!F983="","",'СПоК 1.2'!F983)</f>
        <v/>
      </c>
      <c r="E984" s="97" t="str">
        <f>IF('СПоК 1.2'!V983="","",'СПоК 1.2'!V983)</f>
        <v/>
      </c>
      <c r="F984" s="98" t="str">
        <f t="shared" si="17"/>
        <v/>
      </c>
      <c r="G984" s="99" t="str">
        <f>IF('СПоК 1.2'!W983="","",'СПоК 1.2'!W983)</f>
        <v/>
      </c>
      <c r="H984" s="49"/>
      <c r="I984" s="49"/>
      <c r="J984" s="49"/>
      <c r="K984" s="49"/>
      <c r="L984" s="49"/>
      <c r="M984" s="49"/>
      <c r="N984" s="50"/>
      <c r="O984" s="49"/>
      <c r="P984" s="49"/>
      <c r="Q984" s="50"/>
    </row>
    <row r="985" spans="1:17" x14ac:dyDescent="0.25">
      <c r="A985" s="95" t="str">
        <f>IF('СПоК 1.2'!A984="","",'СПоК 1.2'!A984)</f>
        <v/>
      </c>
      <c r="B985" s="96" t="str">
        <f>IF('СПоК 1.2'!C984="","",'СПоК 1.2'!C984)</f>
        <v/>
      </c>
      <c r="C985" s="96" t="str">
        <f>IF('СПоК 1.2'!D984="","",'СПоК 1.2'!D984)</f>
        <v/>
      </c>
      <c r="D985" s="96" t="str">
        <f>IF('СПоК 1.2'!F984="","",'СПоК 1.2'!F984)</f>
        <v/>
      </c>
      <c r="E985" s="97" t="str">
        <f>IF('СПоК 1.2'!V984="","",'СПоК 1.2'!V984)</f>
        <v/>
      </c>
      <c r="F985" s="98" t="str">
        <f t="shared" si="17"/>
        <v/>
      </c>
      <c r="G985" s="99" t="str">
        <f>IF('СПоК 1.2'!W984="","",'СПоК 1.2'!W984)</f>
        <v/>
      </c>
      <c r="H985" s="49"/>
      <c r="I985" s="49"/>
      <c r="J985" s="49"/>
      <c r="K985" s="49"/>
      <c r="L985" s="49"/>
      <c r="M985" s="49"/>
      <c r="N985" s="50"/>
      <c r="O985" s="49"/>
      <c r="P985" s="49"/>
      <c r="Q985" s="50"/>
    </row>
    <row r="986" spans="1:17" x14ac:dyDescent="0.25">
      <c r="A986" s="95" t="str">
        <f>IF('СПоК 1.2'!A985="","",'СПоК 1.2'!A985)</f>
        <v/>
      </c>
      <c r="B986" s="96" t="str">
        <f>IF('СПоК 1.2'!C985="","",'СПоК 1.2'!C985)</f>
        <v/>
      </c>
      <c r="C986" s="96" t="str">
        <f>IF('СПоК 1.2'!D985="","",'СПоК 1.2'!D985)</f>
        <v/>
      </c>
      <c r="D986" s="96" t="str">
        <f>IF('СПоК 1.2'!F985="","",'СПоК 1.2'!F985)</f>
        <v/>
      </c>
      <c r="E986" s="97" t="str">
        <f>IF('СПоК 1.2'!V985="","",'СПоК 1.2'!V985)</f>
        <v/>
      </c>
      <c r="F986" s="98" t="str">
        <f t="shared" si="17"/>
        <v/>
      </c>
      <c r="G986" s="99" t="str">
        <f>IF('СПоК 1.2'!W985="","",'СПоК 1.2'!W985)</f>
        <v/>
      </c>
      <c r="H986" s="49"/>
      <c r="I986" s="49"/>
      <c r="J986" s="49"/>
      <c r="K986" s="49"/>
      <c r="L986" s="49"/>
      <c r="M986" s="49"/>
      <c r="N986" s="50"/>
      <c r="O986" s="49"/>
      <c r="P986" s="49"/>
      <c r="Q986" s="50"/>
    </row>
    <row r="987" spans="1:17" x14ac:dyDescent="0.25">
      <c r="A987" s="95" t="str">
        <f>IF('СПоК 1.2'!A986="","",'СПоК 1.2'!A986)</f>
        <v/>
      </c>
      <c r="B987" s="96" t="str">
        <f>IF('СПоК 1.2'!C986="","",'СПоК 1.2'!C986)</f>
        <v/>
      </c>
      <c r="C987" s="96" t="str">
        <f>IF('СПоК 1.2'!D986="","",'СПоК 1.2'!D986)</f>
        <v/>
      </c>
      <c r="D987" s="96" t="str">
        <f>IF('СПоК 1.2'!F986="","",'СПоК 1.2'!F986)</f>
        <v/>
      </c>
      <c r="E987" s="97" t="str">
        <f>IF('СПоК 1.2'!V986="","",'СПоК 1.2'!V986)</f>
        <v/>
      </c>
      <c r="F987" s="98" t="str">
        <f t="shared" si="17"/>
        <v/>
      </c>
      <c r="G987" s="99" t="str">
        <f>IF('СПоК 1.2'!W986="","",'СПоК 1.2'!W986)</f>
        <v/>
      </c>
      <c r="H987" s="49"/>
      <c r="I987" s="49"/>
      <c r="J987" s="49"/>
      <c r="K987" s="49"/>
      <c r="L987" s="49"/>
      <c r="M987" s="49"/>
      <c r="N987" s="50"/>
      <c r="O987" s="49"/>
      <c r="P987" s="49"/>
      <c r="Q987" s="50"/>
    </row>
    <row r="988" spans="1:17" x14ac:dyDescent="0.25">
      <c r="A988" s="95" t="str">
        <f>IF('СПоК 1.2'!A987="","",'СПоК 1.2'!A987)</f>
        <v/>
      </c>
      <c r="B988" s="96" t="str">
        <f>IF('СПоК 1.2'!C987="","",'СПоК 1.2'!C987)</f>
        <v/>
      </c>
      <c r="C988" s="96" t="str">
        <f>IF('СПоК 1.2'!D987="","",'СПоК 1.2'!D987)</f>
        <v/>
      </c>
      <c r="D988" s="96" t="str">
        <f>IF('СПоК 1.2'!F987="","",'СПоК 1.2'!F987)</f>
        <v/>
      </c>
      <c r="E988" s="97" t="str">
        <f>IF('СПоК 1.2'!V987="","",'СПоК 1.2'!V987)</f>
        <v/>
      </c>
      <c r="F988" s="98" t="str">
        <f t="shared" si="17"/>
        <v/>
      </c>
      <c r="G988" s="99" t="str">
        <f>IF('СПоК 1.2'!W987="","",'СПоК 1.2'!W987)</f>
        <v/>
      </c>
      <c r="H988" s="49"/>
      <c r="I988" s="49"/>
      <c r="J988" s="49"/>
      <c r="K988" s="49"/>
      <c r="L988" s="49"/>
      <c r="M988" s="49"/>
      <c r="N988" s="50"/>
      <c r="O988" s="49"/>
      <c r="P988" s="49"/>
      <c r="Q988" s="50"/>
    </row>
    <row r="989" spans="1:17" x14ac:dyDescent="0.25">
      <c r="A989" s="95" t="str">
        <f>IF('СПоК 1.2'!A988="","",'СПоК 1.2'!A988)</f>
        <v/>
      </c>
      <c r="B989" s="96" t="str">
        <f>IF('СПоК 1.2'!C988="","",'СПоК 1.2'!C988)</f>
        <v/>
      </c>
      <c r="C989" s="96" t="str">
        <f>IF('СПоК 1.2'!D988="","",'СПоК 1.2'!D988)</f>
        <v/>
      </c>
      <c r="D989" s="96" t="str">
        <f>IF('СПоК 1.2'!F988="","",'СПоК 1.2'!F988)</f>
        <v/>
      </c>
      <c r="E989" s="97" t="str">
        <f>IF('СПоК 1.2'!V988="","",'СПоК 1.2'!V988)</f>
        <v/>
      </c>
      <c r="F989" s="98" t="str">
        <f t="shared" si="17"/>
        <v/>
      </c>
      <c r="G989" s="99" t="str">
        <f>IF('СПоК 1.2'!W988="","",'СПоК 1.2'!W988)</f>
        <v/>
      </c>
      <c r="H989" s="49"/>
      <c r="I989" s="49"/>
      <c r="J989" s="49"/>
      <c r="K989" s="49"/>
      <c r="L989" s="49"/>
      <c r="M989" s="49"/>
      <c r="N989" s="50"/>
      <c r="O989" s="49"/>
      <c r="P989" s="49"/>
      <c r="Q989" s="50"/>
    </row>
    <row r="990" spans="1:17" x14ac:dyDescent="0.25">
      <c r="A990" s="95" t="str">
        <f>IF('СПоК 1.2'!A989="","",'СПоК 1.2'!A989)</f>
        <v/>
      </c>
      <c r="B990" s="96" t="str">
        <f>IF('СПоК 1.2'!C989="","",'СПоК 1.2'!C989)</f>
        <v/>
      </c>
      <c r="C990" s="96" t="str">
        <f>IF('СПоК 1.2'!D989="","",'СПоК 1.2'!D989)</f>
        <v/>
      </c>
      <c r="D990" s="96" t="str">
        <f>IF('СПоК 1.2'!F989="","",'СПоК 1.2'!F989)</f>
        <v/>
      </c>
      <c r="E990" s="97" t="str">
        <f>IF('СПоК 1.2'!V989="","",'СПоК 1.2'!V989)</f>
        <v/>
      </c>
      <c r="F990" s="98" t="str">
        <f t="shared" si="17"/>
        <v/>
      </c>
      <c r="G990" s="99" t="str">
        <f>IF('СПоК 1.2'!W989="","",'СПоК 1.2'!W989)</f>
        <v/>
      </c>
      <c r="H990" s="49"/>
      <c r="I990" s="49"/>
      <c r="J990" s="49"/>
      <c r="K990" s="49"/>
      <c r="L990" s="49"/>
      <c r="M990" s="49"/>
      <c r="N990" s="50"/>
      <c r="O990" s="49"/>
      <c r="P990" s="49"/>
      <c r="Q990" s="50"/>
    </row>
    <row r="991" spans="1:17" x14ac:dyDescent="0.25">
      <c r="A991" s="95" t="str">
        <f>IF('СПоК 1.2'!A990="","",'СПоК 1.2'!A990)</f>
        <v/>
      </c>
      <c r="B991" s="96" t="str">
        <f>IF('СПоК 1.2'!C990="","",'СПоК 1.2'!C990)</f>
        <v/>
      </c>
      <c r="C991" s="96" t="str">
        <f>IF('СПоК 1.2'!D990="","",'СПоК 1.2'!D990)</f>
        <v/>
      </c>
      <c r="D991" s="96" t="str">
        <f>IF('СПоК 1.2'!F990="","",'СПоК 1.2'!F990)</f>
        <v/>
      </c>
      <c r="E991" s="97" t="str">
        <f>IF('СПоК 1.2'!V990="","",'СПоК 1.2'!V990)</f>
        <v/>
      </c>
      <c r="F991" s="98" t="str">
        <f t="shared" si="17"/>
        <v/>
      </c>
      <c r="G991" s="99" t="str">
        <f>IF('СПоК 1.2'!W990="","",'СПоК 1.2'!W990)</f>
        <v/>
      </c>
      <c r="H991" s="49"/>
      <c r="I991" s="49"/>
      <c r="J991" s="49"/>
      <c r="K991" s="49"/>
      <c r="L991" s="49"/>
      <c r="M991" s="49"/>
      <c r="N991" s="50"/>
      <c r="O991" s="49"/>
      <c r="P991" s="49"/>
      <c r="Q991" s="50"/>
    </row>
    <row r="992" spans="1:17" x14ac:dyDescent="0.25">
      <c r="A992" s="95" t="str">
        <f>IF('СПоК 1.2'!A991="","",'СПоК 1.2'!A991)</f>
        <v/>
      </c>
      <c r="B992" s="96" t="str">
        <f>IF('СПоК 1.2'!C991="","",'СПоК 1.2'!C991)</f>
        <v/>
      </c>
      <c r="C992" s="96" t="str">
        <f>IF('СПоК 1.2'!D991="","",'СПоК 1.2'!D991)</f>
        <v/>
      </c>
      <c r="D992" s="96" t="str">
        <f>IF('СПоК 1.2'!F991="","",'СПоК 1.2'!F991)</f>
        <v/>
      </c>
      <c r="E992" s="97" t="str">
        <f>IF('СПоК 1.2'!V991="","",'СПоК 1.2'!V991)</f>
        <v/>
      </c>
      <c r="F992" s="98" t="str">
        <f t="shared" si="17"/>
        <v/>
      </c>
      <c r="G992" s="99" t="str">
        <f>IF('СПоК 1.2'!W991="","",'СПоК 1.2'!W991)</f>
        <v/>
      </c>
      <c r="H992" s="49"/>
      <c r="I992" s="49"/>
      <c r="J992" s="49"/>
      <c r="K992" s="49"/>
      <c r="L992" s="49"/>
      <c r="M992" s="49"/>
      <c r="N992" s="50"/>
      <c r="O992" s="49"/>
      <c r="P992" s="49"/>
      <c r="Q992" s="50"/>
    </row>
    <row r="993" spans="1:17" x14ac:dyDescent="0.25">
      <c r="A993" s="95" t="str">
        <f>IF('СПоК 1.2'!A992="","",'СПоК 1.2'!A992)</f>
        <v/>
      </c>
      <c r="B993" s="96" t="str">
        <f>IF('СПоК 1.2'!C992="","",'СПоК 1.2'!C992)</f>
        <v/>
      </c>
      <c r="C993" s="96" t="str">
        <f>IF('СПоК 1.2'!D992="","",'СПоК 1.2'!D992)</f>
        <v/>
      </c>
      <c r="D993" s="96" t="str">
        <f>IF('СПоК 1.2'!F992="","",'СПоК 1.2'!F992)</f>
        <v/>
      </c>
      <c r="E993" s="97" t="str">
        <f>IF('СПоК 1.2'!V992="","",'СПоК 1.2'!V992)</f>
        <v/>
      </c>
      <c r="F993" s="98" t="str">
        <f t="shared" si="17"/>
        <v/>
      </c>
      <c r="G993" s="99" t="str">
        <f>IF('СПоК 1.2'!W992="","",'СПоК 1.2'!W992)</f>
        <v/>
      </c>
      <c r="H993" s="49"/>
      <c r="I993" s="49"/>
      <c r="J993" s="49"/>
      <c r="K993" s="49"/>
      <c r="L993" s="49"/>
      <c r="M993" s="49"/>
      <c r="N993" s="50"/>
      <c r="O993" s="49"/>
      <c r="P993" s="49"/>
      <c r="Q993" s="50"/>
    </row>
    <row r="994" spans="1:17" x14ac:dyDescent="0.25">
      <c r="A994" s="95" t="str">
        <f>IF('СПоК 1.2'!A993="","",'СПоК 1.2'!A993)</f>
        <v/>
      </c>
      <c r="B994" s="96" t="str">
        <f>IF('СПоК 1.2'!C993="","",'СПоК 1.2'!C993)</f>
        <v/>
      </c>
      <c r="C994" s="96" t="str">
        <f>IF('СПоК 1.2'!D993="","",'СПоК 1.2'!D993)</f>
        <v/>
      </c>
      <c r="D994" s="96" t="str">
        <f>IF('СПоК 1.2'!F993="","",'СПоК 1.2'!F993)</f>
        <v/>
      </c>
      <c r="E994" s="97" t="str">
        <f>IF('СПоК 1.2'!V993="","",'СПоК 1.2'!V993)</f>
        <v/>
      </c>
      <c r="F994" s="98" t="str">
        <f t="shared" si="17"/>
        <v/>
      </c>
      <c r="G994" s="99" t="str">
        <f>IF('СПоК 1.2'!W993="","",'СПоК 1.2'!W993)</f>
        <v/>
      </c>
      <c r="H994" s="49"/>
      <c r="I994" s="49"/>
      <c r="J994" s="49"/>
      <c r="K994" s="49"/>
      <c r="L994" s="49"/>
      <c r="M994" s="49"/>
      <c r="N994" s="50"/>
      <c r="O994" s="49"/>
      <c r="P994" s="49"/>
      <c r="Q994" s="50"/>
    </row>
    <row r="995" spans="1:17" x14ac:dyDescent="0.25">
      <c r="A995" s="95" t="str">
        <f>IF('СПоК 1.2'!A994="","",'СПоК 1.2'!A994)</f>
        <v/>
      </c>
      <c r="B995" s="96" t="str">
        <f>IF('СПоК 1.2'!C994="","",'СПоК 1.2'!C994)</f>
        <v/>
      </c>
      <c r="C995" s="96" t="str">
        <f>IF('СПоК 1.2'!D994="","",'СПоК 1.2'!D994)</f>
        <v/>
      </c>
      <c r="D995" s="96" t="str">
        <f>IF('СПоК 1.2'!F994="","",'СПоК 1.2'!F994)</f>
        <v/>
      </c>
      <c r="E995" s="97" t="str">
        <f>IF('СПоК 1.2'!V994="","",'СПоК 1.2'!V994)</f>
        <v/>
      </c>
      <c r="F995" s="98" t="str">
        <f t="shared" si="17"/>
        <v/>
      </c>
      <c r="G995" s="99" t="str">
        <f>IF('СПоК 1.2'!W994="","",'СПоК 1.2'!W994)</f>
        <v/>
      </c>
      <c r="H995" s="49"/>
      <c r="I995" s="49"/>
      <c r="J995" s="49"/>
      <c r="K995" s="49"/>
      <c r="L995" s="49"/>
      <c r="M995" s="49"/>
      <c r="N995" s="50"/>
      <c r="O995" s="49"/>
      <c r="P995" s="49"/>
      <c r="Q995" s="50"/>
    </row>
    <row r="996" spans="1:17" x14ac:dyDescent="0.25">
      <c r="A996" s="95" t="str">
        <f>IF('СПоК 1.2'!A995="","",'СПоК 1.2'!A995)</f>
        <v/>
      </c>
      <c r="B996" s="96" t="str">
        <f>IF('СПоК 1.2'!C995="","",'СПоК 1.2'!C995)</f>
        <v/>
      </c>
      <c r="C996" s="96" t="str">
        <f>IF('СПоК 1.2'!D995="","",'СПоК 1.2'!D995)</f>
        <v/>
      </c>
      <c r="D996" s="96" t="str">
        <f>IF('СПоК 1.2'!F995="","",'СПоК 1.2'!F995)</f>
        <v/>
      </c>
      <c r="E996" s="97" t="str">
        <f>IF('СПоК 1.2'!V995="","",'СПоК 1.2'!V995)</f>
        <v/>
      </c>
      <c r="F996" s="98" t="str">
        <f t="shared" si="17"/>
        <v/>
      </c>
      <c r="G996" s="99" t="str">
        <f>IF('СПоК 1.2'!W995="","",'СПоК 1.2'!W995)</f>
        <v/>
      </c>
      <c r="H996" s="49"/>
      <c r="I996" s="49"/>
      <c r="J996" s="49"/>
      <c r="K996" s="49"/>
      <c r="L996" s="49"/>
      <c r="M996" s="49"/>
      <c r="N996" s="50"/>
      <c r="O996" s="49"/>
      <c r="P996" s="49"/>
      <c r="Q996" s="50"/>
    </row>
    <row r="997" spans="1:17" x14ac:dyDescent="0.25">
      <c r="A997" s="95" t="str">
        <f>IF('СПоК 1.2'!A996="","",'СПоК 1.2'!A996)</f>
        <v/>
      </c>
      <c r="B997" s="96" t="str">
        <f>IF('СПоК 1.2'!C996="","",'СПоК 1.2'!C996)</f>
        <v/>
      </c>
      <c r="C997" s="96" t="str">
        <f>IF('СПоК 1.2'!D996="","",'СПоК 1.2'!D996)</f>
        <v/>
      </c>
      <c r="D997" s="96" t="str">
        <f>IF('СПоК 1.2'!F996="","",'СПоК 1.2'!F996)</f>
        <v/>
      </c>
      <c r="E997" s="97" t="str">
        <f>IF('СПоК 1.2'!V996="","",'СПоК 1.2'!V996)</f>
        <v/>
      </c>
      <c r="F997" s="98" t="str">
        <f t="shared" si="17"/>
        <v/>
      </c>
      <c r="G997" s="99" t="str">
        <f>IF('СПоК 1.2'!W996="","",'СПоК 1.2'!W996)</f>
        <v/>
      </c>
      <c r="H997" s="49"/>
      <c r="I997" s="49"/>
      <c r="J997" s="49"/>
      <c r="K997" s="49"/>
      <c r="L997" s="49"/>
      <c r="M997" s="49"/>
      <c r="N997" s="50"/>
      <c r="O997" s="49"/>
      <c r="P997" s="49"/>
      <c r="Q997" s="50"/>
    </row>
    <row r="998" spans="1:17" x14ac:dyDescent="0.25">
      <c r="A998" s="95" t="str">
        <f>IF('СПоК 1.2'!A997="","",'СПоК 1.2'!A997)</f>
        <v/>
      </c>
      <c r="B998" s="96" t="str">
        <f>IF('СПоК 1.2'!C997="","",'СПоК 1.2'!C997)</f>
        <v/>
      </c>
      <c r="C998" s="96" t="str">
        <f>IF('СПоК 1.2'!D997="","",'СПоК 1.2'!D997)</f>
        <v/>
      </c>
      <c r="D998" s="96" t="str">
        <f>IF('СПоК 1.2'!F997="","",'СПоК 1.2'!F997)</f>
        <v/>
      </c>
      <c r="E998" s="97" t="str">
        <f>IF('СПоК 1.2'!V997="","",'СПоК 1.2'!V997)</f>
        <v/>
      </c>
      <c r="F998" s="98" t="str">
        <f t="shared" si="17"/>
        <v/>
      </c>
      <c r="G998" s="99" t="str">
        <f>IF('СПоК 1.2'!W997="","",'СПоК 1.2'!W997)</f>
        <v/>
      </c>
      <c r="H998" s="49"/>
      <c r="I998" s="49"/>
      <c r="J998" s="49"/>
      <c r="K998" s="49"/>
      <c r="L998" s="49"/>
      <c r="M998" s="49"/>
      <c r="N998" s="50"/>
      <c r="O998" s="49"/>
      <c r="P998" s="49"/>
      <c r="Q998" s="50"/>
    </row>
    <row r="999" spans="1:17" x14ac:dyDescent="0.25">
      <c r="A999" s="95" t="str">
        <f>IF('СПоК 1.2'!A998="","",'СПоК 1.2'!A998)</f>
        <v/>
      </c>
      <c r="B999" s="96" t="str">
        <f>IF('СПоК 1.2'!C998="","",'СПоК 1.2'!C998)</f>
        <v/>
      </c>
      <c r="C999" s="96" t="str">
        <f>IF('СПоК 1.2'!D998="","",'СПоК 1.2'!D998)</f>
        <v/>
      </c>
      <c r="D999" s="96" t="str">
        <f>IF('СПоК 1.2'!F998="","",'СПоК 1.2'!F998)</f>
        <v/>
      </c>
      <c r="E999" s="97" t="str">
        <f>IF('СПоК 1.2'!V998="","",'СПоК 1.2'!V998)</f>
        <v/>
      </c>
      <c r="F999" s="98" t="str">
        <f t="shared" si="17"/>
        <v/>
      </c>
      <c r="G999" s="99" t="str">
        <f>IF('СПоК 1.2'!W998="","",'СПоК 1.2'!W998)</f>
        <v/>
      </c>
      <c r="H999" s="49"/>
      <c r="I999" s="49"/>
      <c r="J999" s="49"/>
      <c r="K999" s="49"/>
      <c r="L999" s="49"/>
      <c r="M999" s="49"/>
      <c r="N999" s="50"/>
      <c r="O999" s="49"/>
      <c r="P999" s="49"/>
      <c r="Q999" s="50"/>
    </row>
    <row r="1000" spans="1:17" x14ac:dyDescent="0.25">
      <c r="A1000" s="95" t="str">
        <f>IF('СПоК 1.2'!A999="","",'СПоК 1.2'!A999)</f>
        <v/>
      </c>
      <c r="B1000" s="96" t="str">
        <f>IF('СПоК 1.2'!C999="","",'СПоК 1.2'!C999)</f>
        <v/>
      </c>
      <c r="C1000" s="96" t="str">
        <f>IF('СПоК 1.2'!D999="","",'СПоК 1.2'!D999)</f>
        <v/>
      </c>
      <c r="D1000" s="96" t="str">
        <f>IF('СПоК 1.2'!F999="","",'СПоК 1.2'!F999)</f>
        <v/>
      </c>
      <c r="E1000" s="97" t="str">
        <f>IF('СПоК 1.2'!V999="","",'СПоК 1.2'!V999)</f>
        <v/>
      </c>
      <c r="F1000" s="98" t="str">
        <f t="shared" si="17"/>
        <v/>
      </c>
      <c r="G1000" s="99" t="str">
        <f>IF('СПоК 1.2'!W999="","",'СПоК 1.2'!W999)</f>
        <v/>
      </c>
      <c r="H1000" s="49"/>
      <c r="I1000" s="49"/>
      <c r="J1000" s="49"/>
      <c r="K1000" s="49"/>
      <c r="L1000" s="49"/>
      <c r="M1000" s="49"/>
      <c r="N1000" s="50"/>
      <c r="O1000" s="49"/>
      <c r="P1000" s="49"/>
      <c r="Q1000" s="50"/>
    </row>
    <row r="1001" spans="1:17" x14ac:dyDescent="0.25">
      <c r="A1001" s="95" t="str">
        <f>IF('СПоК 1.2'!A1000="","",'СПоК 1.2'!A1000)</f>
        <v/>
      </c>
      <c r="B1001" s="96" t="str">
        <f>IF('СПоК 1.2'!C1000="","",'СПоК 1.2'!C1000)</f>
        <v/>
      </c>
      <c r="C1001" s="96" t="str">
        <f>IF('СПоК 1.2'!D1000="","",'СПоК 1.2'!D1000)</f>
        <v/>
      </c>
      <c r="D1001" s="96" t="str">
        <f>IF('СПоК 1.2'!F1000="","",'СПоК 1.2'!F1000)</f>
        <v/>
      </c>
      <c r="E1001" s="97" t="str">
        <f>IF('СПоК 1.2'!V1000="","",'СПоК 1.2'!V1000)</f>
        <v/>
      </c>
      <c r="F1001" s="98" t="str">
        <f t="shared" si="17"/>
        <v/>
      </c>
      <c r="G1001" s="99" t="str">
        <f>IF('СПоК 1.2'!W1000="","",'СПоК 1.2'!W1000)</f>
        <v/>
      </c>
      <c r="H1001" s="49"/>
      <c r="I1001" s="49"/>
      <c r="J1001" s="49"/>
      <c r="K1001" s="49"/>
      <c r="L1001" s="49"/>
      <c r="M1001" s="49"/>
      <c r="N1001" s="50"/>
      <c r="O1001" s="49"/>
      <c r="P1001" s="49"/>
      <c r="Q1001" s="50"/>
    </row>
    <row r="1002" spans="1:17" x14ac:dyDescent="0.25">
      <c r="A1002" s="95" t="str">
        <f>IF('СПоК 1.2'!A1001="","",'СПоК 1.2'!A1001)</f>
        <v/>
      </c>
      <c r="B1002" s="96" t="str">
        <f>IF('СПоК 1.2'!C1001="","",'СПоК 1.2'!C1001)</f>
        <v/>
      </c>
      <c r="C1002" s="96" t="str">
        <f>IF('СПоК 1.2'!D1001="","",'СПоК 1.2'!D1001)</f>
        <v/>
      </c>
      <c r="D1002" s="96" t="str">
        <f>IF('СПоК 1.2'!F1001="","",'СПоК 1.2'!F1001)</f>
        <v/>
      </c>
      <c r="E1002" s="97" t="str">
        <f>IF('СПоК 1.2'!V1001="","",'СПоК 1.2'!V1001)</f>
        <v/>
      </c>
      <c r="F1002" s="98" t="str">
        <f t="shared" si="17"/>
        <v/>
      </c>
      <c r="G1002" s="99" t="str">
        <f>IF('СПоК 1.2'!W1001="","",'СПоК 1.2'!W1001)</f>
        <v/>
      </c>
      <c r="H1002" s="49"/>
      <c r="I1002" s="49"/>
      <c r="J1002" s="49"/>
      <c r="K1002" s="49"/>
      <c r="L1002" s="49"/>
      <c r="M1002" s="49"/>
      <c r="N1002" s="50"/>
      <c r="O1002" s="49"/>
      <c r="P1002" s="49"/>
      <c r="Q1002" s="50"/>
    </row>
    <row r="1003" spans="1:17" x14ac:dyDescent="0.25">
      <c r="A1003" s="95" t="str">
        <f>IF('СПоК 1.2'!A1002="","",'СПоК 1.2'!A1002)</f>
        <v/>
      </c>
      <c r="B1003" s="96" t="str">
        <f>IF('СПоК 1.2'!C1002="","",'СПоК 1.2'!C1002)</f>
        <v/>
      </c>
      <c r="C1003" s="96" t="str">
        <f>IF('СПоК 1.2'!D1002="","",'СПоК 1.2'!D1002)</f>
        <v/>
      </c>
      <c r="D1003" s="96" t="str">
        <f>IF('СПоК 1.2'!F1002="","",'СПоК 1.2'!F1002)</f>
        <v/>
      </c>
      <c r="E1003" s="97" t="str">
        <f>IF('СПоК 1.2'!V1002="","",'СПоК 1.2'!V1002)</f>
        <v/>
      </c>
      <c r="F1003" s="98" t="str">
        <f t="shared" si="17"/>
        <v/>
      </c>
      <c r="G1003" s="99" t="str">
        <f>IF('СПоК 1.2'!W1002="","",'СПоК 1.2'!W1002)</f>
        <v/>
      </c>
      <c r="H1003" s="49"/>
      <c r="I1003" s="49"/>
      <c r="J1003" s="49"/>
      <c r="K1003" s="49"/>
      <c r="L1003" s="49"/>
      <c r="M1003" s="49"/>
      <c r="N1003" s="50"/>
      <c r="O1003" s="49"/>
      <c r="P1003" s="49"/>
      <c r="Q1003" s="50"/>
    </row>
    <row r="1004" spans="1:17" x14ac:dyDescent="0.25">
      <c r="A1004" s="95" t="str">
        <f>IF('СПоК 1.2'!A1003="","",'СПоК 1.2'!A1003)</f>
        <v/>
      </c>
      <c r="B1004" s="96" t="str">
        <f>IF('СПоК 1.2'!C1003="","",'СПоК 1.2'!C1003)</f>
        <v/>
      </c>
      <c r="C1004" s="96" t="str">
        <f>IF('СПоК 1.2'!D1003="","",'СПоК 1.2'!D1003)</f>
        <v/>
      </c>
      <c r="D1004" s="96" t="str">
        <f>IF('СПоК 1.2'!F1003="","",'СПоК 1.2'!F1003)</f>
        <v/>
      </c>
      <c r="E1004" s="97" t="str">
        <f>IF('СПоК 1.2'!V1003="","",'СПоК 1.2'!V1003)</f>
        <v/>
      </c>
      <c r="F1004" s="98" t="str">
        <f t="shared" si="17"/>
        <v/>
      </c>
      <c r="G1004" s="99" t="str">
        <f>IF('СПоК 1.2'!W1003="","",'СПоК 1.2'!W1003)</f>
        <v/>
      </c>
      <c r="H1004" s="49"/>
      <c r="I1004" s="49"/>
      <c r="J1004" s="49"/>
      <c r="K1004" s="49"/>
      <c r="L1004" s="49"/>
      <c r="M1004" s="49"/>
      <c r="N1004" s="50"/>
      <c r="O1004" s="49"/>
      <c r="P1004" s="49"/>
      <c r="Q1004" s="50"/>
    </row>
    <row r="1005" spans="1:17" x14ac:dyDescent="0.25">
      <c r="A1005" s="95" t="str">
        <f>IF('СПоК 1.2'!A1004="","",'СПоК 1.2'!A1004)</f>
        <v/>
      </c>
      <c r="B1005" s="96" t="str">
        <f>IF('СПоК 1.2'!C1004="","",'СПоК 1.2'!C1004)</f>
        <v/>
      </c>
      <c r="C1005" s="96" t="str">
        <f>IF('СПоК 1.2'!D1004="","",'СПоК 1.2'!D1004)</f>
        <v/>
      </c>
      <c r="D1005" s="96" t="str">
        <f>IF('СПоК 1.2'!F1004="","",'СПоК 1.2'!F1004)</f>
        <v/>
      </c>
      <c r="E1005" s="97" t="str">
        <f>IF('СПоК 1.2'!V1004="","",'СПоК 1.2'!V1004)</f>
        <v/>
      </c>
      <c r="F1005" s="98" t="str">
        <f t="shared" si="17"/>
        <v/>
      </c>
      <c r="G1005" s="99" t="str">
        <f>IF('СПоК 1.2'!W1004="","",'СПоК 1.2'!W1004)</f>
        <v/>
      </c>
      <c r="H1005" s="49"/>
      <c r="I1005" s="49"/>
      <c r="J1005" s="49"/>
      <c r="K1005" s="49"/>
      <c r="L1005" s="49"/>
      <c r="M1005" s="49"/>
      <c r="N1005" s="50"/>
      <c r="O1005" s="49"/>
      <c r="P1005" s="49"/>
      <c r="Q1005" s="50"/>
    </row>
    <row r="1006" spans="1:17" x14ac:dyDescent="0.25">
      <c r="A1006" s="95" t="str">
        <f>IF('СПоК 1.2'!A1005="","",'СПоК 1.2'!A1005)</f>
        <v/>
      </c>
      <c r="B1006" s="96" t="str">
        <f>IF('СПоК 1.2'!C1005="","",'СПоК 1.2'!C1005)</f>
        <v/>
      </c>
      <c r="C1006" s="96" t="str">
        <f>IF('СПоК 1.2'!D1005="","",'СПоК 1.2'!D1005)</f>
        <v/>
      </c>
      <c r="D1006" s="96" t="str">
        <f>IF('СПоК 1.2'!F1005="","",'СПоК 1.2'!F1005)</f>
        <v/>
      </c>
      <c r="E1006" s="97" t="str">
        <f>IF('СПоК 1.2'!V1005="","",'СПоК 1.2'!V1005)</f>
        <v/>
      </c>
      <c r="F1006" s="98" t="str">
        <f t="shared" si="17"/>
        <v/>
      </c>
      <c r="G1006" s="99" t="str">
        <f>IF('СПоК 1.2'!W1005="","",'СПоК 1.2'!W1005)</f>
        <v/>
      </c>
      <c r="H1006" s="49"/>
      <c r="I1006" s="49"/>
      <c r="J1006" s="49"/>
      <c r="K1006" s="49"/>
      <c r="L1006" s="49"/>
      <c r="M1006" s="49"/>
      <c r="N1006" s="50"/>
      <c r="O1006" s="49"/>
      <c r="P1006" s="49"/>
      <c r="Q1006" s="50"/>
    </row>
    <row r="1007" spans="1:17" x14ac:dyDescent="0.25">
      <c r="A1007" s="95" t="str">
        <f>IF('СПоК 1.2'!A1006="","",'СПоК 1.2'!A1006)</f>
        <v/>
      </c>
      <c r="B1007" s="96" t="str">
        <f>IF('СПоК 1.2'!C1006="","",'СПоК 1.2'!C1006)</f>
        <v/>
      </c>
      <c r="C1007" s="96" t="str">
        <f>IF('СПоК 1.2'!D1006="","",'СПоК 1.2'!D1006)</f>
        <v/>
      </c>
      <c r="D1007" s="96" t="str">
        <f>IF('СПоК 1.2'!F1006="","",'СПоК 1.2'!F1006)</f>
        <v/>
      </c>
      <c r="E1007" s="97" t="str">
        <f>IF('СПоК 1.2'!V1006="","",'СПоК 1.2'!V1006)</f>
        <v/>
      </c>
      <c r="F1007" s="98" t="str">
        <f t="shared" si="17"/>
        <v/>
      </c>
      <c r="G1007" s="99" t="str">
        <f>IF('СПоК 1.2'!W1006="","",'СПоК 1.2'!W1006)</f>
        <v/>
      </c>
      <c r="H1007" s="49"/>
      <c r="I1007" s="49"/>
      <c r="J1007" s="49"/>
      <c r="K1007" s="49"/>
      <c r="L1007" s="49"/>
      <c r="M1007" s="49"/>
      <c r="N1007" s="50"/>
      <c r="O1007" s="49"/>
      <c r="P1007" s="49"/>
      <c r="Q1007" s="50"/>
    </row>
    <row r="1008" spans="1:17" x14ac:dyDescent="0.25">
      <c r="A1008" s="95" t="str">
        <f>IF('СПоК 1.2'!A1007="","",'СПоК 1.2'!A1007)</f>
        <v/>
      </c>
      <c r="B1008" s="96" t="str">
        <f>IF('СПоК 1.2'!C1007="","",'СПоК 1.2'!C1007)</f>
        <v/>
      </c>
      <c r="C1008" s="96" t="str">
        <f>IF('СПоК 1.2'!D1007="","",'СПоК 1.2'!D1007)</f>
        <v/>
      </c>
      <c r="D1008" s="96" t="str">
        <f>IF('СПоК 1.2'!F1007="","",'СПоК 1.2'!F1007)</f>
        <v/>
      </c>
      <c r="E1008" s="97" t="str">
        <f>IF('СПоК 1.2'!V1007="","",'СПоК 1.2'!V1007)</f>
        <v/>
      </c>
      <c r="F1008" s="98" t="str">
        <f t="shared" si="17"/>
        <v/>
      </c>
      <c r="G1008" s="99" t="str">
        <f>IF('СПоК 1.2'!W1007="","",'СПоК 1.2'!W1007)</f>
        <v/>
      </c>
      <c r="H1008" s="49"/>
      <c r="I1008" s="49"/>
      <c r="J1008" s="49"/>
      <c r="K1008" s="49"/>
      <c r="L1008" s="49"/>
      <c r="M1008" s="49"/>
      <c r="N1008" s="50"/>
      <c r="O1008" s="49"/>
      <c r="P1008" s="49"/>
      <c r="Q1008" s="50"/>
    </row>
    <row r="1009" spans="1:17" x14ac:dyDescent="0.25">
      <c r="A1009" s="95" t="str">
        <f>IF('СПоК 1.2'!A1008="","",'СПоК 1.2'!A1008)</f>
        <v/>
      </c>
      <c r="B1009" s="96" t="str">
        <f>IF('СПоК 1.2'!C1008="","",'СПоК 1.2'!C1008)</f>
        <v/>
      </c>
      <c r="C1009" s="96" t="str">
        <f>IF('СПоК 1.2'!D1008="","",'СПоК 1.2'!D1008)</f>
        <v/>
      </c>
      <c r="D1009" s="96" t="str">
        <f>IF('СПоК 1.2'!F1008="","",'СПоК 1.2'!F1008)</f>
        <v/>
      </c>
      <c r="E1009" s="97" t="str">
        <f>IF('СПоК 1.2'!V1008="","",'СПоК 1.2'!V1008)</f>
        <v/>
      </c>
      <c r="F1009" s="98" t="str">
        <f t="shared" si="17"/>
        <v/>
      </c>
      <c r="G1009" s="99" t="str">
        <f>IF('СПоК 1.2'!W1008="","",'СПоК 1.2'!W1008)</f>
        <v/>
      </c>
      <c r="H1009" s="49"/>
      <c r="I1009" s="49"/>
      <c r="J1009" s="49"/>
      <c r="K1009" s="49"/>
      <c r="L1009" s="49"/>
      <c r="M1009" s="49"/>
      <c r="N1009" s="50"/>
      <c r="O1009" s="49"/>
      <c r="P1009" s="49"/>
      <c r="Q1009" s="50"/>
    </row>
    <row r="1010" spans="1:17" x14ac:dyDescent="0.25">
      <c r="A1010" s="95" t="str">
        <f>IF('СПоК 1.2'!A1009="","",'СПоК 1.2'!A1009)</f>
        <v/>
      </c>
      <c r="B1010" s="96" t="str">
        <f>IF('СПоК 1.2'!C1009="","",'СПоК 1.2'!C1009)</f>
        <v/>
      </c>
      <c r="C1010" s="96" t="str">
        <f>IF('СПоК 1.2'!D1009="","",'СПоК 1.2'!D1009)</f>
        <v/>
      </c>
      <c r="D1010" s="96" t="str">
        <f>IF('СПоК 1.2'!F1009="","",'СПоК 1.2'!F1009)</f>
        <v/>
      </c>
      <c r="E1010" s="97" t="str">
        <f>IF('СПоК 1.2'!V1009="","",'СПоК 1.2'!V1009)</f>
        <v/>
      </c>
      <c r="F1010" s="98" t="str">
        <f t="shared" si="17"/>
        <v/>
      </c>
      <c r="G1010" s="99" t="str">
        <f>IF('СПоК 1.2'!W1009="","",'СПоК 1.2'!W1009)</f>
        <v/>
      </c>
      <c r="H1010" s="49"/>
      <c r="I1010" s="49"/>
      <c r="J1010" s="49"/>
      <c r="K1010" s="49"/>
      <c r="L1010" s="49"/>
      <c r="M1010" s="49"/>
      <c r="N1010" s="50"/>
      <c r="O1010" s="49"/>
      <c r="P1010" s="49"/>
      <c r="Q1010" s="50"/>
    </row>
    <row r="1011" spans="1:17" x14ac:dyDescent="0.25">
      <c r="A1011" s="95" t="str">
        <f>IF('СПоК 1.2'!A1010="","",'СПоК 1.2'!A1010)</f>
        <v/>
      </c>
      <c r="B1011" s="96" t="str">
        <f>IF('СПоК 1.2'!C1010="","",'СПоК 1.2'!C1010)</f>
        <v/>
      </c>
      <c r="C1011" s="96" t="str">
        <f>IF('СПоК 1.2'!D1010="","",'СПоК 1.2'!D1010)</f>
        <v/>
      </c>
      <c r="D1011" s="96" t="str">
        <f>IF('СПоК 1.2'!F1010="","",'СПоК 1.2'!F1010)</f>
        <v/>
      </c>
      <c r="E1011" s="97" t="str">
        <f>IF('СПоК 1.2'!V1010="","",'СПоК 1.2'!V1010)</f>
        <v/>
      </c>
      <c r="F1011" s="98" t="str">
        <f t="shared" si="17"/>
        <v/>
      </c>
      <c r="G1011" s="99" t="str">
        <f>IF('СПоК 1.2'!W1010="","",'СПоК 1.2'!W1010)</f>
        <v/>
      </c>
      <c r="H1011" s="49"/>
      <c r="I1011" s="49"/>
      <c r="J1011" s="49"/>
      <c r="K1011" s="49"/>
      <c r="L1011" s="49"/>
      <c r="M1011" s="49"/>
      <c r="N1011" s="50"/>
      <c r="O1011" s="49"/>
      <c r="P1011" s="49"/>
      <c r="Q1011" s="50"/>
    </row>
    <row r="1012" spans="1:17" x14ac:dyDescent="0.25">
      <c r="A1012" s="95" t="str">
        <f>IF('СПоК 1.2'!A1011="","",'СПоК 1.2'!A1011)</f>
        <v/>
      </c>
      <c r="B1012" s="96" t="str">
        <f>IF('СПоК 1.2'!C1011="","",'СПоК 1.2'!C1011)</f>
        <v/>
      </c>
      <c r="C1012" s="96" t="str">
        <f>IF('СПоК 1.2'!D1011="","",'СПоК 1.2'!D1011)</f>
        <v/>
      </c>
      <c r="D1012" s="96" t="str">
        <f>IF('СПоК 1.2'!F1011="","",'СПоК 1.2'!F1011)</f>
        <v/>
      </c>
      <c r="E1012" s="97" t="str">
        <f>IF('СПоК 1.2'!V1011="","",'СПоК 1.2'!V1011)</f>
        <v/>
      </c>
      <c r="F1012" s="98" t="str">
        <f t="shared" si="17"/>
        <v/>
      </c>
      <c r="G1012" s="99" t="str">
        <f>IF('СПоК 1.2'!W1011="","",'СПоК 1.2'!W1011)</f>
        <v/>
      </c>
      <c r="H1012" s="49"/>
      <c r="I1012" s="49"/>
      <c r="J1012" s="49"/>
      <c r="K1012" s="49"/>
      <c r="L1012" s="49"/>
      <c r="M1012" s="49"/>
      <c r="N1012" s="50"/>
      <c r="O1012" s="49"/>
      <c r="P1012" s="49"/>
      <c r="Q1012" s="50"/>
    </row>
    <row r="1013" spans="1:17" x14ac:dyDescent="0.25">
      <c r="A1013" s="95" t="str">
        <f>IF('СПоК 1.2'!A1012="","",'СПоК 1.2'!A1012)</f>
        <v/>
      </c>
      <c r="B1013" s="96" t="str">
        <f>IF('СПоК 1.2'!C1012="","",'СПоК 1.2'!C1012)</f>
        <v/>
      </c>
      <c r="C1013" s="96" t="str">
        <f>IF('СПоК 1.2'!D1012="","",'СПоК 1.2'!D1012)</f>
        <v/>
      </c>
      <c r="D1013" s="96" t="str">
        <f>IF('СПоК 1.2'!F1012="","",'СПоК 1.2'!F1012)</f>
        <v/>
      </c>
      <c r="E1013" s="97" t="str">
        <f>IF('СПоК 1.2'!V1012="","",'СПоК 1.2'!V1012)</f>
        <v/>
      </c>
      <c r="F1013" s="98" t="str">
        <f t="shared" si="17"/>
        <v/>
      </c>
      <c r="G1013" s="99" t="str">
        <f>IF('СПоК 1.2'!W1012="","",'СПоК 1.2'!W1012)</f>
        <v/>
      </c>
      <c r="H1013" s="49"/>
      <c r="I1013" s="49"/>
      <c r="J1013" s="49"/>
      <c r="K1013" s="49"/>
      <c r="L1013" s="49"/>
      <c r="M1013" s="49"/>
      <c r="N1013" s="50"/>
      <c r="O1013" s="49"/>
      <c r="P1013" s="49"/>
      <c r="Q1013" s="50"/>
    </row>
    <row r="1014" spans="1:17" x14ac:dyDescent="0.25">
      <c r="A1014" s="95" t="str">
        <f>IF('СПоК 1.2'!A1013="","",'СПоК 1.2'!A1013)</f>
        <v/>
      </c>
      <c r="B1014" s="96" t="str">
        <f>IF('СПоК 1.2'!C1013="","",'СПоК 1.2'!C1013)</f>
        <v/>
      </c>
      <c r="C1014" s="96" t="str">
        <f>IF('СПоК 1.2'!D1013="","",'СПоК 1.2'!D1013)</f>
        <v/>
      </c>
      <c r="D1014" s="96" t="str">
        <f>IF('СПоК 1.2'!F1013="","",'СПоК 1.2'!F1013)</f>
        <v/>
      </c>
      <c r="E1014" s="97" t="str">
        <f>IF('СПоК 1.2'!V1013="","",'СПоК 1.2'!V1013)</f>
        <v/>
      </c>
      <c r="F1014" s="98" t="str">
        <f t="shared" si="17"/>
        <v/>
      </c>
      <c r="G1014" s="99" t="str">
        <f>IF('СПоК 1.2'!W1013="","",'СПоК 1.2'!W1013)</f>
        <v/>
      </c>
      <c r="H1014" s="49"/>
      <c r="I1014" s="49"/>
      <c r="J1014" s="49"/>
      <c r="K1014" s="49"/>
      <c r="L1014" s="49"/>
      <c r="M1014" s="49"/>
      <c r="N1014" s="50"/>
      <c r="O1014" s="49"/>
      <c r="P1014" s="49"/>
      <c r="Q1014" s="50"/>
    </row>
    <row r="1015" spans="1:17" x14ac:dyDescent="0.25">
      <c r="A1015" s="95" t="str">
        <f>IF('СПоК 1.2'!A1014="","",'СПоК 1.2'!A1014)</f>
        <v/>
      </c>
      <c r="B1015" s="96" t="str">
        <f>IF('СПоК 1.2'!C1014="","",'СПоК 1.2'!C1014)</f>
        <v/>
      </c>
      <c r="C1015" s="96" t="str">
        <f>IF('СПоК 1.2'!D1014="","",'СПоК 1.2'!D1014)</f>
        <v/>
      </c>
      <c r="D1015" s="96" t="str">
        <f>IF('СПоК 1.2'!F1014="","",'СПоК 1.2'!F1014)</f>
        <v/>
      </c>
      <c r="E1015" s="97" t="str">
        <f>IF('СПоК 1.2'!V1014="","",'СПоК 1.2'!V1014)</f>
        <v/>
      </c>
      <c r="F1015" s="98" t="str">
        <f t="shared" si="17"/>
        <v/>
      </c>
      <c r="G1015" s="99" t="str">
        <f>IF('СПоК 1.2'!W1014="","",'СПоК 1.2'!W1014)</f>
        <v/>
      </c>
      <c r="H1015" s="49"/>
      <c r="I1015" s="49"/>
      <c r="J1015" s="49"/>
      <c r="K1015" s="49"/>
      <c r="L1015" s="49"/>
      <c r="M1015" s="49"/>
      <c r="N1015" s="50"/>
      <c r="O1015" s="49"/>
      <c r="P1015" s="49"/>
      <c r="Q1015" s="50"/>
    </row>
    <row r="1016" spans="1:17" x14ac:dyDescent="0.25">
      <c r="A1016" s="95" t="str">
        <f>IF('СПоК 1.2'!A1015="","",'СПоК 1.2'!A1015)</f>
        <v/>
      </c>
      <c r="B1016" s="96" t="str">
        <f>IF('СПоК 1.2'!C1015="","",'СПоК 1.2'!C1015)</f>
        <v/>
      </c>
      <c r="C1016" s="96" t="str">
        <f>IF('СПоК 1.2'!D1015="","",'СПоК 1.2'!D1015)</f>
        <v/>
      </c>
      <c r="D1016" s="96" t="str">
        <f>IF('СПоК 1.2'!F1015="","",'СПоК 1.2'!F1015)</f>
        <v/>
      </c>
      <c r="E1016" s="97" t="str">
        <f>IF('СПоК 1.2'!V1015="","",'СПоК 1.2'!V1015)</f>
        <v/>
      </c>
      <c r="F1016" s="98" t="str">
        <f t="shared" si="17"/>
        <v/>
      </c>
      <c r="G1016" s="99" t="str">
        <f>IF('СПоК 1.2'!W1015="","",'СПоК 1.2'!W1015)</f>
        <v/>
      </c>
      <c r="H1016" s="49"/>
      <c r="I1016" s="49"/>
      <c r="J1016" s="49"/>
      <c r="K1016" s="49"/>
      <c r="L1016" s="49"/>
      <c r="M1016" s="49"/>
      <c r="N1016" s="50"/>
      <c r="O1016" s="49"/>
      <c r="P1016" s="49"/>
      <c r="Q1016" s="50"/>
    </row>
    <row r="1017" spans="1:17" x14ac:dyDescent="0.25">
      <c r="A1017" s="95" t="str">
        <f>IF('СПоК 1.2'!A1016="","",'СПоК 1.2'!A1016)</f>
        <v/>
      </c>
      <c r="B1017" s="96" t="str">
        <f>IF('СПоК 1.2'!C1016="","",'СПоК 1.2'!C1016)</f>
        <v/>
      </c>
      <c r="C1017" s="96" t="str">
        <f>IF('СПоК 1.2'!D1016="","",'СПоК 1.2'!D1016)</f>
        <v/>
      </c>
      <c r="D1017" s="96" t="str">
        <f>IF('СПоК 1.2'!F1016="","",'СПоК 1.2'!F1016)</f>
        <v/>
      </c>
      <c r="E1017" s="97" t="str">
        <f>IF('СПоК 1.2'!V1016="","",'СПоК 1.2'!V1016)</f>
        <v/>
      </c>
      <c r="F1017" s="98" t="str">
        <f t="shared" si="17"/>
        <v/>
      </c>
      <c r="G1017" s="99" t="str">
        <f>IF('СПоК 1.2'!W1016="","",'СПоК 1.2'!W1016)</f>
        <v/>
      </c>
      <c r="H1017" s="49"/>
      <c r="I1017" s="49"/>
      <c r="J1017" s="49"/>
      <c r="K1017" s="49"/>
      <c r="L1017" s="49"/>
      <c r="M1017" s="49"/>
      <c r="N1017" s="50"/>
      <c r="O1017" s="49"/>
      <c r="P1017" s="49"/>
      <c r="Q1017" s="50"/>
    </row>
    <row r="1018" spans="1:17" x14ac:dyDescent="0.25">
      <c r="A1018" s="95" t="str">
        <f>IF('СПоК 1.2'!A1017="","",'СПоК 1.2'!A1017)</f>
        <v/>
      </c>
      <c r="B1018" s="96" t="str">
        <f>IF('СПоК 1.2'!C1017="","",'СПоК 1.2'!C1017)</f>
        <v/>
      </c>
      <c r="C1018" s="96" t="str">
        <f>IF('СПоК 1.2'!D1017="","",'СПоК 1.2'!D1017)</f>
        <v/>
      </c>
      <c r="D1018" s="96" t="str">
        <f>IF('СПоК 1.2'!F1017="","",'СПоК 1.2'!F1017)</f>
        <v/>
      </c>
      <c r="E1018" s="97" t="str">
        <f>IF('СПоК 1.2'!V1017="","",'СПоК 1.2'!V1017)</f>
        <v/>
      </c>
      <c r="F1018" s="98" t="str">
        <f t="shared" si="17"/>
        <v/>
      </c>
      <c r="G1018" s="99" t="str">
        <f>IF('СПоК 1.2'!W1017="","",'СПоК 1.2'!W1017)</f>
        <v/>
      </c>
      <c r="H1018" s="49"/>
      <c r="I1018" s="49"/>
      <c r="J1018" s="49"/>
      <c r="K1018" s="49"/>
      <c r="L1018" s="49"/>
      <c r="M1018" s="49"/>
      <c r="N1018" s="50"/>
      <c r="O1018" s="49"/>
      <c r="P1018" s="49"/>
      <c r="Q1018" s="50"/>
    </row>
    <row r="1019" spans="1:17" x14ac:dyDescent="0.25">
      <c r="A1019" s="95" t="str">
        <f>IF('СПоК 1.2'!A1018="","",'СПоК 1.2'!A1018)</f>
        <v/>
      </c>
      <c r="B1019" s="96" t="str">
        <f>IF('СПоК 1.2'!C1018="","",'СПоК 1.2'!C1018)</f>
        <v/>
      </c>
      <c r="C1019" s="96" t="str">
        <f>IF('СПоК 1.2'!D1018="","",'СПоК 1.2'!D1018)</f>
        <v/>
      </c>
      <c r="D1019" s="96" t="str">
        <f>IF('СПоК 1.2'!F1018="","",'СПоК 1.2'!F1018)</f>
        <v/>
      </c>
      <c r="E1019" s="97" t="str">
        <f>IF('СПоК 1.2'!V1018="","",'СПоК 1.2'!V1018)</f>
        <v/>
      </c>
      <c r="F1019" s="98" t="str">
        <f t="shared" si="17"/>
        <v/>
      </c>
      <c r="G1019" s="99" t="str">
        <f>IF('СПоК 1.2'!W1018="","",'СПоК 1.2'!W1018)</f>
        <v/>
      </c>
      <c r="H1019" s="49"/>
      <c r="I1019" s="49"/>
      <c r="J1019" s="49"/>
      <c r="K1019" s="49"/>
      <c r="L1019" s="49"/>
      <c r="M1019" s="49"/>
      <c r="N1019" s="50"/>
      <c r="O1019" s="49"/>
      <c r="P1019" s="49"/>
      <c r="Q1019" s="50"/>
    </row>
    <row r="1020" spans="1:17" x14ac:dyDescent="0.25">
      <c r="A1020" s="95" t="str">
        <f>IF('СПоК 1.2'!A1019="","",'СПоК 1.2'!A1019)</f>
        <v/>
      </c>
      <c r="B1020" s="96" t="str">
        <f>IF('СПоК 1.2'!C1019="","",'СПоК 1.2'!C1019)</f>
        <v/>
      </c>
      <c r="C1020" s="96" t="str">
        <f>IF('СПоК 1.2'!D1019="","",'СПоК 1.2'!D1019)</f>
        <v/>
      </c>
      <c r="D1020" s="96" t="str">
        <f>IF('СПоК 1.2'!F1019="","",'СПоК 1.2'!F1019)</f>
        <v/>
      </c>
      <c r="E1020" s="97" t="str">
        <f>IF('СПоК 1.2'!V1019="","",'СПоК 1.2'!V1019)</f>
        <v/>
      </c>
      <c r="F1020" s="98" t="str">
        <f t="shared" si="17"/>
        <v/>
      </c>
      <c r="G1020" s="99" t="str">
        <f>IF('СПоК 1.2'!W1019="","",'СПоК 1.2'!W1019)</f>
        <v/>
      </c>
      <c r="H1020" s="49"/>
      <c r="I1020" s="49"/>
      <c r="J1020" s="49"/>
      <c r="K1020" s="49"/>
      <c r="L1020" s="49"/>
      <c r="M1020" s="49"/>
      <c r="N1020" s="50"/>
      <c r="O1020" s="49"/>
      <c r="P1020" s="49"/>
      <c r="Q1020" s="50"/>
    </row>
    <row r="1021" spans="1:17" x14ac:dyDescent="0.25">
      <c r="A1021" s="95" t="str">
        <f>IF('СПоК 1.2'!A1020="","",'СПоК 1.2'!A1020)</f>
        <v/>
      </c>
      <c r="B1021" s="96" t="str">
        <f>IF('СПоК 1.2'!C1020="","",'СПоК 1.2'!C1020)</f>
        <v/>
      </c>
      <c r="C1021" s="96" t="str">
        <f>IF('СПоК 1.2'!D1020="","",'СПоК 1.2'!D1020)</f>
        <v/>
      </c>
      <c r="D1021" s="96" t="str">
        <f>IF('СПоК 1.2'!F1020="","",'СПоК 1.2'!F1020)</f>
        <v/>
      </c>
      <c r="E1021" s="97" t="str">
        <f>IF('СПоК 1.2'!V1020="","",'СПоК 1.2'!V1020)</f>
        <v/>
      </c>
      <c r="F1021" s="98" t="str">
        <f t="shared" si="17"/>
        <v/>
      </c>
      <c r="G1021" s="99" t="str">
        <f>IF('СПоК 1.2'!W1020="","",'СПоК 1.2'!W1020)</f>
        <v/>
      </c>
      <c r="H1021" s="49"/>
      <c r="I1021" s="49"/>
      <c r="J1021" s="49"/>
      <c r="K1021" s="49"/>
      <c r="L1021" s="49"/>
      <c r="M1021" s="49"/>
      <c r="N1021" s="50"/>
      <c r="O1021" s="49"/>
      <c r="P1021" s="49"/>
      <c r="Q1021" s="50"/>
    </row>
    <row r="1022" spans="1:17" x14ac:dyDescent="0.25">
      <c r="A1022" s="95" t="str">
        <f>IF('СПоК 1.2'!A1021="","",'СПоК 1.2'!A1021)</f>
        <v/>
      </c>
      <c r="B1022" s="96" t="str">
        <f>IF('СПоК 1.2'!C1021="","",'СПоК 1.2'!C1021)</f>
        <v/>
      </c>
      <c r="C1022" s="96" t="str">
        <f>IF('СПоК 1.2'!D1021="","",'СПоК 1.2'!D1021)</f>
        <v/>
      </c>
      <c r="D1022" s="96" t="str">
        <f>IF('СПоК 1.2'!F1021="","",'СПоК 1.2'!F1021)</f>
        <v/>
      </c>
      <c r="E1022" s="97" t="str">
        <f>IF('СПоК 1.2'!V1021="","",'СПоК 1.2'!V1021)</f>
        <v/>
      </c>
      <c r="F1022" s="98" t="str">
        <f t="shared" si="17"/>
        <v/>
      </c>
      <c r="G1022" s="99" t="str">
        <f>IF('СПоК 1.2'!W1021="","",'СПоК 1.2'!W1021)</f>
        <v/>
      </c>
      <c r="H1022" s="49"/>
      <c r="I1022" s="49"/>
      <c r="J1022" s="49"/>
      <c r="K1022" s="49"/>
      <c r="L1022" s="49"/>
      <c r="M1022" s="49"/>
      <c r="N1022" s="50"/>
      <c r="O1022" s="49"/>
      <c r="P1022" s="49"/>
      <c r="Q1022" s="50"/>
    </row>
    <row r="1023" spans="1:17" x14ac:dyDescent="0.25">
      <c r="A1023" s="95" t="str">
        <f>IF('СПоК 1.2'!A1022="","",'СПоК 1.2'!A1022)</f>
        <v/>
      </c>
      <c r="B1023" s="96" t="str">
        <f>IF('СПоК 1.2'!C1022="","",'СПоК 1.2'!C1022)</f>
        <v/>
      </c>
      <c r="C1023" s="96" t="str">
        <f>IF('СПоК 1.2'!D1022="","",'СПоК 1.2'!D1022)</f>
        <v/>
      </c>
      <c r="D1023" s="96" t="str">
        <f>IF('СПоК 1.2'!F1022="","",'СПоК 1.2'!F1022)</f>
        <v/>
      </c>
      <c r="E1023" s="97" t="str">
        <f>IF('СПоК 1.2'!V1022="","",'СПоК 1.2'!V1022)</f>
        <v/>
      </c>
      <c r="F1023" s="98" t="str">
        <f t="shared" si="17"/>
        <v/>
      </c>
      <c r="G1023" s="99" t="str">
        <f>IF('СПоК 1.2'!W1022="","",'СПоК 1.2'!W1022)</f>
        <v/>
      </c>
      <c r="H1023" s="49"/>
      <c r="I1023" s="49"/>
      <c r="J1023" s="49"/>
      <c r="K1023" s="49"/>
      <c r="L1023" s="49"/>
      <c r="M1023" s="49"/>
      <c r="N1023" s="50"/>
      <c r="O1023" s="49"/>
      <c r="P1023" s="49"/>
      <c r="Q1023" s="50"/>
    </row>
    <row r="1024" spans="1:17" x14ac:dyDescent="0.25">
      <c r="A1024" s="95" t="str">
        <f>IF('СПоК 1.2'!A1023="","",'СПоК 1.2'!A1023)</f>
        <v/>
      </c>
      <c r="B1024" s="96" t="str">
        <f>IF('СПоК 1.2'!C1023="","",'СПоК 1.2'!C1023)</f>
        <v/>
      </c>
      <c r="C1024" s="96" t="str">
        <f>IF('СПоК 1.2'!D1023="","",'СПоК 1.2'!D1023)</f>
        <v/>
      </c>
      <c r="D1024" s="96" t="str">
        <f>IF('СПоК 1.2'!F1023="","",'СПоК 1.2'!F1023)</f>
        <v/>
      </c>
      <c r="E1024" s="97" t="str">
        <f>IF('СПоК 1.2'!V1023="","",'СПоК 1.2'!V1023)</f>
        <v/>
      </c>
      <c r="F1024" s="98" t="str">
        <f t="shared" si="17"/>
        <v/>
      </c>
      <c r="G1024" s="99" t="str">
        <f>IF('СПоК 1.2'!W1023="","",'СПоК 1.2'!W1023)</f>
        <v/>
      </c>
      <c r="H1024" s="49"/>
      <c r="I1024" s="49"/>
      <c r="J1024" s="49"/>
      <c r="K1024" s="49"/>
      <c r="L1024" s="49"/>
      <c r="M1024" s="49"/>
      <c r="N1024" s="50"/>
      <c r="O1024" s="49"/>
      <c r="P1024" s="49"/>
      <c r="Q1024" s="50"/>
    </row>
    <row r="1025" spans="1:17" x14ac:dyDescent="0.25">
      <c r="A1025" s="95" t="str">
        <f>IF('СПоК 1.2'!A1024="","",'СПоК 1.2'!A1024)</f>
        <v/>
      </c>
      <c r="B1025" s="96" t="str">
        <f>IF('СПоК 1.2'!C1024="","",'СПоК 1.2'!C1024)</f>
        <v/>
      </c>
      <c r="C1025" s="96" t="str">
        <f>IF('СПоК 1.2'!D1024="","",'СПоК 1.2'!D1024)</f>
        <v/>
      </c>
      <c r="D1025" s="96" t="str">
        <f>IF('СПоК 1.2'!F1024="","",'СПоК 1.2'!F1024)</f>
        <v/>
      </c>
      <c r="E1025" s="97" t="str">
        <f>IF('СПоК 1.2'!V1024="","",'СПоК 1.2'!V1024)</f>
        <v/>
      </c>
      <c r="F1025" s="98" t="str">
        <f t="shared" si="17"/>
        <v/>
      </c>
      <c r="G1025" s="99" t="str">
        <f>IF('СПоК 1.2'!W1024="","",'СПоК 1.2'!W1024)</f>
        <v/>
      </c>
      <c r="H1025" s="49"/>
      <c r="I1025" s="49"/>
      <c r="J1025" s="49"/>
      <c r="K1025" s="49"/>
      <c r="L1025" s="49"/>
      <c r="M1025" s="49"/>
      <c r="N1025" s="50"/>
      <c r="O1025" s="49"/>
      <c r="P1025" s="49"/>
      <c r="Q1025" s="50"/>
    </row>
    <row r="1026" spans="1:17" x14ac:dyDescent="0.25">
      <c r="A1026" s="95" t="str">
        <f>IF('СПоК 1.2'!A1025="","",'СПоК 1.2'!A1025)</f>
        <v/>
      </c>
      <c r="B1026" s="96" t="str">
        <f>IF('СПоК 1.2'!C1025="","",'СПоК 1.2'!C1025)</f>
        <v/>
      </c>
      <c r="C1026" s="96" t="str">
        <f>IF('СПоК 1.2'!D1025="","",'СПоК 1.2'!D1025)</f>
        <v/>
      </c>
      <c r="D1026" s="96" t="str">
        <f>IF('СПоК 1.2'!F1025="","",'СПоК 1.2'!F1025)</f>
        <v/>
      </c>
      <c r="E1026" s="97" t="str">
        <f>IF('СПоК 1.2'!V1025="","",'СПоК 1.2'!V1025)</f>
        <v/>
      </c>
      <c r="F1026" s="98" t="str">
        <f t="shared" si="17"/>
        <v/>
      </c>
      <c r="G1026" s="99" t="str">
        <f>IF('СПоК 1.2'!W1025="","",'СПоК 1.2'!W1025)</f>
        <v/>
      </c>
      <c r="H1026" s="49"/>
      <c r="I1026" s="49"/>
      <c r="J1026" s="49"/>
      <c r="K1026" s="49"/>
      <c r="L1026" s="49"/>
      <c r="M1026" s="49"/>
      <c r="N1026" s="50"/>
      <c r="O1026" s="49"/>
      <c r="P1026" s="49"/>
      <c r="Q1026" s="50"/>
    </row>
    <row r="1027" spans="1:17" x14ac:dyDescent="0.25">
      <c r="A1027" s="95" t="str">
        <f>IF('СПоК 1.2'!A1026="","",'СПоК 1.2'!A1026)</f>
        <v/>
      </c>
      <c r="B1027" s="96" t="str">
        <f>IF('СПоК 1.2'!C1026="","",'СПоК 1.2'!C1026)</f>
        <v/>
      </c>
      <c r="C1027" s="96" t="str">
        <f>IF('СПоК 1.2'!D1026="","",'СПоК 1.2'!D1026)</f>
        <v/>
      </c>
      <c r="D1027" s="96" t="str">
        <f>IF('СПоК 1.2'!F1026="","",'СПоК 1.2'!F1026)</f>
        <v/>
      </c>
      <c r="E1027" s="97" t="str">
        <f>IF('СПоК 1.2'!V1026="","",'СПоК 1.2'!V1026)</f>
        <v/>
      </c>
      <c r="F1027" s="98" t="str">
        <f t="shared" si="17"/>
        <v/>
      </c>
      <c r="G1027" s="99" t="str">
        <f>IF('СПоК 1.2'!W1026="","",'СПоК 1.2'!W1026)</f>
        <v/>
      </c>
      <c r="H1027" s="49"/>
      <c r="I1027" s="49"/>
      <c r="J1027" s="49"/>
      <c r="K1027" s="49"/>
      <c r="L1027" s="49"/>
      <c r="M1027" s="49"/>
      <c r="N1027" s="50"/>
      <c r="O1027" s="49"/>
      <c r="P1027" s="49"/>
      <c r="Q1027" s="50"/>
    </row>
    <row r="1028" spans="1:17" x14ac:dyDescent="0.25">
      <c r="A1028" s="95" t="str">
        <f>IF('СПоК 1.2'!A1027="","",'СПоК 1.2'!A1027)</f>
        <v/>
      </c>
      <c r="B1028" s="96" t="str">
        <f>IF('СПоК 1.2'!C1027="","",'СПоК 1.2'!C1027)</f>
        <v/>
      </c>
      <c r="C1028" s="96" t="str">
        <f>IF('СПоК 1.2'!D1027="","",'СПоК 1.2'!D1027)</f>
        <v/>
      </c>
      <c r="D1028" s="96" t="str">
        <f>IF('СПоК 1.2'!F1027="","",'СПоК 1.2'!F1027)</f>
        <v/>
      </c>
      <c r="E1028" s="97" t="str">
        <f>IF('СПоК 1.2'!V1027="","",'СПоК 1.2'!V1027)</f>
        <v/>
      </c>
      <c r="F1028" s="98" t="str">
        <f t="shared" si="17"/>
        <v/>
      </c>
      <c r="G1028" s="99" t="str">
        <f>IF('СПоК 1.2'!W1027="","",'СПоК 1.2'!W1027)</f>
        <v/>
      </c>
      <c r="H1028" s="49"/>
      <c r="I1028" s="49"/>
      <c r="J1028" s="49"/>
      <c r="K1028" s="49"/>
      <c r="L1028" s="49"/>
      <c r="M1028" s="49"/>
      <c r="N1028" s="50"/>
      <c r="O1028" s="49"/>
      <c r="P1028" s="49"/>
      <c r="Q1028" s="50"/>
    </row>
    <row r="1029" spans="1:17" x14ac:dyDescent="0.25">
      <c r="A1029" s="95" t="str">
        <f>IF('СПоК 1.2'!A1028="","",'СПоК 1.2'!A1028)</f>
        <v/>
      </c>
      <c r="B1029" s="96" t="str">
        <f>IF('СПоК 1.2'!C1028="","",'СПоК 1.2'!C1028)</f>
        <v/>
      </c>
      <c r="C1029" s="96" t="str">
        <f>IF('СПоК 1.2'!D1028="","",'СПоК 1.2'!D1028)</f>
        <v/>
      </c>
      <c r="D1029" s="96" t="str">
        <f>IF('СПоК 1.2'!F1028="","",'СПоК 1.2'!F1028)</f>
        <v/>
      </c>
      <c r="E1029" s="97" t="str">
        <f>IF('СПоК 1.2'!V1028="","",'СПоК 1.2'!V1028)</f>
        <v/>
      </c>
      <c r="F1029" s="98" t="str">
        <f t="shared" si="17"/>
        <v/>
      </c>
      <c r="G1029" s="99" t="str">
        <f>IF('СПоК 1.2'!W1028="","",'СПоК 1.2'!W1028)</f>
        <v/>
      </c>
      <c r="H1029" s="49"/>
      <c r="I1029" s="49"/>
      <c r="J1029" s="49"/>
      <c r="K1029" s="49"/>
      <c r="L1029" s="49"/>
      <c r="M1029" s="49"/>
      <c r="N1029" s="50"/>
      <c r="O1029" s="49"/>
      <c r="P1029" s="49"/>
      <c r="Q1029" s="50"/>
    </row>
    <row r="1030" spans="1:17" x14ac:dyDescent="0.25">
      <c r="A1030" s="95" t="str">
        <f>IF('СПоК 1.2'!A1029="","",'СПоК 1.2'!A1029)</f>
        <v/>
      </c>
      <c r="B1030" s="96" t="str">
        <f>IF('СПоК 1.2'!C1029="","",'СПоК 1.2'!C1029)</f>
        <v/>
      </c>
      <c r="C1030" s="96" t="str">
        <f>IF('СПоК 1.2'!D1029="","",'СПоК 1.2'!D1029)</f>
        <v/>
      </c>
      <c r="D1030" s="96" t="str">
        <f>IF('СПоК 1.2'!F1029="","",'СПоК 1.2'!F1029)</f>
        <v/>
      </c>
      <c r="E1030" s="97" t="str">
        <f>IF('СПоК 1.2'!V1029="","",'СПоК 1.2'!V1029)</f>
        <v/>
      </c>
      <c r="F1030" s="98" t="str">
        <f t="shared" si="17"/>
        <v/>
      </c>
      <c r="G1030" s="99" t="str">
        <f>IF('СПоК 1.2'!W1029="","",'СПоК 1.2'!W1029)</f>
        <v/>
      </c>
      <c r="H1030" s="49"/>
      <c r="I1030" s="49"/>
      <c r="J1030" s="49"/>
      <c r="K1030" s="49"/>
      <c r="L1030" s="49"/>
      <c r="M1030" s="49"/>
      <c r="N1030" s="50"/>
      <c r="O1030" s="49"/>
      <c r="P1030" s="49"/>
      <c r="Q1030" s="50"/>
    </row>
    <row r="1031" spans="1:17" x14ac:dyDescent="0.25">
      <c r="A1031" s="95" t="str">
        <f>IF('СПоК 1.2'!A1030="","",'СПоК 1.2'!A1030)</f>
        <v/>
      </c>
      <c r="B1031" s="96" t="str">
        <f>IF('СПоК 1.2'!C1030="","",'СПоК 1.2'!C1030)</f>
        <v/>
      </c>
      <c r="C1031" s="96" t="str">
        <f>IF('СПоК 1.2'!D1030="","",'СПоК 1.2'!D1030)</f>
        <v/>
      </c>
      <c r="D1031" s="96" t="str">
        <f>IF('СПоК 1.2'!F1030="","",'СПоК 1.2'!F1030)</f>
        <v/>
      </c>
      <c r="E1031" s="97" t="str">
        <f>IF('СПоК 1.2'!V1030="","",'СПоК 1.2'!V1030)</f>
        <v/>
      </c>
      <c r="F1031" s="98" t="str">
        <f t="shared" si="17"/>
        <v/>
      </c>
      <c r="G1031" s="99" t="str">
        <f>IF('СПоК 1.2'!W1030="","",'СПоК 1.2'!W1030)</f>
        <v/>
      </c>
      <c r="H1031" s="49"/>
      <c r="I1031" s="49"/>
      <c r="J1031" s="49"/>
      <c r="K1031" s="49"/>
      <c r="L1031" s="49"/>
      <c r="M1031" s="49"/>
      <c r="N1031" s="50"/>
      <c r="O1031" s="49"/>
      <c r="P1031" s="49"/>
      <c r="Q1031" s="50"/>
    </row>
    <row r="1032" spans="1:17" x14ac:dyDescent="0.25">
      <c r="A1032" s="95" t="str">
        <f>IF('СПоК 1.2'!A1031="","",'СПоК 1.2'!A1031)</f>
        <v/>
      </c>
      <c r="B1032" s="96" t="str">
        <f>IF('СПоК 1.2'!C1031="","",'СПоК 1.2'!C1031)</f>
        <v/>
      </c>
      <c r="C1032" s="96" t="str">
        <f>IF('СПоК 1.2'!D1031="","",'СПоК 1.2'!D1031)</f>
        <v/>
      </c>
      <c r="D1032" s="96" t="str">
        <f>IF('СПоК 1.2'!F1031="","",'СПоК 1.2'!F1031)</f>
        <v/>
      </c>
      <c r="E1032" s="97" t="str">
        <f>IF('СПоК 1.2'!V1031="","",'СПоК 1.2'!V1031)</f>
        <v/>
      </c>
      <c r="F1032" s="98" t="str">
        <f t="shared" si="17"/>
        <v/>
      </c>
      <c r="G1032" s="99" t="str">
        <f>IF('СПоК 1.2'!W1031="","",'СПоК 1.2'!W1031)</f>
        <v/>
      </c>
      <c r="H1032" s="49"/>
      <c r="I1032" s="49"/>
      <c r="J1032" s="49"/>
      <c r="K1032" s="49"/>
      <c r="L1032" s="49"/>
      <c r="M1032" s="49"/>
      <c r="N1032" s="50"/>
      <c r="O1032" s="49"/>
      <c r="P1032" s="49"/>
      <c r="Q1032" s="50"/>
    </row>
    <row r="1033" spans="1:17" x14ac:dyDescent="0.25">
      <c r="A1033" s="95" t="str">
        <f>IF('СПоК 1.2'!A1032="","",'СПоК 1.2'!A1032)</f>
        <v/>
      </c>
      <c r="B1033" s="96" t="str">
        <f>IF('СПоК 1.2'!C1032="","",'СПоК 1.2'!C1032)</f>
        <v/>
      </c>
      <c r="C1033" s="96" t="str">
        <f>IF('СПоК 1.2'!D1032="","",'СПоК 1.2'!D1032)</f>
        <v/>
      </c>
      <c r="D1033" s="96" t="str">
        <f>IF('СПоК 1.2'!F1032="","",'СПоК 1.2'!F1032)</f>
        <v/>
      </c>
      <c r="E1033" s="97" t="str">
        <f>IF('СПоК 1.2'!V1032="","",'СПоК 1.2'!V1032)</f>
        <v/>
      </c>
      <c r="F1033" s="98" t="str">
        <f t="shared" si="17"/>
        <v/>
      </c>
      <c r="G1033" s="99" t="str">
        <f>IF('СПоК 1.2'!W1032="","",'СПоК 1.2'!W1032)</f>
        <v/>
      </c>
      <c r="H1033" s="49"/>
      <c r="I1033" s="49"/>
      <c r="J1033" s="49"/>
      <c r="K1033" s="49"/>
      <c r="L1033" s="49"/>
      <c r="M1033" s="49"/>
      <c r="N1033" s="50"/>
      <c r="O1033" s="49"/>
      <c r="P1033" s="49"/>
      <c r="Q1033" s="50"/>
    </row>
    <row r="1034" spans="1:17" x14ac:dyDescent="0.25">
      <c r="A1034" s="95" t="str">
        <f>IF('СПоК 1.2'!A1033="","",'СПоК 1.2'!A1033)</f>
        <v/>
      </c>
      <c r="B1034" s="96" t="str">
        <f>IF('СПоК 1.2'!C1033="","",'СПоК 1.2'!C1033)</f>
        <v/>
      </c>
      <c r="C1034" s="96" t="str">
        <f>IF('СПоК 1.2'!D1033="","",'СПоК 1.2'!D1033)</f>
        <v/>
      </c>
      <c r="D1034" s="96" t="str">
        <f>IF('СПоК 1.2'!F1033="","",'СПоК 1.2'!F1033)</f>
        <v/>
      </c>
      <c r="E1034" s="97" t="str">
        <f>IF('СПоК 1.2'!V1033="","",'СПоК 1.2'!V1033)</f>
        <v/>
      </c>
      <c r="F1034" s="98" t="str">
        <f t="shared" si="17"/>
        <v/>
      </c>
      <c r="G1034" s="99" t="str">
        <f>IF('СПоК 1.2'!W1033="","",'СПоК 1.2'!W1033)</f>
        <v/>
      </c>
      <c r="H1034" s="49"/>
      <c r="I1034" s="49"/>
      <c r="J1034" s="49"/>
      <c r="K1034" s="49"/>
      <c r="L1034" s="49"/>
      <c r="M1034" s="49"/>
      <c r="N1034" s="50"/>
      <c r="O1034" s="49"/>
      <c r="P1034" s="49"/>
      <c r="Q1034" s="50"/>
    </row>
    <row r="1035" spans="1:17" x14ac:dyDescent="0.25">
      <c r="A1035" s="95" t="str">
        <f>IF('СПоК 1.2'!A1034="","",'СПоК 1.2'!A1034)</f>
        <v/>
      </c>
      <c r="B1035" s="96" t="str">
        <f>IF('СПоК 1.2'!C1034="","",'СПоК 1.2'!C1034)</f>
        <v/>
      </c>
      <c r="C1035" s="96" t="str">
        <f>IF('СПоК 1.2'!D1034="","",'СПоК 1.2'!D1034)</f>
        <v/>
      </c>
      <c r="D1035" s="96" t="str">
        <f>IF('СПоК 1.2'!F1034="","",'СПоК 1.2'!F1034)</f>
        <v/>
      </c>
      <c r="E1035" s="97" t="str">
        <f>IF('СПоК 1.2'!V1034="","",'СПоК 1.2'!V1034)</f>
        <v/>
      </c>
      <c r="F1035" s="98" t="str">
        <f t="shared" si="17"/>
        <v/>
      </c>
      <c r="G1035" s="99" t="str">
        <f>IF('СПоК 1.2'!W1034="","",'СПоК 1.2'!W1034)</f>
        <v/>
      </c>
      <c r="H1035" s="49"/>
      <c r="I1035" s="49"/>
      <c r="J1035" s="49"/>
      <c r="K1035" s="49"/>
      <c r="L1035" s="49"/>
      <c r="M1035" s="49"/>
      <c r="N1035" s="50"/>
      <c r="O1035" s="49"/>
      <c r="P1035" s="49"/>
      <c r="Q1035" s="50"/>
    </row>
    <row r="1036" spans="1:17" x14ac:dyDescent="0.25">
      <c r="A1036" s="95" t="str">
        <f>IF('СПоК 1.2'!A1035="","",'СПоК 1.2'!A1035)</f>
        <v/>
      </c>
      <c r="B1036" s="96" t="str">
        <f>IF('СПоК 1.2'!C1035="","",'СПоК 1.2'!C1035)</f>
        <v/>
      </c>
      <c r="C1036" s="96" t="str">
        <f>IF('СПоК 1.2'!D1035="","",'СПоК 1.2'!D1035)</f>
        <v/>
      </c>
      <c r="D1036" s="96" t="str">
        <f>IF('СПоК 1.2'!F1035="","",'СПоК 1.2'!F1035)</f>
        <v/>
      </c>
      <c r="E1036" s="97" t="str">
        <f>IF('СПоК 1.2'!V1035="","",'СПоК 1.2'!V1035)</f>
        <v/>
      </c>
      <c r="F1036" s="98" t="str">
        <f t="shared" si="17"/>
        <v/>
      </c>
      <c r="G1036" s="99" t="str">
        <f>IF('СПоК 1.2'!W1035="","",'СПоК 1.2'!W1035)</f>
        <v/>
      </c>
      <c r="H1036" s="49"/>
      <c r="I1036" s="49"/>
      <c r="J1036" s="49"/>
      <c r="K1036" s="49"/>
      <c r="L1036" s="49"/>
      <c r="M1036" s="49"/>
      <c r="N1036" s="50"/>
      <c r="O1036" s="49"/>
      <c r="P1036" s="49"/>
      <c r="Q1036" s="50"/>
    </row>
    <row r="1037" spans="1:17" x14ac:dyDescent="0.25">
      <c r="A1037" s="95" t="str">
        <f>IF('СПоК 1.2'!A1036="","",'СПоК 1.2'!A1036)</f>
        <v/>
      </c>
      <c r="B1037" s="96" t="str">
        <f>IF('СПоК 1.2'!C1036="","",'СПоК 1.2'!C1036)</f>
        <v/>
      </c>
      <c r="C1037" s="96" t="str">
        <f>IF('СПоК 1.2'!D1036="","",'СПоК 1.2'!D1036)</f>
        <v/>
      </c>
      <c r="D1037" s="96" t="str">
        <f>IF('СПоК 1.2'!F1036="","",'СПоК 1.2'!F1036)</f>
        <v/>
      </c>
      <c r="E1037" s="97" t="str">
        <f>IF('СПоК 1.2'!V1036="","",'СПоК 1.2'!V1036)</f>
        <v/>
      </c>
      <c r="F1037" s="98" t="str">
        <f t="shared" si="17"/>
        <v/>
      </c>
      <c r="G1037" s="99" t="str">
        <f>IF('СПоК 1.2'!W1036="","",'СПоК 1.2'!W1036)</f>
        <v/>
      </c>
      <c r="H1037" s="49"/>
      <c r="I1037" s="49"/>
      <c r="J1037" s="49"/>
      <c r="K1037" s="49"/>
      <c r="L1037" s="49"/>
      <c r="M1037" s="49"/>
      <c r="N1037" s="50"/>
      <c r="O1037" s="49"/>
      <c r="P1037" s="49"/>
      <c r="Q1037" s="50"/>
    </row>
    <row r="1038" spans="1:17" x14ac:dyDescent="0.25">
      <c r="A1038" s="95" t="str">
        <f>IF('СПоК 1.2'!A1037="","",'СПоК 1.2'!A1037)</f>
        <v/>
      </c>
      <c r="B1038" s="96" t="str">
        <f>IF('СПоК 1.2'!C1037="","",'СПоК 1.2'!C1037)</f>
        <v/>
      </c>
      <c r="C1038" s="96" t="str">
        <f>IF('СПоК 1.2'!D1037="","",'СПоК 1.2'!D1037)</f>
        <v/>
      </c>
      <c r="D1038" s="96" t="str">
        <f>IF('СПоК 1.2'!F1037="","",'СПоК 1.2'!F1037)</f>
        <v/>
      </c>
      <c r="E1038" s="97" t="str">
        <f>IF('СПоК 1.2'!V1037="","",'СПоК 1.2'!V1037)</f>
        <v/>
      </c>
      <c r="F1038" s="98" t="str">
        <f t="shared" si="17"/>
        <v/>
      </c>
      <c r="G1038" s="99" t="str">
        <f>IF('СПоК 1.2'!W1037="","",'СПоК 1.2'!W1037)</f>
        <v/>
      </c>
      <c r="H1038" s="49"/>
      <c r="I1038" s="49"/>
      <c r="J1038" s="49"/>
      <c r="K1038" s="49"/>
      <c r="L1038" s="49"/>
      <c r="M1038" s="49"/>
      <c r="N1038" s="50"/>
      <c r="O1038" s="49"/>
      <c r="P1038" s="49"/>
      <c r="Q1038" s="50"/>
    </row>
    <row r="1039" spans="1:17" x14ac:dyDescent="0.25">
      <c r="A1039" s="95" t="str">
        <f>IF('СПоК 1.2'!A1038="","",'СПоК 1.2'!A1038)</f>
        <v/>
      </c>
      <c r="B1039" s="96" t="str">
        <f>IF('СПоК 1.2'!C1038="","",'СПоК 1.2'!C1038)</f>
        <v/>
      </c>
      <c r="C1039" s="96" t="str">
        <f>IF('СПоК 1.2'!D1038="","",'СПоК 1.2'!D1038)</f>
        <v/>
      </c>
      <c r="D1039" s="96" t="str">
        <f>IF('СПоК 1.2'!F1038="","",'СПоК 1.2'!F1038)</f>
        <v/>
      </c>
      <c r="E1039" s="97" t="str">
        <f>IF('СПоК 1.2'!V1038="","",'СПоК 1.2'!V1038)</f>
        <v/>
      </c>
      <c r="F1039" s="98" t="str">
        <f t="shared" si="17"/>
        <v/>
      </c>
      <c r="G1039" s="99" t="str">
        <f>IF('СПоК 1.2'!W1038="","",'СПоК 1.2'!W1038)</f>
        <v/>
      </c>
      <c r="H1039" s="49"/>
      <c r="I1039" s="49"/>
      <c r="J1039" s="49"/>
      <c r="K1039" s="49"/>
      <c r="L1039" s="49"/>
      <c r="M1039" s="49"/>
      <c r="N1039" s="50"/>
      <c r="O1039" s="49"/>
      <c r="P1039" s="49"/>
      <c r="Q1039" s="50"/>
    </row>
    <row r="1040" spans="1:17" x14ac:dyDescent="0.25">
      <c r="A1040" s="95" t="str">
        <f>IF('СПоК 1.2'!A1039="","",'СПоК 1.2'!A1039)</f>
        <v/>
      </c>
      <c r="B1040" s="96" t="str">
        <f>IF('СПоК 1.2'!C1039="","",'СПоК 1.2'!C1039)</f>
        <v/>
      </c>
      <c r="C1040" s="96" t="str">
        <f>IF('СПоК 1.2'!D1039="","",'СПоК 1.2'!D1039)</f>
        <v/>
      </c>
      <c r="D1040" s="96" t="str">
        <f>IF('СПоК 1.2'!F1039="","",'СПоК 1.2'!F1039)</f>
        <v/>
      </c>
      <c r="E1040" s="97" t="str">
        <f>IF('СПоК 1.2'!V1039="","",'СПоК 1.2'!V1039)</f>
        <v/>
      </c>
      <c r="F1040" s="98" t="str">
        <f t="shared" si="17"/>
        <v/>
      </c>
      <c r="G1040" s="99" t="str">
        <f>IF('СПоК 1.2'!W1039="","",'СПоК 1.2'!W1039)</f>
        <v/>
      </c>
      <c r="H1040" s="49"/>
      <c r="I1040" s="49"/>
      <c r="J1040" s="49"/>
      <c r="K1040" s="49"/>
      <c r="L1040" s="49"/>
      <c r="M1040" s="49"/>
      <c r="N1040" s="50"/>
      <c r="O1040" s="49"/>
      <c r="P1040" s="49"/>
      <c r="Q1040" s="50"/>
    </row>
    <row r="1041" spans="1:17" x14ac:dyDescent="0.25">
      <c r="A1041" s="95" t="str">
        <f>IF('СПоК 1.2'!A1040="","",'СПоК 1.2'!A1040)</f>
        <v/>
      </c>
      <c r="B1041" s="96" t="str">
        <f>IF('СПоК 1.2'!C1040="","",'СПоК 1.2'!C1040)</f>
        <v/>
      </c>
      <c r="C1041" s="96" t="str">
        <f>IF('СПоК 1.2'!D1040="","",'СПоК 1.2'!D1040)</f>
        <v/>
      </c>
      <c r="D1041" s="96" t="str">
        <f>IF('СПоК 1.2'!F1040="","",'СПоК 1.2'!F1040)</f>
        <v/>
      </c>
      <c r="E1041" s="97" t="str">
        <f>IF('СПоК 1.2'!V1040="","",'СПоК 1.2'!V1040)</f>
        <v/>
      </c>
      <c r="F1041" s="98" t="str">
        <f t="shared" si="17"/>
        <v/>
      </c>
      <c r="G1041" s="99" t="str">
        <f>IF('СПоК 1.2'!W1040="","",'СПоК 1.2'!W1040)</f>
        <v/>
      </c>
      <c r="H1041" s="49"/>
      <c r="I1041" s="49"/>
      <c r="J1041" s="49"/>
      <c r="K1041" s="49"/>
      <c r="L1041" s="49"/>
      <c r="M1041" s="49"/>
      <c r="N1041" s="50"/>
      <c r="O1041" s="49"/>
      <c r="P1041" s="49"/>
      <c r="Q1041" s="50"/>
    </row>
    <row r="1042" spans="1:17" x14ac:dyDescent="0.25">
      <c r="A1042" s="95" t="str">
        <f>IF('СПоК 1.2'!A1041="","",'СПоК 1.2'!A1041)</f>
        <v/>
      </c>
      <c r="B1042" s="96" t="str">
        <f>IF('СПоК 1.2'!C1041="","",'СПоК 1.2'!C1041)</f>
        <v/>
      </c>
      <c r="C1042" s="96" t="str">
        <f>IF('СПоК 1.2'!D1041="","",'СПоК 1.2'!D1041)</f>
        <v/>
      </c>
      <c r="D1042" s="96" t="str">
        <f>IF('СПоК 1.2'!F1041="","",'СПоК 1.2'!F1041)</f>
        <v/>
      </c>
      <c r="E1042" s="97" t="str">
        <f>IF('СПоК 1.2'!V1041="","",'СПоК 1.2'!V1041)</f>
        <v/>
      </c>
      <c r="F1042" s="98" t="str">
        <f t="shared" ref="F1042:F1105" si="18">IF(G1042="","",G1042+H1042)</f>
        <v/>
      </c>
      <c r="G1042" s="99" t="str">
        <f>IF('СПоК 1.2'!W1041="","",'СПоК 1.2'!W1041)</f>
        <v/>
      </c>
      <c r="H1042" s="49"/>
      <c r="I1042" s="49"/>
      <c r="J1042" s="49"/>
      <c r="K1042" s="49"/>
      <c r="L1042" s="49"/>
      <c r="M1042" s="49"/>
      <c r="N1042" s="50"/>
      <c r="O1042" s="49"/>
      <c r="P1042" s="49"/>
      <c r="Q1042" s="50"/>
    </row>
    <row r="1043" spans="1:17" x14ac:dyDescent="0.25">
      <c r="A1043" s="95" t="str">
        <f>IF('СПоК 1.2'!A1042="","",'СПоК 1.2'!A1042)</f>
        <v/>
      </c>
      <c r="B1043" s="96" t="str">
        <f>IF('СПоК 1.2'!C1042="","",'СПоК 1.2'!C1042)</f>
        <v/>
      </c>
      <c r="C1043" s="96" t="str">
        <f>IF('СПоК 1.2'!D1042="","",'СПоК 1.2'!D1042)</f>
        <v/>
      </c>
      <c r="D1043" s="96" t="str">
        <f>IF('СПоК 1.2'!F1042="","",'СПоК 1.2'!F1042)</f>
        <v/>
      </c>
      <c r="E1043" s="97" t="str">
        <f>IF('СПоК 1.2'!V1042="","",'СПоК 1.2'!V1042)</f>
        <v/>
      </c>
      <c r="F1043" s="98" t="str">
        <f t="shared" si="18"/>
        <v/>
      </c>
      <c r="G1043" s="99" t="str">
        <f>IF('СПоК 1.2'!W1042="","",'СПоК 1.2'!W1042)</f>
        <v/>
      </c>
      <c r="H1043" s="49"/>
      <c r="I1043" s="49"/>
      <c r="J1043" s="49"/>
      <c r="K1043" s="49"/>
      <c r="L1043" s="49"/>
      <c r="M1043" s="49"/>
      <c r="N1043" s="50"/>
      <c r="O1043" s="49"/>
      <c r="P1043" s="49"/>
      <c r="Q1043" s="50"/>
    </row>
    <row r="1044" spans="1:17" x14ac:dyDescent="0.25">
      <c r="A1044" s="95" t="str">
        <f>IF('СПоК 1.2'!A1043="","",'СПоК 1.2'!A1043)</f>
        <v/>
      </c>
      <c r="B1044" s="96" t="str">
        <f>IF('СПоК 1.2'!C1043="","",'СПоК 1.2'!C1043)</f>
        <v/>
      </c>
      <c r="C1044" s="96" t="str">
        <f>IF('СПоК 1.2'!D1043="","",'СПоК 1.2'!D1043)</f>
        <v/>
      </c>
      <c r="D1044" s="96" t="str">
        <f>IF('СПоК 1.2'!F1043="","",'СПоК 1.2'!F1043)</f>
        <v/>
      </c>
      <c r="E1044" s="97" t="str">
        <f>IF('СПоК 1.2'!V1043="","",'СПоК 1.2'!V1043)</f>
        <v/>
      </c>
      <c r="F1044" s="98" t="str">
        <f t="shared" si="18"/>
        <v/>
      </c>
      <c r="G1044" s="99" t="str">
        <f>IF('СПоК 1.2'!W1043="","",'СПоК 1.2'!W1043)</f>
        <v/>
      </c>
      <c r="H1044" s="49"/>
      <c r="I1044" s="49"/>
      <c r="J1044" s="49"/>
      <c r="K1044" s="49"/>
      <c r="L1044" s="49"/>
      <c r="M1044" s="49"/>
      <c r="N1044" s="50"/>
      <c r="O1044" s="49"/>
      <c r="P1044" s="49"/>
      <c r="Q1044" s="50"/>
    </row>
    <row r="1045" spans="1:17" x14ac:dyDescent="0.25">
      <c r="A1045" s="95" t="str">
        <f>IF('СПоК 1.2'!A1044="","",'СПоК 1.2'!A1044)</f>
        <v/>
      </c>
      <c r="B1045" s="96" t="str">
        <f>IF('СПоК 1.2'!C1044="","",'СПоК 1.2'!C1044)</f>
        <v/>
      </c>
      <c r="C1045" s="96" t="str">
        <f>IF('СПоК 1.2'!D1044="","",'СПоК 1.2'!D1044)</f>
        <v/>
      </c>
      <c r="D1045" s="96" t="str">
        <f>IF('СПоК 1.2'!F1044="","",'СПоК 1.2'!F1044)</f>
        <v/>
      </c>
      <c r="E1045" s="97" t="str">
        <f>IF('СПоК 1.2'!V1044="","",'СПоК 1.2'!V1044)</f>
        <v/>
      </c>
      <c r="F1045" s="98" t="str">
        <f t="shared" si="18"/>
        <v/>
      </c>
      <c r="G1045" s="99" t="str">
        <f>IF('СПоК 1.2'!W1044="","",'СПоК 1.2'!W1044)</f>
        <v/>
      </c>
      <c r="H1045" s="49"/>
      <c r="I1045" s="49"/>
      <c r="J1045" s="49"/>
      <c r="K1045" s="49"/>
      <c r="L1045" s="49"/>
      <c r="M1045" s="49"/>
      <c r="N1045" s="50"/>
      <c r="O1045" s="49"/>
      <c r="P1045" s="49"/>
      <c r="Q1045" s="50"/>
    </row>
    <row r="1046" spans="1:17" x14ac:dyDescent="0.25">
      <c r="A1046" s="95" t="str">
        <f>IF('СПоК 1.2'!A1045="","",'СПоК 1.2'!A1045)</f>
        <v/>
      </c>
      <c r="B1046" s="96" t="str">
        <f>IF('СПоК 1.2'!C1045="","",'СПоК 1.2'!C1045)</f>
        <v/>
      </c>
      <c r="C1046" s="96" t="str">
        <f>IF('СПоК 1.2'!D1045="","",'СПоК 1.2'!D1045)</f>
        <v/>
      </c>
      <c r="D1046" s="96" t="str">
        <f>IF('СПоК 1.2'!F1045="","",'СПоК 1.2'!F1045)</f>
        <v/>
      </c>
      <c r="E1046" s="97" t="str">
        <f>IF('СПоК 1.2'!V1045="","",'СПоК 1.2'!V1045)</f>
        <v/>
      </c>
      <c r="F1046" s="98" t="str">
        <f t="shared" si="18"/>
        <v/>
      </c>
      <c r="G1046" s="99" t="str">
        <f>IF('СПоК 1.2'!W1045="","",'СПоК 1.2'!W1045)</f>
        <v/>
      </c>
      <c r="H1046" s="49"/>
      <c r="I1046" s="49"/>
      <c r="J1046" s="49"/>
      <c r="K1046" s="49"/>
      <c r="L1046" s="49"/>
      <c r="M1046" s="49"/>
      <c r="N1046" s="50"/>
      <c r="O1046" s="49"/>
      <c r="P1046" s="49"/>
      <c r="Q1046" s="50"/>
    </row>
    <row r="1047" spans="1:17" x14ac:dyDescent="0.25">
      <c r="A1047" s="95" t="str">
        <f>IF('СПоК 1.2'!A1046="","",'СПоК 1.2'!A1046)</f>
        <v/>
      </c>
      <c r="B1047" s="96" t="str">
        <f>IF('СПоК 1.2'!C1046="","",'СПоК 1.2'!C1046)</f>
        <v/>
      </c>
      <c r="C1047" s="96" t="str">
        <f>IF('СПоК 1.2'!D1046="","",'СПоК 1.2'!D1046)</f>
        <v/>
      </c>
      <c r="D1047" s="96" t="str">
        <f>IF('СПоК 1.2'!F1046="","",'СПоК 1.2'!F1046)</f>
        <v/>
      </c>
      <c r="E1047" s="97" t="str">
        <f>IF('СПоК 1.2'!V1046="","",'СПоК 1.2'!V1046)</f>
        <v/>
      </c>
      <c r="F1047" s="98" t="str">
        <f t="shared" si="18"/>
        <v/>
      </c>
      <c r="G1047" s="99" t="str">
        <f>IF('СПоК 1.2'!W1046="","",'СПоК 1.2'!W1046)</f>
        <v/>
      </c>
      <c r="H1047" s="49"/>
      <c r="I1047" s="49"/>
      <c r="J1047" s="49"/>
      <c r="K1047" s="49"/>
      <c r="L1047" s="49"/>
      <c r="M1047" s="49"/>
      <c r="N1047" s="50"/>
      <c r="O1047" s="49"/>
      <c r="P1047" s="49"/>
      <c r="Q1047" s="50"/>
    </row>
    <row r="1048" spans="1:17" x14ac:dyDescent="0.25">
      <c r="A1048" s="95" t="str">
        <f>IF('СПоК 1.2'!A1047="","",'СПоК 1.2'!A1047)</f>
        <v/>
      </c>
      <c r="B1048" s="96" t="str">
        <f>IF('СПоК 1.2'!C1047="","",'СПоК 1.2'!C1047)</f>
        <v/>
      </c>
      <c r="C1048" s="96" t="str">
        <f>IF('СПоК 1.2'!D1047="","",'СПоК 1.2'!D1047)</f>
        <v/>
      </c>
      <c r="D1048" s="96" t="str">
        <f>IF('СПоК 1.2'!F1047="","",'СПоК 1.2'!F1047)</f>
        <v/>
      </c>
      <c r="E1048" s="97" t="str">
        <f>IF('СПоК 1.2'!V1047="","",'СПоК 1.2'!V1047)</f>
        <v/>
      </c>
      <c r="F1048" s="98" t="str">
        <f t="shared" si="18"/>
        <v/>
      </c>
      <c r="G1048" s="99" t="str">
        <f>IF('СПоК 1.2'!W1047="","",'СПоК 1.2'!W1047)</f>
        <v/>
      </c>
      <c r="H1048" s="49"/>
      <c r="I1048" s="49"/>
      <c r="J1048" s="49"/>
      <c r="K1048" s="49"/>
      <c r="L1048" s="49"/>
      <c r="M1048" s="49"/>
      <c r="N1048" s="50"/>
      <c r="O1048" s="49"/>
      <c r="P1048" s="49"/>
      <c r="Q1048" s="50"/>
    </row>
    <row r="1049" spans="1:17" x14ac:dyDescent="0.25">
      <c r="A1049" s="95" t="str">
        <f>IF('СПоК 1.2'!A1048="","",'СПоК 1.2'!A1048)</f>
        <v/>
      </c>
      <c r="B1049" s="96" t="str">
        <f>IF('СПоК 1.2'!C1048="","",'СПоК 1.2'!C1048)</f>
        <v/>
      </c>
      <c r="C1049" s="96" t="str">
        <f>IF('СПоК 1.2'!D1048="","",'СПоК 1.2'!D1048)</f>
        <v/>
      </c>
      <c r="D1049" s="96" t="str">
        <f>IF('СПоК 1.2'!F1048="","",'СПоК 1.2'!F1048)</f>
        <v/>
      </c>
      <c r="E1049" s="97" t="str">
        <f>IF('СПоК 1.2'!V1048="","",'СПоК 1.2'!V1048)</f>
        <v/>
      </c>
      <c r="F1049" s="98" t="str">
        <f t="shared" si="18"/>
        <v/>
      </c>
      <c r="G1049" s="99" t="str">
        <f>IF('СПоК 1.2'!W1048="","",'СПоК 1.2'!W1048)</f>
        <v/>
      </c>
      <c r="H1049" s="49"/>
      <c r="I1049" s="49"/>
      <c r="J1049" s="49"/>
      <c r="K1049" s="49"/>
      <c r="L1049" s="49"/>
      <c r="M1049" s="49"/>
      <c r="N1049" s="50"/>
      <c r="O1049" s="49"/>
      <c r="P1049" s="49"/>
      <c r="Q1049" s="50"/>
    </row>
    <row r="1050" spans="1:17" x14ac:dyDescent="0.25">
      <c r="A1050" s="95" t="str">
        <f>IF('СПоК 1.2'!A1049="","",'СПоК 1.2'!A1049)</f>
        <v/>
      </c>
      <c r="B1050" s="96" t="str">
        <f>IF('СПоК 1.2'!C1049="","",'СПоК 1.2'!C1049)</f>
        <v/>
      </c>
      <c r="C1050" s="96" t="str">
        <f>IF('СПоК 1.2'!D1049="","",'СПоК 1.2'!D1049)</f>
        <v/>
      </c>
      <c r="D1050" s="96" t="str">
        <f>IF('СПоК 1.2'!F1049="","",'СПоК 1.2'!F1049)</f>
        <v/>
      </c>
      <c r="E1050" s="97" t="str">
        <f>IF('СПоК 1.2'!V1049="","",'СПоК 1.2'!V1049)</f>
        <v/>
      </c>
      <c r="F1050" s="98" t="str">
        <f t="shared" si="18"/>
        <v/>
      </c>
      <c r="G1050" s="99" t="str">
        <f>IF('СПоК 1.2'!W1049="","",'СПоК 1.2'!W1049)</f>
        <v/>
      </c>
      <c r="H1050" s="49"/>
      <c r="I1050" s="49"/>
      <c r="J1050" s="49"/>
      <c r="K1050" s="49"/>
      <c r="L1050" s="49"/>
      <c r="M1050" s="49"/>
      <c r="N1050" s="50"/>
      <c r="O1050" s="49"/>
      <c r="P1050" s="49"/>
      <c r="Q1050" s="50"/>
    </row>
    <row r="1051" spans="1:17" x14ac:dyDescent="0.25">
      <c r="A1051" s="95" t="str">
        <f>IF('СПоК 1.2'!A1050="","",'СПоК 1.2'!A1050)</f>
        <v/>
      </c>
      <c r="B1051" s="96" t="str">
        <f>IF('СПоК 1.2'!C1050="","",'СПоК 1.2'!C1050)</f>
        <v/>
      </c>
      <c r="C1051" s="96" t="str">
        <f>IF('СПоК 1.2'!D1050="","",'СПоК 1.2'!D1050)</f>
        <v/>
      </c>
      <c r="D1051" s="96" t="str">
        <f>IF('СПоК 1.2'!F1050="","",'СПоК 1.2'!F1050)</f>
        <v/>
      </c>
      <c r="E1051" s="97" t="str">
        <f>IF('СПоК 1.2'!V1050="","",'СПоК 1.2'!V1050)</f>
        <v/>
      </c>
      <c r="F1051" s="98" t="str">
        <f t="shared" si="18"/>
        <v/>
      </c>
      <c r="G1051" s="99" t="str">
        <f>IF('СПоК 1.2'!W1050="","",'СПоК 1.2'!W1050)</f>
        <v/>
      </c>
      <c r="H1051" s="49"/>
      <c r="I1051" s="49"/>
      <c r="J1051" s="49"/>
      <c r="K1051" s="49"/>
      <c r="L1051" s="49"/>
      <c r="M1051" s="49"/>
      <c r="N1051" s="50"/>
      <c r="O1051" s="49"/>
      <c r="P1051" s="49"/>
      <c r="Q1051" s="50"/>
    </row>
    <row r="1052" spans="1:17" x14ac:dyDescent="0.25">
      <c r="A1052" s="95" t="str">
        <f>IF('СПоК 1.2'!A1051="","",'СПоК 1.2'!A1051)</f>
        <v/>
      </c>
      <c r="B1052" s="96" t="str">
        <f>IF('СПоК 1.2'!C1051="","",'СПоК 1.2'!C1051)</f>
        <v/>
      </c>
      <c r="C1052" s="96" t="str">
        <f>IF('СПоК 1.2'!D1051="","",'СПоК 1.2'!D1051)</f>
        <v/>
      </c>
      <c r="D1052" s="96" t="str">
        <f>IF('СПоК 1.2'!F1051="","",'СПоК 1.2'!F1051)</f>
        <v/>
      </c>
      <c r="E1052" s="97" t="str">
        <f>IF('СПоК 1.2'!V1051="","",'СПоК 1.2'!V1051)</f>
        <v/>
      </c>
      <c r="F1052" s="98" t="str">
        <f t="shared" si="18"/>
        <v/>
      </c>
      <c r="G1052" s="99" t="str">
        <f>IF('СПоК 1.2'!W1051="","",'СПоК 1.2'!W1051)</f>
        <v/>
      </c>
      <c r="H1052" s="49"/>
      <c r="I1052" s="49"/>
      <c r="J1052" s="49"/>
      <c r="K1052" s="49"/>
      <c r="L1052" s="49"/>
      <c r="M1052" s="49"/>
      <c r="N1052" s="50"/>
      <c r="O1052" s="49"/>
      <c r="P1052" s="49"/>
      <c r="Q1052" s="50"/>
    </row>
    <row r="1053" spans="1:17" x14ac:dyDescent="0.25">
      <c r="A1053" s="95" t="str">
        <f>IF('СПоК 1.2'!A1052="","",'СПоК 1.2'!A1052)</f>
        <v/>
      </c>
      <c r="B1053" s="96" t="str">
        <f>IF('СПоК 1.2'!C1052="","",'СПоК 1.2'!C1052)</f>
        <v/>
      </c>
      <c r="C1053" s="96" t="str">
        <f>IF('СПоК 1.2'!D1052="","",'СПоК 1.2'!D1052)</f>
        <v/>
      </c>
      <c r="D1053" s="96" t="str">
        <f>IF('СПоК 1.2'!F1052="","",'СПоК 1.2'!F1052)</f>
        <v/>
      </c>
      <c r="E1053" s="97" t="str">
        <f>IF('СПоК 1.2'!V1052="","",'СПоК 1.2'!V1052)</f>
        <v/>
      </c>
      <c r="F1053" s="98" t="str">
        <f t="shared" si="18"/>
        <v/>
      </c>
      <c r="G1053" s="99" t="str">
        <f>IF('СПоК 1.2'!W1052="","",'СПоК 1.2'!W1052)</f>
        <v/>
      </c>
      <c r="H1053" s="49"/>
      <c r="I1053" s="49"/>
      <c r="J1053" s="49"/>
      <c r="K1053" s="49"/>
      <c r="L1053" s="49"/>
      <c r="M1053" s="49"/>
      <c r="N1053" s="50"/>
      <c r="O1053" s="49"/>
      <c r="P1053" s="49"/>
      <c r="Q1053" s="50"/>
    </row>
    <row r="1054" spans="1:17" x14ac:dyDescent="0.25">
      <c r="A1054" s="95" t="str">
        <f>IF('СПоК 1.2'!A1053="","",'СПоК 1.2'!A1053)</f>
        <v/>
      </c>
      <c r="B1054" s="96" t="str">
        <f>IF('СПоК 1.2'!C1053="","",'СПоК 1.2'!C1053)</f>
        <v/>
      </c>
      <c r="C1054" s="96" t="str">
        <f>IF('СПоК 1.2'!D1053="","",'СПоК 1.2'!D1053)</f>
        <v/>
      </c>
      <c r="D1054" s="96" t="str">
        <f>IF('СПоК 1.2'!F1053="","",'СПоК 1.2'!F1053)</f>
        <v/>
      </c>
      <c r="E1054" s="97" t="str">
        <f>IF('СПоК 1.2'!V1053="","",'СПоК 1.2'!V1053)</f>
        <v/>
      </c>
      <c r="F1054" s="98" t="str">
        <f t="shared" si="18"/>
        <v/>
      </c>
      <c r="G1054" s="99" t="str">
        <f>IF('СПоК 1.2'!W1053="","",'СПоК 1.2'!W1053)</f>
        <v/>
      </c>
      <c r="H1054" s="49"/>
      <c r="I1054" s="49"/>
      <c r="J1054" s="49"/>
      <c r="K1054" s="49"/>
      <c r="L1054" s="49"/>
      <c r="M1054" s="49"/>
      <c r="N1054" s="50"/>
      <c r="O1054" s="49"/>
      <c r="P1054" s="49"/>
      <c r="Q1054" s="50"/>
    </row>
    <row r="1055" spans="1:17" x14ac:dyDescent="0.25">
      <c r="A1055" s="95" t="str">
        <f>IF('СПоК 1.2'!A1054="","",'СПоК 1.2'!A1054)</f>
        <v/>
      </c>
      <c r="B1055" s="96" t="str">
        <f>IF('СПоК 1.2'!C1054="","",'СПоК 1.2'!C1054)</f>
        <v/>
      </c>
      <c r="C1055" s="96" t="str">
        <f>IF('СПоК 1.2'!D1054="","",'СПоК 1.2'!D1054)</f>
        <v/>
      </c>
      <c r="D1055" s="96" t="str">
        <f>IF('СПоК 1.2'!F1054="","",'СПоК 1.2'!F1054)</f>
        <v/>
      </c>
      <c r="E1055" s="97" t="str">
        <f>IF('СПоК 1.2'!V1054="","",'СПоК 1.2'!V1054)</f>
        <v/>
      </c>
      <c r="F1055" s="98" t="str">
        <f t="shared" si="18"/>
        <v/>
      </c>
      <c r="G1055" s="99" t="str">
        <f>IF('СПоК 1.2'!W1054="","",'СПоК 1.2'!W1054)</f>
        <v/>
      </c>
      <c r="H1055" s="49"/>
      <c r="I1055" s="49"/>
      <c r="J1055" s="49"/>
      <c r="K1055" s="49"/>
      <c r="L1055" s="49"/>
      <c r="M1055" s="49"/>
      <c r="N1055" s="50"/>
      <c r="O1055" s="49"/>
      <c r="P1055" s="49"/>
      <c r="Q1055" s="50"/>
    </row>
    <row r="1056" spans="1:17" x14ac:dyDescent="0.25">
      <c r="A1056" s="95" t="str">
        <f>IF('СПоК 1.2'!A1055="","",'СПоК 1.2'!A1055)</f>
        <v/>
      </c>
      <c r="B1056" s="96" t="str">
        <f>IF('СПоК 1.2'!C1055="","",'СПоК 1.2'!C1055)</f>
        <v/>
      </c>
      <c r="C1056" s="96" t="str">
        <f>IF('СПоК 1.2'!D1055="","",'СПоК 1.2'!D1055)</f>
        <v/>
      </c>
      <c r="D1056" s="96" t="str">
        <f>IF('СПоК 1.2'!F1055="","",'СПоК 1.2'!F1055)</f>
        <v/>
      </c>
      <c r="E1056" s="97" t="str">
        <f>IF('СПоК 1.2'!V1055="","",'СПоК 1.2'!V1055)</f>
        <v/>
      </c>
      <c r="F1056" s="98" t="str">
        <f t="shared" si="18"/>
        <v/>
      </c>
      <c r="G1056" s="99" t="str">
        <f>IF('СПоК 1.2'!W1055="","",'СПоК 1.2'!W1055)</f>
        <v/>
      </c>
      <c r="H1056" s="49"/>
      <c r="I1056" s="49"/>
      <c r="J1056" s="49"/>
      <c r="K1056" s="49"/>
      <c r="L1056" s="49"/>
      <c r="M1056" s="49"/>
      <c r="N1056" s="50"/>
      <c r="O1056" s="49"/>
      <c r="P1056" s="49"/>
      <c r="Q1056" s="50"/>
    </row>
    <row r="1057" spans="1:17" x14ac:dyDescent="0.25">
      <c r="A1057" s="95" t="str">
        <f>IF('СПоК 1.2'!A1056="","",'СПоК 1.2'!A1056)</f>
        <v/>
      </c>
      <c r="B1057" s="96" t="str">
        <f>IF('СПоК 1.2'!C1056="","",'СПоК 1.2'!C1056)</f>
        <v/>
      </c>
      <c r="C1057" s="96" t="str">
        <f>IF('СПоК 1.2'!D1056="","",'СПоК 1.2'!D1056)</f>
        <v/>
      </c>
      <c r="D1057" s="96" t="str">
        <f>IF('СПоК 1.2'!F1056="","",'СПоК 1.2'!F1056)</f>
        <v/>
      </c>
      <c r="E1057" s="97" t="str">
        <f>IF('СПоК 1.2'!V1056="","",'СПоК 1.2'!V1056)</f>
        <v/>
      </c>
      <c r="F1057" s="98" t="str">
        <f t="shared" si="18"/>
        <v/>
      </c>
      <c r="G1057" s="99" t="str">
        <f>IF('СПоК 1.2'!W1056="","",'СПоК 1.2'!W1056)</f>
        <v/>
      </c>
      <c r="H1057" s="49"/>
      <c r="I1057" s="49"/>
      <c r="J1057" s="49"/>
      <c r="K1057" s="49"/>
      <c r="L1057" s="49"/>
      <c r="M1057" s="49"/>
      <c r="N1057" s="50"/>
      <c r="O1057" s="49"/>
      <c r="P1057" s="49"/>
      <c r="Q1057" s="50"/>
    </row>
    <row r="1058" spans="1:17" x14ac:dyDescent="0.25">
      <c r="A1058" s="95" t="str">
        <f>IF('СПоК 1.2'!A1057="","",'СПоК 1.2'!A1057)</f>
        <v/>
      </c>
      <c r="B1058" s="96" t="str">
        <f>IF('СПоК 1.2'!C1057="","",'СПоК 1.2'!C1057)</f>
        <v/>
      </c>
      <c r="C1058" s="96" t="str">
        <f>IF('СПоК 1.2'!D1057="","",'СПоК 1.2'!D1057)</f>
        <v/>
      </c>
      <c r="D1058" s="96" t="str">
        <f>IF('СПоК 1.2'!F1057="","",'СПоК 1.2'!F1057)</f>
        <v/>
      </c>
      <c r="E1058" s="97" t="str">
        <f>IF('СПоК 1.2'!V1057="","",'СПоК 1.2'!V1057)</f>
        <v/>
      </c>
      <c r="F1058" s="98" t="str">
        <f t="shared" si="18"/>
        <v/>
      </c>
      <c r="G1058" s="99" t="str">
        <f>IF('СПоК 1.2'!W1057="","",'СПоК 1.2'!W1057)</f>
        <v/>
      </c>
      <c r="H1058" s="49"/>
      <c r="I1058" s="49"/>
      <c r="J1058" s="49"/>
      <c r="K1058" s="49"/>
      <c r="L1058" s="49"/>
      <c r="M1058" s="49"/>
      <c r="N1058" s="50"/>
      <c r="O1058" s="49"/>
      <c r="P1058" s="49"/>
      <c r="Q1058" s="50"/>
    </row>
    <row r="1059" spans="1:17" x14ac:dyDescent="0.25">
      <c r="A1059" s="95" t="str">
        <f>IF('СПоК 1.2'!A1058="","",'СПоК 1.2'!A1058)</f>
        <v/>
      </c>
      <c r="B1059" s="96" t="str">
        <f>IF('СПоК 1.2'!C1058="","",'СПоК 1.2'!C1058)</f>
        <v/>
      </c>
      <c r="C1059" s="96" t="str">
        <f>IF('СПоК 1.2'!D1058="","",'СПоК 1.2'!D1058)</f>
        <v/>
      </c>
      <c r="D1059" s="96" t="str">
        <f>IF('СПоК 1.2'!F1058="","",'СПоК 1.2'!F1058)</f>
        <v/>
      </c>
      <c r="E1059" s="97" t="str">
        <f>IF('СПоК 1.2'!V1058="","",'СПоК 1.2'!V1058)</f>
        <v/>
      </c>
      <c r="F1059" s="98" t="str">
        <f t="shared" si="18"/>
        <v/>
      </c>
      <c r="G1059" s="99" t="str">
        <f>IF('СПоК 1.2'!W1058="","",'СПоК 1.2'!W1058)</f>
        <v/>
      </c>
      <c r="H1059" s="49"/>
      <c r="I1059" s="49"/>
      <c r="J1059" s="49"/>
      <c r="K1059" s="49"/>
      <c r="L1059" s="49"/>
      <c r="M1059" s="49"/>
      <c r="N1059" s="50"/>
      <c r="O1059" s="49"/>
      <c r="P1059" s="49"/>
      <c r="Q1059" s="50"/>
    </row>
    <row r="1060" spans="1:17" x14ac:dyDescent="0.25">
      <c r="A1060" s="95" t="str">
        <f>IF('СПоК 1.2'!A1059="","",'СПоК 1.2'!A1059)</f>
        <v/>
      </c>
      <c r="B1060" s="96" t="str">
        <f>IF('СПоК 1.2'!C1059="","",'СПоК 1.2'!C1059)</f>
        <v/>
      </c>
      <c r="C1060" s="96" t="str">
        <f>IF('СПоК 1.2'!D1059="","",'СПоК 1.2'!D1059)</f>
        <v/>
      </c>
      <c r="D1060" s="96" t="str">
        <f>IF('СПоК 1.2'!F1059="","",'СПоК 1.2'!F1059)</f>
        <v/>
      </c>
      <c r="E1060" s="97" t="str">
        <f>IF('СПоК 1.2'!V1059="","",'СПоК 1.2'!V1059)</f>
        <v/>
      </c>
      <c r="F1060" s="98" t="str">
        <f t="shared" si="18"/>
        <v/>
      </c>
      <c r="G1060" s="99" t="str">
        <f>IF('СПоК 1.2'!W1059="","",'СПоК 1.2'!W1059)</f>
        <v/>
      </c>
      <c r="H1060" s="49"/>
      <c r="I1060" s="49"/>
      <c r="J1060" s="49"/>
      <c r="K1060" s="49"/>
      <c r="L1060" s="49"/>
      <c r="M1060" s="49"/>
      <c r="N1060" s="50"/>
      <c r="O1060" s="49"/>
      <c r="P1060" s="49"/>
      <c r="Q1060" s="50"/>
    </row>
    <row r="1061" spans="1:17" x14ac:dyDescent="0.25">
      <c r="A1061" s="95" t="str">
        <f>IF('СПоК 1.2'!A1060="","",'СПоК 1.2'!A1060)</f>
        <v/>
      </c>
      <c r="B1061" s="96" t="str">
        <f>IF('СПоК 1.2'!C1060="","",'СПоК 1.2'!C1060)</f>
        <v/>
      </c>
      <c r="C1061" s="96" t="str">
        <f>IF('СПоК 1.2'!D1060="","",'СПоК 1.2'!D1060)</f>
        <v/>
      </c>
      <c r="D1061" s="96" t="str">
        <f>IF('СПоК 1.2'!F1060="","",'СПоК 1.2'!F1060)</f>
        <v/>
      </c>
      <c r="E1061" s="97" t="str">
        <f>IF('СПоК 1.2'!V1060="","",'СПоК 1.2'!V1060)</f>
        <v/>
      </c>
      <c r="F1061" s="98" t="str">
        <f t="shared" si="18"/>
        <v/>
      </c>
      <c r="G1061" s="99" t="str">
        <f>IF('СПоК 1.2'!W1060="","",'СПоК 1.2'!W1060)</f>
        <v/>
      </c>
      <c r="H1061" s="49"/>
      <c r="I1061" s="49"/>
      <c r="J1061" s="49"/>
      <c r="K1061" s="49"/>
      <c r="L1061" s="49"/>
      <c r="M1061" s="49"/>
      <c r="N1061" s="50"/>
      <c r="O1061" s="49"/>
      <c r="P1061" s="49"/>
      <c r="Q1061" s="50"/>
    </row>
    <row r="1062" spans="1:17" x14ac:dyDescent="0.25">
      <c r="A1062" s="95" t="str">
        <f>IF('СПоК 1.2'!A1061="","",'СПоК 1.2'!A1061)</f>
        <v/>
      </c>
      <c r="B1062" s="96" t="str">
        <f>IF('СПоК 1.2'!C1061="","",'СПоК 1.2'!C1061)</f>
        <v/>
      </c>
      <c r="C1062" s="96" t="str">
        <f>IF('СПоК 1.2'!D1061="","",'СПоК 1.2'!D1061)</f>
        <v/>
      </c>
      <c r="D1062" s="96" t="str">
        <f>IF('СПоК 1.2'!F1061="","",'СПоК 1.2'!F1061)</f>
        <v/>
      </c>
      <c r="E1062" s="97" t="str">
        <f>IF('СПоК 1.2'!V1061="","",'СПоК 1.2'!V1061)</f>
        <v/>
      </c>
      <c r="F1062" s="98" t="str">
        <f t="shared" si="18"/>
        <v/>
      </c>
      <c r="G1062" s="99" t="str">
        <f>IF('СПоК 1.2'!W1061="","",'СПоК 1.2'!W1061)</f>
        <v/>
      </c>
      <c r="H1062" s="49"/>
      <c r="I1062" s="49"/>
      <c r="J1062" s="49"/>
      <c r="K1062" s="49"/>
      <c r="L1062" s="49"/>
      <c r="M1062" s="49"/>
      <c r="N1062" s="50"/>
      <c r="O1062" s="49"/>
      <c r="P1062" s="49"/>
      <c r="Q1062" s="50"/>
    </row>
    <row r="1063" spans="1:17" x14ac:dyDescent="0.25">
      <c r="A1063" s="95" t="str">
        <f>IF('СПоК 1.2'!A1062="","",'СПоК 1.2'!A1062)</f>
        <v/>
      </c>
      <c r="B1063" s="96" t="str">
        <f>IF('СПоК 1.2'!C1062="","",'СПоК 1.2'!C1062)</f>
        <v/>
      </c>
      <c r="C1063" s="96" t="str">
        <f>IF('СПоК 1.2'!D1062="","",'СПоК 1.2'!D1062)</f>
        <v/>
      </c>
      <c r="D1063" s="96" t="str">
        <f>IF('СПоК 1.2'!F1062="","",'СПоК 1.2'!F1062)</f>
        <v/>
      </c>
      <c r="E1063" s="97" t="str">
        <f>IF('СПоК 1.2'!V1062="","",'СПоК 1.2'!V1062)</f>
        <v/>
      </c>
      <c r="F1063" s="98" t="str">
        <f t="shared" si="18"/>
        <v/>
      </c>
      <c r="G1063" s="99" t="str">
        <f>IF('СПоК 1.2'!W1062="","",'СПоК 1.2'!W1062)</f>
        <v/>
      </c>
      <c r="H1063" s="49"/>
      <c r="I1063" s="49"/>
      <c r="J1063" s="49"/>
      <c r="K1063" s="49"/>
      <c r="L1063" s="49"/>
      <c r="M1063" s="49"/>
      <c r="N1063" s="50"/>
      <c r="O1063" s="49"/>
      <c r="P1063" s="49"/>
      <c r="Q1063" s="50"/>
    </row>
    <row r="1064" spans="1:17" x14ac:dyDescent="0.25">
      <c r="A1064" s="95" t="str">
        <f>IF('СПоК 1.2'!A1063="","",'СПоК 1.2'!A1063)</f>
        <v/>
      </c>
      <c r="B1064" s="96" t="str">
        <f>IF('СПоК 1.2'!C1063="","",'СПоК 1.2'!C1063)</f>
        <v/>
      </c>
      <c r="C1064" s="96" t="str">
        <f>IF('СПоК 1.2'!D1063="","",'СПоК 1.2'!D1063)</f>
        <v/>
      </c>
      <c r="D1064" s="96" t="str">
        <f>IF('СПоК 1.2'!F1063="","",'СПоК 1.2'!F1063)</f>
        <v/>
      </c>
      <c r="E1064" s="97" t="str">
        <f>IF('СПоК 1.2'!V1063="","",'СПоК 1.2'!V1063)</f>
        <v/>
      </c>
      <c r="F1064" s="98" t="str">
        <f t="shared" si="18"/>
        <v/>
      </c>
      <c r="G1064" s="99" t="str">
        <f>IF('СПоК 1.2'!W1063="","",'СПоК 1.2'!W1063)</f>
        <v/>
      </c>
      <c r="H1064" s="49"/>
      <c r="I1064" s="49"/>
      <c r="J1064" s="49"/>
      <c r="K1064" s="49"/>
      <c r="L1064" s="49"/>
      <c r="M1064" s="49"/>
      <c r="N1064" s="50"/>
      <c r="O1064" s="49"/>
      <c r="P1064" s="49"/>
      <c r="Q1064" s="50"/>
    </row>
    <row r="1065" spans="1:17" x14ac:dyDescent="0.25">
      <c r="A1065" s="95" t="str">
        <f>IF('СПоК 1.2'!A1064="","",'СПоК 1.2'!A1064)</f>
        <v/>
      </c>
      <c r="B1065" s="96" t="str">
        <f>IF('СПоК 1.2'!C1064="","",'СПоК 1.2'!C1064)</f>
        <v/>
      </c>
      <c r="C1065" s="96" t="str">
        <f>IF('СПоК 1.2'!D1064="","",'СПоК 1.2'!D1064)</f>
        <v/>
      </c>
      <c r="D1065" s="96" t="str">
        <f>IF('СПоК 1.2'!F1064="","",'СПоК 1.2'!F1064)</f>
        <v/>
      </c>
      <c r="E1065" s="97" t="str">
        <f>IF('СПоК 1.2'!V1064="","",'СПоК 1.2'!V1064)</f>
        <v/>
      </c>
      <c r="F1065" s="98" t="str">
        <f t="shared" si="18"/>
        <v/>
      </c>
      <c r="G1065" s="99" t="str">
        <f>IF('СПоК 1.2'!W1064="","",'СПоК 1.2'!W1064)</f>
        <v/>
      </c>
      <c r="H1065" s="49"/>
      <c r="I1065" s="49"/>
      <c r="J1065" s="49"/>
      <c r="K1065" s="49"/>
      <c r="L1065" s="49"/>
      <c r="M1065" s="49"/>
      <c r="N1065" s="50"/>
      <c r="O1065" s="49"/>
      <c r="P1065" s="49"/>
      <c r="Q1065" s="50"/>
    </row>
    <row r="1066" spans="1:17" x14ac:dyDescent="0.25">
      <c r="A1066" s="95" t="str">
        <f>IF('СПоК 1.2'!A1065="","",'СПоК 1.2'!A1065)</f>
        <v/>
      </c>
      <c r="B1066" s="96" t="str">
        <f>IF('СПоК 1.2'!C1065="","",'СПоК 1.2'!C1065)</f>
        <v/>
      </c>
      <c r="C1066" s="96" t="str">
        <f>IF('СПоК 1.2'!D1065="","",'СПоК 1.2'!D1065)</f>
        <v/>
      </c>
      <c r="D1066" s="96" t="str">
        <f>IF('СПоК 1.2'!F1065="","",'СПоК 1.2'!F1065)</f>
        <v/>
      </c>
      <c r="E1066" s="97" t="str">
        <f>IF('СПоК 1.2'!V1065="","",'СПоК 1.2'!V1065)</f>
        <v/>
      </c>
      <c r="F1066" s="98" t="str">
        <f t="shared" si="18"/>
        <v/>
      </c>
      <c r="G1066" s="99" t="str">
        <f>IF('СПоК 1.2'!W1065="","",'СПоК 1.2'!W1065)</f>
        <v/>
      </c>
      <c r="H1066" s="49"/>
      <c r="I1066" s="49"/>
      <c r="J1066" s="49"/>
      <c r="K1066" s="49"/>
      <c r="L1066" s="49"/>
      <c r="M1066" s="49"/>
      <c r="N1066" s="50"/>
      <c r="O1066" s="49"/>
      <c r="P1066" s="49"/>
      <c r="Q1066" s="50"/>
    </row>
    <row r="1067" spans="1:17" x14ac:dyDescent="0.25">
      <c r="A1067" s="95" t="str">
        <f>IF('СПоК 1.2'!A1066="","",'СПоК 1.2'!A1066)</f>
        <v/>
      </c>
      <c r="B1067" s="96" t="str">
        <f>IF('СПоК 1.2'!C1066="","",'СПоК 1.2'!C1066)</f>
        <v/>
      </c>
      <c r="C1067" s="96" t="str">
        <f>IF('СПоК 1.2'!D1066="","",'СПоК 1.2'!D1066)</f>
        <v/>
      </c>
      <c r="D1067" s="96" t="str">
        <f>IF('СПоК 1.2'!F1066="","",'СПоК 1.2'!F1066)</f>
        <v/>
      </c>
      <c r="E1067" s="97" t="str">
        <f>IF('СПоК 1.2'!V1066="","",'СПоК 1.2'!V1066)</f>
        <v/>
      </c>
      <c r="F1067" s="98" t="str">
        <f t="shared" si="18"/>
        <v/>
      </c>
      <c r="G1067" s="99" t="str">
        <f>IF('СПоК 1.2'!W1066="","",'СПоК 1.2'!W1066)</f>
        <v/>
      </c>
      <c r="H1067" s="49"/>
      <c r="I1067" s="49"/>
      <c r="J1067" s="49"/>
      <c r="K1067" s="49"/>
      <c r="L1067" s="49"/>
      <c r="M1067" s="49"/>
      <c r="N1067" s="50"/>
      <c r="O1067" s="49"/>
      <c r="P1067" s="49"/>
      <c r="Q1067" s="50"/>
    </row>
    <row r="1068" spans="1:17" x14ac:dyDescent="0.25">
      <c r="A1068" s="95" t="str">
        <f>IF('СПоК 1.2'!A1067="","",'СПоК 1.2'!A1067)</f>
        <v/>
      </c>
      <c r="B1068" s="96" t="str">
        <f>IF('СПоК 1.2'!C1067="","",'СПоК 1.2'!C1067)</f>
        <v/>
      </c>
      <c r="C1068" s="96" t="str">
        <f>IF('СПоК 1.2'!D1067="","",'СПоК 1.2'!D1067)</f>
        <v/>
      </c>
      <c r="D1068" s="96" t="str">
        <f>IF('СПоК 1.2'!F1067="","",'СПоК 1.2'!F1067)</f>
        <v/>
      </c>
      <c r="E1068" s="97" t="str">
        <f>IF('СПоК 1.2'!V1067="","",'СПоК 1.2'!V1067)</f>
        <v/>
      </c>
      <c r="F1068" s="98" t="str">
        <f t="shared" si="18"/>
        <v/>
      </c>
      <c r="G1068" s="99" t="str">
        <f>IF('СПоК 1.2'!W1067="","",'СПоК 1.2'!W1067)</f>
        <v/>
      </c>
      <c r="H1068" s="49"/>
      <c r="I1068" s="49"/>
      <c r="J1068" s="49"/>
      <c r="K1068" s="49"/>
      <c r="L1068" s="49"/>
      <c r="M1068" s="49"/>
      <c r="N1068" s="50"/>
      <c r="O1068" s="49"/>
      <c r="P1068" s="49"/>
      <c r="Q1068" s="50"/>
    </row>
    <row r="1069" spans="1:17" x14ac:dyDescent="0.25">
      <c r="A1069" s="95" t="str">
        <f>IF('СПоК 1.2'!A1068="","",'СПоК 1.2'!A1068)</f>
        <v/>
      </c>
      <c r="B1069" s="96" t="str">
        <f>IF('СПоК 1.2'!C1068="","",'СПоК 1.2'!C1068)</f>
        <v/>
      </c>
      <c r="C1069" s="96" t="str">
        <f>IF('СПоК 1.2'!D1068="","",'СПоК 1.2'!D1068)</f>
        <v/>
      </c>
      <c r="D1069" s="96" t="str">
        <f>IF('СПоК 1.2'!F1068="","",'СПоК 1.2'!F1068)</f>
        <v/>
      </c>
      <c r="E1069" s="97" t="str">
        <f>IF('СПоК 1.2'!V1068="","",'СПоК 1.2'!V1068)</f>
        <v/>
      </c>
      <c r="F1069" s="98" t="str">
        <f t="shared" si="18"/>
        <v/>
      </c>
      <c r="G1069" s="99" t="str">
        <f>IF('СПоК 1.2'!W1068="","",'СПоК 1.2'!W1068)</f>
        <v/>
      </c>
      <c r="H1069" s="49"/>
      <c r="I1069" s="49"/>
      <c r="J1069" s="49"/>
      <c r="K1069" s="49"/>
      <c r="L1069" s="49"/>
      <c r="M1069" s="49"/>
      <c r="N1069" s="50"/>
      <c r="O1069" s="49"/>
      <c r="P1069" s="49"/>
      <c r="Q1069" s="50"/>
    </row>
    <row r="1070" spans="1:17" x14ac:dyDescent="0.25">
      <c r="A1070" s="95" t="str">
        <f>IF('СПоК 1.2'!A1069="","",'СПоК 1.2'!A1069)</f>
        <v/>
      </c>
      <c r="B1070" s="96" t="str">
        <f>IF('СПоК 1.2'!C1069="","",'СПоК 1.2'!C1069)</f>
        <v/>
      </c>
      <c r="C1070" s="96" t="str">
        <f>IF('СПоК 1.2'!D1069="","",'СПоК 1.2'!D1069)</f>
        <v/>
      </c>
      <c r="D1070" s="96" t="str">
        <f>IF('СПоК 1.2'!F1069="","",'СПоК 1.2'!F1069)</f>
        <v/>
      </c>
      <c r="E1070" s="97" t="str">
        <f>IF('СПоК 1.2'!V1069="","",'СПоК 1.2'!V1069)</f>
        <v/>
      </c>
      <c r="F1070" s="98" t="str">
        <f t="shared" si="18"/>
        <v/>
      </c>
      <c r="G1070" s="99" t="str">
        <f>IF('СПоК 1.2'!W1069="","",'СПоК 1.2'!W1069)</f>
        <v/>
      </c>
      <c r="H1070" s="49"/>
      <c r="I1070" s="49"/>
      <c r="J1070" s="49"/>
      <c r="K1070" s="49"/>
      <c r="L1070" s="49"/>
      <c r="M1070" s="49"/>
      <c r="N1070" s="50"/>
      <c r="O1070" s="49"/>
      <c r="P1070" s="49"/>
      <c r="Q1070" s="50"/>
    </row>
    <row r="1071" spans="1:17" x14ac:dyDescent="0.25">
      <c r="A1071" s="95" t="str">
        <f>IF('СПоК 1.2'!A1070="","",'СПоК 1.2'!A1070)</f>
        <v/>
      </c>
      <c r="B1071" s="96" t="str">
        <f>IF('СПоК 1.2'!C1070="","",'СПоК 1.2'!C1070)</f>
        <v/>
      </c>
      <c r="C1071" s="96" t="str">
        <f>IF('СПоК 1.2'!D1070="","",'СПоК 1.2'!D1070)</f>
        <v/>
      </c>
      <c r="D1071" s="96" t="str">
        <f>IF('СПоК 1.2'!F1070="","",'СПоК 1.2'!F1070)</f>
        <v/>
      </c>
      <c r="E1071" s="97" t="str">
        <f>IF('СПоК 1.2'!V1070="","",'СПоК 1.2'!V1070)</f>
        <v/>
      </c>
      <c r="F1071" s="98" t="str">
        <f t="shared" si="18"/>
        <v/>
      </c>
      <c r="G1071" s="99" t="str">
        <f>IF('СПоК 1.2'!W1070="","",'СПоК 1.2'!W1070)</f>
        <v/>
      </c>
      <c r="H1071" s="49"/>
      <c r="I1071" s="49"/>
      <c r="J1071" s="49"/>
      <c r="K1071" s="49"/>
      <c r="L1071" s="49"/>
      <c r="M1071" s="49"/>
      <c r="N1071" s="50"/>
      <c r="O1071" s="49"/>
      <c r="P1071" s="49"/>
      <c r="Q1071" s="50"/>
    </row>
    <row r="1072" spans="1:17" x14ac:dyDescent="0.25">
      <c r="A1072" s="95" t="str">
        <f>IF('СПоК 1.2'!A1071="","",'СПоК 1.2'!A1071)</f>
        <v/>
      </c>
      <c r="B1072" s="96" t="str">
        <f>IF('СПоК 1.2'!C1071="","",'СПоК 1.2'!C1071)</f>
        <v/>
      </c>
      <c r="C1072" s="96" t="str">
        <f>IF('СПоК 1.2'!D1071="","",'СПоК 1.2'!D1071)</f>
        <v/>
      </c>
      <c r="D1072" s="96" t="str">
        <f>IF('СПоК 1.2'!F1071="","",'СПоК 1.2'!F1071)</f>
        <v/>
      </c>
      <c r="E1072" s="97" t="str">
        <f>IF('СПоК 1.2'!V1071="","",'СПоК 1.2'!V1071)</f>
        <v/>
      </c>
      <c r="F1072" s="98" t="str">
        <f t="shared" si="18"/>
        <v/>
      </c>
      <c r="G1072" s="99" t="str">
        <f>IF('СПоК 1.2'!W1071="","",'СПоК 1.2'!W1071)</f>
        <v/>
      </c>
      <c r="H1072" s="49"/>
      <c r="I1072" s="49"/>
      <c r="J1072" s="49"/>
      <c r="K1072" s="49"/>
      <c r="L1072" s="49"/>
      <c r="M1072" s="49"/>
      <c r="N1072" s="50"/>
      <c r="O1072" s="49"/>
      <c r="P1072" s="49"/>
      <c r="Q1072" s="50"/>
    </row>
    <row r="1073" spans="1:17" x14ac:dyDescent="0.25">
      <c r="A1073" s="95" t="str">
        <f>IF('СПоК 1.2'!A1072="","",'СПоК 1.2'!A1072)</f>
        <v/>
      </c>
      <c r="B1073" s="96" t="str">
        <f>IF('СПоК 1.2'!C1072="","",'СПоК 1.2'!C1072)</f>
        <v/>
      </c>
      <c r="C1073" s="96" t="str">
        <f>IF('СПоК 1.2'!D1072="","",'СПоК 1.2'!D1072)</f>
        <v/>
      </c>
      <c r="D1073" s="96" t="str">
        <f>IF('СПоК 1.2'!F1072="","",'СПоК 1.2'!F1072)</f>
        <v/>
      </c>
      <c r="E1073" s="97" t="str">
        <f>IF('СПоК 1.2'!V1072="","",'СПоК 1.2'!V1072)</f>
        <v/>
      </c>
      <c r="F1073" s="98" t="str">
        <f t="shared" si="18"/>
        <v/>
      </c>
      <c r="G1073" s="99" t="str">
        <f>IF('СПоК 1.2'!W1072="","",'СПоК 1.2'!W1072)</f>
        <v/>
      </c>
      <c r="H1073" s="49"/>
      <c r="I1073" s="49"/>
      <c r="J1073" s="49"/>
      <c r="K1073" s="49"/>
      <c r="L1073" s="49"/>
      <c r="M1073" s="49"/>
      <c r="N1073" s="50"/>
      <c r="O1073" s="49"/>
      <c r="P1073" s="49"/>
      <c r="Q1073" s="50"/>
    </row>
    <row r="1074" spans="1:17" x14ac:dyDescent="0.25">
      <c r="A1074" s="95" t="str">
        <f>IF('СПоК 1.2'!A1073="","",'СПоК 1.2'!A1073)</f>
        <v/>
      </c>
      <c r="B1074" s="96" t="str">
        <f>IF('СПоК 1.2'!C1073="","",'СПоК 1.2'!C1073)</f>
        <v/>
      </c>
      <c r="C1074" s="96" t="str">
        <f>IF('СПоК 1.2'!D1073="","",'СПоК 1.2'!D1073)</f>
        <v/>
      </c>
      <c r="D1074" s="96" t="str">
        <f>IF('СПоК 1.2'!F1073="","",'СПоК 1.2'!F1073)</f>
        <v/>
      </c>
      <c r="E1074" s="97" t="str">
        <f>IF('СПоК 1.2'!V1073="","",'СПоК 1.2'!V1073)</f>
        <v/>
      </c>
      <c r="F1074" s="98" t="str">
        <f t="shared" si="18"/>
        <v/>
      </c>
      <c r="G1074" s="99" t="str">
        <f>IF('СПоК 1.2'!W1073="","",'СПоК 1.2'!W1073)</f>
        <v/>
      </c>
      <c r="H1074" s="49"/>
      <c r="I1074" s="49"/>
      <c r="J1074" s="49"/>
      <c r="K1074" s="49"/>
      <c r="L1074" s="49"/>
      <c r="M1074" s="49"/>
      <c r="N1074" s="50"/>
      <c r="O1074" s="49"/>
      <c r="P1074" s="49"/>
      <c r="Q1074" s="50"/>
    </row>
    <row r="1075" spans="1:17" x14ac:dyDescent="0.25">
      <c r="A1075" s="95" t="str">
        <f>IF('СПоК 1.2'!A1074="","",'СПоК 1.2'!A1074)</f>
        <v/>
      </c>
      <c r="B1075" s="96" t="str">
        <f>IF('СПоК 1.2'!C1074="","",'СПоК 1.2'!C1074)</f>
        <v/>
      </c>
      <c r="C1075" s="96" t="str">
        <f>IF('СПоК 1.2'!D1074="","",'СПоК 1.2'!D1074)</f>
        <v/>
      </c>
      <c r="D1075" s="96" t="str">
        <f>IF('СПоК 1.2'!F1074="","",'СПоК 1.2'!F1074)</f>
        <v/>
      </c>
      <c r="E1075" s="97" t="str">
        <f>IF('СПоК 1.2'!V1074="","",'СПоК 1.2'!V1074)</f>
        <v/>
      </c>
      <c r="F1075" s="98" t="str">
        <f t="shared" si="18"/>
        <v/>
      </c>
      <c r="G1075" s="99" t="str">
        <f>IF('СПоК 1.2'!W1074="","",'СПоК 1.2'!W1074)</f>
        <v/>
      </c>
      <c r="H1075" s="49"/>
      <c r="I1075" s="49"/>
      <c r="J1075" s="49"/>
      <c r="K1075" s="49"/>
      <c r="L1075" s="49"/>
      <c r="M1075" s="49"/>
      <c r="N1075" s="50"/>
      <c r="O1075" s="49"/>
      <c r="P1075" s="49"/>
      <c r="Q1075" s="50"/>
    </row>
    <row r="1076" spans="1:17" x14ac:dyDescent="0.25">
      <c r="A1076" s="95" t="str">
        <f>IF('СПоК 1.2'!A1075="","",'СПоК 1.2'!A1075)</f>
        <v/>
      </c>
      <c r="B1076" s="96" t="str">
        <f>IF('СПоК 1.2'!C1075="","",'СПоК 1.2'!C1075)</f>
        <v/>
      </c>
      <c r="C1076" s="96" t="str">
        <f>IF('СПоК 1.2'!D1075="","",'СПоК 1.2'!D1075)</f>
        <v/>
      </c>
      <c r="D1076" s="96" t="str">
        <f>IF('СПоК 1.2'!F1075="","",'СПоК 1.2'!F1075)</f>
        <v/>
      </c>
      <c r="E1076" s="97" t="str">
        <f>IF('СПоК 1.2'!V1075="","",'СПоК 1.2'!V1075)</f>
        <v/>
      </c>
      <c r="F1076" s="98" t="str">
        <f t="shared" si="18"/>
        <v/>
      </c>
      <c r="G1076" s="99" t="str">
        <f>IF('СПоК 1.2'!W1075="","",'СПоК 1.2'!W1075)</f>
        <v/>
      </c>
      <c r="H1076" s="49"/>
      <c r="I1076" s="49"/>
      <c r="J1076" s="49"/>
      <c r="K1076" s="49"/>
      <c r="L1076" s="49"/>
      <c r="M1076" s="49"/>
      <c r="N1076" s="50"/>
      <c r="O1076" s="49"/>
      <c r="P1076" s="49"/>
      <c r="Q1076" s="50"/>
    </row>
    <row r="1077" spans="1:17" x14ac:dyDescent="0.25">
      <c r="A1077" s="95" t="str">
        <f>IF('СПоК 1.2'!A1076="","",'СПоК 1.2'!A1076)</f>
        <v/>
      </c>
      <c r="B1077" s="96" t="str">
        <f>IF('СПоК 1.2'!C1076="","",'СПоК 1.2'!C1076)</f>
        <v/>
      </c>
      <c r="C1077" s="96" t="str">
        <f>IF('СПоК 1.2'!D1076="","",'СПоК 1.2'!D1076)</f>
        <v/>
      </c>
      <c r="D1077" s="96" t="str">
        <f>IF('СПоК 1.2'!F1076="","",'СПоК 1.2'!F1076)</f>
        <v/>
      </c>
      <c r="E1077" s="97" t="str">
        <f>IF('СПоК 1.2'!V1076="","",'СПоК 1.2'!V1076)</f>
        <v/>
      </c>
      <c r="F1077" s="98" t="str">
        <f t="shared" si="18"/>
        <v/>
      </c>
      <c r="G1077" s="99" t="str">
        <f>IF('СПоК 1.2'!W1076="","",'СПоК 1.2'!W1076)</f>
        <v/>
      </c>
      <c r="H1077" s="49"/>
      <c r="I1077" s="49"/>
      <c r="J1077" s="49"/>
      <c r="K1077" s="49"/>
      <c r="L1077" s="49"/>
      <c r="M1077" s="49"/>
      <c r="N1077" s="50"/>
      <c r="O1077" s="49"/>
      <c r="P1077" s="49"/>
      <c r="Q1077" s="50"/>
    </row>
    <row r="1078" spans="1:17" x14ac:dyDescent="0.25">
      <c r="A1078" s="95" t="str">
        <f>IF('СПоК 1.2'!A1077="","",'СПоК 1.2'!A1077)</f>
        <v/>
      </c>
      <c r="B1078" s="96" t="str">
        <f>IF('СПоК 1.2'!C1077="","",'СПоК 1.2'!C1077)</f>
        <v/>
      </c>
      <c r="C1078" s="96" t="str">
        <f>IF('СПоК 1.2'!D1077="","",'СПоК 1.2'!D1077)</f>
        <v/>
      </c>
      <c r="D1078" s="96" t="str">
        <f>IF('СПоК 1.2'!F1077="","",'СПоК 1.2'!F1077)</f>
        <v/>
      </c>
      <c r="E1078" s="97" t="str">
        <f>IF('СПоК 1.2'!V1077="","",'СПоК 1.2'!V1077)</f>
        <v/>
      </c>
      <c r="F1078" s="98" t="str">
        <f t="shared" si="18"/>
        <v/>
      </c>
      <c r="G1078" s="99" t="str">
        <f>IF('СПоК 1.2'!W1077="","",'СПоК 1.2'!W1077)</f>
        <v/>
      </c>
      <c r="H1078" s="49"/>
      <c r="I1078" s="49"/>
      <c r="J1078" s="49"/>
      <c r="K1078" s="49"/>
      <c r="L1078" s="49"/>
      <c r="M1078" s="49"/>
      <c r="N1078" s="50"/>
      <c r="O1078" s="49"/>
      <c r="P1078" s="49"/>
      <c r="Q1078" s="50"/>
    </row>
    <row r="1079" spans="1:17" x14ac:dyDescent="0.25">
      <c r="A1079" s="95" t="str">
        <f>IF('СПоК 1.2'!A1078="","",'СПоК 1.2'!A1078)</f>
        <v/>
      </c>
      <c r="B1079" s="96" t="str">
        <f>IF('СПоК 1.2'!C1078="","",'СПоК 1.2'!C1078)</f>
        <v/>
      </c>
      <c r="C1079" s="96" t="str">
        <f>IF('СПоК 1.2'!D1078="","",'СПоК 1.2'!D1078)</f>
        <v/>
      </c>
      <c r="D1079" s="96" t="str">
        <f>IF('СПоК 1.2'!F1078="","",'СПоК 1.2'!F1078)</f>
        <v/>
      </c>
      <c r="E1079" s="97" t="str">
        <f>IF('СПоК 1.2'!V1078="","",'СПоК 1.2'!V1078)</f>
        <v/>
      </c>
      <c r="F1079" s="98" t="str">
        <f t="shared" si="18"/>
        <v/>
      </c>
      <c r="G1079" s="99" t="str">
        <f>IF('СПоК 1.2'!W1078="","",'СПоК 1.2'!W1078)</f>
        <v/>
      </c>
      <c r="H1079" s="49"/>
      <c r="I1079" s="49"/>
      <c r="J1079" s="49"/>
      <c r="K1079" s="49"/>
      <c r="L1079" s="49"/>
      <c r="M1079" s="49"/>
      <c r="N1079" s="50"/>
      <c r="O1079" s="49"/>
      <c r="P1079" s="49"/>
      <c r="Q1079" s="50"/>
    </row>
    <row r="1080" spans="1:17" x14ac:dyDescent="0.25">
      <c r="A1080" s="95" t="str">
        <f>IF('СПоК 1.2'!A1079="","",'СПоК 1.2'!A1079)</f>
        <v/>
      </c>
      <c r="B1080" s="96" t="str">
        <f>IF('СПоК 1.2'!C1079="","",'СПоК 1.2'!C1079)</f>
        <v/>
      </c>
      <c r="C1080" s="96" t="str">
        <f>IF('СПоК 1.2'!D1079="","",'СПоК 1.2'!D1079)</f>
        <v/>
      </c>
      <c r="D1080" s="96" t="str">
        <f>IF('СПоК 1.2'!F1079="","",'СПоК 1.2'!F1079)</f>
        <v/>
      </c>
      <c r="E1080" s="97" t="str">
        <f>IF('СПоК 1.2'!V1079="","",'СПоК 1.2'!V1079)</f>
        <v/>
      </c>
      <c r="F1080" s="98" t="str">
        <f t="shared" si="18"/>
        <v/>
      </c>
      <c r="G1080" s="99" t="str">
        <f>IF('СПоК 1.2'!W1079="","",'СПоК 1.2'!W1079)</f>
        <v/>
      </c>
      <c r="H1080" s="49"/>
      <c r="I1080" s="49"/>
      <c r="J1080" s="49"/>
      <c r="K1080" s="49"/>
      <c r="L1080" s="49"/>
      <c r="M1080" s="49"/>
      <c r="N1080" s="50"/>
      <c r="O1080" s="49"/>
      <c r="P1080" s="49"/>
      <c r="Q1080" s="50"/>
    </row>
    <row r="1081" spans="1:17" x14ac:dyDescent="0.25">
      <c r="A1081" s="95" t="str">
        <f>IF('СПоК 1.2'!A1080="","",'СПоК 1.2'!A1080)</f>
        <v/>
      </c>
      <c r="B1081" s="96" t="str">
        <f>IF('СПоК 1.2'!C1080="","",'СПоК 1.2'!C1080)</f>
        <v/>
      </c>
      <c r="C1081" s="96" t="str">
        <f>IF('СПоК 1.2'!D1080="","",'СПоК 1.2'!D1080)</f>
        <v/>
      </c>
      <c r="D1081" s="96" t="str">
        <f>IF('СПоК 1.2'!F1080="","",'СПоК 1.2'!F1080)</f>
        <v/>
      </c>
      <c r="E1081" s="97" t="str">
        <f>IF('СПоК 1.2'!V1080="","",'СПоК 1.2'!V1080)</f>
        <v/>
      </c>
      <c r="F1081" s="98" t="str">
        <f t="shared" si="18"/>
        <v/>
      </c>
      <c r="G1081" s="99" t="str">
        <f>IF('СПоК 1.2'!W1080="","",'СПоК 1.2'!W1080)</f>
        <v/>
      </c>
      <c r="H1081" s="49"/>
      <c r="I1081" s="49"/>
      <c r="J1081" s="49"/>
      <c r="K1081" s="49"/>
      <c r="L1081" s="49"/>
      <c r="M1081" s="49"/>
      <c r="N1081" s="50"/>
      <c r="O1081" s="49"/>
      <c r="P1081" s="49"/>
      <c r="Q1081" s="50"/>
    </row>
    <row r="1082" spans="1:17" x14ac:dyDescent="0.25">
      <c r="A1082" s="95" t="str">
        <f>IF('СПоК 1.2'!A1081="","",'СПоК 1.2'!A1081)</f>
        <v/>
      </c>
      <c r="B1082" s="96" t="str">
        <f>IF('СПоК 1.2'!C1081="","",'СПоК 1.2'!C1081)</f>
        <v/>
      </c>
      <c r="C1082" s="96" t="str">
        <f>IF('СПоК 1.2'!D1081="","",'СПоК 1.2'!D1081)</f>
        <v/>
      </c>
      <c r="D1082" s="96" t="str">
        <f>IF('СПоК 1.2'!F1081="","",'СПоК 1.2'!F1081)</f>
        <v/>
      </c>
      <c r="E1082" s="97" t="str">
        <f>IF('СПоК 1.2'!V1081="","",'СПоК 1.2'!V1081)</f>
        <v/>
      </c>
      <c r="F1082" s="98" t="str">
        <f t="shared" si="18"/>
        <v/>
      </c>
      <c r="G1082" s="99" t="str">
        <f>IF('СПоК 1.2'!W1081="","",'СПоК 1.2'!W1081)</f>
        <v/>
      </c>
      <c r="H1082" s="49"/>
      <c r="I1082" s="49"/>
      <c r="J1082" s="49"/>
      <c r="K1082" s="49"/>
      <c r="L1082" s="49"/>
      <c r="M1082" s="49"/>
      <c r="N1082" s="50"/>
      <c r="O1082" s="49"/>
      <c r="P1082" s="49"/>
      <c r="Q1082" s="50"/>
    </row>
    <row r="1083" spans="1:17" x14ac:dyDescent="0.25">
      <c r="A1083" s="95" t="str">
        <f>IF('СПоК 1.2'!A1082="","",'СПоК 1.2'!A1082)</f>
        <v/>
      </c>
      <c r="B1083" s="96" t="str">
        <f>IF('СПоК 1.2'!C1082="","",'СПоК 1.2'!C1082)</f>
        <v/>
      </c>
      <c r="C1083" s="96" t="str">
        <f>IF('СПоК 1.2'!D1082="","",'СПоК 1.2'!D1082)</f>
        <v/>
      </c>
      <c r="D1083" s="96" t="str">
        <f>IF('СПоК 1.2'!F1082="","",'СПоК 1.2'!F1082)</f>
        <v/>
      </c>
      <c r="E1083" s="97" t="str">
        <f>IF('СПоК 1.2'!V1082="","",'СПоК 1.2'!V1082)</f>
        <v/>
      </c>
      <c r="F1083" s="98" t="str">
        <f t="shared" si="18"/>
        <v/>
      </c>
      <c r="G1083" s="99" t="str">
        <f>IF('СПоК 1.2'!W1082="","",'СПоК 1.2'!W1082)</f>
        <v/>
      </c>
      <c r="H1083" s="49"/>
      <c r="I1083" s="49"/>
      <c r="J1083" s="49"/>
      <c r="K1083" s="49"/>
      <c r="L1083" s="49"/>
      <c r="M1083" s="49"/>
      <c r="N1083" s="50"/>
      <c r="O1083" s="49"/>
      <c r="P1083" s="49"/>
      <c r="Q1083" s="50"/>
    </row>
    <row r="1084" spans="1:17" x14ac:dyDescent="0.25">
      <c r="A1084" s="95" t="str">
        <f>IF('СПоК 1.2'!A1083="","",'СПоК 1.2'!A1083)</f>
        <v/>
      </c>
      <c r="B1084" s="96" t="str">
        <f>IF('СПоК 1.2'!C1083="","",'СПоК 1.2'!C1083)</f>
        <v/>
      </c>
      <c r="C1084" s="96" t="str">
        <f>IF('СПоК 1.2'!D1083="","",'СПоК 1.2'!D1083)</f>
        <v/>
      </c>
      <c r="D1084" s="96" t="str">
        <f>IF('СПоК 1.2'!F1083="","",'СПоК 1.2'!F1083)</f>
        <v/>
      </c>
      <c r="E1084" s="97" t="str">
        <f>IF('СПоК 1.2'!V1083="","",'СПоК 1.2'!V1083)</f>
        <v/>
      </c>
      <c r="F1084" s="98" t="str">
        <f t="shared" si="18"/>
        <v/>
      </c>
      <c r="G1084" s="99" t="str">
        <f>IF('СПоК 1.2'!W1083="","",'СПоК 1.2'!W1083)</f>
        <v/>
      </c>
      <c r="H1084" s="49"/>
      <c r="I1084" s="49"/>
      <c r="J1084" s="49"/>
      <c r="K1084" s="49"/>
      <c r="L1084" s="49"/>
      <c r="M1084" s="49"/>
      <c r="N1084" s="50"/>
      <c r="O1084" s="49"/>
      <c r="P1084" s="49"/>
      <c r="Q1084" s="50"/>
    </row>
    <row r="1085" spans="1:17" x14ac:dyDescent="0.25">
      <c r="A1085" s="95" t="str">
        <f>IF('СПоК 1.2'!A1084="","",'СПоК 1.2'!A1084)</f>
        <v/>
      </c>
      <c r="B1085" s="96" t="str">
        <f>IF('СПоК 1.2'!C1084="","",'СПоК 1.2'!C1084)</f>
        <v/>
      </c>
      <c r="C1085" s="96" t="str">
        <f>IF('СПоК 1.2'!D1084="","",'СПоК 1.2'!D1084)</f>
        <v/>
      </c>
      <c r="D1085" s="96" t="str">
        <f>IF('СПоК 1.2'!F1084="","",'СПоК 1.2'!F1084)</f>
        <v/>
      </c>
      <c r="E1085" s="97" t="str">
        <f>IF('СПоК 1.2'!V1084="","",'СПоК 1.2'!V1084)</f>
        <v/>
      </c>
      <c r="F1085" s="98" t="str">
        <f t="shared" si="18"/>
        <v/>
      </c>
      <c r="G1085" s="99" t="str">
        <f>IF('СПоК 1.2'!W1084="","",'СПоК 1.2'!W1084)</f>
        <v/>
      </c>
      <c r="H1085" s="49"/>
      <c r="I1085" s="49"/>
      <c r="J1085" s="49"/>
      <c r="K1085" s="49"/>
      <c r="L1085" s="49"/>
      <c r="M1085" s="49"/>
      <c r="N1085" s="50"/>
      <c r="O1085" s="49"/>
      <c r="P1085" s="49"/>
      <c r="Q1085" s="50"/>
    </row>
    <row r="1086" spans="1:17" x14ac:dyDescent="0.25">
      <c r="A1086" s="95" t="str">
        <f>IF('СПоК 1.2'!A1085="","",'СПоК 1.2'!A1085)</f>
        <v/>
      </c>
      <c r="B1086" s="96" t="str">
        <f>IF('СПоК 1.2'!C1085="","",'СПоК 1.2'!C1085)</f>
        <v/>
      </c>
      <c r="C1086" s="96" t="str">
        <f>IF('СПоК 1.2'!D1085="","",'СПоК 1.2'!D1085)</f>
        <v/>
      </c>
      <c r="D1086" s="96" t="str">
        <f>IF('СПоК 1.2'!F1085="","",'СПоК 1.2'!F1085)</f>
        <v/>
      </c>
      <c r="E1086" s="97" t="str">
        <f>IF('СПоК 1.2'!V1085="","",'СПоК 1.2'!V1085)</f>
        <v/>
      </c>
      <c r="F1086" s="98" t="str">
        <f t="shared" si="18"/>
        <v/>
      </c>
      <c r="G1086" s="99" t="str">
        <f>IF('СПоК 1.2'!W1085="","",'СПоК 1.2'!W1085)</f>
        <v/>
      </c>
      <c r="H1086" s="49"/>
      <c r="I1086" s="49"/>
      <c r="J1086" s="49"/>
      <c r="K1086" s="49"/>
      <c r="L1086" s="49"/>
      <c r="M1086" s="49"/>
      <c r="N1086" s="50"/>
      <c r="O1086" s="49"/>
      <c r="P1086" s="49"/>
      <c r="Q1086" s="50"/>
    </row>
    <row r="1087" spans="1:17" x14ac:dyDescent="0.25">
      <c r="A1087" s="95" t="str">
        <f>IF('СПоК 1.2'!A1086="","",'СПоК 1.2'!A1086)</f>
        <v/>
      </c>
      <c r="B1087" s="96" t="str">
        <f>IF('СПоК 1.2'!C1086="","",'СПоК 1.2'!C1086)</f>
        <v/>
      </c>
      <c r="C1087" s="96" t="str">
        <f>IF('СПоК 1.2'!D1086="","",'СПоК 1.2'!D1086)</f>
        <v/>
      </c>
      <c r="D1087" s="96" t="str">
        <f>IF('СПоК 1.2'!F1086="","",'СПоК 1.2'!F1086)</f>
        <v/>
      </c>
      <c r="E1087" s="97" t="str">
        <f>IF('СПоК 1.2'!V1086="","",'СПоК 1.2'!V1086)</f>
        <v/>
      </c>
      <c r="F1087" s="98" t="str">
        <f t="shared" si="18"/>
        <v/>
      </c>
      <c r="G1087" s="99" t="str">
        <f>IF('СПоК 1.2'!W1086="","",'СПоК 1.2'!W1086)</f>
        <v/>
      </c>
      <c r="H1087" s="49"/>
      <c r="I1087" s="49"/>
      <c r="J1087" s="49"/>
      <c r="K1087" s="49"/>
      <c r="L1087" s="49"/>
      <c r="M1087" s="49"/>
      <c r="N1087" s="50"/>
      <c r="O1087" s="49"/>
      <c r="P1087" s="49"/>
      <c r="Q1087" s="50"/>
    </row>
    <row r="1088" spans="1:17" x14ac:dyDescent="0.25">
      <c r="A1088" s="95" t="str">
        <f>IF('СПоК 1.2'!A1087="","",'СПоК 1.2'!A1087)</f>
        <v/>
      </c>
      <c r="B1088" s="96" t="str">
        <f>IF('СПоК 1.2'!C1087="","",'СПоК 1.2'!C1087)</f>
        <v/>
      </c>
      <c r="C1088" s="96" t="str">
        <f>IF('СПоК 1.2'!D1087="","",'СПоК 1.2'!D1087)</f>
        <v/>
      </c>
      <c r="D1088" s="96" t="str">
        <f>IF('СПоК 1.2'!F1087="","",'СПоК 1.2'!F1087)</f>
        <v/>
      </c>
      <c r="E1088" s="97" t="str">
        <f>IF('СПоК 1.2'!V1087="","",'СПоК 1.2'!V1087)</f>
        <v/>
      </c>
      <c r="F1088" s="98" t="str">
        <f t="shared" si="18"/>
        <v/>
      </c>
      <c r="G1088" s="99" t="str">
        <f>IF('СПоК 1.2'!W1087="","",'СПоК 1.2'!W1087)</f>
        <v/>
      </c>
      <c r="H1088" s="49"/>
      <c r="I1088" s="49"/>
      <c r="J1088" s="49"/>
      <c r="K1088" s="49"/>
      <c r="L1088" s="49"/>
      <c r="M1088" s="49"/>
      <c r="N1088" s="50"/>
      <c r="O1088" s="49"/>
      <c r="P1088" s="49"/>
      <c r="Q1088" s="50"/>
    </row>
    <row r="1089" spans="1:17" x14ac:dyDescent="0.25">
      <c r="A1089" s="95" t="str">
        <f>IF('СПоК 1.2'!A1088="","",'СПоК 1.2'!A1088)</f>
        <v/>
      </c>
      <c r="B1089" s="96" t="str">
        <f>IF('СПоК 1.2'!C1088="","",'СПоК 1.2'!C1088)</f>
        <v/>
      </c>
      <c r="C1089" s="96" t="str">
        <f>IF('СПоК 1.2'!D1088="","",'СПоК 1.2'!D1088)</f>
        <v/>
      </c>
      <c r="D1089" s="96" t="str">
        <f>IF('СПоК 1.2'!F1088="","",'СПоК 1.2'!F1088)</f>
        <v/>
      </c>
      <c r="E1089" s="97" t="str">
        <f>IF('СПоК 1.2'!V1088="","",'СПоК 1.2'!V1088)</f>
        <v/>
      </c>
      <c r="F1089" s="98" t="str">
        <f t="shared" si="18"/>
        <v/>
      </c>
      <c r="G1089" s="99" t="str">
        <f>IF('СПоК 1.2'!W1088="","",'СПоК 1.2'!W1088)</f>
        <v/>
      </c>
      <c r="H1089" s="49"/>
      <c r="I1089" s="49"/>
      <c r="J1089" s="49"/>
      <c r="K1089" s="49"/>
      <c r="L1089" s="49"/>
      <c r="M1089" s="49"/>
      <c r="N1089" s="50"/>
      <c r="O1089" s="49"/>
      <c r="P1089" s="49"/>
      <c r="Q1089" s="50"/>
    </row>
    <row r="1090" spans="1:17" x14ac:dyDescent="0.25">
      <c r="A1090" s="95" t="str">
        <f>IF('СПоК 1.2'!A1089="","",'СПоК 1.2'!A1089)</f>
        <v/>
      </c>
      <c r="B1090" s="96" t="str">
        <f>IF('СПоК 1.2'!C1089="","",'СПоК 1.2'!C1089)</f>
        <v/>
      </c>
      <c r="C1090" s="96" t="str">
        <f>IF('СПоК 1.2'!D1089="","",'СПоК 1.2'!D1089)</f>
        <v/>
      </c>
      <c r="D1090" s="96" t="str">
        <f>IF('СПоК 1.2'!F1089="","",'СПоК 1.2'!F1089)</f>
        <v/>
      </c>
      <c r="E1090" s="97" t="str">
        <f>IF('СПоК 1.2'!V1089="","",'СПоК 1.2'!V1089)</f>
        <v/>
      </c>
      <c r="F1090" s="98" t="str">
        <f t="shared" si="18"/>
        <v/>
      </c>
      <c r="G1090" s="99" t="str">
        <f>IF('СПоК 1.2'!W1089="","",'СПоК 1.2'!W1089)</f>
        <v/>
      </c>
      <c r="H1090" s="49"/>
      <c r="I1090" s="49"/>
      <c r="J1090" s="49"/>
      <c r="K1090" s="49"/>
      <c r="L1090" s="49"/>
      <c r="M1090" s="49"/>
      <c r="N1090" s="50"/>
      <c r="O1090" s="49"/>
      <c r="P1090" s="49"/>
      <c r="Q1090" s="50"/>
    </row>
    <row r="1091" spans="1:17" x14ac:dyDescent="0.25">
      <c r="A1091" s="95" t="str">
        <f>IF('СПоК 1.2'!A1090="","",'СПоК 1.2'!A1090)</f>
        <v/>
      </c>
      <c r="B1091" s="96" t="str">
        <f>IF('СПоК 1.2'!C1090="","",'СПоК 1.2'!C1090)</f>
        <v/>
      </c>
      <c r="C1091" s="96" t="str">
        <f>IF('СПоК 1.2'!D1090="","",'СПоК 1.2'!D1090)</f>
        <v/>
      </c>
      <c r="D1091" s="96" t="str">
        <f>IF('СПоК 1.2'!F1090="","",'СПоК 1.2'!F1090)</f>
        <v/>
      </c>
      <c r="E1091" s="97" t="str">
        <f>IF('СПоК 1.2'!V1090="","",'СПоК 1.2'!V1090)</f>
        <v/>
      </c>
      <c r="F1091" s="98" t="str">
        <f t="shared" si="18"/>
        <v/>
      </c>
      <c r="G1091" s="99" t="str">
        <f>IF('СПоК 1.2'!W1090="","",'СПоК 1.2'!W1090)</f>
        <v/>
      </c>
      <c r="H1091" s="49"/>
      <c r="I1091" s="49"/>
      <c r="J1091" s="49"/>
      <c r="K1091" s="49"/>
      <c r="L1091" s="49"/>
      <c r="M1091" s="49"/>
      <c r="N1091" s="50"/>
      <c r="O1091" s="49"/>
      <c r="P1091" s="49"/>
      <c r="Q1091" s="50"/>
    </row>
    <row r="1092" spans="1:17" x14ac:dyDescent="0.25">
      <c r="A1092" s="95" t="str">
        <f>IF('СПоК 1.2'!A1091="","",'СПоК 1.2'!A1091)</f>
        <v/>
      </c>
      <c r="B1092" s="96" t="str">
        <f>IF('СПоК 1.2'!C1091="","",'СПоК 1.2'!C1091)</f>
        <v/>
      </c>
      <c r="C1092" s="96" t="str">
        <f>IF('СПоК 1.2'!D1091="","",'СПоК 1.2'!D1091)</f>
        <v/>
      </c>
      <c r="D1092" s="96" t="str">
        <f>IF('СПоК 1.2'!F1091="","",'СПоК 1.2'!F1091)</f>
        <v/>
      </c>
      <c r="E1092" s="97" t="str">
        <f>IF('СПоК 1.2'!V1091="","",'СПоК 1.2'!V1091)</f>
        <v/>
      </c>
      <c r="F1092" s="98" t="str">
        <f t="shared" si="18"/>
        <v/>
      </c>
      <c r="G1092" s="99" t="str">
        <f>IF('СПоК 1.2'!W1091="","",'СПоК 1.2'!W1091)</f>
        <v/>
      </c>
      <c r="H1092" s="49"/>
      <c r="I1092" s="49"/>
      <c r="J1092" s="49"/>
      <c r="K1092" s="49"/>
      <c r="L1092" s="49"/>
      <c r="M1092" s="49"/>
      <c r="N1092" s="50"/>
      <c r="O1092" s="49"/>
      <c r="P1092" s="49"/>
      <c r="Q1092" s="50"/>
    </row>
    <row r="1093" spans="1:17" x14ac:dyDescent="0.25">
      <c r="A1093" s="95" t="str">
        <f>IF('СПоК 1.2'!A1092="","",'СПоК 1.2'!A1092)</f>
        <v/>
      </c>
      <c r="B1093" s="96" t="str">
        <f>IF('СПоК 1.2'!C1092="","",'СПоК 1.2'!C1092)</f>
        <v/>
      </c>
      <c r="C1093" s="96" t="str">
        <f>IF('СПоК 1.2'!D1092="","",'СПоК 1.2'!D1092)</f>
        <v/>
      </c>
      <c r="D1093" s="96" t="str">
        <f>IF('СПоК 1.2'!F1092="","",'СПоК 1.2'!F1092)</f>
        <v/>
      </c>
      <c r="E1093" s="97" t="str">
        <f>IF('СПоК 1.2'!V1092="","",'СПоК 1.2'!V1092)</f>
        <v/>
      </c>
      <c r="F1093" s="98" t="str">
        <f t="shared" si="18"/>
        <v/>
      </c>
      <c r="G1093" s="99" t="str">
        <f>IF('СПоК 1.2'!W1092="","",'СПоК 1.2'!W1092)</f>
        <v/>
      </c>
      <c r="H1093" s="49"/>
      <c r="I1093" s="49"/>
      <c r="J1093" s="49"/>
      <c r="K1093" s="49"/>
      <c r="L1093" s="49"/>
      <c r="M1093" s="49"/>
      <c r="N1093" s="50"/>
      <c r="O1093" s="49"/>
      <c r="P1093" s="49"/>
      <c r="Q1093" s="50"/>
    </row>
    <row r="1094" spans="1:17" x14ac:dyDescent="0.25">
      <c r="A1094" s="95" t="str">
        <f>IF('СПоК 1.2'!A1093="","",'СПоК 1.2'!A1093)</f>
        <v/>
      </c>
      <c r="B1094" s="96" t="str">
        <f>IF('СПоК 1.2'!C1093="","",'СПоК 1.2'!C1093)</f>
        <v/>
      </c>
      <c r="C1094" s="96" t="str">
        <f>IF('СПоК 1.2'!D1093="","",'СПоК 1.2'!D1093)</f>
        <v/>
      </c>
      <c r="D1094" s="96" t="str">
        <f>IF('СПоК 1.2'!F1093="","",'СПоК 1.2'!F1093)</f>
        <v/>
      </c>
      <c r="E1094" s="97" t="str">
        <f>IF('СПоК 1.2'!V1093="","",'СПоК 1.2'!V1093)</f>
        <v/>
      </c>
      <c r="F1094" s="98" t="str">
        <f t="shared" si="18"/>
        <v/>
      </c>
      <c r="G1094" s="99" t="str">
        <f>IF('СПоК 1.2'!W1093="","",'СПоК 1.2'!W1093)</f>
        <v/>
      </c>
      <c r="H1094" s="49"/>
      <c r="I1094" s="49"/>
      <c r="J1094" s="49"/>
      <c r="K1094" s="49"/>
      <c r="L1094" s="49"/>
      <c r="M1094" s="49"/>
      <c r="N1094" s="50"/>
      <c r="O1094" s="49"/>
      <c r="P1094" s="49"/>
      <c r="Q1094" s="50"/>
    </row>
    <row r="1095" spans="1:17" x14ac:dyDescent="0.25">
      <c r="A1095" s="95" t="str">
        <f>IF('СПоК 1.2'!A1094="","",'СПоК 1.2'!A1094)</f>
        <v/>
      </c>
      <c r="B1095" s="96" t="str">
        <f>IF('СПоК 1.2'!C1094="","",'СПоК 1.2'!C1094)</f>
        <v/>
      </c>
      <c r="C1095" s="96" t="str">
        <f>IF('СПоК 1.2'!D1094="","",'СПоК 1.2'!D1094)</f>
        <v/>
      </c>
      <c r="D1095" s="96" t="str">
        <f>IF('СПоК 1.2'!F1094="","",'СПоК 1.2'!F1094)</f>
        <v/>
      </c>
      <c r="E1095" s="97" t="str">
        <f>IF('СПоК 1.2'!V1094="","",'СПоК 1.2'!V1094)</f>
        <v/>
      </c>
      <c r="F1095" s="98" t="str">
        <f t="shared" si="18"/>
        <v/>
      </c>
      <c r="G1095" s="99" t="str">
        <f>IF('СПоК 1.2'!W1094="","",'СПоК 1.2'!W1094)</f>
        <v/>
      </c>
      <c r="H1095" s="49"/>
      <c r="I1095" s="49"/>
      <c r="J1095" s="49"/>
      <c r="K1095" s="49"/>
      <c r="L1095" s="49"/>
      <c r="M1095" s="49"/>
      <c r="N1095" s="50"/>
      <c r="O1095" s="49"/>
      <c r="P1095" s="49"/>
      <c r="Q1095" s="50"/>
    </row>
    <row r="1096" spans="1:17" x14ac:dyDescent="0.25">
      <c r="A1096" s="95" t="str">
        <f>IF('СПоК 1.2'!A1095="","",'СПоК 1.2'!A1095)</f>
        <v/>
      </c>
      <c r="B1096" s="96" t="str">
        <f>IF('СПоК 1.2'!C1095="","",'СПоК 1.2'!C1095)</f>
        <v/>
      </c>
      <c r="C1096" s="96" t="str">
        <f>IF('СПоК 1.2'!D1095="","",'СПоК 1.2'!D1095)</f>
        <v/>
      </c>
      <c r="D1096" s="96" t="str">
        <f>IF('СПоК 1.2'!F1095="","",'СПоК 1.2'!F1095)</f>
        <v/>
      </c>
      <c r="E1096" s="97" t="str">
        <f>IF('СПоК 1.2'!V1095="","",'СПоК 1.2'!V1095)</f>
        <v/>
      </c>
      <c r="F1096" s="98" t="str">
        <f t="shared" si="18"/>
        <v/>
      </c>
      <c r="G1096" s="99" t="str">
        <f>IF('СПоК 1.2'!W1095="","",'СПоК 1.2'!W1095)</f>
        <v/>
      </c>
      <c r="H1096" s="49"/>
      <c r="I1096" s="49"/>
      <c r="J1096" s="49"/>
      <c r="K1096" s="49"/>
      <c r="L1096" s="49"/>
      <c r="M1096" s="49"/>
      <c r="N1096" s="50"/>
      <c r="O1096" s="49"/>
      <c r="P1096" s="49"/>
      <c r="Q1096" s="50"/>
    </row>
    <row r="1097" spans="1:17" x14ac:dyDescent="0.25">
      <c r="A1097" s="95" t="str">
        <f>IF('СПоК 1.2'!A1096="","",'СПоК 1.2'!A1096)</f>
        <v/>
      </c>
      <c r="B1097" s="96" t="str">
        <f>IF('СПоК 1.2'!C1096="","",'СПоК 1.2'!C1096)</f>
        <v/>
      </c>
      <c r="C1097" s="96" t="str">
        <f>IF('СПоК 1.2'!D1096="","",'СПоК 1.2'!D1096)</f>
        <v/>
      </c>
      <c r="D1097" s="96" t="str">
        <f>IF('СПоК 1.2'!F1096="","",'СПоК 1.2'!F1096)</f>
        <v/>
      </c>
      <c r="E1097" s="97" t="str">
        <f>IF('СПоК 1.2'!V1096="","",'СПоК 1.2'!V1096)</f>
        <v/>
      </c>
      <c r="F1097" s="98" t="str">
        <f t="shared" si="18"/>
        <v/>
      </c>
      <c r="G1097" s="99" t="str">
        <f>IF('СПоК 1.2'!W1096="","",'СПоК 1.2'!W1096)</f>
        <v/>
      </c>
      <c r="H1097" s="49"/>
      <c r="I1097" s="49"/>
      <c r="J1097" s="49"/>
      <c r="K1097" s="49"/>
      <c r="L1097" s="49"/>
      <c r="M1097" s="49"/>
      <c r="N1097" s="50"/>
      <c r="O1097" s="49"/>
      <c r="P1097" s="49"/>
      <c r="Q1097" s="50"/>
    </row>
    <row r="1098" spans="1:17" x14ac:dyDescent="0.25">
      <c r="A1098" s="95" t="str">
        <f>IF('СПоК 1.2'!A1097="","",'СПоК 1.2'!A1097)</f>
        <v/>
      </c>
      <c r="B1098" s="96" t="str">
        <f>IF('СПоК 1.2'!C1097="","",'СПоК 1.2'!C1097)</f>
        <v/>
      </c>
      <c r="C1098" s="96" t="str">
        <f>IF('СПоК 1.2'!D1097="","",'СПоК 1.2'!D1097)</f>
        <v/>
      </c>
      <c r="D1098" s="96" t="str">
        <f>IF('СПоК 1.2'!F1097="","",'СПоК 1.2'!F1097)</f>
        <v/>
      </c>
      <c r="E1098" s="97" t="str">
        <f>IF('СПоК 1.2'!V1097="","",'СПоК 1.2'!V1097)</f>
        <v/>
      </c>
      <c r="F1098" s="98" t="str">
        <f t="shared" si="18"/>
        <v/>
      </c>
      <c r="G1098" s="99" t="str">
        <f>IF('СПоК 1.2'!W1097="","",'СПоК 1.2'!W1097)</f>
        <v/>
      </c>
      <c r="H1098" s="49"/>
      <c r="I1098" s="49"/>
      <c r="J1098" s="49"/>
      <c r="K1098" s="49"/>
      <c r="L1098" s="49"/>
      <c r="M1098" s="49"/>
      <c r="N1098" s="50"/>
      <c r="O1098" s="49"/>
      <c r="P1098" s="49"/>
      <c r="Q1098" s="50"/>
    </row>
    <row r="1099" spans="1:17" x14ac:dyDescent="0.25">
      <c r="A1099" s="95" t="str">
        <f>IF('СПоК 1.2'!A1098="","",'СПоК 1.2'!A1098)</f>
        <v/>
      </c>
      <c r="B1099" s="96" t="str">
        <f>IF('СПоК 1.2'!C1098="","",'СПоК 1.2'!C1098)</f>
        <v/>
      </c>
      <c r="C1099" s="96" t="str">
        <f>IF('СПоК 1.2'!D1098="","",'СПоК 1.2'!D1098)</f>
        <v/>
      </c>
      <c r="D1099" s="96" t="str">
        <f>IF('СПоК 1.2'!F1098="","",'СПоК 1.2'!F1098)</f>
        <v/>
      </c>
      <c r="E1099" s="97" t="str">
        <f>IF('СПоК 1.2'!V1098="","",'СПоК 1.2'!V1098)</f>
        <v/>
      </c>
      <c r="F1099" s="98" t="str">
        <f t="shared" si="18"/>
        <v/>
      </c>
      <c r="G1099" s="99" t="str">
        <f>IF('СПоК 1.2'!W1098="","",'СПоК 1.2'!W1098)</f>
        <v/>
      </c>
      <c r="H1099" s="49"/>
      <c r="I1099" s="49"/>
      <c r="J1099" s="49"/>
      <c r="K1099" s="49"/>
      <c r="L1099" s="49"/>
      <c r="M1099" s="49"/>
      <c r="N1099" s="50"/>
      <c r="O1099" s="49"/>
      <c r="P1099" s="49"/>
      <c r="Q1099" s="50"/>
    </row>
    <row r="1100" spans="1:17" x14ac:dyDescent="0.25">
      <c r="A1100" s="95" t="str">
        <f>IF('СПоК 1.2'!A1099="","",'СПоК 1.2'!A1099)</f>
        <v/>
      </c>
      <c r="B1100" s="96" t="str">
        <f>IF('СПоК 1.2'!C1099="","",'СПоК 1.2'!C1099)</f>
        <v/>
      </c>
      <c r="C1100" s="96" t="str">
        <f>IF('СПоК 1.2'!D1099="","",'СПоК 1.2'!D1099)</f>
        <v/>
      </c>
      <c r="D1100" s="96" t="str">
        <f>IF('СПоК 1.2'!F1099="","",'СПоК 1.2'!F1099)</f>
        <v/>
      </c>
      <c r="E1100" s="97" t="str">
        <f>IF('СПоК 1.2'!V1099="","",'СПоК 1.2'!V1099)</f>
        <v/>
      </c>
      <c r="F1100" s="98" t="str">
        <f t="shared" si="18"/>
        <v/>
      </c>
      <c r="G1100" s="99" t="str">
        <f>IF('СПоК 1.2'!W1099="","",'СПоК 1.2'!W1099)</f>
        <v/>
      </c>
      <c r="H1100" s="49"/>
      <c r="I1100" s="49"/>
      <c r="J1100" s="49"/>
      <c r="K1100" s="49"/>
      <c r="L1100" s="49"/>
      <c r="M1100" s="49"/>
      <c r="N1100" s="50"/>
      <c r="O1100" s="49"/>
      <c r="P1100" s="49"/>
      <c r="Q1100" s="50"/>
    </row>
    <row r="1101" spans="1:17" x14ac:dyDescent="0.25">
      <c r="A1101" s="95" t="str">
        <f>IF('СПоК 1.2'!A1100="","",'СПоК 1.2'!A1100)</f>
        <v/>
      </c>
      <c r="B1101" s="96" t="str">
        <f>IF('СПоК 1.2'!C1100="","",'СПоК 1.2'!C1100)</f>
        <v/>
      </c>
      <c r="C1101" s="96" t="str">
        <f>IF('СПоК 1.2'!D1100="","",'СПоК 1.2'!D1100)</f>
        <v/>
      </c>
      <c r="D1101" s="96" t="str">
        <f>IF('СПоК 1.2'!F1100="","",'СПоК 1.2'!F1100)</f>
        <v/>
      </c>
      <c r="E1101" s="97" t="str">
        <f>IF('СПоК 1.2'!V1100="","",'СПоК 1.2'!V1100)</f>
        <v/>
      </c>
      <c r="F1101" s="98" t="str">
        <f t="shared" si="18"/>
        <v/>
      </c>
      <c r="G1101" s="99" t="str">
        <f>IF('СПоК 1.2'!W1100="","",'СПоК 1.2'!W1100)</f>
        <v/>
      </c>
      <c r="H1101" s="49"/>
      <c r="I1101" s="49"/>
      <c r="J1101" s="49"/>
      <c r="K1101" s="49"/>
      <c r="L1101" s="49"/>
      <c r="M1101" s="49"/>
      <c r="N1101" s="50"/>
      <c r="O1101" s="49"/>
      <c r="P1101" s="49"/>
      <c r="Q1101" s="50"/>
    </row>
    <row r="1102" spans="1:17" x14ac:dyDescent="0.25">
      <c r="A1102" s="95" t="str">
        <f>IF('СПоК 1.2'!A1101="","",'СПоК 1.2'!A1101)</f>
        <v/>
      </c>
      <c r="B1102" s="96" t="str">
        <f>IF('СПоК 1.2'!C1101="","",'СПоК 1.2'!C1101)</f>
        <v/>
      </c>
      <c r="C1102" s="96" t="str">
        <f>IF('СПоК 1.2'!D1101="","",'СПоК 1.2'!D1101)</f>
        <v/>
      </c>
      <c r="D1102" s="96" t="str">
        <f>IF('СПоК 1.2'!F1101="","",'СПоК 1.2'!F1101)</f>
        <v/>
      </c>
      <c r="E1102" s="97" t="str">
        <f>IF('СПоК 1.2'!V1101="","",'СПоК 1.2'!V1101)</f>
        <v/>
      </c>
      <c r="F1102" s="98" t="str">
        <f t="shared" si="18"/>
        <v/>
      </c>
      <c r="G1102" s="99" t="str">
        <f>IF('СПоК 1.2'!W1101="","",'СПоК 1.2'!W1101)</f>
        <v/>
      </c>
      <c r="H1102" s="49"/>
      <c r="I1102" s="49"/>
      <c r="J1102" s="49"/>
      <c r="K1102" s="49"/>
      <c r="L1102" s="49"/>
      <c r="M1102" s="49"/>
      <c r="N1102" s="50"/>
      <c r="O1102" s="49"/>
      <c r="P1102" s="49"/>
      <c r="Q1102" s="50"/>
    </row>
    <row r="1103" spans="1:17" x14ac:dyDescent="0.25">
      <c r="A1103" s="95" t="str">
        <f>IF('СПоК 1.2'!A1102="","",'СПоК 1.2'!A1102)</f>
        <v/>
      </c>
      <c r="B1103" s="96" t="str">
        <f>IF('СПоК 1.2'!C1102="","",'СПоК 1.2'!C1102)</f>
        <v/>
      </c>
      <c r="C1103" s="96" t="str">
        <f>IF('СПоК 1.2'!D1102="","",'СПоК 1.2'!D1102)</f>
        <v/>
      </c>
      <c r="D1103" s="96" t="str">
        <f>IF('СПоК 1.2'!F1102="","",'СПоК 1.2'!F1102)</f>
        <v/>
      </c>
      <c r="E1103" s="97" t="str">
        <f>IF('СПоК 1.2'!V1102="","",'СПоК 1.2'!V1102)</f>
        <v/>
      </c>
      <c r="F1103" s="98" t="str">
        <f t="shared" si="18"/>
        <v/>
      </c>
      <c r="G1103" s="99" t="str">
        <f>IF('СПоК 1.2'!W1102="","",'СПоК 1.2'!W1102)</f>
        <v/>
      </c>
      <c r="H1103" s="49"/>
      <c r="I1103" s="49"/>
      <c r="J1103" s="49"/>
      <c r="K1103" s="49"/>
      <c r="L1103" s="49"/>
      <c r="M1103" s="49"/>
      <c r="N1103" s="50"/>
      <c r="O1103" s="49"/>
      <c r="P1103" s="49"/>
      <c r="Q1103" s="50"/>
    </row>
    <row r="1104" spans="1:17" x14ac:dyDescent="0.25">
      <c r="A1104" s="95" t="str">
        <f>IF('СПоК 1.2'!A1103="","",'СПоК 1.2'!A1103)</f>
        <v/>
      </c>
      <c r="B1104" s="96" t="str">
        <f>IF('СПоК 1.2'!C1103="","",'СПоК 1.2'!C1103)</f>
        <v/>
      </c>
      <c r="C1104" s="96" t="str">
        <f>IF('СПоК 1.2'!D1103="","",'СПоК 1.2'!D1103)</f>
        <v/>
      </c>
      <c r="D1104" s="96" t="str">
        <f>IF('СПоК 1.2'!F1103="","",'СПоК 1.2'!F1103)</f>
        <v/>
      </c>
      <c r="E1104" s="97" t="str">
        <f>IF('СПоК 1.2'!V1103="","",'СПоК 1.2'!V1103)</f>
        <v/>
      </c>
      <c r="F1104" s="98" t="str">
        <f t="shared" si="18"/>
        <v/>
      </c>
      <c r="G1104" s="99" t="str">
        <f>IF('СПоК 1.2'!W1103="","",'СПоК 1.2'!W1103)</f>
        <v/>
      </c>
      <c r="H1104" s="49"/>
      <c r="I1104" s="49"/>
      <c r="J1104" s="49"/>
      <c r="K1104" s="49"/>
      <c r="L1104" s="49"/>
      <c r="M1104" s="49"/>
      <c r="N1104" s="50"/>
      <c r="O1104" s="49"/>
      <c r="P1104" s="49"/>
      <c r="Q1104" s="50"/>
    </row>
    <row r="1105" spans="1:17" x14ac:dyDescent="0.25">
      <c r="A1105" s="95" t="str">
        <f>IF('СПоК 1.2'!A1104="","",'СПоК 1.2'!A1104)</f>
        <v/>
      </c>
      <c r="B1105" s="96" t="str">
        <f>IF('СПоК 1.2'!C1104="","",'СПоК 1.2'!C1104)</f>
        <v/>
      </c>
      <c r="C1105" s="96" t="str">
        <f>IF('СПоК 1.2'!D1104="","",'СПоК 1.2'!D1104)</f>
        <v/>
      </c>
      <c r="D1105" s="96" t="str">
        <f>IF('СПоК 1.2'!F1104="","",'СПоК 1.2'!F1104)</f>
        <v/>
      </c>
      <c r="E1105" s="97" t="str">
        <f>IF('СПоК 1.2'!V1104="","",'СПоК 1.2'!V1104)</f>
        <v/>
      </c>
      <c r="F1105" s="98" t="str">
        <f t="shared" si="18"/>
        <v/>
      </c>
      <c r="G1105" s="99" t="str">
        <f>IF('СПоК 1.2'!W1104="","",'СПоК 1.2'!W1104)</f>
        <v/>
      </c>
      <c r="H1105" s="49"/>
      <c r="I1105" s="49"/>
      <c r="J1105" s="49"/>
      <c r="K1105" s="49"/>
      <c r="L1105" s="49"/>
      <c r="M1105" s="49"/>
      <c r="N1105" s="50"/>
      <c r="O1105" s="49"/>
      <c r="P1105" s="49"/>
      <c r="Q1105" s="50"/>
    </row>
    <row r="1106" spans="1:17" x14ac:dyDescent="0.25">
      <c r="A1106" s="95" t="str">
        <f>IF('СПоК 1.2'!A1105="","",'СПоК 1.2'!A1105)</f>
        <v/>
      </c>
      <c r="B1106" s="96" t="str">
        <f>IF('СПоК 1.2'!C1105="","",'СПоК 1.2'!C1105)</f>
        <v/>
      </c>
      <c r="C1106" s="96" t="str">
        <f>IF('СПоК 1.2'!D1105="","",'СПоК 1.2'!D1105)</f>
        <v/>
      </c>
      <c r="D1106" s="96" t="str">
        <f>IF('СПоК 1.2'!F1105="","",'СПоК 1.2'!F1105)</f>
        <v/>
      </c>
      <c r="E1106" s="97" t="str">
        <f>IF('СПоК 1.2'!V1105="","",'СПоК 1.2'!V1105)</f>
        <v/>
      </c>
      <c r="F1106" s="98" t="str">
        <f t="shared" ref="F1106:F1169" si="19">IF(G1106="","",G1106+H1106)</f>
        <v/>
      </c>
      <c r="G1106" s="99" t="str">
        <f>IF('СПоК 1.2'!W1105="","",'СПоК 1.2'!W1105)</f>
        <v/>
      </c>
      <c r="H1106" s="49"/>
      <c r="I1106" s="49"/>
      <c r="J1106" s="49"/>
      <c r="K1106" s="49"/>
      <c r="L1106" s="49"/>
      <c r="M1106" s="49"/>
      <c r="N1106" s="50"/>
      <c r="O1106" s="49"/>
      <c r="P1106" s="49"/>
      <c r="Q1106" s="50"/>
    </row>
    <row r="1107" spans="1:17" x14ac:dyDescent="0.25">
      <c r="A1107" s="95" t="str">
        <f>IF('СПоК 1.2'!A1106="","",'СПоК 1.2'!A1106)</f>
        <v/>
      </c>
      <c r="B1107" s="96" t="str">
        <f>IF('СПоК 1.2'!C1106="","",'СПоК 1.2'!C1106)</f>
        <v/>
      </c>
      <c r="C1107" s="96" t="str">
        <f>IF('СПоК 1.2'!D1106="","",'СПоК 1.2'!D1106)</f>
        <v/>
      </c>
      <c r="D1107" s="96" t="str">
        <f>IF('СПоК 1.2'!F1106="","",'СПоК 1.2'!F1106)</f>
        <v/>
      </c>
      <c r="E1107" s="97" t="str">
        <f>IF('СПоК 1.2'!V1106="","",'СПоК 1.2'!V1106)</f>
        <v/>
      </c>
      <c r="F1107" s="98" t="str">
        <f t="shared" si="19"/>
        <v/>
      </c>
      <c r="G1107" s="99" t="str">
        <f>IF('СПоК 1.2'!W1106="","",'СПоК 1.2'!W1106)</f>
        <v/>
      </c>
      <c r="H1107" s="49"/>
      <c r="I1107" s="49"/>
      <c r="J1107" s="49"/>
      <c r="K1107" s="49"/>
      <c r="L1107" s="49"/>
      <c r="M1107" s="49"/>
      <c r="N1107" s="50"/>
      <c r="O1107" s="49"/>
      <c r="P1107" s="49"/>
      <c r="Q1107" s="50"/>
    </row>
    <row r="1108" spans="1:17" x14ac:dyDescent="0.25">
      <c r="A1108" s="95" t="str">
        <f>IF('СПоК 1.2'!A1107="","",'СПоК 1.2'!A1107)</f>
        <v/>
      </c>
      <c r="B1108" s="96" t="str">
        <f>IF('СПоК 1.2'!C1107="","",'СПоК 1.2'!C1107)</f>
        <v/>
      </c>
      <c r="C1108" s="96" t="str">
        <f>IF('СПоК 1.2'!D1107="","",'СПоК 1.2'!D1107)</f>
        <v/>
      </c>
      <c r="D1108" s="96" t="str">
        <f>IF('СПоК 1.2'!F1107="","",'СПоК 1.2'!F1107)</f>
        <v/>
      </c>
      <c r="E1108" s="97" t="str">
        <f>IF('СПоК 1.2'!V1107="","",'СПоК 1.2'!V1107)</f>
        <v/>
      </c>
      <c r="F1108" s="98" t="str">
        <f t="shared" si="19"/>
        <v/>
      </c>
      <c r="G1108" s="99" t="str">
        <f>IF('СПоК 1.2'!W1107="","",'СПоК 1.2'!W1107)</f>
        <v/>
      </c>
      <c r="H1108" s="49"/>
      <c r="I1108" s="49"/>
      <c r="J1108" s="49"/>
      <c r="K1108" s="49"/>
      <c r="L1108" s="49"/>
      <c r="M1108" s="49"/>
      <c r="N1108" s="50"/>
      <c r="O1108" s="49"/>
      <c r="P1108" s="49"/>
      <c r="Q1108" s="50"/>
    </row>
    <row r="1109" spans="1:17" x14ac:dyDescent="0.25">
      <c r="A1109" s="95" t="str">
        <f>IF('СПоК 1.2'!A1108="","",'СПоК 1.2'!A1108)</f>
        <v/>
      </c>
      <c r="B1109" s="96" t="str">
        <f>IF('СПоК 1.2'!C1108="","",'СПоК 1.2'!C1108)</f>
        <v/>
      </c>
      <c r="C1109" s="96" t="str">
        <f>IF('СПоК 1.2'!D1108="","",'СПоК 1.2'!D1108)</f>
        <v/>
      </c>
      <c r="D1109" s="96" t="str">
        <f>IF('СПоК 1.2'!F1108="","",'СПоК 1.2'!F1108)</f>
        <v/>
      </c>
      <c r="E1109" s="97" t="str">
        <f>IF('СПоК 1.2'!V1108="","",'СПоК 1.2'!V1108)</f>
        <v/>
      </c>
      <c r="F1109" s="98" t="str">
        <f t="shared" si="19"/>
        <v/>
      </c>
      <c r="G1109" s="99" t="str">
        <f>IF('СПоК 1.2'!W1108="","",'СПоК 1.2'!W1108)</f>
        <v/>
      </c>
      <c r="H1109" s="49"/>
      <c r="I1109" s="49"/>
      <c r="J1109" s="49"/>
      <c r="K1109" s="49"/>
      <c r="L1109" s="49"/>
      <c r="M1109" s="49"/>
      <c r="N1109" s="50"/>
      <c r="O1109" s="49"/>
      <c r="P1109" s="49"/>
      <c r="Q1109" s="50"/>
    </row>
    <row r="1110" spans="1:17" x14ac:dyDescent="0.25">
      <c r="A1110" s="95" t="str">
        <f>IF('СПоК 1.2'!A1109="","",'СПоК 1.2'!A1109)</f>
        <v/>
      </c>
      <c r="B1110" s="96" t="str">
        <f>IF('СПоК 1.2'!C1109="","",'СПоК 1.2'!C1109)</f>
        <v/>
      </c>
      <c r="C1110" s="96" t="str">
        <f>IF('СПоК 1.2'!D1109="","",'СПоК 1.2'!D1109)</f>
        <v/>
      </c>
      <c r="D1110" s="96" t="str">
        <f>IF('СПоК 1.2'!F1109="","",'СПоК 1.2'!F1109)</f>
        <v/>
      </c>
      <c r="E1110" s="97" t="str">
        <f>IF('СПоК 1.2'!V1109="","",'СПоК 1.2'!V1109)</f>
        <v/>
      </c>
      <c r="F1110" s="98" t="str">
        <f t="shared" si="19"/>
        <v/>
      </c>
      <c r="G1110" s="99" t="str">
        <f>IF('СПоК 1.2'!W1109="","",'СПоК 1.2'!W1109)</f>
        <v/>
      </c>
      <c r="H1110" s="49"/>
      <c r="I1110" s="49"/>
      <c r="J1110" s="49"/>
      <c r="K1110" s="49"/>
      <c r="L1110" s="49"/>
      <c r="M1110" s="49"/>
      <c r="N1110" s="50"/>
      <c r="O1110" s="49"/>
      <c r="P1110" s="49"/>
      <c r="Q1110" s="50"/>
    </row>
    <row r="1111" spans="1:17" x14ac:dyDescent="0.25">
      <c r="A1111" s="95" t="str">
        <f>IF('СПоК 1.2'!A1110="","",'СПоК 1.2'!A1110)</f>
        <v/>
      </c>
      <c r="B1111" s="96" t="str">
        <f>IF('СПоК 1.2'!C1110="","",'СПоК 1.2'!C1110)</f>
        <v/>
      </c>
      <c r="C1111" s="96" t="str">
        <f>IF('СПоК 1.2'!D1110="","",'СПоК 1.2'!D1110)</f>
        <v/>
      </c>
      <c r="D1111" s="96" t="str">
        <f>IF('СПоК 1.2'!F1110="","",'СПоК 1.2'!F1110)</f>
        <v/>
      </c>
      <c r="E1111" s="97" t="str">
        <f>IF('СПоК 1.2'!V1110="","",'СПоК 1.2'!V1110)</f>
        <v/>
      </c>
      <c r="F1111" s="98" t="str">
        <f t="shared" si="19"/>
        <v/>
      </c>
      <c r="G1111" s="99" t="str">
        <f>IF('СПоК 1.2'!W1110="","",'СПоК 1.2'!W1110)</f>
        <v/>
      </c>
      <c r="H1111" s="49"/>
      <c r="I1111" s="49"/>
      <c r="J1111" s="49"/>
      <c r="K1111" s="49"/>
      <c r="L1111" s="49"/>
      <c r="M1111" s="49"/>
      <c r="N1111" s="50"/>
      <c r="O1111" s="49"/>
      <c r="P1111" s="49"/>
      <c r="Q1111" s="50"/>
    </row>
    <row r="1112" spans="1:17" x14ac:dyDescent="0.25">
      <c r="A1112" s="95" t="str">
        <f>IF('СПоК 1.2'!A1111="","",'СПоК 1.2'!A1111)</f>
        <v/>
      </c>
      <c r="B1112" s="96" t="str">
        <f>IF('СПоК 1.2'!C1111="","",'СПоК 1.2'!C1111)</f>
        <v/>
      </c>
      <c r="C1112" s="96" t="str">
        <f>IF('СПоК 1.2'!D1111="","",'СПоК 1.2'!D1111)</f>
        <v/>
      </c>
      <c r="D1112" s="96" t="str">
        <f>IF('СПоК 1.2'!F1111="","",'СПоК 1.2'!F1111)</f>
        <v/>
      </c>
      <c r="E1112" s="97" t="str">
        <f>IF('СПоК 1.2'!V1111="","",'СПоК 1.2'!V1111)</f>
        <v/>
      </c>
      <c r="F1112" s="98" t="str">
        <f t="shared" si="19"/>
        <v/>
      </c>
      <c r="G1112" s="99" t="str">
        <f>IF('СПоК 1.2'!W1111="","",'СПоК 1.2'!W1111)</f>
        <v/>
      </c>
      <c r="H1112" s="49"/>
      <c r="I1112" s="49"/>
      <c r="J1112" s="49"/>
      <c r="K1112" s="49"/>
      <c r="L1112" s="49"/>
      <c r="M1112" s="49"/>
      <c r="N1112" s="50"/>
      <c r="O1112" s="49"/>
      <c r="P1112" s="49"/>
      <c r="Q1112" s="50"/>
    </row>
    <row r="1113" spans="1:17" x14ac:dyDescent="0.25">
      <c r="A1113" s="95" t="str">
        <f>IF('СПоК 1.2'!A1112="","",'СПоК 1.2'!A1112)</f>
        <v/>
      </c>
      <c r="B1113" s="96" t="str">
        <f>IF('СПоК 1.2'!C1112="","",'СПоК 1.2'!C1112)</f>
        <v/>
      </c>
      <c r="C1113" s="96" t="str">
        <f>IF('СПоК 1.2'!D1112="","",'СПоК 1.2'!D1112)</f>
        <v/>
      </c>
      <c r="D1113" s="96" t="str">
        <f>IF('СПоК 1.2'!F1112="","",'СПоК 1.2'!F1112)</f>
        <v/>
      </c>
      <c r="E1113" s="97" t="str">
        <f>IF('СПоК 1.2'!V1112="","",'СПоК 1.2'!V1112)</f>
        <v/>
      </c>
      <c r="F1113" s="98" t="str">
        <f t="shared" si="19"/>
        <v/>
      </c>
      <c r="G1113" s="99" t="str">
        <f>IF('СПоК 1.2'!W1112="","",'СПоК 1.2'!W1112)</f>
        <v/>
      </c>
      <c r="H1113" s="49"/>
      <c r="I1113" s="49"/>
      <c r="J1113" s="49"/>
      <c r="K1113" s="49"/>
      <c r="L1113" s="49"/>
      <c r="M1113" s="49"/>
      <c r="N1113" s="50"/>
      <c r="O1113" s="49"/>
      <c r="P1113" s="49"/>
      <c r="Q1113" s="50"/>
    </row>
    <row r="1114" spans="1:17" x14ac:dyDescent="0.25">
      <c r="A1114" s="95" t="str">
        <f>IF('СПоК 1.2'!A1113="","",'СПоК 1.2'!A1113)</f>
        <v/>
      </c>
      <c r="B1114" s="96" t="str">
        <f>IF('СПоК 1.2'!C1113="","",'СПоК 1.2'!C1113)</f>
        <v/>
      </c>
      <c r="C1114" s="96" t="str">
        <f>IF('СПоК 1.2'!D1113="","",'СПоК 1.2'!D1113)</f>
        <v/>
      </c>
      <c r="D1114" s="96" t="str">
        <f>IF('СПоК 1.2'!F1113="","",'СПоК 1.2'!F1113)</f>
        <v/>
      </c>
      <c r="E1114" s="97" t="str">
        <f>IF('СПоК 1.2'!V1113="","",'СПоК 1.2'!V1113)</f>
        <v/>
      </c>
      <c r="F1114" s="98" t="str">
        <f t="shared" si="19"/>
        <v/>
      </c>
      <c r="G1114" s="99" t="str">
        <f>IF('СПоК 1.2'!W1113="","",'СПоК 1.2'!W1113)</f>
        <v/>
      </c>
      <c r="H1114" s="49"/>
      <c r="I1114" s="49"/>
      <c r="J1114" s="49"/>
      <c r="K1114" s="49"/>
      <c r="L1114" s="49"/>
      <c r="M1114" s="49"/>
      <c r="N1114" s="50"/>
      <c r="O1114" s="49"/>
      <c r="P1114" s="49"/>
      <c r="Q1114" s="50"/>
    </row>
    <row r="1115" spans="1:17" x14ac:dyDescent="0.25">
      <c r="A1115" s="95" t="str">
        <f>IF('СПоК 1.2'!A1114="","",'СПоК 1.2'!A1114)</f>
        <v/>
      </c>
      <c r="B1115" s="96" t="str">
        <f>IF('СПоК 1.2'!C1114="","",'СПоК 1.2'!C1114)</f>
        <v/>
      </c>
      <c r="C1115" s="96" t="str">
        <f>IF('СПоК 1.2'!D1114="","",'СПоК 1.2'!D1114)</f>
        <v/>
      </c>
      <c r="D1115" s="96" t="str">
        <f>IF('СПоК 1.2'!F1114="","",'СПоК 1.2'!F1114)</f>
        <v/>
      </c>
      <c r="E1115" s="97" t="str">
        <f>IF('СПоК 1.2'!V1114="","",'СПоК 1.2'!V1114)</f>
        <v/>
      </c>
      <c r="F1115" s="98" t="str">
        <f t="shared" si="19"/>
        <v/>
      </c>
      <c r="G1115" s="99" t="str">
        <f>IF('СПоК 1.2'!W1114="","",'СПоК 1.2'!W1114)</f>
        <v/>
      </c>
      <c r="H1115" s="49"/>
      <c r="I1115" s="49"/>
      <c r="J1115" s="49"/>
      <c r="K1115" s="49"/>
      <c r="L1115" s="49"/>
      <c r="M1115" s="49"/>
      <c r="N1115" s="50"/>
      <c r="O1115" s="49"/>
      <c r="P1115" s="49"/>
      <c r="Q1115" s="50"/>
    </row>
    <row r="1116" spans="1:17" x14ac:dyDescent="0.25">
      <c r="A1116" s="95" t="str">
        <f>IF('СПоК 1.2'!A1115="","",'СПоК 1.2'!A1115)</f>
        <v/>
      </c>
      <c r="B1116" s="96" t="str">
        <f>IF('СПоК 1.2'!C1115="","",'СПоК 1.2'!C1115)</f>
        <v/>
      </c>
      <c r="C1116" s="96" t="str">
        <f>IF('СПоК 1.2'!D1115="","",'СПоК 1.2'!D1115)</f>
        <v/>
      </c>
      <c r="D1116" s="96" t="str">
        <f>IF('СПоК 1.2'!F1115="","",'СПоК 1.2'!F1115)</f>
        <v/>
      </c>
      <c r="E1116" s="97" t="str">
        <f>IF('СПоК 1.2'!V1115="","",'СПоК 1.2'!V1115)</f>
        <v/>
      </c>
      <c r="F1116" s="98" t="str">
        <f t="shared" si="19"/>
        <v/>
      </c>
      <c r="G1116" s="99" t="str">
        <f>IF('СПоК 1.2'!W1115="","",'СПоК 1.2'!W1115)</f>
        <v/>
      </c>
      <c r="H1116" s="49"/>
      <c r="I1116" s="49"/>
      <c r="J1116" s="49"/>
      <c r="K1116" s="49"/>
      <c r="L1116" s="49"/>
      <c r="M1116" s="49"/>
      <c r="N1116" s="50"/>
      <c r="O1116" s="49"/>
      <c r="P1116" s="49"/>
      <c r="Q1116" s="50"/>
    </row>
    <row r="1117" spans="1:17" x14ac:dyDescent="0.25">
      <c r="A1117" s="95" t="str">
        <f>IF('СПоК 1.2'!A1116="","",'СПоК 1.2'!A1116)</f>
        <v/>
      </c>
      <c r="B1117" s="96" t="str">
        <f>IF('СПоК 1.2'!C1116="","",'СПоК 1.2'!C1116)</f>
        <v/>
      </c>
      <c r="C1117" s="96" t="str">
        <f>IF('СПоК 1.2'!D1116="","",'СПоК 1.2'!D1116)</f>
        <v/>
      </c>
      <c r="D1117" s="96" t="str">
        <f>IF('СПоК 1.2'!F1116="","",'СПоК 1.2'!F1116)</f>
        <v/>
      </c>
      <c r="E1117" s="97" t="str">
        <f>IF('СПоК 1.2'!V1116="","",'СПоК 1.2'!V1116)</f>
        <v/>
      </c>
      <c r="F1117" s="98" t="str">
        <f t="shared" si="19"/>
        <v/>
      </c>
      <c r="G1117" s="99" t="str">
        <f>IF('СПоК 1.2'!W1116="","",'СПоК 1.2'!W1116)</f>
        <v/>
      </c>
      <c r="H1117" s="49"/>
      <c r="I1117" s="49"/>
      <c r="J1117" s="49"/>
      <c r="K1117" s="49"/>
      <c r="L1117" s="49"/>
      <c r="M1117" s="49"/>
      <c r="N1117" s="50"/>
      <c r="O1117" s="49"/>
      <c r="P1117" s="49"/>
      <c r="Q1117" s="50"/>
    </row>
    <row r="1118" spans="1:17" x14ac:dyDescent="0.25">
      <c r="A1118" s="95" t="str">
        <f>IF('СПоК 1.2'!A1117="","",'СПоК 1.2'!A1117)</f>
        <v/>
      </c>
      <c r="B1118" s="96" t="str">
        <f>IF('СПоК 1.2'!C1117="","",'СПоК 1.2'!C1117)</f>
        <v/>
      </c>
      <c r="C1118" s="96" t="str">
        <f>IF('СПоК 1.2'!D1117="","",'СПоК 1.2'!D1117)</f>
        <v/>
      </c>
      <c r="D1118" s="96" t="str">
        <f>IF('СПоК 1.2'!F1117="","",'СПоК 1.2'!F1117)</f>
        <v/>
      </c>
      <c r="E1118" s="97" t="str">
        <f>IF('СПоК 1.2'!V1117="","",'СПоК 1.2'!V1117)</f>
        <v/>
      </c>
      <c r="F1118" s="98" t="str">
        <f t="shared" si="19"/>
        <v/>
      </c>
      <c r="G1118" s="99" t="str">
        <f>IF('СПоК 1.2'!W1117="","",'СПоК 1.2'!W1117)</f>
        <v/>
      </c>
      <c r="H1118" s="49"/>
      <c r="I1118" s="49"/>
      <c r="J1118" s="49"/>
      <c r="K1118" s="49"/>
      <c r="L1118" s="49"/>
      <c r="M1118" s="49"/>
      <c r="N1118" s="50"/>
      <c r="O1118" s="49"/>
      <c r="P1118" s="49"/>
      <c r="Q1118" s="50"/>
    </row>
    <row r="1119" spans="1:17" x14ac:dyDescent="0.25">
      <c r="A1119" s="95" t="str">
        <f>IF('СПоК 1.2'!A1118="","",'СПоК 1.2'!A1118)</f>
        <v/>
      </c>
      <c r="B1119" s="96" t="str">
        <f>IF('СПоК 1.2'!C1118="","",'СПоК 1.2'!C1118)</f>
        <v/>
      </c>
      <c r="C1119" s="96" t="str">
        <f>IF('СПоК 1.2'!D1118="","",'СПоК 1.2'!D1118)</f>
        <v/>
      </c>
      <c r="D1119" s="96" t="str">
        <f>IF('СПоК 1.2'!F1118="","",'СПоК 1.2'!F1118)</f>
        <v/>
      </c>
      <c r="E1119" s="97" t="str">
        <f>IF('СПоК 1.2'!V1118="","",'СПоК 1.2'!V1118)</f>
        <v/>
      </c>
      <c r="F1119" s="98" t="str">
        <f t="shared" si="19"/>
        <v/>
      </c>
      <c r="G1119" s="99" t="str">
        <f>IF('СПоК 1.2'!W1118="","",'СПоК 1.2'!W1118)</f>
        <v/>
      </c>
      <c r="H1119" s="49"/>
      <c r="I1119" s="49"/>
      <c r="J1119" s="49"/>
      <c r="K1119" s="49"/>
      <c r="L1119" s="49"/>
      <c r="M1119" s="49"/>
      <c r="N1119" s="50"/>
      <c r="O1119" s="49"/>
      <c r="P1119" s="49"/>
      <c r="Q1119" s="50"/>
    </row>
    <row r="1120" spans="1:17" x14ac:dyDescent="0.25">
      <c r="A1120" s="95" t="str">
        <f>IF('СПоК 1.2'!A1119="","",'СПоК 1.2'!A1119)</f>
        <v/>
      </c>
      <c r="B1120" s="96" t="str">
        <f>IF('СПоК 1.2'!C1119="","",'СПоК 1.2'!C1119)</f>
        <v/>
      </c>
      <c r="C1120" s="96" t="str">
        <f>IF('СПоК 1.2'!D1119="","",'СПоК 1.2'!D1119)</f>
        <v/>
      </c>
      <c r="D1120" s="96" t="str">
        <f>IF('СПоК 1.2'!F1119="","",'СПоК 1.2'!F1119)</f>
        <v/>
      </c>
      <c r="E1120" s="97" t="str">
        <f>IF('СПоК 1.2'!V1119="","",'СПоК 1.2'!V1119)</f>
        <v/>
      </c>
      <c r="F1120" s="98" t="str">
        <f t="shared" si="19"/>
        <v/>
      </c>
      <c r="G1120" s="99" t="str">
        <f>IF('СПоК 1.2'!W1119="","",'СПоК 1.2'!W1119)</f>
        <v/>
      </c>
      <c r="H1120" s="49"/>
      <c r="I1120" s="49"/>
      <c r="J1120" s="49"/>
      <c r="K1120" s="49"/>
      <c r="L1120" s="49"/>
      <c r="M1120" s="49"/>
      <c r="N1120" s="50"/>
      <c r="O1120" s="49"/>
      <c r="P1120" s="49"/>
      <c r="Q1120" s="50"/>
    </row>
    <row r="1121" spans="1:17" x14ac:dyDescent="0.25">
      <c r="A1121" s="95" t="str">
        <f>IF('СПоК 1.2'!A1120="","",'СПоК 1.2'!A1120)</f>
        <v/>
      </c>
      <c r="B1121" s="96" t="str">
        <f>IF('СПоК 1.2'!C1120="","",'СПоК 1.2'!C1120)</f>
        <v/>
      </c>
      <c r="C1121" s="96" t="str">
        <f>IF('СПоК 1.2'!D1120="","",'СПоК 1.2'!D1120)</f>
        <v/>
      </c>
      <c r="D1121" s="96" t="str">
        <f>IF('СПоК 1.2'!F1120="","",'СПоК 1.2'!F1120)</f>
        <v/>
      </c>
      <c r="E1121" s="97" t="str">
        <f>IF('СПоК 1.2'!V1120="","",'СПоК 1.2'!V1120)</f>
        <v/>
      </c>
      <c r="F1121" s="98" t="str">
        <f t="shared" si="19"/>
        <v/>
      </c>
      <c r="G1121" s="99" t="str">
        <f>IF('СПоК 1.2'!W1120="","",'СПоК 1.2'!W1120)</f>
        <v/>
      </c>
      <c r="H1121" s="49"/>
      <c r="I1121" s="49"/>
      <c r="J1121" s="49"/>
      <c r="K1121" s="49"/>
      <c r="L1121" s="49"/>
      <c r="M1121" s="49"/>
      <c r="N1121" s="50"/>
      <c r="O1121" s="49"/>
      <c r="P1121" s="49"/>
      <c r="Q1121" s="50"/>
    </row>
    <row r="1122" spans="1:17" x14ac:dyDescent="0.25">
      <c r="A1122" s="95" t="str">
        <f>IF('СПоК 1.2'!A1121="","",'СПоК 1.2'!A1121)</f>
        <v/>
      </c>
      <c r="B1122" s="96" t="str">
        <f>IF('СПоК 1.2'!C1121="","",'СПоК 1.2'!C1121)</f>
        <v/>
      </c>
      <c r="C1122" s="96" t="str">
        <f>IF('СПоК 1.2'!D1121="","",'СПоК 1.2'!D1121)</f>
        <v/>
      </c>
      <c r="D1122" s="96" t="str">
        <f>IF('СПоК 1.2'!F1121="","",'СПоК 1.2'!F1121)</f>
        <v/>
      </c>
      <c r="E1122" s="97" t="str">
        <f>IF('СПоК 1.2'!V1121="","",'СПоК 1.2'!V1121)</f>
        <v/>
      </c>
      <c r="F1122" s="98" t="str">
        <f t="shared" si="19"/>
        <v/>
      </c>
      <c r="G1122" s="99" t="str">
        <f>IF('СПоК 1.2'!W1121="","",'СПоК 1.2'!W1121)</f>
        <v/>
      </c>
      <c r="H1122" s="49"/>
      <c r="I1122" s="49"/>
      <c r="J1122" s="49"/>
      <c r="K1122" s="49"/>
      <c r="L1122" s="49"/>
      <c r="M1122" s="49"/>
      <c r="N1122" s="50"/>
      <c r="O1122" s="49"/>
      <c r="P1122" s="49"/>
      <c r="Q1122" s="50"/>
    </row>
    <row r="1123" spans="1:17" x14ac:dyDescent="0.25">
      <c r="A1123" s="95" t="str">
        <f>IF('СПоК 1.2'!A1122="","",'СПоК 1.2'!A1122)</f>
        <v/>
      </c>
      <c r="B1123" s="96" t="str">
        <f>IF('СПоК 1.2'!C1122="","",'СПоК 1.2'!C1122)</f>
        <v/>
      </c>
      <c r="C1123" s="96" t="str">
        <f>IF('СПоК 1.2'!D1122="","",'СПоК 1.2'!D1122)</f>
        <v/>
      </c>
      <c r="D1123" s="96" t="str">
        <f>IF('СПоК 1.2'!F1122="","",'СПоК 1.2'!F1122)</f>
        <v/>
      </c>
      <c r="E1123" s="97" t="str">
        <f>IF('СПоК 1.2'!V1122="","",'СПоК 1.2'!V1122)</f>
        <v/>
      </c>
      <c r="F1123" s="98" t="str">
        <f t="shared" si="19"/>
        <v/>
      </c>
      <c r="G1123" s="99" t="str">
        <f>IF('СПоК 1.2'!W1122="","",'СПоК 1.2'!W1122)</f>
        <v/>
      </c>
      <c r="H1123" s="49"/>
      <c r="I1123" s="49"/>
      <c r="J1123" s="49"/>
      <c r="K1123" s="49"/>
      <c r="L1123" s="49"/>
      <c r="M1123" s="49"/>
      <c r="N1123" s="50"/>
      <c r="O1123" s="49"/>
      <c r="P1123" s="49"/>
      <c r="Q1123" s="50"/>
    </row>
    <row r="1124" spans="1:17" x14ac:dyDescent="0.25">
      <c r="A1124" s="95" t="str">
        <f>IF('СПоК 1.2'!A1123="","",'СПоК 1.2'!A1123)</f>
        <v/>
      </c>
      <c r="B1124" s="96" t="str">
        <f>IF('СПоК 1.2'!C1123="","",'СПоК 1.2'!C1123)</f>
        <v/>
      </c>
      <c r="C1124" s="96" t="str">
        <f>IF('СПоК 1.2'!D1123="","",'СПоК 1.2'!D1123)</f>
        <v/>
      </c>
      <c r="D1124" s="96" t="str">
        <f>IF('СПоК 1.2'!F1123="","",'СПоК 1.2'!F1123)</f>
        <v/>
      </c>
      <c r="E1124" s="97" t="str">
        <f>IF('СПоК 1.2'!V1123="","",'СПоК 1.2'!V1123)</f>
        <v/>
      </c>
      <c r="F1124" s="98" t="str">
        <f t="shared" si="19"/>
        <v/>
      </c>
      <c r="G1124" s="99" t="str">
        <f>IF('СПоК 1.2'!W1123="","",'СПоК 1.2'!W1123)</f>
        <v/>
      </c>
      <c r="H1124" s="49"/>
      <c r="I1124" s="49"/>
      <c r="J1124" s="49"/>
      <c r="K1124" s="49"/>
      <c r="L1124" s="49"/>
      <c r="M1124" s="49"/>
      <c r="N1124" s="50"/>
      <c r="O1124" s="49"/>
      <c r="P1124" s="49"/>
      <c r="Q1124" s="50"/>
    </row>
    <row r="1125" spans="1:17" x14ac:dyDescent="0.25">
      <c r="A1125" s="95" t="str">
        <f>IF('СПоК 1.2'!A1124="","",'СПоК 1.2'!A1124)</f>
        <v/>
      </c>
      <c r="B1125" s="96" t="str">
        <f>IF('СПоК 1.2'!C1124="","",'СПоК 1.2'!C1124)</f>
        <v/>
      </c>
      <c r="C1125" s="96" t="str">
        <f>IF('СПоК 1.2'!D1124="","",'СПоК 1.2'!D1124)</f>
        <v/>
      </c>
      <c r="D1125" s="96" t="str">
        <f>IF('СПоК 1.2'!F1124="","",'СПоК 1.2'!F1124)</f>
        <v/>
      </c>
      <c r="E1125" s="97" t="str">
        <f>IF('СПоК 1.2'!V1124="","",'СПоК 1.2'!V1124)</f>
        <v/>
      </c>
      <c r="F1125" s="98" t="str">
        <f t="shared" si="19"/>
        <v/>
      </c>
      <c r="G1125" s="99" t="str">
        <f>IF('СПоК 1.2'!W1124="","",'СПоК 1.2'!W1124)</f>
        <v/>
      </c>
      <c r="H1125" s="49"/>
      <c r="I1125" s="49"/>
      <c r="J1125" s="49"/>
      <c r="K1125" s="49"/>
      <c r="L1125" s="49"/>
      <c r="M1125" s="49"/>
      <c r="N1125" s="50"/>
      <c r="O1125" s="49"/>
      <c r="P1125" s="49"/>
      <c r="Q1125" s="50"/>
    </row>
    <row r="1126" spans="1:17" x14ac:dyDescent="0.25">
      <c r="A1126" s="95" t="str">
        <f>IF('СПоК 1.2'!A1125="","",'СПоК 1.2'!A1125)</f>
        <v/>
      </c>
      <c r="B1126" s="96" t="str">
        <f>IF('СПоК 1.2'!C1125="","",'СПоК 1.2'!C1125)</f>
        <v/>
      </c>
      <c r="C1126" s="96" t="str">
        <f>IF('СПоК 1.2'!D1125="","",'СПоК 1.2'!D1125)</f>
        <v/>
      </c>
      <c r="D1126" s="96" t="str">
        <f>IF('СПоК 1.2'!F1125="","",'СПоК 1.2'!F1125)</f>
        <v/>
      </c>
      <c r="E1126" s="97" t="str">
        <f>IF('СПоК 1.2'!V1125="","",'СПоК 1.2'!V1125)</f>
        <v/>
      </c>
      <c r="F1126" s="98" t="str">
        <f t="shared" si="19"/>
        <v/>
      </c>
      <c r="G1126" s="99" t="str">
        <f>IF('СПоК 1.2'!W1125="","",'СПоК 1.2'!W1125)</f>
        <v/>
      </c>
      <c r="H1126" s="49"/>
      <c r="I1126" s="49"/>
      <c r="J1126" s="49"/>
      <c r="K1126" s="49"/>
      <c r="L1126" s="49"/>
      <c r="M1126" s="49"/>
      <c r="N1126" s="50"/>
      <c r="O1126" s="49"/>
      <c r="P1126" s="49"/>
      <c r="Q1126" s="50"/>
    </row>
    <row r="1127" spans="1:17" x14ac:dyDescent="0.25">
      <c r="A1127" s="95" t="str">
        <f>IF('СПоК 1.2'!A1126="","",'СПоК 1.2'!A1126)</f>
        <v/>
      </c>
      <c r="B1127" s="96" t="str">
        <f>IF('СПоК 1.2'!C1126="","",'СПоК 1.2'!C1126)</f>
        <v/>
      </c>
      <c r="C1127" s="96" t="str">
        <f>IF('СПоК 1.2'!D1126="","",'СПоК 1.2'!D1126)</f>
        <v/>
      </c>
      <c r="D1127" s="96" t="str">
        <f>IF('СПоК 1.2'!F1126="","",'СПоК 1.2'!F1126)</f>
        <v/>
      </c>
      <c r="E1127" s="97" t="str">
        <f>IF('СПоК 1.2'!V1126="","",'СПоК 1.2'!V1126)</f>
        <v/>
      </c>
      <c r="F1127" s="98" t="str">
        <f t="shared" si="19"/>
        <v/>
      </c>
      <c r="G1127" s="99" t="str">
        <f>IF('СПоК 1.2'!W1126="","",'СПоК 1.2'!W1126)</f>
        <v/>
      </c>
      <c r="H1127" s="49"/>
      <c r="I1127" s="49"/>
      <c r="J1127" s="49"/>
      <c r="K1127" s="49"/>
      <c r="L1127" s="49"/>
      <c r="M1127" s="49"/>
      <c r="N1127" s="50"/>
      <c r="O1127" s="49"/>
      <c r="P1127" s="49"/>
      <c r="Q1127" s="50"/>
    </row>
    <row r="1128" spans="1:17" x14ac:dyDescent="0.25">
      <c r="A1128" s="95" t="str">
        <f>IF('СПоК 1.2'!A1127="","",'СПоК 1.2'!A1127)</f>
        <v/>
      </c>
      <c r="B1128" s="96" t="str">
        <f>IF('СПоК 1.2'!C1127="","",'СПоК 1.2'!C1127)</f>
        <v/>
      </c>
      <c r="C1128" s="96" t="str">
        <f>IF('СПоК 1.2'!D1127="","",'СПоК 1.2'!D1127)</f>
        <v/>
      </c>
      <c r="D1128" s="96" t="str">
        <f>IF('СПоК 1.2'!F1127="","",'СПоК 1.2'!F1127)</f>
        <v/>
      </c>
      <c r="E1128" s="97" t="str">
        <f>IF('СПоК 1.2'!V1127="","",'СПоК 1.2'!V1127)</f>
        <v/>
      </c>
      <c r="F1128" s="98" t="str">
        <f t="shared" si="19"/>
        <v/>
      </c>
      <c r="G1128" s="99" t="str">
        <f>IF('СПоК 1.2'!W1127="","",'СПоК 1.2'!W1127)</f>
        <v/>
      </c>
      <c r="H1128" s="49"/>
      <c r="I1128" s="49"/>
      <c r="J1128" s="49"/>
      <c r="K1128" s="49"/>
      <c r="L1128" s="49"/>
      <c r="M1128" s="49"/>
      <c r="N1128" s="50"/>
      <c r="O1128" s="49"/>
      <c r="P1128" s="49"/>
      <c r="Q1128" s="50"/>
    </row>
    <row r="1129" spans="1:17" x14ac:dyDescent="0.25">
      <c r="A1129" s="95" t="str">
        <f>IF('СПоК 1.2'!A1128="","",'СПоК 1.2'!A1128)</f>
        <v/>
      </c>
      <c r="B1129" s="96" t="str">
        <f>IF('СПоК 1.2'!C1128="","",'СПоК 1.2'!C1128)</f>
        <v/>
      </c>
      <c r="C1129" s="96" t="str">
        <f>IF('СПоК 1.2'!D1128="","",'СПоК 1.2'!D1128)</f>
        <v/>
      </c>
      <c r="D1129" s="96" t="str">
        <f>IF('СПоК 1.2'!F1128="","",'СПоК 1.2'!F1128)</f>
        <v/>
      </c>
      <c r="E1129" s="97" t="str">
        <f>IF('СПоК 1.2'!V1128="","",'СПоК 1.2'!V1128)</f>
        <v/>
      </c>
      <c r="F1129" s="98" t="str">
        <f t="shared" si="19"/>
        <v/>
      </c>
      <c r="G1129" s="99" t="str">
        <f>IF('СПоК 1.2'!W1128="","",'СПоК 1.2'!W1128)</f>
        <v/>
      </c>
      <c r="H1129" s="49"/>
      <c r="I1129" s="49"/>
      <c r="J1129" s="49"/>
      <c r="K1129" s="49"/>
      <c r="L1129" s="49"/>
      <c r="M1129" s="49"/>
      <c r="N1129" s="50"/>
      <c r="O1129" s="49"/>
      <c r="P1129" s="49"/>
      <c r="Q1129" s="50"/>
    </row>
    <row r="1130" spans="1:17" x14ac:dyDescent="0.25">
      <c r="A1130" s="95" t="str">
        <f>IF('СПоК 1.2'!A1129="","",'СПоК 1.2'!A1129)</f>
        <v/>
      </c>
      <c r="B1130" s="96" t="str">
        <f>IF('СПоК 1.2'!C1129="","",'СПоК 1.2'!C1129)</f>
        <v/>
      </c>
      <c r="C1130" s="96" t="str">
        <f>IF('СПоК 1.2'!D1129="","",'СПоК 1.2'!D1129)</f>
        <v/>
      </c>
      <c r="D1130" s="96" t="str">
        <f>IF('СПоК 1.2'!F1129="","",'СПоК 1.2'!F1129)</f>
        <v/>
      </c>
      <c r="E1130" s="97" t="str">
        <f>IF('СПоК 1.2'!V1129="","",'СПоК 1.2'!V1129)</f>
        <v/>
      </c>
      <c r="F1130" s="98" t="str">
        <f t="shared" si="19"/>
        <v/>
      </c>
      <c r="G1130" s="99" t="str">
        <f>IF('СПоК 1.2'!W1129="","",'СПоК 1.2'!W1129)</f>
        <v/>
      </c>
      <c r="H1130" s="49"/>
      <c r="I1130" s="49"/>
      <c r="J1130" s="49"/>
      <c r="K1130" s="49"/>
      <c r="L1130" s="49"/>
      <c r="M1130" s="49"/>
      <c r="N1130" s="50"/>
      <c r="O1130" s="49"/>
      <c r="P1130" s="49"/>
      <c r="Q1130" s="50"/>
    </row>
    <row r="1131" spans="1:17" x14ac:dyDescent="0.25">
      <c r="A1131" s="95" t="str">
        <f>IF('СПоК 1.2'!A1130="","",'СПоК 1.2'!A1130)</f>
        <v/>
      </c>
      <c r="B1131" s="96" t="str">
        <f>IF('СПоК 1.2'!C1130="","",'СПоК 1.2'!C1130)</f>
        <v/>
      </c>
      <c r="C1131" s="96" t="str">
        <f>IF('СПоК 1.2'!D1130="","",'СПоК 1.2'!D1130)</f>
        <v/>
      </c>
      <c r="D1131" s="96" t="str">
        <f>IF('СПоК 1.2'!F1130="","",'СПоК 1.2'!F1130)</f>
        <v/>
      </c>
      <c r="E1131" s="97" t="str">
        <f>IF('СПоК 1.2'!V1130="","",'СПоК 1.2'!V1130)</f>
        <v/>
      </c>
      <c r="F1131" s="98" t="str">
        <f t="shared" si="19"/>
        <v/>
      </c>
      <c r="G1131" s="99" t="str">
        <f>IF('СПоК 1.2'!W1130="","",'СПоК 1.2'!W1130)</f>
        <v/>
      </c>
      <c r="H1131" s="49"/>
      <c r="I1131" s="49"/>
      <c r="J1131" s="49"/>
      <c r="K1131" s="49"/>
      <c r="L1131" s="49"/>
      <c r="M1131" s="49"/>
      <c r="N1131" s="50"/>
      <c r="O1131" s="49"/>
      <c r="P1131" s="49"/>
      <c r="Q1131" s="50"/>
    </row>
    <row r="1132" spans="1:17" x14ac:dyDescent="0.25">
      <c r="A1132" s="95" t="str">
        <f>IF('СПоК 1.2'!A1131="","",'СПоК 1.2'!A1131)</f>
        <v/>
      </c>
      <c r="B1132" s="96" t="str">
        <f>IF('СПоК 1.2'!C1131="","",'СПоК 1.2'!C1131)</f>
        <v/>
      </c>
      <c r="C1132" s="96" t="str">
        <f>IF('СПоК 1.2'!D1131="","",'СПоК 1.2'!D1131)</f>
        <v/>
      </c>
      <c r="D1132" s="96" t="str">
        <f>IF('СПоК 1.2'!F1131="","",'СПоК 1.2'!F1131)</f>
        <v/>
      </c>
      <c r="E1132" s="97" t="str">
        <f>IF('СПоК 1.2'!V1131="","",'СПоК 1.2'!V1131)</f>
        <v/>
      </c>
      <c r="F1132" s="98" t="str">
        <f t="shared" si="19"/>
        <v/>
      </c>
      <c r="G1132" s="99" t="str">
        <f>IF('СПоК 1.2'!W1131="","",'СПоК 1.2'!W1131)</f>
        <v/>
      </c>
      <c r="H1132" s="49"/>
      <c r="I1132" s="49"/>
      <c r="J1132" s="49"/>
      <c r="K1132" s="49"/>
      <c r="L1132" s="49"/>
      <c r="M1132" s="49"/>
      <c r="N1132" s="50"/>
      <c r="O1132" s="49"/>
      <c r="P1132" s="49"/>
      <c r="Q1132" s="50"/>
    </row>
    <row r="1133" spans="1:17" x14ac:dyDescent="0.25">
      <c r="A1133" s="95" t="str">
        <f>IF('СПоК 1.2'!A1132="","",'СПоК 1.2'!A1132)</f>
        <v/>
      </c>
      <c r="B1133" s="96" t="str">
        <f>IF('СПоК 1.2'!C1132="","",'СПоК 1.2'!C1132)</f>
        <v/>
      </c>
      <c r="C1133" s="96" t="str">
        <f>IF('СПоК 1.2'!D1132="","",'СПоК 1.2'!D1132)</f>
        <v/>
      </c>
      <c r="D1133" s="96" t="str">
        <f>IF('СПоК 1.2'!F1132="","",'СПоК 1.2'!F1132)</f>
        <v/>
      </c>
      <c r="E1133" s="97" t="str">
        <f>IF('СПоК 1.2'!V1132="","",'СПоК 1.2'!V1132)</f>
        <v/>
      </c>
      <c r="F1133" s="98" t="str">
        <f t="shared" si="19"/>
        <v/>
      </c>
      <c r="G1133" s="99" t="str">
        <f>IF('СПоК 1.2'!W1132="","",'СПоК 1.2'!W1132)</f>
        <v/>
      </c>
      <c r="H1133" s="49"/>
      <c r="I1133" s="49"/>
      <c r="J1133" s="49"/>
      <c r="K1133" s="49"/>
      <c r="L1133" s="49"/>
      <c r="M1133" s="49"/>
      <c r="N1133" s="50"/>
      <c r="O1133" s="49"/>
      <c r="P1133" s="49"/>
      <c r="Q1133" s="50"/>
    </row>
    <row r="1134" spans="1:17" x14ac:dyDescent="0.25">
      <c r="A1134" s="95" t="str">
        <f>IF('СПоК 1.2'!A1133="","",'СПоК 1.2'!A1133)</f>
        <v/>
      </c>
      <c r="B1134" s="96" t="str">
        <f>IF('СПоК 1.2'!C1133="","",'СПоК 1.2'!C1133)</f>
        <v/>
      </c>
      <c r="C1134" s="96" t="str">
        <f>IF('СПоК 1.2'!D1133="","",'СПоК 1.2'!D1133)</f>
        <v/>
      </c>
      <c r="D1134" s="96" t="str">
        <f>IF('СПоК 1.2'!F1133="","",'СПоК 1.2'!F1133)</f>
        <v/>
      </c>
      <c r="E1134" s="97" t="str">
        <f>IF('СПоК 1.2'!V1133="","",'СПоК 1.2'!V1133)</f>
        <v/>
      </c>
      <c r="F1134" s="98" t="str">
        <f t="shared" si="19"/>
        <v/>
      </c>
      <c r="G1134" s="99" t="str">
        <f>IF('СПоК 1.2'!W1133="","",'СПоК 1.2'!W1133)</f>
        <v/>
      </c>
      <c r="H1134" s="49"/>
      <c r="I1134" s="49"/>
      <c r="J1134" s="49"/>
      <c r="K1134" s="49"/>
      <c r="L1134" s="49"/>
      <c r="M1134" s="49"/>
      <c r="N1134" s="50"/>
      <c r="O1134" s="49"/>
      <c r="P1134" s="49"/>
      <c r="Q1134" s="50"/>
    </row>
    <row r="1135" spans="1:17" x14ac:dyDescent="0.25">
      <c r="A1135" s="95" t="str">
        <f>IF('СПоК 1.2'!A1134="","",'СПоК 1.2'!A1134)</f>
        <v/>
      </c>
      <c r="B1135" s="96" t="str">
        <f>IF('СПоК 1.2'!C1134="","",'СПоК 1.2'!C1134)</f>
        <v/>
      </c>
      <c r="C1135" s="96" t="str">
        <f>IF('СПоК 1.2'!D1134="","",'СПоК 1.2'!D1134)</f>
        <v/>
      </c>
      <c r="D1135" s="96" t="str">
        <f>IF('СПоК 1.2'!F1134="","",'СПоК 1.2'!F1134)</f>
        <v/>
      </c>
      <c r="E1135" s="97" t="str">
        <f>IF('СПоК 1.2'!V1134="","",'СПоК 1.2'!V1134)</f>
        <v/>
      </c>
      <c r="F1135" s="98" t="str">
        <f t="shared" si="19"/>
        <v/>
      </c>
      <c r="G1135" s="99" t="str">
        <f>IF('СПоК 1.2'!W1134="","",'СПоК 1.2'!W1134)</f>
        <v/>
      </c>
      <c r="H1135" s="49"/>
      <c r="I1135" s="49"/>
      <c r="J1135" s="49"/>
      <c r="K1135" s="49"/>
      <c r="L1135" s="49"/>
      <c r="M1135" s="49"/>
      <c r="N1135" s="50"/>
      <c r="O1135" s="49"/>
      <c r="P1135" s="49"/>
      <c r="Q1135" s="50"/>
    </row>
    <row r="1136" spans="1:17" x14ac:dyDescent="0.25">
      <c r="A1136" s="95" t="str">
        <f>IF('СПоК 1.2'!A1135="","",'СПоК 1.2'!A1135)</f>
        <v/>
      </c>
      <c r="B1136" s="96" t="str">
        <f>IF('СПоК 1.2'!C1135="","",'СПоК 1.2'!C1135)</f>
        <v/>
      </c>
      <c r="C1136" s="96" t="str">
        <f>IF('СПоК 1.2'!D1135="","",'СПоК 1.2'!D1135)</f>
        <v/>
      </c>
      <c r="D1136" s="96" t="str">
        <f>IF('СПоК 1.2'!F1135="","",'СПоК 1.2'!F1135)</f>
        <v/>
      </c>
      <c r="E1136" s="97" t="str">
        <f>IF('СПоК 1.2'!V1135="","",'СПоК 1.2'!V1135)</f>
        <v/>
      </c>
      <c r="F1136" s="98" t="str">
        <f t="shared" si="19"/>
        <v/>
      </c>
      <c r="G1136" s="99" t="str">
        <f>IF('СПоК 1.2'!W1135="","",'СПоК 1.2'!W1135)</f>
        <v/>
      </c>
      <c r="H1136" s="49"/>
      <c r="I1136" s="49"/>
      <c r="J1136" s="49"/>
      <c r="K1136" s="49"/>
      <c r="L1136" s="49"/>
      <c r="M1136" s="49"/>
      <c r="N1136" s="50"/>
      <c r="O1136" s="49"/>
      <c r="P1136" s="49"/>
      <c r="Q1136" s="50"/>
    </row>
    <row r="1137" spans="1:17" x14ac:dyDescent="0.25">
      <c r="A1137" s="95" t="str">
        <f>IF('СПоК 1.2'!A1136="","",'СПоК 1.2'!A1136)</f>
        <v/>
      </c>
      <c r="B1137" s="96" t="str">
        <f>IF('СПоК 1.2'!C1136="","",'СПоК 1.2'!C1136)</f>
        <v/>
      </c>
      <c r="C1137" s="96" t="str">
        <f>IF('СПоК 1.2'!D1136="","",'СПоК 1.2'!D1136)</f>
        <v/>
      </c>
      <c r="D1137" s="96" t="str">
        <f>IF('СПоК 1.2'!F1136="","",'СПоК 1.2'!F1136)</f>
        <v/>
      </c>
      <c r="E1137" s="97" t="str">
        <f>IF('СПоК 1.2'!V1136="","",'СПоК 1.2'!V1136)</f>
        <v/>
      </c>
      <c r="F1137" s="98" t="str">
        <f t="shared" si="19"/>
        <v/>
      </c>
      <c r="G1137" s="99" t="str">
        <f>IF('СПоК 1.2'!W1136="","",'СПоК 1.2'!W1136)</f>
        <v/>
      </c>
      <c r="H1137" s="49"/>
      <c r="I1137" s="49"/>
      <c r="J1137" s="49"/>
      <c r="K1137" s="49"/>
      <c r="L1137" s="49"/>
      <c r="M1137" s="49"/>
      <c r="N1137" s="50"/>
      <c r="O1137" s="49"/>
      <c r="P1137" s="49"/>
      <c r="Q1137" s="50"/>
    </row>
    <row r="1138" spans="1:17" x14ac:dyDescent="0.25">
      <c r="A1138" s="95" t="str">
        <f>IF('СПоК 1.2'!A1137="","",'СПоК 1.2'!A1137)</f>
        <v/>
      </c>
      <c r="B1138" s="96" t="str">
        <f>IF('СПоК 1.2'!C1137="","",'СПоК 1.2'!C1137)</f>
        <v/>
      </c>
      <c r="C1138" s="96" t="str">
        <f>IF('СПоК 1.2'!D1137="","",'СПоК 1.2'!D1137)</f>
        <v/>
      </c>
      <c r="D1138" s="96" t="str">
        <f>IF('СПоК 1.2'!F1137="","",'СПоК 1.2'!F1137)</f>
        <v/>
      </c>
      <c r="E1138" s="97" t="str">
        <f>IF('СПоК 1.2'!V1137="","",'СПоК 1.2'!V1137)</f>
        <v/>
      </c>
      <c r="F1138" s="98" t="str">
        <f t="shared" si="19"/>
        <v/>
      </c>
      <c r="G1138" s="99" t="str">
        <f>IF('СПоК 1.2'!W1137="","",'СПоК 1.2'!W1137)</f>
        <v/>
      </c>
      <c r="H1138" s="49"/>
      <c r="I1138" s="49"/>
      <c r="J1138" s="49"/>
      <c r="K1138" s="49"/>
      <c r="L1138" s="49"/>
      <c r="M1138" s="49"/>
      <c r="N1138" s="50"/>
      <c r="O1138" s="49"/>
      <c r="P1138" s="49"/>
      <c r="Q1138" s="50"/>
    </row>
    <row r="1139" spans="1:17" x14ac:dyDescent="0.25">
      <c r="A1139" s="95" t="str">
        <f>IF('СПоК 1.2'!A1138="","",'СПоК 1.2'!A1138)</f>
        <v/>
      </c>
      <c r="B1139" s="96" t="str">
        <f>IF('СПоК 1.2'!C1138="","",'СПоК 1.2'!C1138)</f>
        <v/>
      </c>
      <c r="C1139" s="96" t="str">
        <f>IF('СПоК 1.2'!D1138="","",'СПоК 1.2'!D1138)</f>
        <v/>
      </c>
      <c r="D1139" s="96" t="str">
        <f>IF('СПоК 1.2'!F1138="","",'СПоК 1.2'!F1138)</f>
        <v/>
      </c>
      <c r="E1139" s="97" t="str">
        <f>IF('СПоК 1.2'!V1138="","",'СПоК 1.2'!V1138)</f>
        <v/>
      </c>
      <c r="F1139" s="98" t="str">
        <f t="shared" si="19"/>
        <v/>
      </c>
      <c r="G1139" s="99" t="str">
        <f>IF('СПоК 1.2'!W1138="","",'СПоК 1.2'!W1138)</f>
        <v/>
      </c>
      <c r="H1139" s="49"/>
      <c r="I1139" s="49"/>
      <c r="J1139" s="49"/>
      <c r="K1139" s="49"/>
      <c r="L1139" s="49"/>
      <c r="M1139" s="49"/>
      <c r="N1139" s="50"/>
      <c r="O1139" s="49"/>
      <c r="P1139" s="49"/>
      <c r="Q1139" s="50"/>
    </row>
    <row r="1140" spans="1:17" x14ac:dyDescent="0.25">
      <c r="A1140" s="95" t="str">
        <f>IF('СПоК 1.2'!A1139="","",'СПоК 1.2'!A1139)</f>
        <v/>
      </c>
      <c r="B1140" s="96" t="str">
        <f>IF('СПоК 1.2'!C1139="","",'СПоК 1.2'!C1139)</f>
        <v/>
      </c>
      <c r="C1140" s="96" t="str">
        <f>IF('СПоК 1.2'!D1139="","",'СПоК 1.2'!D1139)</f>
        <v/>
      </c>
      <c r="D1140" s="96" t="str">
        <f>IF('СПоК 1.2'!F1139="","",'СПоК 1.2'!F1139)</f>
        <v/>
      </c>
      <c r="E1140" s="97" t="str">
        <f>IF('СПоК 1.2'!V1139="","",'СПоК 1.2'!V1139)</f>
        <v/>
      </c>
      <c r="F1140" s="98" t="str">
        <f t="shared" si="19"/>
        <v/>
      </c>
      <c r="G1140" s="99" t="str">
        <f>IF('СПоК 1.2'!W1139="","",'СПоК 1.2'!W1139)</f>
        <v/>
      </c>
      <c r="H1140" s="49"/>
      <c r="I1140" s="49"/>
      <c r="J1140" s="49"/>
      <c r="K1140" s="49"/>
      <c r="L1140" s="49"/>
      <c r="M1140" s="49"/>
      <c r="N1140" s="50"/>
      <c r="O1140" s="49"/>
      <c r="P1140" s="49"/>
      <c r="Q1140" s="50"/>
    </row>
    <row r="1141" spans="1:17" x14ac:dyDescent="0.25">
      <c r="A1141" s="95" t="str">
        <f>IF('СПоК 1.2'!A1140="","",'СПоК 1.2'!A1140)</f>
        <v/>
      </c>
      <c r="B1141" s="96" t="str">
        <f>IF('СПоК 1.2'!C1140="","",'СПоК 1.2'!C1140)</f>
        <v/>
      </c>
      <c r="C1141" s="96" t="str">
        <f>IF('СПоК 1.2'!D1140="","",'СПоК 1.2'!D1140)</f>
        <v/>
      </c>
      <c r="D1141" s="96" t="str">
        <f>IF('СПоК 1.2'!F1140="","",'СПоК 1.2'!F1140)</f>
        <v/>
      </c>
      <c r="E1141" s="97" t="str">
        <f>IF('СПоК 1.2'!V1140="","",'СПоК 1.2'!V1140)</f>
        <v/>
      </c>
      <c r="F1141" s="98" t="str">
        <f t="shared" si="19"/>
        <v/>
      </c>
      <c r="G1141" s="99" t="str">
        <f>IF('СПоК 1.2'!W1140="","",'СПоК 1.2'!W1140)</f>
        <v/>
      </c>
      <c r="H1141" s="49"/>
      <c r="I1141" s="49"/>
      <c r="J1141" s="49"/>
      <c r="K1141" s="49"/>
      <c r="L1141" s="49"/>
      <c r="M1141" s="49"/>
      <c r="N1141" s="50"/>
      <c r="O1141" s="49"/>
      <c r="P1141" s="49"/>
      <c r="Q1141" s="50"/>
    </row>
    <row r="1142" spans="1:17" x14ac:dyDescent="0.25">
      <c r="A1142" s="95" t="str">
        <f>IF('СПоК 1.2'!A1141="","",'СПоК 1.2'!A1141)</f>
        <v/>
      </c>
      <c r="B1142" s="96" t="str">
        <f>IF('СПоК 1.2'!C1141="","",'СПоК 1.2'!C1141)</f>
        <v/>
      </c>
      <c r="C1142" s="96" t="str">
        <f>IF('СПоК 1.2'!D1141="","",'СПоК 1.2'!D1141)</f>
        <v/>
      </c>
      <c r="D1142" s="96" t="str">
        <f>IF('СПоК 1.2'!F1141="","",'СПоК 1.2'!F1141)</f>
        <v/>
      </c>
      <c r="E1142" s="97" t="str">
        <f>IF('СПоК 1.2'!V1141="","",'СПоК 1.2'!V1141)</f>
        <v/>
      </c>
      <c r="F1142" s="98" t="str">
        <f t="shared" si="19"/>
        <v/>
      </c>
      <c r="G1142" s="99" t="str">
        <f>IF('СПоК 1.2'!W1141="","",'СПоК 1.2'!W1141)</f>
        <v/>
      </c>
      <c r="H1142" s="49"/>
      <c r="I1142" s="49"/>
      <c r="J1142" s="49"/>
      <c r="K1142" s="49"/>
      <c r="L1142" s="49"/>
      <c r="M1142" s="49"/>
      <c r="N1142" s="50"/>
      <c r="O1142" s="49"/>
      <c r="P1142" s="49"/>
      <c r="Q1142" s="50"/>
    </row>
    <row r="1143" spans="1:17" x14ac:dyDescent="0.25">
      <c r="A1143" s="95" t="str">
        <f>IF('СПоК 1.2'!A1142="","",'СПоК 1.2'!A1142)</f>
        <v/>
      </c>
      <c r="B1143" s="96" t="str">
        <f>IF('СПоК 1.2'!C1142="","",'СПоК 1.2'!C1142)</f>
        <v/>
      </c>
      <c r="C1143" s="96" t="str">
        <f>IF('СПоК 1.2'!D1142="","",'СПоК 1.2'!D1142)</f>
        <v/>
      </c>
      <c r="D1143" s="96" t="str">
        <f>IF('СПоК 1.2'!F1142="","",'СПоК 1.2'!F1142)</f>
        <v/>
      </c>
      <c r="E1143" s="97" t="str">
        <f>IF('СПоК 1.2'!V1142="","",'СПоК 1.2'!V1142)</f>
        <v/>
      </c>
      <c r="F1143" s="98" t="str">
        <f t="shared" si="19"/>
        <v/>
      </c>
      <c r="G1143" s="99" t="str">
        <f>IF('СПоК 1.2'!W1142="","",'СПоК 1.2'!W1142)</f>
        <v/>
      </c>
      <c r="H1143" s="49"/>
      <c r="I1143" s="49"/>
      <c r="J1143" s="49"/>
      <c r="K1143" s="49"/>
      <c r="L1143" s="49"/>
      <c r="M1143" s="49"/>
      <c r="N1143" s="50"/>
      <c r="O1143" s="49"/>
      <c r="P1143" s="49"/>
      <c r="Q1143" s="50"/>
    </row>
    <row r="1144" spans="1:17" x14ac:dyDescent="0.25">
      <c r="A1144" s="95" t="str">
        <f>IF('СПоК 1.2'!A1143="","",'СПоК 1.2'!A1143)</f>
        <v/>
      </c>
      <c r="B1144" s="96" t="str">
        <f>IF('СПоК 1.2'!C1143="","",'СПоК 1.2'!C1143)</f>
        <v/>
      </c>
      <c r="C1144" s="96" t="str">
        <f>IF('СПоК 1.2'!D1143="","",'СПоК 1.2'!D1143)</f>
        <v/>
      </c>
      <c r="D1144" s="96" t="str">
        <f>IF('СПоК 1.2'!F1143="","",'СПоК 1.2'!F1143)</f>
        <v/>
      </c>
      <c r="E1144" s="97" t="str">
        <f>IF('СПоК 1.2'!V1143="","",'СПоК 1.2'!V1143)</f>
        <v/>
      </c>
      <c r="F1144" s="98" t="str">
        <f t="shared" si="19"/>
        <v/>
      </c>
      <c r="G1144" s="99" t="str">
        <f>IF('СПоК 1.2'!W1143="","",'СПоК 1.2'!W1143)</f>
        <v/>
      </c>
      <c r="H1144" s="49"/>
      <c r="I1144" s="49"/>
      <c r="J1144" s="49"/>
      <c r="K1144" s="49"/>
      <c r="L1144" s="49"/>
      <c r="M1144" s="49"/>
      <c r="N1144" s="50"/>
      <c r="O1144" s="49"/>
      <c r="P1144" s="49"/>
      <c r="Q1144" s="50"/>
    </row>
    <row r="1145" spans="1:17" x14ac:dyDescent="0.25">
      <c r="A1145" s="95" t="str">
        <f>IF('СПоК 1.2'!A1144="","",'СПоК 1.2'!A1144)</f>
        <v/>
      </c>
      <c r="B1145" s="96" t="str">
        <f>IF('СПоК 1.2'!C1144="","",'СПоК 1.2'!C1144)</f>
        <v/>
      </c>
      <c r="C1145" s="96" t="str">
        <f>IF('СПоК 1.2'!D1144="","",'СПоК 1.2'!D1144)</f>
        <v/>
      </c>
      <c r="D1145" s="96" t="str">
        <f>IF('СПоК 1.2'!F1144="","",'СПоК 1.2'!F1144)</f>
        <v/>
      </c>
      <c r="E1145" s="97" t="str">
        <f>IF('СПоК 1.2'!V1144="","",'СПоК 1.2'!V1144)</f>
        <v/>
      </c>
      <c r="F1145" s="98" t="str">
        <f t="shared" si="19"/>
        <v/>
      </c>
      <c r="G1145" s="99" t="str">
        <f>IF('СПоК 1.2'!W1144="","",'СПоК 1.2'!W1144)</f>
        <v/>
      </c>
      <c r="H1145" s="49"/>
      <c r="I1145" s="49"/>
      <c r="J1145" s="49"/>
      <c r="K1145" s="49"/>
      <c r="L1145" s="49"/>
      <c r="M1145" s="49"/>
      <c r="N1145" s="50"/>
      <c r="O1145" s="49"/>
      <c r="P1145" s="49"/>
      <c r="Q1145" s="50"/>
    </row>
    <row r="1146" spans="1:17" x14ac:dyDescent="0.25">
      <c r="A1146" s="95" t="str">
        <f>IF('СПоК 1.2'!A1145="","",'СПоК 1.2'!A1145)</f>
        <v/>
      </c>
      <c r="B1146" s="96" t="str">
        <f>IF('СПоК 1.2'!C1145="","",'СПоК 1.2'!C1145)</f>
        <v/>
      </c>
      <c r="C1146" s="96" t="str">
        <f>IF('СПоК 1.2'!D1145="","",'СПоК 1.2'!D1145)</f>
        <v/>
      </c>
      <c r="D1146" s="96" t="str">
        <f>IF('СПоК 1.2'!F1145="","",'СПоК 1.2'!F1145)</f>
        <v/>
      </c>
      <c r="E1146" s="97" t="str">
        <f>IF('СПоК 1.2'!V1145="","",'СПоК 1.2'!V1145)</f>
        <v/>
      </c>
      <c r="F1146" s="98" t="str">
        <f t="shared" si="19"/>
        <v/>
      </c>
      <c r="G1146" s="99" t="str">
        <f>IF('СПоК 1.2'!W1145="","",'СПоК 1.2'!W1145)</f>
        <v/>
      </c>
      <c r="H1146" s="49"/>
      <c r="I1146" s="49"/>
      <c r="J1146" s="49"/>
      <c r="K1146" s="49"/>
      <c r="L1146" s="49"/>
      <c r="M1146" s="49"/>
      <c r="N1146" s="50"/>
      <c r="O1146" s="49"/>
      <c r="P1146" s="49"/>
      <c r="Q1146" s="50"/>
    </row>
    <row r="1147" spans="1:17" x14ac:dyDescent="0.25">
      <c r="A1147" s="95" t="str">
        <f>IF('СПоК 1.2'!A1146="","",'СПоК 1.2'!A1146)</f>
        <v/>
      </c>
      <c r="B1147" s="96" t="str">
        <f>IF('СПоК 1.2'!C1146="","",'СПоК 1.2'!C1146)</f>
        <v/>
      </c>
      <c r="C1147" s="96" t="str">
        <f>IF('СПоК 1.2'!D1146="","",'СПоК 1.2'!D1146)</f>
        <v/>
      </c>
      <c r="D1147" s="96" t="str">
        <f>IF('СПоК 1.2'!F1146="","",'СПоК 1.2'!F1146)</f>
        <v/>
      </c>
      <c r="E1147" s="97" t="str">
        <f>IF('СПоК 1.2'!V1146="","",'СПоК 1.2'!V1146)</f>
        <v/>
      </c>
      <c r="F1147" s="98" t="str">
        <f t="shared" si="19"/>
        <v/>
      </c>
      <c r="G1147" s="99" t="str">
        <f>IF('СПоК 1.2'!W1146="","",'СПоК 1.2'!W1146)</f>
        <v/>
      </c>
      <c r="H1147" s="49"/>
      <c r="I1147" s="49"/>
      <c r="J1147" s="49"/>
      <c r="K1147" s="49"/>
      <c r="L1147" s="49"/>
      <c r="M1147" s="49"/>
      <c r="N1147" s="50"/>
      <c r="O1147" s="49"/>
      <c r="P1147" s="49"/>
      <c r="Q1147" s="50"/>
    </row>
    <row r="1148" spans="1:17" x14ac:dyDescent="0.25">
      <c r="A1148" s="95" t="str">
        <f>IF('СПоК 1.2'!A1147="","",'СПоК 1.2'!A1147)</f>
        <v/>
      </c>
      <c r="B1148" s="96" t="str">
        <f>IF('СПоК 1.2'!C1147="","",'СПоК 1.2'!C1147)</f>
        <v/>
      </c>
      <c r="C1148" s="96" t="str">
        <f>IF('СПоК 1.2'!D1147="","",'СПоК 1.2'!D1147)</f>
        <v/>
      </c>
      <c r="D1148" s="96" t="str">
        <f>IF('СПоК 1.2'!F1147="","",'СПоК 1.2'!F1147)</f>
        <v/>
      </c>
      <c r="E1148" s="97" t="str">
        <f>IF('СПоК 1.2'!V1147="","",'СПоК 1.2'!V1147)</f>
        <v/>
      </c>
      <c r="F1148" s="98" t="str">
        <f t="shared" si="19"/>
        <v/>
      </c>
      <c r="G1148" s="99" t="str">
        <f>IF('СПоК 1.2'!W1147="","",'СПоК 1.2'!W1147)</f>
        <v/>
      </c>
      <c r="H1148" s="49"/>
      <c r="I1148" s="49"/>
      <c r="J1148" s="49"/>
      <c r="K1148" s="49"/>
      <c r="L1148" s="49"/>
      <c r="M1148" s="49"/>
      <c r="N1148" s="50"/>
      <c r="O1148" s="49"/>
      <c r="P1148" s="49"/>
      <c r="Q1148" s="50"/>
    </row>
    <row r="1149" spans="1:17" x14ac:dyDescent="0.25">
      <c r="A1149" s="95" t="str">
        <f>IF('СПоК 1.2'!A1148="","",'СПоК 1.2'!A1148)</f>
        <v/>
      </c>
      <c r="B1149" s="96" t="str">
        <f>IF('СПоК 1.2'!C1148="","",'СПоК 1.2'!C1148)</f>
        <v/>
      </c>
      <c r="C1149" s="96" t="str">
        <f>IF('СПоК 1.2'!D1148="","",'СПоК 1.2'!D1148)</f>
        <v/>
      </c>
      <c r="D1149" s="96" t="str">
        <f>IF('СПоК 1.2'!F1148="","",'СПоК 1.2'!F1148)</f>
        <v/>
      </c>
      <c r="E1149" s="97" t="str">
        <f>IF('СПоК 1.2'!V1148="","",'СПоК 1.2'!V1148)</f>
        <v/>
      </c>
      <c r="F1149" s="98" t="str">
        <f t="shared" si="19"/>
        <v/>
      </c>
      <c r="G1149" s="99" t="str">
        <f>IF('СПоК 1.2'!W1148="","",'СПоК 1.2'!W1148)</f>
        <v/>
      </c>
      <c r="H1149" s="49"/>
      <c r="I1149" s="49"/>
      <c r="J1149" s="49"/>
      <c r="K1149" s="49"/>
      <c r="L1149" s="49"/>
      <c r="M1149" s="49"/>
      <c r="N1149" s="50"/>
      <c r="O1149" s="49"/>
      <c r="P1149" s="49"/>
      <c r="Q1149" s="50"/>
    </row>
    <row r="1150" spans="1:17" x14ac:dyDescent="0.25">
      <c r="A1150" s="95" t="str">
        <f>IF('СПоК 1.2'!A1149="","",'СПоК 1.2'!A1149)</f>
        <v/>
      </c>
      <c r="B1150" s="96" t="str">
        <f>IF('СПоК 1.2'!C1149="","",'СПоК 1.2'!C1149)</f>
        <v/>
      </c>
      <c r="C1150" s="96" t="str">
        <f>IF('СПоК 1.2'!D1149="","",'СПоК 1.2'!D1149)</f>
        <v/>
      </c>
      <c r="D1150" s="96" t="str">
        <f>IF('СПоК 1.2'!F1149="","",'СПоК 1.2'!F1149)</f>
        <v/>
      </c>
      <c r="E1150" s="97" t="str">
        <f>IF('СПоК 1.2'!V1149="","",'СПоК 1.2'!V1149)</f>
        <v/>
      </c>
      <c r="F1150" s="98" t="str">
        <f t="shared" si="19"/>
        <v/>
      </c>
      <c r="G1150" s="99" t="str">
        <f>IF('СПоК 1.2'!W1149="","",'СПоК 1.2'!W1149)</f>
        <v/>
      </c>
      <c r="H1150" s="49"/>
      <c r="I1150" s="49"/>
      <c r="J1150" s="49"/>
      <c r="K1150" s="49"/>
      <c r="L1150" s="49"/>
      <c r="M1150" s="49"/>
      <c r="N1150" s="50"/>
      <c r="O1150" s="49"/>
      <c r="P1150" s="49"/>
      <c r="Q1150" s="50"/>
    </row>
    <row r="1151" spans="1:17" x14ac:dyDescent="0.25">
      <c r="A1151" s="95" t="str">
        <f>IF('СПоК 1.2'!A1150="","",'СПоК 1.2'!A1150)</f>
        <v/>
      </c>
      <c r="B1151" s="96" t="str">
        <f>IF('СПоК 1.2'!C1150="","",'СПоК 1.2'!C1150)</f>
        <v/>
      </c>
      <c r="C1151" s="96" t="str">
        <f>IF('СПоК 1.2'!D1150="","",'СПоК 1.2'!D1150)</f>
        <v/>
      </c>
      <c r="D1151" s="96" t="str">
        <f>IF('СПоК 1.2'!F1150="","",'СПоК 1.2'!F1150)</f>
        <v/>
      </c>
      <c r="E1151" s="97" t="str">
        <f>IF('СПоК 1.2'!V1150="","",'СПоК 1.2'!V1150)</f>
        <v/>
      </c>
      <c r="F1151" s="98" t="str">
        <f t="shared" si="19"/>
        <v/>
      </c>
      <c r="G1151" s="99" t="str">
        <f>IF('СПоК 1.2'!W1150="","",'СПоК 1.2'!W1150)</f>
        <v/>
      </c>
      <c r="H1151" s="49"/>
      <c r="I1151" s="49"/>
      <c r="J1151" s="49"/>
      <c r="K1151" s="49"/>
      <c r="L1151" s="49"/>
      <c r="M1151" s="49"/>
      <c r="N1151" s="50"/>
      <c r="O1151" s="49"/>
      <c r="P1151" s="49"/>
      <c r="Q1151" s="50"/>
    </row>
    <row r="1152" spans="1:17" x14ac:dyDescent="0.25">
      <c r="A1152" s="95" t="str">
        <f>IF('СПоК 1.2'!A1151="","",'СПоК 1.2'!A1151)</f>
        <v/>
      </c>
      <c r="B1152" s="96" t="str">
        <f>IF('СПоК 1.2'!C1151="","",'СПоК 1.2'!C1151)</f>
        <v/>
      </c>
      <c r="C1152" s="96" t="str">
        <f>IF('СПоК 1.2'!D1151="","",'СПоК 1.2'!D1151)</f>
        <v/>
      </c>
      <c r="D1152" s="96" t="str">
        <f>IF('СПоК 1.2'!F1151="","",'СПоК 1.2'!F1151)</f>
        <v/>
      </c>
      <c r="E1152" s="97" t="str">
        <f>IF('СПоК 1.2'!V1151="","",'СПоК 1.2'!V1151)</f>
        <v/>
      </c>
      <c r="F1152" s="98" t="str">
        <f t="shared" si="19"/>
        <v/>
      </c>
      <c r="G1152" s="99" t="str">
        <f>IF('СПоК 1.2'!W1151="","",'СПоК 1.2'!W1151)</f>
        <v/>
      </c>
      <c r="H1152" s="49"/>
      <c r="I1152" s="49"/>
      <c r="J1152" s="49"/>
      <c r="K1152" s="49"/>
      <c r="L1152" s="49"/>
      <c r="M1152" s="49"/>
      <c r="N1152" s="50"/>
      <c r="O1152" s="49"/>
      <c r="P1152" s="49"/>
      <c r="Q1152" s="50"/>
    </row>
    <row r="1153" spans="1:17" x14ac:dyDescent="0.25">
      <c r="A1153" s="95" t="str">
        <f>IF('СПоК 1.2'!A1152="","",'СПоК 1.2'!A1152)</f>
        <v/>
      </c>
      <c r="B1153" s="96" t="str">
        <f>IF('СПоК 1.2'!C1152="","",'СПоК 1.2'!C1152)</f>
        <v/>
      </c>
      <c r="C1153" s="96" t="str">
        <f>IF('СПоК 1.2'!D1152="","",'СПоК 1.2'!D1152)</f>
        <v/>
      </c>
      <c r="D1153" s="96" t="str">
        <f>IF('СПоК 1.2'!F1152="","",'СПоК 1.2'!F1152)</f>
        <v/>
      </c>
      <c r="E1153" s="97" t="str">
        <f>IF('СПоК 1.2'!V1152="","",'СПоК 1.2'!V1152)</f>
        <v/>
      </c>
      <c r="F1153" s="98" t="str">
        <f t="shared" si="19"/>
        <v/>
      </c>
      <c r="G1153" s="99" t="str">
        <f>IF('СПоК 1.2'!W1152="","",'СПоК 1.2'!W1152)</f>
        <v/>
      </c>
      <c r="H1153" s="49"/>
      <c r="I1153" s="49"/>
      <c r="J1153" s="49"/>
      <c r="K1153" s="49"/>
      <c r="L1153" s="49"/>
      <c r="M1153" s="49"/>
      <c r="N1153" s="50"/>
      <c r="O1153" s="49"/>
      <c r="P1153" s="49"/>
      <c r="Q1153" s="50"/>
    </row>
    <row r="1154" spans="1:17" x14ac:dyDescent="0.25">
      <c r="A1154" s="95" t="str">
        <f>IF('СПоК 1.2'!A1153="","",'СПоК 1.2'!A1153)</f>
        <v/>
      </c>
      <c r="B1154" s="96" t="str">
        <f>IF('СПоК 1.2'!C1153="","",'СПоК 1.2'!C1153)</f>
        <v/>
      </c>
      <c r="C1154" s="96" t="str">
        <f>IF('СПоК 1.2'!D1153="","",'СПоК 1.2'!D1153)</f>
        <v/>
      </c>
      <c r="D1154" s="96" t="str">
        <f>IF('СПоК 1.2'!F1153="","",'СПоК 1.2'!F1153)</f>
        <v/>
      </c>
      <c r="E1154" s="97" t="str">
        <f>IF('СПоК 1.2'!V1153="","",'СПоК 1.2'!V1153)</f>
        <v/>
      </c>
      <c r="F1154" s="98" t="str">
        <f t="shared" si="19"/>
        <v/>
      </c>
      <c r="G1154" s="99" t="str">
        <f>IF('СПоК 1.2'!W1153="","",'СПоК 1.2'!W1153)</f>
        <v/>
      </c>
      <c r="H1154" s="49"/>
      <c r="I1154" s="49"/>
      <c r="J1154" s="49"/>
      <c r="K1154" s="49"/>
      <c r="L1154" s="49"/>
      <c r="M1154" s="49"/>
      <c r="N1154" s="50"/>
      <c r="O1154" s="49"/>
      <c r="P1154" s="49"/>
      <c r="Q1154" s="50"/>
    </row>
    <row r="1155" spans="1:17" x14ac:dyDescent="0.25">
      <c r="A1155" s="95" t="str">
        <f>IF('СПоК 1.2'!A1154="","",'СПоК 1.2'!A1154)</f>
        <v/>
      </c>
      <c r="B1155" s="96" t="str">
        <f>IF('СПоК 1.2'!C1154="","",'СПоК 1.2'!C1154)</f>
        <v/>
      </c>
      <c r="C1155" s="96" t="str">
        <f>IF('СПоК 1.2'!D1154="","",'СПоК 1.2'!D1154)</f>
        <v/>
      </c>
      <c r="D1155" s="96" t="str">
        <f>IF('СПоК 1.2'!F1154="","",'СПоК 1.2'!F1154)</f>
        <v/>
      </c>
      <c r="E1155" s="97" t="str">
        <f>IF('СПоК 1.2'!V1154="","",'СПоК 1.2'!V1154)</f>
        <v/>
      </c>
      <c r="F1155" s="98" t="str">
        <f t="shared" si="19"/>
        <v/>
      </c>
      <c r="G1155" s="99" t="str">
        <f>IF('СПоК 1.2'!W1154="","",'СПоК 1.2'!W1154)</f>
        <v/>
      </c>
      <c r="H1155" s="49"/>
      <c r="I1155" s="49"/>
      <c r="J1155" s="49"/>
      <c r="K1155" s="49"/>
      <c r="L1155" s="49"/>
      <c r="M1155" s="49"/>
      <c r="N1155" s="50"/>
      <c r="O1155" s="49"/>
      <c r="P1155" s="49"/>
      <c r="Q1155" s="50"/>
    </row>
    <row r="1156" spans="1:17" x14ac:dyDescent="0.25">
      <c r="A1156" s="95" t="str">
        <f>IF('СПоК 1.2'!A1155="","",'СПоК 1.2'!A1155)</f>
        <v/>
      </c>
      <c r="B1156" s="96" t="str">
        <f>IF('СПоК 1.2'!C1155="","",'СПоК 1.2'!C1155)</f>
        <v/>
      </c>
      <c r="C1156" s="96" t="str">
        <f>IF('СПоК 1.2'!D1155="","",'СПоК 1.2'!D1155)</f>
        <v/>
      </c>
      <c r="D1156" s="96" t="str">
        <f>IF('СПоК 1.2'!F1155="","",'СПоК 1.2'!F1155)</f>
        <v/>
      </c>
      <c r="E1156" s="97" t="str">
        <f>IF('СПоК 1.2'!V1155="","",'СПоК 1.2'!V1155)</f>
        <v/>
      </c>
      <c r="F1156" s="98" t="str">
        <f t="shared" si="19"/>
        <v/>
      </c>
      <c r="G1156" s="99" t="str">
        <f>IF('СПоК 1.2'!W1155="","",'СПоК 1.2'!W1155)</f>
        <v/>
      </c>
      <c r="H1156" s="49"/>
      <c r="I1156" s="49"/>
      <c r="J1156" s="49"/>
      <c r="K1156" s="49"/>
      <c r="L1156" s="49"/>
      <c r="M1156" s="49"/>
      <c r="N1156" s="50"/>
      <c r="O1156" s="49"/>
      <c r="P1156" s="49"/>
      <c r="Q1156" s="50"/>
    </row>
    <row r="1157" spans="1:17" x14ac:dyDescent="0.25">
      <c r="A1157" s="95" t="str">
        <f>IF('СПоК 1.2'!A1156="","",'СПоК 1.2'!A1156)</f>
        <v/>
      </c>
      <c r="B1157" s="96" t="str">
        <f>IF('СПоК 1.2'!C1156="","",'СПоК 1.2'!C1156)</f>
        <v/>
      </c>
      <c r="C1157" s="96" t="str">
        <f>IF('СПоК 1.2'!D1156="","",'СПоК 1.2'!D1156)</f>
        <v/>
      </c>
      <c r="D1157" s="96" t="str">
        <f>IF('СПоК 1.2'!F1156="","",'СПоК 1.2'!F1156)</f>
        <v/>
      </c>
      <c r="E1157" s="97" t="str">
        <f>IF('СПоК 1.2'!V1156="","",'СПоК 1.2'!V1156)</f>
        <v/>
      </c>
      <c r="F1157" s="98" t="str">
        <f t="shared" si="19"/>
        <v/>
      </c>
      <c r="G1157" s="99" t="str">
        <f>IF('СПоК 1.2'!W1156="","",'СПоК 1.2'!W1156)</f>
        <v/>
      </c>
      <c r="H1157" s="49"/>
      <c r="I1157" s="49"/>
      <c r="J1157" s="49"/>
      <c r="K1157" s="49"/>
      <c r="L1157" s="49"/>
      <c r="M1157" s="49"/>
      <c r="N1157" s="50"/>
      <c r="O1157" s="49"/>
      <c r="P1157" s="49"/>
      <c r="Q1157" s="50"/>
    </row>
    <row r="1158" spans="1:17" x14ac:dyDescent="0.25">
      <c r="A1158" s="95" t="str">
        <f>IF('СПоК 1.2'!A1157="","",'СПоК 1.2'!A1157)</f>
        <v/>
      </c>
      <c r="B1158" s="96" t="str">
        <f>IF('СПоК 1.2'!C1157="","",'СПоК 1.2'!C1157)</f>
        <v/>
      </c>
      <c r="C1158" s="96" t="str">
        <f>IF('СПоК 1.2'!D1157="","",'СПоК 1.2'!D1157)</f>
        <v/>
      </c>
      <c r="D1158" s="96" t="str">
        <f>IF('СПоК 1.2'!F1157="","",'СПоК 1.2'!F1157)</f>
        <v/>
      </c>
      <c r="E1158" s="97" t="str">
        <f>IF('СПоК 1.2'!V1157="","",'СПоК 1.2'!V1157)</f>
        <v/>
      </c>
      <c r="F1158" s="98" t="str">
        <f t="shared" si="19"/>
        <v/>
      </c>
      <c r="G1158" s="99" t="str">
        <f>IF('СПоК 1.2'!W1157="","",'СПоК 1.2'!W1157)</f>
        <v/>
      </c>
      <c r="H1158" s="49"/>
      <c r="I1158" s="49"/>
      <c r="J1158" s="49"/>
      <c r="K1158" s="49"/>
      <c r="L1158" s="49"/>
      <c r="M1158" s="49"/>
      <c r="N1158" s="50"/>
      <c r="O1158" s="49"/>
      <c r="P1158" s="49"/>
      <c r="Q1158" s="50"/>
    </row>
    <row r="1159" spans="1:17" x14ac:dyDescent="0.25">
      <c r="A1159" s="95" t="str">
        <f>IF('СПоК 1.2'!A1158="","",'СПоК 1.2'!A1158)</f>
        <v/>
      </c>
      <c r="B1159" s="96" t="str">
        <f>IF('СПоК 1.2'!C1158="","",'СПоК 1.2'!C1158)</f>
        <v/>
      </c>
      <c r="C1159" s="96" t="str">
        <f>IF('СПоК 1.2'!D1158="","",'СПоК 1.2'!D1158)</f>
        <v/>
      </c>
      <c r="D1159" s="96" t="str">
        <f>IF('СПоК 1.2'!F1158="","",'СПоК 1.2'!F1158)</f>
        <v/>
      </c>
      <c r="E1159" s="97" t="str">
        <f>IF('СПоК 1.2'!V1158="","",'СПоК 1.2'!V1158)</f>
        <v/>
      </c>
      <c r="F1159" s="98" t="str">
        <f t="shared" si="19"/>
        <v/>
      </c>
      <c r="G1159" s="99" t="str">
        <f>IF('СПоК 1.2'!W1158="","",'СПоК 1.2'!W1158)</f>
        <v/>
      </c>
      <c r="H1159" s="49"/>
      <c r="I1159" s="49"/>
      <c r="J1159" s="49"/>
      <c r="K1159" s="49"/>
      <c r="L1159" s="49"/>
      <c r="M1159" s="49"/>
      <c r="N1159" s="50"/>
      <c r="O1159" s="49"/>
      <c r="P1159" s="49"/>
      <c r="Q1159" s="50"/>
    </row>
    <row r="1160" spans="1:17" x14ac:dyDescent="0.25">
      <c r="A1160" s="95" t="str">
        <f>IF('СПоК 1.2'!A1159="","",'СПоК 1.2'!A1159)</f>
        <v/>
      </c>
      <c r="B1160" s="96" t="str">
        <f>IF('СПоК 1.2'!C1159="","",'СПоК 1.2'!C1159)</f>
        <v/>
      </c>
      <c r="C1160" s="96" t="str">
        <f>IF('СПоК 1.2'!D1159="","",'СПоК 1.2'!D1159)</f>
        <v/>
      </c>
      <c r="D1160" s="96" t="str">
        <f>IF('СПоК 1.2'!F1159="","",'СПоК 1.2'!F1159)</f>
        <v/>
      </c>
      <c r="E1160" s="97" t="str">
        <f>IF('СПоК 1.2'!V1159="","",'СПоК 1.2'!V1159)</f>
        <v/>
      </c>
      <c r="F1160" s="98" t="str">
        <f t="shared" si="19"/>
        <v/>
      </c>
      <c r="G1160" s="99" t="str">
        <f>IF('СПоК 1.2'!W1159="","",'СПоК 1.2'!W1159)</f>
        <v/>
      </c>
      <c r="H1160" s="49"/>
      <c r="I1160" s="49"/>
      <c r="J1160" s="49"/>
      <c r="K1160" s="49"/>
      <c r="L1160" s="49"/>
      <c r="M1160" s="49"/>
      <c r="N1160" s="50"/>
      <c r="O1160" s="49"/>
      <c r="P1160" s="49"/>
      <c r="Q1160" s="50"/>
    </row>
    <row r="1161" spans="1:17" x14ac:dyDescent="0.25">
      <c r="A1161" s="95" t="str">
        <f>IF('СПоК 1.2'!A1160="","",'СПоК 1.2'!A1160)</f>
        <v/>
      </c>
      <c r="B1161" s="96" t="str">
        <f>IF('СПоК 1.2'!C1160="","",'СПоК 1.2'!C1160)</f>
        <v/>
      </c>
      <c r="C1161" s="96" t="str">
        <f>IF('СПоК 1.2'!D1160="","",'СПоК 1.2'!D1160)</f>
        <v/>
      </c>
      <c r="D1161" s="96" t="str">
        <f>IF('СПоК 1.2'!F1160="","",'СПоК 1.2'!F1160)</f>
        <v/>
      </c>
      <c r="E1161" s="97" t="str">
        <f>IF('СПоК 1.2'!V1160="","",'СПоК 1.2'!V1160)</f>
        <v/>
      </c>
      <c r="F1161" s="98" t="str">
        <f t="shared" si="19"/>
        <v/>
      </c>
      <c r="G1161" s="99" t="str">
        <f>IF('СПоК 1.2'!W1160="","",'СПоК 1.2'!W1160)</f>
        <v/>
      </c>
      <c r="H1161" s="49"/>
      <c r="I1161" s="49"/>
      <c r="J1161" s="49"/>
      <c r="K1161" s="49"/>
      <c r="L1161" s="49"/>
      <c r="M1161" s="49"/>
      <c r="N1161" s="50"/>
      <c r="O1161" s="49"/>
      <c r="P1161" s="49"/>
      <c r="Q1161" s="50"/>
    </row>
    <row r="1162" spans="1:17" x14ac:dyDescent="0.25">
      <c r="A1162" s="95" t="str">
        <f>IF('СПоК 1.2'!A1161="","",'СПоК 1.2'!A1161)</f>
        <v/>
      </c>
      <c r="B1162" s="96" t="str">
        <f>IF('СПоК 1.2'!C1161="","",'СПоК 1.2'!C1161)</f>
        <v/>
      </c>
      <c r="C1162" s="96" t="str">
        <f>IF('СПоК 1.2'!D1161="","",'СПоК 1.2'!D1161)</f>
        <v/>
      </c>
      <c r="D1162" s="96" t="str">
        <f>IF('СПоК 1.2'!F1161="","",'СПоК 1.2'!F1161)</f>
        <v/>
      </c>
      <c r="E1162" s="97" t="str">
        <f>IF('СПоК 1.2'!V1161="","",'СПоК 1.2'!V1161)</f>
        <v/>
      </c>
      <c r="F1162" s="98" t="str">
        <f t="shared" si="19"/>
        <v/>
      </c>
      <c r="G1162" s="99" t="str">
        <f>IF('СПоК 1.2'!W1161="","",'СПоК 1.2'!W1161)</f>
        <v/>
      </c>
      <c r="H1162" s="49"/>
      <c r="I1162" s="49"/>
      <c r="J1162" s="49"/>
      <c r="K1162" s="49"/>
      <c r="L1162" s="49"/>
      <c r="M1162" s="49"/>
      <c r="N1162" s="50"/>
      <c r="O1162" s="49"/>
      <c r="P1162" s="49"/>
      <c r="Q1162" s="50"/>
    </row>
    <row r="1163" spans="1:17" x14ac:dyDescent="0.25">
      <c r="A1163" s="95" t="str">
        <f>IF('СПоК 1.2'!A1162="","",'СПоК 1.2'!A1162)</f>
        <v/>
      </c>
      <c r="B1163" s="96" t="str">
        <f>IF('СПоК 1.2'!C1162="","",'СПоК 1.2'!C1162)</f>
        <v/>
      </c>
      <c r="C1163" s="96" t="str">
        <f>IF('СПоК 1.2'!D1162="","",'СПоК 1.2'!D1162)</f>
        <v/>
      </c>
      <c r="D1163" s="96" t="str">
        <f>IF('СПоК 1.2'!F1162="","",'СПоК 1.2'!F1162)</f>
        <v/>
      </c>
      <c r="E1163" s="97" t="str">
        <f>IF('СПоК 1.2'!V1162="","",'СПоК 1.2'!V1162)</f>
        <v/>
      </c>
      <c r="F1163" s="98" t="str">
        <f t="shared" si="19"/>
        <v/>
      </c>
      <c r="G1163" s="99" t="str">
        <f>IF('СПоК 1.2'!W1162="","",'СПоК 1.2'!W1162)</f>
        <v/>
      </c>
      <c r="H1163" s="49"/>
      <c r="I1163" s="49"/>
      <c r="J1163" s="49"/>
      <c r="K1163" s="49"/>
      <c r="L1163" s="49"/>
      <c r="M1163" s="49"/>
      <c r="N1163" s="50"/>
      <c r="O1163" s="49"/>
      <c r="P1163" s="49"/>
      <c r="Q1163" s="50"/>
    </row>
    <row r="1164" spans="1:17" x14ac:dyDescent="0.25">
      <c r="A1164" s="95" t="str">
        <f>IF('СПоК 1.2'!A1163="","",'СПоК 1.2'!A1163)</f>
        <v/>
      </c>
      <c r="B1164" s="96" t="str">
        <f>IF('СПоК 1.2'!C1163="","",'СПоК 1.2'!C1163)</f>
        <v/>
      </c>
      <c r="C1164" s="96" t="str">
        <f>IF('СПоК 1.2'!D1163="","",'СПоК 1.2'!D1163)</f>
        <v/>
      </c>
      <c r="D1164" s="96" t="str">
        <f>IF('СПоК 1.2'!F1163="","",'СПоК 1.2'!F1163)</f>
        <v/>
      </c>
      <c r="E1164" s="97" t="str">
        <f>IF('СПоК 1.2'!V1163="","",'СПоК 1.2'!V1163)</f>
        <v/>
      </c>
      <c r="F1164" s="98" t="str">
        <f t="shared" si="19"/>
        <v/>
      </c>
      <c r="G1164" s="99" t="str">
        <f>IF('СПоК 1.2'!W1163="","",'СПоК 1.2'!W1163)</f>
        <v/>
      </c>
      <c r="H1164" s="49"/>
      <c r="I1164" s="49"/>
      <c r="J1164" s="49"/>
      <c r="K1164" s="49"/>
      <c r="L1164" s="49"/>
      <c r="M1164" s="49"/>
      <c r="N1164" s="50"/>
      <c r="O1164" s="49"/>
      <c r="P1164" s="49"/>
      <c r="Q1164" s="50"/>
    </row>
    <row r="1165" spans="1:17" x14ac:dyDescent="0.25">
      <c r="A1165" s="95" t="str">
        <f>IF('СПоК 1.2'!A1164="","",'СПоК 1.2'!A1164)</f>
        <v/>
      </c>
      <c r="B1165" s="96" t="str">
        <f>IF('СПоК 1.2'!C1164="","",'СПоК 1.2'!C1164)</f>
        <v/>
      </c>
      <c r="C1165" s="96" t="str">
        <f>IF('СПоК 1.2'!D1164="","",'СПоК 1.2'!D1164)</f>
        <v/>
      </c>
      <c r="D1165" s="96" t="str">
        <f>IF('СПоК 1.2'!F1164="","",'СПоК 1.2'!F1164)</f>
        <v/>
      </c>
      <c r="E1165" s="97" t="str">
        <f>IF('СПоК 1.2'!V1164="","",'СПоК 1.2'!V1164)</f>
        <v/>
      </c>
      <c r="F1165" s="98" t="str">
        <f t="shared" si="19"/>
        <v/>
      </c>
      <c r="G1165" s="99" t="str">
        <f>IF('СПоК 1.2'!W1164="","",'СПоК 1.2'!W1164)</f>
        <v/>
      </c>
      <c r="H1165" s="49"/>
      <c r="I1165" s="49"/>
      <c r="J1165" s="49"/>
      <c r="K1165" s="49"/>
      <c r="L1165" s="49"/>
      <c r="M1165" s="49"/>
      <c r="N1165" s="50"/>
      <c r="O1165" s="49"/>
      <c r="P1165" s="49"/>
      <c r="Q1165" s="50"/>
    </row>
    <row r="1166" spans="1:17" x14ac:dyDescent="0.25">
      <c r="A1166" s="95" t="str">
        <f>IF('СПоК 1.2'!A1165="","",'СПоК 1.2'!A1165)</f>
        <v/>
      </c>
      <c r="B1166" s="96" t="str">
        <f>IF('СПоК 1.2'!C1165="","",'СПоК 1.2'!C1165)</f>
        <v/>
      </c>
      <c r="C1166" s="96" t="str">
        <f>IF('СПоК 1.2'!D1165="","",'СПоК 1.2'!D1165)</f>
        <v/>
      </c>
      <c r="D1166" s="96" t="str">
        <f>IF('СПоК 1.2'!F1165="","",'СПоК 1.2'!F1165)</f>
        <v/>
      </c>
      <c r="E1166" s="97" t="str">
        <f>IF('СПоК 1.2'!V1165="","",'СПоК 1.2'!V1165)</f>
        <v/>
      </c>
      <c r="F1166" s="98" t="str">
        <f t="shared" si="19"/>
        <v/>
      </c>
      <c r="G1166" s="99" t="str">
        <f>IF('СПоК 1.2'!W1165="","",'СПоК 1.2'!W1165)</f>
        <v/>
      </c>
      <c r="H1166" s="49"/>
      <c r="I1166" s="49"/>
      <c r="J1166" s="49"/>
      <c r="K1166" s="49"/>
      <c r="L1166" s="49"/>
      <c r="M1166" s="49"/>
      <c r="N1166" s="50"/>
      <c r="O1166" s="49"/>
      <c r="P1166" s="49"/>
      <c r="Q1166" s="50"/>
    </row>
    <row r="1167" spans="1:17" x14ac:dyDescent="0.25">
      <c r="A1167" s="95" t="str">
        <f>IF('СПоК 1.2'!A1166="","",'СПоК 1.2'!A1166)</f>
        <v/>
      </c>
      <c r="B1167" s="96" t="str">
        <f>IF('СПоК 1.2'!C1166="","",'СПоК 1.2'!C1166)</f>
        <v/>
      </c>
      <c r="C1167" s="96" t="str">
        <f>IF('СПоК 1.2'!D1166="","",'СПоК 1.2'!D1166)</f>
        <v/>
      </c>
      <c r="D1167" s="96" t="str">
        <f>IF('СПоК 1.2'!F1166="","",'СПоК 1.2'!F1166)</f>
        <v/>
      </c>
      <c r="E1167" s="97" t="str">
        <f>IF('СПоК 1.2'!V1166="","",'СПоК 1.2'!V1166)</f>
        <v/>
      </c>
      <c r="F1167" s="98" t="str">
        <f t="shared" si="19"/>
        <v/>
      </c>
      <c r="G1167" s="99" t="str">
        <f>IF('СПоК 1.2'!W1166="","",'СПоК 1.2'!W1166)</f>
        <v/>
      </c>
      <c r="H1167" s="49"/>
      <c r="I1167" s="49"/>
      <c r="J1167" s="49"/>
      <c r="K1167" s="49"/>
      <c r="L1167" s="49"/>
      <c r="M1167" s="49"/>
      <c r="N1167" s="50"/>
      <c r="O1167" s="49"/>
      <c r="P1167" s="49"/>
      <c r="Q1167" s="50"/>
    </row>
    <row r="1168" spans="1:17" x14ac:dyDescent="0.25">
      <c r="A1168" s="95" t="str">
        <f>IF('СПоК 1.2'!A1167="","",'СПоК 1.2'!A1167)</f>
        <v/>
      </c>
      <c r="B1168" s="96" t="str">
        <f>IF('СПоК 1.2'!C1167="","",'СПоК 1.2'!C1167)</f>
        <v/>
      </c>
      <c r="C1168" s="96" t="str">
        <f>IF('СПоК 1.2'!D1167="","",'СПоК 1.2'!D1167)</f>
        <v/>
      </c>
      <c r="D1168" s="96" t="str">
        <f>IF('СПоК 1.2'!F1167="","",'СПоК 1.2'!F1167)</f>
        <v/>
      </c>
      <c r="E1168" s="97" t="str">
        <f>IF('СПоК 1.2'!V1167="","",'СПоК 1.2'!V1167)</f>
        <v/>
      </c>
      <c r="F1168" s="98" t="str">
        <f t="shared" si="19"/>
        <v/>
      </c>
      <c r="G1168" s="99" t="str">
        <f>IF('СПоК 1.2'!W1167="","",'СПоК 1.2'!W1167)</f>
        <v/>
      </c>
      <c r="H1168" s="49"/>
      <c r="I1168" s="49"/>
      <c r="J1168" s="49"/>
      <c r="K1168" s="49"/>
      <c r="L1168" s="49"/>
      <c r="M1168" s="49"/>
      <c r="N1168" s="50"/>
      <c r="O1168" s="49"/>
      <c r="P1168" s="49"/>
      <c r="Q1168" s="50"/>
    </row>
    <row r="1169" spans="1:17" x14ac:dyDescent="0.25">
      <c r="A1169" s="95" t="str">
        <f>IF('СПоК 1.2'!A1168="","",'СПоК 1.2'!A1168)</f>
        <v/>
      </c>
      <c r="B1169" s="96" t="str">
        <f>IF('СПоК 1.2'!C1168="","",'СПоК 1.2'!C1168)</f>
        <v/>
      </c>
      <c r="C1169" s="96" t="str">
        <f>IF('СПоК 1.2'!D1168="","",'СПоК 1.2'!D1168)</f>
        <v/>
      </c>
      <c r="D1169" s="96" t="str">
        <f>IF('СПоК 1.2'!F1168="","",'СПоК 1.2'!F1168)</f>
        <v/>
      </c>
      <c r="E1169" s="97" t="str">
        <f>IF('СПоК 1.2'!V1168="","",'СПоК 1.2'!V1168)</f>
        <v/>
      </c>
      <c r="F1169" s="98" t="str">
        <f t="shared" si="19"/>
        <v/>
      </c>
      <c r="G1169" s="99" t="str">
        <f>IF('СПоК 1.2'!W1168="","",'СПоК 1.2'!W1168)</f>
        <v/>
      </c>
      <c r="H1169" s="49"/>
      <c r="I1169" s="49"/>
      <c r="J1169" s="49"/>
      <c r="K1169" s="49"/>
      <c r="L1169" s="49"/>
      <c r="M1169" s="49"/>
      <c r="N1169" s="50"/>
      <c r="O1169" s="49"/>
      <c r="P1169" s="49"/>
      <c r="Q1169" s="50"/>
    </row>
    <row r="1170" spans="1:17" x14ac:dyDescent="0.25">
      <c r="A1170" s="95" t="str">
        <f>IF('СПоК 1.2'!A1169="","",'СПоК 1.2'!A1169)</f>
        <v/>
      </c>
      <c r="B1170" s="96" t="str">
        <f>IF('СПоК 1.2'!C1169="","",'СПоК 1.2'!C1169)</f>
        <v/>
      </c>
      <c r="C1170" s="96" t="str">
        <f>IF('СПоК 1.2'!D1169="","",'СПоК 1.2'!D1169)</f>
        <v/>
      </c>
      <c r="D1170" s="96" t="str">
        <f>IF('СПоК 1.2'!F1169="","",'СПоК 1.2'!F1169)</f>
        <v/>
      </c>
      <c r="E1170" s="97" t="str">
        <f>IF('СПоК 1.2'!V1169="","",'СПоК 1.2'!V1169)</f>
        <v/>
      </c>
      <c r="F1170" s="98" t="str">
        <f t="shared" ref="F1170:F1233" si="20">IF(G1170="","",G1170+H1170)</f>
        <v/>
      </c>
      <c r="G1170" s="99" t="str">
        <f>IF('СПоК 1.2'!W1169="","",'СПоК 1.2'!W1169)</f>
        <v/>
      </c>
      <c r="H1170" s="49"/>
      <c r="I1170" s="49"/>
      <c r="J1170" s="49"/>
      <c r="K1170" s="49"/>
      <c r="L1170" s="49"/>
      <c r="M1170" s="49"/>
      <c r="N1170" s="50"/>
      <c r="O1170" s="49"/>
      <c r="P1170" s="49"/>
      <c r="Q1170" s="50"/>
    </row>
    <row r="1171" spans="1:17" x14ac:dyDescent="0.25">
      <c r="A1171" s="95" t="str">
        <f>IF('СПоК 1.2'!A1170="","",'СПоК 1.2'!A1170)</f>
        <v/>
      </c>
      <c r="B1171" s="96" t="str">
        <f>IF('СПоК 1.2'!C1170="","",'СПоК 1.2'!C1170)</f>
        <v/>
      </c>
      <c r="C1171" s="96" t="str">
        <f>IF('СПоК 1.2'!D1170="","",'СПоК 1.2'!D1170)</f>
        <v/>
      </c>
      <c r="D1171" s="96" t="str">
        <f>IF('СПоК 1.2'!F1170="","",'СПоК 1.2'!F1170)</f>
        <v/>
      </c>
      <c r="E1171" s="97" t="str">
        <f>IF('СПоК 1.2'!V1170="","",'СПоК 1.2'!V1170)</f>
        <v/>
      </c>
      <c r="F1171" s="98" t="str">
        <f t="shared" si="20"/>
        <v/>
      </c>
      <c r="G1171" s="99" t="str">
        <f>IF('СПоК 1.2'!W1170="","",'СПоК 1.2'!W1170)</f>
        <v/>
      </c>
      <c r="H1171" s="49"/>
      <c r="I1171" s="49"/>
      <c r="J1171" s="49"/>
      <c r="K1171" s="49"/>
      <c r="L1171" s="49"/>
      <c r="M1171" s="49"/>
      <c r="N1171" s="50"/>
      <c r="O1171" s="49"/>
      <c r="P1171" s="49"/>
      <c r="Q1171" s="50"/>
    </row>
    <row r="1172" spans="1:17" x14ac:dyDescent="0.25">
      <c r="A1172" s="95" t="str">
        <f>IF('СПоК 1.2'!A1171="","",'СПоК 1.2'!A1171)</f>
        <v/>
      </c>
      <c r="B1172" s="96" t="str">
        <f>IF('СПоК 1.2'!C1171="","",'СПоК 1.2'!C1171)</f>
        <v/>
      </c>
      <c r="C1172" s="96" t="str">
        <f>IF('СПоК 1.2'!D1171="","",'СПоК 1.2'!D1171)</f>
        <v/>
      </c>
      <c r="D1172" s="96" t="str">
        <f>IF('СПоК 1.2'!F1171="","",'СПоК 1.2'!F1171)</f>
        <v/>
      </c>
      <c r="E1172" s="97" t="str">
        <f>IF('СПоК 1.2'!V1171="","",'СПоК 1.2'!V1171)</f>
        <v/>
      </c>
      <c r="F1172" s="98" t="str">
        <f t="shared" si="20"/>
        <v/>
      </c>
      <c r="G1172" s="99" t="str">
        <f>IF('СПоК 1.2'!W1171="","",'СПоК 1.2'!W1171)</f>
        <v/>
      </c>
      <c r="H1172" s="49"/>
      <c r="I1172" s="49"/>
      <c r="J1172" s="49"/>
      <c r="K1172" s="49"/>
      <c r="L1172" s="49"/>
      <c r="M1172" s="49"/>
      <c r="N1172" s="50"/>
      <c r="O1172" s="49"/>
      <c r="P1172" s="49"/>
      <c r="Q1172" s="50"/>
    </row>
    <row r="1173" spans="1:17" x14ac:dyDescent="0.25">
      <c r="A1173" s="95" t="str">
        <f>IF('СПоК 1.2'!A1172="","",'СПоК 1.2'!A1172)</f>
        <v/>
      </c>
      <c r="B1173" s="96" t="str">
        <f>IF('СПоК 1.2'!C1172="","",'СПоК 1.2'!C1172)</f>
        <v/>
      </c>
      <c r="C1173" s="96" t="str">
        <f>IF('СПоК 1.2'!D1172="","",'СПоК 1.2'!D1172)</f>
        <v/>
      </c>
      <c r="D1173" s="96" t="str">
        <f>IF('СПоК 1.2'!F1172="","",'СПоК 1.2'!F1172)</f>
        <v/>
      </c>
      <c r="E1173" s="97" t="str">
        <f>IF('СПоК 1.2'!V1172="","",'СПоК 1.2'!V1172)</f>
        <v/>
      </c>
      <c r="F1173" s="98" t="str">
        <f t="shared" si="20"/>
        <v/>
      </c>
      <c r="G1173" s="99" t="str">
        <f>IF('СПоК 1.2'!W1172="","",'СПоК 1.2'!W1172)</f>
        <v/>
      </c>
      <c r="H1173" s="49"/>
      <c r="I1173" s="49"/>
      <c r="J1173" s="49"/>
      <c r="K1173" s="49"/>
      <c r="L1173" s="49"/>
      <c r="M1173" s="49"/>
      <c r="N1173" s="50"/>
      <c r="O1173" s="49"/>
      <c r="P1173" s="49"/>
      <c r="Q1173" s="50"/>
    </row>
    <row r="1174" spans="1:17" x14ac:dyDescent="0.25">
      <c r="A1174" s="95" t="str">
        <f>IF('СПоК 1.2'!A1173="","",'СПоК 1.2'!A1173)</f>
        <v/>
      </c>
      <c r="B1174" s="96" t="str">
        <f>IF('СПоК 1.2'!C1173="","",'СПоК 1.2'!C1173)</f>
        <v/>
      </c>
      <c r="C1174" s="96" t="str">
        <f>IF('СПоК 1.2'!D1173="","",'СПоК 1.2'!D1173)</f>
        <v/>
      </c>
      <c r="D1174" s="96" t="str">
        <f>IF('СПоК 1.2'!F1173="","",'СПоК 1.2'!F1173)</f>
        <v/>
      </c>
      <c r="E1174" s="97" t="str">
        <f>IF('СПоК 1.2'!V1173="","",'СПоК 1.2'!V1173)</f>
        <v/>
      </c>
      <c r="F1174" s="98" t="str">
        <f t="shared" si="20"/>
        <v/>
      </c>
      <c r="G1174" s="99" t="str">
        <f>IF('СПоК 1.2'!W1173="","",'СПоК 1.2'!W1173)</f>
        <v/>
      </c>
      <c r="H1174" s="49"/>
      <c r="I1174" s="49"/>
      <c r="J1174" s="49"/>
      <c r="K1174" s="49"/>
      <c r="L1174" s="49"/>
      <c r="M1174" s="49"/>
      <c r="N1174" s="50"/>
      <c r="O1174" s="49"/>
      <c r="P1174" s="49"/>
      <c r="Q1174" s="50"/>
    </row>
    <row r="1175" spans="1:17" x14ac:dyDescent="0.25">
      <c r="A1175" s="95" t="str">
        <f>IF('СПоК 1.2'!A1174="","",'СПоК 1.2'!A1174)</f>
        <v/>
      </c>
      <c r="B1175" s="96" t="str">
        <f>IF('СПоК 1.2'!C1174="","",'СПоК 1.2'!C1174)</f>
        <v/>
      </c>
      <c r="C1175" s="96" t="str">
        <f>IF('СПоК 1.2'!D1174="","",'СПоК 1.2'!D1174)</f>
        <v/>
      </c>
      <c r="D1175" s="96" t="str">
        <f>IF('СПоК 1.2'!F1174="","",'СПоК 1.2'!F1174)</f>
        <v/>
      </c>
      <c r="E1175" s="97" t="str">
        <f>IF('СПоК 1.2'!V1174="","",'СПоК 1.2'!V1174)</f>
        <v/>
      </c>
      <c r="F1175" s="98" t="str">
        <f t="shared" si="20"/>
        <v/>
      </c>
      <c r="G1175" s="99" t="str">
        <f>IF('СПоК 1.2'!W1174="","",'СПоК 1.2'!W1174)</f>
        <v/>
      </c>
      <c r="H1175" s="49"/>
      <c r="I1175" s="49"/>
      <c r="J1175" s="49"/>
      <c r="K1175" s="49"/>
      <c r="L1175" s="49"/>
      <c r="M1175" s="49"/>
      <c r="N1175" s="50"/>
      <c r="O1175" s="49"/>
      <c r="P1175" s="49"/>
      <c r="Q1175" s="50"/>
    </row>
    <row r="1176" spans="1:17" x14ac:dyDescent="0.25">
      <c r="A1176" s="95" t="str">
        <f>IF('СПоК 1.2'!A1175="","",'СПоК 1.2'!A1175)</f>
        <v/>
      </c>
      <c r="B1176" s="96" t="str">
        <f>IF('СПоК 1.2'!C1175="","",'СПоК 1.2'!C1175)</f>
        <v/>
      </c>
      <c r="C1176" s="96" t="str">
        <f>IF('СПоК 1.2'!D1175="","",'СПоК 1.2'!D1175)</f>
        <v/>
      </c>
      <c r="D1176" s="96" t="str">
        <f>IF('СПоК 1.2'!F1175="","",'СПоК 1.2'!F1175)</f>
        <v/>
      </c>
      <c r="E1176" s="97" t="str">
        <f>IF('СПоК 1.2'!V1175="","",'СПоК 1.2'!V1175)</f>
        <v/>
      </c>
      <c r="F1176" s="98" t="str">
        <f t="shared" si="20"/>
        <v/>
      </c>
      <c r="G1176" s="99" t="str">
        <f>IF('СПоК 1.2'!W1175="","",'СПоК 1.2'!W1175)</f>
        <v/>
      </c>
      <c r="H1176" s="49"/>
      <c r="I1176" s="49"/>
      <c r="J1176" s="49"/>
      <c r="K1176" s="49"/>
      <c r="L1176" s="49"/>
      <c r="M1176" s="49"/>
      <c r="N1176" s="50"/>
      <c r="O1176" s="49"/>
      <c r="P1176" s="49"/>
      <c r="Q1176" s="50"/>
    </row>
    <row r="1177" spans="1:17" x14ac:dyDescent="0.25">
      <c r="A1177" s="95" t="str">
        <f>IF('СПоК 1.2'!A1176="","",'СПоК 1.2'!A1176)</f>
        <v/>
      </c>
      <c r="B1177" s="96" t="str">
        <f>IF('СПоК 1.2'!C1176="","",'СПоК 1.2'!C1176)</f>
        <v/>
      </c>
      <c r="C1177" s="96" t="str">
        <f>IF('СПоК 1.2'!D1176="","",'СПоК 1.2'!D1176)</f>
        <v/>
      </c>
      <c r="D1177" s="96" t="str">
        <f>IF('СПоК 1.2'!F1176="","",'СПоК 1.2'!F1176)</f>
        <v/>
      </c>
      <c r="E1177" s="97" t="str">
        <f>IF('СПоК 1.2'!V1176="","",'СПоК 1.2'!V1176)</f>
        <v/>
      </c>
      <c r="F1177" s="98" t="str">
        <f t="shared" si="20"/>
        <v/>
      </c>
      <c r="G1177" s="99" t="str">
        <f>IF('СПоК 1.2'!W1176="","",'СПоК 1.2'!W1176)</f>
        <v/>
      </c>
      <c r="H1177" s="49"/>
      <c r="I1177" s="49"/>
      <c r="J1177" s="49"/>
      <c r="K1177" s="49"/>
      <c r="L1177" s="49"/>
      <c r="M1177" s="49"/>
      <c r="N1177" s="50"/>
      <c r="O1177" s="49"/>
      <c r="P1177" s="49"/>
      <c r="Q1177" s="50"/>
    </row>
    <row r="1178" spans="1:17" x14ac:dyDescent="0.25">
      <c r="A1178" s="95" t="str">
        <f>IF('СПоК 1.2'!A1177="","",'СПоК 1.2'!A1177)</f>
        <v/>
      </c>
      <c r="B1178" s="96" t="str">
        <f>IF('СПоК 1.2'!C1177="","",'СПоК 1.2'!C1177)</f>
        <v/>
      </c>
      <c r="C1178" s="96" t="str">
        <f>IF('СПоК 1.2'!D1177="","",'СПоК 1.2'!D1177)</f>
        <v/>
      </c>
      <c r="D1178" s="96" t="str">
        <f>IF('СПоК 1.2'!F1177="","",'СПоК 1.2'!F1177)</f>
        <v/>
      </c>
      <c r="E1178" s="97" t="str">
        <f>IF('СПоК 1.2'!V1177="","",'СПоК 1.2'!V1177)</f>
        <v/>
      </c>
      <c r="F1178" s="98" t="str">
        <f t="shared" si="20"/>
        <v/>
      </c>
      <c r="G1178" s="99" t="str">
        <f>IF('СПоК 1.2'!W1177="","",'СПоК 1.2'!W1177)</f>
        <v/>
      </c>
      <c r="H1178" s="49"/>
      <c r="I1178" s="49"/>
      <c r="J1178" s="49"/>
      <c r="K1178" s="49"/>
      <c r="L1178" s="49"/>
      <c r="M1178" s="49"/>
      <c r="N1178" s="50"/>
      <c r="O1178" s="49"/>
      <c r="P1178" s="49"/>
      <c r="Q1178" s="50"/>
    </row>
    <row r="1179" spans="1:17" x14ac:dyDescent="0.25">
      <c r="A1179" s="95" t="str">
        <f>IF('СПоК 1.2'!A1178="","",'СПоК 1.2'!A1178)</f>
        <v/>
      </c>
      <c r="B1179" s="96" t="str">
        <f>IF('СПоК 1.2'!C1178="","",'СПоК 1.2'!C1178)</f>
        <v/>
      </c>
      <c r="C1179" s="96" t="str">
        <f>IF('СПоК 1.2'!D1178="","",'СПоК 1.2'!D1178)</f>
        <v/>
      </c>
      <c r="D1179" s="96" t="str">
        <f>IF('СПоК 1.2'!F1178="","",'СПоК 1.2'!F1178)</f>
        <v/>
      </c>
      <c r="E1179" s="97" t="str">
        <f>IF('СПоК 1.2'!V1178="","",'СПоК 1.2'!V1178)</f>
        <v/>
      </c>
      <c r="F1179" s="98" t="str">
        <f t="shared" si="20"/>
        <v/>
      </c>
      <c r="G1179" s="99" t="str">
        <f>IF('СПоК 1.2'!W1178="","",'СПоК 1.2'!W1178)</f>
        <v/>
      </c>
      <c r="H1179" s="49"/>
      <c r="I1179" s="49"/>
      <c r="J1179" s="49"/>
      <c r="K1179" s="49"/>
      <c r="L1179" s="49"/>
      <c r="M1179" s="49"/>
      <c r="N1179" s="50"/>
      <c r="O1179" s="49"/>
      <c r="P1179" s="49"/>
      <c r="Q1179" s="50"/>
    </row>
    <row r="1180" spans="1:17" x14ac:dyDescent="0.25">
      <c r="A1180" s="95" t="str">
        <f>IF('СПоК 1.2'!A1179="","",'СПоК 1.2'!A1179)</f>
        <v/>
      </c>
      <c r="B1180" s="96" t="str">
        <f>IF('СПоК 1.2'!C1179="","",'СПоК 1.2'!C1179)</f>
        <v/>
      </c>
      <c r="C1180" s="96" t="str">
        <f>IF('СПоК 1.2'!D1179="","",'СПоК 1.2'!D1179)</f>
        <v/>
      </c>
      <c r="D1180" s="96" t="str">
        <f>IF('СПоК 1.2'!F1179="","",'СПоК 1.2'!F1179)</f>
        <v/>
      </c>
      <c r="E1180" s="97" t="str">
        <f>IF('СПоК 1.2'!V1179="","",'СПоК 1.2'!V1179)</f>
        <v/>
      </c>
      <c r="F1180" s="98" t="str">
        <f t="shared" si="20"/>
        <v/>
      </c>
      <c r="G1180" s="99" t="str">
        <f>IF('СПоК 1.2'!W1179="","",'СПоК 1.2'!W1179)</f>
        <v/>
      </c>
      <c r="H1180" s="49"/>
      <c r="I1180" s="49"/>
      <c r="J1180" s="49"/>
      <c r="K1180" s="49"/>
      <c r="L1180" s="49"/>
      <c r="M1180" s="49"/>
      <c r="N1180" s="50"/>
      <c r="O1180" s="49"/>
      <c r="P1180" s="49"/>
      <c r="Q1180" s="50"/>
    </row>
    <row r="1181" spans="1:17" x14ac:dyDescent="0.25">
      <c r="A1181" s="95" t="str">
        <f>IF('СПоК 1.2'!A1180="","",'СПоК 1.2'!A1180)</f>
        <v/>
      </c>
      <c r="B1181" s="96" t="str">
        <f>IF('СПоК 1.2'!C1180="","",'СПоК 1.2'!C1180)</f>
        <v/>
      </c>
      <c r="C1181" s="96" t="str">
        <f>IF('СПоК 1.2'!D1180="","",'СПоК 1.2'!D1180)</f>
        <v/>
      </c>
      <c r="D1181" s="96" t="str">
        <f>IF('СПоК 1.2'!F1180="","",'СПоК 1.2'!F1180)</f>
        <v/>
      </c>
      <c r="E1181" s="97" t="str">
        <f>IF('СПоК 1.2'!V1180="","",'СПоК 1.2'!V1180)</f>
        <v/>
      </c>
      <c r="F1181" s="98" t="str">
        <f t="shared" si="20"/>
        <v/>
      </c>
      <c r="G1181" s="99" t="str">
        <f>IF('СПоК 1.2'!W1180="","",'СПоК 1.2'!W1180)</f>
        <v/>
      </c>
      <c r="H1181" s="49"/>
      <c r="I1181" s="49"/>
      <c r="J1181" s="49"/>
      <c r="K1181" s="49"/>
      <c r="L1181" s="49"/>
      <c r="M1181" s="49"/>
      <c r="N1181" s="50"/>
      <c r="O1181" s="49"/>
      <c r="P1181" s="49"/>
      <c r="Q1181" s="50"/>
    </row>
    <row r="1182" spans="1:17" x14ac:dyDescent="0.25">
      <c r="A1182" s="95" t="str">
        <f>IF('СПоК 1.2'!A1181="","",'СПоК 1.2'!A1181)</f>
        <v/>
      </c>
      <c r="B1182" s="96" t="str">
        <f>IF('СПоК 1.2'!C1181="","",'СПоК 1.2'!C1181)</f>
        <v/>
      </c>
      <c r="C1182" s="96" t="str">
        <f>IF('СПоК 1.2'!D1181="","",'СПоК 1.2'!D1181)</f>
        <v/>
      </c>
      <c r="D1182" s="96" t="str">
        <f>IF('СПоК 1.2'!F1181="","",'СПоК 1.2'!F1181)</f>
        <v/>
      </c>
      <c r="E1182" s="97" t="str">
        <f>IF('СПоК 1.2'!V1181="","",'СПоК 1.2'!V1181)</f>
        <v/>
      </c>
      <c r="F1182" s="98" t="str">
        <f t="shared" si="20"/>
        <v/>
      </c>
      <c r="G1182" s="99" t="str">
        <f>IF('СПоК 1.2'!W1181="","",'СПоК 1.2'!W1181)</f>
        <v/>
      </c>
      <c r="H1182" s="49"/>
      <c r="I1182" s="49"/>
      <c r="J1182" s="49"/>
      <c r="K1182" s="49"/>
      <c r="L1182" s="49"/>
      <c r="M1182" s="49"/>
      <c r="N1182" s="50"/>
      <c r="O1182" s="49"/>
      <c r="P1182" s="49"/>
      <c r="Q1182" s="50"/>
    </row>
    <row r="1183" spans="1:17" x14ac:dyDescent="0.25">
      <c r="A1183" s="95" t="str">
        <f>IF('СПоК 1.2'!A1182="","",'СПоК 1.2'!A1182)</f>
        <v/>
      </c>
      <c r="B1183" s="96" t="str">
        <f>IF('СПоК 1.2'!C1182="","",'СПоК 1.2'!C1182)</f>
        <v/>
      </c>
      <c r="C1183" s="96" t="str">
        <f>IF('СПоК 1.2'!D1182="","",'СПоК 1.2'!D1182)</f>
        <v/>
      </c>
      <c r="D1183" s="96" t="str">
        <f>IF('СПоК 1.2'!F1182="","",'СПоК 1.2'!F1182)</f>
        <v/>
      </c>
      <c r="E1183" s="97" t="str">
        <f>IF('СПоК 1.2'!V1182="","",'СПоК 1.2'!V1182)</f>
        <v/>
      </c>
      <c r="F1183" s="98" t="str">
        <f t="shared" si="20"/>
        <v/>
      </c>
      <c r="G1183" s="99" t="str">
        <f>IF('СПоК 1.2'!W1182="","",'СПоК 1.2'!W1182)</f>
        <v/>
      </c>
      <c r="H1183" s="49"/>
      <c r="I1183" s="49"/>
      <c r="J1183" s="49"/>
      <c r="K1183" s="49"/>
      <c r="L1183" s="49"/>
      <c r="M1183" s="49"/>
      <c r="N1183" s="50"/>
      <c r="O1183" s="49"/>
      <c r="P1183" s="49"/>
      <c r="Q1183" s="50"/>
    </row>
    <row r="1184" spans="1:17" x14ac:dyDescent="0.25">
      <c r="A1184" s="95" t="str">
        <f>IF('СПоК 1.2'!A1183="","",'СПоК 1.2'!A1183)</f>
        <v/>
      </c>
      <c r="B1184" s="96" t="str">
        <f>IF('СПоК 1.2'!C1183="","",'СПоК 1.2'!C1183)</f>
        <v/>
      </c>
      <c r="C1184" s="96" t="str">
        <f>IF('СПоК 1.2'!D1183="","",'СПоК 1.2'!D1183)</f>
        <v/>
      </c>
      <c r="D1184" s="96" t="str">
        <f>IF('СПоК 1.2'!F1183="","",'СПоК 1.2'!F1183)</f>
        <v/>
      </c>
      <c r="E1184" s="97" t="str">
        <f>IF('СПоК 1.2'!V1183="","",'СПоК 1.2'!V1183)</f>
        <v/>
      </c>
      <c r="F1184" s="98" t="str">
        <f t="shared" si="20"/>
        <v/>
      </c>
      <c r="G1184" s="99" t="str">
        <f>IF('СПоК 1.2'!W1183="","",'СПоК 1.2'!W1183)</f>
        <v/>
      </c>
      <c r="H1184" s="49"/>
      <c r="I1184" s="49"/>
      <c r="J1184" s="49"/>
      <c r="K1184" s="49"/>
      <c r="L1184" s="49"/>
      <c r="M1184" s="49"/>
      <c r="N1184" s="50"/>
      <c r="O1184" s="49"/>
      <c r="P1184" s="49"/>
      <c r="Q1184" s="50"/>
    </row>
    <row r="1185" spans="1:17" x14ac:dyDescent="0.25">
      <c r="A1185" s="95" t="str">
        <f>IF('СПоК 1.2'!A1184="","",'СПоК 1.2'!A1184)</f>
        <v/>
      </c>
      <c r="B1185" s="96" t="str">
        <f>IF('СПоК 1.2'!C1184="","",'СПоК 1.2'!C1184)</f>
        <v/>
      </c>
      <c r="C1185" s="96" t="str">
        <f>IF('СПоК 1.2'!D1184="","",'СПоК 1.2'!D1184)</f>
        <v/>
      </c>
      <c r="D1185" s="96" t="str">
        <f>IF('СПоК 1.2'!F1184="","",'СПоК 1.2'!F1184)</f>
        <v/>
      </c>
      <c r="E1185" s="97" t="str">
        <f>IF('СПоК 1.2'!V1184="","",'СПоК 1.2'!V1184)</f>
        <v/>
      </c>
      <c r="F1185" s="98" t="str">
        <f t="shared" si="20"/>
        <v/>
      </c>
      <c r="G1185" s="99" t="str">
        <f>IF('СПоК 1.2'!W1184="","",'СПоК 1.2'!W1184)</f>
        <v/>
      </c>
      <c r="H1185" s="49"/>
      <c r="I1185" s="49"/>
      <c r="J1185" s="49"/>
      <c r="K1185" s="49"/>
      <c r="L1185" s="49"/>
      <c r="M1185" s="49"/>
      <c r="N1185" s="50"/>
      <c r="O1185" s="49"/>
      <c r="P1185" s="49"/>
      <c r="Q1185" s="50"/>
    </row>
    <row r="1186" spans="1:17" x14ac:dyDescent="0.25">
      <c r="A1186" s="95" t="str">
        <f>IF('СПоК 1.2'!A1185="","",'СПоК 1.2'!A1185)</f>
        <v/>
      </c>
      <c r="B1186" s="96" t="str">
        <f>IF('СПоК 1.2'!C1185="","",'СПоК 1.2'!C1185)</f>
        <v/>
      </c>
      <c r="C1186" s="96" t="str">
        <f>IF('СПоК 1.2'!D1185="","",'СПоК 1.2'!D1185)</f>
        <v/>
      </c>
      <c r="D1186" s="96" t="str">
        <f>IF('СПоК 1.2'!F1185="","",'СПоК 1.2'!F1185)</f>
        <v/>
      </c>
      <c r="E1186" s="97" t="str">
        <f>IF('СПоК 1.2'!V1185="","",'СПоК 1.2'!V1185)</f>
        <v/>
      </c>
      <c r="F1186" s="98" t="str">
        <f t="shared" si="20"/>
        <v/>
      </c>
      <c r="G1186" s="99" t="str">
        <f>IF('СПоК 1.2'!W1185="","",'СПоК 1.2'!W1185)</f>
        <v/>
      </c>
      <c r="H1186" s="49"/>
      <c r="I1186" s="49"/>
      <c r="J1186" s="49"/>
      <c r="K1186" s="49"/>
      <c r="L1186" s="49"/>
      <c r="M1186" s="49"/>
      <c r="N1186" s="50"/>
      <c r="O1186" s="49"/>
      <c r="P1186" s="49"/>
      <c r="Q1186" s="50"/>
    </row>
    <row r="1187" spans="1:17" x14ac:dyDescent="0.25">
      <c r="A1187" s="95" t="str">
        <f>IF('СПоК 1.2'!A1186="","",'СПоК 1.2'!A1186)</f>
        <v/>
      </c>
      <c r="B1187" s="96" t="str">
        <f>IF('СПоК 1.2'!C1186="","",'СПоК 1.2'!C1186)</f>
        <v/>
      </c>
      <c r="C1187" s="96" t="str">
        <f>IF('СПоК 1.2'!D1186="","",'СПоК 1.2'!D1186)</f>
        <v/>
      </c>
      <c r="D1187" s="96" t="str">
        <f>IF('СПоК 1.2'!F1186="","",'СПоК 1.2'!F1186)</f>
        <v/>
      </c>
      <c r="E1187" s="97" t="str">
        <f>IF('СПоК 1.2'!V1186="","",'СПоК 1.2'!V1186)</f>
        <v/>
      </c>
      <c r="F1187" s="98" t="str">
        <f t="shared" si="20"/>
        <v/>
      </c>
      <c r="G1187" s="99" t="str">
        <f>IF('СПоК 1.2'!W1186="","",'СПоК 1.2'!W1186)</f>
        <v/>
      </c>
      <c r="H1187" s="49"/>
      <c r="I1187" s="49"/>
      <c r="J1187" s="49"/>
      <c r="K1187" s="49"/>
      <c r="L1187" s="49"/>
      <c r="M1187" s="49"/>
      <c r="N1187" s="50"/>
      <c r="O1187" s="49"/>
      <c r="P1187" s="49"/>
      <c r="Q1187" s="50"/>
    </row>
    <row r="1188" spans="1:17" x14ac:dyDescent="0.25">
      <c r="A1188" s="95" t="str">
        <f>IF('СПоК 1.2'!A1187="","",'СПоК 1.2'!A1187)</f>
        <v/>
      </c>
      <c r="B1188" s="96" t="str">
        <f>IF('СПоК 1.2'!C1187="","",'СПоК 1.2'!C1187)</f>
        <v/>
      </c>
      <c r="C1188" s="96" t="str">
        <f>IF('СПоК 1.2'!D1187="","",'СПоК 1.2'!D1187)</f>
        <v/>
      </c>
      <c r="D1188" s="96" t="str">
        <f>IF('СПоК 1.2'!F1187="","",'СПоК 1.2'!F1187)</f>
        <v/>
      </c>
      <c r="E1188" s="97" t="str">
        <f>IF('СПоК 1.2'!V1187="","",'СПоК 1.2'!V1187)</f>
        <v/>
      </c>
      <c r="F1188" s="98" t="str">
        <f t="shared" si="20"/>
        <v/>
      </c>
      <c r="G1188" s="99" t="str">
        <f>IF('СПоК 1.2'!W1187="","",'СПоК 1.2'!W1187)</f>
        <v/>
      </c>
      <c r="H1188" s="49"/>
      <c r="I1188" s="49"/>
      <c r="J1188" s="49"/>
      <c r="K1188" s="49"/>
      <c r="L1188" s="49"/>
      <c r="M1188" s="49"/>
      <c r="N1188" s="50"/>
      <c r="O1188" s="49"/>
      <c r="P1188" s="49"/>
      <c r="Q1188" s="50"/>
    </row>
    <row r="1189" spans="1:17" x14ac:dyDescent="0.25">
      <c r="A1189" s="95" t="str">
        <f>IF('СПоК 1.2'!A1188="","",'СПоК 1.2'!A1188)</f>
        <v/>
      </c>
      <c r="B1189" s="96" t="str">
        <f>IF('СПоК 1.2'!C1188="","",'СПоК 1.2'!C1188)</f>
        <v/>
      </c>
      <c r="C1189" s="96" t="str">
        <f>IF('СПоК 1.2'!D1188="","",'СПоК 1.2'!D1188)</f>
        <v/>
      </c>
      <c r="D1189" s="96" t="str">
        <f>IF('СПоК 1.2'!F1188="","",'СПоК 1.2'!F1188)</f>
        <v/>
      </c>
      <c r="E1189" s="97" t="str">
        <f>IF('СПоК 1.2'!V1188="","",'СПоК 1.2'!V1188)</f>
        <v/>
      </c>
      <c r="F1189" s="98" t="str">
        <f t="shared" si="20"/>
        <v/>
      </c>
      <c r="G1189" s="99" t="str">
        <f>IF('СПоК 1.2'!W1188="","",'СПоК 1.2'!W1188)</f>
        <v/>
      </c>
      <c r="H1189" s="49"/>
      <c r="I1189" s="49"/>
      <c r="J1189" s="49"/>
      <c r="K1189" s="49"/>
      <c r="L1189" s="49"/>
      <c r="M1189" s="49"/>
      <c r="N1189" s="50"/>
      <c r="O1189" s="49"/>
      <c r="P1189" s="49"/>
      <c r="Q1189" s="50"/>
    </row>
    <row r="1190" spans="1:17" x14ac:dyDescent="0.25">
      <c r="A1190" s="95" t="str">
        <f>IF('СПоК 1.2'!A1189="","",'СПоК 1.2'!A1189)</f>
        <v/>
      </c>
      <c r="B1190" s="96" t="str">
        <f>IF('СПоК 1.2'!C1189="","",'СПоК 1.2'!C1189)</f>
        <v/>
      </c>
      <c r="C1190" s="96" t="str">
        <f>IF('СПоК 1.2'!D1189="","",'СПоК 1.2'!D1189)</f>
        <v/>
      </c>
      <c r="D1190" s="96" t="str">
        <f>IF('СПоК 1.2'!F1189="","",'СПоК 1.2'!F1189)</f>
        <v/>
      </c>
      <c r="E1190" s="97" t="str">
        <f>IF('СПоК 1.2'!V1189="","",'СПоК 1.2'!V1189)</f>
        <v/>
      </c>
      <c r="F1190" s="98" t="str">
        <f t="shared" si="20"/>
        <v/>
      </c>
      <c r="G1190" s="99" t="str">
        <f>IF('СПоК 1.2'!W1189="","",'СПоК 1.2'!W1189)</f>
        <v/>
      </c>
      <c r="H1190" s="49"/>
      <c r="I1190" s="49"/>
      <c r="J1190" s="49"/>
      <c r="K1190" s="49"/>
      <c r="L1190" s="49"/>
      <c r="M1190" s="49"/>
      <c r="N1190" s="50"/>
      <c r="O1190" s="49"/>
      <c r="P1190" s="49"/>
      <c r="Q1190" s="50"/>
    </row>
    <row r="1191" spans="1:17" x14ac:dyDescent="0.25">
      <c r="A1191" s="95" t="str">
        <f>IF('СПоК 1.2'!A1190="","",'СПоК 1.2'!A1190)</f>
        <v/>
      </c>
      <c r="B1191" s="96" t="str">
        <f>IF('СПоК 1.2'!C1190="","",'СПоК 1.2'!C1190)</f>
        <v/>
      </c>
      <c r="C1191" s="96" t="str">
        <f>IF('СПоК 1.2'!D1190="","",'СПоК 1.2'!D1190)</f>
        <v/>
      </c>
      <c r="D1191" s="96" t="str">
        <f>IF('СПоК 1.2'!F1190="","",'СПоК 1.2'!F1190)</f>
        <v/>
      </c>
      <c r="E1191" s="97" t="str">
        <f>IF('СПоК 1.2'!V1190="","",'СПоК 1.2'!V1190)</f>
        <v/>
      </c>
      <c r="F1191" s="98" t="str">
        <f t="shared" si="20"/>
        <v/>
      </c>
      <c r="G1191" s="99" t="str">
        <f>IF('СПоК 1.2'!W1190="","",'СПоК 1.2'!W1190)</f>
        <v/>
      </c>
      <c r="H1191" s="49"/>
      <c r="I1191" s="49"/>
      <c r="J1191" s="49"/>
      <c r="K1191" s="49"/>
      <c r="L1191" s="49"/>
      <c r="M1191" s="49"/>
      <c r="N1191" s="50"/>
      <c r="O1191" s="49"/>
      <c r="P1191" s="49"/>
      <c r="Q1191" s="50"/>
    </row>
    <row r="1192" spans="1:17" x14ac:dyDescent="0.25">
      <c r="A1192" s="95" t="str">
        <f>IF('СПоК 1.2'!A1191="","",'СПоК 1.2'!A1191)</f>
        <v/>
      </c>
      <c r="B1192" s="96" t="str">
        <f>IF('СПоК 1.2'!C1191="","",'СПоК 1.2'!C1191)</f>
        <v/>
      </c>
      <c r="C1192" s="96" t="str">
        <f>IF('СПоК 1.2'!D1191="","",'СПоК 1.2'!D1191)</f>
        <v/>
      </c>
      <c r="D1192" s="96" t="str">
        <f>IF('СПоК 1.2'!F1191="","",'СПоК 1.2'!F1191)</f>
        <v/>
      </c>
      <c r="E1192" s="97" t="str">
        <f>IF('СПоК 1.2'!V1191="","",'СПоК 1.2'!V1191)</f>
        <v/>
      </c>
      <c r="F1192" s="98" t="str">
        <f t="shared" si="20"/>
        <v/>
      </c>
      <c r="G1192" s="99" t="str">
        <f>IF('СПоК 1.2'!W1191="","",'СПоК 1.2'!W1191)</f>
        <v/>
      </c>
      <c r="H1192" s="49"/>
      <c r="I1192" s="49"/>
      <c r="J1192" s="49"/>
      <c r="K1192" s="49"/>
      <c r="L1192" s="49"/>
      <c r="M1192" s="49"/>
      <c r="N1192" s="50"/>
      <c r="O1192" s="49"/>
      <c r="P1192" s="49"/>
      <c r="Q1192" s="50"/>
    </row>
    <row r="1193" spans="1:17" x14ac:dyDescent="0.25">
      <c r="A1193" s="95" t="str">
        <f>IF('СПоК 1.2'!A1192="","",'СПоК 1.2'!A1192)</f>
        <v/>
      </c>
      <c r="B1193" s="96" t="str">
        <f>IF('СПоК 1.2'!C1192="","",'СПоК 1.2'!C1192)</f>
        <v/>
      </c>
      <c r="C1193" s="96" t="str">
        <f>IF('СПоК 1.2'!D1192="","",'СПоК 1.2'!D1192)</f>
        <v/>
      </c>
      <c r="D1193" s="96" t="str">
        <f>IF('СПоК 1.2'!F1192="","",'СПоК 1.2'!F1192)</f>
        <v/>
      </c>
      <c r="E1193" s="97" t="str">
        <f>IF('СПоК 1.2'!V1192="","",'СПоК 1.2'!V1192)</f>
        <v/>
      </c>
      <c r="F1193" s="98" t="str">
        <f t="shared" si="20"/>
        <v/>
      </c>
      <c r="G1193" s="99" t="str">
        <f>IF('СПоК 1.2'!W1192="","",'СПоК 1.2'!W1192)</f>
        <v/>
      </c>
      <c r="H1193" s="49"/>
      <c r="I1193" s="49"/>
      <c r="J1193" s="49"/>
      <c r="K1193" s="49"/>
      <c r="L1193" s="49"/>
      <c r="M1193" s="49"/>
      <c r="N1193" s="50"/>
      <c r="O1193" s="49"/>
      <c r="P1193" s="49"/>
      <c r="Q1193" s="50"/>
    </row>
    <row r="1194" spans="1:17" x14ac:dyDescent="0.25">
      <c r="A1194" s="95" t="str">
        <f>IF('СПоК 1.2'!A1193="","",'СПоК 1.2'!A1193)</f>
        <v/>
      </c>
      <c r="B1194" s="96" t="str">
        <f>IF('СПоК 1.2'!C1193="","",'СПоК 1.2'!C1193)</f>
        <v/>
      </c>
      <c r="C1194" s="96" t="str">
        <f>IF('СПоК 1.2'!D1193="","",'СПоК 1.2'!D1193)</f>
        <v/>
      </c>
      <c r="D1194" s="96" t="str">
        <f>IF('СПоК 1.2'!F1193="","",'СПоК 1.2'!F1193)</f>
        <v/>
      </c>
      <c r="E1194" s="97" t="str">
        <f>IF('СПоК 1.2'!V1193="","",'СПоК 1.2'!V1193)</f>
        <v/>
      </c>
      <c r="F1194" s="98" t="str">
        <f t="shared" si="20"/>
        <v/>
      </c>
      <c r="G1194" s="99" t="str">
        <f>IF('СПоК 1.2'!W1193="","",'СПоК 1.2'!W1193)</f>
        <v/>
      </c>
      <c r="H1194" s="49"/>
      <c r="I1194" s="49"/>
      <c r="J1194" s="49"/>
      <c r="K1194" s="49"/>
      <c r="L1194" s="49"/>
      <c r="M1194" s="49"/>
      <c r="N1194" s="50"/>
      <c r="O1194" s="49"/>
      <c r="P1194" s="49"/>
      <c r="Q1194" s="50"/>
    </row>
    <row r="1195" spans="1:17" x14ac:dyDescent="0.25">
      <c r="A1195" s="95" t="str">
        <f>IF('СПоК 1.2'!A1194="","",'СПоК 1.2'!A1194)</f>
        <v/>
      </c>
      <c r="B1195" s="96" t="str">
        <f>IF('СПоК 1.2'!C1194="","",'СПоК 1.2'!C1194)</f>
        <v/>
      </c>
      <c r="C1195" s="96" t="str">
        <f>IF('СПоК 1.2'!D1194="","",'СПоК 1.2'!D1194)</f>
        <v/>
      </c>
      <c r="D1195" s="96" t="str">
        <f>IF('СПоК 1.2'!F1194="","",'СПоК 1.2'!F1194)</f>
        <v/>
      </c>
      <c r="E1195" s="97" t="str">
        <f>IF('СПоК 1.2'!V1194="","",'СПоК 1.2'!V1194)</f>
        <v/>
      </c>
      <c r="F1195" s="98" t="str">
        <f t="shared" si="20"/>
        <v/>
      </c>
      <c r="G1195" s="99" t="str">
        <f>IF('СПоК 1.2'!W1194="","",'СПоК 1.2'!W1194)</f>
        <v/>
      </c>
      <c r="H1195" s="49"/>
      <c r="I1195" s="49"/>
      <c r="J1195" s="49"/>
      <c r="K1195" s="49"/>
      <c r="L1195" s="49"/>
      <c r="M1195" s="49"/>
      <c r="N1195" s="50"/>
      <c r="O1195" s="49"/>
      <c r="P1195" s="49"/>
      <c r="Q1195" s="50"/>
    </row>
    <row r="1196" spans="1:17" x14ac:dyDescent="0.25">
      <c r="A1196" s="95" t="str">
        <f>IF('СПоК 1.2'!A1195="","",'СПоК 1.2'!A1195)</f>
        <v/>
      </c>
      <c r="B1196" s="96" t="str">
        <f>IF('СПоК 1.2'!C1195="","",'СПоК 1.2'!C1195)</f>
        <v/>
      </c>
      <c r="C1196" s="96" t="str">
        <f>IF('СПоК 1.2'!D1195="","",'СПоК 1.2'!D1195)</f>
        <v/>
      </c>
      <c r="D1196" s="96" t="str">
        <f>IF('СПоК 1.2'!F1195="","",'СПоК 1.2'!F1195)</f>
        <v/>
      </c>
      <c r="E1196" s="97" t="str">
        <f>IF('СПоК 1.2'!V1195="","",'СПоК 1.2'!V1195)</f>
        <v/>
      </c>
      <c r="F1196" s="98" t="str">
        <f t="shared" si="20"/>
        <v/>
      </c>
      <c r="G1196" s="99" t="str">
        <f>IF('СПоК 1.2'!W1195="","",'СПоК 1.2'!W1195)</f>
        <v/>
      </c>
      <c r="H1196" s="49"/>
      <c r="I1196" s="49"/>
      <c r="J1196" s="49"/>
      <c r="K1196" s="49"/>
      <c r="L1196" s="49"/>
      <c r="M1196" s="49"/>
      <c r="N1196" s="50"/>
      <c r="O1196" s="49"/>
      <c r="P1196" s="49"/>
      <c r="Q1196" s="50"/>
    </row>
    <row r="1197" spans="1:17" x14ac:dyDescent="0.25">
      <c r="A1197" s="95" t="str">
        <f>IF('СПоК 1.2'!A1196="","",'СПоК 1.2'!A1196)</f>
        <v/>
      </c>
      <c r="B1197" s="96" t="str">
        <f>IF('СПоК 1.2'!C1196="","",'СПоК 1.2'!C1196)</f>
        <v/>
      </c>
      <c r="C1197" s="96" t="str">
        <f>IF('СПоК 1.2'!D1196="","",'СПоК 1.2'!D1196)</f>
        <v/>
      </c>
      <c r="D1197" s="96" t="str">
        <f>IF('СПоК 1.2'!F1196="","",'СПоК 1.2'!F1196)</f>
        <v/>
      </c>
      <c r="E1197" s="97" t="str">
        <f>IF('СПоК 1.2'!V1196="","",'СПоК 1.2'!V1196)</f>
        <v/>
      </c>
      <c r="F1197" s="98" t="str">
        <f t="shared" si="20"/>
        <v/>
      </c>
      <c r="G1197" s="99" t="str">
        <f>IF('СПоК 1.2'!W1196="","",'СПоК 1.2'!W1196)</f>
        <v/>
      </c>
      <c r="H1197" s="49"/>
      <c r="I1197" s="49"/>
      <c r="J1197" s="49"/>
      <c r="K1197" s="49"/>
      <c r="L1197" s="49"/>
      <c r="M1197" s="49"/>
      <c r="N1197" s="50"/>
      <c r="O1197" s="49"/>
      <c r="P1197" s="49"/>
      <c r="Q1197" s="50"/>
    </row>
    <row r="1198" spans="1:17" x14ac:dyDescent="0.25">
      <c r="A1198" s="95" t="str">
        <f>IF('СПоК 1.2'!A1197="","",'СПоК 1.2'!A1197)</f>
        <v/>
      </c>
      <c r="B1198" s="96" t="str">
        <f>IF('СПоК 1.2'!C1197="","",'СПоК 1.2'!C1197)</f>
        <v/>
      </c>
      <c r="C1198" s="96" t="str">
        <f>IF('СПоК 1.2'!D1197="","",'СПоК 1.2'!D1197)</f>
        <v/>
      </c>
      <c r="D1198" s="96" t="str">
        <f>IF('СПоК 1.2'!F1197="","",'СПоК 1.2'!F1197)</f>
        <v/>
      </c>
      <c r="E1198" s="97" t="str">
        <f>IF('СПоК 1.2'!V1197="","",'СПоК 1.2'!V1197)</f>
        <v/>
      </c>
      <c r="F1198" s="98" t="str">
        <f t="shared" si="20"/>
        <v/>
      </c>
      <c r="G1198" s="99" t="str">
        <f>IF('СПоК 1.2'!W1197="","",'СПоК 1.2'!W1197)</f>
        <v/>
      </c>
      <c r="H1198" s="49"/>
      <c r="I1198" s="49"/>
      <c r="J1198" s="49"/>
      <c r="K1198" s="49"/>
      <c r="L1198" s="49"/>
      <c r="M1198" s="49"/>
      <c r="N1198" s="50"/>
      <c r="O1198" s="49"/>
      <c r="P1198" s="49"/>
      <c r="Q1198" s="50"/>
    </row>
    <row r="1199" spans="1:17" x14ac:dyDescent="0.25">
      <c r="A1199" s="95" t="str">
        <f>IF('СПоК 1.2'!A1198="","",'СПоК 1.2'!A1198)</f>
        <v/>
      </c>
      <c r="B1199" s="96" t="str">
        <f>IF('СПоК 1.2'!C1198="","",'СПоК 1.2'!C1198)</f>
        <v/>
      </c>
      <c r="C1199" s="96" t="str">
        <f>IF('СПоК 1.2'!D1198="","",'СПоК 1.2'!D1198)</f>
        <v/>
      </c>
      <c r="D1199" s="96" t="str">
        <f>IF('СПоК 1.2'!F1198="","",'СПоК 1.2'!F1198)</f>
        <v/>
      </c>
      <c r="E1199" s="97" t="str">
        <f>IF('СПоК 1.2'!V1198="","",'СПоК 1.2'!V1198)</f>
        <v/>
      </c>
      <c r="F1199" s="98" t="str">
        <f t="shared" si="20"/>
        <v/>
      </c>
      <c r="G1199" s="99" t="str">
        <f>IF('СПоК 1.2'!W1198="","",'СПоК 1.2'!W1198)</f>
        <v/>
      </c>
      <c r="H1199" s="49"/>
      <c r="I1199" s="49"/>
      <c r="J1199" s="49"/>
      <c r="K1199" s="49"/>
      <c r="L1199" s="49"/>
      <c r="M1199" s="49"/>
      <c r="N1199" s="50"/>
      <c r="O1199" s="49"/>
      <c r="P1199" s="49"/>
      <c r="Q1199" s="50"/>
    </row>
    <row r="1200" spans="1:17" x14ac:dyDescent="0.25">
      <c r="A1200" s="95" t="str">
        <f>IF('СПоК 1.2'!A1199="","",'СПоК 1.2'!A1199)</f>
        <v/>
      </c>
      <c r="B1200" s="96" t="str">
        <f>IF('СПоК 1.2'!C1199="","",'СПоК 1.2'!C1199)</f>
        <v/>
      </c>
      <c r="C1200" s="96" t="str">
        <f>IF('СПоК 1.2'!D1199="","",'СПоК 1.2'!D1199)</f>
        <v/>
      </c>
      <c r="D1200" s="96" t="str">
        <f>IF('СПоК 1.2'!F1199="","",'СПоК 1.2'!F1199)</f>
        <v/>
      </c>
      <c r="E1200" s="97" t="str">
        <f>IF('СПоК 1.2'!V1199="","",'СПоК 1.2'!V1199)</f>
        <v/>
      </c>
      <c r="F1200" s="98" t="str">
        <f t="shared" si="20"/>
        <v/>
      </c>
      <c r="G1200" s="99" t="str">
        <f>IF('СПоК 1.2'!W1199="","",'СПоК 1.2'!W1199)</f>
        <v/>
      </c>
      <c r="H1200" s="49"/>
      <c r="I1200" s="49"/>
      <c r="J1200" s="49"/>
      <c r="K1200" s="49"/>
      <c r="L1200" s="49"/>
      <c r="M1200" s="49"/>
      <c r="N1200" s="50"/>
      <c r="O1200" s="49"/>
      <c r="P1200" s="49"/>
      <c r="Q1200" s="50"/>
    </row>
    <row r="1201" spans="1:17" x14ac:dyDescent="0.25">
      <c r="A1201" s="95" t="str">
        <f>IF('СПоК 1.2'!A1200="","",'СПоК 1.2'!A1200)</f>
        <v/>
      </c>
      <c r="B1201" s="96" t="str">
        <f>IF('СПоК 1.2'!C1200="","",'СПоК 1.2'!C1200)</f>
        <v/>
      </c>
      <c r="C1201" s="96" t="str">
        <f>IF('СПоК 1.2'!D1200="","",'СПоК 1.2'!D1200)</f>
        <v/>
      </c>
      <c r="D1201" s="96" t="str">
        <f>IF('СПоК 1.2'!F1200="","",'СПоК 1.2'!F1200)</f>
        <v/>
      </c>
      <c r="E1201" s="97" t="str">
        <f>IF('СПоК 1.2'!V1200="","",'СПоК 1.2'!V1200)</f>
        <v/>
      </c>
      <c r="F1201" s="98" t="str">
        <f t="shared" si="20"/>
        <v/>
      </c>
      <c r="G1201" s="99" t="str">
        <f>IF('СПоК 1.2'!W1200="","",'СПоК 1.2'!W1200)</f>
        <v/>
      </c>
      <c r="H1201" s="49"/>
      <c r="I1201" s="49"/>
      <c r="J1201" s="49"/>
      <c r="K1201" s="49"/>
      <c r="L1201" s="49"/>
      <c r="M1201" s="49"/>
      <c r="N1201" s="50"/>
      <c r="O1201" s="49"/>
      <c r="P1201" s="49"/>
      <c r="Q1201" s="50"/>
    </row>
    <row r="1202" spans="1:17" x14ac:dyDescent="0.25">
      <c r="A1202" s="95" t="str">
        <f>IF('СПоК 1.2'!A1201="","",'СПоК 1.2'!A1201)</f>
        <v/>
      </c>
      <c r="B1202" s="96" t="str">
        <f>IF('СПоК 1.2'!C1201="","",'СПоК 1.2'!C1201)</f>
        <v/>
      </c>
      <c r="C1202" s="96" t="str">
        <f>IF('СПоК 1.2'!D1201="","",'СПоК 1.2'!D1201)</f>
        <v/>
      </c>
      <c r="D1202" s="96" t="str">
        <f>IF('СПоК 1.2'!F1201="","",'СПоК 1.2'!F1201)</f>
        <v/>
      </c>
      <c r="E1202" s="97" t="str">
        <f>IF('СПоК 1.2'!V1201="","",'СПоК 1.2'!V1201)</f>
        <v/>
      </c>
      <c r="F1202" s="98" t="str">
        <f t="shared" si="20"/>
        <v/>
      </c>
      <c r="G1202" s="99" t="str">
        <f>IF('СПоК 1.2'!W1201="","",'СПоК 1.2'!W1201)</f>
        <v/>
      </c>
      <c r="H1202" s="49"/>
      <c r="I1202" s="49"/>
      <c r="J1202" s="49"/>
      <c r="K1202" s="49"/>
      <c r="L1202" s="49"/>
      <c r="M1202" s="49"/>
      <c r="N1202" s="50"/>
      <c r="O1202" s="49"/>
      <c r="P1202" s="49"/>
      <c r="Q1202" s="50"/>
    </row>
    <row r="1203" spans="1:17" x14ac:dyDescent="0.25">
      <c r="A1203" s="95" t="str">
        <f>IF('СПоК 1.2'!A1202="","",'СПоК 1.2'!A1202)</f>
        <v/>
      </c>
      <c r="B1203" s="96" t="str">
        <f>IF('СПоК 1.2'!C1202="","",'СПоК 1.2'!C1202)</f>
        <v/>
      </c>
      <c r="C1203" s="96" t="str">
        <f>IF('СПоК 1.2'!D1202="","",'СПоК 1.2'!D1202)</f>
        <v/>
      </c>
      <c r="D1203" s="96" t="str">
        <f>IF('СПоК 1.2'!F1202="","",'СПоК 1.2'!F1202)</f>
        <v/>
      </c>
      <c r="E1203" s="97" t="str">
        <f>IF('СПоК 1.2'!V1202="","",'СПоК 1.2'!V1202)</f>
        <v/>
      </c>
      <c r="F1203" s="98" t="str">
        <f t="shared" si="20"/>
        <v/>
      </c>
      <c r="G1203" s="99" t="str">
        <f>IF('СПоК 1.2'!W1202="","",'СПоК 1.2'!W1202)</f>
        <v/>
      </c>
      <c r="H1203" s="49"/>
      <c r="I1203" s="49"/>
      <c r="J1203" s="49"/>
      <c r="K1203" s="49"/>
      <c r="L1203" s="49"/>
      <c r="M1203" s="49"/>
      <c r="N1203" s="50"/>
      <c r="O1203" s="49"/>
      <c r="P1203" s="49"/>
      <c r="Q1203" s="50"/>
    </row>
    <row r="1204" spans="1:17" x14ac:dyDescent="0.25">
      <c r="A1204" s="95" t="str">
        <f>IF('СПоК 1.2'!A1203="","",'СПоК 1.2'!A1203)</f>
        <v/>
      </c>
      <c r="B1204" s="96" t="str">
        <f>IF('СПоК 1.2'!C1203="","",'СПоК 1.2'!C1203)</f>
        <v/>
      </c>
      <c r="C1204" s="96" t="str">
        <f>IF('СПоК 1.2'!D1203="","",'СПоК 1.2'!D1203)</f>
        <v/>
      </c>
      <c r="D1204" s="96" t="str">
        <f>IF('СПоК 1.2'!F1203="","",'СПоК 1.2'!F1203)</f>
        <v/>
      </c>
      <c r="E1204" s="97" t="str">
        <f>IF('СПоК 1.2'!V1203="","",'СПоК 1.2'!V1203)</f>
        <v/>
      </c>
      <c r="F1204" s="98" t="str">
        <f t="shared" si="20"/>
        <v/>
      </c>
      <c r="G1204" s="99" t="str">
        <f>IF('СПоК 1.2'!W1203="","",'СПоК 1.2'!W1203)</f>
        <v/>
      </c>
      <c r="H1204" s="49"/>
      <c r="I1204" s="49"/>
      <c r="J1204" s="49"/>
      <c r="K1204" s="49"/>
      <c r="L1204" s="49"/>
      <c r="M1204" s="49"/>
      <c r="N1204" s="50"/>
      <c r="O1204" s="49"/>
      <c r="P1204" s="49"/>
      <c r="Q1204" s="50"/>
    </row>
    <row r="1205" spans="1:17" x14ac:dyDescent="0.25">
      <c r="A1205" s="95" t="str">
        <f>IF('СПоК 1.2'!A1204="","",'СПоК 1.2'!A1204)</f>
        <v/>
      </c>
      <c r="B1205" s="96" t="str">
        <f>IF('СПоК 1.2'!C1204="","",'СПоК 1.2'!C1204)</f>
        <v/>
      </c>
      <c r="C1205" s="96" t="str">
        <f>IF('СПоК 1.2'!D1204="","",'СПоК 1.2'!D1204)</f>
        <v/>
      </c>
      <c r="D1205" s="96" t="str">
        <f>IF('СПоК 1.2'!F1204="","",'СПоК 1.2'!F1204)</f>
        <v/>
      </c>
      <c r="E1205" s="97" t="str">
        <f>IF('СПоК 1.2'!V1204="","",'СПоК 1.2'!V1204)</f>
        <v/>
      </c>
      <c r="F1205" s="98" t="str">
        <f t="shared" si="20"/>
        <v/>
      </c>
      <c r="G1205" s="99" t="str">
        <f>IF('СПоК 1.2'!W1204="","",'СПоК 1.2'!W1204)</f>
        <v/>
      </c>
      <c r="H1205" s="49"/>
      <c r="I1205" s="49"/>
      <c r="J1205" s="49"/>
      <c r="K1205" s="49"/>
      <c r="L1205" s="49"/>
      <c r="M1205" s="49"/>
      <c r="N1205" s="50"/>
      <c r="O1205" s="49"/>
      <c r="P1205" s="49"/>
      <c r="Q1205" s="50"/>
    </row>
    <row r="1206" spans="1:17" x14ac:dyDescent="0.25">
      <c r="A1206" s="95" t="str">
        <f>IF('СПоК 1.2'!A1205="","",'СПоК 1.2'!A1205)</f>
        <v/>
      </c>
      <c r="B1206" s="96" t="str">
        <f>IF('СПоК 1.2'!C1205="","",'СПоК 1.2'!C1205)</f>
        <v/>
      </c>
      <c r="C1206" s="96" t="str">
        <f>IF('СПоК 1.2'!D1205="","",'СПоК 1.2'!D1205)</f>
        <v/>
      </c>
      <c r="D1206" s="96" t="str">
        <f>IF('СПоК 1.2'!F1205="","",'СПоК 1.2'!F1205)</f>
        <v/>
      </c>
      <c r="E1206" s="97" t="str">
        <f>IF('СПоК 1.2'!V1205="","",'СПоК 1.2'!V1205)</f>
        <v/>
      </c>
      <c r="F1206" s="98" t="str">
        <f t="shared" si="20"/>
        <v/>
      </c>
      <c r="G1206" s="99" t="str">
        <f>IF('СПоК 1.2'!W1205="","",'СПоК 1.2'!W1205)</f>
        <v/>
      </c>
      <c r="H1206" s="49"/>
      <c r="I1206" s="49"/>
      <c r="J1206" s="49"/>
      <c r="K1206" s="49"/>
      <c r="L1206" s="49"/>
      <c r="M1206" s="49"/>
      <c r="N1206" s="50"/>
      <c r="O1206" s="49"/>
      <c r="P1206" s="49"/>
      <c r="Q1206" s="50"/>
    </row>
    <row r="1207" spans="1:17" x14ac:dyDescent="0.25">
      <c r="A1207" s="95" t="str">
        <f>IF('СПоК 1.2'!A1206="","",'СПоК 1.2'!A1206)</f>
        <v/>
      </c>
      <c r="B1207" s="96" t="str">
        <f>IF('СПоК 1.2'!C1206="","",'СПоК 1.2'!C1206)</f>
        <v/>
      </c>
      <c r="C1207" s="96" t="str">
        <f>IF('СПоК 1.2'!D1206="","",'СПоК 1.2'!D1206)</f>
        <v/>
      </c>
      <c r="D1207" s="96" t="str">
        <f>IF('СПоК 1.2'!F1206="","",'СПоК 1.2'!F1206)</f>
        <v/>
      </c>
      <c r="E1207" s="97" t="str">
        <f>IF('СПоК 1.2'!V1206="","",'СПоК 1.2'!V1206)</f>
        <v/>
      </c>
      <c r="F1207" s="98" t="str">
        <f t="shared" si="20"/>
        <v/>
      </c>
      <c r="G1207" s="99" t="str">
        <f>IF('СПоК 1.2'!W1206="","",'СПоК 1.2'!W1206)</f>
        <v/>
      </c>
      <c r="H1207" s="49"/>
      <c r="I1207" s="49"/>
      <c r="J1207" s="49"/>
      <c r="K1207" s="49"/>
      <c r="L1207" s="49"/>
      <c r="M1207" s="49"/>
      <c r="N1207" s="50"/>
      <c r="O1207" s="49"/>
      <c r="P1207" s="49"/>
      <c r="Q1207" s="50"/>
    </row>
    <row r="1208" spans="1:17" x14ac:dyDescent="0.25">
      <c r="A1208" s="95" t="str">
        <f>IF('СПоК 1.2'!A1207="","",'СПоК 1.2'!A1207)</f>
        <v/>
      </c>
      <c r="B1208" s="96" t="str">
        <f>IF('СПоК 1.2'!C1207="","",'СПоК 1.2'!C1207)</f>
        <v/>
      </c>
      <c r="C1208" s="96" t="str">
        <f>IF('СПоК 1.2'!D1207="","",'СПоК 1.2'!D1207)</f>
        <v/>
      </c>
      <c r="D1208" s="96" t="str">
        <f>IF('СПоК 1.2'!F1207="","",'СПоК 1.2'!F1207)</f>
        <v/>
      </c>
      <c r="E1208" s="97" t="str">
        <f>IF('СПоК 1.2'!V1207="","",'СПоК 1.2'!V1207)</f>
        <v/>
      </c>
      <c r="F1208" s="98" t="str">
        <f t="shared" si="20"/>
        <v/>
      </c>
      <c r="G1208" s="99" t="str">
        <f>IF('СПоК 1.2'!W1207="","",'СПоК 1.2'!W1207)</f>
        <v/>
      </c>
      <c r="H1208" s="49"/>
      <c r="I1208" s="49"/>
      <c r="J1208" s="49"/>
      <c r="K1208" s="49"/>
      <c r="L1208" s="49"/>
      <c r="M1208" s="49"/>
      <c r="N1208" s="50"/>
      <c r="O1208" s="49"/>
      <c r="P1208" s="49"/>
      <c r="Q1208" s="50"/>
    </row>
    <row r="1209" spans="1:17" x14ac:dyDescent="0.25">
      <c r="A1209" s="95" t="str">
        <f>IF('СПоК 1.2'!A1208="","",'СПоК 1.2'!A1208)</f>
        <v/>
      </c>
      <c r="B1209" s="96" t="str">
        <f>IF('СПоК 1.2'!C1208="","",'СПоК 1.2'!C1208)</f>
        <v/>
      </c>
      <c r="C1209" s="96" t="str">
        <f>IF('СПоК 1.2'!D1208="","",'СПоК 1.2'!D1208)</f>
        <v/>
      </c>
      <c r="D1209" s="96" t="str">
        <f>IF('СПоК 1.2'!F1208="","",'СПоК 1.2'!F1208)</f>
        <v/>
      </c>
      <c r="E1209" s="97" t="str">
        <f>IF('СПоК 1.2'!V1208="","",'СПоК 1.2'!V1208)</f>
        <v/>
      </c>
      <c r="F1209" s="98" t="str">
        <f t="shared" si="20"/>
        <v/>
      </c>
      <c r="G1209" s="99" t="str">
        <f>IF('СПоК 1.2'!W1208="","",'СПоК 1.2'!W1208)</f>
        <v/>
      </c>
      <c r="H1209" s="49"/>
      <c r="I1209" s="49"/>
      <c r="J1209" s="49"/>
      <c r="K1209" s="49"/>
      <c r="L1209" s="49"/>
      <c r="M1209" s="49"/>
      <c r="N1209" s="50"/>
      <c r="O1209" s="49"/>
      <c r="P1209" s="49"/>
      <c r="Q1209" s="50"/>
    </row>
    <row r="1210" spans="1:17" x14ac:dyDescent="0.25">
      <c r="A1210" s="95" t="str">
        <f>IF('СПоК 1.2'!A1209="","",'СПоК 1.2'!A1209)</f>
        <v/>
      </c>
      <c r="B1210" s="96" t="str">
        <f>IF('СПоК 1.2'!C1209="","",'СПоК 1.2'!C1209)</f>
        <v/>
      </c>
      <c r="C1210" s="96" t="str">
        <f>IF('СПоК 1.2'!D1209="","",'СПоК 1.2'!D1209)</f>
        <v/>
      </c>
      <c r="D1210" s="96" t="str">
        <f>IF('СПоК 1.2'!F1209="","",'СПоК 1.2'!F1209)</f>
        <v/>
      </c>
      <c r="E1210" s="97" t="str">
        <f>IF('СПоК 1.2'!V1209="","",'СПоК 1.2'!V1209)</f>
        <v/>
      </c>
      <c r="F1210" s="98" t="str">
        <f t="shared" si="20"/>
        <v/>
      </c>
      <c r="G1210" s="99" t="str">
        <f>IF('СПоК 1.2'!W1209="","",'СПоК 1.2'!W1209)</f>
        <v/>
      </c>
      <c r="H1210" s="49"/>
      <c r="I1210" s="49"/>
      <c r="J1210" s="49"/>
      <c r="K1210" s="49"/>
      <c r="L1210" s="49"/>
      <c r="M1210" s="49"/>
      <c r="N1210" s="50"/>
      <c r="O1210" s="49"/>
      <c r="P1210" s="49"/>
      <c r="Q1210" s="50"/>
    </row>
    <row r="1211" spans="1:17" x14ac:dyDescent="0.25">
      <c r="A1211" s="95" t="str">
        <f>IF('СПоК 1.2'!A1210="","",'СПоК 1.2'!A1210)</f>
        <v/>
      </c>
      <c r="B1211" s="96" t="str">
        <f>IF('СПоК 1.2'!C1210="","",'СПоК 1.2'!C1210)</f>
        <v/>
      </c>
      <c r="C1211" s="96" t="str">
        <f>IF('СПоК 1.2'!D1210="","",'СПоК 1.2'!D1210)</f>
        <v/>
      </c>
      <c r="D1211" s="96" t="str">
        <f>IF('СПоК 1.2'!F1210="","",'СПоК 1.2'!F1210)</f>
        <v/>
      </c>
      <c r="E1211" s="97" t="str">
        <f>IF('СПоК 1.2'!V1210="","",'СПоК 1.2'!V1210)</f>
        <v/>
      </c>
      <c r="F1211" s="98" t="str">
        <f t="shared" si="20"/>
        <v/>
      </c>
      <c r="G1211" s="99" t="str">
        <f>IF('СПоК 1.2'!W1210="","",'СПоК 1.2'!W1210)</f>
        <v/>
      </c>
      <c r="H1211" s="49"/>
      <c r="I1211" s="49"/>
      <c r="J1211" s="49"/>
      <c r="K1211" s="49"/>
      <c r="L1211" s="49"/>
      <c r="M1211" s="49"/>
      <c r="N1211" s="50"/>
      <c r="O1211" s="49"/>
      <c r="P1211" s="49"/>
      <c r="Q1211" s="50"/>
    </row>
    <row r="1212" spans="1:17" x14ac:dyDescent="0.25">
      <c r="A1212" s="95" t="str">
        <f>IF('СПоК 1.2'!A1211="","",'СПоК 1.2'!A1211)</f>
        <v/>
      </c>
      <c r="B1212" s="96" t="str">
        <f>IF('СПоК 1.2'!C1211="","",'СПоК 1.2'!C1211)</f>
        <v/>
      </c>
      <c r="C1212" s="96" t="str">
        <f>IF('СПоК 1.2'!D1211="","",'СПоК 1.2'!D1211)</f>
        <v/>
      </c>
      <c r="D1212" s="96" t="str">
        <f>IF('СПоК 1.2'!F1211="","",'СПоК 1.2'!F1211)</f>
        <v/>
      </c>
      <c r="E1212" s="97" t="str">
        <f>IF('СПоК 1.2'!V1211="","",'СПоК 1.2'!V1211)</f>
        <v/>
      </c>
      <c r="F1212" s="98" t="str">
        <f t="shared" si="20"/>
        <v/>
      </c>
      <c r="G1212" s="99" t="str">
        <f>IF('СПоК 1.2'!W1211="","",'СПоК 1.2'!W1211)</f>
        <v/>
      </c>
      <c r="H1212" s="49"/>
      <c r="I1212" s="49"/>
      <c r="J1212" s="49"/>
      <c r="K1212" s="49"/>
      <c r="L1212" s="49"/>
      <c r="M1212" s="49"/>
      <c r="N1212" s="50"/>
      <c r="O1212" s="49"/>
      <c r="P1212" s="49"/>
      <c r="Q1212" s="50"/>
    </row>
    <row r="1213" spans="1:17" x14ac:dyDescent="0.25">
      <c r="A1213" s="95" t="str">
        <f>IF('СПоК 1.2'!A1212="","",'СПоК 1.2'!A1212)</f>
        <v/>
      </c>
      <c r="B1213" s="96" t="str">
        <f>IF('СПоК 1.2'!C1212="","",'СПоК 1.2'!C1212)</f>
        <v/>
      </c>
      <c r="C1213" s="96" t="str">
        <f>IF('СПоК 1.2'!D1212="","",'СПоК 1.2'!D1212)</f>
        <v/>
      </c>
      <c r="D1213" s="96" t="str">
        <f>IF('СПоК 1.2'!F1212="","",'СПоК 1.2'!F1212)</f>
        <v/>
      </c>
      <c r="E1213" s="97" t="str">
        <f>IF('СПоК 1.2'!V1212="","",'СПоК 1.2'!V1212)</f>
        <v/>
      </c>
      <c r="F1213" s="98" t="str">
        <f t="shared" si="20"/>
        <v/>
      </c>
      <c r="G1213" s="99" t="str">
        <f>IF('СПоК 1.2'!W1212="","",'СПоК 1.2'!W1212)</f>
        <v/>
      </c>
      <c r="H1213" s="49"/>
      <c r="I1213" s="49"/>
      <c r="J1213" s="49"/>
      <c r="K1213" s="49"/>
      <c r="L1213" s="49"/>
      <c r="M1213" s="49"/>
      <c r="N1213" s="50"/>
      <c r="O1213" s="49"/>
      <c r="P1213" s="49"/>
      <c r="Q1213" s="50"/>
    </row>
    <row r="1214" spans="1:17" x14ac:dyDescent="0.25">
      <c r="A1214" s="95" t="str">
        <f>IF('СПоК 1.2'!A1213="","",'СПоК 1.2'!A1213)</f>
        <v/>
      </c>
      <c r="B1214" s="96" t="str">
        <f>IF('СПоК 1.2'!C1213="","",'СПоК 1.2'!C1213)</f>
        <v/>
      </c>
      <c r="C1214" s="96" t="str">
        <f>IF('СПоК 1.2'!D1213="","",'СПоК 1.2'!D1213)</f>
        <v/>
      </c>
      <c r="D1214" s="96" t="str">
        <f>IF('СПоК 1.2'!F1213="","",'СПоК 1.2'!F1213)</f>
        <v/>
      </c>
      <c r="E1214" s="97" t="str">
        <f>IF('СПоК 1.2'!V1213="","",'СПоК 1.2'!V1213)</f>
        <v/>
      </c>
      <c r="F1214" s="98" t="str">
        <f t="shared" si="20"/>
        <v/>
      </c>
      <c r="G1214" s="99" t="str">
        <f>IF('СПоК 1.2'!W1213="","",'СПоК 1.2'!W1213)</f>
        <v/>
      </c>
      <c r="H1214" s="49"/>
      <c r="I1214" s="49"/>
      <c r="J1214" s="49"/>
      <c r="K1214" s="49"/>
      <c r="L1214" s="49"/>
      <c r="M1214" s="49"/>
      <c r="N1214" s="50"/>
      <c r="O1214" s="49"/>
      <c r="P1214" s="49"/>
      <c r="Q1214" s="50"/>
    </row>
    <row r="1215" spans="1:17" x14ac:dyDescent="0.25">
      <c r="A1215" s="95" t="str">
        <f>IF('СПоК 1.2'!A1214="","",'СПоК 1.2'!A1214)</f>
        <v/>
      </c>
      <c r="B1215" s="96" t="str">
        <f>IF('СПоК 1.2'!C1214="","",'СПоК 1.2'!C1214)</f>
        <v/>
      </c>
      <c r="C1215" s="96" t="str">
        <f>IF('СПоК 1.2'!D1214="","",'СПоК 1.2'!D1214)</f>
        <v/>
      </c>
      <c r="D1215" s="96" t="str">
        <f>IF('СПоК 1.2'!F1214="","",'СПоК 1.2'!F1214)</f>
        <v/>
      </c>
      <c r="E1215" s="97" t="str">
        <f>IF('СПоК 1.2'!V1214="","",'СПоК 1.2'!V1214)</f>
        <v/>
      </c>
      <c r="F1215" s="98" t="str">
        <f t="shared" si="20"/>
        <v/>
      </c>
      <c r="G1215" s="99" t="str">
        <f>IF('СПоК 1.2'!W1214="","",'СПоК 1.2'!W1214)</f>
        <v/>
      </c>
      <c r="H1215" s="49"/>
      <c r="I1215" s="49"/>
      <c r="J1215" s="49"/>
      <c r="K1215" s="49"/>
      <c r="L1215" s="49"/>
      <c r="M1215" s="49"/>
      <c r="N1215" s="50"/>
      <c r="O1215" s="49"/>
      <c r="P1215" s="49"/>
      <c r="Q1215" s="50"/>
    </row>
    <row r="1216" spans="1:17" x14ac:dyDescent="0.25">
      <c r="A1216" s="95" t="str">
        <f>IF('СПоК 1.2'!A1215="","",'СПоК 1.2'!A1215)</f>
        <v/>
      </c>
      <c r="B1216" s="96" t="str">
        <f>IF('СПоК 1.2'!C1215="","",'СПоК 1.2'!C1215)</f>
        <v/>
      </c>
      <c r="C1216" s="96" t="str">
        <f>IF('СПоК 1.2'!D1215="","",'СПоК 1.2'!D1215)</f>
        <v/>
      </c>
      <c r="D1216" s="96" t="str">
        <f>IF('СПоК 1.2'!F1215="","",'СПоК 1.2'!F1215)</f>
        <v/>
      </c>
      <c r="E1216" s="97" t="str">
        <f>IF('СПоК 1.2'!V1215="","",'СПоК 1.2'!V1215)</f>
        <v/>
      </c>
      <c r="F1216" s="98" t="str">
        <f t="shared" si="20"/>
        <v/>
      </c>
      <c r="G1216" s="99" t="str">
        <f>IF('СПоК 1.2'!W1215="","",'СПоК 1.2'!W1215)</f>
        <v/>
      </c>
      <c r="H1216" s="49"/>
      <c r="I1216" s="49"/>
      <c r="J1216" s="49"/>
      <c r="K1216" s="49"/>
      <c r="L1216" s="49"/>
      <c r="M1216" s="49"/>
      <c r="N1216" s="50"/>
      <c r="O1216" s="49"/>
      <c r="P1216" s="49"/>
      <c r="Q1216" s="50"/>
    </row>
    <row r="1217" spans="1:17" x14ac:dyDescent="0.25">
      <c r="A1217" s="95" t="str">
        <f>IF('СПоК 1.2'!A1216="","",'СПоК 1.2'!A1216)</f>
        <v/>
      </c>
      <c r="B1217" s="96" t="str">
        <f>IF('СПоК 1.2'!C1216="","",'СПоК 1.2'!C1216)</f>
        <v/>
      </c>
      <c r="C1217" s="96" t="str">
        <f>IF('СПоК 1.2'!D1216="","",'СПоК 1.2'!D1216)</f>
        <v/>
      </c>
      <c r="D1217" s="96" t="str">
        <f>IF('СПоК 1.2'!F1216="","",'СПоК 1.2'!F1216)</f>
        <v/>
      </c>
      <c r="E1217" s="97" t="str">
        <f>IF('СПоК 1.2'!V1216="","",'СПоК 1.2'!V1216)</f>
        <v/>
      </c>
      <c r="F1217" s="98" t="str">
        <f t="shared" si="20"/>
        <v/>
      </c>
      <c r="G1217" s="99" t="str">
        <f>IF('СПоК 1.2'!W1216="","",'СПоК 1.2'!W1216)</f>
        <v/>
      </c>
      <c r="H1217" s="49"/>
      <c r="I1217" s="49"/>
      <c r="J1217" s="49"/>
      <c r="K1217" s="49"/>
      <c r="L1217" s="49"/>
      <c r="M1217" s="49"/>
      <c r="N1217" s="50"/>
      <c r="O1217" s="49"/>
      <c r="P1217" s="49"/>
      <c r="Q1217" s="50"/>
    </row>
    <row r="1218" spans="1:17" x14ac:dyDescent="0.25">
      <c r="A1218" s="95" t="str">
        <f>IF('СПоК 1.2'!A1217="","",'СПоК 1.2'!A1217)</f>
        <v/>
      </c>
      <c r="B1218" s="96" t="str">
        <f>IF('СПоК 1.2'!C1217="","",'СПоК 1.2'!C1217)</f>
        <v/>
      </c>
      <c r="C1218" s="96" t="str">
        <f>IF('СПоК 1.2'!D1217="","",'СПоК 1.2'!D1217)</f>
        <v/>
      </c>
      <c r="D1218" s="96" t="str">
        <f>IF('СПоК 1.2'!F1217="","",'СПоК 1.2'!F1217)</f>
        <v/>
      </c>
      <c r="E1218" s="97" t="str">
        <f>IF('СПоК 1.2'!V1217="","",'СПоК 1.2'!V1217)</f>
        <v/>
      </c>
      <c r="F1218" s="98" t="str">
        <f t="shared" si="20"/>
        <v/>
      </c>
      <c r="G1218" s="99" t="str">
        <f>IF('СПоК 1.2'!W1217="","",'СПоК 1.2'!W1217)</f>
        <v/>
      </c>
      <c r="H1218" s="49"/>
      <c r="I1218" s="49"/>
      <c r="J1218" s="49"/>
      <c r="K1218" s="49"/>
      <c r="L1218" s="49"/>
      <c r="M1218" s="49"/>
      <c r="N1218" s="50"/>
      <c r="O1218" s="49"/>
      <c r="P1218" s="49"/>
      <c r="Q1218" s="50"/>
    </row>
    <row r="1219" spans="1:17" x14ac:dyDescent="0.25">
      <c r="A1219" s="95" t="str">
        <f>IF('СПоК 1.2'!A1218="","",'СПоК 1.2'!A1218)</f>
        <v/>
      </c>
      <c r="B1219" s="96" t="str">
        <f>IF('СПоК 1.2'!C1218="","",'СПоК 1.2'!C1218)</f>
        <v/>
      </c>
      <c r="C1219" s="96" t="str">
        <f>IF('СПоК 1.2'!D1218="","",'СПоК 1.2'!D1218)</f>
        <v/>
      </c>
      <c r="D1219" s="96" t="str">
        <f>IF('СПоК 1.2'!F1218="","",'СПоК 1.2'!F1218)</f>
        <v/>
      </c>
      <c r="E1219" s="97" t="str">
        <f>IF('СПоК 1.2'!V1218="","",'СПоК 1.2'!V1218)</f>
        <v/>
      </c>
      <c r="F1219" s="98" t="str">
        <f t="shared" si="20"/>
        <v/>
      </c>
      <c r="G1219" s="99" t="str">
        <f>IF('СПоК 1.2'!W1218="","",'СПоК 1.2'!W1218)</f>
        <v/>
      </c>
      <c r="H1219" s="49"/>
      <c r="I1219" s="49"/>
      <c r="J1219" s="49"/>
      <c r="K1219" s="49"/>
      <c r="L1219" s="49"/>
      <c r="M1219" s="49"/>
      <c r="N1219" s="50"/>
      <c r="O1219" s="49"/>
      <c r="P1219" s="49"/>
      <c r="Q1219" s="50"/>
    </row>
    <row r="1220" spans="1:17" x14ac:dyDescent="0.25">
      <c r="A1220" s="95" t="str">
        <f>IF('СПоК 1.2'!A1219="","",'СПоК 1.2'!A1219)</f>
        <v/>
      </c>
      <c r="B1220" s="96" t="str">
        <f>IF('СПоК 1.2'!C1219="","",'СПоК 1.2'!C1219)</f>
        <v/>
      </c>
      <c r="C1220" s="96" t="str">
        <f>IF('СПоК 1.2'!D1219="","",'СПоК 1.2'!D1219)</f>
        <v/>
      </c>
      <c r="D1220" s="96" t="str">
        <f>IF('СПоК 1.2'!F1219="","",'СПоК 1.2'!F1219)</f>
        <v/>
      </c>
      <c r="E1220" s="97" t="str">
        <f>IF('СПоК 1.2'!V1219="","",'СПоК 1.2'!V1219)</f>
        <v/>
      </c>
      <c r="F1220" s="98" t="str">
        <f t="shared" si="20"/>
        <v/>
      </c>
      <c r="G1220" s="99" t="str">
        <f>IF('СПоК 1.2'!W1219="","",'СПоК 1.2'!W1219)</f>
        <v/>
      </c>
      <c r="H1220" s="49"/>
      <c r="I1220" s="49"/>
      <c r="J1220" s="49"/>
      <c r="K1220" s="49"/>
      <c r="L1220" s="49"/>
      <c r="M1220" s="49"/>
      <c r="N1220" s="50"/>
      <c r="O1220" s="49"/>
      <c r="P1220" s="49"/>
      <c r="Q1220" s="50"/>
    </row>
    <row r="1221" spans="1:17" x14ac:dyDescent="0.25">
      <c r="A1221" s="95" t="str">
        <f>IF('СПоК 1.2'!A1220="","",'СПоК 1.2'!A1220)</f>
        <v/>
      </c>
      <c r="B1221" s="96" t="str">
        <f>IF('СПоК 1.2'!C1220="","",'СПоК 1.2'!C1220)</f>
        <v/>
      </c>
      <c r="C1221" s="96" t="str">
        <f>IF('СПоК 1.2'!D1220="","",'СПоК 1.2'!D1220)</f>
        <v/>
      </c>
      <c r="D1221" s="96" t="str">
        <f>IF('СПоК 1.2'!F1220="","",'СПоК 1.2'!F1220)</f>
        <v/>
      </c>
      <c r="E1221" s="97" t="str">
        <f>IF('СПоК 1.2'!V1220="","",'СПоК 1.2'!V1220)</f>
        <v/>
      </c>
      <c r="F1221" s="98" t="str">
        <f t="shared" si="20"/>
        <v/>
      </c>
      <c r="G1221" s="99" t="str">
        <f>IF('СПоК 1.2'!W1220="","",'СПоК 1.2'!W1220)</f>
        <v/>
      </c>
      <c r="H1221" s="49"/>
      <c r="I1221" s="49"/>
      <c r="J1221" s="49"/>
      <c r="K1221" s="49"/>
      <c r="L1221" s="49"/>
      <c r="M1221" s="49"/>
      <c r="N1221" s="50"/>
      <c r="O1221" s="49"/>
      <c r="P1221" s="49"/>
      <c r="Q1221" s="50"/>
    </row>
    <row r="1222" spans="1:17" x14ac:dyDescent="0.25">
      <c r="A1222" s="95" t="str">
        <f>IF('СПоК 1.2'!A1221="","",'СПоК 1.2'!A1221)</f>
        <v/>
      </c>
      <c r="B1222" s="96" t="str">
        <f>IF('СПоК 1.2'!C1221="","",'СПоК 1.2'!C1221)</f>
        <v/>
      </c>
      <c r="C1222" s="96" t="str">
        <f>IF('СПоК 1.2'!D1221="","",'СПоК 1.2'!D1221)</f>
        <v/>
      </c>
      <c r="D1222" s="96" t="str">
        <f>IF('СПоК 1.2'!F1221="","",'СПоК 1.2'!F1221)</f>
        <v/>
      </c>
      <c r="E1222" s="97" t="str">
        <f>IF('СПоК 1.2'!V1221="","",'СПоК 1.2'!V1221)</f>
        <v/>
      </c>
      <c r="F1222" s="98" t="str">
        <f t="shared" si="20"/>
        <v/>
      </c>
      <c r="G1222" s="99" t="str">
        <f>IF('СПоК 1.2'!W1221="","",'СПоК 1.2'!W1221)</f>
        <v/>
      </c>
      <c r="H1222" s="49"/>
      <c r="I1222" s="49"/>
      <c r="J1222" s="49"/>
      <c r="K1222" s="49"/>
      <c r="L1222" s="49"/>
      <c r="M1222" s="49"/>
      <c r="N1222" s="50"/>
      <c r="O1222" s="49"/>
      <c r="P1222" s="49"/>
      <c r="Q1222" s="50"/>
    </row>
    <row r="1223" spans="1:17" x14ac:dyDescent="0.25">
      <c r="A1223" s="95" t="str">
        <f>IF('СПоК 1.2'!A1222="","",'СПоК 1.2'!A1222)</f>
        <v/>
      </c>
      <c r="B1223" s="96" t="str">
        <f>IF('СПоК 1.2'!C1222="","",'СПоК 1.2'!C1222)</f>
        <v/>
      </c>
      <c r="C1223" s="96" t="str">
        <f>IF('СПоК 1.2'!D1222="","",'СПоК 1.2'!D1222)</f>
        <v/>
      </c>
      <c r="D1223" s="96" t="str">
        <f>IF('СПоК 1.2'!F1222="","",'СПоК 1.2'!F1222)</f>
        <v/>
      </c>
      <c r="E1223" s="97" t="str">
        <f>IF('СПоК 1.2'!V1222="","",'СПоК 1.2'!V1222)</f>
        <v/>
      </c>
      <c r="F1223" s="98" t="str">
        <f t="shared" si="20"/>
        <v/>
      </c>
      <c r="G1223" s="99" t="str">
        <f>IF('СПоК 1.2'!W1222="","",'СПоК 1.2'!W1222)</f>
        <v/>
      </c>
      <c r="H1223" s="49"/>
      <c r="I1223" s="49"/>
      <c r="J1223" s="49"/>
      <c r="K1223" s="49"/>
      <c r="L1223" s="49"/>
      <c r="M1223" s="49"/>
      <c r="N1223" s="50"/>
      <c r="O1223" s="49"/>
      <c r="P1223" s="49"/>
      <c r="Q1223" s="50"/>
    </row>
    <row r="1224" spans="1:17" x14ac:dyDescent="0.25">
      <c r="A1224" s="95" t="str">
        <f>IF('СПоК 1.2'!A1223="","",'СПоК 1.2'!A1223)</f>
        <v/>
      </c>
      <c r="B1224" s="96" t="str">
        <f>IF('СПоК 1.2'!C1223="","",'СПоК 1.2'!C1223)</f>
        <v/>
      </c>
      <c r="C1224" s="96" t="str">
        <f>IF('СПоК 1.2'!D1223="","",'СПоК 1.2'!D1223)</f>
        <v/>
      </c>
      <c r="D1224" s="96" t="str">
        <f>IF('СПоК 1.2'!F1223="","",'СПоК 1.2'!F1223)</f>
        <v/>
      </c>
      <c r="E1224" s="97" t="str">
        <f>IF('СПоК 1.2'!V1223="","",'СПоК 1.2'!V1223)</f>
        <v/>
      </c>
      <c r="F1224" s="98" t="str">
        <f t="shared" si="20"/>
        <v/>
      </c>
      <c r="G1224" s="99" t="str">
        <f>IF('СПоК 1.2'!W1223="","",'СПоК 1.2'!W1223)</f>
        <v/>
      </c>
      <c r="H1224" s="49"/>
      <c r="I1224" s="49"/>
      <c r="J1224" s="49"/>
      <c r="K1224" s="49"/>
      <c r="L1224" s="49"/>
      <c r="M1224" s="49"/>
      <c r="N1224" s="50"/>
      <c r="O1224" s="49"/>
      <c r="P1224" s="49"/>
      <c r="Q1224" s="50"/>
    </row>
    <row r="1225" spans="1:17" x14ac:dyDescent="0.25">
      <c r="A1225" s="95" t="str">
        <f>IF('СПоК 1.2'!A1224="","",'СПоК 1.2'!A1224)</f>
        <v/>
      </c>
      <c r="B1225" s="96" t="str">
        <f>IF('СПоК 1.2'!C1224="","",'СПоК 1.2'!C1224)</f>
        <v/>
      </c>
      <c r="C1225" s="96" t="str">
        <f>IF('СПоК 1.2'!D1224="","",'СПоК 1.2'!D1224)</f>
        <v/>
      </c>
      <c r="D1225" s="96" t="str">
        <f>IF('СПоК 1.2'!F1224="","",'СПоК 1.2'!F1224)</f>
        <v/>
      </c>
      <c r="E1225" s="97" t="str">
        <f>IF('СПоК 1.2'!V1224="","",'СПоК 1.2'!V1224)</f>
        <v/>
      </c>
      <c r="F1225" s="98" t="str">
        <f t="shared" si="20"/>
        <v/>
      </c>
      <c r="G1225" s="99" t="str">
        <f>IF('СПоК 1.2'!W1224="","",'СПоК 1.2'!W1224)</f>
        <v/>
      </c>
      <c r="H1225" s="49"/>
      <c r="I1225" s="49"/>
      <c r="J1225" s="49"/>
      <c r="K1225" s="49"/>
      <c r="L1225" s="49"/>
      <c r="M1225" s="49"/>
      <c r="N1225" s="50"/>
      <c r="O1225" s="49"/>
      <c r="P1225" s="49"/>
      <c r="Q1225" s="50"/>
    </row>
    <row r="1226" spans="1:17" x14ac:dyDescent="0.25">
      <c r="A1226" s="95" t="str">
        <f>IF('СПоК 1.2'!A1225="","",'СПоК 1.2'!A1225)</f>
        <v/>
      </c>
      <c r="B1226" s="96" t="str">
        <f>IF('СПоК 1.2'!C1225="","",'СПоК 1.2'!C1225)</f>
        <v/>
      </c>
      <c r="C1226" s="96" t="str">
        <f>IF('СПоК 1.2'!D1225="","",'СПоК 1.2'!D1225)</f>
        <v/>
      </c>
      <c r="D1226" s="96" t="str">
        <f>IF('СПоК 1.2'!F1225="","",'СПоК 1.2'!F1225)</f>
        <v/>
      </c>
      <c r="E1226" s="97" t="str">
        <f>IF('СПоК 1.2'!V1225="","",'СПоК 1.2'!V1225)</f>
        <v/>
      </c>
      <c r="F1226" s="98" t="str">
        <f t="shared" si="20"/>
        <v/>
      </c>
      <c r="G1226" s="99" t="str">
        <f>IF('СПоК 1.2'!W1225="","",'СПоК 1.2'!W1225)</f>
        <v/>
      </c>
      <c r="H1226" s="49"/>
      <c r="I1226" s="49"/>
      <c r="J1226" s="49"/>
      <c r="K1226" s="49"/>
      <c r="L1226" s="49"/>
      <c r="M1226" s="49"/>
      <c r="N1226" s="50"/>
      <c r="O1226" s="49"/>
      <c r="P1226" s="49"/>
      <c r="Q1226" s="50"/>
    </row>
    <row r="1227" spans="1:17" x14ac:dyDescent="0.25">
      <c r="A1227" s="95" t="str">
        <f>IF('СПоК 1.2'!A1226="","",'СПоК 1.2'!A1226)</f>
        <v/>
      </c>
      <c r="B1227" s="96" t="str">
        <f>IF('СПоК 1.2'!C1226="","",'СПоК 1.2'!C1226)</f>
        <v/>
      </c>
      <c r="C1227" s="96" t="str">
        <f>IF('СПоК 1.2'!D1226="","",'СПоК 1.2'!D1226)</f>
        <v/>
      </c>
      <c r="D1227" s="96" t="str">
        <f>IF('СПоК 1.2'!F1226="","",'СПоК 1.2'!F1226)</f>
        <v/>
      </c>
      <c r="E1227" s="97" t="str">
        <f>IF('СПоК 1.2'!V1226="","",'СПоК 1.2'!V1226)</f>
        <v/>
      </c>
      <c r="F1227" s="98" t="str">
        <f t="shared" si="20"/>
        <v/>
      </c>
      <c r="G1227" s="99" t="str">
        <f>IF('СПоК 1.2'!W1226="","",'СПоК 1.2'!W1226)</f>
        <v/>
      </c>
      <c r="H1227" s="49"/>
      <c r="I1227" s="49"/>
      <c r="J1227" s="49"/>
      <c r="K1227" s="49"/>
      <c r="L1227" s="49"/>
      <c r="M1227" s="49"/>
      <c r="N1227" s="50"/>
      <c r="O1227" s="49"/>
      <c r="P1227" s="49"/>
      <c r="Q1227" s="50"/>
    </row>
    <row r="1228" spans="1:17" x14ac:dyDescent="0.25">
      <c r="A1228" s="95" t="str">
        <f>IF('СПоК 1.2'!A1227="","",'СПоК 1.2'!A1227)</f>
        <v/>
      </c>
      <c r="B1228" s="96" t="str">
        <f>IF('СПоК 1.2'!C1227="","",'СПоК 1.2'!C1227)</f>
        <v/>
      </c>
      <c r="C1228" s="96" t="str">
        <f>IF('СПоК 1.2'!D1227="","",'СПоК 1.2'!D1227)</f>
        <v/>
      </c>
      <c r="D1228" s="96" t="str">
        <f>IF('СПоК 1.2'!F1227="","",'СПоК 1.2'!F1227)</f>
        <v/>
      </c>
      <c r="E1228" s="97" t="str">
        <f>IF('СПоК 1.2'!V1227="","",'СПоК 1.2'!V1227)</f>
        <v/>
      </c>
      <c r="F1228" s="98" t="str">
        <f t="shared" si="20"/>
        <v/>
      </c>
      <c r="G1228" s="99" t="str">
        <f>IF('СПоК 1.2'!W1227="","",'СПоК 1.2'!W1227)</f>
        <v/>
      </c>
      <c r="H1228" s="49"/>
      <c r="I1228" s="49"/>
      <c r="J1228" s="49"/>
      <c r="K1228" s="49"/>
      <c r="L1228" s="49"/>
      <c r="M1228" s="49"/>
      <c r="N1228" s="50"/>
      <c r="O1228" s="49"/>
      <c r="P1228" s="49"/>
      <c r="Q1228" s="50"/>
    </row>
    <row r="1229" spans="1:17" x14ac:dyDescent="0.25">
      <c r="A1229" s="95" t="str">
        <f>IF('СПоК 1.2'!A1228="","",'СПоК 1.2'!A1228)</f>
        <v/>
      </c>
      <c r="B1229" s="96" t="str">
        <f>IF('СПоК 1.2'!C1228="","",'СПоК 1.2'!C1228)</f>
        <v/>
      </c>
      <c r="C1229" s="96" t="str">
        <f>IF('СПоК 1.2'!D1228="","",'СПоК 1.2'!D1228)</f>
        <v/>
      </c>
      <c r="D1229" s="96" t="str">
        <f>IF('СПоК 1.2'!F1228="","",'СПоК 1.2'!F1228)</f>
        <v/>
      </c>
      <c r="E1229" s="97" t="str">
        <f>IF('СПоК 1.2'!V1228="","",'СПоК 1.2'!V1228)</f>
        <v/>
      </c>
      <c r="F1229" s="98" t="str">
        <f t="shared" si="20"/>
        <v/>
      </c>
      <c r="G1229" s="99" t="str">
        <f>IF('СПоК 1.2'!W1228="","",'СПоК 1.2'!W1228)</f>
        <v/>
      </c>
      <c r="H1229" s="49"/>
      <c r="I1229" s="49"/>
      <c r="J1229" s="49"/>
      <c r="K1229" s="49"/>
      <c r="L1229" s="49"/>
      <c r="M1229" s="49"/>
      <c r="N1229" s="50"/>
      <c r="O1229" s="49"/>
      <c r="P1229" s="49"/>
      <c r="Q1229" s="50"/>
    </row>
    <row r="1230" spans="1:17" x14ac:dyDescent="0.25">
      <c r="A1230" s="95" t="str">
        <f>IF('СПоК 1.2'!A1229="","",'СПоК 1.2'!A1229)</f>
        <v/>
      </c>
      <c r="B1230" s="96" t="str">
        <f>IF('СПоК 1.2'!C1229="","",'СПоК 1.2'!C1229)</f>
        <v/>
      </c>
      <c r="C1230" s="96" t="str">
        <f>IF('СПоК 1.2'!D1229="","",'СПоК 1.2'!D1229)</f>
        <v/>
      </c>
      <c r="D1230" s="96" t="str">
        <f>IF('СПоК 1.2'!F1229="","",'СПоК 1.2'!F1229)</f>
        <v/>
      </c>
      <c r="E1230" s="97" t="str">
        <f>IF('СПоК 1.2'!V1229="","",'СПоК 1.2'!V1229)</f>
        <v/>
      </c>
      <c r="F1230" s="98" t="str">
        <f t="shared" si="20"/>
        <v/>
      </c>
      <c r="G1230" s="99" t="str">
        <f>IF('СПоК 1.2'!W1229="","",'СПоК 1.2'!W1229)</f>
        <v/>
      </c>
      <c r="H1230" s="49"/>
      <c r="I1230" s="49"/>
      <c r="J1230" s="49"/>
      <c r="K1230" s="49"/>
      <c r="L1230" s="49"/>
      <c r="M1230" s="49"/>
      <c r="N1230" s="50"/>
      <c r="O1230" s="49"/>
      <c r="P1230" s="49"/>
      <c r="Q1230" s="50"/>
    </row>
    <row r="1231" spans="1:17" x14ac:dyDescent="0.25">
      <c r="A1231" s="95" t="str">
        <f>IF('СПоК 1.2'!A1230="","",'СПоК 1.2'!A1230)</f>
        <v/>
      </c>
      <c r="B1231" s="96" t="str">
        <f>IF('СПоК 1.2'!C1230="","",'СПоК 1.2'!C1230)</f>
        <v/>
      </c>
      <c r="C1231" s="96" t="str">
        <f>IF('СПоК 1.2'!D1230="","",'СПоК 1.2'!D1230)</f>
        <v/>
      </c>
      <c r="D1231" s="96" t="str">
        <f>IF('СПоК 1.2'!F1230="","",'СПоК 1.2'!F1230)</f>
        <v/>
      </c>
      <c r="E1231" s="97" t="str">
        <f>IF('СПоК 1.2'!V1230="","",'СПоК 1.2'!V1230)</f>
        <v/>
      </c>
      <c r="F1231" s="98" t="str">
        <f t="shared" si="20"/>
        <v/>
      </c>
      <c r="G1231" s="99" t="str">
        <f>IF('СПоК 1.2'!W1230="","",'СПоК 1.2'!W1230)</f>
        <v/>
      </c>
      <c r="H1231" s="49"/>
      <c r="I1231" s="49"/>
      <c r="J1231" s="49"/>
      <c r="K1231" s="49"/>
      <c r="L1231" s="49"/>
      <c r="M1231" s="49"/>
      <c r="N1231" s="50"/>
      <c r="O1231" s="49"/>
      <c r="P1231" s="49"/>
      <c r="Q1231" s="50"/>
    </row>
    <row r="1232" spans="1:17" x14ac:dyDescent="0.25">
      <c r="A1232" s="95" t="str">
        <f>IF('СПоК 1.2'!A1231="","",'СПоК 1.2'!A1231)</f>
        <v/>
      </c>
      <c r="B1232" s="96" t="str">
        <f>IF('СПоК 1.2'!C1231="","",'СПоК 1.2'!C1231)</f>
        <v/>
      </c>
      <c r="C1232" s="96" t="str">
        <f>IF('СПоК 1.2'!D1231="","",'СПоК 1.2'!D1231)</f>
        <v/>
      </c>
      <c r="D1232" s="96" t="str">
        <f>IF('СПоК 1.2'!F1231="","",'СПоК 1.2'!F1231)</f>
        <v/>
      </c>
      <c r="E1232" s="97" t="str">
        <f>IF('СПоК 1.2'!V1231="","",'СПоК 1.2'!V1231)</f>
        <v/>
      </c>
      <c r="F1232" s="98" t="str">
        <f t="shared" si="20"/>
        <v/>
      </c>
      <c r="G1232" s="99" t="str">
        <f>IF('СПоК 1.2'!W1231="","",'СПоК 1.2'!W1231)</f>
        <v/>
      </c>
      <c r="H1232" s="49"/>
      <c r="I1232" s="49"/>
      <c r="J1232" s="49"/>
      <c r="K1232" s="49"/>
      <c r="L1232" s="49"/>
      <c r="M1232" s="49"/>
      <c r="N1232" s="50"/>
      <c r="O1232" s="49"/>
      <c r="P1232" s="49"/>
      <c r="Q1232" s="50"/>
    </row>
    <row r="1233" spans="1:17" x14ac:dyDescent="0.25">
      <c r="A1233" s="95" t="str">
        <f>IF('СПоК 1.2'!A1232="","",'СПоК 1.2'!A1232)</f>
        <v/>
      </c>
      <c r="B1233" s="96" t="str">
        <f>IF('СПоК 1.2'!C1232="","",'СПоК 1.2'!C1232)</f>
        <v/>
      </c>
      <c r="C1233" s="96" t="str">
        <f>IF('СПоК 1.2'!D1232="","",'СПоК 1.2'!D1232)</f>
        <v/>
      </c>
      <c r="D1233" s="96" t="str">
        <f>IF('СПоК 1.2'!F1232="","",'СПоК 1.2'!F1232)</f>
        <v/>
      </c>
      <c r="E1233" s="97" t="str">
        <f>IF('СПоК 1.2'!V1232="","",'СПоК 1.2'!V1232)</f>
        <v/>
      </c>
      <c r="F1233" s="98" t="str">
        <f t="shared" si="20"/>
        <v/>
      </c>
      <c r="G1233" s="99" t="str">
        <f>IF('СПоК 1.2'!W1232="","",'СПоК 1.2'!W1232)</f>
        <v/>
      </c>
      <c r="H1233" s="49"/>
      <c r="I1233" s="49"/>
      <c r="J1233" s="49"/>
      <c r="K1233" s="49"/>
      <c r="L1233" s="49"/>
      <c r="M1233" s="49"/>
      <c r="N1233" s="50"/>
      <c r="O1233" s="49"/>
      <c r="P1233" s="49"/>
      <c r="Q1233" s="50"/>
    </row>
    <row r="1234" spans="1:17" x14ac:dyDescent="0.25">
      <c r="A1234" s="95" t="str">
        <f>IF('СПоК 1.2'!A1233="","",'СПоК 1.2'!A1233)</f>
        <v/>
      </c>
      <c r="B1234" s="96" t="str">
        <f>IF('СПоК 1.2'!C1233="","",'СПоК 1.2'!C1233)</f>
        <v/>
      </c>
      <c r="C1234" s="96" t="str">
        <f>IF('СПоК 1.2'!D1233="","",'СПоК 1.2'!D1233)</f>
        <v/>
      </c>
      <c r="D1234" s="96" t="str">
        <f>IF('СПоК 1.2'!F1233="","",'СПоК 1.2'!F1233)</f>
        <v/>
      </c>
      <c r="E1234" s="97" t="str">
        <f>IF('СПоК 1.2'!V1233="","",'СПоК 1.2'!V1233)</f>
        <v/>
      </c>
      <c r="F1234" s="98" t="str">
        <f t="shared" ref="F1234:F1297" si="21">IF(G1234="","",G1234+H1234)</f>
        <v/>
      </c>
      <c r="G1234" s="99" t="str">
        <f>IF('СПоК 1.2'!W1233="","",'СПоК 1.2'!W1233)</f>
        <v/>
      </c>
      <c r="H1234" s="49"/>
      <c r="I1234" s="49"/>
      <c r="J1234" s="49"/>
      <c r="K1234" s="49"/>
      <c r="L1234" s="49"/>
      <c r="M1234" s="49"/>
      <c r="N1234" s="50"/>
      <c r="O1234" s="49"/>
      <c r="P1234" s="49"/>
      <c r="Q1234" s="50"/>
    </row>
    <row r="1235" spans="1:17" x14ac:dyDescent="0.25">
      <c r="A1235" s="95" t="str">
        <f>IF('СПоК 1.2'!A1234="","",'СПоК 1.2'!A1234)</f>
        <v/>
      </c>
      <c r="B1235" s="96" t="str">
        <f>IF('СПоК 1.2'!C1234="","",'СПоК 1.2'!C1234)</f>
        <v/>
      </c>
      <c r="C1235" s="96" t="str">
        <f>IF('СПоК 1.2'!D1234="","",'СПоК 1.2'!D1234)</f>
        <v/>
      </c>
      <c r="D1235" s="96" t="str">
        <f>IF('СПоК 1.2'!F1234="","",'СПоК 1.2'!F1234)</f>
        <v/>
      </c>
      <c r="E1235" s="97" t="str">
        <f>IF('СПоК 1.2'!V1234="","",'СПоК 1.2'!V1234)</f>
        <v/>
      </c>
      <c r="F1235" s="98" t="str">
        <f t="shared" si="21"/>
        <v/>
      </c>
      <c r="G1235" s="99" t="str">
        <f>IF('СПоК 1.2'!W1234="","",'СПоК 1.2'!W1234)</f>
        <v/>
      </c>
      <c r="H1235" s="49"/>
      <c r="I1235" s="49"/>
      <c r="J1235" s="49"/>
      <c r="K1235" s="49"/>
      <c r="L1235" s="49"/>
      <c r="M1235" s="49"/>
      <c r="N1235" s="50"/>
      <c r="O1235" s="49"/>
      <c r="P1235" s="49"/>
      <c r="Q1235" s="50"/>
    </row>
    <row r="1236" spans="1:17" x14ac:dyDescent="0.25">
      <c r="A1236" s="95" t="str">
        <f>IF('СПоК 1.2'!A1235="","",'СПоК 1.2'!A1235)</f>
        <v/>
      </c>
      <c r="B1236" s="96" t="str">
        <f>IF('СПоК 1.2'!C1235="","",'СПоК 1.2'!C1235)</f>
        <v/>
      </c>
      <c r="C1236" s="96" t="str">
        <f>IF('СПоК 1.2'!D1235="","",'СПоК 1.2'!D1235)</f>
        <v/>
      </c>
      <c r="D1236" s="96" t="str">
        <f>IF('СПоК 1.2'!F1235="","",'СПоК 1.2'!F1235)</f>
        <v/>
      </c>
      <c r="E1236" s="97" t="str">
        <f>IF('СПоК 1.2'!V1235="","",'СПоК 1.2'!V1235)</f>
        <v/>
      </c>
      <c r="F1236" s="98" t="str">
        <f t="shared" si="21"/>
        <v/>
      </c>
      <c r="G1236" s="99" t="str">
        <f>IF('СПоК 1.2'!W1235="","",'СПоК 1.2'!W1235)</f>
        <v/>
      </c>
      <c r="H1236" s="49"/>
      <c r="I1236" s="49"/>
      <c r="J1236" s="49"/>
      <c r="K1236" s="49"/>
      <c r="L1236" s="49"/>
      <c r="M1236" s="49"/>
      <c r="N1236" s="50"/>
      <c r="O1236" s="49"/>
      <c r="P1236" s="49"/>
      <c r="Q1236" s="50"/>
    </row>
    <row r="1237" spans="1:17" x14ac:dyDescent="0.25">
      <c r="A1237" s="95" t="str">
        <f>IF('СПоК 1.2'!A1236="","",'СПоК 1.2'!A1236)</f>
        <v/>
      </c>
      <c r="B1237" s="96" t="str">
        <f>IF('СПоК 1.2'!C1236="","",'СПоК 1.2'!C1236)</f>
        <v/>
      </c>
      <c r="C1237" s="96" t="str">
        <f>IF('СПоК 1.2'!D1236="","",'СПоК 1.2'!D1236)</f>
        <v/>
      </c>
      <c r="D1237" s="96" t="str">
        <f>IF('СПоК 1.2'!F1236="","",'СПоК 1.2'!F1236)</f>
        <v/>
      </c>
      <c r="E1237" s="97" t="str">
        <f>IF('СПоК 1.2'!V1236="","",'СПоК 1.2'!V1236)</f>
        <v/>
      </c>
      <c r="F1237" s="98" t="str">
        <f t="shared" si="21"/>
        <v/>
      </c>
      <c r="G1237" s="99" t="str">
        <f>IF('СПоК 1.2'!W1236="","",'СПоК 1.2'!W1236)</f>
        <v/>
      </c>
      <c r="H1237" s="49"/>
      <c r="I1237" s="49"/>
      <c r="J1237" s="49"/>
      <c r="K1237" s="49"/>
      <c r="L1237" s="49"/>
      <c r="M1237" s="49"/>
      <c r="N1237" s="50"/>
      <c r="O1237" s="49"/>
      <c r="P1237" s="49"/>
      <c r="Q1237" s="50"/>
    </row>
    <row r="1238" spans="1:17" x14ac:dyDescent="0.25">
      <c r="A1238" s="95" t="str">
        <f>IF('СПоК 1.2'!A1237="","",'СПоК 1.2'!A1237)</f>
        <v/>
      </c>
      <c r="B1238" s="96" t="str">
        <f>IF('СПоК 1.2'!C1237="","",'СПоК 1.2'!C1237)</f>
        <v/>
      </c>
      <c r="C1238" s="96" t="str">
        <f>IF('СПоК 1.2'!D1237="","",'СПоК 1.2'!D1237)</f>
        <v/>
      </c>
      <c r="D1238" s="96" t="str">
        <f>IF('СПоК 1.2'!F1237="","",'СПоК 1.2'!F1237)</f>
        <v/>
      </c>
      <c r="E1238" s="97" t="str">
        <f>IF('СПоК 1.2'!V1237="","",'СПоК 1.2'!V1237)</f>
        <v/>
      </c>
      <c r="F1238" s="98" t="str">
        <f t="shared" si="21"/>
        <v/>
      </c>
      <c r="G1238" s="99" t="str">
        <f>IF('СПоК 1.2'!W1237="","",'СПоК 1.2'!W1237)</f>
        <v/>
      </c>
      <c r="H1238" s="49"/>
      <c r="I1238" s="49"/>
      <c r="J1238" s="49"/>
      <c r="K1238" s="49"/>
      <c r="L1238" s="49"/>
      <c r="M1238" s="49"/>
      <c r="N1238" s="50"/>
      <c r="O1238" s="49"/>
      <c r="P1238" s="49"/>
      <c r="Q1238" s="50"/>
    </row>
    <row r="1239" spans="1:17" x14ac:dyDescent="0.25">
      <c r="A1239" s="95" t="str">
        <f>IF('СПоК 1.2'!A1238="","",'СПоК 1.2'!A1238)</f>
        <v/>
      </c>
      <c r="B1239" s="96" t="str">
        <f>IF('СПоК 1.2'!C1238="","",'СПоК 1.2'!C1238)</f>
        <v/>
      </c>
      <c r="C1239" s="96" t="str">
        <f>IF('СПоК 1.2'!D1238="","",'СПоК 1.2'!D1238)</f>
        <v/>
      </c>
      <c r="D1239" s="96" t="str">
        <f>IF('СПоК 1.2'!F1238="","",'СПоК 1.2'!F1238)</f>
        <v/>
      </c>
      <c r="E1239" s="97" t="str">
        <f>IF('СПоК 1.2'!V1238="","",'СПоК 1.2'!V1238)</f>
        <v/>
      </c>
      <c r="F1239" s="98" t="str">
        <f t="shared" si="21"/>
        <v/>
      </c>
      <c r="G1239" s="99" t="str">
        <f>IF('СПоК 1.2'!W1238="","",'СПоК 1.2'!W1238)</f>
        <v/>
      </c>
      <c r="H1239" s="49"/>
      <c r="I1239" s="49"/>
      <c r="J1239" s="49"/>
      <c r="K1239" s="49"/>
      <c r="L1239" s="49"/>
      <c r="M1239" s="49"/>
      <c r="N1239" s="50"/>
      <c r="O1239" s="49"/>
      <c r="P1239" s="49"/>
      <c r="Q1239" s="50"/>
    </row>
    <row r="1240" spans="1:17" x14ac:dyDescent="0.25">
      <c r="A1240" s="95" t="str">
        <f>IF('СПоК 1.2'!A1239="","",'СПоК 1.2'!A1239)</f>
        <v/>
      </c>
      <c r="B1240" s="96" t="str">
        <f>IF('СПоК 1.2'!C1239="","",'СПоК 1.2'!C1239)</f>
        <v/>
      </c>
      <c r="C1240" s="96" t="str">
        <f>IF('СПоК 1.2'!D1239="","",'СПоК 1.2'!D1239)</f>
        <v/>
      </c>
      <c r="D1240" s="96" t="str">
        <f>IF('СПоК 1.2'!F1239="","",'СПоК 1.2'!F1239)</f>
        <v/>
      </c>
      <c r="E1240" s="97" t="str">
        <f>IF('СПоК 1.2'!V1239="","",'СПоК 1.2'!V1239)</f>
        <v/>
      </c>
      <c r="F1240" s="98" t="str">
        <f t="shared" si="21"/>
        <v/>
      </c>
      <c r="G1240" s="99" t="str">
        <f>IF('СПоК 1.2'!W1239="","",'СПоК 1.2'!W1239)</f>
        <v/>
      </c>
      <c r="H1240" s="49"/>
      <c r="I1240" s="49"/>
      <c r="J1240" s="49"/>
      <c r="K1240" s="49"/>
      <c r="L1240" s="49"/>
      <c r="M1240" s="49"/>
      <c r="N1240" s="50"/>
      <c r="O1240" s="49"/>
      <c r="P1240" s="49"/>
      <c r="Q1240" s="50"/>
    </row>
    <row r="1241" spans="1:17" x14ac:dyDescent="0.25">
      <c r="A1241" s="95" t="str">
        <f>IF('СПоК 1.2'!A1240="","",'СПоК 1.2'!A1240)</f>
        <v/>
      </c>
      <c r="B1241" s="96" t="str">
        <f>IF('СПоК 1.2'!C1240="","",'СПоК 1.2'!C1240)</f>
        <v/>
      </c>
      <c r="C1241" s="96" t="str">
        <f>IF('СПоК 1.2'!D1240="","",'СПоК 1.2'!D1240)</f>
        <v/>
      </c>
      <c r="D1241" s="96" t="str">
        <f>IF('СПоК 1.2'!F1240="","",'СПоК 1.2'!F1240)</f>
        <v/>
      </c>
      <c r="E1241" s="97" t="str">
        <f>IF('СПоК 1.2'!V1240="","",'СПоК 1.2'!V1240)</f>
        <v/>
      </c>
      <c r="F1241" s="98" t="str">
        <f t="shared" si="21"/>
        <v/>
      </c>
      <c r="G1241" s="99" t="str">
        <f>IF('СПоК 1.2'!W1240="","",'СПоК 1.2'!W1240)</f>
        <v/>
      </c>
      <c r="H1241" s="49"/>
      <c r="I1241" s="49"/>
      <c r="J1241" s="49"/>
      <c r="K1241" s="49"/>
      <c r="L1241" s="49"/>
      <c r="M1241" s="49"/>
      <c r="N1241" s="50"/>
      <c r="O1241" s="49"/>
      <c r="P1241" s="49"/>
      <c r="Q1241" s="50"/>
    </row>
    <row r="1242" spans="1:17" x14ac:dyDescent="0.25">
      <c r="A1242" s="95" t="str">
        <f>IF('СПоК 1.2'!A1241="","",'СПоК 1.2'!A1241)</f>
        <v/>
      </c>
      <c r="B1242" s="96" t="str">
        <f>IF('СПоК 1.2'!C1241="","",'СПоК 1.2'!C1241)</f>
        <v/>
      </c>
      <c r="C1242" s="96" t="str">
        <f>IF('СПоК 1.2'!D1241="","",'СПоК 1.2'!D1241)</f>
        <v/>
      </c>
      <c r="D1242" s="96" t="str">
        <f>IF('СПоК 1.2'!F1241="","",'СПоК 1.2'!F1241)</f>
        <v/>
      </c>
      <c r="E1242" s="97" t="str">
        <f>IF('СПоК 1.2'!V1241="","",'СПоК 1.2'!V1241)</f>
        <v/>
      </c>
      <c r="F1242" s="98" t="str">
        <f t="shared" si="21"/>
        <v/>
      </c>
      <c r="G1242" s="99" t="str">
        <f>IF('СПоК 1.2'!W1241="","",'СПоК 1.2'!W1241)</f>
        <v/>
      </c>
      <c r="H1242" s="49"/>
      <c r="I1242" s="49"/>
      <c r="J1242" s="49"/>
      <c r="K1242" s="49"/>
      <c r="L1242" s="49"/>
      <c r="M1242" s="49"/>
      <c r="N1242" s="50"/>
      <c r="O1242" s="49"/>
      <c r="P1242" s="49"/>
      <c r="Q1242" s="50"/>
    </row>
    <row r="1243" spans="1:17" x14ac:dyDescent="0.25">
      <c r="A1243" s="95" t="str">
        <f>IF('СПоК 1.2'!A1242="","",'СПоК 1.2'!A1242)</f>
        <v/>
      </c>
      <c r="B1243" s="96" t="str">
        <f>IF('СПоК 1.2'!C1242="","",'СПоК 1.2'!C1242)</f>
        <v/>
      </c>
      <c r="C1243" s="96" t="str">
        <f>IF('СПоК 1.2'!D1242="","",'СПоК 1.2'!D1242)</f>
        <v/>
      </c>
      <c r="D1243" s="96" t="str">
        <f>IF('СПоК 1.2'!F1242="","",'СПоК 1.2'!F1242)</f>
        <v/>
      </c>
      <c r="E1243" s="97" t="str">
        <f>IF('СПоК 1.2'!V1242="","",'СПоК 1.2'!V1242)</f>
        <v/>
      </c>
      <c r="F1243" s="98" t="str">
        <f t="shared" si="21"/>
        <v/>
      </c>
      <c r="G1243" s="99" t="str">
        <f>IF('СПоК 1.2'!W1242="","",'СПоК 1.2'!W1242)</f>
        <v/>
      </c>
      <c r="H1243" s="49"/>
      <c r="I1243" s="49"/>
      <c r="J1243" s="49"/>
      <c r="K1243" s="49"/>
      <c r="L1243" s="49"/>
      <c r="M1243" s="49"/>
      <c r="N1243" s="50"/>
      <c r="O1243" s="49"/>
      <c r="P1243" s="49"/>
      <c r="Q1243" s="50"/>
    </row>
    <row r="1244" spans="1:17" x14ac:dyDescent="0.25">
      <c r="A1244" s="95" t="str">
        <f>IF('СПоК 1.2'!A1243="","",'СПоК 1.2'!A1243)</f>
        <v/>
      </c>
      <c r="B1244" s="96" t="str">
        <f>IF('СПоК 1.2'!C1243="","",'СПоК 1.2'!C1243)</f>
        <v/>
      </c>
      <c r="C1244" s="96" t="str">
        <f>IF('СПоК 1.2'!D1243="","",'СПоК 1.2'!D1243)</f>
        <v/>
      </c>
      <c r="D1244" s="96" t="str">
        <f>IF('СПоК 1.2'!F1243="","",'СПоК 1.2'!F1243)</f>
        <v/>
      </c>
      <c r="E1244" s="97" t="str">
        <f>IF('СПоК 1.2'!V1243="","",'СПоК 1.2'!V1243)</f>
        <v/>
      </c>
      <c r="F1244" s="98" t="str">
        <f t="shared" si="21"/>
        <v/>
      </c>
      <c r="G1244" s="99" t="str">
        <f>IF('СПоК 1.2'!W1243="","",'СПоК 1.2'!W1243)</f>
        <v/>
      </c>
      <c r="H1244" s="49"/>
      <c r="I1244" s="49"/>
      <c r="J1244" s="49"/>
      <c r="K1244" s="49"/>
      <c r="L1244" s="49"/>
      <c r="M1244" s="49"/>
      <c r="N1244" s="50"/>
      <c r="O1244" s="49"/>
      <c r="P1244" s="49"/>
      <c r="Q1244" s="50"/>
    </row>
    <row r="1245" spans="1:17" x14ac:dyDescent="0.25">
      <c r="A1245" s="95" t="str">
        <f>IF('СПоК 1.2'!A1244="","",'СПоК 1.2'!A1244)</f>
        <v/>
      </c>
      <c r="B1245" s="96" t="str">
        <f>IF('СПоК 1.2'!C1244="","",'СПоК 1.2'!C1244)</f>
        <v/>
      </c>
      <c r="C1245" s="96" t="str">
        <f>IF('СПоК 1.2'!D1244="","",'СПоК 1.2'!D1244)</f>
        <v/>
      </c>
      <c r="D1245" s="96" t="str">
        <f>IF('СПоК 1.2'!F1244="","",'СПоК 1.2'!F1244)</f>
        <v/>
      </c>
      <c r="E1245" s="97" t="str">
        <f>IF('СПоК 1.2'!V1244="","",'СПоК 1.2'!V1244)</f>
        <v/>
      </c>
      <c r="F1245" s="98" t="str">
        <f t="shared" si="21"/>
        <v/>
      </c>
      <c r="G1245" s="99" t="str">
        <f>IF('СПоК 1.2'!W1244="","",'СПоК 1.2'!W1244)</f>
        <v/>
      </c>
      <c r="H1245" s="49"/>
      <c r="I1245" s="49"/>
      <c r="J1245" s="49"/>
      <c r="K1245" s="49"/>
      <c r="L1245" s="49"/>
      <c r="M1245" s="49"/>
      <c r="N1245" s="50"/>
      <c r="O1245" s="49"/>
      <c r="P1245" s="49"/>
      <c r="Q1245" s="50"/>
    </row>
    <row r="1246" spans="1:17" x14ac:dyDescent="0.25">
      <c r="A1246" s="95" t="str">
        <f>IF('СПоК 1.2'!A1245="","",'СПоК 1.2'!A1245)</f>
        <v/>
      </c>
      <c r="B1246" s="96" t="str">
        <f>IF('СПоК 1.2'!C1245="","",'СПоК 1.2'!C1245)</f>
        <v/>
      </c>
      <c r="C1246" s="96" t="str">
        <f>IF('СПоК 1.2'!D1245="","",'СПоК 1.2'!D1245)</f>
        <v/>
      </c>
      <c r="D1246" s="96" t="str">
        <f>IF('СПоК 1.2'!F1245="","",'СПоК 1.2'!F1245)</f>
        <v/>
      </c>
      <c r="E1246" s="97" t="str">
        <f>IF('СПоК 1.2'!V1245="","",'СПоК 1.2'!V1245)</f>
        <v/>
      </c>
      <c r="F1246" s="98" t="str">
        <f t="shared" si="21"/>
        <v/>
      </c>
      <c r="G1246" s="99" t="str">
        <f>IF('СПоК 1.2'!W1245="","",'СПоК 1.2'!W1245)</f>
        <v/>
      </c>
      <c r="H1246" s="49"/>
      <c r="I1246" s="49"/>
      <c r="J1246" s="49"/>
      <c r="K1246" s="49"/>
      <c r="L1246" s="49"/>
      <c r="M1246" s="49"/>
      <c r="N1246" s="50"/>
      <c r="O1246" s="49"/>
      <c r="P1246" s="49"/>
      <c r="Q1246" s="50"/>
    </row>
    <row r="1247" spans="1:17" x14ac:dyDescent="0.25">
      <c r="A1247" s="95" t="str">
        <f>IF('СПоК 1.2'!A1246="","",'СПоК 1.2'!A1246)</f>
        <v/>
      </c>
      <c r="B1247" s="96" t="str">
        <f>IF('СПоК 1.2'!C1246="","",'СПоК 1.2'!C1246)</f>
        <v/>
      </c>
      <c r="C1247" s="96" t="str">
        <f>IF('СПоК 1.2'!D1246="","",'СПоК 1.2'!D1246)</f>
        <v/>
      </c>
      <c r="D1247" s="96" t="str">
        <f>IF('СПоК 1.2'!F1246="","",'СПоК 1.2'!F1246)</f>
        <v/>
      </c>
      <c r="E1247" s="97" t="str">
        <f>IF('СПоК 1.2'!V1246="","",'СПоК 1.2'!V1246)</f>
        <v/>
      </c>
      <c r="F1247" s="98" t="str">
        <f t="shared" si="21"/>
        <v/>
      </c>
      <c r="G1247" s="99" t="str">
        <f>IF('СПоК 1.2'!W1246="","",'СПоК 1.2'!W1246)</f>
        <v/>
      </c>
      <c r="H1247" s="49"/>
      <c r="I1247" s="49"/>
      <c r="J1247" s="49"/>
      <c r="K1247" s="49"/>
      <c r="L1247" s="49"/>
      <c r="M1247" s="49"/>
      <c r="N1247" s="50"/>
      <c r="O1247" s="49"/>
      <c r="P1247" s="49"/>
      <c r="Q1247" s="50"/>
    </row>
    <row r="1248" spans="1:17" x14ac:dyDescent="0.25">
      <c r="A1248" s="95" t="str">
        <f>IF('СПоК 1.2'!A1247="","",'СПоК 1.2'!A1247)</f>
        <v/>
      </c>
      <c r="B1248" s="96" t="str">
        <f>IF('СПоК 1.2'!C1247="","",'СПоК 1.2'!C1247)</f>
        <v/>
      </c>
      <c r="C1248" s="96" t="str">
        <f>IF('СПоК 1.2'!D1247="","",'СПоК 1.2'!D1247)</f>
        <v/>
      </c>
      <c r="D1248" s="96" t="str">
        <f>IF('СПоК 1.2'!F1247="","",'СПоК 1.2'!F1247)</f>
        <v/>
      </c>
      <c r="E1248" s="97" t="str">
        <f>IF('СПоК 1.2'!V1247="","",'СПоК 1.2'!V1247)</f>
        <v/>
      </c>
      <c r="F1248" s="98" t="str">
        <f t="shared" si="21"/>
        <v/>
      </c>
      <c r="G1248" s="99" t="str">
        <f>IF('СПоК 1.2'!W1247="","",'СПоК 1.2'!W1247)</f>
        <v/>
      </c>
      <c r="H1248" s="49"/>
      <c r="I1248" s="49"/>
      <c r="J1248" s="49"/>
      <c r="K1248" s="49"/>
      <c r="L1248" s="49"/>
      <c r="M1248" s="49"/>
      <c r="N1248" s="50"/>
      <c r="O1248" s="49"/>
      <c r="P1248" s="49"/>
      <c r="Q1248" s="50"/>
    </row>
    <row r="1249" spans="1:17" x14ac:dyDescent="0.25">
      <c r="A1249" s="95" t="str">
        <f>IF('СПоК 1.2'!A1248="","",'СПоК 1.2'!A1248)</f>
        <v/>
      </c>
      <c r="B1249" s="96" t="str">
        <f>IF('СПоК 1.2'!C1248="","",'СПоК 1.2'!C1248)</f>
        <v/>
      </c>
      <c r="C1249" s="96" t="str">
        <f>IF('СПоК 1.2'!D1248="","",'СПоК 1.2'!D1248)</f>
        <v/>
      </c>
      <c r="D1249" s="96" t="str">
        <f>IF('СПоК 1.2'!F1248="","",'СПоК 1.2'!F1248)</f>
        <v/>
      </c>
      <c r="E1249" s="97" t="str">
        <f>IF('СПоК 1.2'!V1248="","",'СПоК 1.2'!V1248)</f>
        <v/>
      </c>
      <c r="F1249" s="98" t="str">
        <f t="shared" si="21"/>
        <v/>
      </c>
      <c r="G1249" s="99" t="str">
        <f>IF('СПоК 1.2'!W1248="","",'СПоК 1.2'!W1248)</f>
        <v/>
      </c>
      <c r="H1249" s="49"/>
      <c r="I1249" s="49"/>
      <c r="J1249" s="49"/>
      <c r="K1249" s="49"/>
      <c r="L1249" s="49"/>
      <c r="M1249" s="49"/>
      <c r="N1249" s="50"/>
      <c r="O1249" s="49"/>
      <c r="P1249" s="49"/>
      <c r="Q1249" s="50"/>
    </row>
    <row r="1250" spans="1:17" x14ac:dyDescent="0.25">
      <c r="A1250" s="95" t="str">
        <f>IF('СПоК 1.2'!A1249="","",'СПоК 1.2'!A1249)</f>
        <v/>
      </c>
      <c r="B1250" s="96" t="str">
        <f>IF('СПоК 1.2'!C1249="","",'СПоК 1.2'!C1249)</f>
        <v/>
      </c>
      <c r="C1250" s="96" t="str">
        <f>IF('СПоК 1.2'!D1249="","",'СПоК 1.2'!D1249)</f>
        <v/>
      </c>
      <c r="D1250" s="96" t="str">
        <f>IF('СПоК 1.2'!F1249="","",'СПоК 1.2'!F1249)</f>
        <v/>
      </c>
      <c r="E1250" s="97" t="str">
        <f>IF('СПоК 1.2'!V1249="","",'СПоК 1.2'!V1249)</f>
        <v/>
      </c>
      <c r="F1250" s="98" t="str">
        <f t="shared" si="21"/>
        <v/>
      </c>
      <c r="G1250" s="99" t="str">
        <f>IF('СПоК 1.2'!W1249="","",'СПоК 1.2'!W1249)</f>
        <v/>
      </c>
      <c r="H1250" s="49"/>
      <c r="I1250" s="49"/>
      <c r="J1250" s="49"/>
      <c r="K1250" s="49"/>
      <c r="L1250" s="49"/>
      <c r="M1250" s="49"/>
      <c r="N1250" s="50"/>
      <c r="O1250" s="49"/>
      <c r="P1250" s="49"/>
      <c r="Q1250" s="50"/>
    </row>
    <row r="1251" spans="1:17" x14ac:dyDescent="0.25">
      <c r="A1251" s="95" t="str">
        <f>IF('СПоК 1.2'!A1250="","",'СПоК 1.2'!A1250)</f>
        <v/>
      </c>
      <c r="B1251" s="96" t="str">
        <f>IF('СПоК 1.2'!C1250="","",'СПоК 1.2'!C1250)</f>
        <v/>
      </c>
      <c r="C1251" s="96" t="str">
        <f>IF('СПоК 1.2'!D1250="","",'СПоК 1.2'!D1250)</f>
        <v/>
      </c>
      <c r="D1251" s="96" t="str">
        <f>IF('СПоК 1.2'!F1250="","",'СПоК 1.2'!F1250)</f>
        <v/>
      </c>
      <c r="E1251" s="97" t="str">
        <f>IF('СПоК 1.2'!V1250="","",'СПоК 1.2'!V1250)</f>
        <v/>
      </c>
      <c r="F1251" s="98" t="str">
        <f t="shared" si="21"/>
        <v/>
      </c>
      <c r="G1251" s="99" t="str">
        <f>IF('СПоК 1.2'!W1250="","",'СПоК 1.2'!W1250)</f>
        <v/>
      </c>
      <c r="H1251" s="49"/>
      <c r="I1251" s="49"/>
      <c r="J1251" s="49"/>
      <c r="K1251" s="49"/>
      <c r="L1251" s="49"/>
      <c r="M1251" s="49"/>
      <c r="N1251" s="50"/>
      <c r="O1251" s="49"/>
      <c r="P1251" s="49"/>
      <c r="Q1251" s="50"/>
    </row>
    <row r="1252" spans="1:17" x14ac:dyDescent="0.25">
      <c r="A1252" s="95" t="str">
        <f>IF('СПоК 1.2'!A1251="","",'СПоК 1.2'!A1251)</f>
        <v/>
      </c>
      <c r="B1252" s="96" t="str">
        <f>IF('СПоК 1.2'!C1251="","",'СПоК 1.2'!C1251)</f>
        <v/>
      </c>
      <c r="C1252" s="96" t="str">
        <f>IF('СПоК 1.2'!D1251="","",'СПоК 1.2'!D1251)</f>
        <v/>
      </c>
      <c r="D1252" s="96" t="str">
        <f>IF('СПоК 1.2'!F1251="","",'СПоК 1.2'!F1251)</f>
        <v/>
      </c>
      <c r="E1252" s="97" t="str">
        <f>IF('СПоК 1.2'!V1251="","",'СПоК 1.2'!V1251)</f>
        <v/>
      </c>
      <c r="F1252" s="98" t="str">
        <f t="shared" si="21"/>
        <v/>
      </c>
      <c r="G1252" s="99" t="str">
        <f>IF('СПоК 1.2'!W1251="","",'СПоК 1.2'!W1251)</f>
        <v/>
      </c>
      <c r="H1252" s="49"/>
      <c r="I1252" s="49"/>
      <c r="J1252" s="49"/>
      <c r="K1252" s="49"/>
      <c r="L1252" s="49"/>
      <c r="M1252" s="49"/>
      <c r="N1252" s="50"/>
      <c r="O1252" s="49"/>
      <c r="P1252" s="49"/>
      <c r="Q1252" s="50"/>
    </row>
    <row r="1253" spans="1:17" x14ac:dyDescent="0.25">
      <c r="A1253" s="95" t="str">
        <f>IF('СПоК 1.2'!A1252="","",'СПоК 1.2'!A1252)</f>
        <v/>
      </c>
      <c r="B1253" s="96" t="str">
        <f>IF('СПоК 1.2'!C1252="","",'СПоК 1.2'!C1252)</f>
        <v/>
      </c>
      <c r="C1253" s="96" t="str">
        <f>IF('СПоК 1.2'!D1252="","",'СПоК 1.2'!D1252)</f>
        <v/>
      </c>
      <c r="D1253" s="96" t="str">
        <f>IF('СПоК 1.2'!F1252="","",'СПоК 1.2'!F1252)</f>
        <v/>
      </c>
      <c r="E1253" s="97" t="str">
        <f>IF('СПоК 1.2'!V1252="","",'СПоК 1.2'!V1252)</f>
        <v/>
      </c>
      <c r="F1253" s="98" t="str">
        <f t="shared" si="21"/>
        <v/>
      </c>
      <c r="G1253" s="99" t="str">
        <f>IF('СПоК 1.2'!W1252="","",'СПоК 1.2'!W1252)</f>
        <v/>
      </c>
      <c r="H1253" s="49"/>
      <c r="I1253" s="49"/>
      <c r="J1253" s="49"/>
      <c r="K1253" s="49"/>
      <c r="L1253" s="49"/>
      <c r="M1253" s="49"/>
      <c r="N1253" s="50"/>
      <c r="O1253" s="49"/>
      <c r="P1253" s="49"/>
      <c r="Q1253" s="50"/>
    </row>
    <row r="1254" spans="1:17" x14ac:dyDescent="0.25">
      <c r="A1254" s="95" t="str">
        <f>IF('СПоК 1.2'!A1253="","",'СПоК 1.2'!A1253)</f>
        <v/>
      </c>
      <c r="B1254" s="96" t="str">
        <f>IF('СПоК 1.2'!C1253="","",'СПоК 1.2'!C1253)</f>
        <v/>
      </c>
      <c r="C1254" s="96" t="str">
        <f>IF('СПоК 1.2'!D1253="","",'СПоК 1.2'!D1253)</f>
        <v/>
      </c>
      <c r="D1254" s="96" t="str">
        <f>IF('СПоК 1.2'!F1253="","",'СПоК 1.2'!F1253)</f>
        <v/>
      </c>
      <c r="E1254" s="97" t="str">
        <f>IF('СПоК 1.2'!V1253="","",'СПоК 1.2'!V1253)</f>
        <v/>
      </c>
      <c r="F1254" s="98" t="str">
        <f t="shared" si="21"/>
        <v/>
      </c>
      <c r="G1254" s="99" t="str">
        <f>IF('СПоК 1.2'!W1253="","",'СПоК 1.2'!W1253)</f>
        <v/>
      </c>
      <c r="H1254" s="49"/>
      <c r="I1254" s="49"/>
      <c r="J1254" s="49"/>
      <c r="K1254" s="49"/>
      <c r="L1254" s="49"/>
      <c r="M1254" s="49"/>
      <c r="N1254" s="50"/>
      <c r="O1254" s="49"/>
      <c r="P1254" s="49"/>
      <c r="Q1254" s="50"/>
    </row>
    <row r="1255" spans="1:17" x14ac:dyDescent="0.25">
      <c r="A1255" s="95" t="str">
        <f>IF('СПоК 1.2'!A1254="","",'СПоК 1.2'!A1254)</f>
        <v/>
      </c>
      <c r="B1255" s="96" t="str">
        <f>IF('СПоК 1.2'!C1254="","",'СПоК 1.2'!C1254)</f>
        <v/>
      </c>
      <c r="C1255" s="96" t="str">
        <f>IF('СПоК 1.2'!D1254="","",'СПоК 1.2'!D1254)</f>
        <v/>
      </c>
      <c r="D1255" s="96" t="str">
        <f>IF('СПоК 1.2'!F1254="","",'СПоК 1.2'!F1254)</f>
        <v/>
      </c>
      <c r="E1255" s="97" t="str">
        <f>IF('СПоК 1.2'!V1254="","",'СПоК 1.2'!V1254)</f>
        <v/>
      </c>
      <c r="F1255" s="98" t="str">
        <f t="shared" si="21"/>
        <v/>
      </c>
      <c r="G1255" s="99" t="str">
        <f>IF('СПоК 1.2'!W1254="","",'СПоК 1.2'!W1254)</f>
        <v/>
      </c>
      <c r="H1255" s="49"/>
      <c r="I1255" s="49"/>
      <c r="J1255" s="49"/>
      <c r="K1255" s="49"/>
      <c r="L1255" s="49"/>
      <c r="M1255" s="49"/>
      <c r="N1255" s="50"/>
      <c r="O1255" s="49"/>
      <c r="P1255" s="49"/>
      <c r="Q1255" s="50"/>
    </row>
    <row r="1256" spans="1:17" x14ac:dyDescent="0.25">
      <c r="A1256" s="95" t="str">
        <f>IF('СПоК 1.2'!A1255="","",'СПоК 1.2'!A1255)</f>
        <v/>
      </c>
      <c r="B1256" s="96" t="str">
        <f>IF('СПоК 1.2'!C1255="","",'СПоК 1.2'!C1255)</f>
        <v/>
      </c>
      <c r="C1256" s="96" t="str">
        <f>IF('СПоК 1.2'!D1255="","",'СПоК 1.2'!D1255)</f>
        <v/>
      </c>
      <c r="D1256" s="96" t="str">
        <f>IF('СПоК 1.2'!F1255="","",'СПоК 1.2'!F1255)</f>
        <v/>
      </c>
      <c r="E1256" s="97" t="str">
        <f>IF('СПоК 1.2'!V1255="","",'СПоК 1.2'!V1255)</f>
        <v/>
      </c>
      <c r="F1256" s="98" t="str">
        <f t="shared" si="21"/>
        <v/>
      </c>
      <c r="G1256" s="99" t="str">
        <f>IF('СПоК 1.2'!W1255="","",'СПоК 1.2'!W1255)</f>
        <v/>
      </c>
      <c r="H1256" s="49"/>
      <c r="I1256" s="49"/>
      <c r="J1256" s="49"/>
      <c r="K1256" s="49"/>
      <c r="L1256" s="49"/>
      <c r="M1256" s="49"/>
      <c r="N1256" s="50"/>
      <c r="O1256" s="49"/>
      <c r="P1256" s="49"/>
      <c r="Q1256" s="50"/>
    </row>
    <row r="1257" spans="1:17" x14ac:dyDescent="0.25">
      <c r="A1257" s="95" t="str">
        <f>IF('СПоК 1.2'!A1256="","",'СПоК 1.2'!A1256)</f>
        <v/>
      </c>
      <c r="B1257" s="96" t="str">
        <f>IF('СПоК 1.2'!C1256="","",'СПоК 1.2'!C1256)</f>
        <v/>
      </c>
      <c r="C1257" s="96" t="str">
        <f>IF('СПоК 1.2'!D1256="","",'СПоК 1.2'!D1256)</f>
        <v/>
      </c>
      <c r="D1257" s="96" t="str">
        <f>IF('СПоК 1.2'!F1256="","",'СПоК 1.2'!F1256)</f>
        <v/>
      </c>
      <c r="E1257" s="97" t="str">
        <f>IF('СПоК 1.2'!V1256="","",'СПоК 1.2'!V1256)</f>
        <v/>
      </c>
      <c r="F1257" s="98" t="str">
        <f t="shared" si="21"/>
        <v/>
      </c>
      <c r="G1257" s="99" t="str">
        <f>IF('СПоК 1.2'!W1256="","",'СПоК 1.2'!W1256)</f>
        <v/>
      </c>
      <c r="H1257" s="49"/>
      <c r="I1257" s="49"/>
      <c r="J1257" s="49"/>
      <c r="K1257" s="49"/>
      <c r="L1257" s="49"/>
      <c r="M1257" s="49"/>
      <c r="N1257" s="50"/>
      <c r="O1257" s="49"/>
      <c r="P1257" s="49"/>
      <c r="Q1257" s="50"/>
    </row>
    <row r="1258" spans="1:17" x14ac:dyDescent="0.25">
      <c r="A1258" s="95" t="str">
        <f>IF('СПоК 1.2'!A1257="","",'СПоК 1.2'!A1257)</f>
        <v/>
      </c>
      <c r="B1258" s="96" t="str">
        <f>IF('СПоК 1.2'!C1257="","",'СПоК 1.2'!C1257)</f>
        <v/>
      </c>
      <c r="C1258" s="96" t="str">
        <f>IF('СПоК 1.2'!D1257="","",'СПоК 1.2'!D1257)</f>
        <v/>
      </c>
      <c r="D1258" s="96" t="str">
        <f>IF('СПоК 1.2'!F1257="","",'СПоК 1.2'!F1257)</f>
        <v/>
      </c>
      <c r="E1258" s="97" t="str">
        <f>IF('СПоК 1.2'!V1257="","",'СПоК 1.2'!V1257)</f>
        <v/>
      </c>
      <c r="F1258" s="98" t="str">
        <f t="shared" si="21"/>
        <v/>
      </c>
      <c r="G1258" s="99" t="str">
        <f>IF('СПоК 1.2'!W1257="","",'СПоК 1.2'!W1257)</f>
        <v/>
      </c>
      <c r="H1258" s="49"/>
      <c r="I1258" s="49"/>
      <c r="J1258" s="49"/>
      <c r="K1258" s="49"/>
      <c r="L1258" s="49"/>
      <c r="M1258" s="49"/>
      <c r="N1258" s="50"/>
      <c r="O1258" s="49"/>
      <c r="P1258" s="49"/>
      <c r="Q1258" s="50"/>
    </row>
    <row r="1259" spans="1:17" x14ac:dyDescent="0.25">
      <c r="A1259" s="95" t="str">
        <f>IF('СПоК 1.2'!A1258="","",'СПоК 1.2'!A1258)</f>
        <v/>
      </c>
      <c r="B1259" s="96" t="str">
        <f>IF('СПоК 1.2'!C1258="","",'СПоК 1.2'!C1258)</f>
        <v/>
      </c>
      <c r="C1259" s="96" t="str">
        <f>IF('СПоК 1.2'!D1258="","",'СПоК 1.2'!D1258)</f>
        <v/>
      </c>
      <c r="D1259" s="96" t="str">
        <f>IF('СПоК 1.2'!F1258="","",'СПоК 1.2'!F1258)</f>
        <v/>
      </c>
      <c r="E1259" s="97" t="str">
        <f>IF('СПоК 1.2'!V1258="","",'СПоК 1.2'!V1258)</f>
        <v/>
      </c>
      <c r="F1259" s="98" t="str">
        <f t="shared" si="21"/>
        <v/>
      </c>
      <c r="G1259" s="99" t="str">
        <f>IF('СПоК 1.2'!W1258="","",'СПоК 1.2'!W1258)</f>
        <v/>
      </c>
      <c r="H1259" s="49"/>
      <c r="I1259" s="49"/>
      <c r="J1259" s="49"/>
      <c r="K1259" s="49"/>
      <c r="L1259" s="49"/>
      <c r="M1259" s="49"/>
      <c r="N1259" s="50"/>
      <c r="O1259" s="49"/>
      <c r="P1259" s="49"/>
      <c r="Q1259" s="50"/>
    </row>
    <row r="1260" spans="1:17" x14ac:dyDescent="0.25">
      <c r="A1260" s="95" t="str">
        <f>IF('СПоК 1.2'!A1259="","",'СПоК 1.2'!A1259)</f>
        <v/>
      </c>
      <c r="B1260" s="96" t="str">
        <f>IF('СПоК 1.2'!C1259="","",'СПоК 1.2'!C1259)</f>
        <v/>
      </c>
      <c r="C1260" s="96" t="str">
        <f>IF('СПоК 1.2'!D1259="","",'СПоК 1.2'!D1259)</f>
        <v/>
      </c>
      <c r="D1260" s="96" t="str">
        <f>IF('СПоК 1.2'!F1259="","",'СПоК 1.2'!F1259)</f>
        <v/>
      </c>
      <c r="E1260" s="97" t="str">
        <f>IF('СПоК 1.2'!V1259="","",'СПоК 1.2'!V1259)</f>
        <v/>
      </c>
      <c r="F1260" s="98" t="str">
        <f t="shared" si="21"/>
        <v/>
      </c>
      <c r="G1260" s="99" t="str">
        <f>IF('СПоК 1.2'!W1259="","",'СПоК 1.2'!W1259)</f>
        <v/>
      </c>
      <c r="H1260" s="49"/>
      <c r="I1260" s="49"/>
      <c r="J1260" s="49"/>
      <c r="K1260" s="49"/>
      <c r="L1260" s="49"/>
      <c r="M1260" s="49"/>
      <c r="N1260" s="50"/>
      <c r="O1260" s="49"/>
      <c r="P1260" s="49"/>
      <c r="Q1260" s="50"/>
    </row>
    <row r="1261" spans="1:17" x14ac:dyDescent="0.25">
      <c r="A1261" s="95" t="str">
        <f>IF('СПоК 1.2'!A1260="","",'СПоК 1.2'!A1260)</f>
        <v/>
      </c>
      <c r="B1261" s="96" t="str">
        <f>IF('СПоК 1.2'!C1260="","",'СПоК 1.2'!C1260)</f>
        <v/>
      </c>
      <c r="C1261" s="96" t="str">
        <f>IF('СПоК 1.2'!D1260="","",'СПоК 1.2'!D1260)</f>
        <v/>
      </c>
      <c r="D1261" s="96" t="str">
        <f>IF('СПоК 1.2'!F1260="","",'СПоК 1.2'!F1260)</f>
        <v/>
      </c>
      <c r="E1261" s="97" t="str">
        <f>IF('СПоК 1.2'!V1260="","",'СПоК 1.2'!V1260)</f>
        <v/>
      </c>
      <c r="F1261" s="98" t="str">
        <f t="shared" si="21"/>
        <v/>
      </c>
      <c r="G1261" s="99" t="str">
        <f>IF('СПоК 1.2'!W1260="","",'СПоК 1.2'!W1260)</f>
        <v/>
      </c>
      <c r="H1261" s="49"/>
      <c r="I1261" s="49"/>
      <c r="J1261" s="49"/>
      <c r="K1261" s="49"/>
      <c r="L1261" s="49"/>
      <c r="M1261" s="49"/>
      <c r="N1261" s="50"/>
      <c r="O1261" s="49"/>
      <c r="P1261" s="49"/>
      <c r="Q1261" s="50"/>
    </row>
    <row r="1262" spans="1:17" x14ac:dyDescent="0.25">
      <c r="A1262" s="95" t="str">
        <f>IF('СПоК 1.2'!A1261="","",'СПоК 1.2'!A1261)</f>
        <v/>
      </c>
      <c r="B1262" s="96" t="str">
        <f>IF('СПоК 1.2'!C1261="","",'СПоК 1.2'!C1261)</f>
        <v/>
      </c>
      <c r="C1262" s="96" t="str">
        <f>IF('СПоК 1.2'!D1261="","",'СПоК 1.2'!D1261)</f>
        <v/>
      </c>
      <c r="D1262" s="96" t="str">
        <f>IF('СПоК 1.2'!F1261="","",'СПоК 1.2'!F1261)</f>
        <v/>
      </c>
      <c r="E1262" s="97" t="str">
        <f>IF('СПоК 1.2'!V1261="","",'СПоК 1.2'!V1261)</f>
        <v/>
      </c>
      <c r="F1262" s="98" t="str">
        <f t="shared" si="21"/>
        <v/>
      </c>
      <c r="G1262" s="99" t="str">
        <f>IF('СПоК 1.2'!W1261="","",'СПоК 1.2'!W1261)</f>
        <v/>
      </c>
      <c r="H1262" s="49"/>
      <c r="I1262" s="49"/>
      <c r="J1262" s="49"/>
      <c r="K1262" s="49"/>
      <c r="L1262" s="49"/>
      <c r="M1262" s="49"/>
      <c r="N1262" s="50"/>
      <c r="O1262" s="49"/>
      <c r="P1262" s="49"/>
      <c r="Q1262" s="50"/>
    </row>
    <row r="1263" spans="1:17" x14ac:dyDescent="0.25">
      <c r="A1263" s="95" t="str">
        <f>IF('СПоК 1.2'!A1262="","",'СПоК 1.2'!A1262)</f>
        <v/>
      </c>
      <c r="B1263" s="96" t="str">
        <f>IF('СПоК 1.2'!C1262="","",'СПоК 1.2'!C1262)</f>
        <v/>
      </c>
      <c r="C1263" s="96" t="str">
        <f>IF('СПоК 1.2'!D1262="","",'СПоК 1.2'!D1262)</f>
        <v/>
      </c>
      <c r="D1263" s="96" t="str">
        <f>IF('СПоК 1.2'!F1262="","",'СПоК 1.2'!F1262)</f>
        <v/>
      </c>
      <c r="E1263" s="97" t="str">
        <f>IF('СПоК 1.2'!V1262="","",'СПоК 1.2'!V1262)</f>
        <v/>
      </c>
      <c r="F1263" s="98" t="str">
        <f t="shared" si="21"/>
        <v/>
      </c>
      <c r="G1263" s="99" t="str">
        <f>IF('СПоК 1.2'!W1262="","",'СПоК 1.2'!W1262)</f>
        <v/>
      </c>
      <c r="H1263" s="49"/>
      <c r="I1263" s="49"/>
      <c r="J1263" s="49"/>
      <c r="K1263" s="49"/>
      <c r="L1263" s="49"/>
      <c r="M1263" s="49"/>
      <c r="N1263" s="50"/>
      <c r="O1263" s="49"/>
      <c r="P1263" s="49"/>
      <c r="Q1263" s="50"/>
    </row>
    <row r="1264" spans="1:17" x14ac:dyDescent="0.25">
      <c r="A1264" s="95" t="str">
        <f>IF('СПоК 1.2'!A1263="","",'СПоК 1.2'!A1263)</f>
        <v/>
      </c>
      <c r="B1264" s="96" t="str">
        <f>IF('СПоК 1.2'!C1263="","",'СПоК 1.2'!C1263)</f>
        <v/>
      </c>
      <c r="C1264" s="96" t="str">
        <f>IF('СПоК 1.2'!D1263="","",'СПоК 1.2'!D1263)</f>
        <v/>
      </c>
      <c r="D1264" s="96" t="str">
        <f>IF('СПоК 1.2'!F1263="","",'СПоК 1.2'!F1263)</f>
        <v/>
      </c>
      <c r="E1264" s="97" t="str">
        <f>IF('СПоК 1.2'!V1263="","",'СПоК 1.2'!V1263)</f>
        <v/>
      </c>
      <c r="F1264" s="98" t="str">
        <f t="shared" si="21"/>
        <v/>
      </c>
      <c r="G1264" s="99" t="str">
        <f>IF('СПоК 1.2'!W1263="","",'СПоК 1.2'!W1263)</f>
        <v/>
      </c>
      <c r="H1264" s="49"/>
      <c r="I1264" s="49"/>
      <c r="J1264" s="49"/>
      <c r="K1264" s="49"/>
      <c r="L1264" s="49"/>
      <c r="M1264" s="49"/>
      <c r="N1264" s="50"/>
      <c r="O1264" s="49"/>
      <c r="P1264" s="49"/>
      <c r="Q1264" s="50"/>
    </row>
    <row r="1265" spans="1:17" x14ac:dyDescent="0.25">
      <c r="A1265" s="95" t="str">
        <f>IF('СПоК 1.2'!A1264="","",'СПоК 1.2'!A1264)</f>
        <v/>
      </c>
      <c r="B1265" s="96" t="str">
        <f>IF('СПоК 1.2'!C1264="","",'СПоК 1.2'!C1264)</f>
        <v/>
      </c>
      <c r="C1265" s="96" t="str">
        <f>IF('СПоК 1.2'!D1264="","",'СПоК 1.2'!D1264)</f>
        <v/>
      </c>
      <c r="D1265" s="96" t="str">
        <f>IF('СПоК 1.2'!F1264="","",'СПоК 1.2'!F1264)</f>
        <v/>
      </c>
      <c r="E1265" s="97" t="str">
        <f>IF('СПоК 1.2'!V1264="","",'СПоК 1.2'!V1264)</f>
        <v/>
      </c>
      <c r="F1265" s="98" t="str">
        <f t="shared" si="21"/>
        <v/>
      </c>
      <c r="G1265" s="99" t="str">
        <f>IF('СПоК 1.2'!W1264="","",'СПоК 1.2'!W1264)</f>
        <v/>
      </c>
      <c r="H1265" s="49"/>
      <c r="I1265" s="49"/>
      <c r="J1265" s="49"/>
      <c r="K1265" s="49"/>
      <c r="L1265" s="49"/>
      <c r="M1265" s="49"/>
      <c r="N1265" s="50"/>
      <c r="O1265" s="49"/>
      <c r="P1265" s="49"/>
      <c r="Q1265" s="50"/>
    </row>
    <row r="1266" spans="1:17" x14ac:dyDescent="0.25">
      <c r="A1266" s="95" t="str">
        <f>IF('СПоК 1.2'!A1265="","",'СПоК 1.2'!A1265)</f>
        <v/>
      </c>
      <c r="B1266" s="96" t="str">
        <f>IF('СПоК 1.2'!C1265="","",'СПоК 1.2'!C1265)</f>
        <v/>
      </c>
      <c r="C1266" s="96" t="str">
        <f>IF('СПоК 1.2'!D1265="","",'СПоК 1.2'!D1265)</f>
        <v/>
      </c>
      <c r="D1266" s="96" t="str">
        <f>IF('СПоК 1.2'!F1265="","",'СПоК 1.2'!F1265)</f>
        <v/>
      </c>
      <c r="E1266" s="97" t="str">
        <f>IF('СПоК 1.2'!V1265="","",'СПоК 1.2'!V1265)</f>
        <v/>
      </c>
      <c r="F1266" s="98" t="str">
        <f t="shared" si="21"/>
        <v/>
      </c>
      <c r="G1266" s="99" t="str">
        <f>IF('СПоК 1.2'!W1265="","",'СПоК 1.2'!W1265)</f>
        <v/>
      </c>
      <c r="H1266" s="49"/>
      <c r="I1266" s="49"/>
      <c r="J1266" s="49"/>
      <c r="K1266" s="49"/>
      <c r="L1266" s="49"/>
      <c r="M1266" s="49"/>
      <c r="N1266" s="50"/>
      <c r="O1266" s="49"/>
      <c r="P1266" s="49"/>
      <c r="Q1266" s="50"/>
    </row>
    <row r="1267" spans="1:17" x14ac:dyDescent="0.25">
      <c r="A1267" s="95" t="str">
        <f>IF('СПоК 1.2'!A1266="","",'СПоК 1.2'!A1266)</f>
        <v/>
      </c>
      <c r="B1267" s="96" t="str">
        <f>IF('СПоК 1.2'!C1266="","",'СПоК 1.2'!C1266)</f>
        <v/>
      </c>
      <c r="C1267" s="96" t="str">
        <f>IF('СПоК 1.2'!D1266="","",'СПоК 1.2'!D1266)</f>
        <v/>
      </c>
      <c r="D1267" s="96" t="str">
        <f>IF('СПоК 1.2'!F1266="","",'СПоК 1.2'!F1266)</f>
        <v/>
      </c>
      <c r="E1267" s="97" t="str">
        <f>IF('СПоК 1.2'!V1266="","",'СПоК 1.2'!V1266)</f>
        <v/>
      </c>
      <c r="F1267" s="98" t="str">
        <f t="shared" si="21"/>
        <v/>
      </c>
      <c r="G1267" s="99" t="str">
        <f>IF('СПоК 1.2'!W1266="","",'СПоК 1.2'!W1266)</f>
        <v/>
      </c>
      <c r="H1267" s="49"/>
      <c r="I1267" s="49"/>
      <c r="J1267" s="49"/>
      <c r="K1267" s="49"/>
      <c r="L1267" s="49"/>
      <c r="M1267" s="49"/>
      <c r="N1267" s="50"/>
      <c r="O1267" s="49"/>
      <c r="P1267" s="49"/>
      <c r="Q1267" s="50"/>
    </row>
    <row r="1268" spans="1:17" x14ac:dyDescent="0.25">
      <c r="A1268" s="95" t="str">
        <f>IF('СПоК 1.2'!A1267="","",'СПоК 1.2'!A1267)</f>
        <v/>
      </c>
      <c r="B1268" s="96" t="str">
        <f>IF('СПоК 1.2'!C1267="","",'СПоК 1.2'!C1267)</f>
        <v/>
      </c>
      <c r="C1268" s="96" t="str">
        <f>IF('СПоК 1.2'!D1267="","",'СПоК 1.2'!D1267)</f>
        <v/>
      </c>
      <c r="D1268" s="96" t="str">
        <f>IF('СПоК 1.2'!F1267="","",'СПоК 1.2'!F1267)</f>
        <v/>
      </c>
      <c r="E1268" s="97" t="str">
        <f>IF('СПоК 1.2'!V1267="","",'СПоК 1.2'!V1267)</f>
        <v/>
      </c>
      <c r="F1268" s="98" t="str">
        <f t="shared" si="21"/>
        <v/>
      </c>
      <c r="G1268" s="99" t="str">
        <f>IF('СПоК 1.2'!W1267="","",'СПоК 1.2'!W1267)</f>
        <v/>
      </c>
      <c r="H1268" s="49"/>
      <c r="I1268" s="49"/>
      <c r="J1268" s="49"/>
      <c r="K1268" s="49"/>
      <c r="L1268" s="49"/>
      <c r="M1268" s="49"/>
      <c r="N1268" s="50"/>
      <c r="O1268" s="49"/>
      <c r="P1268" s="49"/>
      <c r="Q1268" s="50"/>
    </row>
    <row r="1269" spans="1:17" x14ac:dyDescent="0.25">
      <c r="A1269" s="95" t="str">
        <f>IF('СПоК 1.2'!A1268="","",'СПоК 1.2'!A1268)</f>
        <v/>
      </c>
      <c r="B1269" s="96" t="str">
        <f>IF('СПоК 1.2'!C1268="","",'СПоК 1.2'!C1268)</f>
        <v/>
      </c>
      <c r="C1269" s="96" t="str">
        <f>IF('СПоК 1.2'!D1268="","",'СПоК 1.2'!D1268)</f>
        <v/>
      </c>
      <c r="D1269" s="96" t="str">
        <f>IF('СПоК 1.2'!F1268="","",'СПоК 1.2'!F1268)</f>
        <v/>
      </c>
      <c r="E1269" s="97" t="str">
        <f>IF('СПоК 1.2'!V1268="","",'СПоК 1.2'!V1268)</f>
        <v/>
      </c>
      <c r="F1269" s="98" t="str">
        <f t="shared" si="21"/>
        <v/>
      </c>
      <c r="G1269" s="99" t="str">
        <f>IF('СПоК 1.2'!W1268="","",'СПоК 1.2'!W1268)</f>
        <v/>
      </c>
      <c r="H1269" s="49"/>
      <c r="I1269" s="49"/>
      <c r="J1269" s="49"/>
      <c r="K1269" s="49"/>
      <c r="L1269" s="49"/>
      <c r="M1269" s="49"/>
      <c r="N1269" s="50"/>
      <c r="O1269" s="49"/>
      <c r="P1269" s="49"/>
      <c r="Q1269" s="50"/>
    </row>
    <row r="1270" spans="1:17" x14ac:dyDescent="0.25">
      <c r="A1270" s="95" t="str">
        <f>IF('СПоК 1.2'!A1269="","",'СПоК 1.2'!A1269)</f>
        <v/>
      </c>
      <c r="B1270" s="96" t="str">
        <f>IF('СПоК 1.2'!C1269="","",'СПоК 1.2'!C1269)</f>
        <v/>
      </c>
      <c r="C1270" s="96" t="str">
        <f>IF('СПоК 1.2'!D1269="","",'СПоК 1.2'!D1269)</f>
        <v/>
      </c>
      <c r="D1270" s="96" t="str">
        <f>IF('СПоК 1.2'!F1269="","",'СПоК 1.2'!F1269)</f>
        <v/>
      </c>
      <c r="E1270" s="97" t="str">
        <f>IF('СПоК 1.2'!V1269="","",'СПоК 1.2'!V1269)</f>
        <v/>
      </c>
      <c r="F1270" s="98" t="str">
        <f t="shared" si="21"/>
        <v/>
      </c>
      <c r="G1270" s="99" t="str">
        <f>IF('СПоК 1.2'!W1269="","",'СПоК 1.2'!W1269)</f>
        <v/>
      </c>
      <c r="H1270" s="49"/>
      <c r="I1270" s="49"/>
      <c r="J1270" s="49"/>
      <c r="K1270" s="49"/>
      <c r="L1270" s="49"/>
      <c r="M1270" s="49"/>
      <c r="N1270" s="50"/>
      <c r="O1270" s="49"/>
      <c r="P1270" s="49"/>
      <c r="Q1270" s="50"/>
    </row>
    <row r="1271" spans="1:17" x14ac:dyDescent="0.25">
      <c r="A1271" s="95" t="str">
        <f>IF('СПоК 1.2'!A1270="","",'СПоК 1.2'!A1270)</f>
        <v/>
      </c>
      <c r="B1271" s="96" t="str">
        <f>IF('СПоК 1.2'!C1270="","",'СПоК 1.2'!C1270)</f>
        <v/>
      </c>
      <c r="C1271" s="96" t="str">
        <f>IF('СПоК 1.2'!D1270="","",'СПоК 1.2'!D1270)</f>
        <v/>
      </c>
      <c r="D1271" s="96" t="str">
        <f>IF('СПоК 1.2'!F1270="","",'СПоК 1.2'!F1270)</f>
        <v/>
      </c>
      <c r="E1271" s="97" t="str">
        <f>IF('СПоК 1.2'!V1270="","",'СПоК 1.2'!V1270)</f>
        <v/>
      </c>
      <c r="F1271" s="98" t="str">
        <f t="shared" si="21"/>
        <v/>
      </c>
      <c r="G1271" s="99" t="str">
        <f>IF('СПоК 1.2'!W1270="","",'СПоК 1.2'!W1270)</f>
        <v/>
      </c>
      <c r="H1271" s="49"/>
      <c r="I1271" s="49"/>
      <c r="J1271" s="49"/>
      <c r="K1271" s="49"/>
      <c r="L1271" s="49"/>
      <c r="M1271" s="49"/>
      <c r="N1271" s="50"/>
      <c r="O1271" s="49"/>
      <c r="P1271" s="49"/>
      <c r="Q1271" s="50"/>
    </row>
    <row r="1272" spans="1:17" x14ac:dyDescent="0.25">
      <c r="A1272" s="95" t="str">
        <f>IF('СПоК 1.2'!A1271="","",'СПоК 1.2'!A1271)</f>
        <v/>
      </c>
      <c r="B1272" s="96" t="str">
        <f>IF('СПоК 1.2'!C1271="","",'СПоК 1.2'!C1271)</f>
        <v/>
      </c>
      <c r="C1272" s="96" t="str">
        <f>IF('СПоК 1.2'!D1271="","",'СПоК 1.2'!D1271)</f>
        <v/>
      </c>
      <c r="D1272" s="96" t="str">
        <f>IF('СПоК 1.2'!F1271="","",'СПоК 1.2'!F1271)</f>
        <v/>
      </c>
      <c r="E1272" s="97" t="str">
        <f>IF('СПоК 1.2'!V1271="","",'СПоК 1.2'!V1271)</f>
        <v/>
      </c>
      <c r="F1272" s="98" t="str">
        <f t="shared" si="21"/>
        <v/>
      </c>
      <c r="G1272" s="99" t="str">
        <f>IF('СПоК 1.2'!W1271="","",'СПоК 1.2'!W1271)</f>
        <v/>
      </c>
      <c r="H1272" s="49"/>
      <c r="I1272" s="49"/>
      <c r="J1272" s="49"/>
      <c r="K1272" s="49"/>
      <c r="L1272" s="49"/>
      <c r="M1272" s="49"/>
      <c r="N1272" s="50"/>
      <c r="O1272" s="49"/>
      <c r="P1272" s="49"/>
      <c r="Q1272" s="50"/>
    </row>
    <row r="1273" spans="1:17" x14ac:dyDescent="0.25">
      <c r="A1273" s="95" t="str">
        <f>IF('СПоК 1.2'!A1272="","",'СПоК 1.2'!A1272)</f>
        <v/>
      </c>
      <c r="B1273" s="96" t="str">
        <f>IF('СПоК 1.2'!C1272="","",'СПоК 1.2'!C1272)</f>
        <v/>
      </c>
      <c r="C1273" s="96" t="str">
        <f>IF('СПоК 1.2'!D1272="","",'СПоК 1.2'!D1272)</f>
        <v/>
      </c>
      <c r="D1273" s="96" t="str">
        <f>IF('СПоК 1.2'!F1272="","",'СПоК 1.2'!F1272)</f>
        <v/>
      </c>
      <c r="E1273" s="97" t="str">
        <f>IF('СПоК 1.2'!V1272="","",'СПоК 1.2'!V1272)</f>
        <v/>
      </c>
      <c r="F1273" s="98" t="str">
        <f t="shared" si="21"/>
        <v/>
      </c>
      <c r="G1273" s="99" t="str">
        <f>IF('СПоК 1.2'!W1272="","",'СПоК 1.2'!W1272)</f>
        <v/>
      </c>
      <c r="H1273" s="49"/>
      <c r="I1273" s="49"/>
      <c r="J1273" s="49"/>
      <c r="K1273" s="49"/>
      <c r="L1273" s="49"/>
      <c r="M1273" s="49"/>
      <c r="N1273" s="50"/>
      <c r="O1273" s="49"/>
      <c r="P1273" s="49"/>
      <c r="Q1273" s="50"/>
    </row>
    <row r="1274" spans="1:17" x14ac:dyDescent="0.25">
      <c r="A1274" s="95" t="str">
        <f>IF('СПоК 1.2'!A1273="","",'СПоК 1.2'!A1273)</f>
        <v/>
      </c>
      <c r="B1274" s="96" t="str">
        <f>IF('СПоК 1.2'!C1273="","",'СПоК 1.2'!C1273)</f>
        <v/>
      </c>
      <c r="C1274" s="96" t="str">
        <f>IF('СПоК 1.2'!D1273="","",'СПоК 1.2'!D1273)</f>
        <v/>
      </c>
      <c r="D1274" s="96" t="str">
        <f>IF('СПоК 1.2'!F1273="","",'СПоК 1.2'!F1273)</f>
        <v/>
      </c>
      <c r="E1274" s="97" t="str">
        <f>IF('СПоК 1.2'!V1273="","",'СПоК 1.2'!V1273)</f>
        <v/>
      </c>
      <c r="F1274" s="98" t="str">
        <f t="shared" si="21"/>
        <v/>
      </c>
      <c r="G1274" s="99" t="str">
        <f>IF('СПоК 1.2'!W1273="","",'СПоК 1.2'!W1273)</f>
        <v/>
      </c>
      <c r="H1274" s="49"/>
      <c r="I1274" s="49"/>
      <c r="J1274" s="49"/>
      <c r="K1274" s="49"/>
      <c r="L1274" s="49"/>
      <c r="M1274" s="49"/>
      <c r="N1274" s="50"/>
      <c r="O1274" s="49"/>
      <c r="P1274" s="49"/>
      <c r="Q1274" s="50"/>
    </row>
    <row r="1275" spans="1:17" x14ac:dyDescent="0.25">
      <c r="A1275" s="95" t="str">
        <f>IF('СПоК 1.2'!A1274="","",'СПоК 1.2'!A1274)</f>
        <v/>
      </c>
      <c r="B1275" s="96" t="str">
        <f>IF('СПоК 1.2'!C1274="","",'СПоК 1.2'!C1274)</f>
        <v/>
      </c>
      <c r="C1275" s="96" t="str">
        <f>IF('СПоК 1.2'!D1274="","",'СПоК 1.2'!D1274)</f>
        <v/>
      </c>
      <c r="D1275" s="96" t="str">
        <f>IF('СПоК 1.2'!F1274="","",'СПоК 1.2'!F1274)</f>
        <v/>
      </c>
      <c r="E1275" s="97" t="str">
        <f>IF('СПоК 1.2'!V1274="","",'СПоК 1.2'!V1274)</f>
        <v/>
      </c>
      <c r="F1275" s="98" t="str">
        <f t="shared" si="21"/>
        <v/>
      </c>
      <c r="G1275" s="99" t="str">
        <f>IF('СПоК 1.2'!W1274="","",'СПоК 1.2'!W1274)</f>
        <v/>
      </c>
      <c r="H1275" s="49"/>
      <c r="I1275" s="49"/>
      <c r="J1275" s="49"/>
      <c r="K1275" s="49"/>
      <c r="L1275" s="49"/>
      <c r="M1275" s="49"/>
      <c r="N1275" s="50"/>
      <c r="O1275" s="49"/>
      <c r="P1275" s="49"/>
      <c r="Q1275" s="50"/>
    </row>
    <row r="1276" spans="1:17" x14ac:dyDescent="0.25">
      <c r="A1276" s="95" t="str">
        <f>IF('СПоК 1.2'!A1275="","",'СПоК 1.2'!A1275)</f>
        <v/>
      </c>
      <c r="B1276" s="96" t="str">
        <f>IF('СПоК 1.2'!C1275="","",'СПоК 1.2'!C1275)</f>
        <v/>
      </c>
      <c r="C1276" s="96" t="str">
        <f>IF('СПоК 1.2'!D1275="","",'СПоК 1.2'!D1275)</f>
        <v/>
      </c>
      <c r="D1276" s="96" t="str">
        <f>IF('СПоК 1.2'!F1275="","",'СПоК 1.2'!F1275)</f>
        <v/>
      </c>
      <c r="E1276" s="97" t="str">
        <f>IF('СПоК 1.2'!V1275="","",'СПоК 1.2'!V1275)</f>
        <v/>
      </c>
      <c r="F1276" s="98" t="str">
        <f t="shared" si="21"/>
        <v/>
      </c>
      <c r="G1276" s="99" t="str">
        <f>IF('СПоК 1.2'!W1275="","",'СПоК 1.2'!W1275)</f>
        <v/>
      </c>
      <c r="H1276" s="49"/>
      <c r="I1276" s="49"/>
      <c r="J1276" s="49"/>
      <c r="K1276" s="49"/>
      <c r="L1276" s="49"/>
      <c r="M1276" s="49"/>
      <c r="N1276" s="50"/>
      <c r="O1276" s="49"/>
      <c r="P1276" s="49"/>
      <c r="Q1276" s="50"/>
    </row>
    <row r="1277" spans="1:17" x14ac:dyDescent="0.25">
      <c r="A1277" s="95" t="str">
        <f>IF('СПоК 1.2'!A1276="","",'СПоК 1.2'!A1276)</f>
        <v/>
      </c>
      <c r="B1277" s="96" t="str">
        <f>IF('СПоК 1.2'!C1276="","",'СПоК 1.2'!C1276)</f>
        <v/>
      </c>
      <c r="C1277" s="96" t="str">
        <f>IF('СПоК 1.2'!D1276="","",'СПоК 1.2'!D1276)</f>
        <v/>
      </c>
      <c r="D1277" s="96" t="str">
        <f>IF('СПоК 1.2'!F1276="","",'СПоК 1.2'!F1276)</f>
        <v/>
      </c>
      <c r="E1277" s="97" t="str">
        <f>IF('СПоК 1.2'!V1276="","",'СПоК 1.2'!V1276)</f>
        <v/>
      </c>
      <c r="F1277" s="98" t="str">
        <f t="shared" si="21"/>
        <v/>
      </c>
      <c r="G1277" s="99" t="str">
        <f>IF('СПоК 1.2'!W1276="","",'СПоК 1.2'!W1276)</f>
        <v/>
      </c>
      <c r="H1277" s="49"/>
      <c r="I1277" s="49"/>
      <c r="J1277" s="49"/>
      <c r="K1277" s="49"/>
      <c r="L1277" s="49"/>
      <c r="M1277" s="49"/>
      <c r="N1277" s="50"/>
      <c r="O1277" s="49"/>
      <c r="P1277" s="49"/>
      <c r="Q1277" s="50"/>
    </row>
    <row r="1278" spans="1:17" x14ac:dyDescent="0.25">
      <c r="A1278" s="95" t="str">
        <f>IF('СПоК 1.2'!A1277="","",'СПоК 1.2'!A1277)</f>
        <v/>
      </c>
      <c r="B1278" s="96" t="str">
        <f>IF('СПоК 1.2'!C1277="","",'СПоК 1.2'!C1277)</f>
        <v/>
      </c>
      <c r="C1278" s="96" t="str">
        <f>IF('СПоК 1.2'!D1277="","",'СПоК 1.2'!D1277)</f>
        <v/>
      </c>
      <c r="D1278" s="96" t="str">
        <f>IF('СПоК 1.2'!F1277="","",'СПоК 1.2'!F1277)</f>
        <v/>
      </c>
      <c r="E1278" s="97" t="str">
        <f>IF('СПоК 1.2'!V1277="","",'СПоК 1.2'!V1277)</f>
        <v/>
      </c>
      <c r="F1278" s="98" t="str">
        <f t="shared" si="21"/>
        <v/>
      </c>
      <c r="G1278" s="99" t="str">
        <f>IF('СПоК 1.2'!W1277="","",'СПоК 1.2'!W1277)</f>
        <v/>
      </c>
      <c r="H1278" s="49"/>
      <c r="I1278" s="49"/>
      <c r="J1278" s="49"/>
      <c r="K1278" s="49"/>
      <c r="L1278" s="49"/>
      <c r="M1278" s="49"/>
      <c r="N1278" s="50"/>
      <c r="O1278" s="49"/>
      <c r="P1278" s="49"/>
      <c r="Q1278" s="50"/>
    </row>
    <row r="1279" spans="1:17" x14ac:dyDescent="0.25">
      <c r="A1279" s="95" t="str">
        <f>IF('СПоК 1.2'!A1278="","",'СПоК 1.2'!A1278)</f>
        <v/>
      </c>
      <c r="B1279" s="96" t="str">
        <f>IF('СПоК 1.2'!C1278="","",'СПоК 1.2'!C1278)</f>
        <v/>
      </c>
      <c r="C1279" s="96" t="str">
        <f>IF('СПоК 1.2'!D1278="","",'СПоК 1.2'!D1278)</f>
        <v/>
      </c>
      <c r="D1279" s="96" t="str">
        <f>IF('СПоК 1.2'!F1278="","",'СПоК 1.2'!F1278)</f>
        <v/>
      </c>
      <c r="E1279" s="97" t="str">
        <f>IF('СПоК 1.2'!V1278="","",'СПоК 1.2'!V1278)</f>
        <v/>
      </c>
      <c r="F1279" s="98" t="str">
        <f t="shared" si="21"/>
        <v/>
      </c>
      <c r="G1279" s="99" t="str">
        <f>IF('СПоК 1.2'!W1278="","",'СПоК 1.2'!W1278)</f>
        <v/>
      </c>
      <c r="H1279" s="49"/>
      <c r="I1279" s="49"/>
      <c r="J1279" s="49"/>
      <c r="K1279" s="49"/>
      <c r="L1279" s="49"/>
      <c r="M1279" s="49"/>
      <c r="N1279" s="50"/>
      <c r="O1279" s="49"/>
      <c r="P1279" s="49"/>
      <c r="Q1279" s="50"/>
    </row>
    <row r="1280" spans="1:17" x14ac:dyDescent="0.25">
      <c r="A1280" s="95" t="str">
        <f>IF('СПоК 1.2'!A1279="","",'СПоК 1.2'!A1279)</f>
        <v/>
      </c>
      <c r="B1280" s="96" t="str">
        <f>IF('СПоК 1.2'!C1279="","",'СПоК 1.2'!C1279)</f>
        <v/>
      </c>
      <c r="C1280" s="96" t="str">
        <f>IF('СПоК 1.2'!D1279="","",'СПоК 1.2'!D1279)</f>
        <v/>
      </c>
      <c r="D1280" s="96" t="str">
        <f>IF('СПоК 1.2'!F1279="","",'СПоК 1.2'!F1279)</f>
        <v/>
      </c>
      <c r="E1280" s="97" t="str">
        <f>IF('СПоК 1.2'!V1279="","",'СПоК 1.2'!V1279)</f>
        <v/>
      </c>
      <c r="F1280" s="98" t="str">
        <f t="shared" si="21"/>
        <v/>
      </c>
      <c r="G1280" s="99" t="str">
        <f>IF('СПоК 1.2'!W1279="","",'СПоК 1.2'!W1279)</f>
        <v/>
      </c>
      <c r="H1280" s="49"/>
      <c r="I1280" s="49"/>
      <c r="J1280" s="49"/>
      <c r="K1280" s="49"/>
      <c r="L1280" s="49"/>
      <c r="M1280" s="49"/>
      <c r="N1280" s="50"/>
      <c r="O1280" s="49"/>
      <c r="P1280" s="49"/>
      <c r="Q1280" s="50"/>
    </row>
    <row r="1281" spans="1:17" x14ac:dyDescent="0.25">
      <c r="A1281" s="95" t="str">
        <f>IF('СПоК 1.2'!A1280="","",'СПоК 1.2'!A1280)</f>
        <v/>
      </c>
      <c r="B1281" s="96" t="str">
        <f>IF('СПоК 1.2'!C1280="","",'СПоК 1.2'!C1280)</f>
        <v/>
      </c>
      <c r="C1281" s="96" t="str">
        <f>IF('СПоК 1.2'!D1280="","",'СПоК 1.2'!D1280)</f>
        <v/>
      </c>
      <c r="D1281" s="96" t="str">
        <f>IF('СПоК 1.2'!F1280="","",'СПоК 1.2'!F1280)</f>
        <v/>
      </c>
      <c r="E1281" s="97" t="str">
        <f>IF('СПоК 1.2'!V1280="","",'СПоК 1.2'!V1280)</f>
        <v/>
      </c>
      <c r="F1281" s="98" t="str">
        <f t="shared" si="21"/>
        <v/>
      </c>
      <c r="G1281" s="99" t="str">
        <f>IF('СПоК 1.2'!W1280="","",'СПоК 1.2'!W1280)</f>
        <v/>
      </c>
      <c r="H1281" s="49"/>
      <c r="I1281" s="49"/>
      <c r="J1281" s="49"/>
      <c r="K1281" s="49"/>
      <c r="L1281" s="49"/>
      <c r="M1281" s="49"/>
      <c r="N1281" s="50"/>
      <c r="O1281" s="49"/>
      <c r="P1281" s="49"/>
      <c r="Q1281" s="50"/>
    </row>
    <row r="1282" spans="1:17" x14ac:dyDescent="0.25">
      <c r="A1282" s="95" t="str">
        <f>IF('СПоК 1.2'!A1281="","",'СПоК 1.2'!A1281)</f>
        <v/>
      </c>
      <c r="B1282" s="96" t="str">
        <f>IF('СПоК 1.2'!C1281="","",'СПоК 1.2'!C1281)</f>
        <v/>
      </c>
      <c r="C1282" s="96" t="str">
        <f>IF('СПоК 1.2'!D1281="","",'СПоК 1.2'!D1281)</f>
        <v/>
      </c>
      <c r="D1282" s="96" t="str">
        <f>IF('СПоК 1.2'!F1281="","",'СПоК 1.2'!F1281)</f>
        <v/>
      </c>
      <c r="E1282" s="97" t="str">
        <f>IF('СПоК 1.2'!V1281="","",'СПоК 1.2'!V1281)</f>
        <v/>
      </c>
      <c r="F1282" s="98" t="str">
        <f t="shared" si="21"/>
        <v/>
      </c>
      <c r="G1282" s="99" t="str">
        <f>IF('СПоК 1.2'!W1281="","",'СПоК 1.2'!W1281)</f>
        <v/>
      </c>
      <c r="H1282" s="49"/>
      <c r="I1282" s="49"/>
      <c r="J1282" s="49"/>
      <c r="K1282" s="49"/>
      <c r="L1282" s="49"/>
      <c r="M1282" s="49"/>
      <c r="N1282" s="50"/>
      <c r="O1282" s="49"/>
      <c r="P1282" s="49"/>
      <c r="Q1282" s="50"/>
    </row>
    <row r="1283" spans="1:17" x14ac:dyDescent="0.25">
      <c r="A1283" s="95" t="str">
        <f>IF('СПоК 1.2'!A1282="","",'СПоК 1.2'!A1282)</f>
        <v/>
      </c>
      <c r="B1283" s="96" t="str">
        <f>IF('СПоК 1.2'!C1282="","",'СПоК 1.2'!C1282)</f>
        <v/>
      </c>
      <c r="C1283" s="96" t="str">
        <f>IF('СПоК 1.2'!D1282="","",'СПоК 1.2'!D1282)</f>
        <v/>
      </c>
      <c r="D1283" s="96" t="str">
        <f>IF('СПоК 1.2'!F1282="","",'СПоК 1.2'!F1282)</f>
        <v/>
      </c>
      <c r="E1283" s="97" t="str">
        <f>IF('СПоК 1.2'!V1282="","",'СПоК 1.2'!V1282)</f>
        <v/>
      </c>
      <c r="F1283" s="98" t="str">
        <f t="shared" si="21"/>
        <v/>
      </c>
      <c r="G1283" s="99" t="str">
        <f>IF('СПоК 1.2'!W1282="","",'СПоК 1.2'!W1282)</f>
        <v/>
      </c>
      <c r="H1283" s="49"/>
      <c r="I1283" s="49"/>
      <c r="J1283" s="49"/>
      <c r="K1283" s="49"/>
      <c r="L1283" s="49"/>
      <c r="M1283" s="49"/>
      <c r="N1283" s="50"/>
      <c r="O1283" s="49"/>
      <c r="P1283" s="49"/>
      <c r="Q1283" s="50"/>
    </row>
    <row r="1284" spans="1:17" x14ac:dyDescent="0.25">
      <c r="A1284" s="95" t="str">
        <f>IF('СПоК 1.2'!A1283="","",'СПоК 1.2'!A1283)</f>
        <v/>
      </c>
      <c r="B1284" s="96" t="str">
        <f>IF('СПоК 1.2'!C1283="","",'СПоК 1.2'!C1283)</f>
        <v/>
      </c>
      <c r="C1284" s="96" t="str">
        <f>IF('СПоК 1.2'!D1283="","",'СПоК 1.2'!D1283)</f>
        <v/>
      </c>
      <c r="D1284" s="96" t="str">
        <f>IF('СПоК 1.2'!F1283="","",'СПоК 1.2'!F1283)</f>
        <v/>
      </c>
      <c r="E1284" s="97" t="str">
        <f>IF('СПоК 1.2'!V1283="","",'СПоК 1.2'!V1283)</f>
        <v/>
      </c>
      <c r="F1284" s="98" t="str">
        <f t="shared" si="21"/>
        <v/>
      </c>
      <c r="G1284" s="99" t="str">
        <f>IF('СПоК 1.2'!W1283="","",'СПоК 1.2'!W1283)</f>
        <v/>
      </c>
      <c r="H1284" s="49"/>
      <c r="I1284" s="49"/>
      <c r="J1284" s="49"/>
      <c r="K1284" s="49"/>
      <c r="L1284" s="49"/>
      <c r="M1284" s="49"/>
      <c r="N1284" s="50"/>
      <c r="O1284" s="49"/>
      <c r="P1284" s="49"/>
      <c r="Q1284" s="50"/>
    </row>
    <row r="1285" spans="1:17" x14ac:dyDescent="0.25">
      <c r="A1285" s="95" t="str">
        <f>IF('СПоК 1.2'!A1284="","",'СПоК 1.2'!A1284)</f>
        <v/>
      </c>
      <c r="B1285" s="96" t="str">
        <f>IF('СПоК 1.2'!C1284="","",'СПоК 1.2'!C1284)</f>
        <v/>
      </c>
      <c r="C1285" s="96" t="str">
        <f>IF('СПоК 1.2'!D1284="","",'СПоК 1.2'!D1284)</f>
        <v/>
      </c>
      <c r="D1285" s="96" t="str">
        <f>IF('СПоК 1.2'!F1284="","",'СПоК 1.2'!F1284)</f>
        <v/>
      </c>
      <c r="E1285" s="97" t="str">
        <f>IF('СПоК 1.2'!V1284="","",'СПоК 1.2'!V1284)</f>
        <v/>
      </c>
      <c r="F1285" s="98" t="str">
        <f t="shared" si="21"/>
        <v/>
      </c>
      <c r="G1285" s="99" t="str">
        <f>IF('СПоК 1.2'!W1284="","",'СПоК 1.2'!W1284)</f>
        <v/>
      </c>
      <c r="H1285" s="49"/>
      <c r="I1285" s="49"/>
      <c r="J1285" s="49"/>
      <c r="K1285" s="49"/>
      <c r="L1285" s="49"/>
      <c r="M1285" s="49"/>
      <c r="N1285" s="50"/>
      <c r="O1285" s="49"/>
      <c r="P1285" s="49"/>
      <c r="Q1285" s="50"/>
    </row>
    <row r="1286" spans="1:17" x14ac:dyDescent="0.25">
      <c r="A1286" s="95" t="str">
        <f>IF('СПоК 1.2'!A1285="","",'СПоК 1.2'!A1285)</f>
        <v/>
      </c>
      <c r="B1286" s="96" t="str">
        <f>IF('СПоК 1.2'!C1285="","",'СПоК 1.2'!C1285)</f>
        <v/>
      </c>
      <c r="C1286" s="96" t="str">
        <f>IF('СПоК 1.2'!D1285="","",'СПоК 1.2'!D1285)</f>
        <v/>
      </c>
      <c r="D1286" s="96" t="str">
        <f>IF('СПоК 1.2'!F1285="","",'СПоК 1.2'!F1285)</f>
        <v/>
      </c>
      <c r="E1286" s="97" t="str">
        <f>IF('СПоК 1.2'!V1285="","",'СПоК 1.2'!V1285)</f>
        <v/>
      </c>
      <c r="F1286" s="98" t="str">
        <f t="shared" si="21"/>
        <v/>
      </c>
      <c r="G1286" s="99" t="str">
        <f>IF('СПоК 1.2'!W1285="","",'СПоК 1.2'!W1285)</f>
        <v/>
      </c>
      <c r="H1286" s="49"/>
      <c r="I1286" s="49"/>
      <c r="J1286" s="49"/>
      <c r="K1286" s="49"/>
      <c r="L1286" s="49"/>
      <c r="M1286" s="49"/>
      <c r="N1286" s="50"/>
      <c r="O1286" s="49"/>
      <c r="P1286" s="49"/>
      <c r="Q1286" s="50"/>
    </row>
    <row r="1287" spans="1:17" x14ac:dyDescent="0.25">
      <c r="A1287" s="95" t="str">
        <f>IF('СПоК 1.2'!A1286="","",'СПоК 1.2'!A1286)</f>
        <v/>
      </c>
      <c r="B1287" s="96" t="str">
        <f>IF('СПоК 1.2'!C1286="","",'СПоК 1.2'!C1286)</f>
        <v/>
      </c>
      <c r="C1287" s="96" t="str">
        <f>IF('СПоК 1.2'!D1286="","",'СПоК 1.2'!D1286)</f>
        <v/>
      </c>
      <c r="D1287" s="96" t="str">
        <f>IF('СПоК 1.2'!F1286="","",'СПоК 1.2'!F1286)</f>
        <v/>
      </c>
      <c r="E1287" s="97" t="str">
        <f>IF('СПоК 1.2'!V1286="","",'СПоК 1.2'!V1286)</f>
        <v/>
      </c>
      <c r="F1287" s="98" t="str">
        <f t="shared" si="21"/>
        <v/>
      </c>
      <c r="G1287" s="99" t="str">
        <f>IF('СПоК 1.2'!W1286="","",'СПоК 1.2'!W1286)</f>
        <v/>
      </c>
      <c r="H1287" s="49"/>
      <c r="I1287" s="49"/>
      <c r="J1287" s="49"/>
      <c r="K1287" s="49"/>
      <c r="L1287" s="49"/>
      <c r="M1287" s="49"/>
      <c r="N1287" s="50"/>
      <c r="O1287" s="49"/>
      <c r="P1287" s="49"/>
      <c r="Q1287" s="50"/>
    </row>
    <row r="1288" spans="1:17" x14ac:dyDescent="0.25">
      <c r="A1288" s="95" t="str">
        <f>IF('СПоК 1.2'!A1287="","",'СПоК 1.2'!A1287)</f>
        <v/>
      </c>
      <c r="B1288" s="96" t="str">
        <f>IF('СПоК 1.2'!C1287="","",'СПоК 1.2'!C1287)</f>
        <v/>
      </c>
      <c r="C1288" s="96" t="str">
        <f>IF('СПоК 1.2'!D1287="","",'СПоК 1.2'!D1287)</f>
        <v/>
      </c>
      <c r="D1288" s="96" t="str">
        <f>IF('СПоК 1.2'!F1287="","",'СПоК 1.2'!F1287)</f>
        <v/>
      </c>
      <c r="E1288" s="97" t="str">
        <f>IF('СПоК 1.2'!V1287="","",'СПоК 1.2'!V1287)</f>
        <v/>
      </c>
      <c r="F1288" s="98" t="str">
        <f t="shared" si="21"/>
        <v/>
      </c>
      <c r="G1288" s="99" t="str">
        <f>IF('СПоК 1.2'!W1287="","",'СПоК 1.2'!W1287)</f>
        <v/>
      </c>
      <c r="H1288" s="49"/>
      <c r="I1288" s="49"/>
      <c r="J1288" s="49"/>
      <c r="K1288" s="49"/>
      <c r="L1288" s="49"/>
      <c r="M1288" s="49"/>
      <c r="N1288" s="50"/>
      <c r="O1288" s="49"/>
      <c r="P1288" s="49"/>
      <c r="Q1288" s="50"/>
    </row>
    <row r="1289" spans="1:17" x14ac:dyDescent="0.25">
      <c r="A1289" s="95" t="str">
        <f>IF('СПоК 1.2'!A1288="","",'СПоК 1.2'!A1288)</f>
        <v/>
      </c>
      <c r="B1289" s="96" t="str">
        <f>IF('СПоК 1.2'!C1288="","",'СПоК 1.2'!C1288)</f>
        <v/>
      </c>
      <c r="C1289" s="96" t="str">
        <f>IF('СПоК 1.2'!D1288="","",'СПоК 1.2'!D1288)</f>
        <v/>
      </c>
      <c r="D1289" s="96" t="str">
        <f>IF('СПоК 1.2'!F1288="","",'СПоК 1.2'!F1288)</f>
        <v/>
      </c>
      <c r="E1289" s="97" t="str">
        <f>IF('СПоК 1.2'!V1288="","",'СПоК 1.2'!V1288)</f>
        <v/>
      </c>
      <c r="F1289" s="98" t="str">
        <f t="shared" si="21"/>
        <v/>
      </c>
      <c r="G1289" s="99" t="str">
        <f>IF('СПоК 1.2'!W1288="","",'СПоК 1.2'!W1288)</f>
        <v/>
      </c>
      <c r="H1289" s="49"/>
      <c r="I1289" s="49"/>
      <c r="J1289" s="49"/>
      <c r="K1289" s="49"/>
      <c r="L1289" s="49"/>
      <c r="M1289" s="49"/>
      <c r="N1289" s="50"/>
      <c r="O1289" s="49"/>
      <c r="P1289" s="49"/>
      <c r="Q1289" s="50"/>
    </row>
    <row r="1290" spans="1:17" x14ac:dyDescent="0.25">
      <c r="A1290" s="95" t="str">
        <f>IF('СПоК 1.2'!A1289="","",'СПоК 1.2'!A1289)</f>
        <v/>
      </c>
      <c r="B1290" s="96" t="str">
        <f>IF('СПоК 1.2'!C1289="","",'СПоК 1.2'!C1289)</f>
        <v/>
      </c>
      <c r="C1290" s="96" t="str">
        <f>IF('СПоК 1.2'!D1289="","",'СПоК 1.2'!D1289)</f>
        <v/>
      </c>
      <c r="D1290" s="96" t="str">
        <f>IF('СПоК 1.2'!F1289="","",'СПоК 1.2'!F1289)</f>
        <v/>
      </c>
      <c r="E1290" s="97" t="str">
        <f>IF('СПоК 1.2'!V1289="","",'СПоК 1.2'!V1289)</f>
        <v/>
      </c>
      <c r="F1290" s="98" t="str">
        <f t="shared" si="21"/>
        <v/>
      </c>
      <c r="G1290" s="99" t="str">
        <f>IF('СПоК 1.2'!W1289="","",'СПоК 1.2'!W1289)</f>
        <v/>
      </c>
      <c r="H1290" s="49"/>
      <c r="I1290" s="49"/>
      <c r="J1290" s="49"/>
      <c r="K1290" s="49"/>
      <c r="L1290" s="49"/>
      <c r="M1290" s="49"/>
      <c r="N1290" s="50"/>
      <c r="O1290" s="49"/>
      <c r="P1290" s="49"/>
      <c r="Q1290" s="50"/>
    </row>
    <row r="1291" spans="1:17" x14ac:dyDescent="0.25">
      <c r="A1291" s="95" t="str">
        <f>IF('СПоК 1.2'!A1290="","",'СПоК 1.2'!A1290)</f>
        <v/>
      </c>
      <c r="B1291" s="96" t="str">
        <f>IF('СПоК 1.2'!C1290="","",'СПоК 1.2'!C1290)</f>
        <v/>
      </c>
      <c r="C1291" s="96" t="str">
        <f>IF('СПоК 1.2'!D1290="","",'СПоК 1.2'!D1290)</f>
        <v/>
      </c>
      <c r="D1291" s="96" t="str">
        <f>IF('СПоК 1.2'!F1290="","",'СПоК 1.2'!F1290)</f>
        <v/>
      </c>
      <c r="E1291" s="97" t="str">
        <f>IF('СПоК 1.2'!V1290="","",'СПоК 1.2'!V1290)</f>
        <v/>
      </c>
      <c r="F1291" s="98" t="str">
        <f t="shared" si="21"/>
        <v/>
      </c>
      <c r="G1291" s="99" t="str">
        <f>IF('СПоК 1.2'!W1290="","",'СПоК 1.2'!W1290)</f>
        <v/>
      </c>
      <c r="H1291" s="49"/>
      <c r="I1291" s="49"/>
      <c r="J1291" s="49"/>
      <c r="K1291" s="49"/>
      <c r="L1291" s="49"/>
      <c r="M1291" s="49"/>
      <c r="N1291" s="50"/>
      <c r="O1291" s="49"/>
      <c r="P1291" s="49"/>
      <c r="Q1291" s="50"/>
    </row>
    <row r="1292" spans="1:17" x14ac:dyDescent="0.25">
      <c r="A1292" s="95" t="str">
        <f>IF('СПоК 1.2'!A1291="","",'СПоК 1.2'!A1291)</f>
        <v/>
      </c>
      <c r="B1292" s="96" t="str">
        <f>IF('СПоК 1.2'!C1291="","",'СПоК 1.2'!C1291)</f>
        <v/>
      </c>
      <c r="C1292" s="96" t="str">
        <f>IF('СПоК 1.2'!D1291="","",'СПоК 1.2'!D1291)</f>
        <v/>
      </c>
      <c r="D1292" s="96" t="str">
        <f>IF('СПоК 1.2'!F1291="","",'СПоК 1.2'!F1291)</f>
        <v/>
      </c>
      <c r="E1292" s="97" t="str">
        <f>IF('СПоК 1.2'!V1291="","",'СПоК 1.2'!V1291)</f>
        <v/>
      </c>
      <c r="F1292" s="98" t="str">
        <f t="shared" si="21"/>
        <v/>
      </c>
      <c r="G1292" s="99" t="str">
        <f>IF('СПоК 1.2'!W1291="","",'СПоК 1.2'!W1291)</f>
        <v/>
      </c>
      <c r="H1292" s="49"/>
      <c r="I1292" s="49"/>
      <c r="J1292" s="49"/>
      <c r="K1292" s="49"/>
      <c r="L1292" s="49"/>
      <c r="M1292" s="49"/>
      <c r="N1292" s="50"/>
      <c r="O1292" s="49"/>
      <c r="P1292" s="49"/>
      <c r="Q1292" s="50"/>
    </row>
    <row r="1293" spans="1:17" x14ac:dyDescent="0.25">
      <c r="A1293" s="95" t="str">
        <f>IF('СПоК 1.2'!A1292="","",'СПоК 1.2'!A1292)</f>
        <v/>
      </c>
      <c r="B1293" s="96" t="str">
        <f>IF('СПоК 1.2'!C1292="","",'СПоК 1.2'!C1292)</f>
        <v/>
      </c>
      <c r="C1293" s="96" t="str">
        <f>IF('СПоК 1.2'!D1292="","",'СПоК 1.2'!D1292)</f>
        <v/>
      </c>
      <c r="D1293" s="96" t="str">
        <f>IF('СПоК 1.2'!F1292="","",'СПоК 1.2'!F1292)</f>
        <v/>
      </c>
      <c r="E1293" s="97" t="str">
        <f>IF('СПоК 1.2'!V1292="","",'СПоК 1.2'!V1292)</f>
        <v/>
      </c>
      <c r="F1293" s="98" t="str">
        <f t="shared" si="21"/>
        <v/>
      </c>
      <c r="G1293" s="99" t="str">
        <f>IF('СПоК 1.2'!W1292="","",'СПоК 1.2'!W1292)</f>
        <v/>
      </c>
      <c r="H1293" s="49"/>
      <c r="I1293" s="49"/>
      <c r="J1293" s="49"/>
      <c r="K1293" s="49"/>
      <c r="L1293" s="49"/>
      <c r="M1293" s="49"/>
      <c r="N1293" s="50"/>
      <c r="O1293" s="49"/>
      <c r="P1293" s="49"/>
      <c r="Q1293" s="50"/>
    </row>
    <row r="1294" spans="1:17" x14ac:dyDescent="0.25">
      <c r="A1294" s="95" t="str">
        <f>IF('СПоК 1.2'!A1293="","",'СПоК 1.2'!A1293)</f>
        <v/>
      </c>
      <c r="B1294" s="96" t="str">
        <f>IF('СПоК 1.2'!C1293="","",'СПоК 1.2'!C1293)</f>
        <v/>
      </c>
      <c r="C1294" s="96" t="str">
        <f>IF('СПоК 1.2'!D1293="","",'СПоК 1.2'!D1293)</f>
        <v/>
      </c>
      <c r="D1294" s="96" t="str">
        <f>IF('СПоК 1.2'!F1293="","",'СПоК 1.2'!F1293)</f>
        <v/>
      </c>
      <c r="E1294" s="97" t="str">
        <f>IF('СПоК 1.2'!V1293="","",'СПоК 1.2'!V1293)</f>
        <v/>
      </c>
      <c r="F1294" s="98" t="str">
        <f t="shared" si="21"/>
        <v/>
      </c>
      <c r="G1294" s="99" t="str">
        <f>IF('СПоК 1.2'!W1293="","",'СПоК 1.2'!W1293)</f>
        <v/>
      </c>
      <c r="H1294" s="49"/>
      <c r="I1294" s="49"/>
      <c r="J1294" s="49"/>
      <c r="K1294" s="49"/>
      <c r="L1294" s="49"/>
      <c r="M1294" s="49"/>
      <c r="N1294" s="50"/>
      <c r="O1294" s="49"/>
      <c r="P1294" s="49"/>
      <c r="Q1294" s="50"/>
    </row>
    <row r="1295" spans="1:17" x14ac:dyDescent="0.25">
      <c r="A1295" s="95" t="str">
        <f>IF('СПоК 1.2'!A1294="","",'СПоК 1.2'!A1294)</f>
        <v/>
      </c>
      <c r="B1295" s="96" t="str">
        <f>IF('СПоК 1.2'!C1294="","",'СПоК 1.2'!C1294)</f>
        <v/>
      </c>
      <c r="C1295" s="96" t="str">
        <f>IF('СПоК 1.2'!D1294="","",'СПоК 1.2'!D1294)</f>
        <v/>
      </c>
      <c r="D1295" s="96" t="str">
        <f>IF('СПоК 1.2'!F1294="","",'СПоК 1.2'!F1294)</f>
        <v/>
      </c>
      <c r="E1295" s="97" t="str">
        <f>IF('СПоК 1.2'!V1294="","",'СПоК 1.2'!V1294)</f>
        <v/>
      </c>
      <c r="F1295" s="98" t="str">
        <f t="shared" si="21"/>
        <v/>
      </c>
      <c r="G1295" s="99" t="str">
        <f>IF('СПоК 1.2'!W1294="","",'СПоК 1.2'!W1294)</f>
        <v/>
      </c>
      <c r="H1295" s="49"/>
      <c r="I1295" s="49"/>
      <c r="J1295" s="49"/>
      <c r="K1295" s="49"/>
      <c r="L1295" s="49"/>
      <c r="M1295" s="49"/>
      <c r="N1295" s="50"/>
      <c r="O1295" s="49"/>
      <c r="P1295" s="49"/>
      <c r="Q1295" s="50"/>
    </row>
    <row r="1296" spans="1:17" x14ac:dyDescent="0.25">
      <c r="A1296" s="95" t="str">
        <f>IF('СПоК 1.2'!A1295="","",'СПоК 1.2'!A1295)</f>
        <v/>
      </c>
      <c r="B1296" s="96" t="str">
        <f>IF('СПоК 1.2'!C1295="","",'СПоК 1.2'!C1295)</f>
        <v/>
      </c>
      <c r="C1296" s="96" t="str">
        <f>IF('СПоК 1.2'!D1295="","",'СПоК 1.2'!D1295)</f>
        <v/>
      </c>
      <c r="D1296" s="96" t="str">
        <f>IF('СПоК 1.2'!F1295="","",'СПоК 1.2'!F1295)</f>
        <v/>
      </c>
      <c r="E1296" s="97" t="str">
        <f>IF('СПоК 1.2'!V1295="","",'СПоК 1.2'!V1295)</f>
        <v/>
      </c>
      <c r="F1296" s="98" t="str">
        <f t="shared" si="21"/>
        <v/>
      </c>
      <c r="G1296" s="99" t="str">
        <f>IF('СПоК 1.2'!W1295="","",'СПоК 1.2'!W1295)</f>
        <v/>
      </c>
      <c r="H1296" s="49"/>
      <c r="I1296" s="49"/>
      <c r="J1296" s="49"/>
      <c r="K1296" s="49"/>
      <c r="L1296" s="49"/>
      <c r="M1296" s="49"/>
      <c r="N1296" s="50"/>
      <c r="O1296" s="49"/>
      <c r="P1296" s="49"/>
      <c r="Q1296" s="50"/>
    </row>
    <row r="1297" spans="1:17" x14ac:dyDescent="0.25">
      <c r="A1297" s="95" t="str">
        <f>IF('СПоК 1.2'!A1296="","",'СПоК 1.2'!A1296)</f>
        <v/>
      </c>
      <c r="B1297" s="96" t="str">
        <f>IF('СПоК 1.2'!C1296="","",'СПоК 1.2'!C1296)</f>
        <v/>
      </c>
      <c r="C1297" s="96" t="str">
        <f>IF('СПоК 1.2'!D1296="","",'СПоК 1.2'!D1296)</f>
        <v/>
      </c>
      <c r="D1297" s="96" t="str">
        <f>IF('СПоК 1.2'!F1296="","",'СПоК 1.2'!F1296)</f>
        <v/>
      </c>
      <c r="E1297" s="97" t="str">
        <f>IF('СПоК 1.2'!V1296="","",'СПоК 1.2'!V1296)</f>
        <v/>
      </c>
      <c r="F1297" s="98" t="str">
        <f t="shared" si="21"/>
        <v/>
      </c>
      <c r="G1297" s="99" t="str">
        <f>IF('СПоК 1.2'!W1296="","",'СПоК 1.2'!W1296)</f>
        <v/>
      </c>
      <c r="H1297" s="49"/>
      <c r="I1297" s="49"/>
      <c r="J1297" s="49"/>
      <c r="K1297" s="49"/>
      <c r="L1297" s="49"/>
      <c r="M1297" s="49"/>
      <c r="N1297" s="50"/>
      <c r="O1297" s="49"/>
      <c r="P1297" s="49"/>
      <c r="Q1297" s="50"/>
    </row>
    <row r="1298" spans="1:17" x14ac:dyDescent="0.25">
      <c r="A1298" s="95" t="str">
        <f>IF('СПоК 1.2'!A1297="","",'СПоК 1.2'!A1297)</f>
        <v/>
      </c>
      <c r="B1298" s="96" t="str">
        <f>IF('СПоК 1.2'!C1297="","",'СПоК 1.2'!C1297)</f>
        <v/>
      </c>
      <c r="C1298" s="96" t="str">
        <f>IF('СПоК 1.2'!D1297="","",'СПоК 1.2'!D1297)</f>
        <v/>
      </c>
      <c r="D1298" s="96" t="str">
        <f>IF('СПоК 1.2'!F1297="","",'СПоК 1.2'!F1297)</f>
        <v/>
      </c>
      <c r="E1298" s="97" t="str">
        <f>IF('СПоК 1.2'!V1297="","",'СПоК 1.2'!V1297)</f>
        <v/>
      </c>
      <c r="F1298" s="98" t="str">
        <f t="shared" ref="F1298:F1361" si="22">IF(G1298="","",G1298+H1298)</f>
        <v/>
      </c>
      <c r="G1298" s="99" t="str">
        <f>IF('СПоК 1.2'!W1297="","",'СПоК 1.2'!W1297)</f>
        <v/>
      </c>
      <c r="H1298" s="49"/>
      <c r="I1298" s="49"/>
      <c r="J1298" s="49"/>
      <c r="K1298" s="49"/>
      <c r="L1298" s="49"/>
      <c r="M1298" s="49"/>
      <c r="N1298" s="50"/>
      <c r="O1298" s="49"/>
      <c r="P1298" s="49"/>
      <c r="Q1298" s="50"/>
    </row>
    <row r="1299" spans="1:17" x14ac:dyDescent="0.25">
      <c r="A1299" s="95" t="str">
        <f>IF('СПоК 1.2'!A1298="","",'СПоК 1.2'!A1298)</f>
        <v/>
      </c>
      <c r="B1299" s="96" t="str">
        <f>IF('СПоК 1.2'!C1298="","",'СПоК 1.2'!C1298)</f>
        <v/>
      </c>
      <c r="C1299" s="96" t="str">
        <f>IF('СПоК 1.2'!D1298="","",'СПоК 1.2'!D1298)</f>
        <v/>
      </c>
      <c r="D1299" s="96" t="str">
        <f>IF('СПоК 1.2'!F1298="","",'СПоК 1.2'!F1298)</f>
        <v/>
      </c>
      <c r="E1299" s="97" t="str">
        <f>IF('СПоК 1.2'!V1298="","",'СПоК 1.2'!V1298)</f>
        <v/>
      </c>
      <c r="F1299" s="98" t="str">
        <f t="shared" si="22"/>
        <v/>
      </c>
      <c r="G1299" s="99" t="str">
        <f>IF('СПоК 1.2'!W1298="","",'СПоК 1.2'!W1298)</f>
        <v/>
      </c>
      <c r="H1299" s="49"/>
      <c r="I1299" s="49"/>
      <c r="J1299" s="49"/>
      <c r="K1299" s="49"/>
      <c r="L1299" s="49"/>
      <c r="M1299" s="49"/>
      <c r="N1299" s="50"/>
      <c r="O1299" s="49"/>
      <c r="P1299" s="49"/>
      <c r="Q1299" s="50"/>
    </row>
    <row r="1300" spans="1:17" x14ac:dyDescent="0.25">
      <c r="A1300" s="95" t="str">
        <f>IF('СПоК 1.2'!A1299="","",'СПоК 1.2'!A1299)</f>
        <v/>
      </c>
      <c r="B1300" s="96" t="str">
        <f>IF('СПоК 1.2'!C1299="","",'СПоК 1.2'!C1299)</f>
        <v/>
      </c>
      <c r="C1300" s="96" t="str">
        <f>IF('СПоК 1.2'!D1299="","",'СПоК 1.2'!D1299)</f>
        <v/>
      </c>
      <c r="D1300" s="96" t="str">
        <f>IF('СПоК 1.2'!F1299="","",'СПоК 1.2'!F1299)</f>
        <v/>
      </c>
      <c r="E1300" s="97" t="str">
        <f>IF('СПоК 1.2'!V1299="","",'СПоК 1.2'!V1299)</f>
        <v/>
      </c>
      <c r="F1300" s="98" t="str">
        <f t="shared" si="22"/>
        <v/>
      </c>
      <c r="G1300" s="99" t="str">
        <f>IF('СПоК 1.2'!W1299="","",'СПоК 1.2'!W1299)</f>
        <v/>
      </c>
      <c r="H1300" s="49"/>
      <c r="I1300" s="49"/>
      <c r="J1300" s="49"/>
      <c r="K1300" s="49"/>
      <c r="L1300" s="49"/>
      <c r="M1300" s="49"/>
      <c r="N1300" s="50"/>
      <c r="O1300" s="49"/>
      <c r="P1300" s="49"/>
      <c r="Q1300" s="50"/>
    </row>
    <row r="1301" spans="1:17" x14ac:dyDescent="0.25">
      <c r="A1301" s="95" t="str">
        <f>IF('СПоК 1.2'!A1300="","",'СПоК 1.2'!A1300)</f>
        <v/>
      </c>
      <c r="B1301" s="96" t="str">
        <f>IF('СПоК 1.2'!C1300="","",'СПоК 1.2'!C1300)</f>
        <v/>
      </c>
      <c r="C1301" s="96" t="str">
        <f>IF('СПоК 1.2'!D1300="","",'СПоК 1.2'!D1300)</f>
        <v/>
      </c>
      <c r="D1301" s="96" t="str">
        <f>IF('СПоК 1.2'!F1300="","",'СПоК 1.2'!F1300)</f>
        <v/>
      </c>
      <c r="E1301" s="97" t="str">
        <f>IF('СПоК 1.2'!V1300="","",'СПоК 1.2'!V1300)</f>
        <v/>
      </c>
      <c r="F1301" s="98" t="str">
        <f t="shared" si="22"/>
        <v/>
      </c>
      <c r="G1301" s="99" t="str">
        <f>IF('СПоК 1.2'!W1300="","",'СПоК 1.2'!W1300)</f>
        <v/>
      </c>
      <c r="H1301" s="49"/>
      <c r="I1301" s="49"/>
      <c r="J1301" s="49"/>
      <c r="K1301" s="49"/>
      <c r="L1301" s="49"/>
      <c r="M1301" s="49"/>
      <c r="N1301" s="50"/>
      <c r="O1301" s="49"/>
      <c r="P1301" s="49"/>
      <c r="Q1301" s="50"/>
    </row>
    <row r="1302" spans="1:17" x14ac:dyDescent="0.25">
      <c r="A1302" s="95" t="str">
        <f>IF('СПоК 1.2'!A1301="","",'СПоК 1.2'!A1301)</f>
        <v/>
      </c>
      <c r="B1302" s="96" t="str">
        <f>IF('СПоК 1.2'!C1301="","",'СПоК 1.2'!C1301)</f>
        <v/>
      </c>
      <c r="C1302" s="96" t="str">
        <f>IF('СПоК 1.2'!D1301="","",'СПоК 1.2'!D1301)</f>
        <v/>
      </c>
      <c r="D1302" s="96" t="str">
        <f>IF('СПоК 1.2'!F1301="","",'СПоК 1.2'!F1301)</f>
        <v/>
      </c>
      <c r="E1302" s="97" t="str">
        <f>IF('СПоК 1.2'!V1301="","",'СПоК 1.2'!V1301)</f>
        <v/>
      </c>
      <c r="F1302" s="98" t="str">
        <f t="shared" si="22"/>
        <v/>
      </c>
      <c r="G1302" s="99" t="str">
        <f>IF('СПоК 1.2'!W1301="","",'СПоК 1.2'!W1301)</f>
        <v/>
      </c>
      <c r="H1302" s="49"/>
      <c r="I1302" s="49"/>
      <c r="J1302" s="49"/>
      <c r="K1302" s="49"/>
      <c r="L1302" s="49"/>
      <c r="M1302" s="49"/>
      <c r="N1302" s="50"/>
      <c r="O1302" s="49"/>
      <c r="P1302" s="49"/>
      <c r="Q1302" s="50"/>
    </row>
    <row r="1303" spans="1:17" x14ac:dyDescent="0.25">
      <c r="A1303" s="95" t="str">
        <f>IF('СПоК 1.2'!A1302="","",'СПоК 1.2'!A1302)</f>
        <v/>
      </c>
      <c r="B1303" s="96" t="str">
        <f>IF('СПоК 1.2'!C1302="","",'СПоК 1.2'!C1302)</f>
        <v/>
      </c>
      <c r="C1303" s="96" t="str">
        <f>IF('СПоК 1.2'!D1302="","",'СПоК 1.2'!D1302)</f>
        <v/>
      </c>
      <c r="D1303" s="96" t="str">
        <f>IF('СПоК 1.2'!F1302="","",'СПоК 1.2'!F1302)</f>
        <v/>
      </c>
      <c r="E1303" s="97" t="str">
        <f>IF('СПоК 1.2'!V1302="","",'СПоК 1.2'!V1302)</f>
        <v/>
      </c>
      <c r="F1303" s="98" t="str">
        <f t="shared" si="22"/>
        <v/>
      </c>
      <c r="G1303" s="99" t="str">
        <f>IF('СПоК 1.2'!W1302="","",'СПоК 1.2'!W1302)</f>
        <v/>
      </c>
      <c r="H1303" s="49"/>
      <c r="I1303" s="49"/>
      <c r="J1303" s="49"/>
      <c r="K1303" s="49"/>
      <c r="L1303" s="49"/>
      <c r="M1303" s="49"/>
      <c r="N1303" s="50"/>
      <c r="O1303" s="49"/>
      <c r="P1303" s="49"/>
      <c r="Q1303" s="50"/>
    </row>
    <row r="1304" spans="1:17" x14ac:dyDescent="0.25">
      <c r="A1304" s="95" t="str">
        <f>IF('СПоК 1.2'!A1303="","",'СПоК 1.2'!A1303)</f>
        <v/>
      </c>
      <c r="B1304" s="96" t="str">
        <f>IF('СПоК 1.2'!C1303="","",'СПоК 1.2'!C1303)</f>
        <v/>
      </c>
      <c r="C1304" s="96" t="str">
        <f>IF('СПоК 1.2'!D1303="","",'СПоК 1.2'!D1303)</f>
        <v/>
      </c>
      <c r="D1304" s="96" t="str">
        <f>IF('СПоК 1.2'!F1303="","",'СПоК 1.2'!F1303)</f>
        <v/>
      </c>
      <c r="E1304" s="97" t="str">
        <f>IF('СПоК 1.2'!V1303="","",'СПоК 1.2'!V1303)</f>
        <v/>
      </c>
      <c r="F1304" s="98" t="str">
        <f t="shared" si="22"/>
        <v/>
      </c>
      <c r="G1304" s="99" t="str">
        <f>IF('СПоК 1.2'!W1303="","",'СПоК 1.2'!W1303)</f>
        <v/>
      </c>
      <c r="H1304" s="49"/>
      <c r="I1304" s="49"/>
      <c r="J1304" s="49"/>
      <c r="K1304" s="49"/>
      <c r="L1304" s="49"/>
      <c r="M1304" s="49"/>
      <c r="N1304" s="50"/>
      <c r="O1304" s="49"/>
      <c r="P1304" s="49"/>
      <c r="Q1304" s="50"/>
    </row>
    <row r="1305" spans="1:17" x14ac:dyDescent="0.25">
      <c r="A1305" s="95" t="str">
        <f>IF('СПоК 1.2'!A1304="","",'СПоК 1.2'!A1304)</f>
        <v/>
      </c>
      <c r="B1305" s="96" t="str">
        <f>IF('СПоК 1.2'!C1304="","",'СПоК 1.2'!C1304)</f>
        <v/>
      </c>
      <c r="C1305" s="96" t="str">
        <f>IF('СПоК 1.2'!D1304="","",'СПоК 1.2'!D1304)</f>
        <v/>
      </c>
      <c r="D1305" s="96" t="str">
        <f>IF('СПоК 1.2'!F1304="","",'СПоК 1.2'!F1304)</f>
        <v/>
      </c>
      <c r="E1305" s="97" t="str">
        <f>IF('СПоК 1.2'!V1304="","",'СПоК 1.2'!V1304)</f>
        <v/>
      </c>
      <c r="F1305" s="98" t="str">
        <f t="shared" si="22"/>
        <v/>
      </c>
      <c r="G1305" s="99" t="str">
        <f>IF('СПоК 1.2'!W1304="","",'СПоК 1.2'!W1304)</f>
        <v/>
      </c>
      <c r="H1305" s="49"/>
      <c r="I1305" s="49"/>
      <c r="J1305" s="49"/>
      <c r="K1305" s="49"/>
      <c r="L1305" s="49"/>
      <c r="M1305" s="49"/>
      <c r="N1305" s="50"/>
      <c r="O1305" s="49"/>
      <c r="P1305" s="49"/>
      <c r="Q1305" s="50"/>
    </row>
    <row r="1306" spans="1:17" x14ac:dyDescent="0.25">
      <c r="A1306" s="95" t="str">
        <f>IF('СПоК 1.2'!A1305="","",'СПоК 1.2'!A1305)</f>
        <v/>
      </c>
      <c r="B1306" s="96" t="str">
        <f>IF('СПоК 1.2'!C1305="","",'СПоК 1.2'!C1305)</f>
        <v/>
      </c>
      <c r="C1306" s="96" t="str">
        <f>IF('СПоК 1.2'!D1305="","",'СПоК 1.2'!D1305)</f>
        <v/>
      </c>
      <c r="D1306" s="96" t="str">
        <f>IF('СПоК 1.2'!F1305="","",'СПоК 1.2'!F1305)</f>
        <v/>
      </c>
      <c r="E1306" s="97" t="str">
        <f>IF('СПоК 1.2'!V1305="","",'СПоК 1.2'!V1305)</f>
        <v/>
      </c>
      <c r="F1306" s="98" t="str">
        <f t="shared" si="22"/>
        <v/>
      </c>
      <c r="G1306" s="99" t="str">
        <f>IF('СПоК 1.2'!W1305="","",'СПоК 1.2'!W1305)</f>
        <v/>
      </c>
      <c r="H1306" s="49"/>
      <c r="I1306" s="49"/>
      <c r="J1306" s="49"/>
      <c r="K1306" s="49"/>
      <c r="L1306" s="49"/>
      <c r="M1306" s="49"/>
      <c r="N1306" s="50"/>
      <c r="O1306" s="49"/>
      <c r="P1306" s="49"/>
      <c r="Q1306" s="50"/>
    </row>
    <row r="1307" spans="1:17" x14ac:dyDescent="0.25">
      <c r="A1307" s="95" t="str">
        <f>IF('СПоК 1.2'!A1306="","",'СПоК 1.2'!A1306)</f>
        <v/>
      </c>
      <c r="B1307" s="96" t="str">
        <f>IF('СПоК 1.2'!C1306="","",'СПоК 1.2'!C1306)</f>
        <v/>
      </c>
      <c r="C1307" s="96" t="str">
        <f>IF('СПоК 1.2'!D1306="","",'СПоК 1.2'!D1306)</f>
        <v/>
      </c>
      <c r="D1307" s="96" t="str">
        <f>IF('СПоК 1.2'!F1306="","",'СПоК 1.2'!F1306)</f>
        <v/>
      </c>
      <c r="E1307" s="97" t="str">
        <f>IF('СПоК 1.2'!V1306="","",'СПоК 1.2'!V1306)</f>
        <v/>
      </c>
      <c r="F1307" s="98" t="str">
        <f t="shared" si="22"/>
        <v/>
      </c>
      <c r="G1307" s="99" t="str">
        <f>IF('СПоК 1.2'!W1306="","",'СПоК 1.2'!W1306)</f>
        <v/>
      </c>
      <c r="H1307" s="49"/>
      <c r="I1307" s="49"/>
      <c r="J1307" s="49"/>
      <c r="K1307" s="49"/>
      <c r="L1307" s="49"/>
      <c r="M1307" s="49"/>
      <c r="N1307" s="50"/>
      <c r="O1307" s="49"/>
      <c r="P1307" s="49"/>
      <c r="Q1307" s="50"/>
    </row>
    <row r="1308" spans="1:17" x14ac:dyDescent="0.25">
      <c r="A1308" s="95" t="str">
        <f>IF('СПоК 1.2'!A1307="","",'СПоК 1.2'!A1307)</f>
        <v/>
      </c>
      <c r="B1308" s="96" t="str">
        <f>IF('СПоК 1.2'!C1307="","",'СПоК 1.2'!C1307)</f>
        <v/>
      </c>
      <c r="C1308" s="96" t="str">
        <f>IF('СПоК 1.2'!D1307="","",'СПоК 1.2'!D1307)</f>
        <v/>
      </c>
      <c r="D1308" s="96" t="str">
        <f>IF('СПоК 1.2'!F1307="","",'СПоК 1.2'!F1307)</f>
        <v/>
      </c>
      <c r="E1308" s="97" t="str">
        <f>IF('СПоК 1.2'!V1307="","",'СПоК 1.2'!V1307)</f>
        <v/>
      </c>
      <c r="F1308" s="98" t="str">
        <f t="shared" si="22"/>
        <v/>
      </c>
      <c r="G1308" s="99" t="str">
        <f>IF('СПоК 1.2'!W1307="","",'СПоК 1.2'!W1307)</f>
        <v/>
      </c>
      <c r="H1308" s="49"/>
      <c r="I1308" s="49"/>
      <c r="J1308" s="49"/>
      <c r="K1308" s="49"/>
      <c r="L1308" s="49"/>
      <c r="M1308" s="49"/>
      <c r="N1308" s="50"/>
      <c r="O1308" s="49"/>
      <c r="P1308" s="49"/>
      <c r="Q1308" s="50"/>
    </row>
    <row r="1309" spans="1:17" x14ac:dyDescent="0.25">
      <c r="A1309" s="95" t="str">
        <f>IF('СПоК 1.2'!A1308="","",'СПоК 1.2'!A1308)</f>
        <v/>
      </c>
      <c r="B1309" s="96" t="str">
        <f>IF('СПоК 1.2'!C1308="","",'СПоК 1.2'!C1308)</f>
        <v/>
      </c>
      <c r="C1309" s="96" t="str">
        <f>IF('СПоК 1.2'!D1308="","",'СПоК 1.2'!D1308)</f>
        <v/>
      </c>
      <c r="D1309" s="96" t="str">
        <f>IF('СПоК 1.2'!F1308="","",'СПоК 1.2'!F1308)</f>
        <v/>
      </c>
      <c r="E1309" s="97" t="str">
        <f>IF('СПоК 1.2'!V1308="","",'СПоК 1.2'!V1308)</f>
        <v/>
      </c>
      <c r="F1309" s="98" t="str">
        <f t="shared" si="22"/>
        <v/>
      </c>
      <c r="G1309" s="99" t="str">
        <f>IF('СПоК 1.2'!W1308="","",'СПоК 1.2'!W1308)</f>
        <v/>
      </c>
      <c r="H1309" s="49"/>
      <c r="I1309" s="49"/>
      <c r="J1309" s="49"/>
      <c r="K1309" s="49"/>
      <c r="L1309" s="49"/>
      <c r="M1309" s="49"/>
      <c r="N1309" s="50"/>
      <c r="O1309" s="49"/>
      <c r="P1309" s="49"/>
      <c r="Q1309" s="50"/>
    </row>
    <row r="1310" spans="1:17" x14ac:dyDescent="0.25">
      <c r="A1310" s="95" t="str">
        <f>IF('СПоК 1.2'!A1309="","",'СПоК 1.2'!A1309)</f>
        <v/>
      </c>
      <c r="B1310" s="96" t="str">
        <f>IF('СПоК 1.2'!C1309="","",'СПоК 1.2'!C1309)</f>
        <v/>
      </c>
      <c r="C1310" s="96" t="str">
        <f>IF('СПоК 1.2'!D1309="","",'СПоК 1.2'!D1309)</f>
        <v/>
      </c>
      <c r="D1310" s="96" t="str">
        <f>IF('СПоК 1.2'!F1309="","",'СПоК 1.2'!F1309)</f>
        <v/>
      </c>
      <c r="E1310" s="97" t="str">
        <f>IF('СПоК 1.2'!V1309="","",'СПоК 1.2'!V1309)</f>
        <v/>
      </c>
      <c r="F1310" s="98" t="str">
        <f t="shared" si="22"/>
        <v/>
      </c>
      <c r="G1310" s="99" t="str">
        <f>IF('СПоК 1.2'!W1309="","",'СПоК 1.2'!W1309)</f>
        <v/>
      </c>
      <c r="H1310" s="49"/>
      <c r="I1310" s="49"/>
      <c r="J1310" s="49"/>
      <c r="K1310" s="49"/>
      <c r="L1310" s="49"/>
      <c r="M1310" s="49"/>
      <c r="N1310" s="50"/>
      <c r="O1310" s="49"/>
      <c r="P1310" s="49"/>
      <c r="Q1310" s="50"/>
    </row>
    <row r="1311" spans="1:17" x14ac:dyDescent="0.25">
      <c r="A1311" s="95" t="str">
        <f>IF('СПоК 1.2'!A1310="","",'СПоК 1.2'!A1310)</f>
        <v/>
      </c>
      <c r="B1311" s="96" t="str">
        <f>IF('СПоК 1.2'!C1310="","",'СПоК 1.2'!C1310)</f>
        <v/>
      </c>
      <c r="C1311" s="96" t="str">
        <f>IF('СПоК 1.2'!D1310="","",'СПоК 1.2'!D1310)</f>
        <v/>
      </c>
      <c r="D1311" s="96" t="str">
        <f>IF('СПоК 1.2'!F1310="","",'СПоК 1.2'!F1310)</f>
        <v/>
      </c>
      <c r="E1311" s="97" t="str">
        <f>IF('СПоК 1.2'!V1310="","",'СПоК 1.2'!V1310)</f>
        <v/>
      </c>
      <c r="F1311" s="98" t="str">
        <f t="shared" si="22"/>
        <v/>
      </c>
      <c r="G1311" s="99" t="str">
        <f>IF('СПоК 1.2'!W1310="","",'СПоК 1.2'!W1310)</f>
        <v/>
      </c>
      <c r="H1311" s="49"/>
      <c r="I1311" s="49"/>
      <c r="J1311" s="49"/>
      <c r="K1311" s="49"/>
      <c r="L1311" s="49"/>
      <c r="M1311" s="49"/>
      <c r="N1311" s="50"/>
      <c r="O1311" s="49"/>
      <c r="P1311" s="49"/>
      <c r="Q1311" s="50"/>
    </row>
    <row r="1312" spans="1:17" x14ac:dyDescent="0.25">
      <c r="A1312" s="95" t="str">
        <f>IF('СПоК 1.2'!A1311="","",'СПоК 1.2'!A1311)</f>
        <v/>
      </c>
      <c r="B1312" s="96" t="str">
        <f>IF('СПоК 1.2'!C1311="","",'СПоК 1.2'!C1311)</f>
        <v/>
      </c>
      <c r="C1312" s="96" t="str">
        <f>IF('СПоК 1.2'!D1311="","",'СПоК 1.2'!D1311)</f>
        <v/>
      </c>
      <c r="D1312" s="96" t="str">
        <f>IF('СПоК 1.2'!F1311="","",'СПоК 1.2'!F1311)</f>
        <v/>
      </c>
      <c r="E1312" s="97" t="str">
        <f>IF('СПоК 1.2'!V1311="","",'СПоК 1.2'!V1311)</f>
        <v/>
      </c>
      <c r="F1312" s="98" t="str">
        <f t="shared" si="22"/>
        <v/>
      </c>
      <c r="G1312" s="99" t="str">
        <f>IF('СПоК 1.2'!W1311="","",'СПоК 1.2'!W1311)</f>
        <v/>
      </c>
      <c r="H1312" s="49"/>
      <c r="I1312" s="49"/>
      <c r="J1312" s="49"/>
      <c r="K1312" s="49"/>
      <c r="L1312" s="49"/>
      <c r="M1312" s="49"/>
      <c r="N1312" s="50"/>
      <c r="O1312" s="49"/>
      <c r="P1312" s="49"/>
      <c r="Q1312" s="50"/>
    </row>
    <row r="1313" spans="1:17" x14ac:dyDescent="0.25">
      <c r="A1313" s="95" t="str">
        <f>IF('СПоК 1.2'!A1312="","",'СПоК 1.2'!A1312)</f>
        <v/>
      </c>
      <c r="B1313" s="96" t="str">
        <f>IF('СПоК 1.2'!C1312="","",'СПоК 1.2'!C1312)</f>
        <v/>
      </c>
      <c r="C1313" s="96" t="str">
        <f>IF('СПоК 1.2'!D1312="","",'СПоК 1.2'!D1312)</f>
        <v/>
      </c>
      <c r="D1313" s="96" t="str">
        <f>IF('СПоК 1.2'!F1312="","",'СПоК 1.2'!F1312)</f>
        <v/>
      </c>
      <c r="E1313" s="97" t="str">
        <f>IF('СПоК 1.2'!V1312="","",'СПоК 1.2'!V1312)</f>
        <v/>
      </c>
      <c r="F1313" s="98" t="str">
        <f t="shared" si="22"/>
        <v/>
      </c>
      <c r="G1313" s="99" t="str">
        <f>IF('СПоК 1.2'!W1312="","",'СПоК 1.2'!W1312)</f>
        <v/>
      </c>
      <c r="H1313" s="49"/>
      <c r="I1313" s="49"/>
      <c r="J1313" s="49"/>
      <c r="K1313" s="49"/>
      <c r="L1313" s="49"/>
      <c r="M1313" s="49"/>
      <c r="N1313" s="50"/>
      <c r="O1313" s="49"/>
      <c r="P1313" s="49"/>
      <c r="Q1313" s="50"/>
    </row>
    <row r="1314" spans="1:17" x14ac:dyDescent="0.25">
      <c r="A1314" s="95" t="str">
        <f>IF('СПоК 1.2'!A1313="","",'СПоК 1.2'!A1313)</f>
        <v/>
      </c>
      <c r="B1314" s="96" t="str">
        <f>IF('СПоК 1.2'!C1313="","",'СПоК 1.2'!C1313)</f>
        <v/>
      </c>
      <c r="C1314" s="96" t="str">
        <f>IF('СПоК 1.2'!D1313="","",'СПоК 1.2'!D1313)</f>
        <v/>
      </c>
      <c r="D1314" s="96" t="str">
        <f>IF('СПоК 1.2'!F1313="","",'СПоК 1.2'!F1313)</f>
        <v/>
      </c>
      <c r="E1314" s="97" t="str">
        <f>IF('СПоК 1.2'!V1313="","",'СПоК 1.2'!V1313)</f>
        <v/>
      </c>
      <c r="F1314" s="98" t="str">
        <f t="shared" si="22"/>
        <v/>
      </c>
      <c r="G1314" s="99" t="str">
        <f>IF('СПоК 1.2'!W1313="","",'СПоК 1.2'!W1313)</f>
        <v/>
      </c>
      <c r="H1314" s="49"/>
      <c r="I1314" s="49"/>
      <c r="J1314" s="49"/>
      <c r="K1314" s="49"/>
      <c r="L1314" s="49"/>
      <c r="M1314" s="49"/>
      <c r="N1314" s="50"/>
      <c r="O1314" s="49"/>
      <c r="P1314" s="49"/>
      <c r="Q1314" s="50"/>
    </row>
    <row r="1315" spans="1:17" x14ac:dyDescent="0.25">
      <c r="A1315" s="95" t="str">
        <f>IF('СПоК 1.2'!A1314="","",'СПоК 1.2'!A1314)</f>
        <v/>
      </c>
      <c r="B1315" s="96" t="str">
        <f>IF('СПоК 1.2'!C1314="","",'СПоК 1.2'!C1314)</f>
        <v/>
      </c>
      <c r="C1315" s="96" t="str">
        <f>IF('СПоК 1.2'!D1314="","",'СПоК 1.2'!D1314)</f>
        <v/>
      </c>
      <c r="D1315" s="96" t="str">
        <f>IF('СПоК 1.2'!F1314="","",'СПоК 1.2'!F1314)</f>
        <v/>
      </c>
      <c r="E1315" s="97" t="str">
        <f>IF('СПоК 1.2'!V1314="","",'СПоК 1.2'!V1314)</f>
        <v/>
      </c>
      <c r="F1315" s="98" t="str">
        <f t="shared" si="22"/>
        <v/>
      </c>
      <c r="G1315" s="99" t="str">
        <f>IF('СПоК 1.2'!W1314="","",'СПоК 1.2'!W1314)</f>
        <v/>
      </c>
      <c r="H1315" s="49"/>
      <c r="I1315" s="49"/>
      <c r="J1315" s="49"/>
      <c r="K1315" s="49"/>
      <c r="L1315" s="49"/>
      <c r="M1315" s="49"/>
      <c r="N1315" s="50"/>
      <c r="O1315" s="49"/>
      <c r="P1315" s="49"/>
      <c r="Q1315" s="50"/>
    </row>
    <row r="1316" spans="1:17" x14ac:dyDescent="0.25">
      <c r="A1316" s="95" t="str">
        <f>IF('СПоК 1.2'!A1315="","",'СПоК 1.2'!A1315)</f>
        <v/>
      </c>
      <c r="B1316" s="96" t="str">
        <f>IF('СПоК 1.2'!C1315="","",'СПоК 1.2'!C1315)</f>
        <v/>
      </c>
      <c r="C1316" s="96" t="str">
        <f>IF('СПоК 1.2'!D1315="","",'СПоК 1.2'!D1315)</f>
        <v/>
      </c>
      <c r="D1316" s="96" t="str">
        <f>IF('СПоК 1.2'!F1315="","",'СПоК 1.2'!F1315)</f>
        <v/>
      </c>
      <c r="E1316" s="97" t="str">
        <f>IF('СПоК 1.2'!V1315="","",'СПоК 1.2'!V1315)</f>
        <v/>
      </c>
      <c r="F1316" s="98" t="str">
        <f t="shared" si="22"/>
        <v/>
      </c>
      <c r="G1316" s="99" t="str">
        <f>IF('СПоК 1.2'!W1315="","",'СПоК 1.2'!W1315)</f>
        <v/>
      </c>
      <c r="H1316" s="49"/>
      <c r="I1316" s="49"/>
      <c r="J1316" s="49"/>
      <c r="K1316" s="49"/>
      <c r="L1316" s="49"/>
      <c r="M1316" s="49"/>
      <c r="N1316" s="50"/>
      <c r="O1316" s="49"/>
      <c r="P1316" s="49"/>
      <c r="Q1316" s="50"/>
    </row>
    <row r="1317" spans="1:17" x14ac:dyDescent="0.25">
      <c r="A1317" s="95" t="str">
        <f>IF('СПоК 1.2'!A1316="","",'СПоК 1.2'!A1316)</f>
        <v/>
      </c>
      <c r="B1317" s="96" t="str">
        <f>IF('СПоК 1.2'!C1316="","",'СПоК 1.2'!C1316)</f>
        <v/>
      </c>
      <c r="C1317" s="96" t="str">
        <f>IF('СПоК 1.2'!D1316="","",'СПоК 1.2'!D1316)</f>
        <v/>
      </c>
      <c r="D1317" s="96" t="str">
        <f>IF('СПоК 1.2'!F1316="","",'СПоК 1.2'!F1316)</f>
        <v/>
      </c>
      <c r="E1317" s="97" t="str">
        <f>IF('СПоК 1.2'!V1316="","",'СПоК 1.2'!V1316)</f>
        <v/>
      </c>
      <c r="F1317" s="98" t="str">
        <f t="shared" si="22"/>
        <v/>
      </c>
      <c r="G1317" s="99" t="str">
        <f>IF('СПоК 1.2'!W1316="","",'СПоК 1.2'!W1316)</f>
        <v/>
      </c>
      <c r="H1317" s="49"/>
      <c r="I1317" s="49"/>
      <c r="J1317" s="49"/>
      <c r="K1317" s="49"/>
      <c r="L1317" s="49"/>
      <c r="M1317" s="49"/>
      <c r="N1317" s="50"/>
      <c r="O1317" s="49"/>
      <c r="P1317" s="49"/>
      <c r="Q1317" s="50"/>
    </row>
    <row r="1318" spans="1:17" x14ac:dyDescent="0.25">
      <c r="A1318" s="95" t="str">
        <f>IF('СПоК 1.2'!A1317="","",'СПоК 1.2'!A1317)</f>
        <v/>
      </c>
      <c r="B1318" s="96" t="str">
        <f>IF('СПоК 1.2'!C1317="","",'СПоК 1.2'!C1317)</f>
        <v/>
      </c>
      <c r="C1318" s="96" t="str">
        <f>IF('СПоК 1.2'!D1317="","",'СПоК 1.2'!D1317)</f>
        <v/>
      </c>
      <c r="D1318" s="96" t="str">
        <f>IF('СПоК 1.2'!F1317="","",'СПоК 1.2'!F1317)</f>
        <v/>
      </c>
      <c r="E1318" s="97" t="str">
        <f>IF('СПоК 1.2'!V1317="","",'СПоК 1.2'!V1317)</f>
        <v/>
      </c>
      <c r="F1318" s="98" t="str">
        <f t="shared" si="22"/>
        <v/>
      </c>
      <c r="G1318" s="99" t="str">
        <f>IF('СПоК 1.2'!W1317="","",'СПоК 1.2'!W1317)</f>
        <v/>
      </c>
      <c r="H1318" s="49"/>
      <c r="I1318" s="49"/>
      <c r="J1318" s="49"/>
      <c r="K1318" s="49"/>
      <c r="L1318" s="49"/>
      <c r="M1318" s="49"/>
      <c r="N1318" s="50"/>
      <c r="O1318" s="49"/>
      <c r="P1318" s="49"/>
      <c r="Q1318" s="50"/>
    </row>
    <row r="1319" spans="1:17" x14ac:dyDescent="0.25">
      <c r="A1319" s="95" t="str">
        <f>IF('СПоК 1.2'!A1318="","",'СПоК 1.2'!A1318)</f>
        <v/>
      </c>
      <c r="B1319" s="96" t="str">
        <f>IF('СПоК 1.2'!C1318="","",'СПоК 1.2'!C1318)</f>
        <v/>
      </c>
      <c r="C1319" s="96" t="str">
        <f>IF('СПоК 1.2'!D1318="","",'СПоК 1.2'!D1318)</f>
        <v/>
      </c>
      <c r="D1319" s="96" t="str">
        <f>IF('СПоК 1.2'!F1318="","",'СПоК 1.2'!F1318)</f>
        <v/>
      </c>
      <c r="E1319" s="97" t="str">
        <f>IF('СПоК 1.2'!V1318="","",'СПоК 1.2'!V1318)</f>
        <v/>
      </c>
      <c r="F1319" s="98" t="str">
        <f t="shared" si="22"/>
        <v/>
      </c>
      <c r="G1319" s="99" t="str">
        <f>IF('СПоК 1.2'!W1318="","",'СПоК 1.2'!W1318)</f>
        <v/>
      </c>
      <c r="H1319" s="49"/>
      <c r="I1319" s="49"/>
      <c r="J1319" s="49"/>
      <c r="K1319" s="49"/>
      <c r="L1319" s="49"/>
      <c r="M1319" s="49"/>
      <c r="N1319" s="50"/>
      <c r="O1319" s="49"/>
      <c r="P1319" s="49"/>
      <c r="Q1319" s="50"/>
    </row>
    <row r="1320" spans="1:17" x14ac:dyDescent="0.25">
      <c r="A1320" s="95" t="str">
        <f>IF('СПоК 1.2'!A1319="","",'СПоК 1.2'!A1319)</f>
        <v/>
      </c>
      <c r="B1320" s="96" t="str">
        <f>IF('СПоК 1.2'!C1319="","",'СПоК 1.2'!C1319)</f>
        <v/>
      </c>
      <c r="C1320" s="96" t="str">
        <f>IF('СПоК 1.2'!D1319="","",'СПоК 1.2'!D1319)</f>
        <v/>
      </c>
      <c r="D1320" s="96" t="str">
        <f>IF('СПоК 1.2'!F1319="","",'СПоК 1.2'!F1319)</f>
        <v/>
      </c>
      <c r="E1320" s="97" t="str">
        <f>IF('СПоК 1.2'!V1319="","",'СПоК 1.2'!V1319)</f>
        <v/>
      </c>
      <c r="F1320" s="98" t="str">
        <f t="shared" si="22"/>
        <v/>
      </c>
      <c r="G1320" s="99" t="str">
        <f>IF('СПоК 1.2'!W1319="","",'СПоК 1.2'!W1319)</f>
        <v/>
      </c>
      <c r="H1320" s="49"/>
      <c r="I1320" s="49"/>
      <c r="J1320" s="49"/>
      <c r="K1320" s="49"/>
      <c r="L1320" s="49"/>
      <c r="M1320" s="49"/>
      <c r="N1320" s="50"/>
      <c r="O1320" s="49"/>
      <c r="P1320" s="49"/>
      <c r="Q1320" s="50"/>
    </row>
    <row r="1321" spans="1:17" x14ac:dyDescent="0.25">
      <c r="A1321" s="95" t="str">
        <f>IF('СПоК 1.2'!A1320="","",'СПоК 1.2'!A1320)</f>
        <v/>
      </c>
      <c r="B1321" s="96" t="str">
        <f>IF('СПоК 1.2'!C1320="","",'СПоК 1.2'!C1320)</f>
        <v/>
      </c>
      <c r="C1321" s="96" t="str">
        <f>IF('СПоК 1.2'!D1320="","",'СПоК 1.2'!D1320)</f>
        <v/>
      </c>
      <c r="D1321" s="96" t="str">
        <f>IF('СПоК 1.2'!F1320="","",'СПоК 1.2'!F1320)</f>
        <v/>
      </c>
      <c r="E1321" s="97" t="str">
        <f>IF('СПоК 1.2'!V1320="","",'СПоК 1.2'!V1320)</f>
        <v/>
      </c>
      <c r="F1321" s="98" t="str">
        <f t="shared" si="22"/>
        <v/>
      </c>
      <c r="G1321" s="99" t="str">
        <f>IF('СПоК 1.2'!W1320="","",'СПоК 1.2'!W1320)</f>
        <v/>
      </c>
      <c r="H1321" s="49"/>
      <c r="I1321" s="49"/>
      <c r="J1321" s="49"/>
      <c r="K1321" s="49"/>
      <c r="L1321" s="49"/>
      <c r="M1321" s="49"/>
      <c r="N1321" s="50"/>
      <c r="O1321" s="49"/>
      <c r="P1321" s="49"/>
      <c r="Q1321" s="50"/>
    </row>
    <row r="1322" spans="1:17" x14ac:dyDescent="0.25">
      <c r="A1322" s="95" t="str">
        <f>IF('СПоК 1.2'!A1321="","",'СПоК 1.2'!A1321)</f>
        <v/>
      </c>
      <c r="B1322" s="96" t="str">
        <f>IF('СПоК 1.2'!C1321="","",'СПоК 1.2'!C1321)</f>
        <v/>
      </c>
      <c r="C1322" s="96" t="str">
        <f>IF('СПоК 1.2'!D1321="","",'СПоК 1.2'!D1321)</f>
        <v/>
      </c>
      <c r="D1322" s="96" t="str">
        <f>IF('СПоК 1.2'!F1321="","",'СПоК 1.2'!F1321)</f>
        <v/>
      </c>
      <c r="E1322" s="97" t="str">
        <f>IF('СПоК 1.2'!V1321="","",'СПоК 1.2'!V1321)</f>
        <v/>
      </c>
      <c r="F1322" s="98" t="str">
        <f t="shared" si="22"/>
        <v/>
      </c>
      <c r="G1322" s="99" t="str">
        <f>IF('СПоК 1.2'!W1321="","",'СПоК 1.2'!W1321)</f>
        <v/>
      </c>
      <c r="H1322" s="49"/>
      <c r="I1322" s="49"/>
      <c r="J1322" s="49"/>
      <c r="K1322" s="49"/>
      <c r="L1322" s="49"/>
      <c r="M1322" s="49"/>
      <c r="N1322" s="50"/>
      <c r="O1322" s="49"/>
      <c r="P1322" s="49"/>
      <c r="Q1322" s="50"/>
    </row>
    <row r="1323" spans="1:17" x14ac:dyDescent="0.25">
      <c r="A1323" s="95" t="str">
        <f>IF('СПоК 1.2'!A1322="","",'СПоК 1.2'!A1322)</f>
        <v/>
      </c>
      <c r="B1323" s="96" t="str">
        <f>IF('СПоК 1.2'!C1322="","",'СПоК 1.2'!C1322)</f>
        <v/>
      </c>
      <c r="C1323" s="96" t="str">
        <f>IF('СПоК 1.2'!D1322="","",'СПоК 1.2'!D1322)</f>
        <v/>
      </c>
      <c r="D1323" s="96" t="str">
        <f>IF('СПоК 1.2'!F1322="","",'СПоК 1.2'!F1322)</f>
        <v/>
      </c>
      <c r="E1323" s="97" t="str">
        <f>IF('СПоК 1.2'!V1322="","",'СПоК 1.2'!V1322)</f>
        <v/>
      </c>
      <c r="F1323" s="98" t="str">
        <f t="shared" si="22"/>
        <v/>
      </c>
      <c r="G1323" s="99" t="str">
        <f>IF('СПоК 1.2'!W1322="","",'СПоК 1.2'!W1322)</f>
        <v/>
      </c>
      <c r="H1323" s="49"/>
      <c r="I1323" s="49"/>
      <c r="J1323" s="49"/>
      <c r="K1323" s="49"/>
      <c r="L1323" s="49"/>
      <c r="M1323" s="49"/>
      <c r="N1323" s="50"/>
      <c r="O1323" s="49"/>
      <c r="P1323" s="49"/>
      <c r="Q1323" s="50"/>
    </row>
    <row r="1324" spans="1:17" x14ac:dyDescent="0.25">
      <c r="A1324" s="95" t="str">
        <f>IF('СПоК 1.2'!A1323="","",'СПоК 1.2'!A1323)</f>
        <v/>
      </c>
      <c r="B1324" s="96" t="str">
        <f>IF('СПоК 1.2'!C1323="","",'СПоК 1.2'!C1323)</f>
        <v/>
      </c>
      <c r="C1324" s="96" t="str">
        <f>IF('СПоК 1.2'!D1323="","",'СПоК 1.2'!D1323)</f>
        <v/>
      </c>
      <c r="D1324" s="96" t="str">
        <f>IF('СПоК 1.2'!F1323="","",'СПоК 1.2'!F1323)</f>
        <v/>
      </c>
      <c r="E1324" s="97" t="str">
        <f>IF('СПоК 1.2'!V1323="","",'СПоК 1.2'!V1323)</f>
        <v/>
      </c>
      <c r="F1324" s="98" t="str">
        <f t="shared" si="22"/>
        <v/>
      </c>
      <c r="G1324" s="99" t="str">
        <f>IF('СПоК 1.2'!W1323="","",'СПоК 1.2'!W1323)</f>
        <v/>
      </c>
      <c r="H1324" s="49"/>
      <c r="I1324" s="49"/>
      <c r="J1324" s="49"/>
      <c r="K1324" s="49"/>
      <c r="L1324" s="49"/>
      <c r="M1324" s="49"/>
      <c r="N1324" s="50"/>
      <c r="O1324" s="49"/>
      <c r="P1324" s="49"/>
      <c r="Q1324" s="50"/>
    </row>
    <row r="1325" spans="1:17" x14ac:dyDescent="0.25">
      <c r="A1325" s="95" t="str">
        <f>IF('СПоК 1.2'!A1324="","",'СПоК 1.2'!A1324)</f>
        <v/>
      </c>
      <c r="B1325" s="96" t="str">
        <f>IF('СПоК 1.2'!C1324="","",'СПоК 1.2'!C1324)</f>
        <v/>
      </c>
      <c r="C1325" s="96" t="str">
        <f>IF('СПоК 1.2'!D1324="","",'СПоК 1.2'!D1324)</f>
        <v/>
      </c>
      <c r="D1325" s="96" t="str">
        <f>IF('СПоК 1.2'!F1324="","",'СПоК 1.2'!F1324)</f>
        <v/>
      </c>
      <c r="E1325" s="97" t="str">
        <f>IF('СПоК 1.2'!V1324="","",'СПоК 1.2'!V1324)</f>
        <v/>
      </c>
      <c r="F1325" s="98" t="str">
        <f t="shared" si="22"/>
        <v/>
      </c>
      <c r="G1325" s="99" t="str">
        <f>IF('СПоК 1.2'!W1324="","",'СПоК 1.2'!W1324)</f>
        <v/>
      </c>
      <c r="H1325" s="49"/>
      <c r="I1325" s="49"/>
      <c r="J1325" s="49"/>
      <c r="K1325" s="49"/>
      <c r="L1325" s="49"/>
      <c r="M1325" s="49"/>
      <c r="N1325" s="50"/>
      <c r="O1325" s="49"/>
      <c r="P1325" s="49"/>
      <c r="Q1325" s="50"/>
    </row>
    <row r="1326" spans="1:17" x14ac:dyDescent="0.25">
      <c r="A1326" s="95" t="str">
        <f>IF('СПоК 1.2'!A1325="","",'СПоК 1.2'!A1325)</f>
        <v/>
      </c>
      <c r="B1326" s="96" t="str">
        <f>IF('СПоК 1.2'!C1325="","",'СПоК 1.2'!C1325)</f>
        <v/>
      </c>
      <c r="C1326" s="96" t="str">
        <f>IF('СПоК 1.2'!D1325="","",'СПоК 1.2'!D1325)</f>
        <v/>
      </c>
      <c r="D1326" s="96" t="str">
        <f>IF('СПоК 1.2'!F1325="","",'СПоК 1.2'!F1325)</f>
        <v/>
      </c>
      <c r="E1326" s="97" t="str">
        <f>IF('СПоК 1.2'!V1325="","",'СПоК 1.2'!V1325)</f>
        <v/>
      </c>
      <c r="F1326" s="98" t="str">
        <f t="shared" si="22"/>
        <v/>
      </c>
      <c r="G1326" s="99" t="str">
        <f>IF('СПоК 1.2'!W1325="","",'СПоК 1.2'!W1325)</f>
        <v/>
      </c>
      <c r="H1326" s="49"/>
      <c r="I1326" s="49"/>
      <c r="J1326" s="49"/>
      <c r="K1326" s="49"/>
      <c r="L1326" s="49"/>
      <c r="M1326" s="49"/>
      <c r="N1326" s="50"/>
      <c r="O1326" s="49"/>
      <c r="P1326" s="49"/>
      <c r="Q1326" s="50"/>
    </row>
    <row r="1327" spans="1:17" x14ac:dyDescent="0.25">
      <c r="A1327" s="95" t="str">
        <f>IF('СПоК 1.2'!A1326="","",'СПоК 1.2'!A1326)</f>
        <v/>
      </c>
      <c r="B1327" s="96" t="str">
        <f>IF('СПоК 1.2'!C1326="","",'СПоК 1.2'!C1326)</f>
        <v/>
      </c>
      <c r="C1327" s="96" t="str">
        <f>IF('СПоК 1.2'!D1326="","",'СПоК 1.2'!D1326)</f>
        <v/>
      </c>
      <c r="D1327" s="96" t="str">
        <f>IF('СПоК 1.2'!F1326="","",'СПоК 1.2'!F1326)</f>
        <v/>
      </c>
      <c r="E1327" s="97" t="str">
        <f>IF('СПоК 1.2'!V1326="","",'СПоК 1.2'!V1326)</f>
        <v/>
      </c>
      <c r="F1327" s="98" t="str">
        <f t="shared" si="22"/>
        <v/>
      </c>
      <c r="G1327" s="99" t="str">
        <f>IF('СПоК 1.2'!W1326="","",'СПоК 1.2'!W1326)</f>
        <v/>
      </c>
      <c r="H1327" s="49"/>
      <c r="I1327" s="49"/>
      <c r="J1327" s="49"/>
      <c r="K1327" s="49"/>
      <c r="L1327" s="49"/>
      <c r="M1327" s="49"/>
      <c r="N1327" s="50"/>
      <c r="O1327" s="49"/>
      <c r="P1327" s="49"/>
      <c r="Q1327" s="50"/>
    </row>
    <row r="1328" spans="1:17" x14ac:dyDescent="0.25">
      <c r="A1328" s="95" t="str">
        <f>IF('СПоК 1.2'!A1327="","",'СПоК 1.2'!A1327)</f>
        <v/>
      </c>
      <c r="B1328" s="96" t="str">
        <f>IF('СПоК 1.2'!C1327="","",'СПоК 1.2'!C1327)</f>
        <v/>
      </c>
      <c r="C1328" s="96" t="str">
        <f>IF('СПоК 1.2'!D1327="","",'СПоК 1.2'!D1327)</f>
        <v/>
      </c>
      <c r="D1328" s="96" t="str">
        <f>IF('СПоК 1.2'!F1327="","",'СПоК 1.2'!F1327)</f>
        <v/>
      </c>
      <c r="E1328" s="97" t="str">
        <f>IF('СПоК 1.2'!V1327="","",'СПоК 1.2'!V1327)</f>
        <v/>
      </c>
      <c r="F1328" s="98" t="str">
        <f t="shared" si="22"/>
        <v/>
      </c>
      <c r="G1328" s="99" t="str">
        <f>IF('СПоК 1.2'!W1327="","",'СПоК 1.2'!W1327)</f>
        <v/>
      </c>
      <c r="H1328" s="49"/>
      <c r="I1328" s="49"/>
      <c r="J1328" s="49"/>
      <c r="K1328" s="49"/>
      <c r="L1328" s="49"/>
      <c r="M1328" s="49"/>
      <c r="N1328" s="50"/>
      <c r="O1328" s="49"/>
      <c r="P1328" s="49"/>
      <c r="Q1328" s="50"/>
    </row>
    <row r="1329" spans="1:17" x14ac:dyDescent="0.25">
      <c r="A1329" s="95" t="str">
        <f>IF('СПоК 1.2'!A1328="","",'СПоК 1.2'!A1328)</f>
        <v/>
      </c>
      <c r="B1329" s="96" t="str">
        <f>IF('СПоК 1.2'!C1328="","",'СПоК 1.2'!C1328)</f>
        <v/>
      </c>
      <c r="C1329" s="96" t="str">
        <f>IF('СПоК 1.2'!D1328="","",'СПоК 1.2'!D1328)</f>
        <v/>
      </c>
      <c r="D1329" s="96" t="str">
        <f>IF('СПоК 1.2'!F1328="","",'СПоК 1.2'!F1328)</f>
        <v/>
      </c>
      <c r="E1329" s="97" t="str">
        <f>IF('СПоК 1.2'!V1328="","",'СПоК 1.2'!V1328)</f>
        <v/>
      </c>
      <c r="F1329" s="98" t="str">
        <f t="shared" si="22"/>
        <v/>
      </c>
      <c r="G1329" s="99" t="str">
        <f>IF('СПоК 1.2'!W1328="","",'СПоК 1.2'!W1328)</f>
        <v/>
      </c>
      <c r="H1329" s="49"/>
      <c r="I1329" s="49"/>
      <c r="J1329" s="49"/>
      <c r="K1329" s="49"/>
      <c r="L1329" s="49"/>
      <c r="M1329" s="49"/>
      <c r="N1329" s="50"/>
      <c r="O1329" s="49"/>
      <c r="P1329" s="49"/>
      <c r="Q1329" s="50"/>
    </row>
    <row r="1330" spans="1:17" x14ac:dyDescent="0.25">
      <c r="A1330" s="95" t="str">
        <f>IF('СПоК 1.2'!A1329="","",'СПоК 1.2'!A1329)</f>
        <v/>
      </c>
      <c r="B1330" s="96" t="str">
        <f>IF('СПоК 1.2'!C1329="","",'СПоК 1.2'!C1329)</f>
        <v/>
      </c>
      <c r="C1330" s="96" t="str">
        <f>IF('СПоК 1.2'!D1329="","",'СПоК 1.2'!D1329)</f>
        <v/>
      </c>
      <c r="D1330" s="96" t="str">
        <f>IF('СПоК 1.2'!F1329="","",'СПоК 1.2'!F1329)</f>
        <v/>
      </c>
      <c r="E1330" s="97" t="str">
        <f>IF('СПоК 1.2'!V1329="","",'СПоК 1.2'!V1329)</f>
        <v/>
      </c>
      <c r="F1330" s="98" t="str">
        <f t="shared" si="22"/>
        <v/>
      </c>
      <c r="G1330" s="99" t="str">
        <f>IF('СПоК 1.2'!W1329="","",'СПоК 1.2'!W1329)</f>
        <v/>
      </c>
      <c r="H1330" s="49"/>
      <c r="I1330" s="49"/>
      <c r="J1330" s="49"/>
      <c r="K1330" s="49"/>
      <c r="L1330" s="49"/>
      <c r="M1330" s="49"/>
      <c r="N1330" s="50"/>
      <c r="O1330" s="49"/>
      <c r="P1330" s="49"/>
      <c r="Q1330" s="50"/>
    </row>
    <row r="1331" spans="1:17" x14ac:dyDescent="0.25">
      <c r="A1331" s="95" t="str">
        <f>IF('СПоК 1.2'!A1330="","",'СПоК 1.2'!A1330)</f>
        <v/>
      </c>
      <c r="B1331" s="96" t="str">
        <f>IF('СПоК 1.2'!C1330="","",'СПоК 1.2'!C1330)</f>
        <v/>
      </c>
      <c r="C1331" s="96" t="str">
        <f>IF('СПоК 1.2'!D1330="","",'СПоК 1.2'!D1330)</f>
        <v/>
      </c>
      <c r="D1331" s="96" t="str">
        <f>IF('СПоК 1.2'!F1330="","",'СПоК 1.2'!F1330)</f>
        <v/>
      </c>
      <c r="E1331" s="97" t="str">
        <f>IF('СПоК 1.2'!V1330="","",'СПоК 1.2'!V1330)</f>
        <v/>
      </c>
      <c r="F1331" s="98" t="str">
        <f t="shared" si="22"/>
        <v/>
      </c>
      <c r="G1331" s="99" t="str">
        <f>IF('СПоК 1.2'!W1330="","",'СПоК 1.2'!W1330)</f>
        <v/>
      </c>
      <c r="H1331" s="49"/>
      <c r="I1331" s="49"/>
      <c r="J1331" s="49"/>
      <c r="K1331" s="49"/>
      <c r="L1331" s="49"/>
      <c r="M1331" s="49"/>
      <c r="N1331" s="50"/>
      <c r="O1331" s="49"/>
      <c r="P1331" s="49"/>
      <c r="Q1331" s="50"/>
    </row>
    <row r="1332" spans="1:17" x14ac:dyDescent="0.25">
      <c r="A1332" s="95" t="str">
        <f>IF('СПоК 1.2'!A1331="","",'СПоК 1.2'!A1331)</f>
        <v/>
      </c>
      <c r="B1332" s="96" t="str">
        <f>IF('СПоК 1.2'!C1331="","",'СПоК 1.2'!C1331)</f>
        <v/>
      </c>
      <c r="C1332" s="96" t="str">
        <f>IF('СПоК 1.2'!D1331="","",'СПоК 1.2'!D1331)</f>
        <v/>
      </c>
      <c r="D1332" s="96" t="str">
        <f>IF('СПоК 1.2'!F1331="","",'СПоК 1.2'!F1331)</f>
        <v/>
      </c>
      <c r="E1332" s="97" t="str">
        <f>IF('СПоК 1.2'!V1331="","",'СПоК 1.2'!V1331)</f>
        <v/>
      </c>
      <c r="F1332" s="98" t="str">
        <f t="shared" si="22"/>
        <v/>
      </c>
      <c r="G1332" s="99" t="str">
        <f>IF('СПоК 1.2'!W1331="","",'СПоК 1.2'!W1331)</f>
        <v/>
      </c>
      <c r="H1332" s="49"/>
      <c r="I1332" s="49"/>
      <c r="J1332" s="49"/>
      <c r="K1332" s="49"/>
      <c r="L1332" s="49"/>
      <c r="M1332" s="49"/>
      <c r="N1332" s="50"/>
      <c r="O1332" s="49"/>
      <c r="P1332" s="49"/>
      <c r="Q1332" s="50"/>
    </row>
    <row r="1333" spans="1:17" x14ac:dyDescent="0.25">
      <c r="A1333" s="95" t="str">
        <f>IF('СПоК 1.2'!A1332="","",'СПоК 1.2'!A1332)</f>
        <v/>
      </c>
      <c r="B1333" s="96" t="str">
        <f>IF('СПоК 1.2'!C1332="","",'СПоК 1.2'!C1332)</f>
        <v/>
      </c>
      <c r="C1333" s="96" t="str">
        <f>IF('СПоК 1.2'!D1332="","",'СПоК 1.2'!D1332)</f>
        <v/>
      </c>
      <c r="D1333" s="96" t="str">
        <f>IF('СПоК 1.2'!F1332="","",'СПоК 1.2'!F1332)</f>
        <v/>
      </c>
      <c r="E1333" s="97" t="str">
        <f>IF('СПоК 1.2'!V1332="","",'СПоК 1.2'!V1332)</f>
        <v/>
      </c>
      <c r="F1333" s="98" t="str">
        <f t="shared" si="22"/>
        <v/>
      </c>
      <c r="G1333" s="99" t="str">
        <f>IF('СПоК 1.2'!W1332="","",'СПоК 1.2'!W1332)</f>
        <v/>
      </c>
      <c r="H1333" s="49"/>
      <c r="I1333" s="49"/>
      <c r="J1333" s="49"/>
      <c r="K1333" s="49"/>
      <c r="L1333" s="49"/>
      <c r="M1333" s="49"/>
      <c r="N1333" s="50"/>
      <c r="O1333" s="49"/>
      <c r="P1333" s="49"/>
      <c r="Q1333" s="50"/>
    </row>
    <row r="1334" spans="1:17" x14ac:dyDescent="0.25">
      <c r="A1334" s="95" t="str">
        <f>IF('СПоК 1.2'!A1333="","",'СПоК 1.2'!A1333)</f>
        <v/>
      </c>
      <c r="B1334" s="96" t="str">
        <f>IF('СПоК 1.2'!C1333="","",'СПоК 1.2'!C1333)</f>
        <v/>
      </c>
      <c r="C1334" s="96" t="str">
        <f>IF('СПоК 1.2'!D1333="","",'СПоК 1.2'!D1333)</f>
        <v/>
      </c>
      <c r="D1334" s="96" t="str">
        <f>IF('СПоК 1.2'!F1333="","",'СПоК 1.2'!F1333)</f>
        <v/>
      </c>
      <c r="E1334" s="97" t="str">
        <f>IF('СПоК 1.2'!V1333="","",'СПоК 1.2'!V1333)</f>
        <v/>
      </c>
      <c r="F1334" s="98" t="str">
        <f t="shared" si="22"/>
        <v/>
      </c>
      <c r="G1334" s="99" t="str">
        <f>IF('СПоК 1.2'!W1333="","",'СПоК 1.2'!W1333)</f>
        <v/>
      </c>
      <c r="H1334" s="49"/>
      <c r="I1334" s="49"/>
      <c r="J1334" s="49"/>
      <c r="K1334" s="49"/>
      <c r="L1334" s="49"/>
      <c r="M1334" s="49"/>
      <c r="N1334" s="50"/>
      <c r="O1334" s="49"/>
      <c r="P1334" s="49"/>
      <c r="Q1334" s="50"/>
    </row>
    <row r="1335" spans="1:17" x14ac:dyDescent="0.25">
      <c r="A1335" s="95" t="str">
        <f>IF('СПоК 1.2'!A1334="","",'СПоК 1.2'!A1334)</f>
        <v/>
      </c>
      <c r="B1335" s="96" t="str">
        <f>IF('СПоК 1.2'!C1334="","",'СПоК 1.2'!C1334)</f>
        <v/>
      </c>
      <c r="C1335" s="96" t="str">
        <f>IF('СПоК 1.2'!D1334="","",'СПоК 1.2'!D1334)</f>
        <v/>
      </c>
      <c r="D1335" s="96" t="str">
        <f>IF('СПоК 1.2'!F1334="","",'СПоК 1.2'!F1334)</f>
        <v/>
      </c>
      <c r="E1335" s="97" t="str">
        <f>IF('СПоК 1.2'!V1334="","",'СПоК 1.2'!V1334)</f>
        <v/>
      </c>
      <c r="F1335" s="98" t="str">
        <f t="shared" si="22"/>
        <v/>
      </c>
      <c r="G1335" s="99" t="str">
        <f>IF('СПоК 1.2'!W1334="","",'СПоК 1.2'!W1334)</f>
        <v/>
      </c>
      <c r="H1335" s="49"/>
      <c r="I1335" s="49"/>
      <c r="J1335" s="49"/>
      <c r="K1335" s="49"/>
      <c r="L1335" s="49"/>
      <c r="M1335" s="49"/>
      <c r="N1335" s="50"/>
      <c r="O1335" s="49"/>
      <c r="P1335" s="49"/>
      <c r="Q1335" s="50"/>
    </row>
    <row r="1336" spans="1:17" x14ac:dyDescent="0.25">
      <c r="A1336" s="95" t="str">
        <f>IF('СПоК 1.2'!A1335="","",'СПоК 1.2'!A1335)</f>
        <v/>
      </c>
      <c r="B1336" s="96" t="str">
        <f>IF('СПоК 1.2'!C1335="","",'СПоК 1.2'!C1335)</f>
        <v/>
      </c>
      <c r="C1336" s="96" t="str">
        <f>IF('СПоК 1.2'!D1335="","",'СПоК 1.2'!D1335)</f>
        <v/>
      </c>
      <c r="D1336" s="96" t="str">
        <f>IF('СПоК 1.2'!F1335="","",'СПоК 1.2'!F1335)</f>
        <v/>
      </c>
      <c r="E1336" s="97" t="str">
        <f>IF('СПоК 1.2'!V1335="","",'СПоК 1.2'!V1335)</f>
        <v/>
      </c>
      <c r="F1336" s="98" t="str">
        <f t="shared" si="22"/>
        <v/>
      </c>
      <c r="G1336" s="99" t="str">
        <f>IF('СПоК 1.2'!W1335="","",'СПоК 1.2'!W1335)</f>
        <v/>
      </c>
      <c r="H1336" s="49"/>
      <c r="I1336" s="49"/>
      <c r="J1336" s="49"/>
      <c r="K1336" s="49"/>
      <c r="L1336" s="49"/>
      <c r="M1336" s="49"/>
      <c r="N1336" s="50"/>
      <c r="O1336" s="49"/>
      <c r="P1336" s="49"/>
      <c r="Q1336" s="50"/>
    </row>
    <row r="1337" spans="1:17" x14ac:dyDescent="0.25">
      <c r="A1337" s="95" t="str">
        <f>IF('СПоК 1.2'!A1336="","",'СПоК 1.2'!A1336)</f>
        <v/>
      </c>
      <c r="B1337" s="96" t="str">
        <f>IF('СПоК 1.2'!C1336="","",'СПоК 1.2'!C1336)</f>
        <v/>
      </c>
      <c r="C1337" s="96" t="str">
        <f>IF('СПоК 1.2'!D1336="","",'СПоК 1.2'!D1336)</f>
        <v/>
      </c>
      <c r="D1337" s="96" t="str">
        <f>IF('СПоК 1.2'!F1336="","",'СПоК 1.2'!F1336)</f>
        <v/>
      </c>
      <c r="E1337" s="97" t="str">
        <f>IF('СПоК 1.2'!V1336="","",'СПоК 1.2'!V1336)</f>
        <v/>
      </c>
      <c r="F1337" s="98" t="str">
        <f t="shared" si="22"/>
        <v/>
      </c>
      <c r="G1337" s="99" t="str">
        <f>IF('СПоК 1.2'!W1336="","",'СПоК 1.2'!W1336)</f>
        <v/>
      </c>
      <c r="H1337" s="49"/>
      <c r="I1337" s="49"/>
      <c r="J1337" s="49"/>
      <c r="K1337" s="49"/>
      <c r="L1337" s="49"/>
      <c r="M1337" s="49"/>
      <c r="N1337" s="50"/>
      <c r="O1337" s="49"/>
      <c r="P1337" s="49"/>
      <c r="Q1337" s="50"/>
    </row>
    <row r="1338" spans="1:17" x14ac:dyDescent="0.25">
      <c r="A1338" s="95" t="str">
        <f>IF('СПоК 1.2'!A1337="","",'СПоК 1.2'!A1337)</f>
        <v/>
      </c>
      <c r="B1338" s="96" t="str">
        <f>IF('СПоК 1.2'!C1337="","",'СПоК 1.2'!C1337)</f>
        <v/>
      </c>
      <c r="C1338" s="96" t="str">
        <f>IF('СПоК 1.2'!D1337="","",'СПоК 1.2'!D1337)</f>
        <v/>
      </c>
      <c r="D1338" s="96" t="str">
        <f>IF('СПоК 1.2'!F1337="","",'СПоК 1.2'!F1337)</f>
        <v/>
      </c>
      <c r="E1338" s="97" t="str">
        <f>IF('СПоК 1.2'!V1337="","",'СПоК 1.2'!V1337)</f>
        <v/>
      </c>
      <c r="F1338" s="98" t="str">
        <f t="shared" si="22"/>
        <v/>
      </c>
      <c r="G1338" s="99" t="str">
        <f>IF('СПоК 1.2'!W1337="","",'СПоК 1.2'!W1337)</f>
        <v/>
      </c>
      <c r="H1338" s="49"/>
      <c r="I1338" s="49"/>
      <c r="J1338" s="49"/>
      <c r="K1338" s="49"/>
      <c r="L1338" s="49"/>
      <c r="M1338" s="49"/>
      <c r="N1338" s="50"/>
      <c r="O1338" s="49"/>
      <c r="P1338" s="49"/>
      <c r="Q1338" s="50"/>
    </row>
    <row r="1339" spans="1:17" x14ac:dyDescent="0.25">
      <c r="A1339" s="95" t="str">
        <f>IF('СПоК 1.2'!A1338="","",'СПоК 1.2'!A1338)</f>
        <v/>
      </c>
      <c r="B1339" s="96" t="str">
        <f>IF('СПоК 1.2'!C1338="","",'СПоК 1.2'!C1338)</f>
        <v/>
      </c>
      <c r="C1339" s="96" t="str">
        <f>IF('СПоК 1.2'!D1338="","",'СПоК 1.2'!D1338)</f>
        <v/>
      </c>
      <c r="D1339" s="96" t="str">
        <f>IF('СПоК 1.2'!F1338="","",'СПоК 1.2'!F1338)</f>
        <v/>
      </c>
      <c r="E1339" s="97" t="str">
        <f>IF('СПоК 1.2'!V1338="","",'СПоК 1.2'!V1338)</f>
        <v/>
      </c>
      <c r="F1339" s="98" t="str">
        <f t="shared" si="22"/>
        <v/>
      </c>
      <c r="G1339" s="99" t="str">
        <f>IF('СПоК 1.2'!W1338="","",'СПоК 1.2'!W1338)</f>
        <v/>
      </c>
      <c r="H1339" s="49"/>
      <c r="I1339" s="49"/>
      <c r="J1339" s="49"/>
      <c r="K1339" s="49"/>
      <c r="L1339" s="49"/>
      <c r="M1339" s="49"/>
      <c r="N1339" s="50"/>
      <c r="O1339" s="49"/>
      <c r="P1339" s="49"/>
      <c r="Q1339" s="50"/>
    </row>
    <row r="1340" spans="1:17" x14ac:dyDescent="0.25">
      <c r="A1340" s="95" t="str">
        <f>IF('СПоК 1.2'!A1339="","",'СПоК 1.2'!A1339)</f>
        <v/>
      </c>
      <c r="B1340" s="96" t="str">
        <f>IF('СПоК 1.2'!C1339="","",'СПоК 1.2'!C1339)</f>
        <v/>
      </c>
      <c r="C1340" s="96" t="str">
        <f>IF('СПоК 1.2'!D1339="","",'СПоК 1.2'!D1339)</f>
        <v/>
      </c>
      <c r="D1340" s="96" t="str">
        <f>IF('СПоК 1.2'!F1339="","",'СПоК 1.2'!F1339)</f>
        <v/>
      </c>
      <c r="E1340" s="97" t="str">
        <f>IF('СПоК 1.2'!V1339="","",'СПоК 1.2'!V1339)</f>
        <v/>
      </c>
      <c r="F1340" s="98" t="str">
        <f t="shared" si="22"/>
        <v/>
      </c>
      <c r="G1340" s="99" t="str">
        <f>IF('СПоК 1.2'!W1339="","",'СПоК 1.2'!W1339)</f>
        <v/>
      </c>
      <c r="H1340" s="49"/>
      <c r="I1340" s="49"/>
      <c r="J1340" s="49"/>
      <c r="K1340" s="49"/>
      <c r="L1340" s="49"/>
      <c r="M1340" s="49"/>
      <c r="N1340" s="50"/>
      <c r="O1340" s="49"/>
      <c r="P1340" s="49"/>
      <c r="Q1340" s="50"/>
    </row>
    <row r="1341" spans="1:17" x14ac:dyDescent="0.25">
      <c r="A1341" s="95" t="str">
        <f>IF('СПоК 1.2'!A1340="","",'СПоК 1.2'!A1340)</f>
        <v/>
      </c>
      <c r="B1341" s="96" t="str">
        <f>IF('СПоК 1.2'!C1340="","",'СПоК 1.2'!C1340)</f>
        <v/>
      </c>
      <c r="C1341" s="96" t="str">
        <f>IF('СПоК 1.2'!D1340="","",'СПоК 1.2'!D1340)</f>
        <v/>
      </c>
      <c r="D1341" s="96" t="str">
        <f>IF('СПоК 1.2'!F1340="","",'СПоК 1.2'!F1340)</f>
        <v/>
      </c>
      <c r="E1341" s="97" t="str">
        <f>IF('СПоК 1.2'!V1340="","",'СПоК 1.2'!V1340)</f>
        <v/>
      </c>
      <c r="F1341" s="98" t="str">
        <f t="shared" si="22"/>
        <v/>
      </c>
      <c r="G1341" s="99" t="str">
        <f>IF('СПоК 1.2'!W1340="","",'СПоК 1.2'!W1340)</f>
        <v/>
      </c>
      <c r="H1341" s="49"/>
      <c r="I1341" s="49"/>
      <c r="J1341" s="49"/>
      <c r="K1341" s="49"/>
      <c r="L1341" s="49"/>
      <c r="M1341" s="49"/>
      <c r="N1341" s="50"/>
      <c r="O1341" s="49"/>
      <c r="P1341" s="49"/>
      <c r="Q1341" s="50"/>
    </row>
    <row r="1342" spans="1:17" x14ac:dyDescent="0.25">
      <c r="A1342" s="95" t="str">
        <f>IF('СПоК 1.2'!A1341="","",'СПоК 1.2'!A1341)</f>
        <v/>
      </c>
      <c r="B1342" s="96" t="str">
        <f>IF('СПоК 1.2'!C1341="","",'СПоК 1.2'!C1341)</f>
        <v/>
      </c>
      <c r="C1342" s="96" t="str">
        <f>IF('СПоК 1.2'!D1341="","",'СПоК 1.2'!D1341)</f>
        <v/>
      </c>
      <c r="D1342" s="96" t="str">
        <f>IF('СПоК 1.2'!F1341="","",'СПоК 1.2'!F1341)</f>
        <v/>
      </c>
      <c r="E1342" s="97" t="str">
        <f>IF('СПоК 1.2'!V1341="","",'СПоК 1.2'!V1341)</f>
        <v/>
      </c>
      <c r="F1342" s="98" t="str">
        <f t="shared" si="22"/>
        <v/>
      </c>
      <c r="G1342" s="99" t="str">
        <f>IF('СПоК 1.2'!W1341="","",'СПоК 1.2'!W1341)</f>
        <v/>
      </c>
      <c r="H1342" s="49"/>
      <c r="I1342" s="49"/>
      <c r="J1342" s="49"/>
      <c r="K1342" s="49"/>
      <c r="L1342" s="49"/>
      <c r="M1342" s="49"/>
      <c r="N1342" s="50"/>
      <c r="O1342" s="49"/>
      <c r="P1342" s="49"/>
      <c r="Q1342" s="50"/>
    </row>
    <row r="1343" spans="1:17" x14ac:dyDescent="0.25">
      <c r="A1343" s="95" t="str">
        <f>IF('СПоК 1.2'!A1342="","",'СПоК 1.2'!A1342)</f>
        <v/>
      </c>
      <c r="B1343" s="96" t="str">
        <f>IF('СПоК 1.2'!C1342="","",'СПоК 1.2'!C1342)</f>
        <v/>
      </c>
      <c r="C1343" s="96" t="str">
        <f>IF('СПоК 1.2'!D1342="","",'СПоК 1.2'!D1342)</f>
        <v/>
      </c>
      <c r="D1343" s="96" t="str">
        <f>IF('СПоК 1.2'!F1342="","",'СПоК 1.2'!F1342)</f>
        <v/>
      </c>
      <c r="E1343" s="97" t="str">
        <f>IF('СПоК 1.2'!V1342="","",'СПоК 1.2'!V1342)</f>
        <v/>
      </c>
      <c r="F1343" s="98" t="str">
        <f t="shared" si="22"/>
        <v/>
      </c>
      <c r="G1343" s="99" t="str">
        <f>IF('СПоК 1.2'!W1342="","",'СПоК 1.2'!W1342)</f>
        <v/>
      </c>
      <c r="H1343" s="49"/>
      <c r="I1343" s="49"/>
      <c r="J1343" s="49"/>
      <c r="K1343" s="49"/>
      <c r="L1343" s="49"/>
      <c r="M1343" s="49"/>
      <c r="N1343" s="50"/>
      <c r="O1343" s="49"/>
      <c r="P1343" s="49"/>
      <c r="Q1343" s="50"/>
    </row>
    <row r="1344" spans="1:17" x14ac:dyDescent="0.25">
      <c r="A1344" s="95" t="str">
        <f>IF('СПоК 1.2'!A1343="","",'СПоК 1.2'!A1343)</f>
        <v/>
      </c>
      <c r="B1344" s="96" t="str">
        <f>IF('СПоК 1.2'!C1343="","",'СПоК 1.2'!C1343)</f>
        <v/>
      </c>
      <c r="C1344" s="96" t="str">
        <f>IF('СПоК 1.2'!D1343="","",'СПоК 1.2'!D1343)</f>
        <v/>
      </c>
      <c r="D1344" s="96" t="str">
        <f>IF('СПоК 1.2'!F1343="","",'СПоК 1.2'!F1343)</f>
        <v/>
      </c>
      <c r="E1344" s="97" t="str">
        <f>IF('СПоК 1.2'!V1343="","",'СПоК 1.2'!V1343)</f>
        <v/>
      </c>
      <c r="F1344" s="98" t="str">
        <f t="shared" si="22"/>
        <v/>
      </c>
      <c r="G1344" s="99" t="str">
        <f>IF('СПоК 1.2'!W1343="","",'СПоК 1.2'!W1343)</f>
        <v/>
      </c>
      <c r="H1344" s="49"/>
      <c r="I1344" s="49"/>
      <c r="J1344" s="49"/>
      <c r="K1344" s="49"/>
      <c r="L1344" s="49"/>
      <c r="M1344" s="49"/>
      <c r="N1344" s="50"/>
      <c r="O1344" s="49"/>
      <c r="P1344" s="49"/>
      <c r="Q1344" s="50"/>
    </row>
    <row r="1345" spans="1:17" x14ac:dyDescent="0.25">
      <c r="A1345" s="95" t="str">
        <f>IF('СПоК 1.2'!A1344="","",'СПоК 1.2'!A1344)</f>
        <v/>
      </c>
      <c r="B1345" s="96" t="str">
        <f>IF('СПоК 1.2'!C1344="","",'СПоК 1.2'!C1344)</f>
        <v/>
      </c>
      <c r="C1345" s="96" t="str">
        <f>IF('СПоК 1.2'!D1344="","",'СПоК 1.2'!D1344)</f>
        <v/>
      </c>
      <c r="D1345" s="96" t="str">
        <f>IF('СПоК 1.2'!F1344="","",'СПоК 1.2'!F1344)</f>
        <v/>
      </c>
      <c r="E1345" s="97" t="str">
        <f>IF('СПоК 1.2'!V1344="","",'СПоК 1.2'!V1344)</f>
        <v/>
      </c>
      <c r="F1345" s="98" t="str">
        <f t="shared" si="22"/>
        <v/>
      </c>
      <c r="G1345" s="99" t="str">
        <f>IF('СПоК 1.2'!W1344="","",'СПоК 1.2'!W1344)</f>
        <v/>
      </c>
      <c r="H1345" s="49"/>
      <c r="I1345" s="49"/>
      <c r="J1345" s="49"/>
      <c r="K1345" s="49"/>
      <c r="L1345" s="49"/>
      <c r="M1345" s="49"/>
      <c r="N1345" s="50"/>
      <c r="O1345" s="49"/>
      <c r="P1345" s="49"/>
      <c r="Q1345" s="50"/>
    </row>
    <row r="1346" spans="1:17" x14ac:dyDescent="0.25">
      <c r="A1346" s="95" t="str">
        <f>IF('СПоК 1.2'!A1345="","",'СПоК 1.2'!A1345)</f>
        <v/>
      </c>
      <c r="B1346" s="96" t="str">
        <f>IF('СПоК 1.2'!C1345="","",'СПоК 1.2'!C1345)</f>
        <v/>
      </c>
      <c r="C1346" s="96" t="str">
        <f>IF('СПоК 1.2'!D1345="","",'СПоК 1.2'!D1345)</f>
        <v/>
      </c>
      <c r="D1346" s="96" t="str">
        <f>IF('СПоК 1.2'!F1345="","",'СПоК 1.2'!F1345)</f>
        <v/>
      </c>
      <c r="E1346" s="97" t="str">
        <f>IF('СПоК 1.2'!V1345="","",'СПоК 1.2'!V1345)</f>
        <v/>
      </c>
      <c r="F1346" s="98" t="str">
        <f t="shared" si="22"/>
        <v/>
      </c>
      <c r="G1346" s="99" t="str">
        <f>IF('СПоК 1.2'!W1345="","",'СПоК 1.2'!W1345)</f>
        <v/>
      </c>
      <c r="H1346" s="49"/>
      <c r="I1346" s="49"/>
      <c r="J1346" s="49"/>
      <c r="K1346" s="49"/>
      <c r="L1346" s="49"/>
      <c r="M1346" s="49"/>
      <c r="N1346" s="50"/>
      <c r="O1346" s="49"/>
      <c r="P1346" s="49"/>
      <c r="Q1346" s="50"/>
    </row>
    <row r="1347" spans="1:17" x14ac:dyDescent="0.25">
      <c r="A1347" s="95" t="str">
        <f>IF('СПоК 1.2'!A1346="","",'СПоК 1.2'!A1346)</f>
        <v/>
      </c>
      <c r="B1347" s="96" t="str">
        <f>IF('СПоК 1.2'!C1346="","",'СПоК 1.2'!C1346)</f>
        <v/>
      </c>
      <c r="C1347" s="96" t="str">
        <f>IF('СПоК 1.2'!D1346="","",'СПоК 1.2'!D1346)</f>
        <v/>
      </c>
      <c r="D1347" s="96" t="str">
        <f>IF('СПоК 1.2'!F1346="","",'СПоК 1.2'!F1346)</f>
        <v/>
      </c>
      <c r="E1347" s="97" t="str">
        <f>IF('СПоК 1.2'!V1346="","",'СПоК 1.2'!V1346)</f>
        <v/>
      </c>
      <c r="F1347" s="98" t="str">
        <f t="shared" si="22"/>
        <v/>
      </c>
      <c r="G1347" s="99" t="str">
        <f>IF('СПоК 1.2'!W1346="","",'СПоК 1.2'!W1346)</f>
        <v/>
      </c>
      <c r="H1347" s="49"/>
      <c r="I1347" s="49"/>
      <c r="J1347" s="49"/>
      <c r="K1347" s="49"/>
      <c r="L1347" s="49"/>
      <c r="M1347" s="49"/>
      <c r="N1347" s="50"/>
      <c r="O1347" s="49"/>
      <c r="P1347" s="49"/>
      <c r="Q1347" s="50"/>
    </row>
    <row r="1348" spans="1:17" x14ac:dyDescent="0.25">
      <c r="A1348" s="95" t="str">
        <f>IF('СПоК 1.2'!A1347="","",'СПоК 1.2'!A1347)</f>
        <v/>
      </c>
      <c r="B1348" s="96" t="str">
        <f>IF('СПоК 1.2'!C1347="","",'СПоК 1.2'!C1347)</f>
        <v/>
      </c>
      <c r="C1348" s="96" t="str">
        <f>IF('СПоК 1.2'!D1347="","",'СПоК 1.2'!D1347)</f>
        <v/>
      </c>
      <c r="D1348" s="96" t="str">
        <f>IF('СПоК 1.2'!F1347="","",'СПоК 1.2'!F1347)</f>
        <v/>
      </c>
      <c r="E1348" s="97" t="str">
        <f>IF('СПоК 1.2'!V1347="","",'СПоК 1.2'!V1347)</f>
        <v/>
      </c>
      <c r="F1348" s="98" t="str">
        <f t="shared" si="22"/>
        <v/>
      </c>
      <c r="G1348" s="99" t="str">
        <f>IF('СПоК 1.2'!W1347="","",'СПоК 1.2'!W1347)</f>
        <v/>
      </c>
      <c r="H1348" s="49"/>
      <c r="I1348" s="49"/>
      <c r="J1348" s="49"/>
      <c r="K1348" s="49"/>
      <c r="L1348" s="49"/>
      <c r="M1348" s="49"/>
      <c r="N1348" s="50"/>
      <c r="O1348" s="49"/>
      <c r="P1348" s="49"/>
      <c r="Q1348" s="50"/>
    </row>
    <row r="1349" spans="1:17" x14ac:dyDescent="0.25">
      <c r="A1349" s="95" t="str">
        <f>IF('СПоК 1.2'!A1348="","",'СПоК 1.2'!A1348)</f>
        <v/>
      </c>
      <c r="B1349" s="96" t="str">
        <f>IF('СПоК 1.2'!C1348="","",'СПоК 1.2'!C1348)</f>
        <v/>
      </c>
      <c r="C1349" s="96" t="str">
        <f>IF('СПоК 1.2'!D1348="","",'СПоК 1.2'!D1348)</f>
        <v/>
      </c>
      <c r="D1349" s="96" t="str">
        <f>IF('СПоК 1.2'!F1348="","",'СПоК 1.2'!F1348)</f>
        <v/>
      </c>
      <c r="E1349" s="97" t="str">
        <f>IF('СПоК 1.2'!V1348="","",'СПоК 1.2'!V1348)</f>
        <v/>
      </c>
      <c r="F1349" s="98" t="str">
        <f t="shared" si="22"/>
        <v/>
      </c>
      <c r="G1349" s="99" t="str">
        <f>IF('СПоК 1.2'!W1348="","",'СПоК 1.2'!W1348)</f>
        <v/>
      </c>
      <c r="H1349" s="49"/>
      <c r="I1349" s="49"/>
      <c r="J1349" s="49"/>
      <c r="K1349" s="49"/>
      <c r="L1349" s="49"/>
      <c r="M1349" s="49"/>
      <c r="N1349" s="50"/>
      <c r="O1349" s="49"/>
      <c r="P1349" s="49"/>
      <c r="Q1349" s="50"/>
    </row>
    <row r="1350" spans="1:17" x14ac:dyDescent="0.25">
      <c r="A1350" s="95" t="str">
        <f>IF('СПоК 1.2'!A1349="","",'СПоК 1.2'!A1349)</f>
        <v/>
      </c>
      <c r="B1350" s="96" t="str">
        <f>IF('СПоК 1.2'!C1349="","",'СПоК 1.2'!C1349)</f>
        <v/>
      </c>
      <c r="C1350" s="96" t="str">
        <f>IF('СПоК 1.2'!D1349="","",'СПоК 1.2'!D1349)</f>
        <v/>
      </c>
      <c r="D1350" s="96" t="str">
        <f>IF('СПоК 1.2'!F1349="","",'СПоК 1.2'!F1349)</f>
        <v/>
      </c>
      <c r="E1350" s="97" t="str">
        <f>IF('СПоК 1.2'!V1349="","",'СПоК 1.2'!V1349)</f>
        <v/>
      </c>
      <c r="F1350" s="98" t="str">
        <f t="shared" si="22"/>
        <v/>
      </c>
      <c r="G1350" s="99" t="str">
        <f>IF('СПоК 1.2'!W1349="","",'СПоК 1.2'!W1349)</f>
        <v/>
      </c>
      <c r="H1350" s="49"/>
      <c r="I1350" s="49"/>
      <c r="J1350" s="49"/>
      <c r="K1350" s="49"/>
      <c r="L1350" s="49"/>
      <c r="M1350" s="49"/>
      <c r="N1350" s="50"/>
      <c r="O1350" s="49"/>
      <c r="P1350" s="49"/>
      <c r="Q1350" s="50"/>
    </row>
    <row r="1351" spans="1:17" x14ac:dyDescent="0.25">
      <c r="A1351" s="95" t="str">
        <f>IF('СПоК 1.2'!A1350="","",'СПоК 1.2'!A1350)</f>
        <v/>
      </c>
      <c r="B1351" s="96" t="str">
        <f>IF('СПоК 1.2'!C1350="","",'СПоК 1.2'!C1350)</f>
        <v/>
      </c>
      <c r="C1351" s="96" t="str">
        <f>IF('СПоК 1.2'!D1350="","",'СПоК 1.2'!D1350)</f>
        <v/>
      </c>
      <c r="D1351" s="96" t="str">
        <f>IF('СПоК 1.2'!F1350="","",'СПоК 1.2'!F1350)</f>
        <v/>
      </c>
      <c r="E1351" s="97" t="str">
        <f>IF('СПоК 1.2'!V1350="","",'СПоК 1.2'!V1350)</f>
        <v/>
      </c>
      <c r="F1351" s="98" t="str">
        <f t="shared" si="22"/>
        <v/>
      </c>
      <c r="G1351" s="99" t="str">
        <f>IF('СПоК 1.2'!W1350="","",'СПоК 1.2'!W1350)</f>
        <v/>
      </c>
      <c r="H1351" s="49"/>
      <c r="I1351" s="49"/>
      <c r="J1351" s="49"/>
      <c r="K1351" s="49"/>
      <c r="L1351" s="49"/>
      <c r="M1351" s="49"/>
      <c r="N1351" s="50"/>
      <c r="O1351" s="49"/>
      <c r="P1351" s="49"/>
      <c r="Q1351" s="50"/>
    </row>
    <row r="1352" spans="1:17" x14ac:dyDescent="0.25">
      <c r="A1352" s="95" t="str">
        <f>IF('СПоК 1.2'!A1351="","",'СПоК 1.2'!A1351)</f>
        <v/>
      </c>
      <c r="B1352" s="96" t="str">
        <f>IF('СПоК 1.2'!C1351="","",'СПоК 1.2'!C1351)</f>
        <v/>
      </c>
      <c r="C1352" s="96" t="str">
        <f>IF('СПоК 1.2'!D1351="","",'СПоК 1.2'!D1351)</f>
        <v/>
      </c>
      <c r="D1352" s="96" t="str">
        <f>IF('СПоК 1.2'!F1351="","",'СПоК 1.2'!F1351)</f>
        <v/>
      </c>
      <c r="E1352" s="97" t="str">
        <f>IF('СПоК 1.2'!V1351="","",'СПоК 1.2'!V1351)</f>
        <v/>
      </c>
      <c r="F1352" s="98" t="str">
        <f t="shared" si="22"/>
        <v/>
      </c>
      <c r="G1352" s="99" t="str">
        <f>IF('СПоК 1.2'!W1351="","",'СПоК 1.2'!W1351)</f>
        <v/>
      </c>
      <c r="H1352" s="49"/>
      <c r="I1352" s="49"/>
      <c r="J1352" s="49"/>
      <c r="K1352" s="49"/>
      <c r="L1352" s="49"/>
      <c r="M1352" s="49"/>
      <c r="N1352" s="50"/>
      <c r="O1352" s="49"/>
      <c r="P1352" s="49"/>
      <c r="Q1352" s="50"/>
    </row>
    <row r="1353" spans="1:17" x14ac:dyDescent="0.25">
      <c r="A1353" s="95" t="str">
        <f>IF('СПоК 1.2'!A1352="","",'СПоК 1.2'!A1352)</f>
        <v/>
      </c>
      <c r="B1353" s="96" t="str">
        <f>IF('СПоК 1.2'!C1352="","",'СПоК 1.2'!C1352)</f>
        <v/>
      </c>
      <c r="C1353" s="96" t="str">
        <f>IF('СПоК 1.2'!D1352="","",'СПоК 1.2'!D1352)</f>
        <v/>
      </c>
      <c r="D1353" s="96" t="str">
        <f>IF('СПоК 1.2'!F1352="","",'СПоК 1.2'!F1352)</f>
        <v/>
      </c>
      <c r="E1353" s="97" t="str">
        <f>IF('СПоК 1.2'!V1352="","",'СПоК 1.2'!V1352)</f>
        <v/>
      </c>
      <c r="F1353" s="98" t="str">
        <f t="shared" si="22"/>
        <v/>
      </c>
      <c r="G1353" s="99" t="str">
        <f>IF('СПоК 1.2'!W1352="","",'СПоК 1.2'!W1352)</f>
        <v/>
      </c>
      <c r="H1353" s="49"/>
      <c r="I1353" s="49"/>
      <c r="J1353" s="49"/>
      <c r="K1353" s="49"/>
      <c r="L1353" s="49"/>
      <c r="M1353" s="49"/>
      <c r="N1353" s="50"/>
      <c r="O1353" s="49"/>
      <c r="P1353" s="49"/>
      <c r="Q1353" s="50"/>
    </row>
    <row r="1354" spans="1:17" x14ac:dyDescent="0.25">
      <c r="A1354" s="95" t="str">
        <f>IF('СПоК 1.2'!A1353="","",'СПоК 1.2'!A1353)</f>
        <v/>
      </c>
      <c r="B1354" s="96" t="str">
        <f>IF('СПоК 1.2'!C1353="","",'СПоК 1.2'!C1353)</f>
        <v/>
      </c>
      <c r="C1354" s="96" t="str">
        <f>IF('СПоК 1.2'!D1353="","",'СПоК 1.2'!D1353)</f>
        <v/>
      </c>
      <c r="D1354" s="96" t="str">
        <f>IF('СПоК 1.2'!F1353="","",'СПоК 1.2'!F1353)</f>
        <v/>
      </c>
      <c r="E1354" s="97" t="str">
        <f>IF('СПоК 1.2'!V1353="","",'СПоК 1.2'!V1353)</f>
        <v/>
      </c>
      <c r="F1354" s="98" t="str">
        <f t="shared" si="22"/>
        <v/>
      </c>
      <c r="G1354" s="99" t="str">
        <f>IF('СПоК 1.2'!W1353="","",'СПоК 1.2'!W1353)</f>
        <v/>
      </c>
      <c r="H1354" s="49"/>
      <c r="I1354" s="49"/>
      <c r="J1354" s="49"/>
      <c r="K1354" s="49"/>
      <c r="L1354" s="49"/>
      <c r="M1354" s="49"/>
      <c r="N1354" s="50"/>
      <c r="O1354" s="49"/>
      <c r="P1354" s="49"/>
      <c r="Q1354" s="50"/>
    </row>
    <row r="1355" spans="1:17" x14ac:dyDescent="0.25">
      <c r="A1355" s="95" t="str">
        <f>IF('СПоК 1.2'!A1354="","",'СПоК 1.2'!A1354)</f>
        <v/>
      </c>
      <c r="B1355" s="96" t="str">
        <f>IF('СПоК 1.2'!C1354="","",'СПоК 1.2'!C1354)</f>
        <v/>
      </c>
      <c r="C1355" s="96" t="str">
        <f>IF('СПоК 1.2'!D1354="","",'СПоК 1.2'!D1354)</f>
        <v/>
      </c>
      <c r="D1355" s="96" t="str">
        <f>IF('СПоК 1.2'!F1354="","",'СПоК 1.2'!F1354)</f>
        <v/>
      </c>
      <c r="E1355" s="97" t="str">
        <f>IF('СПоК 1.2'!V1354="","",'СПоК 1.2'!V1354)</f>
        <v/>
      </c>
      <c r="F1355" s="98" t="str">
        <f t="shared" si="22"/>
        <v/>
      </c>
      <c r="G1355" s="99" t="str">
        <f>IF('СПоК 1.2'!W1354="","",'СПоК 1.2'!W1354)</f>
        <v/>
      </c>
      <c r="H1355" s="49"/>
      <c r="I1355" s="49"/>
      <c r="J1355" s="49"/>
      <c r="K1355" s="49"/>
      <c r="L1355" s="49"/>
      <c r="M1355" s="49"/>
      <c r="N1355" s="50"/>
      <c r="O1355" s="49"/>
      <c r="P1355" s="49"/>
      <c r="Q1355" s="50"/>
    </row>
    <row r="1356" spans="1:17" x14ac:dyDescent="0.25">
      <c r="A1356" s="95" t="str">
        <f>IF('СПоК 1.2'!A1355="","",'СПоК 1.2'!A1355)</f>
        <v/>
      </c>
      <c r="B1356" s="96" t="str">
        <f>IF('СПоК 1.2'!C1355="","",'СПоК 1.2'!C1355)</f>
        <v/>
      </c>
      <c r="C1356" s="96" t="str">
        <f>IF('СПоК 1.2'!D1355="","",'СПоК 1.2'!D1355)</f>
        <v/>
      </c>
      <c r="D1356" s="96" t="str">
        <f>IF('СПоК 1.2'!F1355="","",'СПоК 1.2'!F1355)</f>
        <v/>
      </c>
      <c r="E1356" s="97" t="str">
        <f>IF('СПоК 1.2'!V1355="","",'СПоК 1.2'!V1355)</f>
        <v/>
      </c>
      <c r="F1356" s="98" t="str">
        <f t="shared" si="22"/>
        <v/>
      </c>
      <c r="G1356" s="99" t="str">
        <f>IF('СПоК 1.2'!W1355="","",'СПоК 1.2'!W1355)</f>
        <v/>
      </c>
      <c r="H1356" s="49"/>
      <c r="I1356" s="49"/>
      <c r="J1356" s="49"/>
      <c r="K1356" s="49"/>
      <c r="L1356" s="49"/>
      <c r="M1356" s="49"/>
      <c r="N1356" s="50"/>
      <c r="O1356" s="49"/>
      <c r="P1356" s="49"/>
      <c r="Q1356" s="50"/>
    </row>
    <row r="1357" spans="1:17" x14ac:dyDescent="0.25">
      <c r="A1357" s="95" t="str">
        <f>IF('СПоК 1.2'!A1356="","",'СПоК 1.2'!A1356)</f>
        <v/>
      </c>
      <c r="B1357" s="96" t="str">
        <f>IF('СПоК 1.2'!C1356="","",'СПоК 1.2'!C1356)</f>
        <v/>
      </c>
      <c r="C1357" s="96" t="str">
        <f>IF('СПоК 1.2'!D1356="","",'СПоК 1.2'!D1356)</f>
        <v/>
      </c>
      <c r="D1357" s="96" t="str">
        <f>IF('СПоК 1.2'!F1356="","",'СПоК 1.2'!F1356)</f>
        <v/>
      </c>
      <c r="E1357" s="97" t="str">
        <f>IF('СПоК 1.2'!V1356="","",'СПоК 1.2'!V1356)</f>
        <v/>
      </c>
      <c r="F1357" s="98" t="str">
        <f t="shared" si="22"/>
        <v/>
      </c>
      <c r="G1357" s="99" t="str">
        <f>IF('СПоК 1.2'!W1356="","",'СПоК 1.2'!W1356)</f>
        <v/>
      </c>
      <c r="H1357" s="49"/>
      <c r="I1357" s="49"/>
      <c r="J1357" s="49"/>
      <c r="K1357" s="49"/>
      <c r="L1357" s="49"/>
      <c r="M1357" s="49"/>
      <c r="N1357" s="50"/>
      <c r="O1357" s="49"/>
      <c r="P1357" s="49"/>
      <c r="Q1357" s="50"/>
    </row>
    <row r="1358" spans="1:17" x14ac:dyDescent="0.25">
      <c r="A1358" s="95" t="str">
        <f>IF('СПоК 1.2'!A1357="","",'СПоК 1.2'!A1357)</f>
        <v/>
      </c>
      <c r="B1358" s="96" t="str">
        <f>IF('СПоК 1.2'!C1357="","",'СПоК 1.2'!C1357)</f>
        <v/>
      </c>
      <c r="C1358" s="96" t="str">
        <f>IF('СПоК 1.2'!D1357="","",'СПоК 1.2'!D1357)</f>
        <v/>
      </c>
      <c r="D1358" s="96" t="str">
        <f>IF('СПоК 1.2'!F1357="","",'СПоК 1.2'!F1357)</f>
        <v/>
      </c>
      <c r="E1358" s="97" t="str">
        <f>IF('СПоК 1.2'!V1357="","",'СПоК 1.2'!V1357)</f>
        <v/>
      </c>
      <c r="F1358" s="98" t="str">
        <f t="shared" si="22"/>
        <v/>
      </c>
      <c r="G1358" s="99" t="str">
        <f>IF('СПоК 1.2'!W1357="","",'СПоК 1.2'!W1357)</f>
        <v/>
      </c>
      <c r="H1358" s="49"/>
      <c r="I1358" s="49"/>
      <c r="J1358" s="49"/>
      <c r="K1358" s="49"/>
      <c r="L1358" s="49"/>
      <c r="M1358" s="49"/>
      <c r="N1358" s="50"/>
      <c r="O1358" s="49"/>
      <c r="P1358" s="49"/>
      <c r="Q1358" s="50"/>
    </row>
    <row r="1359" spans="1:17" x14ac:dyDescent="0.25">
      <c r="A1359" s="95" t="str">
        <f>IF('СПоК 1.2'!A1358="","",'СПоК 1.2'!A1358)</f>
        <v/>
      </c>
      <c r="B1359" s="96" t="str">
        <f>IF('СПоК 1.2'!C1358="","",'СПоК 1.2'!C1358)</f>
        <v/>
      </c>
      <c r="C1359" s="96" t="str">
        <f>IF('СПоК 1.2'!D1358="","",'СПоК 1.2'!D1358)</f>
        <v/>
      </c>
      <c r="D1359" s="96" t="str">
        <f>IF('СПоК 1.2'!F1358="","",'СПоК 1.2'!F1358)</f>
        <v/>
      </c>
      <c r="E1359" s="97" t="str">
        <f>IF('СПоК 1.2'!V1358="","",'СПоК 1.2'!V1358)</f>
        <v/>
      </c>
      <c r="F1359" s="98" t="str">
        <f t="shared" si="22"/>
        <v/>
      </c>
      <c r="G1359" s="99" t="str">
        <f>IF('СПоК 1.2'!W1358="","",'СПоК 1.2'!W1358)</f>
        <v/>
      </c>
      <c r="H1359" s="49"/>
      <c r="I1359" s="49"/>
      <c r="J1359" s="49"/>
      <c r="K1359" s="49"/>
      <c r="L1359" s="49"/>
      <c r="M1359" s="49"/>
      <c r="N1359" s="50"/>
      <c r="O1359" s="49"/>
      <c r="P1359" s="49"/>
      <c r="Q1359" s="50"/>
    </row>
    <row r="1360" spans="1:17" x14ac:dyDescent="0.25">
      <c r="A1360" s="95" t="str">
        <f>IF('СПоК 1.2'!A1359="","",'СПоК 1.2'!A1359)</f>
        <v/>
      </c>
      <c r="B1360" s="96" t="str">
        <f>IF('СПоК 1.2'!C1359="","",'СПоК 1.2'!C1359)</f>
        <v/>
      </c>
      <c r="C1360" s="96" t="str">
        <f>IF('СПоК 1.2'!D1359="","",'СПоК 1.2'!D1359)</f>
        <v/>
      </c>
      <c r="D1360" s="96" t="str">
        <f>IF('СПоК 1.2'!F1359="","",'СПоК 1.2'!F1359)</f>
        <v/>
      </c>
      <c r="E1360" s="97" t="str">
        <f>IF('СПоК 1.2'!V1359="","",'СПоК 1.2'!V1359)</f>
        <v/>
      </c>
      <c r="F1360" s="98" t="str">
        <f t="shared" si="22"/>
        <v/>
      </c>
      <c r="G1360" s="99" t="str">
        <f>IF('СПоК 1.2'!W1359="","",'СПоК 1.2'!W1359)</f>
        <v/>
      </c>
      <c r="H1360" s="49"/>
      <c r="I1360" s="49"/>
      <c r="J1360" s="49"/>
      <c r="K1360" s="49"/>
      <c r="L1360" s="49"/>
      <c r="M1360" s="49"/>
      <c r="N1360" s="50"/>
      <c r="O1360" s="49"/>
      <c r="P1360" s="49"/>
      <c r="Q1360" s="50"/>
    </row>
    <row r="1361" spans="1:17" x14ac:dyDescent="0.25">
      <c r="A1361" s="95" t="str">
        <f>IF('СПоК 1.2'!A1360="","",'СПоК 1.2'!A1360)</f>
        <v/>
      </c>
      <c r="B1361" s="96" t="str">
        <f>IF('СПоК 1.2'!C1360="","",'СПоК 1.2'!C1360)</f>
        <v/>
      </c>
      <c r="C1361" s="96" t="str">
        <f>IF('СПоК 1.2'!D1360="","",'СПоК 1.2'!D1360)</f>
        <v/>
      </c>
      <c r="D1361" s="96" t="str">
        <f>IF('СПоК 1.2'!F1360="","",'СПоК 1.2'!F1360)</f>
        <v/>
      </c>
      <c r="E1361" s="97" t="str">
        <f>IF('СПоК 1.2'!V1360="","",'СПоК 1.2'!V1360)</f>
        <v/>
      </c>
      <c r="F1361" s="98" t="str">
        <f t="shared" si="22"/>
        <v/>
      </c>
      <c r="G1361" s="99" t="str">
        <f>IF('СПоК 1.2'!W1360="","",'СПоК 1.2'!W1360)</f>
        <v/>
      </c>
      <c r="H1361" s="49"/>
      <c r="I1361" s="49"/>
      <c r="J1361" s="49"/>
      <c r="K1361" s="49"/>
      <c r="L1361" s="49"/>
      <c r="M1361" s="49"/>
      <c r="N1361" s="50"/>
      <c r="O1361" s="49"/>
      <c r="P1361" s="49"/>
      <c r="Q1361" s="50"/>
    </row>
    <row r="1362" spans="1:17" x14ac:dyDescent="0.25">
      <c r="A1362" s="95" t="str">
        <f>IF('СПоК 1.2'!A1361="","",'СПоК 1.2'!A1361)</f>
        <v/>
      </c>
      <c r="B1362" s="96" t="str">
        <f>IF('СПоК 1.2'!C1361="","",'СПоК 1.2'!C1361)</f>
        <v/>
      </c>
      <c r="C1362" s="96" t="str">
        <f>IF('СПоК 1.2'!D1361="","",'СПоК 1.2'!D1361)</f>
        <v/>
      </c>
      <c r="D1362" s="96" t="str">
        <f>IF('СПоК 1.2'!F1361="","",'СПоК 1.2'!F1361)</f>
        <v/>
      </c>
      <c r="E1362" s="97" t="str">
        <f>IF('СПоК 1.2'!V1361="","",'СПоК 1.2'!V1361)</f>
        <v/>
      </c>
      <c r="F1362" s="98" t="str">
        <f t="shared" ref="F1362:F1425" si="23">IF(G1362="","",G1362+H1362)</f>
        <v/>
      </c>
      <c r="G1362" s="99" t="str">
        <f>IF('СПоК 1.2'!W1361="","",'СПоК 1.2'!W1361)</f>
        <v/>
      </c>
      <c r="H1362" s="49"/>
      <c r="I1362" s="49"/>
      <c r="J1362" s="49"/>
      <c r="K1362" s="49"/>
      <c r="L1362" s="49"/>
      <c r="M1362" s="49"/>
      <c r="N1362" s="50"/>
      <c r="O1362" s="49"/>
      <c r="P1362" s="49"/>
      <c r="Q1362" s="50"/>
    </row>
    <row r="1363" spans="1:17" x14ac:dyDescent="0.25">
      <c r="A1363" s="95" t="str">
        <f>IF('СПоК 1.2'!A1362="","",'СПоК 1.2'!A1362)</f>
        <v/>
      </c>
      <c r="B1363" s="96" t="str">
        <f>IF('СПоК 1.2'!C1362="","",'СПоК 1.2'!C1362)</f>
        <v/>
      </c>
      <c r="C1363" s="96" t="str">
        <f>IF('СПоК 1.2'!D1362="","",'СПоК 1.2'!D1362)</f>
        <v/>
      </c>
      <c r="D1363" s="96" t="str">
        <f>IF('СПоК 1.2'!F1362="","",'СПоК 1.2'!F1362)</f>
        <v/>
      </c>
      <c r="E1363" s="97" t="str">
        <f>IF('СПоК 1.2'!V1362="","",'СПоК 1.2'!V1362)</f>
        <v/>
      </c>
      <c r="F1363" s="98" t="str">
        <f t="shared" si="23"/>
        <v/>
      </c>
      <c r="G1363" s="99" t="str">
        <f>IF('СПоК 1.2'!W1362="","",'СПоК 1.2'!W1362)</f>
        <v/>
      </c>
      <c r="H1363" s="49"/>
      <c r="I1363" s="49"/>
      <c r="J1363" s="49"/>
      <c r="K1363" s="49"/>
      <c r="L1363" s="49"/>
      <c r="M1363" s="49"/>
      <c r="N1363" s="50"/>
      <c r="O1363" s="49"/>
      <c r="P1363" s="49"/>
      <c r="Q1363" s="50"/>
    </row>
    <row r="1364" spans="1:17" x14ac:dyDescent="0.25">
      <c r="A1364" s="95" t="str">
        <f>IF('СПоК 1.2'!A1363="","",'СПоК 1.2'!A1363)</f>
        <v/>
      </c>
      <c r="B1364" s="96" t="str">
        <f>IF('СПоК 1.2'!C1363="","",'СПоК 1.2'!C1363)</f>
        <v/>
      </c>
      <c r="C1364" s="96" t="str">
        <f>IF('СПоК 1.2'!D1363="","",'СПоК 1.2'!D1363)</f>
        <v/>
      </c>
      <c r="D1364" s="96" t="str">
        <f>IF('СПоК 1.2'!F1363="","",'СПоК 1.2'!F1363)</f>
        <v/>
      </c>
      <c r="E1364" s="97" t="str">
        <f>IF('СПоК 1.2'!V1363="","",'СПоК 1.2'!V1363)</f>
        <v/>
      </c>
      <c r="F1364" s="98" t="str">
        <f t="shared" si="23"/>
        <v/>
      </c>
      <c r="G1364" s="99" t="str">
        <f>IF('СПоК 1.2'!W1363="","",'СПоК 1.2'!W1363)</f>
        <v/>
      </c>
      <c r="H1364" s="49"/>
      <c r="I1364" s="49"/>
      <c r="J1364" s="49"/>
      <c r="K1364" s="49"/>
      <c r="L1364" s="49"/>
      <c r="M1364" s="49"/>
      <c r="N1364" s="50"/>
      <c r="O1364" s="49"/>
      <c r="P1364" s="49"/>
      <c r="Q1364" s="50"/>
    </row>
    <row r="1365" spans="1:17" x14ac:dyDescent="0.25">
      <c r="A1365" s="95" t="str">
        <f>IF('СПоК 1.2'!A1364="","",'СПоК 1.2'!A1364)</f>
        <v/>
      </c>
      <c r="B1365" s="96" t="str">
        <f>IF('СПоК 1.2'!C1364="","",'СПоК 1.2'!C1364)</f>
        <v/>
      </c>
      <c r="C1365" s="96" t="str">
        <f>IF('СПоК 1.2'!D1364="","",'СПоК 1.2'!D1364)</f>
        <v/>
      </c>
      <c r="D1365" s="96" t="str">
        <f>IF('СПоК 1.2'!F1364="","",'СПоК 1.2'!F1364)</f>
        <v/>
      </c>
      <c r="E1365" s="97" t="str">
        <f>IF('СПоК 1.2'!V1364="","",'СПоК 1.2'!V1364)</f>
        <v/>
      </c>
      <c r="F1365" s="98" t="str">
        <f t="shared" si="23"/>
        <v/>
      </c>
      <c r="G1365" s="99" t="str">
        <f>IF('СПоК 1.2'!W1364="","",'СПоК 1.2'!W1364)</f>
        <v/>
      </c>
      <c r="H1365" s="49"/>
      <c r="I1365" s="49"/>
      <c r="J1365" s="49"/>
      <c r="K1365" s="49"/>
      <c r="L1365" s="49"/>
      <c r="M1365" s="49"/>
      <c r="N1365" s="50"/>
      <c r="O1365" s="49"/>
      <c r="P1365" s="49"/>
      <c r="Q1365" s="50"/>
    </row>
    <row r="1366" spans="1:17" x14ac:dyDescent="0.25">
      <c r="A1366" s="95" t="str">
        <f>IF('СПоК 1.2'!A1365="","",'СПоК 1.2'!A1365)</f>
        <v/>
      </c>
      <c r="B1366" s="96" t="str">
        <f>IF('СПоК 1.2'!C1365="","",'СПоК 1.2'!C1365)</f>
        <v/>
      </c>
      <c r="C1366" s="96" t="str">
        <f>IF('СПоК 1.2'!D1365="","",'СПоК 1.2'!D1365)</f>
        <v/>
      </c>
      <c r="D1366" s="96" t="str">
        <f>IF('СПоК 1.2'!F1365="","",'СПоК 1.2'!F1365)</f>
        <v/>
      </c>
      <c r="E1366" s="97" t="str">
        <f>IF('СПоК 1.2'!V1365="","",'СПоК 1.2'!V1365)</f>
        <v/>
      </c>
      <c r="F1366" s="98" t="str">
        <f t="shared" si="23"/>
        <v/>
      </c>
      <c r="G1366" s="99" t="str">
        <f>IF('СПоК 1.2'!W1365="","",'СПоК 1.2'!W1365)</f>
        <v/>
      </c>
      <c r="H1366" s="49"/>
      <c r="I1366" s="49"/>
      <c r="J1366" s="49"/>
      <c r="K1366" s="49"/>
      <c r="L1366" s="49"/>
      <c r="M1366" s="49"/>
      <c r="N1366" s="50"/>
      <c r="O1366" s="49"/>
      <c r="P1366" s="49"/>
      <c r="Q1366" s="50"/>
    </row>
    <row r="1367" spans="1:17" x14ac:dyDescent="0.25">
      <c r="A1367" s="95" t="str">
        <f>IF('СПоК 1.2'!A1366="","",'СПоК 1.2'!A1366)</f>
        <v/>
      </c>
      <c r="B1367" s="96" t="str">
        <f>IF('СПоК 1.2'!C1366="","",'СПоК 1.2'!C1366)</f>
        <v/>
      </c>
      <c r="C1367" s="96" t="str">
        <f>IF('СПоК 1.2'!D1366="","",'СПоК 1.2'!D1366)</f>
        <v/>
      </c>
      <c r="D1367" s="96" t="str">
        <f>IF('СПоК 1.2'!F1366="","",'СПоК 1.2'!F1366)</f>
        <v/>
      </c>
      <c r="E1367" s="97" t="str">
        <f>IF('СПоК 1.2'!V1366="","",'СПоК 1.2'!V1366)</f>
        <v/>
      </c>
      <c r="F1367" s="98" t="str">
        <f t="shared" si="23"/>
        <v/>
      </c>
      <c r="G1367" s="99" t="str">
        <f>IF('СПоК 1.2'!W1366="","",'СПоК 1.2'!W1366)</f>
        <v/>
      </c>
      <c r="H1367" s="49"/>
      <c r="I1367" s="49"/>
      <c r="J1367" s="49"/>
      <c r="K1367" s="49"/>
      <c r="L1367" s="49"/>
      <c r="M1367" s="49"/>
      <c r="N1367" s="50"/>
      <c r="O1367" s="49"/>
      <c r="P1367" s="49"/>
      <c r="Q1367" s="50"/>
    </row>
    <row r="1368" spans="1:17" x14ac:dyDescent="0.25">
      <c r="A1368" s="95" t="str">
        <f>IF('СПоК 1.2'!A1367="","",'СПоК 1.2'!A1367)</f>
        <v/>
      </c>
      <c r="B1368" s="96" t="str">
        <f>IF('СПоК 1.2'!C1367="","",'СПоК 1.2'!C1367)</f>
        <v/>
      </c>
      <c r="C1368" s="96" t="str">
        <f>IF('СПоК 1.2'!D1367="","",'СПоК 1.2'!D1367)</f>
        <v/>
      </c>
      <c r="D1368" s="96" t="str">
        <f>IF('СПоК 1.2'!F1367="","",'СПоК 1.2'!F1367)</f>
        <v/>
      </c>
      <c r="E1368" s="97" t="str">
        <f>IF('СПоК 1.2'!V1367="","",'СПоК 1.2'!V1367)</f>
        <v/>
      </c>
      <c r="F1368" s="98" t="str">
        <f t="shared" si="23"/>
        <v/>
      </c>
      <c r="G1368" s="99" t="str">
        <f>IF('СПоК 1.2'!W1367="","",'СПоК 1.2'!W1367)</f>
        <v/>
      </c>
      <c r="H1368" s="49"/>
      <c r="I1368" s="49"/>
      <c r="J1368" s="49"/>
      <c r="K1368" s="49"/>
      <c r="L1368" s="49"/>
      <c r="M1368" s="49"/>
      <c r="N1368" s="50"/>
      <c r="O1368" s="49"/>
      <c r="P1368" s="49"/>
      <c r="Q1368" s="50"/>
    </row>
    <row r="1369" spans="1:17" x14ac:dyDescent="0.25">
      <c r="A1369" s="95" t="str">
        <f>IF('СПоК 1.2'!A1368="","",'СПоК 1.2'!A1368)</f>
        <v/>
      </c>
      <c r="B1369" s="96" t="str">
        <f>IF('СПоК 1.2'!C1368="","",'СПоК 1.2'!C1368)</f>
        <v/>
      </c>
      <c r="C1369" s="96" t="str">
        <f>IF('СПоК 1.2'!D1368="","",'СПоК 1.2'!D1368)</f>
        <v/>
      </c>
      <c r="D1369" s="96" t="str">
        <f>IF('СПоК 1.2'!F1368="","",'СПоК 1.2'!F1368)</f>
        <v/>
      </c>
      <c r="E1369" s="97" t="str">
        <f>IF('СПоК 1.2'!V1368="","",'СПоК 1.2'!V1368)</f>
        <v/>
      </c>
      <c r="F1369" s="98" t="str">
        <f t="shared" si="23"/>
        <v/>
      </c>
      <c r="G1369" s="99" t="str">
        <f>IF('СПоК 1.2'!W1368="","",'СПоК 1.2'!W1368)</f>
        <v/>
      </c>
      <c r="H1369" s="49"/>
      <c r="I1369" s="49"/>
      <c r="J1369" s="49"/>
      <c r="K1369" s="49"/>
      <c r="L1369" s="49"/>
      <c r="M1369" s="49"/>
      <c r="N1369" s="50"/>
      <c r="O1369" s="49"/>
      <c r="P1369" s="49"/>
      <c r="Q1369" s="50"/>
    </row>
    <row r="1370" spans="1:17" x14ac:dyDescent="0.25">
      <c r="A1370" s="95" t="str">
        <f>IF('СПоК 1.2'!A1369="","",'СПоК 1.2'!A1369)</f>
        <v/>
      </c>
      <c r="B1370" s="96" t="str">
        <f>IF('СПоК 1.2'!C1369="","",'СПоК 1.2'!C1369)</f>
        <v/>
      </c>
      <c r="C1370" s="96" t="str">
        <f>IF('СПоК 1.2'!D1369="","",'СПоК 1.2'!D1369)</f>
        <v/>
      </c>
      <c r="D1370" s="96" t="str">
        <f>IF('СПоК 1.2'!F1369="","",'СПоК 1.2'!F1369)</f>
        <v/>
      </c>
      <c r="E1370" s="97" t="str">
        <f>IF('СПоК 1.2'!V1369="","",'СПоК 1.2'!V1369)</f>
        <v/>
      </c>
      <c r="F1370" s="98" t="str">
        <f t="shared" si="23"/>
        <v/>
      </c>
      <c r="G1370" s="99" t="str">
        <f>IF('СПоК 1.2'!W1369="","",'СПоК 1.2'!W1369)</f>
        <v/>
      </c>
      <c r="H1370" s="49"/>
      <c r="I1370" s="49"/>
      <c r="J1370" s="49"/>
      <c r="K1370" s="49"/>
      <c r="L1370" s="49"/>
      <c r="M1370" s="49"/>
      <c r="N1370" s="50"/>
      <c r="O1370" s="49"/>
      <c r="P1370" s="49"/>
      <c r="Q1370" s="50"/>
    </row>
    <row r="1371" spans="1:17" x14ac:dyDescent="0.25">
      <c r="A1371" s="95" t="str">
        <f>IF('СПоК 1.2'!A1370="","",'СПоК 1.2'!A1370)</f>
        <v/>
      </c>
      <c r="B1371" s="96" t="str">
        <f>IF('СПоК 1.2'!C1370="","",'СПоК 1.2'!C1370)</f>
        <v/>
      </c>
      <c r="C1371" s="96" t="str">
        <f>IF('СПоК 1.2'!D1370="","",'СПоК 1.2'!D1370)</f>
        <v/>
      </c>
      <c r="D1371" s="96" t="str">
        <f>IF('СПоК 1.2'!F1370="","",'СПоК 1.2'!F1370)</f>
        <v/>
      </c>
      <c r="E1371" s="97" t="str">
        <f>IF('СПоК 1.2'!V1370="","",'СПоК 1.2'!V1370)</f>
        <v/>
      </c>
      <c r="F1371" s="98" t="str">
        <f t="shared" si="23"/>
        <v/>
      </c>
      <c r="G1371" s="99" t="str">
        <f>IF('СПоК 1.2'!W1370="","",'СПоК 1.2'!W1370)</f>
        <v/>
      </c>
      <c r="H1371" s="49"/>
      <c r="I1371" s="49"/>
      <c r="J1371" s="49"/>
      <c r="K1371" s="49"/>
      <c r="L1371" s="49"/>
      <c r="M1371" s="49"/>
      <c r="N1371" s="50"/>
      <c r="O1371" s="49"/>
      <c r="P1371" s="49"/>
      <c r="Q1371" s="50"/>
    </row>
    <row r="1372" spans="1:17" x14ac:dyDescent="0.25">
      <c r="A1372" s="95" t="str">
        <f>IF('СПоК 1.2'!A1371="","",'СПоК 1.2'!A1371)</f>
        <v/>
      </c>
      <c r="B1372" s="96" t="str">
        <f>IF('СПоК 1.2'!C1371="","",'СПоК 1.2'!C1371)</f>
        <v/>
      </c>
      <c r="C1372" s="96" t="str">
        <f>IF('СПоК 1.2'!D1371="","",'СПоК 1.2'!D1371)</f>
        <v/>
      </c>
      <c r="D1372" s="96" t="str">
        <f>IF('СПоК 1.2'!F1371="","",'СПоК 1.2'!F1371)</f>
        <v/>
      </c>
      <c r="E1372" s="97" t="str">
        <f>IF('СПоК 1.2'!V1371="","",'СПоК 1.2'!V1371)</f>
        <v/>
      </c>
      <c r="F1372" s="98" t="str">
        <f t="shared" si="23"/>
        <v/>
      </c>
      <c r="G1372" s="99" t="str">
        <f>IF('СПоК 1.2'!W1371="","",'СПоК 1.2'!W1371)</f>
        <v/>
      </c>
      <c r="H1372" s="49"/>
      <c r="I1372" s="49"/>
      <c r="J1372" s="49"/>
      <c r="K1372" s="49"/>
      <c r="L1372" s="49"/>
      <c r="M1372" s="49"/>
      <c r="N1372" s="50"/>
      <c r="O1372" s="49"/>
      <c r="P1372" s="49"/>
      <c r="Q1372" s="50"/>
    </row>
    <row r="1373" spans="1:17" x14ac:dyDescent="0.25">
      <c r="A1373" s="95" t="str">
        <f>IF('СПоК 1.2'!A1372="","",'СПоК 1.2'!A1372)</f>
        <v/>
      </c>
      <c r="B1373" s="96" t="str">
        <f>IF('СПоК 1.2'!C1372="","",'СПоК 1.2'!C1372)</f>
        <v/>
      </c>
      <c r="C1373" s="96" t="str">
        <f>IF('СПоК 1.2'!D1372="","",'СПоК 1.2'!D1372)</f>
        <v/>
      </c>
      <c r="D1373" s="96" t="str">
        <f>IF('СПоК 1.2'!F1372="","",'СПоК 1.2'!F1372)</f>
        <v/>
      </c>
      <c r="E1373" s="97" t="str">
        <f>IF('СПоК 1.2'!V1372="","",'СПоК 1.2'!V1372)</f>
        <v/>
      </c>
      <c r="F1373" s="98" t="str">
        <f t="shared" si="23"/>
        <v/>
      </c>
      <c r="G1373" s="99" t="str">
        <f>IF('СПоК 1.2'!W1372="","",'СПоК 1.2'!W1372)</f>
        <v/>
      </c>
      <c r="H1373" s="49"/>
      <c r="I1373" s="49"/>
      <c r="J1373" s="49"/>
      <c r="K1373" s="49"/>
      <c r="L1373" s="49"/>
      <c r="M1373" s="49"/>
      <c r="N1373" s="50"/>
      <c r="O1373" s="49"/>
      <c r="P1373" s="49"/>
      <c r="Q1373" s="50"/>
    </row>
    <row r="1374" spans="1:17" x14ac:dyDescent="0.25">
      <c r="A1374" s="95" t="str">
        <f>IF('СПоК 1.2'!A1373="","",'СПоК 1.2'!A1373)</f>
        <v/>
      </c>
      <c r="B1374" s="96" t="str">
        <f>IF('СПоК 1.2'!C1373="","",'СПоК 1.2'!C1373)</f>
        <v/>
      </c>
      <c r="C1374" s="96" t="str">
        <f>IF('СПоК 1.2'!D1373="","",'СПоК 1.2'!D1373)</f>
        <v/>
      </c>
      <c r="D1374" s="96" t="str">
        <f>IF('СПоК 1.2'!F1373="","",'СПоК 1.2'!F1373)</f>
        <v/>
      </c>
      <c r="E1374" s="97" t="str">
        <f>IF('СПоК 1.2'!V1373="","",'СПоК 1.2'!V1373)</f>
        <v/>
      </c>
      <c r="F1374" s="98" t="str">
        <f t="shared" si="23"/>
        <v/>
      </c>
      <c r="G1374" s="99" t="str">
        <f>IF('СПоК 1.2'!W1373="","",'СПоК 1.2'!W1373)</f>
        <v/>
      </c>
      <c r="H1374" s="49"/>
      <c r="I1374" s="49"/>
      <c r="J1374" s="49"/>
      <c r="K1374" s="49"/>
      <c r="L1374" s="49"/>
      <c r="M1374" s="49"/>
      <c r="N1374" s="50"/>
      <c r="O1374" s="49"/>
      <c r="P1374" s="49"/>
      <c r="Q1374" s="50"/>
    </row>
    <row r="1375" spans="1:17" x14ac:dyDescent="0.25">
      <c r="A1375" s="95" t="str">
        <f>IF('СПоК 1.2'!A1374="","",'СПоК 1.2'!A1374)</f>
        <v/>
      </c>
      <c r="B1375" s="96" t="str">
        <f>IF('СПоК 1.2'!C1374="","",'СПоК 1.2'!C1374)</f>
        <v/>
      </c>
      <c r="C1375" s="96" t="str">
        <f>IF('СПоК 1.2'!D1374="","",'СПоК 1.2'!D1374)</f>
        <v/>
      </c>
      <c r="D1375" s="96" t="str">
        <f>IF('СПоК 1.2'!F1374="","",'СПоК 1.2'!F1374)</f>
        <v/>
      </c>
      <c r="E1375" s="97" t="str">
        <f>IF('СПоК 1.2'!V1374="","",'СПоК 1.2'!V1374)</f>
        <v/>
      </c>
      <c r="F1375" s="98" t="str">
        <f t="shared" si="23"/>
        <v/>
      </c>
      <c r="G1375" s="99" t="str">
        <f>IF('СПоК 1.2'!W1374="","",'СПоК 1.2'!W1374)</f>
        <v/>
      </c>
      <c r="H1375" s="49"/>
      <c r="I1375" s="49"/>
      <c r="J1375" s="49"/>
      <c r="K1375" s="49"/>
      <c r="L1375" s="49"/>
      <c r="M1375" s="49"/>
      <c r="N1375" s="50"/>
      <c r="O1375" s="49"/>
      <c r="P1375" s="49"/>
      <c r="Q1375" s="50"/>
    </row>
    <row r="1376" spans="1:17" x14ac:dyDescent="0.25">
      <c r="A1376" s="95" t="str">
        <f>IF('СПоК 1.2'!A1375="","",'СПоК 1.2'!A1375)</f>
        <v/>
      </c>
      <c r="B1376" s="96" t="str">
        <f>IF('СПоК 1.2'!C1375="","",'СПоК 1.2'!C1375)</f>
        <v/>
      </c>
      <c r="C1376" s="96" t="str">
        <f>IF('СПоК 1.2'!D1375="","",'СПоК 1.2'!D1375)</f>
        <v/>
      </c>
      <c r="D1376" s="96" t="str">
        <f>IF('СПоК 1.2'!F1375="","",'СПоК 1.2'!F1375)</f>
        <v/>
      </c>
      <c r="E1376" s="97" t="str">
        <f>IF('СПоК 1.2'!V1375="","",'СПоК 1.2'!V1375)</f>
        <v/>
      </c>
      <c r="F1376" s="98" t="str">
        <f t="shared" si="23"/>
        <v/>
      </c>
      <c r="G1376" s="99" t="str">
        <f>IF('СПоК 1.2'!W1375="","",'СПоК 1.2'!W1375)</f>
        <v/>
      </c>
      <c r="H1376" s="49"/>
      <c r="I1376" s="49"/>
      <c r="J1376" s="49"/>
      <c r="K1376" s="49"/>
      <c r="L1376" s="49"/>
      <c r="M1376" s="49"/>
      <c r="N1376" s="50"/>
      <c r="O1376" s="49"/>
      <c r="P1376" s="49"/>
      <c r="Q1376" s="50"/>
    </row>
    <row r="1377" spans="1:17" x14ac:dyDescent="0.25">
      <c r="A1377" s="95" t="str">
        <f>IF('СПоК 1.2'!A1376="","",'СПоК 1.2'!A1376)</f>
        <v/>
      </c>
      <c r="B1377" s="96" t="str">
        <f>IF('СПоК 1.2'!C1376="","",'СПоК 1.2'!C1376)</f>
        <v/>
      </c>
      <c r="C1377" s="96" t="str">
        <f>IF('СПоК 1.2'!D1376="","",'СПоК 1.2'!D1376)</f>
        <v/>
      </c>
      <c r="D1377" s="96" t="str">
        <f>IF('СПоК 1.2'!F1376="","",'СПоК 1.2'!F1376)</f>
        <v/>
      </c>
      <c r="E1377" s="97" t="str">
        <f>IF('СПоК 1.2'!V1376="","",'СПоК 1.2'!V1376)</f>
        <v/>
      </c>
      <c r="F1377" s="98" t="str">
        <f t="shared" si="23"/>
        <v/>
      </c>
      <c r="G1377" s="99" t="str">
        <f>IF('СПоК 1.2'!W1376="","",'СПоК 1.2'!W1376)</f>
        <v/>
      </c>
      <c r="H1377" s="49"/>
      <c r="I1377" s="49"/>
      <c r="J1377" s="49"/>
      <c r="K1377" s="49"/>
      <c r="L1377" s="49"/>
      <c r="M1377" s="49"/>
      <c r="N1377" s="50"/>
      <c r="O1377" s="49"/>
      <c r="P1377" s="49"/>
      <c r="Q1377" s="50"/>
    </row>
    <row r="1378" spans="1:17" x14ac:dyDescent="0.25">
      <c r="A1378" s="95" t="str">
        <f>IF('СПоК 1.2'!A1377="","",'СПоК 1.2'!A1377)</f>
        <v/>
      </c>
      <c r="B1378" s="96" t="str">
        <f>IF('СПоК 1.2'!C1377="","",'СПоК 1.2'!C1377)</f>
        <v/>
      </c>
      <c r="C1378" s="96" t="str">
        <f>IF('СПоК 1.2'!D1377="","",'СПоК 1.2'!D1377)</f>
        <v/>
      </c>
      <c r="D1378" s="96" t="str">
        <f>IF('СПоК 1.2'!F1377="","",'СПоК 1.2'!F1377)</f>
        <v/>
      </c>
      <c r="E1378" s="97" t="str">
        <f>IF('СПоК 1.2'!V1377="","",'СПоК 1.2'!V1377)</f>
        <v/>
      </c>
      <c r="F1378" s="98" t="str">
        <f t="shared" si="23"/>
        <v/>
      </c>
      <c r="G1378" s="99" t="str">
        <f>IF('СПоК 1.2'!W1377="","",'СПоК 1.2'!W1377)</f>
        <v/>
      </c>
      <c r="H1378" s="49"/>
      <c r="I1378" s="49"/>
      <c r="J1378" s="49"/>
      <c r="K1378" s="49"/>
      <c r="L1378" s="49"/>
      <c r="M1378" s="49"/>
      <c r="N1378" s="50"/>
      <c r="O1378" s="49"/>
      <c r="P1378" s="49"/>
      <c r="Q1378" s="50"/>
    </row>
    <row r="1379" spans="1:17" x14ac:dyDescent="0.25">
      <c r="A1379" s="95" t="str">
        <f>IF('СПоК 1.2'!A1378="","",'СПоК 1.2'!A1378)</f>
        <v/>
      </c>
      <c r="B1379" s="96" t="str">
        <f>IF('СПоК 1.2'!C1378="","",'СПоК 1.2'!C1378)</f>
        <v/>
      </c>
      <c r="C1379" s="96" t="str">
        <f>IF('СПоК 1.2'!D1378="","",'СПоК 1.2'!D1378)</f>
        <v/>
      </c>
      <c r="D1379" s="96" t="str">
        <f>IF('СПоК 1.2'!F1378="","",'СПоК 1.2'!F1378)</f>
        <v/>
      </c>
      <c r="E1379" s="97" t="str">
        <f>IF('СПоК 1.2'!V1378="","",'СПоК 1.2'!V1378)</f>
        <v/>
      </c>
      <c r="F1379" s="98" t="str">
        <f t="shared" si="23"/>
        <v/>
      </c>
      <c r="G1379" s="99" t="str">
        <f>IF('СПоК 1.2'!W1378="","",'СПоК 1.2'!W1378)</f>
        <v/>
      </c>
      <c r="H1379" s="49"/>
      <c r="I1379" s="49"/>
      <c r="J1379" s="49"/>
      <c r="K1379" s="49"/>
      <c r="L1379" s="49"/>
      <c r="M1379" s="49"/>
      <c r="N1379" s="50"/>
      <c r="O1379" s="49"/>
      <c r="P1379" s="49"/>
      <c r="Q1379" s="50"/>
    </row>
    <row r="1380" spans="1:17" x14ac:dyDescent="0.25">
      <c r="A1380" s="95" t="str">
        <f>IF('СПоК 1.2'!A1379="","",'СПоК 1.2'!A1379)</f>
        <v/>
      </c>
      <c r="B1380" s="96" t="str">
        <f>IF('СПоК 1.2'!C1379="","",'СПоК 1.2'!C1379)</f>
        <v/>
      </c>
      <c r="C1380" s="96" t="str">
        <f>IF('СПоК 1.2'!D1379="","",'СПоК 1.2'!D1379)</f>
        <v/>
      </c>
      <c r="D1380" s="96" t="str">
        <f>IF('СПоК 1.2'!F1379="","",'СПоК 1.2'!F1379)</f>
        <v/>
      </c>
      <c r="E1380" s="97" t="str">
        <f>IF('СПоК 1.2'!V1379="","",'СПоК 1.2'!V1379)</f>
        <v/>
      </c>
      <c r="F1380" s="98" t="str">
        <f t="shared" si="23"/>
        <v/>
      </c>
      <c r="G1380" s="99" t="str">
        <f>IF('СПоК 1.2'!W1379="","",'СПоК 1.2'!W1379)</f>
        <v/>
      </c>
      <c r="H1380" s="49"/>
      <c r="I1380" s="49"/>
      <c r="J1380" s="49"/>
      <c r="K1380" s="49"/>
      <c r="L1380" s="49"/>
      <c r="M1380" s="49"/>
      <c r="N1380" s="50"/>
      <c r="O1380" s="49"/>
      <c r="P1380" s="49"/>
      <c r="Q1380" s="50"/>
    </row>
    <row r="1381" spans="1:17" x14ac:dyDescent="0.25">
      <c r="A1381" s="95" t="str">
        <f>IF('СПоК 1.2'!A1380="","",'СПоК 1.2'!A1380)</f>
        <v/>
      </c>
      <c r="B1381" s="96" t="str">
        <f>IF('СПоК 1.2'!C1380="","",'СПоК 1.2'!C1380)</f>
        <v/>
      </c>
      <c r="C1381" s="96" t="str">
        <f>IF('СПоК 1.2'!D1380="","",'СПоК 1.2'!D1380)</f>
        <v/>
      </c>
      <c r="D1381" s="96" t="str">
        <f>IF('СПоК 1.2'!F1380="","",'СПоК 1.2'!F1380)</f>
        <v/>
      </c>
      <c r="E1381" s="97" t="str">
        <f>IF('СПоК 1.2'!V1380="","",'СПоК 1.2'!V1380)</f>
        <v/>
      </c>
      <c r="F1381" s="98" t="str">
        <f t="shared" si="23"/>
        <v/>
      </c>
      <c r="G1381" s="99" t="str">
        <f>IF('СПоК 1.2'!W1380="","",'СПоК 1.2'!W1380)</f>
        <v/>
      </c>
      <c r="H1381" s="49"/>
      <c r="I1381" s="49"/>
      <c r="J1381" s="49"/>
      <c r="K1381" s="49"/>
      <c r="L1381" s="49"/>
      <c r="M1381" s="49"/>
      <c r="N1381" s="50"/>
      <c r="O1381" s="49"/>
      <c r="P1381" s="49"/>
      <c r="Q1381" s="50"/>
    </row>
    <row r="1382" spans="1:17" x14ac:dyDescent="0.25">
      <c r="A1382" s="95" t="str">
        <f>IF('СПоК 1.2'!A1381="","",'СПоК 1.2'!A1381)</f>
        <v/>
      </c>
      <c r="B1382" s="96" t="str">
        <f>IF('СПоК 1.2'!C1381="","",'СПоК 1.2'!C1381)</f>
        <v/>
      </c>
      <c r="C1382" s="96" t="str">
        <f>IF('СПоК 1.2'!D1381="","",'СПоК 1.2'!D1381)</f>
        <v/>
      </c>
      <c r="D1382" s="96" t="str">
        <f>IF('СПоК 1.2'!F1381="","",'СПоК 1.2'!F1381)</f>
        <v/>
      </c>
      <c r="E1382" s="97" t="str">
        <f>IF('СПоК 1.2'!V1381="","",'СПоК 1.2'!V1381)</f>
        <v/>
      </c>
      <c r="F1382" s="98" t="str">
        <f t="shared" si="23"/>
        <v/>
      </c>
      <c r="G1382" s="99" t="str">
        <f>IF('СПоК 1.2'!W1381="","",'СПоК 1.2'!W1381)</f>
        <v/>
      </c>
      <c r="H1382" s="49"/>
      <c r="I1382" s="49"/>
      <c r="J1382" s="49"/>
      <c r="K1382" s="49"/>
      <c r="L1382" s="49"/>
      <c r="M1382" s="49"/>
      <c r="N1382" s="50"/>
      <c r="O1382" s="49"/>
      <c r="P1382" s="49"/>
      <c r="Q1382" s="50"/>
    </row>
    <row r="1383" spans="1:17" x14ac:dyDescent="0.25">
      <c r="A1383" s="95" t="str">
        <f>IF('СПоК 1.2'!A1382="","",'СПоК 1.2'!A1382)</f>
        <v/>
      </c>
      <c r="B1383" s="96" t="str">
        <f>IF('СПоК 1.2'!C1382="","",'СПоК 1.2'!C1382)</f>
        <v/>
      </c>
      <c r="C1383" s="96" t="str">
        <f>IF('СПоК 1.2'!D1382="","",'СПоК 1.2'!D1382)</f>
        <v/>
      </c>
      <c r="D1383" s="96" t="str">
        <f>IF('СПоК 1.2'!F1382="","",'СПоК 1.2'!F1382)</f>
        <v/>
      </c>
      <c r="E1383" s="97" t="str">
        <f>IF('СПоК 1.2'!V1382="","",'СПоК 1.2'!V1382)</f>
        <v/>
      </c>
      <c r="F1383" s="98" t="str">
        <f t="shared" si="23"/>
        <v/>
      </c>
      <c r="G1383" s="99" t="str">
        <f>IF('СПоК 1.2'!W1382="","",'СПоК 1.2'!W1382)</f>
        <v/>
      </c>
      <c r="H1383" s="49"/>
      <c r="I1383" s="49"/>
      <c r="J1383" s="49"/>
      <c r="K1383" s="49"/>
      <c r="L1383" s="49"/>
      <c r="M1383" s="49"/>
      <c r="N1383" s="50"/>
      <c r="O1383" s="49"/>
      <c r="P1383" s="49"/>
      <c r="Q1383" s="50"/>
    </row>
    <row r="1384" spans="1:17" x14ac:dyDescent="0.25">
      <c r="A1384" s="95" t="str">
        <f>IF('СПоК 1.2'!A1383="","",'СПоК 1.2'!A1383)</f>
        <v/>
      </c>
      <c r="B1384" s="96" t="str">
        <f>IF('СПоК 1.2'!C1383="","",'СПоК 1.2'!C1383)</f>
        <v/>
      </c>
      <c r="C1384" s="96" t="str">
        <f>IF('СПоК 1.2'!D1383="","",'СПоК 1.2'!D1383)</f>
        <v/>
      </c>
      <c r="D1384" s="96" t="str">
        <f>IF('СПоК 1.2'!F1383="","",'СПоК 1.2'!F1383)</f>
        <v/>
      </c>
      <c r="E1384" s="97" t="str">
        <f>IF('СПоК 1.2'!V1383="","",'СПоК 1.2'!V1383)</f>
        <v/>
      </c>
      <c r="F1384" s="98" t="str">
        <f t="shared" si="23"/>
        <v/>
      </c>
      <c r="G1384" s="99" t="str">
        <f>IF('СПоК 1.2'!W1383="","",'СПоК 1.2'!W1383)</f>
        <v/>
      </c>
      <c r="H1384" s="49"/>
      <c r="I1384" s="49"/>
      <c r="J1384" s="49"/>
      <c r="K1384" s="49"/>
      <c r="L1384" s="49"/>
      <c r="M1384" s="49"/>
      <c r="N1384" s="50"/>
      <c r="O1384" s="49"/>
      <c r="P1384" s="49"/>
      <c r="Q1384" s="50"/>
    </row>
    <row r="1385" spans="1:17" x14ac:dyDescent="0.25">
      <c r="A1385" s="95" t="str">
        <f>IF('СПоК 1.2'!A1384="","",'СПоК 1.2'!A1384)</f>
        <v/>
      </c>
      <c r="B1385" s="96" t="str">
        <f>IF('СПоК 1.2'!C1384="","",'СПоК 1.2'!C1384)</f>
        <v/>
      </c>
      <c r="C1385" s="96" t="str">
        <f>IF('СПоК 1.2'!D1384="","",'СПоК 1.2'!D1384)</f>
        <v/>
      </c>
      <c r="D1385" s="96" t="str">
        <f>IF('СПоК 1.2'!F1384="","",'СПоК 1.2'!F1384)</f>
        <v/>
      </c>
      <c r="E1385" s="97" t="str">
        <f>IF('СПоК 1.2'!V1384="","",'СПоК 1.2'!V1384)</f>
        <v/>
      </c>
      <c r="F1385" s="98" t="str">
        <f t="shared" si="23"/>
        <v/>
      </c>
      <c r="G1385" s="99" t="str">
        <f>IF('СПоК 1.2'!W1384="","",'СПоК 1.2'!W1384)</f>
        <v/>
      </c>
      <c r="H1385" s="49"/>
      <c r="I1385" s="49"/>
      <c r="J1385" s="49"/>
      <c r="K1385" s="49"/>
      <c r="L1385" s="49"/>
      <c r="M1385" s="49"/>
      <c r="N1385" s="50"/>
      <c r="O1385" s="49"/>
      <c r="P1385" s="49"/>
      <c r="Q1385" s="50"/>
    </row>
    <row r="1386" spans="1:17" x14ac:dyDescent="0.25">
      <c r="A1386" s="95" t="str">
        <f>IF('СПоК 1.2'!A1385="","",'СПоК 1.2'!A1385)</f>
        <v/>
      </c>
      <c r="B1386" s="96" t="str">
        <f>IF('СПоК 1.2'!C1385="","",'СПоК 1.2'!C1385)</f>
        <v/>
      </c>
      <c r="C1386" s="96" t="str">
        <f>IF('СПоК 1.2'!D1385="","",'СПоК 1.2'!D1385)</f>
        <v/>
      </c>
      <c r="D1386" s="96" t="str">
        <f>IF('СПоК 1.2'!F1385="","",'СПоК 1.2'!F1385)</f>
        <v/>
      </c>
      <c r="E1386" s="97" t="str">
        <f>IF('СПоК 1.2'!V1385="","",'СПоК 1.2'!V1385)</f>
        <v/>
      </c>
      <c r="F1386" s="98" t="str">
        <f t="shared" si="23"/>
        <v/>
      </c>
      <c r="G1386" s="99" t="str">
        <f>IF('СПоК 1.2'!W1385="","",'СПоК 1.2'!W1385)</f>
        <v/>
      </c>
      <c r="H1386" s="49"/>
      <c r="I1386" s="49"/>
      <c r="J1386" s="49"/>
      <c r="K1386" s="49"/>
      <c r="L1386" s="49"/>
      <c r="M1386" s="49"/>
      <c r="N1386" s="50"/>
      <c r="O1386" s="49"/>
      <c r="P1386" s="49"/>
      <c r="Q1386" s="50"/>
    </row>
    <row r="1387" spans="1:17" x14ac:dyDescent="0.25">
      <c r="A1387" s="95" t="str">
        <f>IF('СПоК 1.2'!A1386="","",'СПоК 1.2'!A1386)</f>
        <v/>
      </c>
      <c r="B1387" s="96" t="str">
        <f>IF('СПоК 1.2'!C1386="","",'СПоК 1.2'!C1386)</f>
        <v/>
      </c>
      <c r="C1387" s="96" t="str">
        <f>IF('СПоК 1.2'!D1386="","",'СПоК 1.2'!D1386)</f>
        <v/>
      </c>
      <c r="D1387" s="96" t="str">
        <f>IF('СПоК 1.2'!F1386="","",'СПоК 1.2'!F1386)</f>
        <v/>
      </c>
      <c r="E1387" s="97" t="str">
        <f>IF('СПоК 1.2'!V1386="","",'СПоК 1.2'!V1386)</f>
        <v/>
      </c>
      <c r="F1387" s="98" t="str">
        <f t="shared" si="23"/>
        <v/>
      </c>
      <c r="G1387" s="99" t="str">
        <f>IF('СПоК 1.2'!W1386="","",'СПоК 1.2'!W1386)</f>
        <v/>
      </c>
      <c r="H1387" s="49"/>
      <c r="I1387" s="49"/>
      <c r="J1387" s="49"/>
      <c r="K1387" s="49"/>
      <c r="L1387" s="49"/>
      <c r="M1387" s="49"/>
      <c r="N1387" s="50"/>
      <c r="O1387" s="49"/>
      <c r="P1387" s="49"/>
      <c r="Q1387" s="50"/>
    </row>
    <row r="1388" spans="1:17" x14ac:dyDescent="0.25">
      <c r="A1388" s="95" t="str">
        <f>IF('СПоК 1.2'!A1387="","",'СПоК 1.2'!A1387)</f>
        <v/>
      </c>
      <c r="B1388" s="96" t="str">
        <f>IF('СПоК 1.2'!C1387="","",'СПоК 1.2'!C1387)</f>
        <v/>
      </c>
      <c r="C1388" s="96" t="str">
        <f>IF('СПоК 1.2'!D1387="","",'СПоК 1.2'!D1387)</f>
        <v/>
      </c>
      <c r="D1388" s="96" t="str">
        <f>IF('СПоК 1.2'!F1387="","",'СПоК 1.2'!F1387)</f>
        <v/>
      </c>
      <c r="E1388" s="97" t="str">
        <f>IF('СПоК 1.2'!V1387="","",'СПоК 1.2'!V1387)</f>
        <v/>
      </c>
      <c r="F1388" s="98" t="str">
        <f t="shared" si="23"/>
        <v/>
      </c>
      <c r="G1388" s="99" t="str">
        <f>IF('СПоК 1.2'!W1387="","",'СПоК 1.2'!W1387)</f>
        <v/>
      </c>
      <c r="H1388" s="49"/>
      <c r="I1388" s="49"/>
      <c r="J1388" s="49"/>
      <c r="K1388" s="49"/>
      <c r="L1388" s="49"/>
      <c r="M1388" s="49"/>
      <c r="N1388" s="50"/>
      <c r="O1388" s="49"/>
      <c r="P1388" s="49"/>
      <c r="Q1388" s="50"/>
    </row>
    <row r="1389" spans="1:17" x14ac:dyDescent="0.25">
      <c r="A1389" s="95" t="str">
        <f>IF('СПоК 1.2'!A1388="","",'СПоК 1.2'!A1388)</f>
        <v/>
      </c>
      <c r="B1389" s="96" t="str">
        <f>IF('СПоК 1.2'!C1388="","",'СПоК 1.2'!C1388)</f>
        <v/>
      </c>
      <c r="C1389" s="96" t="str">
        <f>IF('СПоК 1.2'!D1388="","",'СПоК 1.2'!D1388)</f>
        <v/>
      </c>
      <c r="D1389" s="96" t="str">
        <f>IF('СПоК 1.2'!F1388="","",'СПоК 1.2'!F1388)</f>
        <v/>
      </c>
      <c r="E1389" s="97" t="str">
        <f>IF('СПоК 1.2'!V1388="","",'СПоК 1.2'!V1388)</f>
        <v/>
      </c>
      <c r="F1389" s="98" t="str">
        <f t="shared" si="23"/>
        <v/>
      </c>
      <c r="G1389" s="99" t="str">
        <f>IF('СПоК 1.2'!W1388="","",'СПоК 1.2'!W1388)</f>
        <v/>
      </c>
      <c r="H1389" s="49"/>
      <c r="I1389" s="49"/>
      <c r="J1389" s="49"/>
      <c r="K1389" s="49"/>
      <c r="L1389" s="49"/>
      <c r="M1389" s="49"/>
      <c r="N1389" s="50"/>
      <c r="O1389" s="49"/>
      <c r="P1389" s="49"/>
      <c r="Q1389" s="50"/>
    </row>
    <row r="1390" spans="1:17" x14ac:dyDescent="0.25">
      <c r="A1390" s="95" t="str">
        <f>IF('СПоК 1.2'!A1389="","",'СПоК 1.2'!A1389)</f>
        <v/>
      </c>
      <c r="B1390" s="96" t="str">
        <f>IF('СПоК 1.2'!C1389="","",'СПоК 1.2'!C1389)</f>
        <v/>
      </c>
      <c r="C1390" s="96" t="str">
        <f>IF('СПоК 1.2'!D1389="","",'СПоК 1.2'!D1389)</f>
        <v/>
      </c>
      <c r="D1390" s="96" t="str">
        <f>IF('СПоК 1.2'!F1389="","",'СПоК 1.2'!F1389)</f>
        <v/>
      </c>
      <c r="E1390" s="97" t="str">
        <f>IF('СПоК 1.2'!V1389="","",'СПоК 1.2'!V1389)</f>
        <v/>
      </c>
      <c r="F1390" s="98" t="str">
        <f t="shared" si="23"/>
        <v/>
      </c>
      <c r="G1390" s="99" t="str">
        <f>IF('СПоК 1.2'!W1389="","",'СПоК 1.2'!W1389)</f>
        <v/>
      </c>
      <c r="H1390" s="49"/>
      <c r="I1390" s="49"/>
      <c r="J1390" s="49"/>
      <c r="K1390" s="49"/>
      <c r="L1390" s="49"/>
      <c r="M1390" s="49"/>
      <c r="N1390" s="50"/>
      <c r="O1390" s="49"/>
      <c r="P1390" s="49"/>
      <c r="Q1390" s="50"/>
    </row>
    <row r="1391" spans="1:17" x14ac:dyDescent="0.25">
      <c r="A1391" s="95" t="str">
        <f>IF('СПоК 1.2'!A1390="","",'СПоК 1.2'!A1390)</f>
        <v/>
      </c>
      <c r="B1391" s="96" t="str">
        <f>IF('СПоК 1.2'!C1390="","",'СПоК 1.2'!C1390)</f>
        <v/>
      </c>
      <c r="C1391" s="96" t="str">
        <f>IF('СПоК 1.2'!D1390="","",'СПоК 1.2'!D1390)</f>
        <v/>
      </c>
      <c r="D1391" s="96" t="str">
        <f>IF('СПоК 1.2'!F1390="","",'СПоК 1.2'!F1390)</f>
        <v/>
      </c>
      <c r="E1391" s="97" t="str">
        <f>IF('СПоК 1.2'!V1390="","",'СПоК 1.2'!V1390)</f>
        <v/>
      </c>
      <c r="F1391" s="98" t="str">
        <f t="shared" si="23"/>
        <v/>
      </c>
      <c r="G1391" s="99" t="str">
        <f>IF('СПоК 1.2'!W1390="","",'СПоК 1.2'!W1390)</f>
        <v/>
      </c>
      <c r="H1391" s="49"/>
      <c r="I1391" s="49"/>
      <c r="J1391" s="49"/>
      <c r="K1391" s="49"/>
      <c r="L1391" s="49"/>
      <c r="M1391" s="49"/>
      <c r="N1391" s="50"/>
      <c r="O1391" s="49"/>
      <c r="P1391" s="49"/>
      <c r="Q1391" s="50"/>
    </row>
    <row r="1392" spans="1:17" x14ac:dyDescent="0.25">
      <c r="A1392" s="95" t="str">
        <f>IF('СПоК 1.2'!A1391="","",'СПоК 1.2'!A1391)</f>
        <v/>
      </c>
      <c r="B1392" s="96" t="str">
        <f>IF('СПоК 1.2'!C1391="","",'СПоК 1.2'!C1391)</f>
        <v/>
      </c>
      <c r="C1392" s="96" t="str">
        <f>IF('СПоК 1.2'!D1391="","",'СПоК 1.2'!D1391)</f>
        <v/>
      </c>
      <c r="D1392" s="96" t="str">
        <f>IF('СПоК 1.2'!F1391="","",'СПоК 1.2'!F1391)</f>
        <v/>
      </c>
      <c r="E1392" s="97" t="str">
        <f>IF('СПоК 1.2'!V1391="","",'СПоК 1.2'!V1391)</f>
        <v/>
      </c>
      <c r="F1392" s="98" t="str">
        <f t="shared" si="23"/>
        <v/>
      </c>
      <c r="G1392" s="99" t="str">
        <f>IF('СПоК 1.2'!W1391="","",'СПоК 1.2'!W1391)</f>
        <v/>
      </c>
      <c r="H1392" s="49"/>
      <c r="I1392" s="49"/>
      <c r="J1392" s="49"/>
      <c r="K1392" s="49"/>
      <c r="L1392" s="49"/>
      <c r="M1392" s="49"/>
      <c r="N1392" s="50"/>
      <c r="O1392" s="49"/>
      <c r="P1392" s="49"/>
      <c r="Q1392" s="50"/>
    </row>
    <row r="1393" spans="1:17" x14ac:dyDescent="0.25">
      <c r="A1393" s="95" t="str">
        <f>IF('СПоК 1.2'!A1392="","",'СПоК 1.2'!A1392)</f>
        <v/>
      </c>
      <c r="B1393" s="96" t="str">
        <f>IF('СПоК 1.2'!C1392="","",'СПоК 1.2'!C1392)</f>
        <v/>
      </c>
      <c r="C1393" s="96" t="str">
        <f>IF('СПоК 1.2'!D1392="","",'СПоК 1.2'!D1392)</f>
        <v/>
      </c>
      <c r="D1393" s="96" t="str">
        <f>IF('СПоК 1.2'!F1392="","",'СПоК 1.2'!F1392)</f>
        <v/>
      </c>
      <c r="E1393" s="97" t="str">
        <f>IF('СПоК 1.2'!V1392="","",'СПоК 1.2'!V1392)</f>
        <v/>
      </c>
      <c r="F1393" s="98" t="str">
        <f t="shared" si="23"/>
        <v/>
      </c>
      <c r="G1393" s="99" t="str">
        <f>IF('СПоК 1.2'!W1392="","",'СПоК 1.2'!W1392)</f>
        <v/>
      </c>
      <c r="H1393" s="49"/>
      <c r="I1393" s="49"/>
      <c r="J1393" s="49"/>
      <c r="K1393" s="49"/>
      <c r="L1393" s="49"/>
      <c r="M1393" s="49"/>
      <c r="N1393" s="50"/>
      <c r="O1393" s="49"/>
      <c r="P1393" s="49"/>
      <c r="Q1393" s="50"/>
    </row>
    <row r="1394" spans="1:17" x14ac:dyDescent="0.25">
      <c r="A1394" s="95" t="str">
        <f>IF('СПоК 1.2'!A1393="","",'СПоК 1.2'!A1393)</f>
        <v/>
      </c>
      <c r="B1394" s="96" t="str">
        <f>IF('СПоК 1.2'!C1393="","",'СПоК 1.2'!C1393)</f>
        <v/>
      </c>
      <c r="C1394" s="96" t="str">
        <f>IF('СПоК 1.2'!D1393="","",'СПоК 1.2'!D1393)</f>
        <v/>
      </c>
      <c r="D1394" s="96" t="str">
        <f>IF('СПоК 1.2'!F1393="","",'СПоК 1.2'!F1393)</f>
        <v/>
      </c>
      <c r="E1394" s="97" t="str">
        <f>IF('СПоК 1.2'!V1393="","",'СПоК 1.2'!V1393)</f>
        <v/>
      </c>
      <c r="F1394" s="98" t="str">
        <f t="shared" si="23"/>
        <v/>
      </c>
      <c r="G1394" s="99" t="str">
        <f>IF('СПоК 1.2'!W1393="","",'СПоК 1.2'!W1393)</f>
        <v/>
      </c>
      <c r="H1394" s="49"/>
      <c r="I1394" s="49"/>
      <c r="J1394" s="49"/>
      <c r="K1394" s="49"/>
      <c r="L1394" s="49"/>
      <c r="M1394" s="49"/>
      <c r="N1394" s="50"/>
      <c r="O1394" s="49"/>
      <c r="P1394" s="49"/>
      <c r="Q1394" s="50"/>
    </row>
    <row r="1395" spans="1:17" x14ac:dyDescent="0.25">
      <c r="A1395" s="95" t="str">
        <f>IF('СПоК 1.2'!A1394="","",'СПоК 1.2'!A1394)</f>
        <v/>
      </c>
      <c r="B1395" s="96" t="str">
        <f>IF('СПоК 1.2'!C1394="","",'СПоК 1.2'!C1394)</f>
        <v/>
      </c>
      <c r="C1395" s="96" t="str">
        <f>IF('СПоК 1.2'!D1394="","",'СПоК 1.2'!D1394)</f>
        <v/>
      </c>
      <c r="D1395" s="96" t="str">
        <f>IF('СПоК 1.2'!F1394="","",'СПоК 1.2'!F1394)</f>
        <v/>
      </c>
      <c r="E1395" s="97" t="str">
        <f>IF('СПоК 1.2'!V1394="","",'СПоК 1.2'!V1394)</f>
        <v/>
      </c>
      <c r="F1395" s="98" t="str">
        <f t="shared" si="23"/>
        <v/>
      </c>
      <c r="G1395" s="99" t="str">
        <f>IF('СПоК 1.2'!W1394="","",'СПоК 1.2'!W1394)</f>
        <v/>
      </c>
      <c r="H1395" s="49"/>
      <c r="I1395" s="49"/>
      <c r="J1395" s="49"/>
      <c r="K1395" s="49"/>
      <c r="L1395" s="49"/>
      <c r="M1395" s="49"/>
      <c r="N1395" s="50"/>
      <c r="O1395" s="49"/>
      <c r="P1395" s="49"/>
      <c r="Q1395" s="50"/>
    </row>
    <row r="1396" spans="1:17" x14ac:dyDescent="0.25">
      <c r="A1396" s="95" t="str">
        <f>IF('СПоК 1.2'!A1395="","",'СПоК 1.2'!A1395)</f>
        <v/>
      </c>
      <c r="B1396" s="96" t="str">
        <f>IF('СПоК 1.2'!C1395="","",'СПоК 1.2'!C1395)</f>
        <v/>
      </c>
      <c r="C1396" s="96" t="str">
        <f>IF('СПоК 1.2'!D1395="","",'СПоК 1.2'!D1395)</f>
        <v/>
      </c>
      <c r="D1396" s="96" t="str">
        <f>IF('СПоК 1.2'!F1395="","",'СПоК 1.2'!F1395)</f>
        <v/>
      </c>
      <c r="E1396" s="97" t="str">
        <f>IF('СПоК 1.2'!V1395="","",'СПоК 1.2'!V1395)</f>
        <v/>
      </c>
      <c r="F1396" s="98" t="str">
        <f t="shared" si="23"/>
        <v/>
      </c>
      <c r="G1396" s="99" t="str">
        <f>IF('СПоК 1.2'!W1395="","",'СПоК 1.2'!W1395)</f>
        <v/>
      </c>
      <c r="H1396" s="49"/>
      <c r="I1396" s="49"/>
      <c r="J1396" s="49"/>
      <c r="K1396" s="49"/>
      <c r="L1396" s="49"/>
      <c r="M1396" s="49"/>
      <c r="N1396" s="50"/>
      <c r="O1396" s="49"/>
      <c r="P1396" s="49"/>
      <c r="Q1396" s="50"/>
    </row>
    <row r="1397" spans="1:17" x14ac:dyDescent="0.25">
      <c r="A1397" s="95" t="str">
        <f>IF('СПоК 1.2'!A1396="","",'СПоК 1.2'!A1396)</f>
        <v/>
      </c>
      <c r="B1397" s="96" t="str">
        <f>IF('СПоК 1.2'!C1396="","",'СПоК 1.2'!C1396)</f>
        <v/>
      </c>
      <c r="C1397" s="96" t="str">
        <f>IF('СПоК 1.2'!D1396="","",'СПоК 1.2'!D1396)</f>
        <v/>
      </c>
      <c r="D1397" s="96" t="str">
        <f>IF('СПоК 1.2'!F1396="","",'СПоК 1.2'!F1396)</f>
        <v/>
      </c>
      <c r="E1397" s="97" t="str">
        <f>IF('СПоК 1.2'!V1396="","",'СПоК 1.2'!V1396)</f>
        <v/>
      </c>
      <c r="F1397" s="98" t="str">
        <f t="shared" si="23"/>
        <v/>
      </c>
      <c r="G1397" s="99" t="str">
        <f>IF('СПоК 1.2'!W1396="","",'СПоК 1.2'!W1396)</f>
        <v/>
      </c>
      <c r="H1397" s="49"/>
      <c r="I1397" s="49"/>
      <c r="J1397" s="49"/>
      <c r="K1397" s="49"/>
      <c r="L1397" s="49"/>
      <c r="M1397" s="49"/>
      <c r="N1397" s="50"/>
      <c r="O1397" s="49"/>
      <c r="P1397" s="49"/>
      <c r="Q1397" s="50"/>
    </row>
    <row r="1398" spans="1:17" x14ac:dyDescent="0.25">
      <c r="A1398" s="95" t="str">
        <f>IF('СПоК 1.2'!A1397="","",'СПоК 1.2'!A1397)</f>
        <v/>
      </c>
      <c r="B1398" s="96" t="str">
        <f>IF('СПоК 1.2'!C1397="","",'СПоК 1.2'!C1397)</f>
        <v/>
      </c>
      <c r="C1398" s="96" t="str">
        <f>IF('СПоК 1.2'!D1397="","",'СПоК 1.2'!D1397)</f>
        <v/>
      </c>
      <c r="D1398" s="96" t="str">
        <f>IF('СПоК 1.2'!F1397="","",'СПоК 1.2'!F1397)</f>
        <v/>
      </c>
      <c r="E1398" s="97" t="str">
        <f>IF('СПоК 1.2'!V1397="","",'СПоК 1.2'!V1397)</f>
        <v/>
      </c>
      <c r="F1398" s="98" t="str">
        <f t="shared" si="23"/>
        <v/>
      </c>
      <c r="G1398" s="99" t="str">
        <f>IF('СПоК 1.2'!W1397="","",'СПоК 1.2'!W1397)</f>
        <v/>
      </c>
      <c r="H1398" s="49"/>
      <c r="I1398" s="49"/>
      <c r="J1398" s="49"/>
      <c r="K1398" s="49"/>
      <c r="L1398" s="49"/>
      <c r="M1398" s="49"/>
      <c r="N1398" s="50"/>
      <c r="O1398" s="49"/>
      <c r="P1398" s="49"/>
      <c r="Q1398" s="50"/>
    </row>
    <row r="1399" spans="1:17" x14ac:dyDescent="0.25">
      <c r="A1399" s="95" t="str">
        <f>IF('СПоК 1.2'!A1398="","",'СПоК 1.2'!A1398)</f>
        <v/>
      </c>
      <c r="B1399" s="96" t="str">
        <f>IF('СПоК 1.2'!C1398="","",'СПоК 1.2'!C1398)</f>
        <v/>
      </c>
      <c r="C1399" s="96" t="str">
        <f>IF('СПоК 1.2'!D1398="","",'СПоК 1.2'!D1398)</f>
        <v/>
      </c>
      <c r="D1399" s="96" t="str">
        <f>IF('СПоК 1.2'!F1398="","",'СПоК 1.2'!F1398)</f>
        <v/>
      </c>
      <c r="E1399" s="97" t="str">
        <f>IF('СПоК 1.2'!V1398="","",'СПоК 1.2'!V1398)</f>
        <v/>
      </c>
      <c r="F1399" s="98" t="str">
        <f t="shared" si="23"/>
        <v/>
      </c>
      <c r="G1399" s="99" t="str">
        <f>IF('СПоК 1.2'!W1398="","",'СПоК 1.2'!W1398)</f>
        <v/>
      </c>
      <c r="H1399" s="49"/>
      <c r="I1399" s="49"/>
      <c r="J1399" s="49"/>
      <c r="K1399" s="49"/>
      <c r="L1399" s="49"/>
      <c r="M1399" s="49"/>
      <c r="N1399" s="50"/>
      <c r="O1399" s="49"/>
      <c r="P1399" s="49"/>
      <c r="Q1399" s="50"/>
    </row>
    <row r="1400" spans="1:17" x14ac:dyDescent="0.25">
      <c r="A1400" s="95" t="str">
        <f>IF('СПоК 1.2'!A1399="","",'СПоК 1.2'!A1399)</f>
        <v/>
      </c>
      <c r="B1400" s="96" t="str">
        <f>IF('СПоК 1.2'!C1399="","",'СПоК 1.2'!C1399)</f>
        <v/>
      </c>
      <c r="C1400" s="96" t="str">
        <f>IF('СПоК 1.2'!D1399="","",'СПоК 1.2'!D1399)</f>
        <v/>
      </c>
      <c r="D1400" s="96" t="str">
        <f>IF('СПоК 1.2'!F1399="","",'СПоК 1.2'!F1399)</f>
        <v/>
      </c>
      <c r="E1400" s="97" t="str">
        <f>IF('СПоК 1.2'!V1399="","",'СПоК 1.2'!V1399)</f>
        <v/>
      </c>
      <c r="F1400" s="98" t="str">
        <f t="shared" si="23"/>
        <v/>
      </c>
      <c r="G1400" s="99" t="str">
        <f>IF('СПоК 1.2'!W1399="","",'СПоК 1.2'!W1399)</f>
        <v/>
      </c>
      <c r="H1400" s="49"/>
      <c r="I1400" s="49"/>
      <c r="J1400" s="49"/>
      <c r="K1400" s="49"/>
      <c r="L1400" s="49"/>
      <c r="M1400" s="49"/>
      <c r="N1400" s="50"/>
      <c r="O1400" s="49"/>
      <c r="P1400" s="49"/>
      <c r="Q1400" s="50"/>
    </row>
    <row r="1401" spans="1:17" x14ac:dyDescent="0.25">
      <c r="A1401" s="95" t="str">
        <f>IF('СПоК 1.2'!A1400="","",'СПоК 1.2'!A1400)</f>
        <v/>
      </c>
      <c r="B1401" s="96" t="str">
        <f>IF('СПоК 1.2'!C1400="","",'СПоК 1.2'!C1400)</f>
        <v/>
      </c>
      <c r="C1401" s="96" t="str">
        <f>IF('СПоК 1.2'!D1400="","",'СПоК 1.2'!D1400)</f>
        <v/>
      </c>
      <c r="D1401" s="96" t="str">
        <f>IF('СПоК 1.2'!F1400="","",'СПоК 1.2'!F1400)</f>
        <v/>
      </c>
      <c r="E1401" s="97" t="str">
        <f>IF('СПоК 1.2'!V1400="","",'СПоК 1.2'!V1400)</f>
        <v/>
      </c>
      <c r="F1401" s="98" t="str">
        <f t="shared" si="23"/>
        <v/>
      </c>
      <c r="G1401" s="99" t="str">
        <f>IF('СПоК 1.2'!W1400="","",'СПоК 1.2'!W1400)</f>
        <v/>
      </c>
      <c r="H1401" s="49"/>
      <c r="I1401" s="49"/>
      <c r="J1401" s="49"/>
      <c r="K1401" s="49"/>
      <c r="L1401" s="49"/>
      <c r="M1401" s="49"/>
      <c r="N1401" s="50"/>
      <c r="O1401" s="49"/>
      <c r="P1401" s="49"/>
      <c r="Q1401" s="50"/>
    </row>
    <row r="1402" spans="1:17" x14ac:dyDescent="0.25">
      <c r="A1402" s="95" t="str">
        <f>IF('СПоК 1.2'!A1401="","",'СПоК 1.2'!A1401)</f>
        <v/>
      </c>
      <c r="B1402" s="96" t="str">
        <f>IF('СПоК 1.2'!C1401="","",'СПоК 1.2'!C1401)</f>
        <v/>
      </c>
      <c r="C1402" s="96" t="str">
        <f>IF('СПоК 1.2'!D1401="","",'СПоК 1.2'!D1401)</f>
        <v/>
      </c>
      <c r="D1402" s="96" t="str">
        <f>IF('СПоК 1.2'!F1401="","",'СПоК 1.2'!F1401)</f>
        <v/>
      </c>
      <c r="E1402" s="97" t="str">
        <f>IF('СПоК 1.2'!V1401="","",'СПоК 1.2'!V1401)</f>
        <v/>
      </c>
      <c r="F1402" s="98" t="str">
        <f t="shared" si="23"/>
        <v/>
      </c>
      <c r="G1402" s="99" t="str">
        <f>IF('СПоК 1.2'!W1401="","",'СПоК 1.2'!W1401)</f>
        <v/>
      </c>
      <c r="H1402" s="49"/>
      <c r="I1402" s="49"/>
      <c r="J1402" s="49"/>
      <c r="K1402" s="49"/>
      <c r="L1402" s="49"/>
      <c r="M1402" s="49"/>
      <c r="N1402" s="50"/>
      <c r="O1402" s="49"/>
      <c r="P1402" s="49"/>
      <c r="Q1402" s="50"/>
    </row>
    <row r="1403" spans="1:17" x14ac:dyDescent="0.25">
      <c r="A1403" s="95" t="str">
        <f>IF('СПоК 1.2'!A1402="","",'СПоК 1.2'!A1402)</f>
        <v/>
      </c>
      <c r="B1403" s="96" t="str">
        <f>IF('СПоК 1.2'!C1402="","",'СПоК 1.2'!C1402)</f>
        <v/>
      </c>
      <c r="C1403" s="96" t="str">
        <f>IF('СПоК 1.2'!D1402="","",'СПоК 1.2'!D1402)</f>
        <v/>
      </c>
      <c r="D1403" s="96" t="str">
        <f>IF('СПоК 1.2'!F1402="","",'СПоК 1.2'!F1402)</f>
        <v/>
      </c>
      <c r="E1403" s="97" t="str">
        <f>IF('СПоК 1.2'!V1402="","",'СПоК 1.2'!V1402)</f>
        <v/>
      </c>
      <c r="F1403" s="98" t="str">
        <f t="shared" si="23"/>
        <v/>
      </c>
      <c r="G1403" s="99" t="str">
        <f>IF('СПоК 1.2'!W1402="","",'СПоК 1.2'!W1402)</f>
        <v/>
      </c>
      <c r="H1403" s="49"/>
      <c r="I1403" s="49"/>
      <c r="J1403" s="49"/>
      <c r="K1403" s="49"/>
      <c r="L1403" s="49"/>
      <c r="M1403" s="49"/>
      <c r="N1403" s="50"/>
      <c r="O1403" s="49"/>
      <c r="P1403" s="49"/>
      <c r="Q1403" s="50"/>
    </row>
    <row r="1404" spans="1:17" x14ac:dyDescent="0.25">
      <c r="A1404" s="95" t="str">
        <f>IF('СПоК 1.2'!A1403="","",'СПоК 1.2'!A1403)</f>
        <v/>
      </c>
      <c r="B1404" s="96" t="str">
        <f>IF('СПоК 1.2'!C1403="","",'СПоК 1.2'!C1403)</f>
        <v/>
      </c>
      <c r="C1404" s="96" t="str">
        <f>IF('СПоК 1.2'!D1403="","",'СПоК 1.2'!D1403)</f>
        <v/>
      </c>
      <c r="D1404" s="96" t="str">
        <f>IF('СПоК 1.2'!F1403="","",'СПоК 1.2'!F1403)</f>
        <v/>
      </c>
      <c r="E1404" s="97" t="str">
        <f>IF('СПоК 1.2'!V1403="","",'СПоК 1.2'!V1403)</f>
        <v/>
      </c>
      <c r="F1404" s="98" t="str">
        <f t="shared" si="23"/>
        <v/>
      </c>
      <c r="G1404" s="99" t="str">
        <f>IF('СПоК 1.2'!W1403="","",'СПоК 1.2'!W1403)</f>
        <v/>
      </c>
      <c r="H1404" s="49"/>
      <c r="I1404" s="49"/>
      <c r="J1404" s="49"/>
      <c r="K1404" s="49"/>
      <c r="L1404" s="49"/>
      <c r="M1404" s="49"/>
      <c r="N1404" s="50"/>
      <c r="O1404" s="49"/>
      <c r="P1404" s="49"/>
      <c r="Q1404" s="50"/>
    </row>
    <row r="1405" spans="1:17" x14ac:dyDescent="0.25">
      <c r="A1405" s="95" t="str">
        <f>IF('СПоК 1.2'!A1404="","",'СПоК 1.2'!A1404)</f>
        <v/>
      </c>
      <c r="B1405" s="96" t="str">
        <f>IF('СПоК 1.2'!C1404="","",'СПоК 1.2'!C1404)</f>
        <v/>
      </c>
      <c r="C1405" s="96" t="str">
        <f>IF('СПоК 1.2'!D1404="","",'СПоК 1.2'!D1404)</f>
        <v/>
      </c>
      <c r="D1405" s="96" t="str">
        <f>IF('СПоК 1.2'!F1404="","",'СПоК 1.2'!F1404)</f>
        <v/>
      </c>
      <c r="E1405" s="97" t="str">
        <f>IF('СПоК 1.2'!V1404="","",'СПоК 1.2'!V1404)</f>
        <v/>
      </c>
      <c r="F1405" s="98" t="str">
        <f t="shared" si="23"/>
        <v/>
      </c>
      <c r="G1405" s="99" t="str">
        <f>IF('СПоК 1.2'!W1404="","",'СПоК 1.2'!W1404)</f>
        <v/>
      </c>
      <c r="H1405" s="49"/>
      <c r="I1405" s="49"/>
      <c r="J1405" s="49"/>
      <c r="K1405" s="49"/>
      <c r="L1405" s="49"/>
      <c r="M1405" s="49"/>
      <c r="N1405" s="50"/>
      <c r="O1405" s="49"/>
      <c r="P1405" s="49"/>
      <c r="Q1405" s="50"/>
    </row>
    <row r="1406" spans="1:17" x14ac:dyDescent="0.25">
      <c r="A1406" s="95" t="str">
        <f>IF('СПоК 1.2'!A1405="","",'СПоК 1.2'!A1405)</f>
        <v/>
      </c>
      <c r="B1406" s="96" t="str">
        <f>IF('СПоК 1.2'!C1405="","",'СПоК 1.2'!C1405)</f>
        <v/>
      </c>
      <c r="C1406" s="96" t="str">
        <f>IF('СПоК 1.2'!D1405="","",'СПоК 1.2'!D1405)</f>
        <v/>
      </c>
      <c r="D1406" s="96" t="str">
        <f>IF('СПоК 1.2'!F1405="","",'СПоК 1.2'!F1405)</f>
        <v/>
      </c>
      <c r="E1406" s="97" t="str">
        <f>IF('СПоК 1.2'!V1405="","",'СПоК 1.2'!V1405)</f>
        <v/>
      </c>
      <c r="F1406" s="98" t="str">
        <f t="shared" si="23"/>
        <v/>
      </c>
      <c r="G1406" s="99" t="str">
        <f>IF('СПоК 1.2'!W1405="","",'СПоК 1.2'!W1405)</f>
        <v/>
      </c>
      <c r="H1406" s="49"/>
      <c r="I1406" s="49"/>
      <c r="J1406" s="49"/>
      <c r="K1406" s="49"/>
      <c r="L1406" s="49"/>
      <c r="M1406" s="49"/>
      <c r="N1406" s="50"/>
      <c r="O1406" s="49"/>
      <c r="P1406" s="49"/>
      <c r="Q1406" s="50"/>
    </row>
    <row r="1407" spans="1:17" x14ac:dyDescent="0.25">
      <c r="A1407" s="95" t="str">
        <f>IF('СПоК 1.2'!A1406="","",'СПоК 1.2'!A1406)</f>
        <v/>
      </c>
      <c r="B1407" s="96" t="str">
        <f>IF('СПоК 1.2'!C1406="","",'СПоК 1.2'!C1406)</f>
        <v/>
      </c>
      <c r="C1407" s="96" t="str">
        <f>IF('СПоК 1.2'!D1406="","",'СПоК 1.2'!D1406)</f>
        <v/>
      </c>
      <c r="D1407" s="96" t="str">
        <f>IF('СПоК 1.2'!F1406="","",'СПоК 1.2'!F1406)</f>
        <v/>
      </c>
      <c r="E1407" s="97" t="str">
        <f>IF('СПоК 1.2'!V1406="","",'СПоК 1.2'!V1406)</f>
        <v/>
      </c>
      <c r="F1407" s="98" t="str">
        <f t="shared" si="23"/>
        <v/>
      </c>
      <c r="G1407" s="99" t="str">
        <f>IF('СПоК 1.2'!W1406="","",'СПоК 1.2'!W1406)</f>
        <v/>
      </c>
      <c r="H1407" s="49"/>
      <c r="I1407" s="49"/>
      <c r="J1407" s="49"/>
      <c r="K1407" s="49"/>
      <c r="L1407" s="49"/>
      <c r="M1407" s="49"/>
      <c r="N1407" s="50"/>
      <c r="O1407" s="49"/>
      <c r="P1407" s="49"/>
      <c r="Q1407" s="50"/>
    </row>
    <row r="1408" spans="1:17" x14ac:dyDescent="0.25">
      <c r="A1408" s="95" t="str">
        <f>IF('СПоК 1.2'!A1407="","",'СПоК 1.2'!A1407)</f>
        <v/>
      </c>
      <c r="B1408" s="96" t="str">
        <f>IF('СПоК 1.2'!C1407="","",'СПоК 1.2'!C1407)</f>
        <v/>
      </c>
      <c r="C1408" s="96" t="str">
        <f>IF('СПоК 1.2'!D1407="","",'СПоК 1.2'!D1407)</f>
        <v/>
      </c>
      <c r="D1408" s="96" t="str">
        <f>IF('СПоК 1.2'!F1407="","",'СПоК 1.2'!F1407)</f>
        <v/>
      </c>
      <c r="E1408" s="97" t="str">
        <f>IF('СПоК 1.2'!V1407="","",'СПоК 1.2'!V1407)</f>
        <v/>
      </c>
      <c r="F1408" s="98" t="str">
        <f t="shared" si="23"/>
        <v/>
      </c>
      <c r="G1408" s="99" t="str">
        <f>IF('СПоК 1.2'!W1407="","",'СПоК 1.2'!W1407)</f>
        <v/>
      </c>
      <c r="H1408" s="49"/>
      <c r="I1408" s="49"/>
      <c r="J1408" s="49"/>
      <c r="K1408" s="49"/>
      <c r="L1408" s="49"/>
      <c r="M1408" s="49"/>
      <c r="N1408" s="50"/>
      <c r="O1408" s="49"/>
      <c r="P1408" s="49"/>
      <c r="Q1408" s="50"/>
    </row>
    <row r="1409" spans="1:17" x14ac:dyDescent="0.25">
      <c r="A1409" s="95" t="str">
        <f>IF('СПоК 1.2'!A1408="","",'СПоК 1.2'!A1408)</f>
        <v/>
      </c>
      <c r="B1409" s="96" t="str">
        <f>IF('СПоК 1.2'!C1408="","",'СПоК 1.2'!C1408)</f>
        <v/>
      </c>
      <c r="C1409" s="96" t="str">
        <f>IF('СПоК 1.2'!D1408="","",'СПоК 1.2'!D1408)</f>
        <v/>
      </c>
      <c r="D1409" s="96" t="str">
        <f>IF('СПоК 1.2'!F1408="","",'СПоК 1.2'!F1408)</f>
        <v/>
      </c>
      <c r="E1409" s="97" t="str">
        <f>IF('СПоК 1.2'!V1408="","",'СПоК 1.2'!V1408)</f>
        <v/>
      </c>
      <c r="F1409" s="98" t="str">
        <f t="shared" si="23"/>
        <v/>
      </c>
      <c r="G1409" s="99" t="str">
        <f>IF('СПоК 1.2'!W1408="","",'СПоК 1.2'!W1408)</f>
        <v/>
      </c>
      <c r="H1409" s="49"/>
      <c r="I1409" s="49"/>
      <c r="J1409" s="49"/>
      <c r="K1409" s="49"/>
      <c r="L1409" s="49"/>
      <c r="M1409" s="49"/>
      <c r="N1409" s="50"/>
      <c r="O1409" s="49"/>
      <c r="P1409" s="49"/>
      <c r="Q1409" s="50"/>
    </row>
    <row r="1410" spans="1:17" x14ac:dyDescent="0.25">
      <c r="A1410" s="95" t="str">
        <f>IF('СПоК 1.2'!A1409="","",'СПоК 1.2'!A1409)</f>
        <v/>
      </c>
      <c r="B1410" s="96" t="str">
        <f>IF('СПоК 1.2'!C1409="","",'СПоК 1.2'!C1409)</f>
        <v/>
      </c>
      <c r="C1410" s="96" t="str">
        <f>IF('СПоК 1.2'!D1409="","",'СПоК 1.2'!D1409)</f>
        <v/>
      </c>
      <c r="D1410" s="96" t="str">
        <f>IF('СПоК 1.2'!F1409="","",'СПоК 1.2'!F1409)</f>
        <v/>
      </c>
      <c r="E1410" s="97" t="str">
        <f>IF('СПоК 1.2'!V1409="","",'СПоК 1.2'!V1409)</f>
        <v/>
      </c>
      <c r="F1410" s="98" t="str">
        <f t="shared" si="23"/>
        <v/>
      </c>
      <c r="G1410" s="99" t="str">
        <f>IF('СПоК 1.2'!W1409="","",'СПоК 1.2'!W1409)</f>
        <v/>
      </c>
      <c r="H1410" s="49"/>
      <c r="I1410" s="49"/>
      <c r="J1410" s="49"/>
      <c r="K1410" s="49"/>
      <c r="L1410" s="49"/>
      <c r="M1410" s="49"/>
      <c r="N1410" s="50"/>
      <c r="O1410" s="49"/>
      <c r="P1410" s="49"/>
      <c r="Q1410" s="50"/>
    </row>
    <row r="1411" spans="1:17" x14ac:dyDescent="0.25">
      <c r="A1411" s="95" t="str">
        <f>IF('СПоК 1.2'!A1410="","",'СПоК 1.2'!A1410)</f>
        <v/>
      </c>
      <c r="B1411" s="96" t="str">
        <f>IF('СПоК 1.2'!C1410="","",'СПоК 1.2'!C1410)</f>
        <v/>
      </c>
      <c r="C1411" s="96" t="str">
        <f>IF('СПоК 1.2'!D1410="","",'СПоК 1.2'!D1410)</f>
        <v/>
      </c>
      <c r="D1411" s="96" t="str">
        <f>IF('СПоК 1.2'!F1410="","",'СПоК 1.2'!F1410)</f>
        <v/>
      </c>
      <c r="E1411" s="97" t="str">
        <f>IF('СПоК 1.2'!V1410="","",'СПоК 1.2'!V1410)</f>
        <v/>
      </c>
      <c r="F1411" s="98" t="str">
        <f t="shared" si="23"/>
        <v/>
      </c>
      <c r="G1411" s="99" t="str">
        <f>IF('СПоК 1.2'!W1410="","",'СПоК 1.2'!W1410)</f>
        <v/>
      </c>
      <c r="H1411" s="49"/>
      <c r="I1411" s="49"/>
      <c r="J1411" s="49"/>
      <c r="K1411" s="49"/>
      <c r="L1411" s="49"/>
      <c r="M1411" s="49"/>
      <c r="N1411" s="50"/>
      <c r="O1411" s="49"/>
      <c r="P1411" s="49"/>
      <c r="Q1411" s="50"/>
    </row>
    <row r="1412" spans="1:17" x14ac:dyDescent="0.25">
      <c r="A1412" s="95" t="str">
        <f>IF('СПоК 1.2'!A1411="","",'СПоК 1.2'!A1411)</f>
        <v/>
      </c>
      <c r="B1412" s="96" t="str">
        <f>IF('СПоК 1.2'!C1411="","",'СПоК 1.2'!C1411)</f>
        <v/>
      </c>
      <c r="C1412" s="96" t="str">
        <f>IF('СПоК 1.2'!D1411="","",'СПоК 1.2'!D1411)</f>
        <v/>
      </c>
      <c r="D1412" s="96" t="str">
        <f>IF('СПоК 1.2'!F1411="","",'СПоК 1.2'!F1411)</f>
        <v/>
      </c>
      <c r="E1412" s="97" t="str">
        <f>IF('СПоК 1.2'!V1411="","",'СПоК 1.2'!V1411)</f>
        <v/>
      </c>
      <c r="F1412" s="98" t="str">
        <f t="shared" si="23"/>
        <v/>
      </c>
      <c r="G1412" s="99" t="str">
        <f>IF('СПоК 1.2'!W1411="","",'СПоК 1.2'!W1411)</f>
        <v/>
      </c>
      <c r="H1412" s="49"/>
      <c r="I1412" s="49"/>
      <c r="J1412" s="49"/>
      <c r="K1412" s="49"/>
      <c r="L1412" s="49"/>
      <c r="M1412" s="49"/>
      <c r="N1412" s="50"/>
      <c r="O1412" s="49"/>
      <c r="P1412" s="49"/>
      <c r="Q1412" s="50"/>
    </row>
    <row r="1413" spans="1:17" x14ac:dyDescent="0.25">
      <c r="A1413" s="95" t="str">
        <f>IF('СПоК 1.2'!A1412="","",'СПоК 1.2'!A1412)</f>
        <v/>
      </c>
      <c r="B1413" s="96" t="str">
        <f>IF('СПоК 1.2'!C1412="","",'СПоК 1.2'!C1412)</f>
        <v/>
      </c>
      <c r="C1413" s="96" t="str">
        <f>IF('СПоК 1.2'!D1412="","",'СПоК 1.2'!D1412)</f>
        <v/>
      </c>
      <c r="D1413" s="96" t="str">
        <f>IF('СПоК 1.2'!F1412="","",'СПоК 1.2'!F1412)</f>
        <v/>
      </c>
      <c r="E1413" s="97" t="str">
        <f>IF('СПоК 1.2'!V1412="","",'СПоК 1.2'!V1412)</f>
        <v/>
      </c>
      <c r="F1413" s="98" t="str">
        <f t="shared" si="23"/>
        <v/>
      </c>
      <c r="G1413" s="99" t="str">
        <f>IF('СПоК 1.2'!W1412="","",'СПоК 1.2'!W1412)</f>
        <v/>
      </c>
      <c r="H1413" s="49"/>
      <c r="I1413" s="49"/>
      <c r="J1413" s="49"/>
      <c r="K1413" s="49"/>
      <c r="L1413" s="49"/>
      <c r="M1413" s="49"/>
      <c r="N1413" s="50"/>
      <c r="O1413" s="49"/>
      <c r="P1413" s="49"/>
      <c r="Q1413" s="50"/>
    </row>
    <row r="1414" spans="1:17" x14ac:dyDescent="0.25">
      <c r="A1414" s="95" t="str">
        <f>IF('СПоК 1.2'!A1413="","",'СПоК 1.2'!A1413)</f>
        <v/>
      </c>
      <c r="B1414" s="96" t="str">
        <f>IF('СПоК 1.2'!C1413="","",'СПоК 1.2'!C1413)</f>
        <v/>
      </c>
      <c r="C1414" s="96" t="str">
        <f>IF('СПоК 1.2'!D1413="","",'СПоК 1.2'!D1413)</f>
        <v/>
      </c>
      <c r="D1414" s="96" t="str">
        <f>IF('СПоК 1.2'!F1413="","",'СПоК 1.2'!F1413)</f>
        <v/>
      </c>
      <c r="E1414" s="97" t="str">
        <f>IF('СПоК 1.2'!V1413="","",'СПоК 1.2'!V1413)</f>
        <v/>
      </c>
      <c r="F1414" s="98" t="str">
        <f t="shared" si="23"/>
        <v/>
      </c>
      <c r="G1414" s="99" t="str">
        <f>IF('СПоК 1.2'!W1413="","",'СПоК 1.2'!W1413)</f>
        <v/>
      </c>
      <c r="H1414" s="49"/>
      <c r="I1414" s="49"/>
      <c r="J1414" s="49"/>
      <c r="K1414" s="49"/>
      <c r="L1414" s="49"/>
      <c r="M1414" s="49"/>
      <c r="N1414" s="50"/>
      <c r="O1414" s="49"/>
      <c r="P1414" s="49"/>
      <c r="Q1414" s="50"/>
    </row>
    <row r="1415" spans="1:17" x14ac:dyDescent="0.25">
      <c r="A1415" s="95" t="str">
        <f>IF('СПоК 1.2'!A1414="","",'СПоК 1.2'!A1414)</f>
        <v/>
      </c>
      <c r="B1415" s="96" t="str">
        <f>IF('СПоК 1.2'!C1414="","",'СПоК 1.2'!C1414)</f>
        <v/>
      </c>
      <c r="C1415" s="96" t="str">
        <f>IF('СПоК 1.2'!D1414="","",'СПоК 1.2'!D1414)</f>
        <v/>
      </c>
      <c r="D1415" s="96" t="str">
        <f>IF('СПоК 1.2'!F1414="","",'СПоК 1.2'!F1414)</f>
        <v/>
      </c>
      <c r="E1415" s="97" t="str">
        <f>IF('СПоК 1.2'!V1414="","",'СПоК 1.2'!V1414)</f>
        <v/>
      </c>
      <c r="F1415" s="98" t="str">
        <f t="shared" si="23"/>
        <v/>
      </c>
      <c r="G1415" s="99" t="str">
        <f>IF('СПоК 1.2'!W1414="","",'СПоК 1.2'!W1414)</f>
        <v/>
      </c>
      <c r="H1415" s="49"/>
      <c r="I1415" s="49"/>
      <c r="J1415" s="49"/>
      <c r="K1415" s="49"/>
      <c r="L1415" s="49"/>
      <c r="M1415" s="49"/>
      <c r="N1415" s="50"/>
      <c r="O1415" s="49"/>
      <c r="P1415" s="49"/>
      <c r="Q1415" s="50"/>
    </row>
    <row r="1416" spans="1:17" x14ac:dyDescent="0.25">
      <c r="A1416" s="95" t="str">
        <f>IF('СПоК 1.2'!A1415="","",'СПоК 1.2'!A1415)</f>
        <v/>
      </c>
      <c r="B1416" s="96" t="str">
        <f>IF('СПоК 1.2'!C1415="","",'СПоК 1.2'!C1415)</f>
        <v/>
      </c>
      <c r="C1416" s="96" t="str">
        <f>IF('СПоК 1.2'!D1415="","",'СПоК 1.2'!D1415)</f>
        <v/>
      </c>
      <c r="D1416" s="96" t="str">
        <f>IF('СПоК 1.2'!F1415="","",'СПоК 1.2'!F1415)</f>
        <v/>
      </c>
      <c r="E1416" s="97" t="str">
        <f>IF('СПоК 1.2'!V1415="","",'СПоК 1.2'!V1415)</f>
        <v/>
      </c>
      <c r="F1416" s="98" t="str">
        <f t="shared" si="23"/>
        <v/>
      </c>
      <c r="G1416" s="99" t="str">
        <f>IF('СПоК 1.2'!W1415="","",'СПоК 1.2'!W1415)</f>
        <v/>
      </c>
      <c r="H1416" s="49"/>
      <c r="I1416" s="49"/>
      <c r="J1416" s="49"/>
      <c r="K1416" s="49"/>
      <c r="L1416" s="49"/>
      <c r="M1416" s="49"/>
      <c r="N1416" s="50"/>
      <c r="O1416" s="49"/>
      <c r="P1416" s="49"/>
      <c r="Q1416" s="50"/>
    </row>
    <row r="1417" spans="1:17" x14ac:dyDescent="0.25">
      <c r="A1417" s="95" t="str">
        <f>IF('СПоК 1.2'!A1416="","",'СПоК 1.2'!A1416)</f>
        <v/>
      </c>
      <c r="B1417" s="96" t="str">
        <f>IF('СПоК 1.2'!C1416="","",'СПоК 1.2'!C1416)</f>
        <v/>
      </c>
      <c r="C1417" s="96" t="str">
        <f>IF('СПоК 1.2'!D1416="","",'СПоК 1.2'!D1416)</f>
        <v/>
      </c>
      <c r="D1417" s="96" t="str">
        <f>IF('СПоК 1.2'!F1416="","",'СПоК 1.2'!F1416)</f>
        <v/>
      </c>
      <c r="E1417" s="97" t="str">
        <f>IF('СПоК 1.2'!V1416="","",'СПоК 1.2'!V1416)</f>
        <v/>
      </c>
      <c r="F1417" s="98" t="str">
        <f t="shared" si="23"/>
        <v/>
      </c>
      <c r="G1417" s="99" t="str">
        <f>IF('СПоК 1.2'!W1416="","",'СПоК 1.2'!W1416)</f>
        <v/>
      </c>
      <c r="H1417" s="49"/>
      <c r="I1417" s="49"/>
      <c r="J1417" s="49"/>
      <c r="K1417" s="49"/>
      <c r="L1417" s="49"/>
      <c r="M1417" s="49"/>
      <c r="N1417" s="50"/>
      <c r="O1417" s="49"/>
      <c r="P1417" s="49"/>
      <c r="Q1417" s="50"/>
    </row>
    <row r="1418" spans="1:17" x14ac:dyDescent="0.25">
      <c r="A1418" s="95" t="str">
        <f>IF('СПоК 1.2'!A1417="","",'СПоК 1.2'!A1417)</f>
        <v/>
      </c>
      <c r="B1418" s="96" t="str">
        <f>IF('СПоК 1.2'!C1417="","",'СПоК 1.2'!C1417)</f>
        <v/>
      </c>
      <c r="C1418" s="96" t="str">
        <f>IF('СПоК 1.2'!D1417="","",'СПоК 1.2'!D1417)</f>
        <v/>
      </c>
      <c r="D1418" s="96" t="str">
        <f>IF('СПоК 1.2'!F1417="","",'СПоК 1.2'!F1417)</f>
        <v/>
      </c>
      <c r="E1418" s="97" t="str">
        <f>IF('СПоК 1.2'!V1417="","",'СПоК 1.2'!V1417)</f>
        <v/>
      </c>
      <c r="F1418" s="98" t="str">
        <f t="shared" si="23"/>
        <v/>
      </c>
      <c r="G1418" s="99" t="str">
        <f>IF('СПоК 1.2'!W1417="","",'СПоК 1.2'!W1417)</f>
        <v/>
      </c>
      <c r="H1418" s="49"/>
      <c r="I1418" s="49"/>
      <c r="J1418" s="49"/>
      <c r="K1418" s="49"/>
      <c r="L1418" s="49"/>
      <c r="M1418" s="49"/>
      <c r="N1418" s="50"/>
      <c r="O1418" s="49"/>
      <c r="P1418" s="49"/>
      <c r="Q1418" s="50"/>
    </row>
    <row r="1419" spans="1:17" x14ac:dyDescent="0.25">
      <c r="A1419" s="95" t="str">
        <f>IF('СПоК 1.2'!A1418="","",'СПоК 1.2'!A1418)</f>
        <v/>
      </c>
      <c r="B1419" s="96" t="str">
        <f>IF('СПоК 1.2'!C1418="","",'СПоК 1.2'!C1418)</f>
        <v/>
      </c>
      <c r="C1419" s="96" t="str">
        <f>IF('СПоК 1.2'!D1418="","",'СПоК 1.2'!D1418)</f>
        <v/>
      </c>
      <c r="D1419" s="96" t="str">
        <f>IF('СПоК 1.2'!F1418="","",'СПоК 1.2'!F1418)</f>
        <v/>
      </c>
      <c r="E1419" s="97" t="str">
        <f>IF('СПоК 1.2'!V1418="","",'СПоК 1.2'!V1418)</f>
        <v/>
      </c>
      <c r="F1419" s="98" t="str">
        <f t="shared" si="23"/>
        <v/>
      </c>
      <c r="G1419" s="99" t="str">
        <f>IF('СПоК 1.2'!W1418="","",'СПоК 1.2'!W1418)</f>
        <v/>
      </c>
      <c r="H1419" s="49"/>
      <c r="I1419" s="49"/>
      <c r="J1419" s="49"/>
      <c r="K1419" s="49"/>
      <c r="L1419" s="49"/>
      <c r="M1419" s="49"/>
      <c r="N1419" s="50"/>
      <c r="O1419" s="49"/>
      <c r="P1419" s="49"/>
      <c r="Q1419" s="50"/>
    </row>
    <row r="1420" spans="1:17" x14ac:dyDescent="0.25">
      <c r="A1420" s="95" t="str">
        <f>IF('СПоК 1.2'!A1419="","",'СПоК 1.2'!A1419)</f>
        <v/>
      </c>
      <c r="B1420" s="96" t="str">
        <f>IF('СПоК 1.2'!C1419="","",'СПоК 1.2'!C1419)</f>
        <v/>
      </c>
      <c r="C1420" s="96" t="str">
        <f>IF('СПоК 1.2'!D1419="","",'СПоК 1.2'!D1419)</f>
        <v/>
      </c>
      <c r="D1420" s="96" t="str">
        <f>IF('СПоК 1.2'!F1419="","",'СПоК 1.2'!F1419)</f>
        <v/>
      </c>
      <c r="E1420" s="97" t="str">
        <f>IF('СПоК 1.2'!V1419="","",'СПоК 1.2'!V1419)</f>
        <v/>
      </c>
      <c r="F1420" s="98" t="str">
        <f t="shared" si="23"/>
        <v/>
      </c>
      <c r="G1420" s="99" t="str">
        <f>IF('СПоК 1.2'!W1419="","",'СПоК 1.2'!W1419)</f>
        <v/>
      </c>
      <c r="H1420" s="49"/>
      <c r="I1420" s="49"/>
      <c r="J1420" s="49"/>
      <c r="K1420" s="49"/>
      <c r="L1420" s="49"/>
      <c r="M1420" s="49"/>
      <c r="N1420" s="50"/>
      <c r="O1420" s="49"/>
      <c r="P1420" s="49"/>
      <c r="Q1420" s="50"/>
    </row>
    <row r="1421" spans="1:17" x14ac:dyDescent="0.25">
      <c r="A1421" s="95" t="str">
        <f>IF('СПоК 1.2'!A1420="","",'СПоК 1.2'!A1420)</f>
        <v/>
      </c>
      <c r="B1421" s="96" t="str">
        <f>IF('СПоК 1.2'!C1420="","",'СПоК 1.2'!C1420)</f>
        <v/>
      </c>
      <c r="C1421" s="96" t="str">
        <f>IF('СПоК 1.2'!D1420="","",'СПоК 1.2'!D1420)</f>
        <v/>
      </c>
      <c r="D1421" s="96" t="str">
        <f>IF('СПоК 1.2'!F1420="","",'СПоК 1.2'!F1420)</f>
        <v/>
      </c>
      <c r="E1421" s="97" t="str">
        <f>IF('СПоК 1.2'!V1420="","",'СПоК 1.2'!V1420)</f>
        <v/>
      </c>
      <c r="F1421" s="98" t="str">
        <f t="shared" si="23"/>
        <v/>
      </c>
      <c r="G1421" s="99" t="str">
        <f>IF('СПоК 1.2'!W1420="","",'СПоК 1.2'!W1420)</f>
        <v/>
      </c>
      <c r="H1421" s="49"/>
      <c r="I1421" s="49"/>
      <c r="J1421" s="49"/>
      <c r="K1421" s="49"/>
      <c r="L1421" s="49"/>
      <c r="M1421" s="49"/>
      <c r="N1421" s="50"/>
      <c r="O1421" s="49"/>
      <c r="P1421" s="49"/>
      <c r="Q1421" s="50"/>
    </row>
    <row r="1422" spans="1:17" x14ac:dyDescent="0.25">
      <c r="A1422" s="95" t="str">
        <f>IF('СПоК 1.2'!A1421="","",'СПоК 1.2'!A1421)</f>
        <v/>
      </c>
      <c r="B1422" s="96" t="str">
        <f>IF('СПоК 1.2'!C1421="","",'СПоК 1.2'!C1421)</f>
        <v/>
      </c>
      <c r="C1422" s="96" t="str">
        <f>IF('СПоК 1.2'!D1421="","",'СПоК 1.2'!D1421)</f>
        <v/>
      </c>
      <c r="D1422" s="96" t="str">
        <f>IF('СПоК 1.2'!F1421="","",'СПоК 1.2'!F1421)</f>
        <v/>
      </c>
      <c r="E1422" s="97" t="str">
        <f>IF('СПоК 1.2'!V1421="","",'СПоК 1.2'!V1421)</f>
        <v/>
      </c>
      <c r="F1422" s="98" t="str">
        <f t="shared" si="23"/>
        <v/>
      </c>
      <c r="G1422" s="99" t="str">
        <f>IF('СПоК 1.2'!W1421="","",'СПоК 1.2'!W1421)</f>
        <v/>
      </c>
      <c r="H1422" s="49"/>
      <c r="I1422" s="49"/>
      <c r="J1422" s="49"/>
      <c r="K1422" s="49"/>
      <c r="L1422" s="49"/>
      <c r="M1422" s="49"/>
      <c r="N1422" s="50"/>
      <c r="O1422" s="49"/>
      <c r="P1422" s="49"/>
      <c r="Q1422" s="50"/>
    </row>
    <row r="1423" spans="1:17" x14ac:dyDescent="0.25">
      <c r="A1423" s="95" t="str">
        <f>IF('СПоК 1.2'!A1422="","",'СПоК 1.2'!A1422)</f>
        <v/>
      </c>
      <c r="B1423" s="96" t="str">
        <f>IF('СПоК 1.2'!C1422="","",'СПоК 1.2'!C1422)</f>
        <v/>
      </c>
      <c r="C1423" s="96" t="str">
        <f>IF('СПоК 1.2'!D1422="","",'СПоК 1.2'!D1422)</f>
        <v/>
      </c>
      <c r="D1423" s="96" t="str">
        <f>IF('СПоК 1.2'!F1422="","",'СПоК 1.2'!F1422)</f>
        <v/>
      </c>
      <c r="E1423" s="97" t="str">
        <f>IF('СПоК 1.2'!V1422="","",'СПоК 1.2'!V1422)</f>
        <v/>
      </c>
      <c r="F1423" s="98" t="str">
        <f t="shared" si="23"/>
        <v/>
      </c>
      <c r="G1423" s="99" t="str">
        <f>IF('СПоК 1.2'!W1422="","",'СПоК 1.2'!W1422)</f>
        <v/>
      </c>
      <c r="H1423" s="49"/>
      <c r="I1423" s="49"/>
      <c r="J1423" s="49"/>
      <c r="K1423" s="49"/>
      <c r="L1423" s="49"/>
      <c r="M1423" s="49"/>
      <c r="N1423" s="50"/>
      <c r="O1423" s="49"/>
      <c r="P1423" s="49"/>
      <c r="Q1423" s="50"/>
    </row>
    <row r="1424" spans="1:17" x14ac:dyDescent="0.25">
      <c r="A1424" s="95" t="str">
        <f>IF('СПоК 1.2'!A1423="","",'СПоК 1.2'!A1423)</f>
        <v/>
      </c>
      <c r="B1424" s="96" t="str">
        <f>IF('СПоК 1.2'!C1423="","",'СПоК 1.2'!C1423)</f>
        <v/>
      </c>
      <c r="C1424" s="96" t="str">
        <f>IF('СПоК 1.2'!D1423="","",'СПоК 1.2'!D1423)</f>
        <v/>
      </c>
      <c r="D1424" s="96" t="str">
        <f>IF('СПоК 1.2'!F1423="","",'СПоК 1.2'!F1423)</f>
        <v/>
      </c>
      <c r="E1424" s="97" t="str">
        <f>IF('СПоК 1.2'!V1423="","",'СПоК 1.2'!V1423)</f>
        <v/>
      </c>
      <c r="F1424" s="98" t="str">
        <f t="shared" si="23"/>
        <v/>
      </c>
      <c r="G1424" s="99" t="str">
        <f>IF('СПоК 1.2'!W1423="","",'СПоК 1.2'!W1423)</f>
        <v/>
      </c>
      <c r="H1424" s="49"/>
      <c r="I1424" s="49"/>
      <c r="J1424" s="49"/>
      <c r="K1424" s="49"/>
      <c r="L1424" s="49"/>
      <c r="M1424" s="49"/>
      <c r="N1424" s="50"/>
      <c r="O1424" s="49"/>
      <c r="P1424" s="49"/>
      <c r="Q1424" s="50"/>
    </row>
    <row r="1425" spans="1:17" x14ac:dyDescent="0.25">
      <c r="A1425" s="95" t="str">
        <f>IF('СПоК 1.2'!A1424="","",'СПоК 1.2'!A1424)</f>
        <v/>
      </c>
      <c r="B1425" s="96" t="str">
        <f>IF('СПоК 1.2'!C1424="","",'СПоК 1.2'!C1424)</f>
        <v/>
      </c>
      <c r="C1425" s="96" t="str">
        <f>IF('СПоК 1.2'!D1424="","",'СПоК 1.2'!D1424)</f>
        <v/>
      </c>
      <c r="D1425" s="96" t="str">
        <f>IF('СПоК 1.2'!F1424="","",'СПоК 1.2'!F1424)</f>
        <v/>
      </c>
      <c r="E1425" s="97" t="str">
        <f>IF('СПоК 1.2'!V1424="","",'СПоК 1.2'!V1424)</f>
        <v/>
      </c>
      <c r="F1425" s="98" t="str">
        <f t="shared" si="23"/>
        <v/>
      </c>
      <c r="G1425" s="99" t="str">
        <f>IF('СПоК 1.2'!W1424="","",'СПоК 1.2'!W1424)</f>
        <v/>
      </c>
      <c r="H1425" s="49"/>
      <c r="I1425" s="49"/>
      <c r="J1425" s="49"/>
      <c r="K1425" s="49"/>
      <c r="L1425" s="49"/>
      <c r="M1425" s="49"/>
      <c r="N1425" s="50"/>
      <c r="O1425" s="49"/>
      <c r="P1425" s="49"/>
      <c r="Q1425" s="50"/>
    </row>
    <row r="1426" spans="1:17" x14ac:dyDescent="0.25">
      <c r="A1426" s="95" t="str">
        <f>IF('СПоК 1.2'!A1425="","",'СПоК 1.2'!A1425)</f>
        <v/>
      </c>
      <c r="B1426" s="96" t="str">
        <f>IF('СПоК 1.2'!C1425="","",'СПоК 1.2'!C1425)</f>
        <v/>
      </c>
      <c r="C1426" s="96" t="str">
        <f>IF('СПоК 1.2'!D1425="","",'СПоК 1.2'!D1425)</f>
        <v/>
      </c>
      <c r="D1426" s="96" t="str">
        <f>IF('СПоК 1.2'!F1425="","",'СПоК 1.2'!F1425)</f>
        <v/>
      </c>
      <c r="E1426" s="97" t="str">
        <f>IF('СПоК 1.2'!V1425="","",'СПоК 1.2'!V1425)</f>
        <v/>
      </c>
      <c r="F1426" s="98" t="str">
        <f t="shared" ref="F1426:F1489" si="24">IF(G1426="","",G1426+H1426)</f>
        <v/>
      </c>
      <c r="G1426" s="99" t="str">
        <f>IF('СПоК 1.2'!W1425="","",'СПоК 1.2'!W1425)</f>
        <v/>
      </c>
      <c r="H1426" s="49"/>
      <c r="I1426" s="49"/>
      <c r="J1426" s="49"/>
      <c r="K1426" s="49"/>
      <c r="L1426" s="49"/>
      <c r="M1426" s="49"/>
      <c r="N1426" s="50"/>
      <c r="O1426" s="49"/>
      <c r="P1426" s="49"/>
      <c r="Q1426" s="50"/>
    </row>
    <row r="1427" spans="1:17" x14ac:dyDescent="0.25">
      <c r="A1427" s="95" t="str">
        <f>IF('СПоК 1.2'!A1426="","",'СПоК 1.2'!A1426)</f>
        <v/>
      </c>
      <c r="B1427" s="96" t="str">
        <f>IF('СПоК 1.2'!C1426="","",'СПоК 1.2'!C1426)</f>
        <v/>
      </c>
      <c r="C1427" s="96" t="str">
        <f>IF('СПоК 1.2'!D1426="","",'СПоК 1.2'!D1426)</f>
        <v/>
      </c>
      <c r="D1427" s="96" t="str">
        <f>IF('СПоК 1.2'!F1426="","",'СПоК 1.2'!F1426)</f>
        <v/>
      </c>
      <c r="E1427" s="97" t="str">
        <f>IF('СПоК 1.2'!V1426="","",'СПоК 1.2'!V1426)</f>
        <v/>
      </c>
      <c r="F1427" s="98" t="str">
        <f t="shared" si="24"/>
        <v/>
      </c>
      <c r="G1427" s="99" t="str">
        <f>IF('СПоК 1.2'!W1426="","",'СПоК 1.2'!W1426)</f>
        <v/>
      </c>
      <c r="H1427" s="49"/>
      <c r="I1427" s="49"/>
      <c r="J1427" s="49"/>
      <c r="K1427" s="49"/>
      <c r="L1427" s="49"/>
      <c r="M1427" s="49"/>
      <c r="N1427" s="50"/>
      <c r="O1427" s="49"/>
      <c r="P1427" s="49"/>
      <c r="Q1427" s="50"/>
    </row>
    <row r="1428" spans="1:17" x14ac:dyDescent="0.25">
      <c r="A1428" s="95" t="str">
        <f>IF('СПоК 1.2'!A1427="","",'СПоК 1.2'!A1427)</f>
        <v/>
      </c>
      <c r="B1428" s="96" t="str">
        <f>IF('СПоК 1.2'!C1427="","",'СПоК 1.2'!C1427)</f>
        <v/>
      </c>
      <c r="C1428" s="96" t="str">
        <f>IF('СПоК 1.2'!D1427="","",'СПоК 1.2'!D1427)</f>
        <v/>
      </c>
      <c r="D1428" s="96" t="str">
        <f>IF('СПоК 1.2'!F1427="","",'СПоК 1.2'!F1427)</f>
        <v/>
      </c>
      <c r="E1428" s="97" t="str">
        <f>IF('СПоК 1.2'!V1427="","",'СПоК 1.2'!V1427)</f>
        <v/>
      </c>
      <c r="F1428" s="98" t="str">
        <f t="shared" si="24"/>
        <v/>
      </c>
      <c r="G1428" s="99" t="str">
        <f>IF('СПоК 1.2'!W1427="","",'СПоК 1.2'!W1427)</f>
        <v/>
      </c>
      <c r="H1428" s="49"/>
      <c r="I1428" s="49"/>
      <c r="J1428" s="49"/>
      <c r="K1428" s="49"/>
      <c r="L1428" s="49"/>
      <c r="M1428" s="49"/>
      <c r="N1428" s="50"/>
      <c r="O1428" s="49"/>
      <c r="P1428" s="49"/>
      <c r="Q1428" s="50"/>
    </row>
    <row r="1429" spans="1:17" x14ac:dyDescent="0.25">
      <c r="A1429" s="95" t="str">
        <f>IF('СПоК 1.2'!A1428="","",'СПоК 1.2'!A1428)</f>
        <v/>
      </c>
      <c r="B1429" s="96" t="str">
        <f>IF('СПоК 1.2'!C1428="","",'СПоК 1.2'!C1428)</f>
        <v/>
      </c>
      <c r="C1429" s="96" t="str">
        <f>IF('СПоК 1.2'!D1428="","",'СПоК 1.2'!D1428)</f>
        <v/>
      </c>
      <c r="D1429" s="96" t="str">
        <f>IF('СПоК 1.2'!F1428="","",'СПоК 1.2'!F1428)</f>
        <v/>
      </c>
      <c r="E1429" s="97" t="str">
        <f>IF('СПоК 1.2'!V1428="","",'СПоК 1.2'!V1428)</f>
        <v/>
      </c>
      <c r="F1429" s="98" t="str">
        <f t="shared" si="24"/>
        <v/>
      </c>
      <c r="G1429" s="99" t="str">
        <f>IF('СПоК 1.2'!W1428="","",'СПоК 1.2'!W1428)</f>
        <v/>
      </c>
      <c r="H1429" s="49"/>
      <c r="I1429" s="49"/>
      <c r="J1429" s="49"/>
      <c r="K1429" s="49"/>
      <c r="L1429" s="49"/>
      <c r="M1429" s="49"/>
      <c r="N1429" s="50"/>
      <c r="O1429" s="49"/>
      <c r="P1429" s="49"/>
      <c r="Q1429" s="50"/>
    </row>
    <row r="1430" spans="1:17" x14ac:dyDescent="0.25">
      <c r="A1430" s="95" t="str">
        <f>IF('СПоК 1.2'!A1429="","",'СПоК 1.2'!A1429)</f>
        <v/>
      </c>
      <c r="B1430" s="96" t="str">
        <f>IF('СПоК 1.2'!C1429="","",'СПоК 1.2'!C1429)</f>
        <v/>
      </c>
      <c r="C1430" s="96" t="str">
        <f>IF('СПоК 1.2'!D1429="","",'СПоК 1.2'!D1429)</f>
        <v/>
      </c>
      <c r="D1430" s="96" t="str">
        <f>IF('СПоК 1.2'!F1429="","",'СПоК 1.2'!F1429)</f>
        <v/>
      </c>
      <c r="E1430" s="97" t="str">
        <f>IF('СПоК 1.2'!V1429="","",'СПоК 1.2'!V1429)</f>
        <v/>
      </c>
      <c r="F1430" s="98" t="str">
        <f t="shared" si="24"/>
        <v/>
      </c>
      <c r="G1430" s="99" t="str">
        <f>IF('СПоК 1.2'!W1429="","",'СПоК 1.2'!W1429)</f>
        <v/>
      </c>
      <c r="H1430" s="49"/>
      <c r="I1430" s="49"/>
      <c r="J1430" s="49"/>
      <c r="K1430" s="49"/>
      <c r="L1430" s="49"/>
      <c r="M1430" s="49"/>
      <c r="N1430" s="50"/>
      <c r="O1430" s="49"/>
      <c r="P1430" s="49"/>
      <c r="Q1430" s="50"/>
    </row>
    <row r="1431" spans="1:17" x14ac:dyDescent="0.25">
      <c r="A1431" s="95" t="str">
        <f>IF('СПоК 1.2'!A1430="","",'СПоК 1.2'!A1430)</f>
        <v/>
      </c>
      <c r="B1431" s="96" t="str">
        <f>IF('СПоК 1.2'!C1430="","",'СПоК 1.2'!C1430)</f>
        <v/>
      </c>
      <c r="C1431" s="96" t="str">
        <f>IF('СПоК 1.2'!D1430="","",'СПоК 1.2'!D1430)</f>
        <v/>
      </c>
      <c r="D1431" s="96" t="str">
        <f>IF('СПоК 1.2'!F1430="","",'СПоК 1.2'!F1430)</f>
        <v/>
      </c>
      <c r="E1431" s="97" t="str">
        <f>IF('СПоК 1.2'!V1430="","",'СПоК 1.2'!V1430)</f>
        <v/>
      </c>
      <c r="F1431" s="98" t="str">
        <f t="shared" si="24"/>
        <v/>
      </c>
      <c r="G1431" s="99" t="str">
        <f>IF('СПоК 1.2'!W1430="","",'СПоК 1.2'!W1430)</f>
        <v/>
      </c>
      <c r="H1431" s="49"/>
      <c r="I1431" s="49"/>
      <c r="J1431" s="49"/>
      <c r="K1431" s="49"/>
      <c r="L1431" s="49"/>
      <c r="M1431" s="49"/>
      <c r="N1431" s="50"/>
      <c r="O1431" s="49"/>
      <c r="P1431" s="49"/>
      <c r="Q1431" s="50"/>
    </row>
    <row r="1432" spans="1:17" x14ac:dyDescent="0.25">
      <c r="A1432" s="95" t="str">
        <f>IF('СПоК 1.2'!A1431="","",'СПоК 1.2'!A1431)</f>
        <v/>
      </c>
      <c r="B1432" s="96" t="str">
        <f>IF('СПоК 1.2'!C1431="","",'СПоК 1.2'!C1431)</f>
        <v/>
      </c>
      <c r="C1432" s="96" t="str">
        <f>IF('СПоК 1.2'!D1431="","",'СПоК 1.2'!D1431)</f>
        <v/>
      </c>
      <c r="D1432" s="96" t="str">
        <f>IF('СПоК 1.2'!F1431="","",'СПоК 1.2'!F1431)</f>
        <v/>
      </c>
      <c r="E1432" s="97" t="str">
        <f>IF('СПоК 1.2'!V1431="","",'СПоК 1.2'!V1431)</f>
        <v/>
      </c>
      <c r="F1432" s="98" t="str">
        <f t="shared" si="24"/>
        <v/>
      </c>
      <c r="G1432" s="99" t="str">
        <f>IF('СПоК 1.2'!W1431="","",'СПоК 1.2'!W1431)</f>
        <v/>
      </c>
      <c r="H1432" s="49"/>
      <c r="I1432" s="49"/>
      <c r="J1432" s="49"/>
      <c r="K1432" s="49"/>
      <c r="L1432" s="49"/>
      <c r="M1432" s="49"/>
      <c r="N1432" s="50"/>
      <c r="O1432" s="49"/>
      <c r="P1432" s="49"/>
      <c r="Q1432" s="50"/>
    </row>
    <row r="1433" spans="1:17" x14ac:dyDescent="0.25">
      <c r="A1433" s="95" t="str">
        <f>IF('СПоК 1.2'!A1432="","",'СПоК 1.2'!A1432)</f>
        <v/>
      </c>
      <c r="B1433" s="96" t="str">
        <f>IF('СПоК 1.2'!C1432="","",'СПоК 1.2'!C1432)</f>
        <v/>
      </c>
      <c r="C1433" s="96" t="str">
        <f>IF('СПоК 1.2'!D1432="","",'СПоК 1.2'!D1432)</f>
        <v/>
      </c>
      <c r="D1433" s="96" t="str">
        <f>IF('СПоК 1.2'!F1432="","",'СПоК 1.2'!F1432)</f>
        <v/>
      </c>
      <c r="E1433" s="97" t="str">
        <f>IF('СПоК 1.2'!V1432="","",'СПоК 1.2'!V1432)</f>
        <v/>
      </c>
      <c r="F1433" s="98" t="str">
        <f t="shared" si="24"/>
        <v/>
      </c>
      <c r="G1433" s="99" t="str">
        <f>IF('СПоК 1.2'!W1432="","",'СПоК 1.2'!W1432)</f>
        <v/>
      </c>
      <c r="H1433" s="49"/>
      <c r="I1433" s="49"/>
      <c r="J1433" s="49"/>
      <c r="K1433" s="49"/>
      <c r="L1433" s="49"/>
      <c r="M1433" s="49"/>
      <c r="N1433" s="50"/>
      <c r="O1433" s="49"/>
      <c r="P1433" s="49"/>
      <c r="Q1433" s="50"/>
    </row>
    <row r="1434" spans="1:17" x14ac:dyDescent="0.25">
      <c r="A1434" s="95" t="str">
        <f>IF('СПоК 1.2'!A1433="","",'СПоК 1.2'!A1433)</f>
        <v/>
      </c>
      <c r="B1434" s="96" t="str">
        <f>IF('СПоК 1.2'!C1433="","",'СПоК 1.2'!C1433)</f>
        <v/>
      </c>
      <c r="C1434" s="96" t="str">
        <f>IF('СПоК 1.2'!D1433="","",'СПоК 1.2'!D1433)</f>
        <v/>
      </c>
      <c r="D1434" s="96" t="str">
        <f>IF('СПоК 1.2'!F1433="","",'СПоК 1.2'!F1433)</f>
        <v/>
      </c>
      <c r="E1434" s="97" t="str">
        <f>IF('СПоК 1.2'!V1433="","",'СПоК 1.2'!V1433)</f>
        <v/>
      </c>
      <c r="F1434" s="98" t="str">
        <f t="shared" si="24"/>
        <v/>
      </c>
      <c r="G1434" s="99" t="str">
        <f>IF('СПоК 1.2'!W1433="","",'СПоК 1.2'!W1433)</f>
        <v/>
      </c>
      <c r="H1434" s="49"/>
      <c r="I1434" s="49"/>
      <c r="J1434" s="49"/>
      <c r="K1434" s="49"/>
      <c r="L1434" s="49"/>
      <c r="M1434" s="49"/>
      <c r="N1434" s="50"/>
      <c r="O1434" s="49"/>
      <c r="P1434" s="49"/>
      <c r="Q1434" s="50"/>
    </row>
    <row r="1435" spans="1:17" x14ac:dyDescent="0.25">
      <c r="A1435" s="95" t="str">
        <f>IF('СПоК 1.2'!A1434="","",'СПоК 1.2'!A1434)</f>
        <v/>
      </c>
      <c r="B1435" s="96" t="str">
        <f>IF('СПоК 1.2'!C1434="","",'СПоК 1.2'!C1434)</f>
        <v/>
      </c>
      <c r="C1435" s="96" t="str">
        <f>IF('СПоК 1.2'!D1434="","",'СПоК 1.2'!D1434)</f>
        <v/>
      </c>
      <c r="D1435" s="96" t="str">
        <f>IF('СПоК 1.2'!F1434="","",'СПоК 1.2'!F1434)</f>
        <v/>
      </c>
      <c r="E1435" s="97" t="str">
        <f>IF('СПоК 1.2'!V1434="","",'СПоК 1.2'!V1434)</f>
        <v/>
      </c>
      <c r="F1435" s="98" t="str">
        <f t="shared" si="24"/>
        <v/>
      </c>
      <c r="G1435" s="99" t="str">
        <f>IF('СПоК 1.2'!W1434="","",'СПоК 1.2'!W1434)</f>
        <v/>
      </c>
      <c r="H1435" s="49"/>
      <c r="I1435" s="49"/>
      <c r="J1435" s="49"/>
      <c r="K1435" s="49"/>
      <c r="L1435" s="49"/>
      <c r="M1435" s="49"/>
      <c r="N1435" s="50"/>
      <c r="O1435" s="49"/>
      <c r="P1435" s="49"/>
      <c r="Q1435" s="50"/>
    </row>
    <row r="1436" spans="1:17" x14ac:dyDescent="0.25">
      <c r="A1436" s="95" t="str">
        <f>IF('СПоК 1.2'!A1435="","",'СПоК 1.2'!A1435)</f>
        <v/>
      </c>
      <c r="B1436" s="96" t="str">
        <f>IF('СПоК 1.2'!C1435="","",'СПоК 1.2'!C1435)</f>
        <v/>
      </c>
      <c r="C1436" s="96" t="str">
        <f>IF('СПоК 1.2'!D1435="","",'СПоК 1.2'!D1435)</f>
        <v/>
      </c>
      <c r="D1436" s="96" t="str">
        <f>IF('СПоК 1.2'!F1435="","",'СПоК 1.2'!F1435)</f>
        <v/>
      </c>
      <c r="E1436" s="97" t="str">
        <f>IF('СПоК 1.2'!V1435="","",'СПоК 1.2'!V1435)</f>
        <v/>
      </c>
      <c r="F1436" s="98" t="str">
        <f t="shared" si="24"/>
        <v/>
      </c>
      <c r="G1436" s="99" t="str">
        <f>IF('СПоК 1.2'!W1435="","",'СПоК 1.2'!W1435)</f>
        <v/>
      </c>
      <c r="H1436" s="49"/>
      <c r="I1436" s="49"/>
      <c r="J1436" s="49"/>
      <c r="K1436" s="49"/>
      <c r="L1436" s="49"/>
      <c r="M1436" s="49"/>
      <c r="N1436" s="50"/>
      <c r="O1436" s="49"/>
      <c r="P1436" s="49"/>
      <c r="Q1436" s="50"/>
    </row>
    <row r="1437" spans="1:17" x14ac:dyDescent="0.25">
      <c r="A1437" s="95" t="str">
        <f>IF('СПоК 1.2'!A1436="","",'СПоК 1.2'!A1436)</f>
        <v/>
      </c>
      <c r="B1437" s="96" t="str">
        <f>IF('СПоК 1.2'!C1436="","",'СПоК 1.2'!C1436)</f>
        <v/>
      </c>
      <c r="C1437" s="96" t="str">
        <f>IF('СПоК 1.2'!D1436="","",'СПоК 1.2'!D1436)</f>
        <v/>
      </c>
      <c r="D1437" s="96" t="str">
        <f>IF('СПоК 1.2'!F1436="","",'СПоК 1.2'!F1436)</f>
        <v/>
      </c>
      <c r="E1437" s="97" t="str">
        <f>IF('СПоК 1.2'!V1436="","",'СПоК 1.2'!V1436)</f>
        <v/>
      </c>
      <c r="F1437" s="98" t="str">
        <f t="shared" si="24"/>
        <v/>
      </c>
      <c r="G1437" s="99" t="str">
        <f>IF('СПоК 1.2'!W1436="","",'СПоК 1.2'!W1436)</f>
        <v/>
      </c>
      <c r="H1437" s="49"/>
      <c r="I1437" s="49"/>
      <c r="J1437" s="49"/>
      <c r="K1437" s="49"/>
      <c r="L1437" s="49"/>
      <c r="M1437" s="49"/>
      <c r="N1437" s="50"/>
      <c r="O1437" s="49"/>
      <c r="P1437" s="49"/>
      <c r="Q1437" s="50"/>
    </row>
    <row r="1438" spans="1:17" x14ac:dyDescent="0.25">
      <c r="A1438" s="95" t="str">
        <f>IF('СПоК 1.2'!A1437="","",'СПоК 1.2'!A1437)</f>
        <v/>
      </c>
      <c r="B1438" s="96" t="str">
        <f>IF('СПоК 1.2'!C1437="","",'СПоК 1.2'!C1437)</f>
        <v/>
      </c>
      <c r="C1438" s="96" t="str">
        <f>IF('СПоК 1.2'!D1437="","",'СПоК 1.2'!D1437)</f>
        <v/>
      </c>
      <c r="D1438" s="96" t="str">
        <f>IF('СПоК 1.2'!F1437="","",'СПоК 1.2'!F1437)</f>
        <v/>
      </c>
      <c r="E1438" s="97" t="str">
        <f>IF('СПоК 1.2'!V1437="","",'СПоК 1.2'!V1437)</f>
        <v/>
      </c>
      <c r="F1438" s="98" t="str">
        <f t="shared" si="24"/>
        <v/>
      </c>
      <c r="G1438" s="99" t="str">
        <f>IF('СПоК 1.2'!W1437="","",'СПоК 1.2'!W1437)</f>
        <v/>
      </c>
      <c r="H1438" s="49"/>
      <c r="I1438" s="49"/>
      <c r="J1438" s="49"/>
      <c r="K1438" s="49"/>
      <c r="L1438" s="49"/>
      <c r="M1438" s="49"/>
      <c r="N1438" s="50"/>
      <c r="O1438" s="49"/>
      <c r="P1438" s="49"/>
      <c r="Q1438" s="50"/>
    </row>
    <row r="1439" spans="1:17" x14ac:dyDescent="0.25">
      <c r="A1439" s="95" t="str">
        <f>IF('СПоК 1.2'!A1438="","",'СПоК 1.2'!A1438)</f>
        <v/>
      </c>
      <c r="B1439" s="96" t="str">
        <f>IF('СПоК 1.2'!C1438="","",'СПоК 1.2'!C1438)</f>
        <v/>
      </c>
      <c r="C1439" s="96" t="str">
        <f>IF('СПоК 1.2'!D1438="","",'СПоК 1.2'!D1438)</f>
        <v/>
      </c>
      <c r="D1439" s="96" t="str">
        <f>IF('СПоК 1.2'!F1438="","",'СПоК 1.2'!F1438)</f>
        <v/>
      </c>
      <c r="E1439" s="97" t="str">
        <f>IF('СПоК 1.2'!V1438="","",'СПоК 1.2'!V1438)</f>
        <v/>
      </c>
      <c r="F1439" s="98" t="str">
        <f t="shared" si="24"/>
        <v/>
      </c>
      <c r="G1439" s="99" t="str">
        <f>IF('СПоК 1.2'!W1438="","",'СПоК 1.2'!W1438)</f>
        <v/>
      </c>
      <c r="H1439" s="49"/>
      <c r="I1439" s="49"/>
      <c r="J1439" s="49"/>
      <c r="K1439" s="49"/>
      <c r="L1439" s="49"/>
      <c r="M1439" s="49"/>
      <c r="N1439" s="50"/>
      <c r="O1439" s="49"/>
      <c r="P1439" s="49"/>
      <c r="Q1439" s="50"/>
    </row>
    <row r="1440" spans="1:17" x14ac:dyDescent="0.25">
      <c r="A1440" s="95" t="str">
        <f>IF('СПоК 1.2'!A1439="","",'СПоК 1.2'!A1439)</f>
        <v/>
      </c>
      <c r="B1440" s="96" t="str">
        <f>IF('СПоК 1.2'!C1439="","",'СПоК 1.2'!C1439)</f>
        <v/>
      </c>
      <c r="C1440" s="96" t="str">
        <f>IF('СПоК 1.2'!D1439="","",'СПоК 1.2'!D1439)</f>
        <v/>
      </c>
      <c r="D1440" s="96" t="str">
        <f>IF('СПоК 1.2'!F1439="","",'СПоК 1.2'!F1439)</f>
        <v/>
      </c>
      <c r="E1440" s="97" t="str">
        <f>IF('СПоК 1.2'!V1439="","",'СПоК 1.2'!V1439)</f>
        <v/>
      </c>
      <c r="F1440" s="98" t="str">
        <f t="shared" si="24"/>
        <v/>
      </c>
      <c r="G1440" s="99" t="str">
        <f>IF('СПоК 1.2'!W1439="","",'СПоК 1.2'!W1439)</f>
        <v/>
      </c>
      <c r="H1440" s="49"/>
      <c r="I1440" s="49"/>
      <c r="J1440" s="49"/>
      <c r="K1440" s="49"/>
      <c r="L1440" s="49"/>
      <c r="M1440" s="49"/>
      <c r="N1440" s="50"/>
      <c r="O1440" s="49"/>
      <c r="P1440" s="49"/>
      <c r="Q1440" s="50"/>
    </row>
    <row r="1441" spans="1:17" x14ac:dyDescent="0.25">
      <c r="A1441" s="95" t="str">
        <f>IF('СПоК 1.2'!A1440="","",'СПоК 1.2'!A1440)</f>
        <v/>
      </c>
      <c r="B1441" s="96" t="str">
        <f>IF('СПоК 1.2'!C1440="","",'СПоК 1.2'!C1440)</f>
        <v/>
      </c>
      <c r="C1441" s="96" t="str">
        <f>IF('СПоК 1.2'!D1440="","",'СПоК 1.2'!D1440)</f>
        <v/>
      </c>
      <c r="D1441" s="96" t="str">
        <f>IF('СПоК 1.2'!F1440="","",'СПоК 1.2'!F1440)</f>
        <v/>
      </c>
      <c r="E1441" s="97" t="str">
        <f>IF('СПоК 1.2'!V1440="","",'СПоК 1.2'!V1440)</f>
        <v/>
      </c>
      <c r="F1441" s="98" t="str">
        <f t="shared" si="24"/>
        <v/>
      </c>
      <c r="G1441" s="99" t="str">
        <f>IF('СПоК 1.2'!W1440="","",'СПоК 1.2'!W1440)</f>
        <v/>
      </c>
      <c r="H1441" s="49"/>
      <c r="I1441" s="49"/>
      <c r="J1441" s="49"/>
      <c r="K1441" s="49"/>
      <c r="L1441" s="49"/>
      <c r="M1441" s="49"/>
      <c r="N1441" s="50"/>
      <c r="O1441" s="49"/>
      <c r="P1441" s="49"/>
      <c r="Q1441" s="50"/>
    </row>
    <row r="1442" spans="1:17" x14ac:dyDescent="0.25">
      <c r="A1442" s="95" t="str">
        <f>IF('СПоК 1.2'!A1441="","",'СПоК 1.2'!A1441)</f>
        <v/>
      </c>
      <c r="B1442" s="96" t="str">
        <f>IF('СПоК 1.2'!C1441="","",'СПоК 1.2'!C1441)</f>
        <v/>
      </c>
      <c r="C1442" s="96" t="str">
        <f>IF('СПоК 1.2'!D1441="","",'СПоК 1.2'!D1441)</f>
        <v/>
      </c>
      <c r="D1442" s="96" t="str">
        <f>IF('СПоК 1.2'!F1441="","",'СПоК 1.2'!F1441)</f>
        <v/>
      </c>
      <c r="E1442" s="97" t="str">
        <f>IF('СПоК 1.2'!V1441="","",'СПоК 1.2'!V1441)</f>
        <v/>
      </c>
      <c r="F1442" s="98" t="str">
        <f t="shared" si="24"/>
        <v/>
      </c>
      <c r="G1442" s="99" t="str">
        <f>IF('СПоК 1.2'!W1441="","",'СПоК 1.2'!W1441)</f>
        <v/>
      </c>
      <c r="H1442" s="49"/>
      <c r="I1442" s="49"/>
      <c r="J1442" s="49"/>
      <c r="K1442" s="49"/>
      <c r="L1442" s="49"/>
      <c r="M1442" s="49"/>
      <c r="N1442" s="50"/>
      <c r="O1442" s="49"/>
      <c r="P1442" s="49"/>
      <c r="Q1442" s="50"/>
    </row>
    <row r="1443" spans="1:17" x14ac:dyDescent="0.25">
      <c r="A1443" s="95" t="str">
        <f>IF('СПоК 1.2'!A1442="","",'СПоК 1.2'!A1442)</f>
        <v/>
      </c>
      <c r="B1443" s="96" t="str">
        <f>IF('СПоК 1.2'!C1442="","",'СПоК 1.2'!C1442)</f>
        <v/>
      </c>
      <c r="C1443" s="96" t="str">
        <f>IF('СПоК 1.2'!D1442="","",'СПоК 1.2'!D1442)</f>
        <v/>
      </c>
      <c r="D1443" s="96" t="str">
        <f>IF('СПоК 1.2'!F1442="","",'СПоК 1.2'!F1442)</f>
        <v/>
      </c>
      <c r="E1443" s="97" t="str">
        <f>IF('СПоК 1.2'!V1442="","",'СПоК 1.2'!V1442)</f>
        <v/>
      </c>
      <c r="F1443" s="98" t="str">
        <f t="shared" si="24"/>
        <v/>
      </c>
      <c r="G1443" s="99" t="str">
        <f>IF('СПоК 1.2'!W1442="","",'СПоК 1.2'!W1442)</f>
        <v/>
      </c>
      <c r="H1443" s="49"/>
      <c r="I1443" s="49"/>
      <c r="J1443" s="49"/>
      <c r="K1443" s="49"/>
      <c r="L1443" s="49"/>
      <c r="M1443" s="49"/>
      <c r="N1443" s="50"/>
      <c r="O1443" s="49"/>
      <c r="P1443" s="49"/>
      <c r="Q1443" s="50"/>
    </row>
    <row r="1444" spans="1:17" x14ac:dyDescent="0.25">
      <c r="A1444" s="95" t="str">
        <f>IF('СПоК 1.2'!A1443="","",'СПоК 1.2'!A1443)</f>
        <v/>
      </c>
      <c r="B1444" s="96" t="str">
        <f>IF('СПоК 1.2'!C1443="","",'СПоК 1.2'!C1443)</f>
        <v/>
      </c>
      <c r="C1444" s="96" t="str">
        <f>IF('СПоК 1.2'!D1443="","",'СПоК 1.2'!D1443)</f>
        <v/>
      </c>
      <c r="D1444" s="96" t="str">
        <f>IF('СПоК 1.2'!F1443="","",'СПоК 1.2'!F1443)</f>
        <v/>
      </c>
      <c r="E1444" s="97" t="str">
        <f>IF('СПоК 1.2'!V1443="","",'СПоК 1.2'!V1443)</f>
        <v/>
      </c>
      <c r="F1444" s="98" t="str">
        <f t="shared" si="24"/>
        <v/>
      </c>
      <c r="G1444" s="99" t="str">
        <f>IF('СПоК 1.2'!W1443="","",'СПоК 1.2'!W1443)</f>
        <v/>
      </c>
      <c r="H1444" s="49"/>
      <c r="I1444" s="49"/>
      <c r="J1444" s="49"/>
      <c r="K1444" s="49"/>
      <c r="L1444" s="49"/>
      <c r="M1444" s="49"/>
      <c r="N1444" s="50"/>
      <c r="O1444" s="49"/>
      <c r="P1444" s="49"/>
      <c r="Q1444" s="50"/>
    </row>
    <row r="1445" spans="1:17" x14ac:dyDescent="0.25">
      <c r="A1445" s="95" t="str">
        <f>IF('СПоК 1.2'!A1444="","",'СПоК 1.2'!A1444)</f>
        <v/>
      </c>
      <c r="B1445" s="96" t="str">
        <f>IF('СПоК 1.2'!C1444="","",'СПоК 1.2'!C1444)</f>
        <v/>
      </c>
      <c r="C1445" s="96" t="str">
        <f>IF('СПоК 1.2'!D1444="","",'СПоК 1.2'!D1444)</f>
        <v/>
      </c>
      <c r="D1445" s="96" t="str">
        <f>IF('СПоК 1.2'!F1444="","",'СПоК 1.2'!F1444)</f>
        <v/>
      </c>
      <c r="E1445" s="97" t="str">
        <f>IF('СПоК 1.2'!V1444="","",'СПоК 1.2'!V1444)</f>
        <v/>
      </c>
      <c r="F1445" s="98" t="str">
        <f t="shared" si="24"/>
        <v/>
      </c>
      <c r="G1445" s="99" t="str">
        <f>IF('СПоК 1.2'!W1444="","",'СПоК 1.2'!W1444)</f>
        <v/>
      </c>
      <c r="H1445" s="49"/>
      <c r="I1445" s="49"/>
      <c r="J1445" s="49"/>
      <c r="K1445" s="49"/>
      <c r="L1445" s="49"/>
      <c r="M1445" s="49"/>
      <c r="N1445" s="50"/>
      <c r="O1445" s="49"/>
      <c r="P1445" s="49"/>
      <c r="Q1445" s="50"/>
    </row>
    <row r="1446" spans="1:17" x14ac:dyDescent="0.25">
      <c r="A1446" s="95" t="str">
        <f>IF('СПоК 1.2'!A1445="","",'СПоК 1.2'!A1445)</f>
        <v/>
      </c>
      <c r="B1446" s="96" t="str">
        <f>IF('СПоК 1.2'!C1445="","",'СПоК 1.2'!C1445)</f>
        <v/>
      </c>
      <c r="C1446" s="96" t="str">
        <f>IF('СПоК 1.2'!D1445="","",'СПоК 1.2'!D1445)</f>
        <v/>
      </c>
      <c r="D1446" s="96" t="str">
        <f>IF('СПоК 1.2'!F1445="","",'СПоК 1.2'!F1445)</f>
        <v/>
      </c>
      <c r="E1446" s="97" t="str">
        <f>IF('СПоК 1.2'!V1445="","",'СПоК 1.2'!V1445)</f>
        <v/>
      </c>
      <c r="F1446" s="98" t="str">
        <f t="shared" si="24"/>
        <v/>
      </c>
      <c r="G1446" s="99" t="str">
        <f>IF('СПоК 1.2'!W1445="","",'СПоК 1.2'!W1445)</f>
        <v/>
      </c>
      <c r="H1446" s="49"/>
      <c r="I1446" s="49"/>
      <c r="J1446" s="49"/>
      <c r="K1446" s="49"/>
      <c r="L1446" s="49"/>
      <c r="M1446" s="49"/>
      <c r="N1446" s="50"/>
      <c r="O1446" s="49"/>
      <c r="P1446" s="49"/>
      <c r="Q1446" s="50"/>
    </row>
    <row r="1447" spans="1:17" x14ac:dyDescent="0.25">
      <c r="A1447" s="95" t="str">
        <f>IF('СПоК 1.2'!A1446="","",'СПоК 1.2'!A1446)</f>
        <v/>
      </c>
      <c r="B1447" s="96" t="str">
        <f>IF('СПоК 1.2'!C1446="","",'СПоК 1.2'!C1446)</f>
        <v/>
      </c>
      <c r="C1447" s="96" t="str">
        <f>IF('СПоК 1.2'!D1446="","",'СПоК 1.2'!D1446)</f>
        <v/>
      </c>
      <c r="D1447" s="96" t="str">
        <f>IF('СПоК 1.2'!F1446="","",'СПоК 1.2'!F1446)</f>
        <v/>
      </c>
      <c r="E1447" s="97" t="str">
        <f>IF('СПоК 1.2'!V1446="","",'СПоК 1.2'!V1446)</f>
        <v/>
      </c>
      <c r="F1447" s="98" t="str">
        <f t="shared" si="24"/>
        <v/>
      </c>
      <c r="G1447" s="99" t="str">
        <f>IF('СПоК 1.2'!W1446="","",'СПоК 1.2'!W1446)</f>
        <v/>
      </c>
      <c r="H1447" s="49"/>
      <c r="I1447" s="49"/>
      <c r="J1447" s="49"/>
      <c r="K1447" s="49"/>
      <c r="L1447" s="49"/>
      <c r="M1447" s="49"/>
      <c r="N1447" s="50"/>
      <c r="O1447" s="49"/>
      <c r="P1447" s="49"/>
      <c r="Q1447" s="50"/>
    </row>
    <row r="1448" spans="1:17" x14ac:dyDescent="0.25">
      <c r="A1448" s="95" t="str">
        <f>IF('СПоК 1.2'!A1447="","",'СПоК 1.2'!A1447)</f>
        <v/>
      </c>
      <c r="B1448" s="96" t="str">
        <f>IF('СПоК 1.2'!C1447="","",'СПоК 1.2'!C1447)</f>
        <v/>
      </c>
      <c r="C1448" s="96" t="str">
        <f>IF('СПоК 1.2'!D1447="","",'СПоК 1.2'!D1447)</f>
        <v/>
      </c>
      <c r="D1448" s="96" t="str">
        <f>IF('СПоК 1.2'!F1447="","",'СПоК 1.2'!F1447)</f>
        <v/>
      </c>
      <c r="E1448" s="97" t="str">
        <f>IF('СПоК 1.2'!V1447="","",'СПоК 1.2'!V1447)</f>
        <v/>
      </c>
      <c r="F1448" s="98" t="str">
        <f t="shared" si="24"/>
        <v/>
      </c>
      <c r="G1448" s="99" t="str">
        <f>IF('СПоК 1.2'!W1447="","",'СПоК 1.2'!W1447)</f>
        <v/>
      </c>
      <c r="H1448" s="49"/>
      <c r="I1448" s="49"/>
      <c r="J1448" s="49"/>
      <c r="K1448" s="49"/>
      <c r="L1448" s="49"/>
      <c r="M1448" s="49"/>
      <c r="N1448" s="50"/>
      <c r="O1448" s="49"/>
      <c r="P1448" s="49"/>
      <c r="Q1448" s="50"/>
    </row>
    <row r="1449" spans="1:17" x14ac:dyDescent="0.25">
      <c r="A1449" s="95" t="str">
        <f>IF('СПоК 1.2'!A1448="","",'СПоК 1.2'!A1448)</f>
        <v/>
      </c>
      <c r="B1449" s="96" t="str">
        <f>IF('СПоК 1.2'!C1448="","",'СПоК 1.2'!C1448)</f>
        <v/>
      </c>
      <c r="C1449" s="96" t="str">
        <f>IF('СПоК 1.2'!D1448="","",'СПоК 1.2'!D1448)</f>
        <v/>
      </c>
      <c r="D1449" s="96" t="str">
        <f>IF('СПоК 1.2'!F1448="","",'СПоК 1.2'!F1448)</f>
        <v/>
      </c>
      <c r="E1449" s="97" t="str">
        <f>IF('СПоК 1.2'!V1448="","",'СПоК 1.2'!V1448)</f>
        <v/>
      </c>
      <c r="F1449" s="98" t="str">
        <f t="shared" si="24"/>
        <v/>
      </c>
      <c r="G1449" s="99" t="str">
        <f>IF('СПоК 1.2'!W1448="","",'СПоК 1.2'!W1448)</f>
        <v/>
      </c>
      <c r="H1449" s="49"/>
      <c r="I1449" s="49"/>
      <c r="J1449" s="49"/>
      <c r="K1449" s="49"/>
      <c r="L1449" s="49"/>
      <c r="M1449" s="49"/>
      <c r="N1449" s="50"/>
      <c r="O1449" s="49"/>
      <c r="P1449" s="49"/>
      <c r="Q1449" s="50"/>
    </row>
    <row r="1450" spans="1:17" x14ac:dyDescent="0.25">
      <c r="A1450" s="95" t="str">
        <f>IF('СПоК 1.2'!A1449="","",'СПоК 1.2'!A1449)</f>
        <v/>
      </c>
      <c r="B1450" s="96" t="str">
        <f>IF('СПоК 1.2'!C1449="","",'СПоК 1.2'!C1449)</f>
        <v/>
      </c>
      <c r="C1450" s="96" t="str">
        <f>IF('СПоК 1.2'!D1449="","",'СПоК 1.2'!D1449)</f>
        <v/>
      </c>
      <c r="D1450" s="96" t="str">
        <f>IF('СПоК 1.2'!F1449="","",'СПоК 1.2'!F1449)</f>
        <v/>
      </c>
      <c r="E1450" s="97" t="str">
        <f>IF('СПоК 1.2'!V1449="","",'СПоК 1.2'!V1449)</f>
        <v/>
      </c>
      <c r="F1450" s="98" t="str">
        <f t="shared" si="24"/>
        <v/>
      </c>
      <c r="G1450" s="99" t="str">
        <f>IF('СПоК 1.2'!W1449="","",'СПоК 1.2'!W1449)</f>
        <v/>
      </c>
      <c r="H1450" s="49"/>
      <c r="I1450" s="49"/>
      <c r="J1450" s="49"/>
      <c r="K1450" s="49"/>
      <c r="L1450" s="49"/>
      <c r="M1450" s="49"/>
      <c r="N1450" s="50"/>
      <c r="O1450" s="49"/>
      <c r="P1450" s="49"/>
      <c r="Q1450" s="50"/>
    </row>
    <row r="1451" spans="1:17" x14ac:dyDescent="0.25">
      <c r="A1451" s="95" t="str">
        <f>IF('СПоК 1.2'!A1450="","",'СПоК 1.2'!A1450)</f>
        <v/>
      </c>
      <c r="B1451" s="96" t="str">
        <f>IF('СПоК 1.2'!C1450="","",'СПоК 1.2'!C1450)</f>
        <v/>
      </c>
      <c r="C1451" s="96" t="str">
        <f>IF('СПоК 1.2'!D1450="","",'СПоК 1.2'!D1450)</f>
        <v/>
      </c>
      <c r="D1451" s="96" t="str">
        <f>IF('СПоК 1.2'!F1450="","",'СПоК 1.2'!F1450)</f>
        <v/>
      </c>
      <c r="E1451" s="97" t="str">
        <f>IF('СПоК 1.2'!V1450="","",'СПоК 1.2'!V1450)</f>
        <v/>
      </c>
      <c r="F1451" s="98" t="str">
        <f t="shared" si="24"/>
        <v/>
      </c>
      <c r="G1451" s="99" t="str">
        <f>IF('СПоК 1.2'!W1450="","",'СПоК 1.2'!W1450)</f>
        <v/>
      </c>
      <c r="H1451" s="49"/>
      <c r="I1451" s="49"/>
      <c r="J1451" s="49"/>
      <c r="K1451" s="49"/>
      <c r="L1451" s="49"/>
      <c r="M1451" s="49"/>
      <c r="N1451" s="50"/>
      <c r="O1451" s="49"/>
      <c r="P1451" s="49"/>
      <c r="Q1451" s="50"/>
    </row>
    <row r="1452" spans="1:17" x14ac:dyDescent="0.25">
      <c r="A1452" s="95" t="str">
        <f>IF('СПоК 1.2'!A1451="","",'СПоК 1.2'!A1451)</f>
        <v/>
      </c>
      <c r="B1452" s="96" t="str">
        <f>IF('СПоК 1.2'!C1451="","",'СПоК 1.2'!C1451)</f>
        <v/>
      </c>
      <c r="C1452" s="96" t="str">
        <f>IF('СПоК 1.2'!D1451="","",'СПоК 1.2'!D1451)</f>
        <v/>
      </c>
      <c r="D1452" s="96" t="str">
        <f>IF('СПоК 1.2'!F1451="","",'СПоК 1.2'!F1451)</f>
        <v/>
      </c>
      <c r="E1452" s="97" t="str">
        <f>IF('СПоК 1.2'!V1451="","",'СПоК 1.2'!V1451)</f>
        <v/>
      </c>
      <c r="F1452" s="98" t="str">
        <f t="shared" si="24"/>
        <v/>
      </c>
      <c r="G1452" s="99" t="str">
        <f>IF('СПоК 1.2'!W1451="","",'СПоК 1.2'!W1451)</f>
        <v/>
      </c>
      <c r="H1452" s="49"/>
      <c r="I1452" s="49"/>
      <c r="J1452" s="49"/>
      <c r="K1452" s="49"/>
      <c r="L1452" s="49"/>
      <c r="M1452" s="49"/>
      <c r="N1452" s="50"/>
      <c r="O1452" s="49"/>
      <c r="P1452" s="49"/>
      <c r="Q1452" s="50"/>
    </row>
    <row r="1453" spans="1:17" x14ac:dyDescent="0.25">
      <c r="A1453" s="95" t="str">
        <f>IF('СПоК 1.2'!A1452="","",'СПоК 1.2'!A1452)</f>
        <v/>
      </c>
      <c r="B1453" s="96" t="str">
        <f>IF('СПоК 1.2'!C1452="","",'СПоК 1.2'!C1452)</f>
        <v/>
      </c>
      <c r="C1453" s="96" t="str">
        <f>IF('СПоК 1.2'!D1452="","",'СПоК 1.2'!D1452)</f>
        <v/>
      </c>
      <c r="D1453" s="96" t="str">
        <f>IF('СПоК 1.2'!F1452="","",'СПоК 1.2'!F1452)</f>
        <v/>
      </c>
      <c r="E1453" s="97" t="str">
        <f>IF('СПоК 1.2'!V1452="","",'СПоК 1.2'!V1452)</f>
        <v/>
      </c>
      <c r="F1453" s="98" t="str">
        <f t="shared" si="24"/>
        <v/>
      </c>
      <c r="G1453" s="99" t="str">
        <f>IF('СПоК 1.2'!W1452="","",'СПоК 1.2'!W1452)</f>
        <v/>
      </c>
      <c r="H1453" s="49"/>
      <c r="I1453" s="49"/>
      <c r="J1453" s="49"/>
      <c r="K1453" s="49"/>
      <c r="L1453" s="49"/>
      <c r="M1453" s="49"/>
      <c r="N1453" s="50"/>
      <c r="O1453" s="49"/>
      <c r="P1453" s="49"/>
      <c r="Q1453" s="50"/>
    </row>
    <row r="1454" spans="1:17" x14ac:dyDescent="0.25">
      <c r="A1454" s="95" t="str">
        <f>IF('СПоК 1.2'!A1453="","",'СПоК 1.2'!A1453)</f>
        <v/>
      </c>
      <c r="B1454" s="96" t="str">
        <f>IF('СПоК 1.2'!C1453="","",'СПоК 1.2'!C1453)</f>
        <v/>
      </c>
      <c r="C1454" s="96" t="str">
        <f>IF('СПоК 1.2'!D1453="","",'СПоК 1.2'!D1453)</f>
        <v/>
      </c>
      <c r="D1454" s="96" t="str">
        <f>IF('СПоК 1.2'!F1453="","",'СПоК 1.2'!F1453)</f>
        <v/>
      </c>
      <c r="E1454" s="97" t="str">
        <f>IF('СПоК 1.2'!V1453="","",'СПоК 1.2'!V1453)</f>
        <v/>
      </c>
      <c r="F1454" s="98" t="str">
        <f t="shared" si="24"/>
        <v/>
      </c>
      <c r="G1454" s="99" t="str">
        <f>IF('СПоК 1.2'!W1453="","",'СПоК 1.2'!W1453)</f>
        <v/>
      </c>
      <c r="H1454" s="49"/>
      <c r="I1454" s="49"/>
      <c r="J1454" s="49"/>
      <c r="K1454" s="49"/>
      <c r="L1454" s="49"/>
      <c r="M1454" s="49"/>
      <c r="N1454" s="50"/>
      <c r="O1454" s="49"/>
      <c r="P1454" s="49"/>
      <c r="Q1454" s="50"/>
    </row>
    <row r="1455" spans="1:17" x14ac:dyDescent="0.25">
      <c r="A1455" s="95" t="str">
        <f>IF('СПоК 1.2'!A1454="","",'СПоК 1.2'!A1454)</f>
        <v/>
      </c>
      <c r="B1455" s="96" t="str">
        <f>IF('СПоК 1.2'!C1454="","",'СПоК 1.2'!C1454)</f>
        <v/>
      </c>
      <c r="C1455" s="96" t="str">
        <f>IF('СПоК 1.2'!D1454="","",'СПоК 1.2'!D1454)</f>
        <v/>
      </c>
      <c r="D1455" s="96" t="str">
        <f>IF('СПоК 1.2'!F1454="","",'СПоК 1.2'!F1454)</f>
        <v/>
      </c>
      <c r="E1455" s="97" t="str">
        <f>IF('СПоК 1.2'!V1454="","",'СПоК 1.2'!V1454)</f>
        <v/>
      </c>
      <c r="F1455" s="98" t="str">
        <f t="shared" si="24"/>
        <v/>
      </c>
      <c r="G1455" s="99" t="str">
        <f>IF('СПоК 1.2'!W1454="","",'СПоК 1.2'!W1454)</f>
        <v/>
      </c>
      <c r="H1455" s="49"/>
      <c r="I1455" s="49"/>
      <c r="J1455" s="49"/>
      <c r="K1455" s="49"/>
      <c r="L1455" s="49"/>
      <c r="M1455" s="49"/>
      <c r="N1455" s="50"/>
      <c r="O1455" s="49"/>
      <c r="P1455" s="49"/>
      <c r="Q1455" s="50"/>
    </row>
    <row r="1456" spans="1:17" x14ac:dyDescent="0.25">
      <c r="A1456" s="95" t="str">
        <f>IF('СПоК 1.2'!A1455="","",'СПоК 1.2'!A1455)</f>
        <v/>
      </c>
      <c r="B1456" s="96" t="str">
        <f>IF('СПоК 1.2'!C1455="","",'СПоК 1.2'!C1455)</f>
        <v/>
      </c>
      <c r="C1456" s="96" t="str">
        <f>IF('СПоК 1.2'!D1455="","",'СПоК 1.2'!D1455)</f>
        <v/>
      </c>
      <c r="D1456" s="96" t="str">
        <f>IF('СПоК 1.2'!F1455="","",'СПоК 1.2'!F1455)</f>
        <v/>
      </c>
      <c r="E1456" s="97" t="str">
        <f>IF('СПоК 1.2'!V1455="","",'СПоК 1.2'!V1455)</f>
        <v/>
      </c>
      <c r="F1456" s="98" t="str">
        <f t="shared" si="24"/>
        <v/>
      </c>
      <c r="G1456" s="99" t="str">
        <f>IF('СПоК 1.2'!W1455="","",'СПоК 1.2'!W1455)</f>
        <v/>
      </c>
      <c r="H1456" s="49"/>
      <c r="I1456" s="49"/>
      <c r="J1456" s="49"/>
      <c r="K1456" s="49"/>
      <c r="L1456" s="49"/>
      <c r="M1456" s="49"/>
      <c r="N1456" s="50"/>
      <c r="O1456" s="49"/>
      <c r="P1456" s="49"/>
      <c r="Q1456" s="50"/>
    </row>
    <row r="1457" spans="1:17" x14ac:dyDescent="0.25">
      <c r="A1457" s="95" t="str">
        <f>IF('СПоК 1.2'!A1456="","",'СПоК 1.2'!A1456)</f>
        <v/>
      </c>
      <c r="B1457" s="96" t="str">
        <f>IF('СПоК 1.2'!C1456="","",'СПоК 1.2'!C1456)</f>
        <v/>
      </c>
      <c r="C1457" s="96" t="str">
        <f>IF('СПоК 1.2'!D1456="","",'СПоК 1.2'!D1456)</f>
        <v/>
      </c>
      <c r="D1457" s="96" t="str">
        <f>IF('СПоК 1.2'!F1456="","",'СПоК 1.2'!F1456)</f>
        <v/>
      </c>
      <c r="E1457" s="97" t="str">
        <f>IF('СПоК 1.2'!V1456="","",'СПоК 1.2'!V1456)</f>
        <v/>
      </c>
      <c r="F1457" s="98" t="str">
        <f t="shared" si="24"/>
        <v/>
      </c>
      <c r="G1457" s="99" t="str">
        <f>IF('СПоК 1.2'!W1456="","",'СПоК 1.2'!W1456)</f>
        <v/>
      </c>
      <c r="H1457" s="49"/>
      <c r="I1457" s="49"/>
      <c r="J1457" s="49"/>
      <c r="K1457" s="49"/>
      <c r="L1457" s="49"/>
      <c r="M1457" s="49"/>
      <c r="N1457" s="50"/>
      <c r="O1457" s="49"/>
      <c r="P1457" s="49"/>
      <c r="Q1457" s="50"/>
    </row>
    <row r="1458" spans="1:17" x14ac:dyDescent="0.25">
      <c r="A1458" s="95" t="str">
        <f>IF('СПоК 1.2'!A1457="","",'СПоК 1.2'!A1457)</f>
        <v/>
      </c>
      <c r="B1458" s="96" t="str">
        <f>IF('СПоК 1.2'!C1457="","",'СПоК 1.2'!C1457)</f>
        <v/>
      </c>
      <c r="C1458" s="96" t="str">
        <f>IF('СПоК 1.2'!D1457="","",'СПоК 1.2'!D1457)</f>
        <v/>
      </c>
      <c r="D1458" s="96" t="str">
        <f>IF('СПоК 1.2'!F1457="","",'СПоК 1.2'!F1457)</f>
        <v/>
      </c>
      <c r="E1458" s="97" t="str">
        <f>IF('СПоК 1.2'!V1457="","",'СПоК 1.2'!V1457)</f>
        <v/>
      </c>
      <c r="F1458" s="98" t="str">
        <f t="shared" si="24"/>
        <v/>
      </c>
      <c r="G1458" s="99" t="str">
        <f>IF('СПоК 1.2'!W1457="","",'СПоК 1.2'!W1457)</f>
        <v/>
      </c>
      <c r="H1458" s="49"/>
      <c r="I1458" s="49"/>
      <c r="J1458" s="49"/>
      <c r="K1458" s="49"/>
      <c r="L1458" s="49"/>
      <c r="M1458" s="49"/>
      <c r="N1458" s="50"/>
      <c r="O1458" s="49"/>
      <c r="P1458" s="49"/>
      <c r="Q1458" s="50"/>
    </row>
    <row r="1459" spans="1:17" x14ac:dyDescent="0.25">
      <c r="A1459" s="95" t="str">
        <f>IF('СПоК 1.2'!A1458="","",'СПоК 1.2'!A1458)</f>
        <v/>
      </c>
      <c r="B1459" s="96" t="str">
        <f>IF('СПоК 1.2'!C1458="","",'СПоК 1.2'!C1458)</f>
        <v/>
      </c>
      <c r="C1459" s="96" t="str">
        <f>IF('СПоК 1.2'!D1458="","",'СПоК 1.2'!D1458)</f>
        <v/>
      </c>
      <c r="D1459" s="96" t="str">
        <f>IF('СПоК 1.2'!F1458="","",'СПоК 1.2'!F1458)</f>
        <v/>
      </c>
      <c r="E1459" s="97" t="str">
        <f>IF('СПоК 1.2'!V1458="","",'СПоК 1.2'!V1458)</f>
        <v/>
      </c>
      <c r="F1459" s="98" t="str">
        <f t="shared" si="24"/>
        <v/>
      </c>
      <c r="G1459" s="99" t="str">
        <f>IF('СПоК 1.2'!W1458="","",'СПоК 1.2'!W1458)</f>
        <v/>
      </c>
      <c r="H1459" s="49"/>
      <c r="I1459" s="49"/>
      <c r="J1459" s="49"/>
      <c r="K1459" s="49"/>
      <c r="L1459" s="49"/>
      <c r="M1459" s="49"/>
      <c r="N1459" s="50"/>
      <c r="O1459" s="49"/>
      <c r="P1459" s="49"/>
      <c r="Q1459" s="50"/>
    </row>
    <row r="1460" spans="1:17" x14ac:dyDescent="0.25">
      <c r="A1460" s="95" t="str">
        <f>IF('СПоК 1.2'!A1459="","",'СПоК 1.2'!A1459)</f>
        <v/>
      </c>
      <c r="B1460" s="96" t="str">
        <f>IF('СПоК 1.2'!C1459="","",'СПоК 1.2'!C1459)</f>
        <v/>
      </c>
      <c r="C1460" s="96" t="str">
        <f>IF('СПоК 1.2'!D1459="","",'СПоК 1.2'!D1459)</f>
        <v/>
      </c>
      <c r="D1460" s="96" t="str">
        <f>IF('СПоК 1.2'!F1459="","",'СПоК 1.2'!F1459)</f>
        <v/>
      </c>
      <c r="E1460" s="97" t="str">
        <f>IF('СПоК 1.2'!V1459="","",'СПоК 1.2'!V1459)</f>
        <v/>
      </c>
      <c r="F1460" s="98" t="str">
        <f t="shared" si="24"/>
        <v/>
      </c>
      <c r="G1460" s="99" t="str">
        <f>IF('СПоК 1.2'!W1459="","",'СПоК 1.2'!W1459)</f>
        <v/>
      </c>
      <c r="H1460" s="49"/>
      <c r="I1460" s="49"/>
      <c r="J1460" s="49"/>
      <c r="K1460" s="49"/>
      <c r="L1460" s="49"/>
      <c r="M1460" s="49"/>
      <c r="N1460" s="50"/>
      <c r="O1460" s="49"/>
      <c r="P1460" s="49"/>
      <c r="Q1460" s="50"/>
    </row>
    <row r="1461" spans="1:17" x14ac:dyDescent="0.25">
      <c r="A1461" s="95" t="str">
        <f>IF('СПоК 1.2'!A1460="","",'СПоК 1.2'!A1460)</f>
        <v/>
      </c>
      <c r="B1461" s="96" t="str">
        <f>IF('СПоК 1.2'!C1460="","",'СПоК 1.2'!C1460)</f>
        <v/>
      </c>
      <c r="C1461" s="96" t="str">
        <f>IF('СПоК 1.2'!D1460="","",'СПоК 1.2'!D1460)</f>
        <v/>
      </c>
      <c r="D1461" s="96" t="str">
        <f>IF('СПоК 1.2'!F1460="","",'СПоК 1.2'!F1460)</f>
        <v/>
      </c>
      <c r="E1461" s="97" t="str">
        <f>IF('СПоК 1.2'!V1460="","",'СПоК 1.2'!V1460)</f>
        <v/>
      </c>
      <c r="F1461" s="98" t="str">
        <f t="shared" si="24"/>
        <v/>
      </c>
      <c r="G1461" s="99" t="str">
        <f>IF('СПоК 1.2'!W1460="","",'СПоК 1.2'!W1460)</f>
        <v/>
      </c>
      <c r="H1461" s="49"/>
      <c r="I1461" s="49"/>
      <c r="J1461" s="49"/>
      <c r="K1461" s="49"/>
      <c r="L1461" s="49"/>
      <c r="M1461" s="49"/>
      <c r="N1461" s="50"/>
      <c r="O1461" s="49"/>
      <c r="P1461" s="49"/>
      <c r="Q1461" s="50"/>
    </row>
    <row r="1462" spans="1:17" x14ac:dyDescent="0.25">
      <c r="A1462" s="95" t="str">
        <f>IF('СПоК 1.2'!A1461="","",'СПоК 1.2'!A1461)</f>
        <v/>
      </c>
      <c r="B1462" s="96" t="str">
        <f>IF('СПоК 1.2'!C1461="","",'СПоК 1.2'!C1461)</f>
        <v/>
      </c>
      <c r="C1462" s="96" t="str">
        <f>IF('СПоК 1.2'!D1461="","",'СПоК 1.2'!D1461)</f>
        <v/>
      </c>
      <c r="D1462" s="96" t="str">
        <f>IF('СПоК 1.2'!F1461="","",'СПоК 1.2'!F1461)</f>
        <v/>
      </c>
      <c r="E1462" s="97" t="str">
        <f>IF('СПоК 1.2'!V1461="","",'СПоК 1.2'!V1461)</f>
        <v/>
      </c>
      <c r="F1462" s="98" t="str">
        <f t="shared" si="24"/>
        <v/>
      </c>
      <c r="G1462" s="99" t="str">
        <f>IF('СПоК 1.2'!W1461="","",'СПоК 1.2'!W1461)</f>
        <v/>
      </c>
      <c r="H1462" s="49"/>
      <c r="I1462" s="49"/>
      <c r="J1462" s="49"/>
      <c r="K1462" s="49"/>
      <c r="L1462" s="49"/>
      <c r="M1462" s="49"/>
      <c r="N1462" s="50"/>
      <c r="O1462" s="49"/>
      <c r="P1462" s="49"/>
      <c r="Q1462" s="50"/>
    </row>
    <row r="1463" spans="1:17" x14ac:dyDescent="0.25">
      <c r="A1463" s="95" t="str">
        <f>IF('СПоК 1.2'!A1462="","",'СПоК 1.2'!A1462)</f>
        <v/>
      </c>
      <c r="B1463" s="96" t="str">
        <f>IF('СПоК 1.2'!C1462="","",'СПоК 1.2'!C1462)</f>
        <v/>
      </c>
      <c r="C1463" s="96" t="str">
        <f>IF('СПоК 1.2'!D1462="","",'СПоК 1.2'!D1462)</f>
        <v/>
      </c>
      <c r="D1463" s="96" t="str">
        <f>IF('СПоК 1.2'!F1462="","",'СПоК 1.2'!F1462)</f>
        <v/>
      </c>
      <c r="E1463" s="97" t="str">
        <f>IF('СПоК 1.2'!V1462="","",'СПоК 1.2'!V1462)</f>
        <v/>
      </c>
      <c r="F1463" s="98" t="str">
        <f t="shared" si="24"/>
        <v/>
      </c>
      <c r="G1463" s="99" t="str">
        <f>IF('СПоК 1.2'!W1462="","",'СПоК 1.2'!W1462)</f>
        <v/>
      </c>
      <c r="H1463" s="49"/>
      <c r="I1463" s="49"/>
      <c r="J1463" s="49"/>
      <c r="K1463" s="49"/>
      <c r="L1463" s="49"/>
      <c r="M1463" s="49"/>
      <c r="N1463" s="50"/>
      <c r="O1463" s="49"/>
      <c r="P1463" s="49"/>
      <c r="Q1463" s="50"/>
    </row>
    <row r="1464" spans="1:17" x14ac:dyDescent="0.25">
      <c r="A1464" s="95" t="str">
        <f>IF('СПоК 1.2'!A1463="","",'СПоК 1.2'!A1463)</f>
        <v/>
      </c>
      <c r="B1464" s="96" t="str">
        <f>IF('СПоК 1.2'!C1463="","",'СПоК 1.2'!C1463)</f>
        <v/>
      </c>
      <c r="C1464" s="96" t="str">
        <f>IF('СПоК 1.2'!D1463="","",'СПоК 1.2'!D1463)</f>
        <v/>
      </c>
      <c r="D1464" s="96" t="str">
        <f>IF('СПоК 1.2'!F1463="","",'СПоК 1.2'!F1463)</f>
        <v/>
      </c>
      <c r="E1464" s="97" t="str">
        <f>IF('СПоК 1.2'!V1463="","",'СПоК 1.2'!V1463)</f>
        <v/>
      </c>
      <c r="F1464" s="98" t="str">
        <f t="shared" si="24"/>
        <v/>
      </c>
      <c r="G1464" s="99" t="str">
        <f>IF('СПоК 1.2'!W1463="","",'СПоК 1.2'!W1463)</f>
        <v/>
      </c>
      <c r="H1464" s="49"/>
      <c r="I1464" s="49"/>
      <c r="J1464" s="49"/>
      <c r="K1464" s="49"/>
      <c r="L1464" s="49"/>
      <c r="M1464" s="49"/>
      <c r="N1464" s="50"/>
      <c r="O1464" s="49"/>
      <c r="P1464" s="49"/>
      <c r="Q1464" s="50"/>
    </row>
    <row r="1465" spans="1:17" x14ac:dyDescent="0.25">
      <c r="A1465" s="95" t="str">
        <f>IF('СПоК 1.2'!A1464="","",'СПоК 1.2'!A1464)</f>
        <v/>
      </c>
      <c r="B1465" s="96" t="str">
        <f>IF('СПоК 1.2'!C1464="","",'СПоК 1.2'!C1464)</f>
        <v/>
      </c>
      <c r="C1465" s="96" t="str">
        <f>IF('СПоК 1.2'!D1464="","",'СПоК 1.2'!D1464)</f>
        <v/>
      </c>
      <c r="D1465" s="96" t="str">
        <f>IF('СПоК 1.2'!F1464="","",'СПоК 1.2'!F1464)</f>
        <v/>
      </c>
      <c r="E1465" s="97" t="str">
        <f>IF('СПоК 1.2'!V1464="","",'СПоК 1.2'!V1464)</f>
        <v/>
      </c>
      <c r="F1465" s="98" t="str">
        <f t="shared" si="24"/>
        <v/>
      </c>
      <c r="G1465" s="99" t="str">
        <f>IF('СПоК 1.2'!W1464="","",'СПоК 1.2'!W1464)</f>
        <v/>
      </c>
      <c r="H1465" s="49"/>
      <c r="I1465" s="49"/>
      <c r="J1465" s="49"/>
      <c r="K1465" s="49"/>
      <c r="L1465" s="49"/>
      <c r="M1465" s="49"/>
      <c r="N1465" s="50"/>
      <c r="O1465" s="49"/>
      <c r="P1465" s="49"/>
      <c r="Q1465" s="50"/>
    </row>
    <row r="1466" spans="1:17" x14ac:dyDescent="0.25">
      <c r="A1466" s="95" t="str">
        <f>IF('СПоК 1.2'!A1465="","",'СПоК 1.2'!A1465)</f>
        <v/>
      </c>
      <c r="B1466" s="96" t="str">
        <f>IF('СПоК 1.2'!C1465="","",'СПоК 1.2'!C1465)</f>
        <v/>
      </c>
      <c r="C1466" s="96" t="str">
        <f>IF('СПоК 1.2'!D1465="","",'СПоК 1.2'!D1465)</f>
        <v/>
      </c>
      <c r="D1466" s="96" t="str">
        <f>IF('СПоК 1.2'!F1465="","",'СПоК 1.2'!F1465)</f>
        <v/>
      </c>
      <c r="E1466" s="97" t="str">
        <f>IF('СПоК 1.2'!V1465="","",'СПоК 1.2'!V1465)</f>
        <v/>
      </c>
      <c r="F1466" s="98" t="str">
        <f t="shared" si="24"/>
        <v/>
      </c>
      <c r="G1466" s="99" t="str">
        <f>IF('СПоК 1.2'!W1465="","",'СПоК 1.2'!W1465)</f>
        <v/>
      </c>
      <c r="H1466" s="49"/>
      <c r="I1466" s="49"/>
      <c r="J1466" s="49"/>
      <c r="K1466" s="49"/>
      <c r="L1466" s="49"/>
      <c r="M1466" s="49"/>
      <c r="N1466" s="50"/>
      <c r="O1466" s="49"/>
      <c r="P1466" s="49"/>
      <c r="Q1466" s="50"/>
    </row>
    <row r="1467" spans="1:17" x14ac:dyDescent="0.25">
      <c r="A1467" s="95" t="str">
        <f>IF('СПоК 1.2'!A1466="","",'СПоК 1.2'!A1466)</f>
        <v/>
      </c>
      <c r="B1467" s="96" t="str">
        <f>IF('СПоК 1.2'!C1466="","",'СПоК 1.2'!C1466)</f>
        <v/>
      </c>
      <c r="C1467" s="96" t="str">
        <f>IF('СПоК 1.2'!D1466="","",'СПоК 1.2'!D1466)</f>
        <v/>
      </c>
      <c r="D1467" s="96" t="str">
        <f>IF('СПоК 1.2'!F1466="","",'СПоК 1.2'!F1466)</f>
        <v/>
      </c>
      <c r="E1467" s="97" t="str">
        <f>IF('СПоК 1.2'!V1466="","",'СПоК 1.2'!V1466)</f>
        <v/>
      </c>
      <c r="F1467" s="98" t="str">
        <f t="shared" si="24"/>
        <v/>
      </c>
      <c r="G1467" s="99" t="str">
        <f>IF('СПоК 1.2'!W1466="","",'СПоК 1.2'!W1466)</f>
        <v/>
      </c>
      <c r="H1467" s="49"/>
      <c r="I1467" s="49"/>
      <c r="J1467" s="49"/>
      <c r="K1467" s="49"/>
      <c r="L1467" s="49"/>
      <c r="M1467" s="49"/>
      <c r="N1467" s="50"/>
      <c r="O1467" s="49"/>
      <c r="P1467" s="49"/>
      <c r="Q1467" s="50"/>
    </row>
    <row r="1468" spans="1:17" x14ac:dyDescent="0.25">
      <c r="A1468" s="95" t="str">
        <f>IF('СПоК 1.2'!A1467="","",'СПоК 1.2'!A1467)</f>
        <v/>
      </c>
      <c r="B1468" s="96" t="str">
        <f>IF('СПоК 1.2'!C1467="","",'СПоК 1.2'!C1467)</f>
        <v/>
      </c>
      <c r="C1468" s="96" t="str">
        <f>IF('СПоК 1.2'!D1467="","",'СПоК 1.2'!D1467)</f>
        <v/>
      </c>
      <c r="D1468" s="96" t="str">
        <f>IF('СПоК 1.2'!F1467="","",'СПоК 1.2'!F1467)</f>
        <v/>
      </c>
      <c r="E1468" s="97" t="str">
        <f>IF('СПоК 1.2'!V1467="","",'СПоК 1.2'!V1467)</f>
        <v/>
      </c>
      <c r="F1468" s="98" t="str">
        <f t="shared" si="24"/>
        <v/>
      </c>
      <c r="G1468" s="99" t="str">
        <f>IF('СПоК 1.2'!W1467="","",'СПоК 1.2'!W1467)</f>
        <v/>
      </c>
      <c r="H1468" s="49"/>
      <c r="I1468" s="49"/>
      <c r="J1468" s="49"/>
      <c r="K1468" s="49"/>
      <c r="L1468" s="49"/>
      <c r="M1468" s="49"/>
      <c r="N1468" s="50"/>
      <c r="O1468" s="49"/>
      <c r="P1468" s="49"/>
      <c r="Q1468" s="50"/>
    </row>
    <row r="1469" spans="1:17" x14ac:dyDescent="0.25">
      <c r="A1469" s="95" t="str">
        <f>IF('СПоК 1.2'!A1468="","",'СПоК 1.2'!A1468)</f>
        <v/>
      </c>
      <c r="B1469" s="96" t="str">
        <f>IF('СПоК 1.2'!C1468="","",'СПоК 1.2'!C1468)</f>
        <v/>
      </c>
      <c r="C1469" s="96" t="str">
        <f>IF('СПоК 1.2'!D1468="","",'СПоК 1.2'!D1468)</f>
        <v/>
      </c>
      <c r="D1469" s="96" t="str">
        <f>IF('СПоК 1.2'!F1468="","",'СПоК 1.2'!F1468)</f>
        <v/>
      </c>
      <c r="E1469" s="97" t="str">
        <f>IF('СПоК 1.2'!V1468="","",'СПоК 1.2'!V1468)</f>
        <v/>
      </c>
      <c r="F1469" s="98" t="str">
        <f t="shared" si="24"/>
        <v/>
      </c>
      <c r="G1469" s="99" t="str">
        <f>IF('СПоК 1.2'!W1468="","",'СПоК 1.2'!W1468)</f>
        <v/>
      </c>
      <c r="H1469" s="49"/>
      <c r="I1469" s="49"/>
      <c r="J1469" s="49"/>
      <c r="K1469" s="49"/>
      <c r="L1469" s="49"/>
      <c r="M1469" s="49"/>
      <c r="N1469" s="50"/>
      <c r="O1469" s="49"/>
      <c r="P1469" s="49"/>
      <c r="Q1469" s="50"/>
    </row>
    <row r="1470" spans="1:17" x14ac:dyDescent="0.25">
      <c r="A1470" s="95" t="str">
        <f>IF('СПоК 1.2'!A1469="","",'СПоК 1.2'!A1469)</f>
        <v/>
      </c>
      <c r="B1470" s="96" t="str">
        <f>IF('СПоК 1.2'!C1469="","",'СПоК 1.2'!C1469)</f>
        <v/>
      </c>
      <c r="C1470" s="96" t="str">
        <f>IF('СПоК 1.2'!D1469="","",'СПоК 1.2'!D1469)</f>
        <v/>
      </c>
      <c r="D1470" s="96" t="str">
        <f>IF('СПоК 1.2'!F1469="","",'СПоК 1.2'!F1469)</f>
        <v/>
      </c>
      <c r="E1470" s="97" t="str">
        <f>IF('СПоК 1.2'!V1469="","",'СПоК 1.2'!V1469)</f>
        <v/>
      </c>
      <c r="F1470" s="98" t="str">
        <f t="shared" si="24"/>
        <v/>
      </c>
      <c r="G1470" s="99" t="str">
        <f>IF('СПоК 1.2'!W1469="","",'СПоК 1.2'!W1469)</f>
        <v/>
      </c>
      <c r="H1470" s="49"/>
      <c r="I1470" s="49"/>
      <c r="J1470" s="49"/>
      <c r="K1470" s="49"/>
      <c r="L1470" s="49"/>
      <c r="M1470" s="49"/>
      <c r="N1470" s="50"/>
      <c r="O1470" s="49"/>
      <c r="P1470" s="49"/>
      <c r="Q1470" s="50"/>
    </row>
    <row r="1471" spans="1:17" x14ac:dyDescent="0.25">
      <c r="A1471" s="95" t="str">
        <f>IF('СПоК 1.2'!A1470="","",'СПоК 1.2'!A1470)</f>
        <v/>
      </c>
      <c r="B1471" s="96" t="str">
        <f>IF('СПоК 1.2'!C1470="","",'СПоК 1.2'!C1470)</f>
        <v/>
      </c>
      <c r="C1471" s="96" t="str">
        <f>IF('СПоК 1.2'!D1470="","",'СПоК 1.2'!D1470)</f>
        <v/>
      </c>
      <c r="D1471" s="96" t="str">
        <f>IF('СПоК 1.2'!F1470="","",'СПоК 1.2'!F1470)</f>
        <v/>
      </c>
      <c r="E1471" s="97" t="str">
        <f>IF('СПоК 1.2'!V1470="","",'СПоК 1.2'!V1470)</f>
        <v/>
      </c>
      <c r="F1471" s="98" t="str">
        <f t="shared" si="24"/>
        <v/>
      </c>
      <c r="G1471" s="99" t="str">
        <f>IF('СПоК 1.2'!W1470="","",'СПоК 1.2'!W1470)</f>
        <v/>
      </c>
      <c r="H1471" s="49"/>
      <c r="I1471" s="49"/>
      <c r="J1471" s="49"/>
      <c r="K1471" s="49"/>
      <c r="L1471" s="49"/>
      <c r="M1471" s="49"/>
      <c r="N1471" s="50"/>
      <c r="O1471" s="49"/>
      <c r="P1471" s="49"/>
      <c r="Q1471" s="50"/>
    </row>
    <row r="1472" spans="1:17" x14ac:dyDescent="0.25">
      <c r="A1472" s="95" t="str">
        <f>IF('СПоК 1.2'!A1471="","",'СПоК 1.2'!A1471)</f>
        <v/>
      </c>
      <c r="B1472" s="96" t="str">
        <f>IF('СПоК 1.2'!C1471="","",'СПоК 1.2'!C1471)</f>
        <v/>
      </c>
      <c r="C1472" s="96" t="str">
        <f>IF('СПоК 1.2'!D1471="","",'СПоК 1.2'!D1471)</f>
        <v/>
      </c>
      <c r="D1472" s="96" t="str">
        <f>IF('СПоК 1.2'!F1471="","",'СПоК 1.2'!F1471)</f>
        <v/>
      </c>
      <c r="E1472" s="97" t="str">
        <f>IF('СПоК 1.2'!V1471="","",'СПоК 1.2'!V1471)</f>
        <v/>
      </c>
      <c r="F1472" s="98" t="str">
        <f t="shared" si="24"/>
        <v/>
      </c>
      <c r="G1472" s="99" t="str">
        <f>IF('СПоК 1.2'!W1471="","",'СПоК 1.2'!W1471)</f>
        <v/>
      </c>
      <c r="H1472" s="49"/>
      <c r="I1472" s="49"/>
      <c r="J1472" s="49"/>
      <c r="K1472" s="49"/>
      <c r="L1472" s="49"/>
      <c r="M1472" s="49"/>
      <c r="N1472" s="50"/>
      <c r="O1472" s="49"/>
      <c r="P1472" s="49"/>
      <c r="Q1472" s="50"/>
    </row>
    <row r="1473" spans="1:17" x14ac:dyDescent="0.25">
      <c r="A1473" s="95" t="str">
        <f>IF('СПоК 1.2'!A1472="","",'СПоК 1.2'!A1472)</f>
        <v/>
      </c>
      <c r="B1473" s="96" t="str">
        <f>IF('СПоК 1.2'!C1472="","",'СПоК 1.2'!C1472)</f>
        <v/>
      </c>
      <c r="C1473" s="96" t="str">
        <f>IF('СПоК 1.2'!D1472="","",'СПоК 1.2'!D1472)</f>
        <v/>
      </c>
      <c r="D1473" s="96" t="str">
        <f>IF('СПоК 1.2'!F1472="","",'СПоК 1.2'!F1472)</f>
        <v/>
      </c>
      <c r="E1473" s="97" t="str">
        <f>IF('СПоК 1.2'!V1472="","",'СПоК 1.2'!V1472)</f>
        <v/>
      </c>
      <c r="F1473" s="98" t="str">
        <f t="shared" si="24"/>
        <v/>
      </c>
      <c r="G1473" s="99" t="str">
        <f>IF('СПоК 1.2'!W1472="","",'СПоК 1.2'!W1472)</f>
        <v/>
      </c>
      <c r="H1473" s="49"/>
      <c r="I1473" s="49"/>
      <c r="J1473" s="49"/>
      <c r="K1473" s="49"/>
      <c r="L1473" s="49"/>
      <c r="M1473" s="49"/>
      <c r="N1473" s="50"/>
      <c r="O1473" s="49"/>
      <c r="P1473" s="49"/>
      <c r="Q1473" s="50"/>
    </row>
    <row r="1474" spans="1:17" x14ac:dyDescent="0.25">
      <c r="A1474" s="95" t="str">
        <f>IF('СПоК 1.2'!A1473="","",'СПоК 1.2'!A1473)</f>
        <v/>
      </c>
      <c r="B1474" s="96" t="str">
        <f>IF('СПоК 1.2'!C1473="","",'СПоК 1.2'!C1473)</f>
        <v/>
      </c>
      <c r="C1474" s="96" t="str">
        <f>IF('СПоК 1.2'!D1473="","",'СПоК 1.2'!D1473)</f>
        <v/>
      </c>
      <c r="D1474" s="96" t="str">
        <f>IF('СПоК 1.2'!F1473="","",'СПоК 1.2'!F1473)</f>
        <v/>
      </c>
      <c r="E1474" s="97" t="str">
        <f>IF('СПоК 1.2'!V1473="","",'СПоК 1.2'!V1473)</f>
        <v/>
      </c>
      <c r="F1474" s="98" t="str">
        <f t="shared" si="24"/>
        <v/>
      </c>
      <c r="G1474" s="99" t="str">
        <f>IF('СПоК 1.2'!W1473="","",'СПоК 1.2'!W1473)</f>
        <v/>
      </c>
      <c r="H1474" s="49"/>
      <c r="I1474" s="49"/>
      <c r="J1474" s="49"/>
      <c r="K1474" s="49"/>
      <c r="L1474" s="49"/>
      <c r="M1474" s="49"/>
      <c r="N1474" s="50"/>
      <c r="O1474" s="49"/>
      <c r="P1474" s="49"/>
      <c r="Q1474" s="50"/>
    </row>
    <row r="1475" spans="1:17" x14ac:dyDescent="0.25">
      <c r="A1475" s="95" t="str">
        <f>IF('СПоК 1.2'!A1474="","",'СПоК 1.2'!A1474)</f>
        <v/>
      </c>
      <c r="B1475" s="96" t="str">
        <f>IF('СПоК 1.2'!C1474="","",'СПоК 1.2'!C1474)</f>
        <v/>
      </c>
      <c r="C1475" s="96" t="str">
        <f>IF('СПоК 1.2'!D1474="","",'СПоК 1.2'!D1474)</f>
        <v/>
      </c>
      <c r="D1475" s="96" t="str">
        <f>IF('СПоК 1.2'!F1474="","",'СПоК 1.2'!F1474)</f>
        <v/>
      </c>
      <c r="E1475" s="97" t="str">
        <f>IF('СПоК 1.2'!V1474="","",'СПоК 1.2'!V1474)</f>
        <v/>
      </c>
      <c r="F1475" s="98" t="str">
        <f t="shared" si="24"/>
        <v/>
      </c>
      <c r="G1475" s="99" t="str">
        <f>IF('СПоК 1.2'!W1474="","",'СПоК 1.2'!W1474)</f>
        <v/>
      </c>
      <c r="H1475" s="49"/>
      <c r="I1475" s="49"/>
      <c r="J1475" s="49"/>
      <c r="K1475" s="49"/>
      <c r="L1475" s="49"/>
      <c r="M1475" s="49"/>
      <c r="N1475" s="50"/>
      <c r="O1475" s="49"/>
      <c r="P1475" s="49"/>
      <c r="Q1475" s="50"/>
    </row>
    <row r="1476" spans="1:17" x14ac:dyDescent="0.25">
      <c r="A1476" s="95" t="str">
        <f>IF('СПоК 1.2'!A1475="","",'СПоК 1.2'!A1475)</f>
        <v/>
      </c>
      <c r="B1476" s="96" t="str">
        <f>IF('СПоК 1.2'!C1475="","",'СПоК 1.2'!C1475)</f>
        <v/>
      </c>
      <c r="C1476" s="96" t="str">
        <f>IF('СПоК 1.2'!D1475="","",'СПоК 1.2'!D1475)</f>
        <v/>
      </c>
      <c r="D1476" s="96" t="str">
        <f>IF('СПоК 1.2'!F1475="","",'СПоК 1.2'!F1475)</f>
        <v/>
      </c>
      <c r="E1476" s="97" t="str">
        <f>IF('СПоК 1.2'!V1475="","",'СПоК 1.2'!V1475)</f>
        <v/>
      </c>
      <c r="F1476" s="98" t="str">
        <f t="shared" si="24"/>
        <v/>
      </c>
      <c r="G1476" s="99" t="str">
        <f>IF('СПоК 1.2'!W1475="","",'СПоК 1.2'!W1475)</f>
        <v/>
      </c>
      <c r="H1476" s="49"/>
      <c r="I1476" s="49"/>
      <c r="J1476" s="49"/>
      <c r="K1476" s="49"/>
      <c r="L1476" s="49"/>
      <c r="M1476" s="49"/>
      <c r="N1476" s="50"/>
      <c r="O1476" s="49"/>
      <c r="P1476" s="49"/>
      <c r="Q1476" s="50"/>
    </row>
    <row r="1477" spans="1:17" x14ac:dyDescent="0.25">
      <c r="A1477" s="95" t="str">
        <f>IF('СПоК 1.2'!A1476="","",'СПоК 1.2'!A1476)</f>
        <v/>
      </c>
      <c r="B1477" s="96" t="str">
        <f>IF('СПоК 1.2'!C1476="","",'СПоК 1.2'!C1476)</f>
        <v/>
      </c>
      <c r="C1477" s="96" t="str">
        <f>IF('СПоК 1.2'!D1476="","",'СПоК 1.2'!D1476)</f>
        <v/>
      </c>
      <c r="D1477" s="96" t="str">
        <f>IF('СПоК 1.2'!F1476="","",'СПоК 1.2'!F1476)</f>
        <v/>
      </c>
      <c r="E1477" s="97" t="str">
        <f>IF('СПоК 1.2'!V1476="","",'СПоК 1.2'!V1476)</f>
        <v/>
      </c>
      <c r="F1477" s="98" t="str">
        <f t="shared" si="24"/>
        <v/>
      </c>
      <c r="G1477" s="99" t="str">
        <f>IF('СПоК 1.2'!W1476="","",'СПоК 1.2'!W1476)</f>
        <v/>
      </c>
      <c r="H1477" s="49"/>
      <c r="I1477" s="49"/>
      <c r="J1477" s="49"/>
      <c r="K1477" s="49"/>
      <c r="L1477" s="49"/>
      <c r="M1477" s="49"/>
      <c r="N1477" s="50"/>
      <c r="O1477" s="49"/>
      <c r="P1477" s="49"/>
      <c r="Q1477" s="50"/>
    </row>
    <row r="1478" spans="1:17" x14ac:dyDescent="0.25">
      <c r="A1478" s="95" t="str">
        <f>IF('СПоК 1.2'!A1477="","",'СПоК 1.2'!A1477)</f>
        <v/>
      </c>
      <c r="B1478" s="96" t="str">
        <f>IF('СПоК 1.2'!C1477="","",'СПоК 1.2'!C1477)</f>
        <v/>
      </c>
      <c r="C1478" s="96" t="str">
        <f>IF('СПоК 1.2'!D1477="","",'СПоК 1.2'!D1477)</f>
        <v/>
      </c>
      <c r="D1478" s="96" t="str">
        <f>IF('СПоК 1.2'!F1477="","",'СПоК 1.2'!F1477)</f>
        <v/>
      </c>
      <c r="E1478" s="97" t="str">
        <f>IF('СПоК 1.2'!V1477="","",'СПоК 1.2'!V1477)</f>
        <v/>
      </c>
      <c r="F1478" s="98" t="str">
        <f t="shared" si="24"/>
        <v/>
      </c>
      <c r="G1478" s="99" t="str">
        <f>IF('СПоК 1.2'!W1477="","",'СПоК 1.2'!W1477)</f>
        <v/>
      </c>
      <c r="H1478" s="49"/>
      <c r="I1478" s="49"/>
      <c r="J1478" s="49"/>
      <c r="K1478" s="49"/>
      <c r="L1478" s="49"/>
      <c r="M1478" s="49"/>
      <c r="N1478" s="50"/>
      <c r="O1478" s="49"/>
      <c r="P1478" s="49"/>
      <c r="Q1478" s="50"/>
    </row>
    <row r="1479" spans="1:17" x14ac:dyDescent="0.25">
      <c r="A1479" s="95" t="str">
        <f>IF('СПоК 1.2'!A1478="","",'СПоК 1.2'!A1478)</f>
        <v/>
      </c>
      <c r="B1479" s="96" t="str">
        <f>IF('СПоК 1.2'!C1478="","",'СПоК 1.2'!C1478)</f>
        <v/>
      </c>
      <c r="C1479" s="96" t="str">
        <f>IF('СПоК 1.2'!D1478="","",'СПоК 1.2'!D1478)</f>
        <v/>
      </c>
      <c r="D1479" s="96" t="str">
        <f>IF('СПоК 1.2'!F1478="","",'СПоК 1.2'!F1478)</f>
        <v/>
      </c>
      <c r="E1479" s="97" t="str">
        <f>IF('СПоК 1.2'!V1478="","",'СПоК 1.2'!V1478)</f>
        <v/>
      </c>
      <c r="F1479" s="98" t="str">
        <f t="shared" si="24"/>
        <v/>
      </c>
      <c r="G1479" s="99" t="str">
        <f>IF('СПоК 1.2'!W1478="","",'СПоК 1.2'!W1478)</f>
        <v/>
      </c>
      <c r="H1479" s="49"/>
      <c r="I1479" s="49"/>
      <c r="J1479" s="49"/>
      <c r="K1479" s="49"/>
      <c r="L1479" s="49"/>
      <c r="M1479" s="49"/>
      <c r="N1479" s="50"/>
      <c r="O1479" s="49"/>
      <c r="P1479" s="49"/>
      <c r="Q1479" s="50"/>
    </row>
    <row r="1480" spans="1:17" x14ac:dyDescent="0.25">
      <c r="A1480" s="95" t="str">
        <f>IF('СПоК 1.2'!A1479="","",'СПоК 1.2'!A1479)</f>
        <v/>
      </c>
      <c r="B1480" s="96" t="str">
        <f>IF('СПоК 1.2'!C1479="","",'СПоК 1.2'!C1479)</f>
        <v/>
      </c>
      <c r="C1480" s="96" t="str">
        <f>IF('СПоК 1.2'!D1479="","",'СПоК 1.2'!D1479)</f>
        <v/>
      </c>
      <c r="D1480" s="96" t="str">
        <f>IF('СПоК 1.2'!F1479="","",'СПоК 1.2'!F1479)</f>
        <v/>
      </c>
      <c r="E1480" s="97" t="str">
        <f>IF('СПоК 1.2'!V1479="","",'СПоК 1.2'!V1479)</f>
        <v/>
      </c>
      <c r="F1480" s="98" t="str">
        <f t="shared" si="24"/>
        <v/>
      </c>
      <c r="G1480" s="99" t="str">
        <f>IF('СПоК 1.2'!W1479="","",'СПоК 1.2'!W1479)</f>
        <v/>
      </c>
      <c r="H1480" s="49"/>
      <c r="I1480" s="49"/>
      <c r="J1480" s="49"/>
      <c r="K1480" s="49"/>
      <c r="L1480" s="49"/>
      <c r="M1480" s="49"/>
      <c r="N1480" s="50"/>
      <c r="O1480" s="49"/>
      <c r="P1480" s="49"/>
      <c r="Q1480" s="50"/>
    </row>
    <row r="1481" spans="1:17" x14ac:dyDescent="0.25">
      <c r="A1481" s="95" t="str">
        <f>IF('СПоК 1.2'!A1480="","",'СПоК 1.2'!A1480)</f>
        <v/>
      </c>
      <c r="B1481" s="96" t="str">
        <f>IF('СПоК 1.2'!C1480="","",'СПоК 1.2'!C1480)</f>
        <v/>
      </c>
      <c r="C1481" s="96" t="str">
        <f>IF('СПоК 1.2'!D1480="","",'СПоК 1.2'!D1480)</f>
        <v/>
      </c>
      <c r="D1481" s="96" t="str">
        <f>IF('СПоК 1.2'!F1480="","",'СПоК 1.2'!F1480)</f>
        <v/>
      </c>
      <c r="E1481" s="97" t="str">
        <f>IF('СПоК 1.2'!V1480="","",'СПоК 1.2'!V1480)</f>
        <v/>
      </c>
      <c r="F1481" s="98" t="str">
        <f t="shared" si="24"/>
        <v/>
      </c>
      <c r="G1481" s="99" t="str">
        <f>IF('СПоК 1.2'!W1480="","",'СПоК 1.2'!W1480)</f>
        <v/>
      </c>
      <c r="H1481" s="49"/>
      <c r="I1481" s="49"/>
      <c r="J1481" s="49"/>
      <c r="K1481" s="49"/>
      <c r="L1481" s="49"/>
      <c r="M1481" s="49"/>
      <c r="N1481" s="50"/>
      <c r="O1481" s="49"/>
      <c r="P1481" s="49"/>
      <c r="Q1481" s="50"/>
    </row>
    <row r="1482" spans="1:17" x14ac:dyDescent="0.25">
      <c r="A1482" s="95" t="str">
        <f>IF('СПоК 1.2'!A1481="","",'СПоК 1.2'!A1481)</f>
        <v/>
      </c>
      <c r="B1482" s="96" t="str">
        <f>IF('СПоК 1.2'!C1481="","",'СПоК 1.2'!C1481)</f>
        <v/>
      </c>
      <c r="C1482" s="96" t="str">
        <f>IF('СПоК 1.2'!D1481="","",'СПоК 1.2'!D1481)</f>
        <v/>
      </c>
      <c r="D1482" s="96" t="str">
        <f>IF('СПоК 1.2'!F1481="","",'СПоК 1.2'!F1481)</f>
        <v/>
      </c>
      <c r="E1482" s="97" t="str">
        <f>IF('СПоК 1.2'!V1481="","",'СПоК 1.2'!V1481)</f>
        <v/>
      </c>
      <c r="F1482" s="98" t="str">
        <f t="shared" si="24"/>
        <v/>
      </c>
      <c r="G1482" s="99" t="str">
        <f>IF('СПоК 1.2'!W1481="","",'СПоК 1.2'!W1481)</f>
        <v/>
      </c>
      <c r="H1482" s="49"/>
      <c r="I1482" s="49"/>
      <c r="J1482" s="49"/>
      <c r="K1482" s="49"/>
      <c r="L1482" s="49"/>
      <c r="M1482" s="49"/>
      <c r="N1482" s="50"/>
      <c r="O1482" s="49"/>
      <c r="P1482" s="49"/>
      <c r="Q1482" s="50"/>
    </row>
    <row r="1483" spans="1:17" x14ac:dyDescent="0.25">
      <c r="A1483" s="95" t="str">
        <f>IF('СПоК 1.2'!A1482="","",'СПоК 1.2'!A1482)</f>
        <v/>
      </c>
      <c r="B1483" s="96" t="str">
        <f>IF('СПоК 1.2'!C1482="","",'СПоК 1.2'!C1482)</f>
        <v/>
      </c>
      <c r="C1483" s="96" t="str">
        <f>IF('СПоК 1.2'!D1482="","",'СПоК 1.2'!D1482)</f>
        <v/>
      </c>
      <c r="D1483" s="96" t="str">
        <f>IF('СПоК 1.2'!F1482="","",'СПоК 1.2'!F1482)</f>
        <v/>
      </c>
      <c r="E1483" s="97" t="str">
        <f>IF('СПоК 1.2'!V1482="","",'СПоК 1.2'!V1482)</f>
        <v/>
      </c>
      <c r="F1483" s="98" t="str">
        <f t="shared" si="24"/>
        <v/>
      </c>
      <c r="G1483" s="99" t="str">
        <f>IF('СПоК 1.2'!W1482="","",'СПоК 1.2'!W1482)</f>
        <v/>
      </c>
      <c r="H1483" s="49"/>
      <c r="I1483" s="49"/>
      <c r="J1483" s="49"/>
      <c r="K1483" s="49"/>
      <c r="L1483" s="49"/>
      <c r="M1483" s="49"/>
      <c r="N1483" s="50"/>
      <c r="O1483" s="49"/>
      <c r="P1483" s="49"/>
      <c r="Q1483" s="50"/>
    </row>
    <row r="1484" spans="1:17" x14ac:dyDescent="0.25">
      <c r="A1484" s="95" t="str">
        <f>IF('СПоК 1.2'!A1483="","",'СПоК 1.2'!A1483)</f>
        <v/>
      </c>
      <c r="B1484" s="96" t="str">
        <f>IF('СПоК 1.2'!C1483="","",'СПоК 1.2'!C1483)</f>
        <v/>
      </c>
      <c r="C1484" s="96" t="str">
        <f>IF('СПоК 1.2'!D1483="","",'СПоК 1.2'!D1483)</f>
        <v/>
      </c>
      <c r="D1484" s="96" t="str">
        <f>IF('СПоК 1.2'!F1483="","",'СПоК 1.2'!F1483)</f>
        <v/>
      </c>
      <c r="E1484" s="97" t="str">
        <f>IF('СПоК 1.2'!V1483="","",'СПоК 1.2'!V1483)</f>
        <v/>
      </c>
      <c r="F1484" s="98" t="str">
        <f t="shared" si="24"/>
        <v/>
      </c>
      <c r="G1484" s="99" t="str">
        <f>IF('СПоК 1.2'!W1483="","",'СПоК 1.2'!W1483)</f>
        <v/>
      </c>
      <c r="H1484" s="49"/>
      <c r="I1484" s="49"/>
      <c r="J1484" s="49"/>
      <c r="K1484" s="49"/>
      <c r="L1484" s="49"/>
      <c r="M1484" s="49"/>
      <c r="N1484" s="50"/>
      <c r="O1484" s="49"/>
      <c r="P1484" s="49"/>
      <c r="Q1484" s="50"/>
    </row>
    <row r="1485" spans="1:17" x14ac:dyDescent="0.25">
      <c r="A1485" s="95" t="str">
        <f>IF('СПоК 1.2'!A1484="","",'СПоК 1.2'!A1484)</f>
        <v/>
      </c>
      <c r="B1485" s="96" t="str">
        <f>IF('СПоК 1.2'!C1484="","",'СПоК 1.2'!C1484)</f>
        <v/>
      </c>
      <c r="C1485" s="96" t="str">
        <f>IF('СПоК 1.2'!D1484="","",'СПоК 1.2'!D1484)</f>
        <v/>
      </c>
      <c r="D1485" s="96" t="str">
        <f>IF('СПоК 1.2'!F1484="","",'СПоК 1.2'!F1484)</f>
        <v/>
      </c>
      <c r="E1485" s="97" t="str">
        <f>IF('СПоК 1.2'!V1484="","",'СПоК 1.2'!V1484)</f>
        <v/>
      </c>
      <c r="F1485" s="98" t="str">
        <f t="shared" si="24"/>
        <v/>
      </c>
      <c r="G1485" s="99" t="str">
        <f>IF('СПоК 1.2'!W1484="","",'СПоК 1.2'!W1484)</f>
        <v/>
      </c>
      <c r="H1485" s="49"/>
      <c r="I1485" s="49"/>
      <c r="J1485" s="49"/>
      <c r="K1485" s="49"/>
      <c r="L1485" s="49"/>
      <c r="M1485" s="49"/>
      <c r="N1485" s="50"/>
      <c r="O1485" s="49"/>
      <c r="P1485" s="49"/>
      <c r="Q1485" s="50"/>
    </row>
    <row r="1486" spans="1:17" x14ac:dyDescent="0.25">
      <c r="A1486" s="95" t="str">
        <f>IF('СПоК 1.2'!A1485="","",'СПоК 1.2'!A1485)</f>
        <v/>
      </c>
      <c r="B1486" s="96" t="str">
        <f>IF('СПоК 1.2'!C1485="","",'СПоК 1.2'!C1485)</f>
        <v/>
      </c>
      <c r="C1486" s="96" t="str">
        <f>IF('СПоК 1.2'!D1485="","",'СПоК 1.2'!D1485)</f>
        <v/>
      </c>
      <c r="D1486" s="96" t="str">
        <f>IF('СПоК 1.2'!F1485="","",'СПоК 1.2'!F1485)</f>
        <v/>
      </c>
      <c r="E1486" s="97" t="str">
        <f>IF('СПоК 1.2'!V1485="","",'СПоК 1.2'!V1485)</f>
        <v/>
      </c>
      <c r="F1486" s="98" t="str">
        <f t="shared" si="24"/>
        <v/>
      </c>
      <c r="G1486" s="99" t="str">
        <f>IF('СПоК 1.2'!W1485="","",'СПоК 1.2'!W1485)</f>
        <v/>
      </c>
      <c r="H1486" s="49"/>
      <c r="I1486" s="49"/>
      <c r="J1486" s="49"/>
      <c r="K1486" s="49"/>
      <c r="L1486" s="49"/>
      <c r="M1486" s="49"/>
      <c r="N1486" s="50"/>
      <c r="O1486" s="49"/>
      <c r="P1486" s="49"/>
      <c r="Q1486" s="50"/>
    </row>
    <row r="1487" spans="1:17" x14ac:dyDescent="0.25">
      <c r="A1487" s="95" t="str">
        <f>IF('СПоК 1.2'!A1486="","",'СПоК 1.2'!A1486)</f>
        <v/>
      </c>
      <c r="B1487" s="96" t="str">
        <f>IF('СПоК 1.2'!C1486="","",'СПоК 1.2'!C1486)</f>
        <v/>
      </c>
      <c r="C1487" s="96" t="str">
        <f>IF('СПоК 1.2'!D1486="","",'СПоК 1.2'!D1486)</f>
        <v/>
      </c>
      <c r="D1487" s="96" t="str">
        <f>IF('СПоК 1.2'!F1486="","",'СПоК 1.2'!F1486)</f>
        <v/>
      </c>
      <c r="E1487" s="97" t="str">
        <f>IF('СПоК 1.2'!V1486="","",'СПоК 1.2'!V1486)</f>
        <v/>
      </c>
      <c r="F1487" s="98" t="str">
        <f t="shared" si="24"/>
        <v/>
      </c>
      <c r="G1487" s="99" t="str">
        <f>IF('СПоК 1.2'!W1486="","",'СПоК 1.2'!W1486)</f>
        <v/>
      </c>
      <c r="H1487" s="49"/>
      <c r="I1487" s="49"/>
      <c r="J1487" s="49"/>
      <c r="K1487" s="49"/>
      <c r="L1487" s="49"/>
      <c r="M1487" s="49"/>
      <c r="N1487" s="50"/>
      <c r="O1487" s="49"/>
      <c r="P1487" s="49"/>
      <c r="Q1487" s="50"/>
    </row>
    <row r="1488" spans="1:17" x14ac:dyDescent="0.25">
      <c r="A1488" s="95" t="str">
        <f>IF('СПоК 1.2'!A1487="","",'СПоК 1.2'!A1487)</f>
        <v/>
      </c>
      <c r="B1488" s="96" t="str">
        <f>IF('СПоК 1.2'!C1487="","",'СПоК 1.2'!C1487)</f>
        <v/>
      </c>
      <c r="C1488" s="96" t="str">
        <f>IF('СПоК 1.2'!D1487="","",'СПоК 1.2'!D1487)</f>
        <v/>
      </c>
      <c r="D1488" s="96" t="str">
        <f>IF('СПоК 1.2'!F1487="","",'СПоК 1.2'!F1487)</f>
        <v/>
      </c>
      <c r="E1488" s="97" t="str">
        <f>IF('СПоК 1.2'!V1487="","",'СПоК 1.2'!V1487)</f>
        <v/>
      </c>
      <c r="F1488" s="98" t="str">
        <f t="shared" si="24"/>
        <v/>
      </c>
      <c r="G1488" s="99" t="str">
        <f>IF('СПоК 1.2'!W1487="","",'СПоК 1.2'!W1487)</f>
        <v/>
      </c>
      <c r="H1488" s="49"/>
      <c r="I1488" s="49"/>
      <c r="J1488" s="49"/>
      <c r="K1488" s="49"/>
      <c r="L1488" s="49"/>
      <c r="M1488" s="49"/>
      <c r="N1488" s="50"/>
      <c r="O1488" s="49"/>
      <c r="P1488" s="49"/>
      <c r="Q1488" s="50"/>
    </row>
    <row r="1489" spans="1:17" x14ac:dyDescent="0.25">
      <c r="A1489" s="95" t="str">
        <f>IF('СПоК 1.2'!A1488="","",'СПоК 1.2'!A1488)</f>
        <v/>
      </c>
      <c r="B1489" s="96" t="str">
        <f>IF('СПоК 1.2'!C1488="","",'СПоК 1.2'!C1488)</f>
        <v/>
      </c>
      <c r="C1489" s="96" t="str">
        <f>IF('СПоК 1.2'!D1488="","",'СПоК 1.2'!D1488)</f>
        <v/>
      </c>
      <c r="D1489" s="96" t="str">
        <f>IF('СПоК 1.2'!F1488="","",'СПоК 1.2'!F1488)</f>
        <v/>
      </c>
      <c r="E1489" s="97" t="str">
        <f>IF('СПоК 1.2'!V1488="","",'СПоК 1.2'!V1488)</f>
        <v/>
      </c>
      <c r="F1489" s="98" t="str">
        <f t="shared" si="24"/>
        <v/>
      </c>
      <c r="G1489" s="99" t="str">
        <f>IF('СПоК 1.2'!W1488="","",'СПоК 1.2'!W1488)</f>
        <v/>
      </c>
      <c r="H1489" s="49"/>
      <c r="I1489" s="49"/>
      <c r="J1489" s="49"/>
      <c r="K1489" s="49"/>
      <c r="L1489" s="49"/>
      <c r="M1489" s="49"/>
      <c r="N1489" s="50"/>
      <c r="O1489" s="49"/>
      <c r="P1489" s="49"/>
      <c r="Q1489" s="50"/>
    </row>
    <row r="1490" spans="1:17" x14ac:dyDescent="0.25">
      <c r="A1490" s="95" t="str">
        <f>IF('СПоК 1.2'!A1489="","",'СПоК 1.2'!A1489)</f>
        <v/>
      </c>
      <c r="B1490" s="96" t="str">
        <f>IF('СПоК 1.2'!C1489="","",'СПоК 1.2'!C1489)</f>
        <v/>
      </c>
      <c r="C1490" s="96" t="str">
        <f>IF('СПоК 1.2'!D1489="","",'СПоК 1.2'!D1489)</f>
        <v/>
      </c>
      <c r="D1490" s="96" t="str">
        <f>IF('СПоК 1.2'!F1489="","",'СПоК 1.2'!F1489)</f>
        <v/>
      </c>
      <c r="E1490" s="97" t="str">
        <f>IF('СПоК 1.2'!V1489="","",'СПоК 1.2'!V1489)</f>
        <v/>
      </c>
      <c r="F1490" s="98" t="str">
        <f t="shared" ref="F1490:F1553" si="25">IF(G1490="","",G1490+H1490)</f>
        <v/>
      </c>
      <c r="G1490" s="99" t="str">
        <f>IF('СПоК 1.2'!W1489="","",'СПоК 1.2'!W1489)</f>
        <v/>
      </c>
      <c r="H1490" s="49"/>
      <c r="I1490" s="49"/>
      <c r="J1490" s="49"/>
      <c r="K1490" s="49"/>
      <c r="L1490" s="49"/>
      <c r="M1490" s="49"/>
      <c r="N1490" s="50"/>
      <c r="O1490" s="49"/>
      <c r="P1490" s="49"/>
      <c r="Q1490" s="50"/>
    </row>
    <row r="1491" spans="1:17" x14ac:dyDescent="0.25">
      <c r="A1491" s="95" t="str">
        <f>IF('СПоК 1.2'!A1490="","",'СПоК 1.2'!A1490)</f>
        <v/>
      </c>
      <c r="B1491" s="96" t="str">
        <f>IF('СПоК 1.2'!C1490="","",'СПоК 1.2'!C1490)</f>
        <v/>
      </c>
      <c r="C1491" s="96" t="str">
        <f>IF('СПоК 1.2'!D1490="","",'СПоК 1.2'!D1490)</f>
        <v/>
      </c>
      <c r="D1491" s="96" t="str">
        <f>IF('СПоК 1.2'!F1490="","",'СПоК 1.2'!F1490)</f>
        <v/>
      </c>
      <c r="E1491" s="97" t="str">
        <f>IF('СПоК 1.2'!V1490="","",'СПоК 1.2'!V1490)</f>
        <v/>
      </c>
      <c r="F1491" s="98" t="str">
        <f t="shared" si="25"/>
        <v/>
      </c>
      <c r="G1491" s="99" t="str">
        <f>IF('СПоК 1.2'!W1490="","",'СПоК 1.2'!W1490)</f>
        <v/>
      </c>
      <c r="H1491" s="49"/>
      <c r="I1491" s="49"/>
      <c r="J1491" s="49"/>
      <c r="K1491" s="49"/>
      <c r="L1491" s="49"/>
      <c r="M1491" s="49"/>
      <c r="N1491" s="50"/>
      <c r="O1491" s="49"/>
      <c r="P1491" s="49"/>
      <c r="Q1491" s="50"/>
    </row>
    <row r="1492" spans="1:17" x14ac:dyDescent="0.25">
      <c r="A1492" s="95" t="str">
        <f>IF('СПоК 1.2'!A1491="","",'СПоК 1.2'!A1491)</f>
        <v/>
      </c>
      <c r="B1492" s="96" t="str">
        <f>IF('СПоК 1.2'!C1491="","",'СПоК 1.2'!C1491)</f>
        <v/>
      </c>
      <c r="C1492" s="96" t="str">
        <f>IF('СПоК 1.2'!D1491="","",'СПоК 1.2'!D1491)</f>
        <v/>
      </c>
      <c r="D1492" s="96" t="str">
        <f>IF('СПоК 1.2'!F1491="","",'СПоК 1.2'!F1491)</f>
        <v/>
      </c>
      <c r="E1492" s="97" t="str">
        <f>IF('СПоК 1.2'!V1491="","",'СПоК 1.2'!V1491)</f>
        <v/>
      </c>
      <c r="F1492" s="98" t="str">
        <f t="shared" si="25"/>
        <v/>
      </c>
      <c r="G1492" s="99" t="str">
        <f>IF('СПоК 1.2'!W1491="","",'СПоК 1.2'!W1491)</f>
        <v/>
      </c>
      <c r="H1492" s="49"/>
      <c r="I1492" s="49"/>
      <c r="J1492" s="49"/>
      <c r="K1492" s="49"/>
      <c r="L1492" s="49"/>
      <c r="M1492" s="49"/>
      <c r="N1492" s="50"/>
      <c r="O1492" s="49"/>
      <c r="P1492" s="49"/>
      <c r="Q1492" s="50"/>
    </row>
    <row r="1493" spans="1:17" x14ac:dyDescent="0.25">
      <c r="A1493" s="95" t="str">
        <f>IF('СПоК 1.2'!A1492="","",'СПоК 1.2'!A1492)</f>
        <v/>
      </c>
      <c r="B1493" s="96" t="str">
        <f>IF('СПоК 1.2'!C1492="","",'СПоК 1.2'!C1492)</f>
        <v/>
      </c>
      <c r="C1493" s="96" t="str">
        <f>IF('СПоК 1.2'!D1492="","",'СПоК 1.2'!D1492)</f>
        <v/>
      </c>
      <c r="D1493" s="96" t="str">
        <f>IF('СПоК 1.2'!F1492="","",'СПоК 1.2'!F1492)</f>
        <v/>
      </c>
      <c r="E1493" s="97" t="str">
        <f>IF('СПоК 1.2'!V1492="","",'СПоК 1.2'!V1492)</f>
        <v/>
      </c>
      <c r="F1493" s="98" t="str">
        <f t="shared" si="25"/>
        <v/>
      </c>
      <c r="G1493" s="99" t="str">
        <f>IF('СПоК 1.2'!W1492="","",'СПоК 1.2'!W1492)</f>
        <v/>
      </c>
      <c r="H1493" s="49"/>
      <c r="I1493" s="49"/>
      <c r="J1493" s="49"/>
      <c r="K1493" s="49"/>
      <c r="L1493" s="49"/>
      <c r="M1493" s="49"/>
      <c r="N1493" s="50"/>
      <c r="O1493" s="49"/>
      <c r="P1493" s="49"/>
      <c r="Q1493" s="50"/>
    </row>
    <row r="1494" spans="1:17" x14ac:dyDescent="0.25">
      <c r="A1494" s="95" t="str">
        <f>IF('СПоК 1.2'!A1493="","",'СПоК 1.2'!A1493)</f>
        <v/>
      </c>
      <c r="B1494" s="96" t="str">
        <f>IF('СПоК 1.2'!C1493="","",'СПоК 1.2'!C1493)</f>
        <v/>
      </c>
      <c r="C1494" s="96" t="str">
        <f>IF('СПоК 1.2'!D1493="","",'СПоК 1.2'!D1493)</f>
        <v/>
      </c>
      <c r="D1494" s="96" t="str">
        <f>IF('СПоК 1.2'!F1493="","",'СПоК 1.2'!F1493)</f>
        <v/>
      </c>
      <c r="E1494" s="97" t="str">
        <f>IF('СПоК 1.2'!V1493="","",'СПоК 1.2'!V1493)</f>
        <v/>
      </c>
      <c r="F1494" s="98" t="str">
        <f t="shared" si="25"/>
        <v/>
      </c>
      <c r="G1494" s="99" t="str">
        <f>IF('СПоК 1.2'!W1493="","",'СПоК 1.2'!W1493)</f>
        <v/>
      </c>
      <c r="H1494" s="49"/>
      <c r="I1494" s="49"/>
      <c r="J1494" s="49"/>
      <c r="K1494" s="49"/>
      <c r="L1494" s="49"/>
      <c r="M1494" s="49"/>
      <c r="N1494" s="50"/>
      <c r="O1494" s="49"/>
      <c r="P1494" s="49"/>
      <c r="Q1494" s="50"/>
    </row>
    <row r="1495" spans="1:17" x14ac:dyDescent="0.25">
      <c r="A1495" s="95" t="str">
        <f>IF('СПоК 1.2'!A1494="","",'СПоК 1.2'!A1494)</f>
        <v/>
      </c>
      <c r="B1495" s="96" t="str">
        <f>IF('СПоК 1.2'!C1494="","",'СПоК 1.2'!C1494)</f>
        <v/>
      </c>
      <c r="C1495" s="96" t="str">
        <f>IF('СПоК 1.2'!D1494="","",'СПоК 1.2'!D1494)</f>
        <v/>
      </c>
      <c r="D1495" s="96" t="str">
        <f>IF('СПоК 1.2'!F1494="","",'СПоК 1.2'!F1494)</f>
        <v/>
      </c>
      <c r="E1495" s="97" t="str">
        <f>IF('СПоК 1.2'!V1494="","",'СПоК 1.2'!V1494)</f>
        <v/>
      </c>
      <c r="F1495" s="98" t="str">
        <f t="shared" si="25"/>
        <v/>
      </c>
      <c r="G1495" s="99" t="str">
        <f>IF('СПоК 1.2'!W1494="","",'СПоК 1.2'!W1494)</f>
        <v/>
      </c>
      <c r="H1495" s="49"/>
      <c r="I1495" s="49"/>
      <c r="J1495" s="49"/>
      <c r="K1495" s="49"/>
      <c r="L1495" s="49"/>
      <c r="M1495" s="49"/>
      <c r="N1495" s="50"/>
      <c r="O1495" s="49"/>
      <c r="P1495" s="49"/>
      <c r="Q1495" s="50"/>
    </row>
    <row r="1496" spans="1:17" x14ac:dyDescent="0.25">
      <c r="A1496" s="95" t="str">
        <f>IF('СПоК 1.2'!A1495="","",'СПоК 1.2'!A1495)</f>
        <v/>
      </c>
      <c r="B1496" s="96" t="str">
        <f>IF('СПоК 1.2'!C1495="","",'СПоК 1.2'!C1495)</f>
        <v/>
      </c>
      <c r="C1496" s="96" t="str">
        <f>IF('СПоК 1.2'!D1495="","",'СПоК 1.2'!D1495)</f>
        <v/>
      </c>
      <c r="D1496" s="96" t="str">
        <f>IF('СПоК 1.2'!F1495="","",'СПоК 1.2'!F1495)</f>
        <v/>
      </c>
      <c r="E1496" s="97" t="str">
        <f>IF('СПоК 1.2'!V1495="","",'СПоК 1.2'!V1495)</f>
        <v/>
      </c>
      <c r="F1496" s="98" t="str">
        <f t="shared" si="25"/>
        <v/>
      </c>
      <c r="G1496" s="99" t="str">
        <f>IF('СПоК 1.2'!W1495="","",'СПоК 1.2'!W1495)</f>
        <v/>
      </c>
      <c r="H1496" s="49"/>
      <c r="I1496" s="49"/>
      <c r="J1496" s="49"/>
      <c r="K1496" s="49"/>
      <c r="L1496" s="49"/>
      <c r="M1496" s="49"/>
      <c r="N1496" s="50"/>
      <c r="O1496" s="49"/>
      <c r="P1496" s="49"/>
      <c r="Q1496" s="50"/>
    </row>
    <row r="1497" spans="1:17" x14ac:dyDescent="0.25">
      <c r="A1497" s="95" t="str">
        <f>IF('СПоК 1.2'!A1496="","",'СПоК 1.2'!A1496)</f>
        <v/>
      </c>
      <c r="B1497" s="96" t="str">
        <f>IF('СПоК 1.2'!C1496="","",'СПоК 1.2'!C1496)</f>
        <v/>
      </c>
      <c r="C1497" s="96" t="str">
        <f>IF('СПоК 1.2'!D1496="","",'СПоК 1.2'!D1496)</f>
        <v/>
      </c>
      <c r="D1497" s="96" t="str">
        <f>IF('СПоК 1.2'!F1496="","",'СПоК 1.2'!F1496)</f>
        <v/>
      </c>
      <c r="E1497" s="97" t="str">
        <f>IF('СПоК 1.2'!V1496="","",'СПоК 1.2'!V1496)</f>
        <v/>
      </c>
      <c r="F1497" s="98" t="str">
        <f t="shared" si="25"/>
        <v/>
      </c>
      <c r="G1497" s="99" t="str">
        <f>IF('СПоК 1.2'!W1496="","",'СПоК 1.2'!W1496)</f>
        <v/>
      </c>
      <c r="H1497" s="49"/>
      <c r="I1497" s="49"/>
      <c r="J1497" s="49"/>
      <c r="K1497" s="49"/>
      <c r="L1497" s="49"/>
      <c r="M1497" s="49"/>
      <c r="N1497" s="50"/>
      <c r="O1497" s="49"/>
      <c r="P1497" s="49"/>
      <c r="Q1497" s="50"/>
    </row>
    <row r="1498" spans="1:17" x14ac:dyDescent="0.25">
      <c r="A1498" s="95" t="str">
        <f>IF('СПоК 1.2'!A1497="","",'СПоК 1.2'!A1497)</f>
        <v/>
      </c>
      <c r="B1498" s="96" t="str">
        <f>IF('СПоК 1.2'!C1497="","",'СПоК 1.2'!C1497)</f>
        <v/>
      </c>
      <c r="C1498" s="96" t="str">
        <f>IF('СПоК 1.2'!D1497="","",'СПоК 1.2'!D1497)</f>
        <v/>
      </c>
      <c r="D1498" s="96" t="str">
        <f>IF('СПоК 1.2'!F1497="","",'СПоК 1.2'!F1497)</f>
        <v/>
      </c>
      <c r="E1498" s="97" t="str">
        <f>IF('СПоК 1.2'!V1497="","",'СПоК 1.2'!V1497)</f>
        <v/>
      </c>
      <c r="F1498" s="98" t="str">
        <f t="shared" si="25"/>
        <v/>
      </c>
      <c r="G1498" s="99" t="str">
        <f>IF('СПоК 1.2'!W1497="","",'СПоК 1.2'!W1497)</f>
        <v/>
      </c>
      <c r="H1498" s="49"/>
      <c r="I1498" s="49"/>
      <c r="J1498" s="49"/>
      <c r="K1498" s="49"/>
      <c r="L1498" s="49"/>
      <c r="M1498" s="49"/>
      <c r="N1498" s="50"/>
      <c r="O1498" s="49"/>
      <c r="P1498" s="49"/>
      <c r="Q1498" s="50"/>
    </row>
    <row r="1499" spans="1:17" x14ac:dyDescent="0.25">
      <c r="A1499" s="95" t="str">
        <f>IF('СПоК 1.2'!A1498="","",'СПоК 1.2'!A1498)</f>
        <v/>
      </c>
      <c r="B1499" s="96" t="str">
        <f>IF('СПоК 1.2'!C1498="","",'СПоК 1.2'!C1498)</f>
        <v/>
      </c>
      <c r="C1499" s="96" t="str">
        <f>IF('СПоК 1.2'!D1498="","",'СПоК 1.2'!D1498)</f>
        <v/>
      </c>
      <c r="D1499" s="96" t="str">
        <f>IF('СПоК 1.2'!F1498="","",'СПоК 1.2'!F1498)</f>
        <v/>
      </c>
      <c r="E1499" s="97" t="str">
        <f>IF('СПоК 1.2'!V1498="","",'СПоК 1.2'!V1498)</f>
        <v/>
      </c>
      <c r="F1499" s="98" t="str">
        <f t="shared" si="25"/>
        <v/>
      </c>
      <c r="G1499" s="99" t="str">
        <f>IF('СПоК 1.2'!W1498="","",'СПоК 1.2'!W1498)</f>
        <v/>
      </c>
      <c r="H1499" s="49"/>
      <c r="I1499" s="49"/>
      <c r="J1499" s="49"/>
      <c r="K1499" s="49"/>
      <c r="L1499" s="49"/>
      <c r="M1499" s="49"/>
      <c r="N1499" s="50"/>
      <c r="O1499" s="49"/>
      <c r="P1499" s="49"/>
      <c r="Q1499" s="50"/>
    </row>
    <row r="1500" spans="1:17" x14ac:dyDescent="0.25">
      <c r="A1500" s="95" t="str">
        <f>IF('СПоК 1.2'!A1499="","",'СПоК 1.2'!A1499)</f>
        <v/>
      </c>
      <c r="B1500" s="96" t="str">
        <f>IF('СПоК 1.2'!C1499="","",'СПоК 1.2'!C1499)</f>
        <v/>
      </c>
      <c r="C1500" s="96" t="str">
        <f>IF('СПоК 1.2'!D1499="","",'СПоК 1.2'!D1499)</f>
        <v/>
      </c>
      <c r="D1500" s="96" t="str">
        <f>IF('СПоК 1.2'!F1499="","",'СПоК 1.2'!F1499)</f>
        <v/>
      </c>
      <c r="E1500" s="97" t="str">
        <f>IF('СПоК 1.2'!V1499="","",'СПоК 1.2'!V1499)</f>
        <v/>
      </c>
      <c r="F1500" s="98" t="str">
        <f t="shared" si="25"/>
        <v/>
      </c>
      <c r="G1500" s="99" t="str">
        <f>IF('СПоК 1.2'!W1499="","",'СПоК 1.2'!W1499)</f>
        <v/>
      </c>
      <c r="H1500" s="49"/>
      <c r="I1500" s="49"/>
      <c r="J1500" s="49"/>
      <c r="K1500" s="49"/>
      <c r="L1500" s="49"/>
      <c r="M1500" s="49"/>
      <c r="N1500" s="50"/>
      <c r="O1500" s="49"/>
      <c r="P1500" s="49"/>
      <c r="Q1500" s="50"/>
    </row>
    <row r="1501" spans="1:17" x14ac:dyDescent="0.25">
      <c r="A1501" s="95" t="str">
        <f>IF('СПоК 1.2'!A1500="","",'СПоК 1.2'!A1500)</f>
        <v/>
      </c>
      <c r="B1501" s="96" t="str">
        <f>IF('СПоК 1.2'!C1500="","",'СПоК 1.2'!C1500)</f>
        <v/>
      </c>
      <c r="C1501" s="96" t="str">
        <f>IF('СПоК 1.2'!D1500="","",'СПоК 1.2'!D1500)</f>
        <v/>
      </c>
      <c r="D1501" s="96" t="str">
        <f>IF('СПоК 1.2'!F1500="","",'СПоК 1.2'!F1500)</f>
        <v/>
      </c>
      <c r="E1501" s="97" t="str">
        <f>IF('СПоК 1.2'!V1500="","",'СПоК 1.2'!V1500)</f>
        <v/>
      </c>
      <c r="F1501" s="98" t="str">
        <f t="shared" si="25"/>
        <v/>
      </c>
      <c r="G1501" s="99" t="str">
        <f>IF('СПоК 1.2'!W1500="","",'СПоК 1.2'!W1500)</f>
        <v/>
      </c>
      <c r="H1501" s="49"/>
      <c r="I1501" s="49"/>
      <c r="J1501" s="49"/>
      <c r="K1501" s="49"/>
      <c r="L1501" s="49"/>
      <c r="M1501" s="49"/>
      <c r="N1501" s="50"/>
      <c r="O1501" s="49"/>
      <c r="P1501" s="49"/>
      <c r="Q1501" s="50"/>
    </row>
    <row r="1502" spans="1:17" x14ac:dyDescent="0.25">
      <c r="A1502" s="95" t="str">
        <f>IF('СПоК 1.2'!A1501="","",'СПоК 1.2'!A1501)</f>
        <v/>
      </c>
      <c r="B1502" s="96" t="str">
        <f>IF('СПоК 1.2'!C1501="","",'СПоК 1.2'!C1501)</f>
        <v/>
      </c>
      <c r="C1502" s="96" t="str">
        <f>IF('СПоК 1.2'!D1501="","",'СПоК 1.2'!D1501)</f>
        <v/>
      </c>
      <c r="D1502" s="96" t="str">
        <f>IF('СПоК 1.2'!F1501="","",'СПоК 1.2'!F1501)</f>
        <v/>
      </c>
      <c r="E1502" s="97" t="str">
        <f>IF('СПоК 1.2'!V1501="","",'СПоК 1.2'!V1501)</f>
        <v/>
      </c>
      <c r="F1502" s="98" t="str">
        <f t="shared" si="25"/>
        <v/>
      </c>
      <c r="G1502" s="99" t="str">
        <f>IF('СПоК 1.2'!W1501="","",'СПоК 1.2'!W1501)</f>
        <v/>
      </c>
      <c r="H1502" s="49"/>
      <c r="I1502" s="49"/>
      <c r="J1502" s="49"/>
      <c r="K1502" s="49"/>
      <c r="L1502" s="49"/>
      <c r="M1502" s="49"/>
      <c r="N1502" s="50"/>
      <c r="O1502" s="49"/>
      <c r="P1502" s="49"/>
      <c r="Q1502" s="50"/>
    </row>
    <row r="1503" spans="1:17" x14ac:dyDescent="0.25">
      <c r="A1503" s="95" t="str">
        <f>IF('СПоК 1.2'!A1502="","",'СПоК 1.2'!A1502)</f>
        <v/>
      </c>
      <c r="B1503" s="96" t="str">
        <f>IF('СПоК 1.2'!C1502="","",'СПоК 1.2'!C1502)</f>
        <v/>
      </c>
      <c r="C1503" s="96" t="str">
        <f>IF('СПоК 1.2'!D1502="","",'СПоК 1.2'!D1502)</f>
        <v/>
      </c>
      <c r="D1503" s="96" t="str">
        <f>IF('СПоК 1.2'!F1502="","",'СПоК 1.2'!F1502)</f>
        <v/>
      </c>
      <c r="E1503" s="97" t="str">
        <f>IF('СПоК 1.2'!V1502="","",'СПоК 1.2'!V1502)</f>
        <v/>
      </c>
      <c r="F1503" s="98" t="str">
        <f t="shared" si="25"/>
        <v/>
      </c>
      <c r="G1503" s="99" t="str">
        <f>IF('СПоК 1.2'!W1502="","",'СПоК 1.2'!W1502)</f>
        <v/>
      </c>
      <c r="H1503" s="49"/>
      <c r="I1503" s="49"/>
      <c r="J1503" s="49"/>
      <c r="K1503" s="49"/>
      <c r="L1503" s="49"/>
      <c r="M1503" s="49"/>
      <c r="N1503" s="50"/>
      <c r="O1503" s="49"/>
      <c r="P1503" s="49"/>
      <c r="Q1503" s="50"/>
    </row>
    <row r="1504" spans="1:17" x14ac:dyDescent="0.25">
      <c r="A1504" s="95" t="str">
        <f>IF('СПоК 1.2'!A1503="","",'СПоК 1.2'!A1503)</f>
        <v/>
      </c>
      <c r="B1504" s="96" t="str">
        <f>IF('СПоК 1.2'!C1503="","",'СПоК 1.2'!C1503)</f>
        <v/>
      </c>
      <c r="C1504" s="96" t="str">
        <f>IF('СПоК 1.2'!D1503="","",'СПоК 1.2'!D1503)</f>
        <v/>
      </c>
      <c r="D1504" s="96" t="str">
        <f>IF('СПоК 1.2'!F1503="","",'СПоК 1.2'!F1503)</f>
        <v/>
      </c>
      <c r="E1504" s="97" t="str">
        <f>IF('СПоК 1.2'!V1503="","",'СПоК 1.2'!V1503)</f>
        <v/>
      </c>
      <c r="F1504" s="98" t="str">
        <f t="shared" si="25"/>
        <v/>
      </c>
      <c r="G1504" s="99" t="str">
        <f>IF('СПоК 1.2'!W1503="","",'СПоК 1.2'!W1503)</f>
        <v/>
      </c>
      <c r="H1504" s="49"/>
      <c r="I1504" s="49"/>
      <c r="J1504" s="49"/>
      <c r="K1504" s="49"/>
      <c r="L1504" s="49"/>
      <c r="M1504" s="49"/>
      <c r="N1504" s="50"/>
      <c r="O1504" s="49"/>
      <c r="P1504" s="49"/>
      <c r="Q1504" s="50"/>
    </row>
    <row r="1505" spans="1:17" x14ac:dyDescent="0.25">
      <c r="A1505" s="95" t="str">
        <f>IF('СПоК 1.2'!A1504="","",'СПоК 1.2'!A1504)</f>
        <v/>
      </c>
      <c r="B1505" s="96" t="str">
        <f>IF('СПоК 1.2'!C1504="","",'СПоК 1.2'!C1504)</f>
        <v/>
      </c>
      <c r="C1505" s="96" t="str">
        <f>IF('СПоК 1.2'!D1504="","",'СПоК 1.2'!D1504)</f>
        <v/>
      </c>
      <c r="D1505" s="96" t="str">
        <f>IF('СПоК 1.2'!F1504="","",'СПоК 1.2'!F1504)</f>
        <v/>
      </c>
      <c r="E1505" s="97" t="str">
        <f>IF('СПоК 1.2'!V1504="","",'СПоК 1.2'!V1504)</f>
        <v/>
      </c>
      <c r="F1505" s="98" t="str">
        <f t="shared" si="25"/>
        <v/>
      </c>
      <c r="G1505" s="99" t="str">
        <f>IF('СПоК 1.2'!W1504="","",'СПоК 1.2'!W1504)</f>
        <v/>
      </c>
      <c r="H1505" s="49"/>
      <c r="I1505" s="49"/>
      <c r="J1505" s="49"/>
      <c r="K1505" s="49"/>
      <c r="L1505" s="49"/>
      <c r="M1505" s="49"/>
      <c r="N1505" s="50"/>
      <c r="O1505" s="49"/>
      <c r="P1505" s="49"/>
      <c r="Q1505" s="50"/>
    </row>
    <row r="1506" spans="1:17" x14ac:dyDescent="0.25">
      <c r="A1506" s="95" t="str">
        <f>IF('СПоК 1.2'!A1505="","",'СПоК 1.2'!A1505)</f>
        <v/>
      </c>
      <c r="B1506" s="96" t="str">
        <f>IF('СПоК 1.2'!C1505="","",'СПоК 1.2'!C1505)</f>
        <v/>
      </c>
      <c r="C1506" s="96" t="str">
        <f>IF('СПоК 1.2'!D1505="","",'СПоК 1.2'!D1505)</f>
        <v/>
      </c>
      <c r="D1506" s="96" t="str">
        <f>IF('СПоК 1.2'!F1505="","",'СПоК 1.2'!F1505)</f>
        <v/>
      </c>
      <c r="E1506" s="97" t="str">
        <f>IF('СПоК 1.2'!V1505="","",'СПоК 1.2'!V1505)</f>
        <v/>
      </c>
      <c r="F1506" s="98" t="str">
        <f t="shared" si="25"/>
        <v/>
      </c>
      <c r="G1506" s="99" t="str">
        <f>IF('СПоК 1.2'!W1505="","",'СПоК 1.2'!W1505)</f>
        <v/>
      </c>
      <c r="H1506" s="49"/>
      <c r="I1506" s="49"/>
      <c r="J1506" s="49"/>
      <c r="K1506" s="49"/>
      <c r="L1506" s="49"/>
      <c r="M1506" s="49"/>
      <c r="N1506" s="50"/>
      <c r="O1506" s="49"/>
      <c r="P1506" s="49"/>
      <c r="Q1506" s="50"/>
    </row>
    <row r="1507" spans="1:17" x14ac:dyDescent="0.25">
      <c r="A1507" s="95" t="str">
        <f>IF('СПоК 1.2'!A1506="","",'СПоК 1.2'!A1506)</f>
        <v/>
      </c>
      <c r="B1507" s="96" t="str">
        <f>IF('СПоК 1.2'!C1506="","",'СПоК 1.2'!C1506)</f>
        <v/>
      </c>
      <c r="C1507" s="96" t="str">
        <f>IF('СПоК 1.2'!D1506="","",'СПоК 1.2'!D1506)</f>
        <v/>
      </c>
      <c r="D1507" s="96" t="str">
        <f>IF('СПоК 1.2'!F1506="","",'СПоК 1.2'!F1506)</f>
        <v/>
      </c>
      <c r="E1507" s="97" t="str">
        <f>IF('СПоК 1.2'!V1506="","",'СПоК 1.2'!V1506)</f>
        <v/>
      </c>
      <c r="F1507" s="98" t="str">
        <f t="shared" si="25"/>
        <v/>
      </c>
      <c r="G1507" s="99" t="str">
        <f>IF('СПоК 1.2'!W1506="","",'СПоК 1.2'!W1506)</f>
        <v/>
      </c>
      <c r="H1507" s="49"/>
      <c r="I1507" s="49"/>
      <c r="J1507" s="49"/>
      <c r="K1507" s="49"/>
      <c r="L1507" s="49"/>
      <c r="M1507" s="49"/>
      <c r="N1507" s="50"/>
      <c r="O1507" s="49"/>
      <c r="P1507" s="49"/>
      <c r="Q1507" s="50"/>
    </row>
    <row r="1508" spans="1:17" x14ac:dyDescent="0.25">
      <c r="A1508" s="95" t="str">
        <f>IF('СПоК 1.2'!A1507="","",'СПоК 1.2'!A1507)</f>
        <v/>
      </c>
      <c r="B1508" s="96" t="str">
        <f>IF('СПоК 1.2'!C1507="","",'СПоК 1.2'!C1507)</f>
        <v/>
      </c>
      <c r="C1508" s="96" t="str">
        <f>IF('СПоК 1.2'!D1507="","",'СПоК 1.2'!D1507)</f>
        <v/>
      </c>
      <c r="D1508" s="96" t="str">
        <f>IF('СПоК 1.2'!F1507="","",'СПоК 1.2'!F1507)</f>
        <v/>
      </c>
      <c r="E1508" s="97" t="str">
        <f>IF('СПоК 1.2'!V1507="","",'СПоК 1.2'!V1507)</f>
        <v/>
      </c>
      <c r="F1508" s="98" t="str">
        <f t="shared" si="25"/>
        <v/>
      </c>
      <c r="G1508" s="99" t="str">
        <f>IF('СПоК 1.2'!W1507="","",'СПоК 1.2'!W1507)</f>
        <v/>
      </c>
      <c r="H1508" s="49"/>
      <c r="I1508" s="49"/>
      <c r="J1508" s="49"/>
      <c r="K1508" s="49"/>
      <c r="L1508" s="49"/>
      <c r="M1508" s="49"/>
      <c r="N1508" s="50"/>
      <c r="O1508" s="49"/>
      <c r="P1508" s="49"/>
      <c r="Q1508" s="50"/>
    </row>
    <row r="1509" spans="1:17" x14ac:dyDescent="0.25">
      <c r="A1509" s="95" t="str">
        <f>IF('СПоК 1.2'!A1508="","",'СПоК 1.2'!A1508)</f>
        <v/>
      </c>
      <c r="B1509" s="96" t="str">
        <f>IF('СПоК 1.2'!C1508="","",'СПоК 1.2'!C1508)</f>
        <v/>
      </c>
      <c r="C1509" s="96" t="str">
        <f>IF('СПоК 1.2'!D1508="","",'СПоК 1.2'!D1508)</f>
        <v/>
      </c>
      <c r="D1509" s="96" t="str">
        <f>IF('СПоК 1.2'!F1508="","",'СПоК 1.2'!F1508)</f>
        <v/>
      </c>
      <c r="E1509" s="97" t="str">
        <f>IF('СПоК 1.2'!V1508="","",'СПоК 1.2'!V1508)</f>
        <v/>
      </c>
      <c r="F1509" s="98" t="str">
        <f t="shared" si="25"/>
        <v/>
      </c>
      <c r="G1509" s="99" t="str">
        <f>IF('СПоК 1.2'!W1508="","",'СПоК 1.2'!W1508)</f>
        <v/>
      </c>
      <c r="H1509" s="49"/>
      <c r="I1509" s="49"/>
      <c r="J1509" s="49"/>
      <c r="K1509" s="49"/>
      <c r="L1509" s="49"/>
      <c r="M1509" s="49"/>
      <c r="N1509" s="50"/>
      <c r="O1509" s="49"/>
      <c r="P1509" s="49"/>
      <c r="Q1509" s="50"/>
    </row>
    <row r="1510" spans="1:17" x14ac:dyDescent="0.25">
      <c r="A1510" s="95" t="str">
        <f>IF('СПоК 1.2'!A1509="","",'СПоК 1.2'!A1509)</f>
        <v/>
      </c>
      <c r="B1510" s="96" t="str">
        <f>IF('СПоК 1.2'!C1509="","",'СПоК 1.2'!C1509)</f>
        <v/>
      </c>
      <c r="C1510" s="96" t="str">
        <f>IF('СПоК 1.2'!D1509="","",'СПоК 1.2'!D1509)</f>
        <v/>
      </c>
      <c r="D1510" s="96" t="str">
        <f>IF('СПоК 1.2'!F1509="","",'СПоК 1.2'!F1509)</f>
        <v/>
      </c>
      <c r="E1510" s="97" t="str">
        <f>IF('СПоК 1.2'!V1509="","",'СПоК 1.2'!V1509)</f>
        <v/>
      </c>
      <c r="F1510" s="98" t="str">
        <f t="shared" si="25"/>
        <v/>
      </c>
      <c r="G1510" s="99" t="str">
        <f>IF('СПоК 1.2'!W1509="","",'СПоК 1.2'!W1509)</f>
        <v/>
      </c>
      <c r="H1510" s="49"/>
      <c r="I1510" s="49"/>
      <c r="J1510" s="49"/>
      <c r="K1510" s="49"/>
      <c r="L1510" s="49"/>
      <c r="M1510" s="49"/>
      <c r="N1510" s="50"/>
      <c r="O1510" s="49"/>
      <c r="P1510" s="49"/>
      <c r="Q1510" s="50"/>
    </row>
    <row r="1511" spans="1:17" x14ac:dyDescent="0.25">
      <c r="A1511" s="95" t="str">
        <f>IF('СПоК 1.2'!A1510="","",'СПоК 1.2'!A1510)</f>
        <v/>
      </c>
      <c r="B1511" s="96" t="str">
        <f>IF('СПоК 1.2'!C1510="","",'СПоК 1.2'!C1510)</f>
        <v/>
      </c>
      <c r="C1511" s="96" t="str">
        <f>IF('СПоК 1.2'!D1510="","",'СПоК 1.2'!D1510)</f>
        <v/>
      </c>
      <c r="D1511" s="96" t="str">
        <f>IF('СПоК 1.2'!F1510="","",'СПоК 1.2'!F1510)</f>
        <v/>
      </c>
      <c r="E1511" s="97" t="str">
        <f>IF('СПоК 1.2'!V1510="","",'СПоК 1.2'!V1510)</f>
        <v/>
      </c>
      <c r="F1511" s="98" t="str">
        <f t="shared" si="25"/>
        <v/>
      </c>
      <c r="G1511" s="99" t="str">
        <f>IF('СПоК 1.2'!W1510="","",'СПоК 1.2'!W1510)</f>
        <v/>
      </c>
      <c r="H1511" s="49"/>
      <c r="I1511" s="49"/>
      <c r="J1511" s="49"/>
      <c r="K1511" s="49"/>
      <c r="L1511" s="49"/>
      <c r="M1511" s="49"/>
      <c r="N1511" s="50"/>
      <c r="O1511" s="49"/>
      <c r="P1511" s="49"/>
      <c r="Q1511" s="50"/>
    </row>
    <row r="1512" spans="1:17" x14ac:dyDescent="0.25">
      <c r="A1512" s="95" t="str">
        <f>IF('СПоК 1.2'!A1511="","",'СПоК 1.2'!A1511)</f>
        <v/>
      </c>
      <c r="B1512" s="96" t="str">
        <f>IF('СПоК 1.2'!C1511="","",'СПоК 1.2'!C1511)</f>
        <v/>
      </c>
      <c r="C1512" s="96" t="str">
        <f>IF('СПоК 1.2'!D1511="","",'СПоК 1.2'!D1511)</f>
        <v/>
      </c>
      <c r="D1512" s="96" t="str">
        <f>IF('СПоК 1.2'!F1511="","",'СПоК 1.2'!F1511)</f>
        <v/>
      </c>
      <c r="E1512" s="97" t="str">
        <f>IF('СПоК 1.2'!V1511="","",'СПоК 1.2'!V1511)</f>
        <v/>
      </c>
      <c r="F1512" s="98" t="str">
        <f t="shared" si="25"/>
        <v/>
      </c>
      <c r="G1512" s="99" t="str">
        <f>IF('СПоК 1.2'!W1511="","",'СПоК 1.2'!W1511)</f>
        <v/>
      </c>
      <c r="H1512" s="49"/>
      <c r="I1512" s="49"/>
      <c r="J1512" s="49"/>
      <c r="K1512" s="49"/>
      <c r="L1512" s="49"/>
      <c r="M1512" s="49"/>
      <c r="N1512" s="50"/>
      <c r="O1512" s="49"/>
      <c r="P1512" s="49"/>
      <c r="Q1512" s="50"/>
    </row>
    <row r="1513" spans="1:17" x14ac:dyDescent="0.25">
      <c r="A1513" s="95" t="str">
        <f>IF('СПоК 1.2'!A1512="","",'СПоК 1.2'!A1512)</f>
        <v/>
      </c>
      <c r="B1513" s="96" t="str">
        <f>IF('СПоК 1.2'!C1512="","",'СПоК 1.2'!C1512)</f>
        <v/>
      </c>
      <c r="C1513" s="96" t="str">
        <f>IF('СПоК 1.2'!D1512="","",'СПоК 1.2'!D1512)</f>
        <v/>
      </c>
      <c r="D1513" s="96" t="str">
        <f>IF('СПоК 1.2'!F1512="","",'СПоК 1.2'!F1512)</f>
        <v/>
      </c>
      <c r="E1513" s="97" t="str">
        <f>IF('СПоК 1.2'!V1512="","",'СПоК 1.2'!V1512)</f>
        <v/>
      </c>
      <c r="F1513" s="98" t="str">
        <f t="shared" si="25"/>
        <v/>
      </c>
      <c r="G1513" s="99" t="str">
        <f>IF('СПоК 1.2'!W1512="","",'СПоК 1.2'!W1512)</f>
        <v/>
      </c>
      <c r="H1513" s="49"/>
      <c r="I1513" s="49"/>
      <c r="J1513" s="49"/>
      <c r="K1513" s="49"/>
      <c r="L1513" s="49"/>
      <c r="M1513" s="49"/>
      <c r="N1513" s="50"/>
      <c r="O1513" s="49"/>
      <c r="P1513" s="49"/>
      <c r="Q1513" s="50"/>
    </row>
    <row r="1514" spans="1:17" x14ac:dyDescent="0.25">
      <c r="A1514" s="95" t="str">
        <f>IF('СПоК 1.2'!A1513="","",'СПоК 1.2'!A1513)</f>
        <v/>
      </c>
      <c r="B1514" s="96" t="str">
        <f>IF('СПоК 1.2'!C1513="","",'СПоК 1.2'!C1513)</f>
        <v/>
      </c>
      <c r="C1514" s="96" t="str">
        <f>IF('СПоК 1.2'!D1513="","",'СПоК 1.2'!D1513)</f>
        <v/>
      </c>
      <c r="D1514" s="96" t="str">
        <f>IF('СПоК 1.2'!F1513="","",'СПоК 1.2'!F1513)</f>
        <v/>
      </c>
      <c r="E1514" s="97" t="str">
        <f>IF('СПоК 1.2'!V1513="","",'СПоК 1.2'!V1513)</f>
        <v/>
      </c>
      <c r="F1514" s="98" t="str">
        <f t="shared" si="25"/>
        <v/>
      </c>
      <c r="G1514" s="99" t="str">
        <f>IF('СПоК 1.2'!W1513="","",'СПоК 1.2'!W1513)</f>
        <v/>
      </c>
      <c r="H1514" s="49"/>
      <c r="I1514" s="49"/>
      <c r="J1514" s="49"/>
      <c r="K1514" s="49"/>
      <c r="L1514" s="49"/>
      <c r="M1514" s="49"/>
      <c r="N1514" s="50"/>
      <c r="O1514" s="49"/>
      <c r="P1514" s="49"/>
      <c r="Q1514" s="50"/>
    </row>
    <row r="1515" spans="1:17" x14ac:dyDescent="0.25">
      <c r="A1515" s="95" t="str">
        <f>IF('СПоК 1.2'!A1514="","",'СПоК 1.2'!A1514)</f>
        <v/>
      </c>
      <c r="B1515" s="96" t="str">
        <f>IF('СПоК 1.2'!C1514="","",'СПоК 1.2'!C1514)</f>
        <v/>
      </c>
      <c r="C1515" s="96" t="str">
        <f>IF('СПоК 1.2'!D1514="","",'СПоК 1.2'!D1514)</f>
        <v/>
      </c>
      <c r="D1515" s="96" t="str">
        <f>IF('СПоК 1.2'!F1514="","",'СПоК 1.2'!F1514)</f>
        <v/>
      </c>
      <c r="E1515" s="97" t="str">
        <f>IF('СПоК 1.2'!V1514="","",'СПоК 1.2'!V1514)</f>
        <v/>
      </c>
      <c r="F1515" s="98" t="str">
        <f t="shared" si="25"/>
        <v/>
      </c>
      <c r="G1515" s="99" t="str">
        <f>IF('СПоК 1.2'!W1514="","",'СПоК 1.2'!W1514)</f>
        <v/>
      </c>
      <c r="H1515" s="49"/>
      <c r="I1515" s="49"/>
      <c r="J1515" s="49"/>
      <c r="K1515" s="49"/>
      <c r="L1515" s="49"/>
      <c r="M1515" s="49"/>
      <c r="N1515" s="50"/>
      <c r="O1515" s="49"/>
      <c r="P1515" s="49"/>
      <c r="Q1515" s="50"/>
    </row>
    <row r="1516" spans="1:17" x14ac:dyDescent="0.25">
      <c r="A1516" s="95" t="str">
        <f>IF('СПоК 1.2'!A1515="","",'СПоК 1.2'!A1515)</f>
        <v/>
      </c>
      <c r="B1516" s="96" t="str">
        <f>IF('СПоК 1.2'!C1515="","",'СПоК 1.2'!C1515)</f>
        <v/>
      </c>
      <c r="C1516" s="96" t="str">
        <f>IF('СПоК 1.2'!D1515="","",'СПоК 1.2'!D1515)</f>
        <v/>
      </c>
      <c r="D1516" s="96" t="str">
        <f>IF('СПоК 1.2'!F1515="","",'СПоК 1.2'!F1515)</f>
        <v/>
      </c>
      <c r="E1516" s="97" t="str">
        <f>IF('СПоК 1.2'!V1515="","",'СПоК 1.2'!V1515)</f>
        <v/>
      </c>
      <c r="F1516" s="98" t="str">
        <f t="shared" si="25"/>
        <v/>
      </c>
      <c r="G1516" s="99" t="str">
        <f>IF('СПоК 1.2'!W1515="","",'СПоК 1.2'!W1515)</f>
        <v/>
      </c>
      <c r="H1516" s="49"/>
      <c r="I1516" s="49"/>
      <c r="J1516" s="49"/>
      <c r="K1516" s="49"/>
      <c r="L1516" s="49"/>
      <c r="M1516" s="49"/>
      <c r="N1516" s="50"/>
      <c r="O1516" s="49"/>
      <c r="P1516" s="49"/>
      <c r="Q1516" s="50"/>
    </row>
    <row r="1517" spans="1:17" x14ac:dyDescent="0.25">
      <c r="A1517" s="95" t="str">
        <f>IF('СПоК 1.2'!A1516="","",'СПоК 1.2'!A1516)</f>
        <v/>
      </c>
      <c r="B1517" s="96" t="str">
        <f>IF('СПоК 1.2'!C1516="","",'СПоК 1.2'!C1516)</f>
        <v/>
      </c>
      <c r="C1517" s="96" t="str">
        <f>IF('СПоК 1.2'!D1516="","",'СПоК 1.2'!D1516)</f>
        <v/>
      </c>
      <c r="D1517" s="96" t="str">
        <f>IF('СПоК 1.2'!F1516="","",'СПоК 1.2'!F1516)</f>
        <v/>
      </c>
      <c r="E1517" s="97" t="str">
        <f>IF('СПоК 1.2'!V1516="","",'СПоК 1.2'!V1516)</f>
        <v/>
      </c>
      <c r="F1517" s="98" t="str">
        <f t="shared" si="25"/>
        <v/>
      </c>
      <c r="G1517" s="99" t="str">
        <f>IF('СПоК 1.2'!W1516="","",'СПоК 1.2'!W1516)</f>
        <v/>
      </c>
      <c r="H1517" s="49"/>
      <c r="I1517" s="49"/>
      <c r="J1517" s="49"/>
      <c r="K1517" s="49"/>
      <c r="L1517" s="49"/>
      <c r="M1517" s="49"/>
      <c r="N1517" s="50"/>
      <c r="O1517" s="49"/>
      <c r="P1517" s="49"/>
      <c r="Q1517" s="50"/>
    </row>
    <row r="1518" spans="1:17" x14ac:dyDescent="0.25">
      <c r="A1518" s="95" t="str">
        <f>IF('СПоК 1.2'!A1517="","",'СПоК 1.2'!A1517)</f>
        <v/>
      </c>
      <c r="B1518" s="96" t="str">
        <f>IF('СПоК 1.2'!C1517="","",'СПоК 1.2'!C1517)</f>
        <v/>
      </c>
      <c r="C1518" s="96" t="str">
        <f>IF('СПоК 1.2'!D1517="","",'СПоК 1.2'!D1517)</f>
        <v/>
      </c>
      <c r="D1518" s="96" t="str">
        <f>IF('СПоК 1.2'!F1517="","",'СПоК 1.2'!F1517)</f>
        <v/>
      </c>
      <c r="E1518" s="97" t="str">
        <f>IF('СПоК 1.2'!V1517="","",'СПоК 1.2'!V1517)</f>
        <v/>
      </c>
      <c r="F1518" s="98" t="str">
        <f t="shared" si="25"/>
        <v/>
      </c>
      <c r="G1518" s="99" t="str">
        <f>IF('СПоК 1.2'!W1517="","",'СПоК 1.2'!W1517)</f>
        <v/>
      </c>
      <c r="H1518" s="49"/>
      <c r="I1518" s="49"/>
      <c r="J1518" s="49"/>
      <c r="K1518" s="49"/>
      <c r="L1518" s="49"/>
      <c r="M1518" s="49"/>
      <c r="N1518" s="50"/>
      <c r="O1518" s="49"/>
      <c r="P1518" s="49"/>
      <c r="Q1518" s="50"/>
    </row>
    <row r="1519" spans="1:17" x14ac:dyDescent="0.25">
      <c r="A1519" s="95" t="str">
        <f>IF('СПоК 1.2'!A1518="","",'СПоК 1.2'!A1518)</f>
        <v/>
      </c>
      <c r="B1519" s="96" t="str">
        <f>IF('СПоК 1.2'!C1518="","",'СПоК 1.2'!C1518)</f>
        <v/>
      </c>
      <c r="C1519" s="96" t="str">
        <f>IF('СПоК 1.2'!D1518="","",'СПоК 1.2'!D1518)</f>
        <v/>
      </c>
      <c r="D1519" s="96" t="str">
        <f>IF('СПоК 1.2'!F1518="","",'СПоК 1.2'!F1518)</f>
        <v/>
      </c>
      <c r="E1519" s="97" t="str">
        <f>IF('СПоК 1.2'!V1518="","",'СПоК 1.2'!V1518)</f>
        <v/>
      </c>
      <c r="F1519" s="98" t="str">
        <f t="shared" si="25"/>
        <v/>
      </c>
      <c r="G1519" s="99" t="str">
        <f>IF('СПоК 1.2'!W1518="","",'СПоК 1.2'!W1518)</f>
        <v/>
      </c>
      <c r="H1519" s="49"/>
      <c r="I1519" s="49"/>
      <c r="J1519" s="49"/>
      <c r="K1519" s="49"/>
      <c r="L1519" s="49"/>
      <c r="M1519" s="49"/>
      <c r="N1519" s="50"/>
      <c r="O1519" s="49"/>
      <c r="P1519" s="49"/>
      <c r="Q1519" s="50"/>
    </row>
    <row r="1520" spans="1:17" x14ac:dyDescent="0.25">
      <c r="A1520" s="95" t="str">
        <f>IF('СПоК 1.2'!A1519="","",'СПоК 1.2'!A1519)</f>
        <v/>
      </c>
      <c r="B1520" s="96" t="str">
        <f>IF('СПоК 1.2'!C1519="","",'СПоК 1.2'!C1519)</f>
        <v/>
      </c>
      <c r="C1520" s="96" t="str">
        <f>IF('СПоК 1.2'!D1519="","",'СПоК 1.2'!D1519)</f>
        <v/>
      </c>
      <c r="D1520" s="96" t="str">
        <f>IF('СПоК 1.2'!F1519="","",'СПоК 1.2'!F1519)</f>
        <v/>
      </c>
      <c r="E1520" s="97" t="str">
        <f>IF('СПоК 1.2'!V1519="","",'СПоК 1.2'!V1519)</f>
        <v/>
      </c>
      <c r="F1520" s="98" t="str">
        <f t="shared" si="25"/>
        <v/>
      </c>
      <c r="G1520" s="99" t="str">
        <f>IF('СПоК 1.2'!W1519="","",'СПоК 1.2'!W1519)</f>
        <v/>
      </c>
      <c r="H1520" s="49"/>
      <c r="I1520" s="49"/>
      <c r="J1520" s="49"/>
      <c r="K1520" s="49"/>
      <c r="L1520" s="49"/>
      <c r="M1520" s="49"/>
      <c r="N1520" s="50"/>
      <c r="O1520" s="49"/>
      <c r="P1520" s="49"/>
      <c r="Q1520" s="50"/>
    </row>
    <row r="1521" spans="1:17" x14ac:dyDescent="0.25">
      <c r="A1521" s="95" t="str">
        <f>IF('СПоК 1.2'!A1520="","",'СПоК 1.2'!A1520)</f>
        <v/>
      </c>
      <c r="B1521" s="96" t="str">
        <f>IF('СПоК 1.2'!C1520="","",'СПоК 1.2'!C1520)</f>
        <v/>
      </c>
      <c r="C1521" s="96" t="str">
        <f>IF('СПоК 1.2'!D1520="","",'СПоК 1.2'!D1520)</f>
        <v/>
      </c>
      <c r="D1521" s="96" t="str">
        <f>IF('СПоК 1.2'!F1520="","",'СПоК 1.2'!F1520)</f>
        <v/>
      </c>
      <c r="E1521" s="97" t="str">
        <f>IF('СПоК 1.2'!V1520="","",'СПоК 1.2'!V1520)</f>
        <v/>
      </c>
      <c r="F1521" s="98" t="str">
        <f t="shared" si="25"/>
        <v/>
      </c>
      <c r="G1521" s="99" t="str">
        <f>IF('СПоК 1.2'!W1520="","",'СПоК 1.2'!W1520)</f>
        <v/>
      </c>
      <c r="H1521" s="49"/>
      <c r="I1521" s="49"/>
      <c r="J1521" s="49"/>
      <c r="K1521" s="49"/>
      <c r="L1521" s="49"/>
      <c r="M1521" s="49"/>
      <c r="N1521" s="50"/>
      <c r="O1521" s="49"/>
      <c r="P1521" s="49"/>
      <c r="Q1521" s="50"/>
    </row>
    <row r="1522" spans="1:17" x14ac:dyDescent="0.25">
      <c r="A1522" s="95" t="str">
        <f>IF('СПоК 1.2'!A1521="","",'СПоК 1.2'!A1521)</f>
        <v/>
      </c>
      <c r="B1522" s="96" t="str">
        <f>IF('СПоК 1.2'!C1521="","",'СПоК 1.2'!C1521)</f>
        <v/>
      </c>
      <c r="C1522" s="96" t="str">
        <f>IF('СПоК 1.2'!D1521="","",'СПоК 1.2'!D1521)</f>
        <v/>
      </c>
      <c r="D1522" s="96" t="str">
        <f>IF('СПоК 1.2'!F1521="","",'СПоК 1.2'!F1521)</f>
        <v/>
      </c>
      <c r="E1522" s="97" t="str">
        <f>IF('СПоК 1.2'!V1521="","",'СПоК 1.2'!V1521)</f>
        <v/>
      </c>
      <c r="F1522" s="98" t="str">
        <f t="shared" si="25"/>
        <v/>
      </c>
      <c r="G1522" s="99" t="str">
        <f>IF('СПоК 1.2'!W1521="","",'СПоК 1.2'!W1521)</f>
        <v/>
      </c>
      <c r="H1522" s="49"/>
      <c r="I1522" s="49"/>
      <c r="J1522" s="49"/>
      <c r="K1522" s="49"/>
      <c r="L1522" s="49"/>
      <c r="M1522" s="49"/>
      <c r="N1522" s="50"/>
      <c r="O1522" s="49"/>
      <c r="P1522" s="49"/>
      <c r="Q1522" s="50"/>
    </row>
    <row r="1523" spans="1:17" x14ac:dyDescent="0.25">
      <c r="A1523" s="95" t="str">
        <f>IF('СПоК 1.2'!A1522="","",'СПоК 1.2'!A1522)</f>
        <v/>
      </c>
      <c r="B1523" s="96" t="str">
        <f>IF('СПоК 1.2'!C1522="","",'СПоК 1.2'!C1522)</f>
        <v/>
      </c>
      <c r="C1523" s="96" t="str">
        <f>IF('СПоК 1.2'!D1522="","",'СПоК 1.2'!D1522)</f>
        <v/>
      </c>
      <c r="D1523" s="96" t="str">
        <f>IF('СПоК 1.2'!F1522="","",'СПоК 1.2'!F1522)</f>
        <v/>
      </c>
      <c r="E1523" s="97" t="str">
        <f>IF('СПоК 1.2'!V1522="","",'СПоК 1.2'!V1522)</f>
        <v/>
      </c>
      <c r="F1523" s="98" t="str">
        <f t="shared" si="25"/>
        <v/>
      </c>
      <c r="G1523" s="99" t="str">
        <f>IF('СПоК 1.2'!W1522="","",'СПоК 1.2'!W1522)</f>
        <v/>
      </c>
      <c r="H1523" s="49"/>
      <c r="I1523" s="49"/>
      <c r="J1523" s="49"/>
      <c r="K1523" s="49"/>
      <c r="L1523" s="49"/>
      <c r="M1523" s="49"/>
      <c r="N1523" s="50"/>
      <c r="O1523" s="49"/>
      <c r="P1523" s="49"/>
      <c r="Q1523" s="50"/>
    </row>
    <row r="1524" spans="1:17" x14ac:dyDescent="0.25">
      <c r="A1524" s="95" t="str">
        <f>IF('СПоК 1.2'!A1523="","",'СПоК 1.2'!A1523)</f>
        <v/>
      </c>
      <c r="B1524" s="96" t="str">
        <f>IF('СПоК 1.2'!C1523="","",'СПоК 1.2'!C1523)</f>
        <v/>
      </c>
      <c r="C1524" s="96" t="str">
        <f>IF('СПоК 1.2'!D1523="","",'СПоК 1.2'!D1523)</f>
        <v/>
      </c>
      <c r="D1524" s="96" t="str">
        <f>IF('СПоК 1.2'!F1523="","",'СПоК 1.2'!F1523)</f>
        <v/>
      </c>
      <c r="E1524" s="97" t="str">
        <f>IF('СПоК 1.2'!V1523="","",'СПоК 1.2'!V1523)</f>
        <v/>
      </c>
      <c r="F1524" s="98" t="str">
        <f t="shared" si="25"/>
        <v/>
      </c>
      <c r="G1524" s="99" t="str">
        <f>IF('СПоК 1.2'!W1523="","",'СПоК 1.2'!W1523)</f>
        <v/>
      </c>
      <c r="H1524" s="49"/>
      <c r="I1524" s="49"/>
      <c r="J1524" s="49"/>
      <c r="K1524" s="49"/>
      <c r="L1524" s="49"/>
      <c r="M1524" s="49"/>
      <c r="N1524" s="50"/>
      <c r="O1524" s="49"/>
      <c r="P1524" s="49"/>
      <c r="Q1524" s="50"/>
    </row>
    <row r="1525" spans="1:17" x14ac:dyDescent="0.25">
      <c r="A1525" s="95" t="str">
        <f>IF('СПоК 1.2'!A1524="","",'СПоК 1.2'!A1524)</f>
        <v/>
      </c>
      <c r="B1525" s="96" t="str">
        <f>IF('СПоК 1.2'!C1524="","",'СПоК 1.2'!C1524)</f>
        <v/>
      </c>
      <c r="C1525" s="96" t="str">
        <f>IF('СПоК 1.2'!D1524="","",'СПоК 1.2'!D1524)</f>
        <v/>
      </c>
      <c r="D1525" s="96" t="str">
        <f>IF('СПоК 1.2'!F1524="","",'СПоК 1.2'!F1524)</f>
        <v/>
      </c>
      <c r="E1525" s="97" t="str">
        <f>IF('СПоК 1.2'!V1524="","",'СПоК 1.2'!V1524)</f>
        <v/>
      </c>
      <c r="F1525" s="98" t="str">
        <f t="shared" si="25"/>
        <v/>
      </c>
      <c r="G1525" s="99" t="str">
        <f>IF('СПоК 1.2'!W1524="","",'СПоК 1.2'!W1524)</f>
        <v/>
      </c>
      <c r="H1525" s="49"/>
      <c r="I1525" s="49"/>
      <c r="J1525" s="49"/>
      <c r="K1525" s="49"/>
      <c r="L1525" s="49"/>
      <c r="M1525" s="49"/>
      <c r="N1525" s="50"/>
      <c r="O1525" s="49"/>
      <c r="P1525" s="49"/>
      <c r="Q1525" s="50"/>
    </row>
    <row r="1526" spans="1:17" x14ac:dyDescent="0.25">
      <c r="A1526" s="95" t="str">
        <f>IF('СПоК 1.2'!A1525="","",'СПоК 1.2'!A1525)</f>
        <v/>
      </c>
      <c r="B1526" s="96" t="str">
        <f>IF('СПоК 1.2'!C1525="","",'СПоК 1.2'!C1525)</f>
        <v/>
      </c>
      <c r="C1526" s="96" t="str">
        <f>IF('СПоК 1.2'!D1525="","",'СПоК 1.2'!D1525)</f>
        <v/>
      </c>
      <c r="D1526" s="96" t="str">
        <f>IF('СПоК 1.2'!F1525="","",'СПоК 1.2'!F1525)</f>
        <v/>
      </c>
      <c r="E1526" s="97" t="str">
        <f>IF('СПоК 1.2'!V1525="","",'СПоК 1.2'!V1525)</f>
        <v/>
      </c>
      <c r="F1526" s="98" t="str">
        <f t="shared" si="25"/>
        <v/>
      </c>
      <c r="G1526" s="99" t="str">
        <f>IF('СПоК 1.2'!W1525="","",'СПоК 1.2'!W1525)</f>
        <v/>
      </c>
      <c r="H1526" s="49"/>
      <c r="I1526" s="49"/>
      <c r="J1526" s="49"/>
      <c r="K1526" s="49"/>
      <c r="L1526" s="49"/>
      <c r="M1526" s="49"/>
      <c r="N1526" s="50"/>
      <c r="O1526" s="49"/>
      <c r="P1526" s="49"/>
      <c r="Q1526" s="50"/>
    </row>
    <row r="1527" spans="1:17" x14ac:dyDescent="0.25">
      <c r="A1527" s="95" t="str">
        <f>IF('СПоК 1.2'!A1526="","",'СПоК 1.2'!A1526)</f>
        <v/>
      </c>
      <c r="B1527" s="96" t="str">
        <f>IF('СПоК 1.2'!C1526="","",'СПоК 1.2'!C1526)</f>
        <v/>
      </c>
      <c r="C1527" s="96" t="str">
        <f>IF('СПоК 1.2'!D1526="","",'СПоК 1.2'!D1526)</f>
        <v/>
      </c>
      <c r="D1527" s="96" t="str">
        <f>IF('СПоК 1.2'!F1526="","",'СПоК 1.2'!F1526)</f>
        <v/>
      </c>
      <c r="E1527" s="97" t="str">
        <f>IF('СПоК 1.2'!V1526="","",'СПоК 1.2'!V1526)</f>
        <v/>
      </c>
      <c r="F1527" s="98" t="str">
        <f t="shared" si="25"/>
        <v/>
      </c>
      <c r="G1527" s="99" t="str">
        <f>IF('СПоК 1.2'!W1526="","",'СПоК 1.2'!W1526)</f>
        <v/>
      </c>
      <c r="H1527" s="49"/>
      <c r="I1527" s="49"/>
      <c r="J1527" s="49"/>
      <c r="K1527" s="49"/>
      <c r="L1527" s="49"/>
      <c r="M1527" s="49"/>
      <c r="N1527" s="50"/>
      <c r="O1527" s="49"/>
      <c r="P1527" s="49"/>
      <c r="Q1527" s="50"/>
    </row>
    <row r="1528" spans="1:17" x14ac:dyDescent="0.25">
      <c r="A1528" s="95" t="str">
        <f>IF('СПоК 1.2'!A1527="","",'СПоК 1.2'!A1527)</f>
        <v/>
      </c>
      <c r="B1528" s="96" t="str">
        <f>IF('СПоК 1.2'!C1527="","",'СПоК 1.2'!C1527)</f>
        <v/>
      </c>
      <c r="C1528" s="96" t="str">
        <f>IF('СПоК 1.2'!D1527="","",'СПоК 1.2'!D1527)</f>
        <v/>
      </c>
      <c r="D1528" s="96" t="str">
        <f>IF('СПоК 1.2'!F1527="","",'СПоК 1.2'!F1527)</f>
        <v/>
      </c>
      <c r="E1528" s="97" t="str">
        <f>IF('СПоК 1.2'!V1527="","",'СПоК 1.2'!V1527)</f>
        <v/>
      </c>
      <c r="F1528" s="98" t="str">
        <f t="shared" si="25"/>
        <v/>
      </c>
      <c r="G1528" s="99" t="str">
        <f>IF('СПоК 1.2'!W1527="","",'СПоК 1.2'!W1527)</f>
        <v/>
      </c>
      <c r="H1528" s="49"/>
      <c r="I1528" s="49"/>
      <c r="J1528" s="49"/>
      <c r="K1528" s="49"/>
      <c r="L1528" s="49"/>
      <c r="M1528" s="49"/>
      <c r="N1528" s="50"/>
      <c r="O1528" s="49"/>
      <c r="P1528" s="49"/>
      <c r="Q1528" s="50"/>
    </row>
    <row r="1529" spans="1:17" x14ac:dyDescent="0.25">
      <c r="A1529" s="95" t="str">
        <f>IF('СПоК 1.2'!A1528="","",'СПоК 1.2'!A1528)</f>
        <v/>
      </c>
      <c r="B1529" s="96" t="str">
        <f>IF('СПоК 1.2'!C1528="","",'СПоК 1.2'!C1528)</f>
        <v/>
      </c>
      <c r="C1529" s="96" t="str">
        <f>IF('СПоК 1.2'!D1528="","",'СПоК 1.2'!D1528)</f>
        <v/>
      </c>
      <c r="D1529" s="96" t="str">
        <f>IF('СПоК 1.2'!F1528="","",'СПоК 1.2'!F1528)</f>
        <v/>
      </c>
      <c r="E1529" s="97" t="str">
        <f>IF('СПоК 1.2'!V1528="","",'СПоК 1.2'!V1528)</f>
        <v/>
      </c>
      <c r="F1529" s="98" t="str">
        <f t="shared" si="25"/>
        <v/>
      </c>
      <c r="G1529" s="99" t="str">
        <f>IF('СПоК 1.2'!W1528="","",'СПоК 1.2'!W1528)</f>
        <v/>
      </c>
      <c r="H1529" s="49"/>
      <c r="I1529" s="49"/>
      <c r="J1529" s="49"/>
      <c r="K1529" s="49"/>
      <c r="L1529" s="49"/>
      <c r="M1529" s="49"/>
      <c r="N1529" s="50"/>
      <c r="O1529" s="49"/>
      <c r="P1529" s="49"/>
      <c r="Q1529" s="50"/>
    </row>
    <row r="1530" spans="1:17" x14ac:dyDescent="0.25">
      <c r="A1530" s="95" t="str">
        <f>IF('СПоК 1.2'!A1529="","",'СПоК 1.2'!A1529)</f>
        <v/>
      </c>
      <c r="B1530" s="96" t="str">
        <f>IF('СПоК 1.2'!C1529="","",'СПоК 1.2'!C1529)</f>
        <v/>
      </c>
      <c r="C1530" s="96" t="str">
        <f>IF('СПоК 1.2'!D1529="","",'СПоК 1.2'!D1529)</f>
        <v/>
      </c>
      <c r="D1530" s="96" t="str">
        <f>IF('СПоК 1.2'!F1529="","",'СПоК 1.2'!F1529)</f>
        <v/>
      </c>
      <c r="E1530" s="97" t="str">
        <f>IF('СПоК 1.2'!V1529="","",'СПоК 1.2'!V1529)</f>
        <v/>
      </c>
      <c r="F1530" s="98" t="str">
        <f t="shared" si="25"/>
        <v/>
      </c>
      <c r="G1530" s="99" t="str">
        <f>IF('СПоК 1.2'!W1529="","",'СПоК 1.2'!W1529)</f>
        <v/>
      </c>
      <c r="H1530" s="49"/>
      <c r="I1530" s="49"/>
      <c r="J1530" s="49"/>
      <c r="K1530" s="49"/>
      <c r="L1530" s="49"/>
      <c r="M1530" s="49"/>
      <c r="N1530" s="50"/>
      <c r="O1530" s="49"/>
      <c r="P1530" s="49"/>
      <c r="Q1530" s="50"/>
    </row>
    <row r="1531" spans="1:17" x14ac:dyDescent="0.25">
      <c r="A1531" s="95" t="str">
        <f>IF('СПоК 1.2'!A1530="","",'СПоК 1.2'!A1530)</f>
        <v/>
      </c>
      <c r="B1531" s="96" t="str">
        <f>IF('СПоК 1.2'!C1530="","",'СПоК 1.2'!C1530)</f>
        <v/>
      </c>
      <c r="C1531" s="96" t="str">
        <f>IF('СПоК 1.2'!D1530="","",'СПоК 1.2'!D1530)</f>
        <v/>
      </c>
      <c r="D1531" s="96" t="str">
        <f>IF('СПоК 1.2'!F1530="","",'СПоК 1.2'!F1530)</f>
        <v/>
      </c>
      <c r="E1531" s="97" t="str">
        <f>IF('СПоК 1.2'!V1530="","",'СПоК 1.2'!V1530)</f>
        <v/>
      </c>
      <c r="F1531" s="98" t="str">
        <f t="shared" si="25"/>
        <v/>
      </c>
      <c r="G1531" s="99" t="str">
        <f>IF('СПоК 1.2'!W1530="","",'СПоК 1.2'!W1530)</f>
        <v/>
      </c>
      <c r="H1531" s="49"/>
      <c r="I1531" s="49"/>
      <c r="J1531" s="49"/>
      <c r="K1531" s="49"/>
      <c r="L1531" s="49"/>
      <c r="M1531" s="49"/>
      <c r="N1531" s="50"/>
      <c r="O1531" s="49"/>
      <c r="P1531" s="49"/>
      <c r="Q1531" s="50"/>
    </row>
    <row r="1532" spans="1:17" x14ac:dyDescent="0.25">
      <c r="A1532" s="95" t="str">
        <f>IF('СПоК 1.2'!A1531="","",'СПоК 1.2'!A1531)</f>
        <v/>
      </c>
      <c r="B1532" s="96" t="str">
        <f>IF('СПоК 1.2'!C1531="","",'СПоК 1.2'!C1531)</f>
        <v/>
      </c>
      <c r="C1532" s="96" t="str">
        <f>IF('СПоК 1.2'!D1531="","",'СПоК 1.2'!D1531)</f>
        <v/>
      </c>
      <c r="D1532" s="96" t="str">
        <f>IF('СПоК 1.2'!F1531="","",'СПоК 1.2'!F1531)</f>
        <v/>
      </c>
      <c r="E1532" s="97" t="str">
        <f>IF('СПоК 1.2'!V1531="","",'СПоК 1.2'!V1531)</f>
        <v/>
      </c>
      <c r="F1532" s="98" t="str">
        <f t="shared" si="25"/>
        <v/>
      </c>
      <c r="G1532" s="99" t="str">
        <f>IF('СПоК 1.2'!W1531="","",'СПоК 1.2'!W1531)</f>
        <v/>
      </c>
      <c r="H1532" s="49"/>
      <c r="I1532" s="49"/>
      <c r="J1532" s="49"/>
      <c r="K1532" s="49"/>
      <c r="L1532" s="49"/>
      <c r="M1532" s="49"/>
      <c r="N1532" s="50"/>
      <c r="O1532" s="49"/>
      <c r="P1532" s="49"/>
      <c r="Q1532" s="50"/>
    </row>
    <row r="1533" spans="1:17" x14ac:dyDescent="0.25">
      <c r="A1533" s="95" t="str">
        <f>IF('СПоК 1.2'!A1532="","",'СПоК 1.2'!A1532)</f>
        <v/>
      </c>
      <c r="B1533" s="96" t="str">
        <f>IF('СПоК 1.2'!C1532="","",'СПоК 1.2'!C1532)</f>
        <v/>
      </c>
      <c r="C1533" s="96" t="str">
        <f>IF('СПоК 1.2'!D1532="","",'СПоК 1.2'!D1532)</f>
        <v/>
      </c>
      <c r="D1533" s="96" t="str">
        <f>IF('СПоК 1.2'!F1532="","",'СПоК 1.2'!F1532)</f>
        <v/>
      </c>
      <c r="E1533" s="97" t="str">
        <f>IF('СПоК 1.2'!V1532="","",'СПоК 1.2'!V1532)</f>
        <v/>
      </c>
      <c r="F1533" s="98" t="str">
        <f t="shared" si="25"/>
        <v/>
      </c>
      <c r="G1533" s="99" t="str">
        <f>IF('СПоК 1.2'!W1532="","",'СПоК 1.2'!W1532)</f>
        <v/>
      </c>
      <c r="H1533" s="49"/>
      <c r="I1533" s="49"/>
      <c r="J1533" s="49"/>
      <c r="K1533" s="49"/>
      <c r="L1533" s="49"/>
      <c r="M1533" s="49"/>
      <c r="N1533" s="50"/>
      <c r="O1533" s="49"/>
      <c r="P1533" s="49"/>
      <c r="Q1533" s="50"/>
    </row>
    <row r="1534" spans="1:17" x14ac:dyDescent="0.25">
      <c r="A1534" s="95" t="str">
        <f>IF('СПоК 1.2'!A1533="","",'СПоК 1.2'!A1533)</f>
        <v/>
      </c>
      <c r="B1534" s="96" t="str">
        <f>IF('СПоК 1.2'!C1533="","",'СПоК 1.2'!C1533)</f>
        <v/>
      </c>
      <c r="C1534" s="96" t="str">
        <f>IF('СПоК 1.2'!D1533="","",'СПоК 1.2'!D1533)</f>
        <v/>
      </c>
      <c r="D1534" s="96" t="str">
        <f>IF('СПоК 1.2'!F1533="","",'СПоК 1.2'!F1533)</f>
        <v/>
      </c>
      <c r="E1534" s="97" t="str">
        <f>IF('СПоК 1.2'!V1533="","",'СПоК 1.2'!V1533)</f>
        <v/>
      </c>
      <c r="F1534" s="98" t="str">
        <f t="shared" si="25"/>
        <v/>
      </c>
      <c r="G1534" s="99" t="str">
        <f>IF('СПоК 1.2'!W1533="","",'СПоК 1.2'!W1533)</f>
        <v/>
      </c>
      <c r="H1534" s="49"/>
      <c r="I1534" s="49"/>
      <c r="J1534" s="49"/>
      <c r="K1534" s="49"/>
      <c r="L1534" s="49"/>
      <c r="M1534" s="49"/>
      <c r="N1534" s="50"/>
      <c r="O1534" s="49"/>
      <c r="P1534" s="49"/>
      <c r="Q1534" s="50"/>
    </row>
    <row r="1535" spans="1:17" x14ac:dyDescent="0.25">
      <c r="A1535" s="95" t="str">
        <f>IF('СПоК 1.2'!A1534="","",'СПоК 1.2'!A1534)</f>
        <v/>
      </c>
      <c r="B1535" s="96" t="str">
        <f>IF('СПоК 1.2'!C1534="","",'СПоК 1.2'!C1534)</f>
        <v/>
      </c>
      <c r="C1535" s="96" t="str">
        <f>IF('СПоК 1.2'!D1534="","",'СПоК 1.2'!D1534)</f>
        <v/>
      </c>
      <c r="D1535" s="96" t="str">
        <f>IF('СПоК 1.2'!F1534="","",'СПоК 1.2'!F1534)</f>
        <v/>
      </c>
      <c r="E1535" s="97" t="str">
        <f>IF('СПоК 1.2'!V1534="","",'СПоК 1.2'!V1534)</f>
        <v/>
      </c>
      <c r="F1535" s="98" t="str">
        <f t="shared" si="25"/>
        <v/>
      </c>
      <c r="G1535" s="99" t="str">
        <f>IF('СПоК 1.2'!W1534="","",'СПоК 1.2'!W1534)</f>
        <v/>
      </c>
      <c r="H1535" s="49"/>
      <c r="I1535" s="49"/>
      <c r="J1535" s="49"/>
      <c r="K1535" s="49"/>
      <c r="L1535" s="49"/>
      <c r="M1535" s="49"/>
      <c r="N1535" s="50"/>
      <c r="O1535" s="49"/>
      <c r="P1535" s="49"/>
      <c r="Q1535" s="50"/>
    </row>
    <row r="1536" spans="1:17" x14ac:dyDescent="0.25">
      <c r="A1536" s="95" t="str">
        <f>IF('СПоК 1.2'!A1535="","",'СПоК 1.2'!A1535)</f>
        <v/>
      </c>
      <c r="B1536" s="96" t="str">
        <f>IF('СПоК 1.2'!C1535="","",'СПоК 1.2'!C1535)</f>
        <v/>
      </c>
      <c r="C1536" s="96" t="str">
        <f>IF('СПоК 1.2'!D1535="","",'СПоК 1.2'!D1535)</f>
        <v/>
      </c>
      <c r="D1536" s="96" t="str">
        <f>IF('СПоК 1.2'!F1535="","",'СПоК 1.2'!F1535)</f>
        <v/>
      </c>
      <c r="E1536" s="97" t="str">
        <f>IF('СПоК 1.2'!V1535="","",'СПоК 1.2'!V1535)</f>
        <v/>
      </c>
      <c r="F1536" s="98" t="str">
        <f t="shared" si="25"/>
        <v/>
      </c>
      <c r="G1536" s="99" t="str">
        <f>IF('СПоК 1.2'!W1535="","",'СПоК 1.2'!W1535)</f>
        <v/>
      </c>
      <c r="H1536" s="49"/>
      <c r="I1536" s="49"/>
      <c r="J1536" s="49"/>
      <c r="K1536" s="49"/>
      <c r="L1536" s="49"/>
      <c r="M1536" s="49"/>
      <c r="N1536" s="50"/>
      <c r="O1536" s="49"/>
      <c r="P1536" s="49"/>
      <c r="Q1536" s="50"/>
    </row>
    <row r="1537" spans="1:17" x14ac:dyDescent="0.25">
      <c r="A1537" s="95" t="str">
        <f>IF('СПоК 1.2'!A1536="","",'СПоК 1.2'!A1536)</f>
        <v/>
      </c>
      <c r="B1537" s="96" t="str">
        <f>IF('СПоК 1.2'!C1536="","",'СПоК 1.2'!C1536)</f>
        <v/>
      </c>
      <c r="C1537" s="96" t="str">
        <f>IF('СПоК 1.2'!D1536="","",'СПоК 1.2'!D1536)</f>
        <v/>
      </c>
      <c r="D1537" s="96" t="str">
        <f>IF('СПоК 1.2'!F1536="","",'СПоК 1.2'!F1536)</f>
        <v/>
      </c>
      <c r="E1537" s="97" t="str">
        <f>IF('СПоК 1.2'!V1536="","",'СПоК 1.2'!V1536)</f>
        <v/>
      </c>
      <c r="F1537" s="98" t="str">
        <f t="shared" si="25"/>
        <v/>
      </c>
      <c r="G1537" s="99" t="str">
        <f>IF('СПоК 1.2'!W1536="","",'СПоК 1.2'!W1536)</f>
        <v/>
      </c>
      <c r="H1537" s="49"/>
      <c r="I1537" s="49"/>
      <c r="J1537" s="49"/>
      <c r="K1537" s="49"/>
      <c r="L1537" s="49"/>
      <c r="M1537" s="49"/>
      <c r="N1537" s="50"/>
      <c r="O1537" s="49"/>
      <c r="P1537" s="49"/>
      <c r="Q1537" s="50"/>
    </row>
    <row r="1538" spans="1:17" x14ac:dyDescent="0.25">
      <c r="A1538" s="95" t="str">
        <f>IF('СПоК 1.2'!A1537="","",'СПоК 1.2'!A1537)</f>
        <v/>
      </c>
      <c r="B1538" s="96" t="str">
        <f>IF('СПоК 1.2'!C1537="","",'СПоК 1.2'!C1537)</f>
        <v/>
      </c>
      <c r="C1538" s="96" t="str">
        <f>IF('СПоК 1.2'!D1537="","",'СПоК 1.2'!D1537)</f>
        <v/>
      </c>
      <c r="D1538" s="96" t="str">
        <f>IF('СПоК 1.2'!F1537="","",'СПоК 1.2'!F1537)</f>
        <v/>
      </c>
      <c r="E1538" s="97" t="str">
        <f>IF('СПоК 1.2'!V1537="","",'СПоК 1.2'!V1537)</f>
        <v/>
      </c>
      <c r="F1538" s="98" t="str">
        <f t="shared" si="25"/>
        <v/>
      </c>
      <c r="G1538" s="99" t="str">
        <f>IF('СПоК 1.2'!W1537="","",'СПоК 1.2'!W1537)</f>
        <v/>
      </c>
      <c r="H1538" s="49"/>
      <c r="I1538" s="49"/>
      <c r="J1538" s="49"/>
      <c r="K1538" s="49"/>
      <c r="L1538" s="49"/>
      <c r="M1538" s="49"/>
      <c r="N1538" s="50"/>
      <c r="O1538" s="49"/>
      <c r="P1538" s="49"/>
      <c r="Q1538" s="50"/>
    </row>
    <row r="1539" spans="1:17" x14ac:dyDescent="0.25">
      <c r="A1539" s="95" t="str">
        <f>IF('СПоК 1.2'!A1538="","",'СПоК 1.2'!A1538)</f>
        <v/>
      </c>
      <c r="B1539" s="96" t="str">
        <f>IF('СПоК 1.2'!C1538="","",'СПоК 1.2'!C1538)</f>
        <v/>
      </c>
      <c r="C1539" s="96" t="str">
        <f>IF('СПоК 1.2'!D1538="","",'СПоК 1.2'!D1538)</f>
        <v/>
      </c>
      <c r="D1539" s="96" t="str">
        <f>IF('СПоК 1.2'!F1538="","",'СПоК 1.2'!F1538)</f>
        <v/>
      </c>
      <c r="E1539" s="97" t="str">
        <f>IF('СПоК 1.2'!V1538="","",'СПоК 1.2'!V1538)</f>
        <v/>
      </c>
      <c r="F1539" s="98" t="str">
        <f t="shared" si="25"/>
        <v/>
      </c>
      <c r="G1539" s="99" t="str">
        <f>IF('СПоК 1.2'!W1538="","",'СПоК 1.2'!W1538)</f>
        <v/>
      </c>
      <c r="H1539" s="49"/>
      <c r="I1539" s="49"/>
      <c r="J1539" s="49"/>
      <c r="K1539" s="49"/>
      <c r="L1539" s="49"/>
      <c r="M1539" s="49"/>
      <c r="N1539" s="50"/>
      <c r="O1539" s="49"/>
      <c r="P1539" s="49"/>
      <c r="Q1539" s="50"/>
    </row>
    <row r="1540" spans="1:17" x14ac:dyDescent="0.25">
      <c r="A1540" s="95" t="str">
        <f>IF('СПоК 1.2'!A1539="","",'СПоК 1.2'!A1539)</f>
        <v/>
      </c>
      <c r="B1540" s="96" t="str">
        <f>IF('СПоК 1.2'!C1539="","",'СПоК 1.2'!C1539)</f>
        <v/>
      </c>
      <c r="C1540" s="96" t="str">
        <f>IF('СПоК 1.2'!D1539="","",'СПоК 1.2'!D1539)</f>
        <v/>
      </c>
      <c r="D1540" s="96" t="str">
        <f>IF('СПоК 1.2'!F1539="","",'СПоК 1.2'!F1539)</f>
        <v/>
      </c>
      <c r="E1540" s="97" t="str">
        <f>IF('СПоК 1.2'!V1539="","",'СПоК 1.2'!V1539)</f>
        <v/>
      </c>
      <c r="F1540" s="98" t="str">
        <f t="shared" si="25"/>
        <v/>
      </c>
      <c r="G1540" s="99" t="str">
        <f>IF('СПоК 1.2'!W1539="","",'СПоК 1.2'!W1539)</f>
        <v/>
      </c>
      <c r="H1540" s="49"/>
      <c r="I1540" s="49"/>
      <c r="J1540" s="49"/>
      <c r="K1540" s="49"/>
      <c r="L1540" s="49"/>
      <c r="M1540" s="49"/>
      <c r="N1540" s="50"/>
      <c r="O1540" s="49"/>
      <c r="P1540" s="49"/>
      <c r="Q1540" s="50"/>
    </row>
    <row r="1541" spans="1:17" x14ac:dyDescent="0.25">
      <c r="A1541" s="95" t="str">
        <f>IF('СПоК 1.2'!A1540="","",'СПоК 1.2'!A1540)</f>
        <v/>
      </c>
      <c r="B1541" s="96" t="str">
        <f>IF('СПоК 1.2'!C1540="","",'СПоК 1.2'!C1540)</f>
        <v/>
      </c>
      <c r="C1541" s="96" t="str">
        <f>IF('СПоК 1.2'!D1540="","",'СПоК 1.2'!D1540)</f>
        <v/>
      </c>
      <c r="D1541" s="96" t="str">
        <f>IF('СПоК 1.2'!F1540="","",'СПоК 1.2'!F1540)</f>
        <v/>
      </c>
      <c r="E1541" s="97" t="str">
        <f>IF('СПоК 1.2'!V1540="","",'СПоК 1.2'!V1540)</f>
        <v/>
      </c>
      <c r="F1541" s="98" t="str">
        <f t="shared" si="25"/>
        <v/>
      </c>
      <c r="G1541" s="99" t="str">
        <f>IF('СПоК 1.2'!W1540="","",'СПоК 1.2'!W1540)</f>
        <v/>
      </c>
      <c r="H1541" s="49"/>
      <c r="I1541" s="49"/>
      <c r="J1541" s="49"/>
      <c r="K1541" s="49"/>
      <c r="L1541" s="49"/>
      <c r="M1541" s="49"/>
      <c r="N1541" s="50"/>
      <c r="O1541" s="49"/>
      <c r="P1541" s="49"/>
      <c r="Q1541" s="50"/>
    </row>
    <row r="1542" spans="1:17" x14ac:dyDescent="0.25">
      <c r="A1542" s="95" t="str">
        <f>IF('СПоК 1.2'!A1541="","",'СПоК 1.2'!A1541)</f>
        <v/>
      </c>
      <c r="B1542" s="96" t="str">
        <f>IF('СПоК 1.2'!C1541="","",'СПоК 1.2'!C1541)</f>
        <v/>
      </c>
      <c r="C1542" s="96" t="str">
        <f>IF('СПоК 1.2'!D1541="","",'СПоК 1.2'!D1541)</f>
        <v/>
      </c>
      <c r="D1542" s="96" t="str">
        <f>IF('СПоК 1.2'!F1541="","",'СПоК 1.2'!F1541)</f>
        <v/>
      </c>
      <c r="E1542" s="97" t="str">
        <f>IF('СПоК 1.2'!V1541="","",'СПоК 1.2'!V1541)</f>
        <v/>
      </c>
      <c r="F1542" s="98" t="str">
        <f t="shared" si="25"/>
        <v/>
      </c>
      <c r="G1542" s="99" t="str">
        <f>IF('СПоК 1.2'!W1541="","",'СПоК 1.2'!W1541)</f>
        <v/>
      </c>
      <c r="H1542" s="49"/>
      <c r="I1542" s="49"/>
      <c r="J1542" s="49"/>
      <c r="K1542" s="49"/>
      <c r="L1542" s="49"/>
      <c r="M1542" s="49"/>
      <c r="N1542" s="50"/>
      <c r="O1542" s="49"/>
      <c r="P1542" s="49"/>
      <c r="Q1542" s="50"/>
    </row>
    <row r="1543" spans="1:17" x14ac:dyDescent="0.25">
      <c r="A1543" s="95" t="str">
        <f>IF('СПоК 1.2'!A1542="","",'СПоК 1.2'!A1542)</f>
        <v/>
      </c>
      <c r="B1543" s="96" t="str">
        <f>IF('СПоК 1.2'!C1542="","",'СПоК 1.2'!C1542)</f>
        <v/>
      </c>
      <c r="C1543" s="96" t="str">
        <f>IF('СПоК 1.2'!D1542="","",'СПоК 1.2'!D1542)</f>
        <v/>
      </c>
      <c r="D1543" s="96" t="str">
        <f>IF('СПоК 1.2'!F1542="","",'СПоК 1.2'!F1542)</f>
        <v/>
      </c>
      <c r="E1543" s="97" t="str">
        <f>IF('СПоК 1.2'!V1542="","",'СПоК 1.2'!V1542)</f>
        <v/>
      </c>
      <c r="F1543" s="98" t="str">
        <f t="shared" si="25"/>
        <v/>
      </c>
      <c r="G1543" s="99" t="str">
        <f>IF('СПоК 1.2'!W1542="","",'СПоК 1.2'!W1542)</f>
        <v/>
      </c>
      <c r="H1543" s="49"/>
      <c r="I1543" s="49"/>
      <c r="J1543" s="49"/>
      <c r="K1543" s="49"/>
      <c r="L1543" s="49"/>
      <c r="M1543" s="49"/>
      <c r="N1543" s="50"/>
      <c r="O1543" s="49"/>
      <c r="P1543" s="49"/>
      <c r="Q1543" s="50"/>
    </row>
    <row r="1544" spans="1:17" x14ac:dyDescent="0.25">
      <c r="A1544" s="95" t="str">
        <f>IF('СПоК 1.2'!A1543="","",'СПоК 1.2'!A1543)</f>
        <v/>
      </c>
      <c r="B1544" s="96" t="str">
        <f>IF('СПоК 1.2'!C1543="","",'СПоК 1.2'!C1543)</f>
        <v/>
      </c>
      <c r="C1544" s="96" t="str">
        <f>IF('СПоК 1.2'!D1543="","",'СПоК 1.2'!D1543)</f>
        <v/>
      </c>
      <c r="D1544" s="96" t="str">
        <f>IF('СПоК 1.2'!F1543="","",'СПоК 1.2'!F1543)</f>
        <v/>
      </c>
      <c r="E1544" s="97" t="str">
        <f>IF('СПоК 1.2'!V1543="","",'СПоК 1.2'!V1543)</f>
        <v/>
      </c>
      <c r="F1544" s="98" t="str">
        <f t="shared" si="25"/>
        <v/>
      </c>
      <c r="G1544" s="99" t="str">
        <f>IF('СПоК 1.2'!W1543="","",'СПоК 1.2'!W1543)</f>
        <v/>
      </c>
      <c r="H1544" s="49"/>
      <c r="I1544" s="49"/>
      <c r="J1544" s="49"/>
      <c r="K1544" s="49"/>
      <c r="L1544" s="49"/>
      <c r="M1544" s="49"/>
      <c r="N1544" s="50"/>
      <c r="O1544" s="49"/>
      <c r="P1544" s="49"/>
      <c r="Q1544" s="50"/>
    </row>
    <row r="1545" spans="1:17" x14ac:dyDescent="0.25">
      <c r="A1545" s="95" t="str">
        <f>IF('СПоК 1.2'!A1544="","",'СПоК 1.2'!A1544)</f>
        <v/>
      </c>
      <c r="B1545" s="96" t="str">
        <f>IF('СПоК 1.2'!C1544="","",'СПоК 1.2'!C1544)</f>
        <v/>
      </c>
      <c r="C1545" s="96" t="str">
        <f>IF('СПоК 1.2'!D1544="","",'СПоК 1.2'!D1544)</f>
        <v/>
      </c>
      <c r="D1545" s="96" t="str">
        <f>IF('СПоК 1.2'!F1544="","",'СПоК 1.2'!F1544)</f>
        <v/>
      </c>
      <c r="E1545" s="97" t="str">
        <f>IF('СПоК 1.2'!V1544="","",'СПоК 1.2'!V1544)</f>
        <v/>
      </c>
      <c r="F1545" s="98" t="str">
        <f t="shared" si="25"/>
        <v/>
      </c>
      <c r="G1545" s="99" t="str">
        <f>IF('СПоК 1.2'!W1544="","",'СПоК 1.2'!W1544)</f>
        <v/>
      </c>
      <c r="H1545" s="49"/>
      <c r="I1545" s="49"/>
      <c r="J1545" s="49"/>
      <c r="K1545" s="49"/>
      <c r="L1545" s="49"/>
      <c r="M1545" s="49"/>
      <c r="N1545" s="50"/>
      <c r="O1545" s="49"/>
      <c r="P1545" s="49"/>
      <c r="Q1545" s="50"/>
    </row>
    <row r="1546" spans="1:17" x14ac:dyDescent="0.25">
      <c r="A1546" s="95" t="str">
        <f>IF('СПоК 1.2'!A1545="","",'СПоК 1.2'!A1545)</f>
        <v/>
      </c>
      <c r="B1546" s="96" t="str">
        <f>IF('СПоК 1.2'!C1545="","",'СПоК 1.2'!C1545)</f>
        <v/>
      </c>
      <c r="C1546" s="96" t="str">
        <f>IF('СПоК 1.2'!D1545="","",'СПоК 1.2'!D1545)</f>
        <v/>
      </c>
      <c r="D1546" s="96" t="str">
        <f>IF('СПоК 1.2'!F1545="","",'СПоК 1.2'!F1545)</f>
        <v/>
      </c>
      <c r="E1546" s="97" t="str">
        <f>IF('СПоК 1.2'!V1545="","",'СПоК 1.2'!V1545)</f>
        <v/>
      </c>
      <c r="F1546" s="98" t="str">
        <f t="shared" si="25"/>
        <v/>
      </c>
      <c r="G1546" s="99" t="str">
        <f>IF('СПоК 1.2'!W1545="","",'СПоК 1.2'!W1545)</f>
        <v/>
      </c>
      <c r="H1546" s="49"/>
      <c r="I1546" s="49"/>
      <c r="J1546" s="49"/>
      <c r="K1546" s="49"/>
      <c r="L1546" s="49"/>
      <c r="M1546" s="49"/>
      <c r="N1546" s="50"/>
      <c r="O1546" s="49"/>
      <c r="P1546" s="49"/>
      <c r="Q1546" s="50"/>
    </row>
    <row r="1547" spans="1:17" x14ac:dyDescent="0.25">
      <c r="A1547" s="95" t="str">
        <f>IF('СПоК 1.2'!A1546="","",'СПоК 1.2'!A1546)</f>
        <v/>
      </c>
      <c r="B1547" s="96" t="str">
        <f>IF('СПоК 1.2'!C1546="","",'СПоК 1.2'!C1546)</f>
        <v/>
      </c>
      <c r="C1547" s="96" t="str">
        <f>IF('СПоК 1.2'!D1546="","",'СПоК 1.2'!D1546)</f>
        <v/>
      </c>
      <c r="D1547" s="96" t="str">
        <f>IF('СПоК 1.2'!F1546="","",'СПоК 1.2'!F1546)</f>
        <v/>
      </c>
      <c r="E1547" s="97" t="str">
        <f>IF('СПоК 1.2'!V1546="","",'СПоК 1.2'!V1546)</f>
        <v/>
      </c>
      <c r="F1547" s="98" t="str">
        <f t="shared" si="25"/>
        <v/>
      </c>
      <c r="G1547" s="99" t="str">
        <f>IF('СПоК 1.2'!W1546="","",'СПоК 1.2'!W1546)</f>
        <v/>
      </c>
      <c r="H1547" s="49"/>
      <c r="I1547" s="49"/>
      <c r="J1547" s="49"/>
      <c r="K1547" s="49"/>
      <c r="L1547" s="49"/>
      <c r="M1547" s="49"/>
      <c r="N1547" s="50"/>
      <c r="O1547" s="49"/>
      <c r="P1547" s="49"/>
      <c r="Q1547" s="50"/>
    </row>
    <row r="1548" spans="1:17" x14ac:dyDescent="0.25">
      <c r="A1548" s="95" t="str">
        <f>IF('СПоК 1.2'!A1547="","",'СПоК 1.2'!A1547)</f>
        <v/>
      </c>
      <c r="B1548" s="96" t="str">
        <f>IF('СПоК 1.2'!C1547="","",'СПоК 1.2'!C1547)</f>
        <v/>
      </c>
      <c r="C1548" s="96" t="str">
        <f>IF('СПоК 1.2'!D1547="","",'СПоК 1.2'!D1547)</f>
        <v/>
      </c>
      <c r="D1548" s="96" t="str">
        <f>IF('СПоК 1.2'!F1547="","",'СПоК 1.2'!F1547)</f>
        <v/>
      </c>
      <c r="E1548" s="97" t="str">
        <f>IF('СПоК 1.2'!V1547="","",'СПоК 1.2'!V1547)</f>
        <v/>
      </c>
      <c r="F1548" s="98" t="str">
        <f t="shared" si="25"/>
        <v/>
      </c>
      <c r="G1548" s="99" t="str">
        <f>IF('СПоК 1.2'!W1547="","",'СПоК 1.2'!W1547)</f>
        <v/>
      </c>
      <c r="H1548" s="49"/>
      <c r="I1548" s="49"/>
      <c r="J1548" s="49"/>
      <c r="K1548" s="49"/>
      <c r="L1548" s="49"/>
      <c r="M1548" s="49"/>
      <c r="N1548" s="50"/>
      <c r="O1548" s="49"/>
      <c r="P1548" s="49"/>
      <c r="Q1548" s="50"/>
    </row>
    <row r="1549" spans="1:17" x14ac:dyDescent="0.25">
      <c r="A1549" s="95" t="str">
        <f>IF('СПоК 1.2'!A1548="","",'СПоК 1.2'!A1548)</f>
        <v/>
      </c>
      <c r="B1549" s="96" t="str">
        <f>IF('СПоК 1.2'!C1548="","",'СПоК 1.2'!C1548)</f>
        <v/>
      </c>
      <c r="C1549" s="96" t="str">
        <f>IF('СПоК 1.2'!D1548="","",'СПоК 1.2'!D1548)</f>
        <v/>
      </c>
      <c r="D1549" s="96" t="str">
        <f>IF('СПоК 1.2'!F1548="","",'СПоК 1.2'!F1548)</f>
        <v/>
      </c>
      <c r="E1549" s="97" t="str">
        <f>IF('СПоК 1.2'!V1548="","",'СПоК 1.2'!V1548)</f>
        <v/>
      </c>
      <c r="F1549" s="98" t="str">
        <f t="shared" si="25"/>
        <v/>
      </c>
      <c r="G1549" s="99" t="str">
        <f>IF('СПоК 1.2'!W1548="","",'СПоК 1.2'!W1548)</f>
        <v/>
      </c>
      <c r="H1549" s="49"/>
      <c r="I1549" s="49"/>
      <c r="J1549" s="49"/>
      <c r="K1549" s="49"/>
      <c r="L1549" s="49"/>
      <c r="M1549" s="49"/>
      <c r="N1549" s="50"/>
      <c r="O1549" s="49"/>
      <c r="P1549" s="49"/>
      <c r="Q1549" s="50"/>
    </row>
    <row r="1550" spans="1:17" x14ac:dyDescent="0.25">
      <c r="A1550" s="95" t="str">
        <f>IF('СПоК 1.2'!A1549="","",'СПоК 1.2'!A1549)</f>
        <v/>
      </c>
      <c r="B1550" s="96" t="str">
        <f>IF('СПоК 1.2'!C1549="","",'СПоК 1.2'!C1549)</f>
        <v/>
      </c>
      <c r="C1550" s="96" t="str">
        <f>IF('СПоК 1.2'!D1549="","",'СПоК 1.2'!D1549)</f>
        <v/>
      </c>
      <c r="D1550" s="96" t="str">
        <f>IF('СПоК 1.2'!F1549="","",'СПоК 1.2'!F1549)</f>
        <v/>
      </c>
      <c r="E1550" s="97" t="str">
        <f>IF('СПоК 1.2'!V1549="","",'СПоК 1.2'!V1549)</f>
        <v/>
      </c>
      <c r="F1550" s="98" t="str">
        <f t="shared" si="25"/>
        <v/>
      </c>
      <c r="G1550" s="99" t="str">
        <f>IF('СПоК 1.2'!W1549="","",'СПоК 1.2'!W1549)</f>
        <v/>
      </c>
      <c r="H1550" s="49"/>
      <c r="I1550" s="49"/>
      <c r="J1550" s="49"/>
      <c r="K1550" s="49"/>
      <c r="L1550" s="49"/>
      <c r="M1550" s="49"/>
      <c r="N1550" s="50"/>
      <c r="O1550" s="49"/>
      <c r="P1550" s="49"/>
      <c r="Q1550" s="50"/>
    </row>
    <row r="1551" spans="1:17" x14ac:dyDescent="0.25">
      <c r="A1551" s="95" t="str">
        <f>IF('СПоК 1.2'!A1550="","",'СПоК 1.2'!A1550)</f>
        <v/>
      </c>
      <c r="B1551" s="96" t="str">
        <f>IF('СПоК 1.2'!C1550="","",'СПоК 1.2'!C1550)</f>
        <v/>
      </c>
      <c r="C1551" s="96" t="str">
        <f>IF('СПоК 1.2'!D1550="","",'СПоК 1.2'!D1550)</f>
        <v/>
      </c>
      <c r="D1551" s="96" t="str">
        <f>IF('СПоК 1.2'!F1550="","",'СПоК 1.2'!F1550)</f>
        <v/>
      </c>
      <c r="E1551" s="97" t="str">
        <f>IF('СПоК 1.2'!V1550="","",'СПоК 1.2'!V1550)</f>
        <v/>
      </c>
      <c r="F1551" s="98" t="str">
        <f t="shared" si="25"/>
        <v/>
      </c>
      <c r="G1551" s="99" t="str">
        <f>IF('СПоК 1.2'!W1550="","",'СПоК 1.2'!W1550)</f>
        <v/>
      </c>
      <c r="H1551" s="49"/>
      <c r="I1551" s="49"/>
      <c r="J1551" s="49"/>
      <c r="K1551" s="49"/>
      <c r="L1551" s="49"/>
      <c r="M1551" s="49"/>
      <c r="N1551" s="50"/>
      <c r="O1551" s="49"/>
      <c r="P1551" s="49"/>
      <c r="Q1551" s="50"/>
    </row>
    <row r="1552" spans="1:17" x14ac:dyDescent="0.25">
      <c r="A1552" s="95" t="str">
        <f>IF('СПоК 1.2'!A1551="","",'СПоК 1.2'!A1551)</f>
        <v/>
      </c>
      <c r="B1552" s="96" t="str">
        <f>IF('СПоК 1.2'!C1551="","",'СПоК 1.2'!C1551)</f>
        <v/>
      </c>
      <c r="C1552" s="96" t="str">
        <f>IF('СПоК 1.2'!D1551="","",'СПоК 1.2'!D1551)</f>
        <v/>
      </c>
      <c r="D1552" s="96" t="str">
        <f>IF('СПоК 1.2'!F1551="","",'СПоК 1.2'!F1551)</f>
        <v/>
      </c>
      <c r="E1552" s="97" t="str">
        <f>IF('СПоК 1.2'!V1551="","",'СПоК 1.2'!V1551)</f>
        <v/>
      </c>
      <c r="F1552" s="98" t="str">
        <f t="shared" si="25"/>
        <v/>
      </c>
      <c r="G1552" s="99" t="str">
        <f>IF('СПоК 1.2'!W1551="","",'СПоК 1.2'!W1551)</f>
        <v/>
      </c>
      <c r="H1552" s="49"/>
      <c r="I1552" s="49"/>
      <c r="J1552" s="49"/>
      <c r="K1552" s="49"/>
      <c r="L1552" s="49"/>
      <c r="M1552" s="49"/>
      <c r="N1552" s="50"/>
      <c r="O1552" s="49"/>
      <c r="P1552" s="49"/>
      <c r="Q1552" s="50"/>
    </row>
    <row r="1553" spans="1:17" x14ac:dyDescent="0.25">
      <c r="A1553" s="95" t="str">
        <f>IF('СПоК 1.2'!A1552="","",'СПоК 1.2'!A1552)</f>
        <v/>
      </c>
      <c r="B1553" s="96" t="str">
        <f>IF('СПоК 1.2'!C1552="","",'СПоК 1.2'!C1552)</f>
        <v/>
      </c>
      <c r="C1553" s="96" t="str">
        <f>IF('СПоК 1.2'!D1552="","",'СПоК 1.2'!D1552)</f>
        <v/>
      </c>
      <c r="D1553" s="96" t="str">
        <f>IF('СПоК 1.2'!F1552="","",'СПоК 1.2'!F1552)</f>
        <v/>
      </c>
      <c r="E1553" s="97" t="str">
        <f>IF('СПоК 1.2'!V1552="","",'СПоК 1.2'!V1552)</f>
        <v/>
      </c>
      <c r="F1553" s="98" t="str">
        <f t="shared" si="25"/>
        <v/>
      </c>
      <c r="G1553" s="99" t="str">
        <f>IF('СПоК 1.2'!W1552="","",'СПоК 1.2'!W1552)</f>
        <v/>
      </c>
      <c r="H1553" s="49"/>
      <c r="I1553" s="49"/>
      <c r="J1553" s="49"/>
      <c r="K1553" s="49"/>
      <c r="L1553" s="49"/>
      <c r="M1553" s="49"/>
      <c r="N1553" s="50"/>
      <c r="O1553" s="49"/>
      <c r="P1553" s="49"/>
      <c r="Q1553" s="50"/>
    </row>
    <row r="1554" spans="1:17" x14ac:dyDescent="0.25">
      <c r="A1554" s="95" t="str">
        <f>IF('СПоК 1.2'!A1553="","",'СПоК 1.2'!A1553)</f>
        <v/>
      </c>
      <c r="B1554" s="96" t="str">
        <f>IF('СПоК 1.2'!C1553="","",'СПоК 1.2'!C1553)</f>
        <v/>
      </c>
      <c r="C1554" s="96" t="str">
        <f>IF('СПоК 1.2'!D1553="","",'СПоК 1.2'!D1553)</f>
        <v/>
      </c>
      <c r="D1554" s="96" t="str">
        <f>IF('СПоК 1.2'!F1553="","",'СПоК 1.2'!F1553)</f>
        <v/>
      </c>
      <c r="E1554" s="97" t="str">
        <f>IF('СПоК 1.2'!V1553="","",'СПоК 1.2'!V1553)</f>
        <v/>
      </c>
      <c r="F1554" s="98" t="str">
        <f t="shared" ref="F1554:F1617" si="26">IF(G1554="","",G1554+H1554)</f>
        <v/>
      </c>
      <c r="G1554" s="99" t="str">
        <f>IF('СПоК 1.2'!W1553="","",'СПоК 1.2'!W1553)</f>
        <v/>
      </c>
      <c r="H1554" s="49"/>
      <c r="I1554" s="49"/>
      <c r="J1554" s="49"/>
      <c r="K1554" s="49"/>
      <c r="L1554" s="49"/>
      <c r="M1554" s="49"/>
      <c r="N1554" s="50"/>
      <c r="O1554" s="49"/>
      <c r="P1554" s="49"/>
      <c r="Q1554" s="50"/>
    </row>
    <row r="1555" spans="1:17" x14ac:dyDescent="0.25">
      <c r="A1555" s="95" t="str">
        <f>IF('СПоК 1.2'!A1554="","",'СПоК 1.2'!A1554)</f>
        <v/>
      </c>
      <c r="B1555" s="96" t="str">
        <f>IF('СПоК 1.2'!C1554="","",'СПоК 1.2'!C1554)</f>
        <v/>
      </c>
      <c r="C1555" s="96" t="str">
        <f>IF('СПоК 1.2'!D1554="","",'СПоК 1.2'!D1554)</f>
        <v/>
      </c>
      <c r="D1555" s="96" t="str">
        <f>IF('СПоК 1.2'!F1554="","",'СПоК 1.2'!F1554)</f>
        <v/>
      </c>
      <c r="E1555" s="97" t="str">
        <f>IF('СПоК 1.2'!V1554="","",'СПоК 1.2'!V1554)</f>
        <v/>
      </c>
      <c r="F1555" s="98" t="str">
        <f t="shared" si="26"/>
        <v/>
      </c>
      <c r="G1555" s="99" t="str">
        <f>IF('СПоК 1.2'!W1554="","",'СПоК 1.2'!W1554)</f>
        <v/>
      </c>
      <c r="H1555" s="49"/>
      <c r="I1555" s="49"/>
      <c r="J1555" s="49"/>
      <c r="K1555" s="49"/>
      <c r="L1555" s="49"/>
      <c r="M1555" s="49"/>
      <c r="N1555" s="50"/>
      <c r="O1555" s="49"/>
      <c r="P1555" s="49"/>
      <c r="Q1555" s="50"/>
    </row>
    <row r="1556" spans="1:17" x14ac:dyDescent="0.25">
      <c r="A1556" s="95" t="str">
        <f>IF('СПоК 1.2'!A1555="","",'СПоК 1.2'!A1555)</f>
        <v/>
      </c>
      <c r="B1556" s="96" t="str">
        <f>IF('СПоК 1.2'!C1555="","",'СПоК 1.2'!C1555)</f>
        <v/>
      </c>
      <c r="C1556" s="96" t="str">
        <f>IF('СПоК 1.2'!D1555="","",'СПоК 1.2'!D1555)</f>
        <v/>
      </c>
      <c r="D1556" s="96" t="str">
        <f>IF('СПоК 1.2'!F1555="","",'СПоК 1.2'!F1555)</f>
        <v/>
      </c>
      <c r="E1556" s="97" t="str">
        <f>IF('СПоК 1.2'!V1555="","",'СПоК 1.2'!V1555)</f>
        <v/>
      </c>
      <c r="F1556" s="98" t="str">
        <f t="shared" si="26"/>
        <v/>
      </c>
      <c r="G1556" s="99" t="str">
        <f>IF('СПоК 1.2'!W1555="","",'СПоК 1.2'!W1555)</f>
        <v/>
      </c>
      <c r="H1556" s="49"/>
      <c r="I1556" s="49"/>
      <c r="J1556" s="49"/>
      <c r="K1556" s="49"/>
      <c r="L1556" s="49"/>
      <c r="M1556" s="49"/>
      <c r="N1556" s="50"/>
      <c r="O1556" s="49"/>
      <c r="P1556" s="49"/>
      <c r="Q1556" s="50"/>
    </row>
    <row r="1557" spans="1:17" x14ac:dyDescent="0.25">
      <c r="A1557" s="95" t="str">
        <f>IF('СПоК 1.2'!A1556="","",'СПоК 1.2'!A1556)</f>
        <v/>
      </c>
      <c r="B1557" s="96" t="str">
        <f>IF('СПоК 1.2'!C1556="","",'СПоК 1.2'!C1556)</f>
        <v/>
      </c>
      <c r="C1557" s="96" t="str">
        <f>IF('СПоК 1.2'!D1556="","",'СПоК 1.2'!D1556)</f>
        <v/>
      </c>
      <c r="D1557" s="96" t="str">
        <f>IF('СПоК 1.2'!F1556="","",'СПоК 1.2'!F1556)</f>
        <v/>
      </c>
      <c r="E1557" s="97" t="str">
        <f>IF('СПоК 1.2'!V1556="","",'СПоК 1.2'!V1556)</f>
        <v/>
      </c>
      <c r="F1557" s="98" t="str">
        <f t="shared" si="26"/>
        <v/>
      </c>
      <c r="G1557" s="99" t="str">
        <f>IF('СПоК 1.2'!W1556="","",'СПоК 1.2'!W1556)</f>
        <v/>
      </c>
      <c r="H1557" s="49"/>
      <c r="I1557" s="49"/>
      <c r="J1557" s="49"/>
      <c r="K1557" s="49"/>
      <c r="L1557" s="49"/>
      <c r="M1557" s="49"/>
      <c r="N1557" s="50"/>
      <c r="O1557" s="49"/>
      <c r="P1557" s="49"/>
      <c r="Q1557" s="50"/>
    </row>
    <row r="1558" spans="1:17" x14ac:dyDescent="0.25">
      <c r="A1558" s="95" t="str">
        <f>IF('СПоК 1.2'!A1557="","",'СПоК 1.2'!A1557)</f>
        <v/>
      </c>
      <c r="B1558" s="96" t="str">
        <f>IF('СПоК 1.2'!C1557="","",'СПоК 1.2'!C1557)</f>
        <v/>
      </c>
      <c r="C1558" s="96" t="str">
        <f>IF('СПоК 1.2'!D1557="","",'СПоК 1.2'!D1557)</f>
        <v/>
      </c>
      <c r="D1558" s="96" t="str">
        <f>IF('СПоК 1.2'!F1557="","",'СПоК 1.2'!F1557)</f>
        <v/>
      </c>
      <c r="E1558" s="97" t="str">
        <f>IF('СПоК 1.2'!V1557="","",'СПоК 1.2'!V1557)</f>
        <v/>
      </c>
      <c r="F1558" s="98" t="str">
        <f t="shared" si="26"/>
        <v/>
      </c>
      <c r="G1558" s="99" t="str">
        <f>IF('СПоК 1.2'!W1557="","",'СПоК 1.2'!W1557)</f>
        <v/>
      </c>
      <c r="H1558" s="49"/>
      <c r="I1558" s="49"/>
      <c r="J1558" s="49"/>
      <c r="K1558" s="49"/>
      <c r="L1558" s="49"/>
      <c r="M1558" s="49"/>
      <c r="N1558" s="50"/>
      <c r="O1558" s="49"/>
      <c r="P1558" s="49"/>
      <c r="Q1558" s="50"/>
    </row>
    <row r="1559" spans="1:17" x14ac:dyDescent="0.25">
      <c r="A1559" s="95" t="str">
        <f>IF('СПоК 1.2'!A1558="","",'СПоК 1.2'!A1558)</f>
        <v/>
      </c>
      <c r="B1559" s="96" t="str">
        <f>IF('СПоК 1.2'!C1558="","",'СПоК 1.2'!C1558)</f>
        <v/>
      </c>
      <c r="C1559" s="96" t="str">
        <f>IF('СПоК 1.2'!D1558="","",'СПоК 1.2'!D1558)</f>
        <v/>
      </c>
      <c r="D1559" s="96" t="str">
        <f>IF('СПоК 1.2'!F1558="","",'СПоК 1.2'!F1558)</f>
        <v/>
      </c>
      <c r="E1559" s="97" t="str">
        <f>IF('СПоК 1.2'!V1558="","",'СПоК 1.2'!V1558)</f>
        <v/>
      </c>
      <c r="F1559" s="98" t="str">
        <f t="shared" si="26"/>
        <v/>
      </c>
      <c r="G1559" s="99" t="str">
        <f>IF('СПоК 1.2'!W1558="","",'СПоК 1.2'!W1558)</f>
        <v/>
      </c>
      <c r="H1559" s="49"/>
      <c r="I1559" s="49"/>
      <c r="J1559" s="49"/>
      <c r="K1559" s="49"/>
      <c r="L1559" s="49"/>
      <c r="M1559" s="49"/>
      <c r="N1559" s="50"/>
      <c r="O1559" s="49"/>
      <c r="P1559" s="49"/>
      <c r="Q1559" s="50"/>
    </row>
    <row r="1560" spans="1:17" x14ac:dyDescent="0.25">
      <c r="A1560" s="95" t="str">
        <f>IF('СПоК 1.2'!A1559="","",'СПоК 1.2'!A1559)</f>
        <v/>
      </c>
      <c r="B1560" s="96" t="str">
        <f>IF('СПоК 1.2'!C1559="","",'СПоК 1.2'!C1559)</f>
        <v/>
      </c>
      <c r="C1560" s="96" t="str">
        <f>IF('СПоК 1.2'!D1559="","",'СПоК 1.2'!D1559)</f>
        <v/>
      </c>
      <c r="D1560" s="96" t="str">
        <f>IF('СПоК 1.2'!F1559="","",'СПоК 1.2'!F1559)</f>
        <v/>
      </c>
      <c r="E1560" s="97" t="str">
        <f>IF('СПоК 1.2'!V1559="","",'СПоК 1.2'!V1559)</f>
        <v/>
      </c>
      <c r="F1560" s="98" t="str">
        <f t="shared" si="26"/>
        <v/>
      </c>
      <c r="G1560" s="99" t="str">
        <f>IF('СПоК 1.2'!W1559="","",'СПоК 1.2'!W1559)</f>
        <v/>
      </c>
      <c r="H1560" s="49"/>
      <c r="I1560" s="49"/>
      <c r="J1560" s="49"/>
      <c r="K1560" s="49"/>
      <c r="L1560" s="49"/>
      <c r="M1560" s="49"/>
      <c r="N1560" s="50"/>
      <c r="O1560" s="49"/>
      <c r="P1560" s="49"/>
      <c r="Q1560" s="50"/>
    </row>
    <row r="1561" spans="1:17" x14ac:dyDescent="0.25">
      <c r="A1561" s="95" t="str">
        <f>IF('СПоК 1.2'!A1560="","",'СПоК 1.2'!A1560)</f>
        <v/>
      </c>
      <c r="B1561" s="96" t="str">
        <f>IF('СПоК 1.2'!C1560="","",'СПоК 1.2'!C1560)</f>
        <v/>
      </c>
      <c r="C1561" s="96" t="str">
        <f>IF('СПоК 1.2'!D1560="","",'СПоК 1.2'!D1560)</f>
        <v/>
      </c>
      <c r="D1561" s="96" t="str">
        <f>IF('СПоК 1.2'!F1560="","",'СПоК 1.2'!F1560)</f>
        <v/>
      </c>
      <c r="E1561" s="97" t="str">
        <f>IF('СПоК 1.2'!V1560="","",'СПоК 1.2'!V1560)</f>
        <v/>
      </c>
      <c r="F1561" s="98" t="str">
        <f t="shared" si="26"/>
        <v/>
      </c>
      <c r="G1561" s="99" t="str">
        <f>IF('СПоК 1.2'!W1560="","",'СПоК 1.2'!W1560)</f>
        <v/>
      </c>
      <c r="H1561" s="49"/>
      <c r="I1561" s="49"/>
      <c r="J1561" s="49"/>
      <c r="K1561" s="49"/>
      <c r="L1561" s="49"/>
      <c r="M1561" s="49"/>
      <c r="N1561" s="50"/>
      <c r="O1561" s="49"/>
      <c r="P1561" s="49"/>
      <c r="Q1561" s="50"/>
    </row>
    <row r="1562" spans="1:17" x14ac:dyDescent="0.25">
      <c r="A1562" s="95" t="str">
        <f>IF('СПоК 1.2'!A1561="","",'СПоК 1.2'!A1561)</f>
        <v/>
      </c>
      <c r="B1562" s="96" t="str">
        <f>IF('СПоК 1.2'!C1561="","",'СПоК 1.2'!C1561)</f>
        <v/>
      </c>
      <c r="C1562" s="96" t="str">
        <f>IF('СПоК 1.2'!D1561="","",'СПоК 1.2'!D1561)</f>
        <v/>
      </c>
      <c r="D1562" s="96" t="str">
        <f>IF('СПоК 1.2'!F1561="","",'СПоК 1.2'!F1561)</f>
        <v/>
      </c>
      <c r="E1562" s="97" t="str">
        <f>IF('СПоК 1.2'!V1561="","",'СПоК 1.2'!V1561)</f>
        <v/>
      </c>
      <c r="F1562" s="98" t="str">
        <f t="shared" si="26"/>
        <v/>
      </c>
      <c r="G1562" s="99" t="str">
        <f>IF('СПоК 1.2'!W1561="","",'СПоК 1.2'!W1561)</f>
        <v/>
      </c>
      <c r="H1562" s="49"/>
      <c r="I1562" s="49"/>
      <c r="J1562" s="49"/>
      <c r="K1562" s="49"/>
      <c r="L1562" s="49"/>
      <c r="M1562" s="49"/>
      <c r="N1562" s="50"/>
      <c r="O1562" s="49"/>
      <c r="P1562" s="49"/>
      <c r="Q1562" s="50"/>
    </row>
    <row r="1563" spans="1:17" x14ac:dyDescent="0.25">
      <c r="A1563" s="95" t="str">
        <f>IF('СПоК 1.2'!A1562="","",'СПоК 1.2'!A1562)</f>
        <v/>
      </c>
      <c r="B1563" s="96" t="str">
        <f>IF('СПоК 1.2'!C1562="","",'СПоК 1.2'!C1562)</f>
        <v/>
      </c>
      <c r="C1563" s="96" t="str">
        <f>IF('СПоК 1.2'!D1562="","",'СПоК 1.2'!D1562)</f>
        <v/>
      </c>
      <c r="D1563" s="96" t="str">
        <f>IF('СПоК 1.2'!F1562="","",'СПоК 1.2'!F1562)</f>
        <v/>
      </c>
      <c r="E1563" s="97" t="str">
        <f>IF('СПоК 1.2'!V1562="","",'СПоК 1.2'!V1562)</f>
        <v/>
      </c>
      <c r="F1563" s="98" t="str">
        <f t="shared" si="26"/>
        <v/>
      </c>
      <c r="G1563" s="99" t="str">
        <f>IF('СПоК 1.2'!W1562="","",'СПоК 1.2'!W1562)</f>
        <v/>
      </c>
      <c r="H1563" s="49"/>
      <c r="I1563" s="49"/>
      <c r="J1563" s="49"/>
      <c r="K1563" s="49"/>
      <c r="L1563" s="49"/>
      <c r="M1563" s="49"/>
      <c r="N1563" s="50"/>
      <c r="O1563" s="49"/>
      <c r="P1563" s="49"/>
      <c r="Q1563" s="50"/>
    </row>
    <row r="1564" spans="1:17" x14ac:dyDescent="0.25">
      <c r="A1564" s="95" t="str">
        <f>IF('СПоК 1.2'!A1563="","",'СПоК 1.2'!A1563)</f>
        <v/>
      </c>
      <c r="B1564" s="96" t="str">
        <f>IF('СПоК 1.2'!C1563="","",'СПоК 1.2'!C1563)</f>
        <v/>
      </c>
      <c r="C1564" s="96" t="str">
        <f>IF('СПоК 1.2'!D1563="","",'СПоК 1.2'!D1563)</f>
        <v/>
      </c>
      <c r="D1564" s="96" t="str">
        <f>IF('СПоК 1.2'!F1563="","",'СПоК 1.2'!F1563)</f>
        <v/>
      </c>
      <c r="E1564" s="97" t="str">
        <f>IF('СПоК 1.2'!V1563="","",'СПоК 1.2'!V1563)</f>
        <v/>
      </c>
      <c r="F1564" s="98" t="str">
        <f t="shared" si="26"/>
        <v/>
      </c>
      <c r="G1564" s="99" t="str">
        <f>IF('СПоК 1.2'!W1563="","",'СПоК 1.2'!W1563)</f>
        <v/>
      </c>
      <c r="H1564" s="49"/>
      <c r="I1564" s="49"/>
      <c r="J1564" s="49"/>
      <c r="K1564" s="49"/>
      <c r="L1564" s="49"/>
      <c r="M1564" s="49"/>
      <c r="N1564" s="50"/>
      <c r="O1564" s="49"/>
      <c r="P1564" s="49"/>
      <c r="Q1564" s="50"/>
    </row>
    <row r="1565" spans="1:17" x14ac:dyDescent="0.25">
      <c r="A1565" s="95" t="str">
        <f>IF('СПоК 1.2'!A1564="","",'СПоК 1.2'!A1564)</f>
        <v/>
      </c>
      <c r="B1565" s="96" t="str">
        <f>IF('СПоК 1.2'!C1564="","",'СПоК 1.2'!C1564)</f>
        <v/>
      </c>
      <c r="C1565" s="96" t="str">
        <f>IF('СПоК 1.2'!D1564="","",'СПоК 1.2'!D1564)</f>
        <v/>
      </c>
      <c r="D1565" s="96" t="str">
        <f>IF('СПоК 1.2'!F1564="","",'СПоК 1.2'!F1564)</f>
        <v/>
      </c>
      <c r="E1565" s="97" t="str">
        <f>IF('СПоК 1.2'!V1564="","",'СПоК 1.2'!V1564)</f>
        <v/>
      </c>
      <c r="F1565" s="98" t="str">
        <f t="shared" si="26"/>
        <v/>
      </c>
      <c r="G1565" s="99" t="str">
        <f>IF('СПоК 1.2'!W1564="","",'СПоК 1.2'!W1564)</f>
        <v/>
      </c>
      <c r="H1565" s="49"/>
      <c r="I1565" s="49"/>
      <c r="J1565" s="49"/>
      <c r="K1565" s="49"/>
      <c r="L1565" s="49"/>
      <c r="M1565" s="49"/>
      <c r="N1565" s="50"/>
      <c r="O1565" s="49"/>
      <c r="P1565" s="49"/>
      <c r="Q1565" s="50"/>
    </row>
    <row r="1566" spans="1:17" x14ac:dyDescent="0.25">
      <c r="A1566" s="95" t="str">
        <f>IF('СПоК 1.2'!A1565="","",'СПоК 1.2'!A1565)</f>
        <v/>
      </c>
      <c r="B1566" s="96" t="str">
        <f>IF('СПоК 1.2'!C1565="","",'СПоК 1.2'!C1565)</f>
        <v/>
      </c>
      <c r="C1566" s="96" t="str">
        <f>IF('СПоК 1.2'!D1565="","",'СПоК 1.2'!D1565)</f>
        <v/>
      </c>
      <c r="D1566" s="96" t="str">
        <f>IF('СПоК 1.2'!F1565="","",'СПоК 1.2'!F1565)</f>
        <v/>
      </c>
      <c r="E1566" s="97" t="str">
        <f>IF('СПоК 1.2'!V1565="","",'СПоК 1.2'!V1565)</f>
        <v/>
      </c>
      <c r="F1566" s="98" t="str">
        <f t="shared" si="26"/>
        <v/>
      </c>
      <c r="G1566" s="99" t="str">
        <f>IF('СПоК 1.2'!W1565="","",'СПоК 1.2'!W1565)</f>
        <v/>
      </c>
      <c r="H1566" s="49"/>
      <c r="I1566" s="49"/>
      <c r="J1566" s="49"/>
      <c r="K1566" s="49"/>
      <c r="L1566" s="49"/>
      <c r="M1566" s="49"/>
      <c r="N1566" s="50"/>
      <c r="O1566" s="49"/>
      <c r="P1566" s="49"/>
      <c r="Q1566" s="50"/>
    </row>
    <row r="1567" spans="1:17" x14ac:dyDescent="0.25">
      <c r="A1567" s="95" t="str">
        <f>IF('СПоК 1.2'!A1566="","",'СПоК 1.2'!A1566)</f>
        <v/>
      </c>
      <c r="B1567" s="96" t="str">
        <f>IF('СПоК 1.2'!C1566="","",'СПоК 1.2'!C1566)</f>
        <v/>
      </c>
      <c r="C1567" s="96" t="str">
        <f>IF('СПоК 1.2'!D1566="","",'СПоК 1.2'!D1566)</f>
        <v/>
      </c>
      <c r="D1567" s="96" t="str">
        <f>IF('СПоК 1.2'!F1566="","",'СПоК 1.2'!F1566)</f>
        <v/>
      </c>
      <c r="E1567" s="97" t="str">
        <f>IF('СПоК 1.2'!V1566="","",'СПоК 1.2'!V1566)</f>
        <v/>
      </c>
      <c r="F1567" s="98" t="str">
        <f t="shared" si="26"/>
        <v/>
      </c>
      <c r="G1567" s="99" t="str">
        <f>IF('СПоК 1.2'!W1566="","",'СПоК 1.2'!W1566)</f>
        <v/>
      </c>
      <c r="H1567" s="49"/>
      <c r="I1567" s="49"/>
      <c r="J1567" s="49"/>
      <c r="K1567" s="49"/>
      <c r="L1567" s="49"/>
      <c r="M1567" s="49"/>
      <c r="N1567" s="50"/>
      <c r="O1567" s="49"/>
      <c r="P1567" s="49"/>
      <c r="Q1567" s="50"/>
    </row>
    <row r="1568" spans="1:17" x14ac:dyDescent="0.25">
      <c r="A1568" s="95" t="str">
        <f>IF('СПоК 1.2'!A1567="","",'СПоК 1.2'!A1567)</f>
        <v/>
      </c>
      <c r="B1568" s="96" t="str">
        <f>IF('СПоК 1.2'!C1567="","",'СПоК 1.2'!C1567)</f>
        <v/>
      </c>
      <c r="C1568" s="96" t="str">
        <f>IF('СПоК 1.2'!D1567="","",'СПоК 1.2'!D1567)</f>
        <v/>
      </c>
      <c r="D1568" s="96" t="str">
        <f>IF('СПоК 1.2'!F1567="","",'СПоК 1.2'!F1567)</f>
        <v/>
      </c>
      <c r="E1568" s="97" t="str">
        <f>IF('СПоК 1.2'!V1567="","",'СПоК 1.2'!V1567)</f>
        <v/>
      </c>
      <c r="F1568" s="98" t="str">
        <f t="shared" si="26"/>
        <v/>
      </c>
      <c r="G1568" s="99" t="str">
        <f>IF('СПоК 1.2'!W1567="","",'СПоК 1.2'!W1567)</f>
        <v/>
      </c>
      <c r="H1568" s="49"/>
      <c r="I1568" s="49"/>
      <c r="J1568" s="49"/>
      <c r="K1568" s="49"/>
      <c r="L1568" s="49"/>
      <c r="M1568" s="49"/>
      <c r="N1568" s="50"/>
      <c r="O1568" s="49"/>
      <c r="P1568" s="49"/>
      <c r="Q1568" s="50"/>
    </row>
    <row r="1569" spans="1:17" x14ac:dyDescent="0.25">
      <c r="A1569" s="95" t="str">
        <f>IF('СПоК 1.2'!A1568="","",'СПоК 1.2'!A1568)</f>
        <v/>
      </c>
      <c r="B1569" s="96" t="str">
        <f>IF('СПоК 1.2'!C1568="","",'СПоК 1.2'!C1568)</f>
        <v/>
      </c>
      <c r="C1569" s="96" t="str">
        <f>IF('СПоК 1.2'!D1568="","",'СПоК 1.2'!D1568)</f>
        <v/>
      </c>
      <c r="D1569" s="96" t="str">
        <f>IF('СПоК 1.2'!F1568="","",'СПоК 1.2'!F1568)</f>
        <v/>
      </c>
      <c r="E1569" s="97" t="str">
        <f>IF('СПоК 1.2'!V1568="","",'СПоК 1.2'!V1568)</f>
        <v/>
      </c>
      <c r="F1569" s="98" t="str">
        <f t="shared" si="26"/>
        <v/>
      </c>
      <c r="G1569" s="99" t="str">
        <f>IF('СПоК 1.2'!W1568="","",'СПоК 1.2'!W1568)</f>
        <v/>
      </c>
      <c r="H1569" s="49"/>
      <c r="I1569" s="49"/>
      <c r="J1569" s="49"/>
      <c r="K1569" s="49"/>
      <c r="L1569" s="49"/>
      <c r="M1569" s="49"/>
      <c r="N1569" s="50"/>
      <c r="O1569" s="49"/>
      <c r="P1569" s="49"/>
      <c r="Q1569" s="50"/>
    </row>
    <row r="1570" spans="1:17" x14ac:dyDescent="0.25">
      <c r="A1570" s="95" t="str">
        <f>IF('СПоК 1.2'!A1569="","",'СПоК 1.2'!A1569)</f>
        <v/>
      </c>
      <c r="B1570" s="96" t="str">
        <f>IF('СПоК 1.2'!C1569="","",'СПоК 1.2'!C1569)</f>
        <v/>
      </c>
      <c r="C1570" s="96" t="str">
        <f>IF('СПоК 1.2'!D1569="","",'СПоК 1.2'!D1569)</f>
        <v/>
      </c>
      <c r="D1570" s="96" t="str">
        <f>IF('СПоК 1.2'!F1569="","",'СПоК 1.2'!F1569)</f>
        <v/>
      </c>
      <c r="E1570" s="97" t="str">
        <f>IF('СПоК 1.2'!V1569="","",'СПоК 1.2'!V1569)</f>
        <v/>
      </c>
      <c r="F1570" s="98" t="str">
        <f t="shared" si="26"/>
        <v/>
      </c>
      <c r="G1570" s="99" t="str">
        <f>IF('СПоК 1.2'!W1569="","",'СПоК 1.2'!W1569)</f>
        <v/>
      </c>
      <c r="H1570" s="49"/>
      <c r="I1570" s="49"/>
      <c r="J1570" s="49"/>
      <c r="K1570" s="49"/>
      <c r="L1570" s="49"/>
      <c r="M1570" s="49"/>
      <c r="N1570" s="50"/>
      <c r="O1570" s="49"/>
      <c r="P1570" s="49"/>
      <c r="Q1570" s="50"/>
    </row>
    <row r="1571" spans="1:17" x14ac:dyDescent="0.25">
      <c r="A1571" s="95" t="str">
        <f>IF('СПоК 1.2'!A1570="","",'СПоК 1.2'!A1570)</f>
        <v/>
      </c>
      <c r="B1571" s="96" t="str">
        <f>IF('СПоК 1.2'!C1570="","",'СПоК 1.2'!C1570)</f>
        <v/>
      </c>
      <c r="C1571" s="96" t="str">
        <f>IF('СПоК 1.2'!D1570="","",'СПоК 1.2'!D1570)</f>
        <v/>
      </c>
      <c r="D1571" s="96" t="str">
        <f>IF('СПоК 1.2'!F1570="","",'СПоК 1.2'!F1570)</f>
        <v/>
      </c>
      <c r="E1571" s="97" t="str">
        <f>IF('СПоК 1.2'!V1570="","",'СПоК 1.2'!V1570)</f>
        <v/>
      </c>
      <c r="F1571" s="98" t="str">
        <f t="shared" si="26"/>
        <v/>
      </c>
      <c r="G1571" s="99" t="str">
        <f>IF('СПоК 1.2'!W1570="","",'СПоК 1.2'!W1570)</f>
        <v/>
      </c>
      <c r="H1571" s="49"/>
      <c r="I1571" s="49"/>
      <c r="J1571" s="49"/>
      <c r="K1571" s="49"/>
      <c r="L1571" s="49"/>
      <c r="M1571" s="49"/>
      <c r="N1571" s="50"/>
      <c r="O1571" s="49"/>
      <c r="P1571" s="49"/>
      <c r="Q1571" s="50"/>
    </row>
    <row r="1572" spans="1:17" x14ac:dyDescent="0.25">
      <c r="A1572" s="95" t="str">
        <f>IF('СПоК 1.2'!A1571="","",'СПоК 1.2'!A1571)</f>
        <v/>
      </c>
      <c r="B1572" s="96" t="str">
        <f>IF('СПоК 1.2'!C1571="","",'СПоК 1.2'!C1571)</f>
        <v/>
      </c>
      <c r="C1572" s="96" t="str">
        <f>IF('СПоК 1.2'!D1571="","",'СПоК 1.2'!D1571)</f>
        <v/>
      </c>
      <c r="D1572" s="96" t="str">
        <f>IF('СПоК 1.2'!F1571="","",'СПоК 1.2'!F1571)</f>
        <v/>
      </c>
      <c r="E1572" s="97" t="str">
        <f>IF('СПоК 1.2'!V1571="","",'СПоК 1.2'!V1571)</f>
        <v/>
      </c>
      <c r="F1572" s="98" t="str">
        <f t="shared" si="26"/>
        <v/>
      </c>
      <c r="G1572" s="99" t="str">
        <f>IF('СПоК 1.2'!W1571="","",'СПоК 1.2'!W1571)</f>
        <v/>
      </c>
      <c r="H1572" s="49"/>
      <c r="I1572" s="49"/>
      <c r="J1572" s="49"/>
      <c r="K1572" s="49"/>
      <c r="L1572" s="49"/>
      <c r="M1572" s="49"/>
      <c r="N1572" s="50"/>
      <c r="O1572" s="49"/>
      <c r="P1572" s="49"/>
      <c r="Q1572" s="50"/>
    </row>
    <row r="1573" spans="1:17" x14ac:dyDescent="0.25">
      <c r="A1573" s="95" t="str">
        <f>IF('СПоК 1.2'!A1572="","",'СПоК 1.2'!A1572)</f>
        <v/>
      </c>
      <c r="B1573" s="96" t="str">
        <f>IF('СПоК 1.2'!C1572="","",'СПоК 1.2'!C1572)</f>
        <v/>
      </c>
      <c r="C1573" s="96" t="str">
        <f>IF('СПоК 1.2'!D1572="","",'СПоК 1.2'!D1572)</f>
        <v/>
      </c>
      <c r="D1573" s="96" t="str">
        <f>IF('СПоК 1.2'!F1572="","",'СПоК 1.2'!F1572)</f>
        <v/>
      </c>
      <c r="E1573" s="97" t="str">
        <f>IF('СПоК 1.2'!V1572="","",'СПоК 1.2'!V1572)</f>
        <v/>
      </c>
      <c r="F1573" s="98" t="str">
        <f t="shared" si="26"/>
        <v/>
      </c>
      <c r="G1573" s="99" t="str">
        <f>IF('СПоК 1.2'!W1572="","",'СПоК 1.2'!W1572)</f>
        <v/>
      </c>
      <c r="H1573" s="49"/>
      <c r="I1573" s="49"/>
      <c r="J1573" s="49"/>
      <c r="K1573" s="49"/>
      <c r="L1573" s="49"/>
      <c r="M1573" s="49"/>
      <c r="N1573" s="50"/>
      <c r="O1573" s="49"/>
      <c r="P1573" s="49"/>
      <c r="Q1573" s="50"/>
    </row>
    <row r="1574" spans="1:17" x14ac:dyDescent="0.25">
      <c r="A1574" s="95" t="str">
        <f>IF('СПоК 1.2'!A1573="","",'СПоК 1.2'!A1573)</f>
        <v/>
      </c>
      <c r="B1574" s="96" t="str">
        <f>IF('СПоК 1.2'!C1573="","",'СПоК 1.2'!C1573)</f>
        <v/>
      </c>
      <c r="C1574" s="96" t="str">
        <f>IF('СПоК 1.2'!D1573="","",'СПоК 1.2'!D1573)</f>
        <v/>
      </c>
      <c r="D1574" s="96" t="str">
        <f>IF('СПоК 1.2'!F1573="","",'СПоК 1.2'!F1573)</f>
        <v/>
      </c>
      <c r="E1574" s="97" t="str">
        <f>IF('СПоК 1.2'!V1573="","",'СПоК 1.2'!V1573)</f>
        <v/>
      </c>
      <c r="F1574" s="98" t="str">
        <f t="shared" si="26"/>
        <v/>
      </c>
      <c r="G1574" s="99" t="str">
        <f>IF('СПоК 1.2'!W1573="","",'СПоК 1.2'!W1573)</f>
        <v/>
      </c>
      <c r="H1574" s="49"/>
      <c r="I1574" s="49"/>
      <c r="J1574" s="49"/>
      <c r="K1574" s="49"/>
      <c r="L1574" s="49"/>
      <c r="M1574" s="49"/>
      <c r="N1574" s="50"/>
      <c r="O1574" s="49"/>
      <c r="P1574" s="49"/>
      <c r="Q1574" s="50"/>
    </row>
    <row r="1575" spans="1:17" x14ac:dyDescent="0.25">
      <c r="A1575" s="95" t="str">
        <f>IF('СПоК 1.2'!A1574="","",'СПоК 1.2'!A1574)</f>
        <v/>
      </c>
      <c r="B1575" s="96" t="str">
        <f>IF('СПоК 1.2'!C1574="","",'СПоК 1.2'!C1574)</f>
        <v/>
      </c>
      <c r="C1575" s="96" t="str">
        <f>IF('СПоК 1.2'!D1574="","",'СПоК 1.2'!D1574)</f>
        <v/>
      </c>
      <c r="D1575" s="96" t="str">
        <f>IF('СПоК 1.2'!F1574="","",'СПоК 1.2'!F1574)</f>
        <v/>
      </c>
      <c r="E1575" s="97" t="str">
        <f>IF('СПоК 1.2'!V1574="","",'СПоК 1.2'!V1574)</f>
        <v/>
      </c>
      <c r="F1575" s="98" t="str">
        <f t="shared" si="26"/>
        <v/>
      </c>
      <c r="G1575" s="99" t="str">
        <f>IF('СПоК 1.2'!W1574="","",'СПоК 1.2'!W1574)</f>
        <v/>
      </c>
      <c r="H1575" s="49"/>
      <c r="I1575" s="49"/>
      <c r="J1575" s="49"/>
      <c r="K1575" s="49"/>
      <c r="L1575" s="49"/>
      <c r="M1575" s="49"/>
      <c r="N1575" s="50"/>
      <c r="O1575" s="49"/>
      <c r="P1575" s="49"/>
      <c r="Q1575" s="50"/>
    </row>
    <row r="1576" spans="1:17" x14ac:dyDescent="0.25">
      <c r="A1576" s="95" t="str">
        <f>IF('СПоК 1.2'!A1575="","",'СПоК 1.2'!A1575)</f>
        <v/>
      </c>
      <c r="B1576" s="96" t="str">
        <f>IF('СПоК 1.2'!C1575="","",'СПоК 1.2'!C1575)</f>
        <v/>
      </c>
      <c r="C1576" s="96" t="str">
        <f>IF('СПоК 1.2'!D1575="","",'СПоК 1.2'!D1575)</f>
        <v/>
      </c>
      <c r="D1576" s="96" t="str">
        <f>IF('СПоК 1.2'!F1575="","",'СПоК 1.2'!F1575)</f>
        <v/>
      </c>
      <c r="E1576" s="97" t="str">
        <f>IF('СПоК 1.2'!V1575="","",'СПоК 1.2'!V1575)</f>
        <v/>
      </c>
      <c r="F1576" s="98" t="str">
        <f t="shared" si="26"/>
        <v/>
      </c>
      <c r="G1576" s="99" t="str">
        <f>IF('СПоК 1.2'!W1575="","",'СПоК 1.2'!W1575)</f>
        <v/>
      </c>
      <c r="H1576" s="49"/>
      <c r="I1576" s="49"/>
      <c r="J1576" s="49"/>
      <c r="K1576" s="49"/>
      <c r="L1576" s="49"/>
      <c r="M1576" s="49"/>
      <c r="N1576" s="50"/>
      <c r="O1576" s="49"/>
      <c r="P1576" s="49"/>
      <c r="Q1576" s="50"/>
    </row>
    <row r="1577" spans="1:17" x14ac:dyDescent="0.25">
      <c r="A1577" s="95" t="str">
        <f>IF('СПоК 1.2'!A1576="","",'СПоК 1.2'!A1576)</f>
        <v/>
      </c>
      <c r="B1577" s="96" t="str">
        <f>IF('СПоК 1.2'!C1576="","",'СПоК 1.2'!C1576)</f>
        <v/>
      </c>
      <c r="C1577" s="96" t="str">
        <f>IF('СПоК 1.2'!D1576="","",'СПоК 1.2'!D1576)</f>
        <v/>
      </c>
      <c r="D1577" s="96" t="str">
        <f>IF('СПоК 1.2'!F1576="","",'СПоК 1.2'!F1576)</f>
        <v/>
      </c>
      <c r="E1577" s="97" t="str">
        <f>IF('СПоК 1.2'!V1576="","",'СПоК 1.2'!V1576)</f>
        <v/>
      </c>
      <c r="F1577" s="98" t="str">
        <f t="shared" si="26"/>
        <v/>
      </c>
      <c r="G1577" s="99" t="str">
        <f>IF('СПоК 1.2'!W1576="","",'СПоК 1.2'!W1576)</f>
        <v/>
      </c>
      <c r="H1577" s="49"/>
      <c r="I1577" s="49"/>
      <c r="J1577" s="49"/>
      <c r="K1577" s="49"/>
      <c r="L1577" s="49"/>
      <c r="M1577" s="49"/>
      <c r="N1577" s="50"/>
      <c r="O1577" s="49"/>
      <c r="P1577" s="49"/>
      <c r="Q1577" s="50"/>
    </row>
    <row r="1578" spans="1:17" x14ac:dyDescent="0.25">
      <c r="A1578" s="95" t="str">
        <f>IF('СПоК 1.2'!A1577="","",'СПоК 1.2'!A1577)</f>
        <v/>
      </c>
      <c r="B1578" s="96" t="str">
        <f>IF('СПоК 1.2'!C1577="","",'СПоК 1.2'!C1577)</f>
        <v/>
      </c>
      <c r="C1578" s="96" t="str">
        <f>IF('СПоК 1.2'!D1577="","",'СПоК 1.2'!D1577)</f>
        <v/>
      </c>
      <c r="D1578" s="96" t="str">
        <f>IF('СПоК 1.2'!F1577="","",'СПоК 1.2'!F1577)</f>
        <v/>
      </c>
      <c r="E1578" s="97" t="str">
        <f>IF('СПоК 1.2'!V1577="","",'СПоК 1.2'!V1577)</f>
        <v/>
      </c>
      <c r="F1578" s="98" t="str">
        <f t="shared" si="26"/>
        <v/>
      </c>
      <c r="G1578" s="99" t="str">
        <f>IF('СПоК 1.2'!W1577="","",'СПоК 1.2'!W1577)</f>
        <v/>
      </c>
      <c r="H1578" s="49"/>
      <c r="I1578" s="49"/>
      <c r="J1578" s="49"/>
      <c r="K1578" s="49"/>
      <c r="L1578" s="49"/>
      <c r="M1578" s="49"/>
      <c r="N1578" s="50"/>
      <c r="O1578" s="49"/>
      <c r="P1578" s="49"/>
      <c r="Q1578" s="50"/>
    </row>
    <row r="1579" spans="1:17" x14ac:dyDescent="0.25">
      <c r="A1579" s="95" t="str">
        <f>IF('СПоК 1.2'!A1578="","",'СПоК 1.2'!A1578)</f>
        <v/>
      </c>
      <c r="B1579" s="96" t="str">
        <f>IF('СПоК 1.2'!C1578="","",'СПоК 1.2'!C1578)</f>
        <v/>
      </c>
      <c r="C1579" s="96" t="str">
        <f>IF('СПоК 1.2'!D1578="","",'СПоК 1.2'!D1578)</f>
        <v/>
      </c>
      <c r="D1579" s="96" t="str">
        <f>IF('СПоК 1.2'!F1578="","",'СПоК 1.2'!F1578)</f>
        <v/>
      </c>
      <c r="E1579" s="97" t="str">
        <f>IF('СПоК 1.2'!V1578="","",'СПоК 1.2'!V1578)</f>
        <v/>
      </c>
      <c r="F1579" s="98" t="str">
        <f t="shared" si="26"/>
        <v/>
      </c>
      <c r="G1579" s="99" t="str">
        <f>IF('СПоК 1.2'!W1578="","",'СПоК 1.2'!W1578)</f>
        <v/>
      </c>
      <c r="H1579" s="49"/>
      <c r="I1579" s="49"/>
      <c r="J1579" s="49"/>
      <c r="K1579" s="49"/>
      <c r="L1579" s="49"/>
      <c r="M1579" s="49"/>
      <c r="N1579" s="50"/>
      <c r="O1579" s="49"/>
      <c r="P1579" s="49"/>
      <c r="Q1579" s="50"/>
    </row>
    <row r="1580" spans="1:17" x14ac:dyDescent="0.25">
      <c r="A1580" s="95" t="str">
        <f>IF('СПоК 1.2'!A1579="","",'СПоК 1.2'!A1579)</f>
        <v/>
      </c>
      <c r="B1580" s="96" t="str">
        <f>IF('СПоК 1.2'!C1579="","",'СПоК 1.2'!C1579)</f>
        <v/>
      </c>
      <c r="C1580" s="96" t="str">
        <f>IF('СПоК 1.2'!D1579="","",'СПоК 1.2'!D1579)</f>
        <v/>
      </c>
      <c r="D1580" s="96" t="str">
        <f>IF('СПоК 1.2'!F1579="","",'СПоК 1.2'!F1579)</f>
        <v/>
      </c>
      <c r="E1580" s="97" t="str">
        <f>IF('СПоК 1.2'!V1579="","",'СПоК 1.2'!V1579)</f>
        <v/>
      </c>
      <c r="F1580" s="98" t="str">
        <f t="shared" si="26"/>
        <v/>
      </c>
      <c r="G1580" s="99" t="str">
        <f>IF('СПоК 1.2'!W1579="","",'СПоК 1.2'!W1579)</f>
        <v/>
      </c>
      <c r="H1580" s="49"/>
      <c r="I1580" s="49"/>
      <c r="J1580" s="49"/>
      <c r="K1580" s="49"/>
      <c r="L1580" s="49"/>
      <c r="M1580" s="49"/>
      <c r="N1580" s="50"/>
      <c r="O1580" s="49"/>
      <c r="P1580" s="49"/>
      <c r="Q1580" s="50"/>
    </row>
    <row r="1581" spans="1:17" x14ac:dyDescent="0.25">
      <c r="A1581" s="95" t="str">
        <f>IF('СПоК 1.2'!A1580="","",'СПоК 1.2'!A1580)</f>
        <v/>
      </c>
      <c r="B1581" s="96" t="str">
        <f>IF('СПоК 1.2'!C1580="","",'СПоК 1.2'!C1580)</f>
        <v/>
      </c>
      <c r="C1581" s="96" t="str">
        <f>IF('СПоК 1.2'!D1580="","",'СПоК 1.2'!D1580)</f>
        <v/>
      </c>
      <c r="D1581" s="96" t="str">
        <f>IF('СПоК 1.2'!F1580="","",'СПоК 1.2'!F1580)</f>
        <v/>
      </c>
      <c r="E1581" s="97" t="str">
        <f>IF('СПоК 1.2'!V1580="","",'СПоК 1.2'!V1580)</f>
        <v/>
      </c>
      <c r="F1581" s="98" t="str">
        <f t="shared" si="26"/>
        <v/>
      </c>
      <c r="G1581" s="99" t="str">
        <f>IF('СПоК 1.2'!W1580="","",'СПоК 1.2'!W1580)</f>
        <v/>
      </c>
      <c r="H1581" s="49"/>
      <c r="I1581" s="49"/>
      <c r="J1581" s="49"/>
      <c r="K1581" s="49"/>
      <c r="L1581" s="49"/>
      <c r="M1581" s="49"/>
      <c r="N1581" s="50"/>
      <c r="O1581" s="49"/>
      <c r="P1581" s="49"/>
      <c r="Q1581" s="50"/>
    </row>
    <row r="1582" spans="1:17" x14ac:dyDescent="0.25">
      <c r="A1582" s="95" t="str">
        <f>IF('СПоК 1.2'!A1581="","",'СПоК 1.2'!A1581)</f>
        <v/>
      </c>
      <c r="B1582" s="96" t="str">
        <f>IF('СПоК 1.2'!C1581="","",'СПоК 1.2'!C1581)</f>
        <v/>
      </c>
      <c r="C1582" s="96" t="str">
        <f>IF('СПоК 1.2'!D1581="","",'СПоК 1.2'!D1581)</f>
        <v/>
      </c>
      <c r="D1582" s="96" t="str">
        <f>IF('СПоК 1.2'!F1581="","",'СПоК 1.2'!F1581)</f>
        <v/>
      </c>
      <c r="E1582" s="97" t="str">
        <f>IF('СПоК 1.2'!V1581="","",'СПоК 1.2'!V1581)</f>
        <v/>
      </c>
      <c r="F1582" s="98" t="str">
        <f t="shared" si="26"/>
        <v/>
      </c>
      <c r="G1582" s="99" t="str">
        <f>IF('СПоК 1.2'!W1581="","",'СПоК 1.2'!W1581)</f>
        <v/>
      </c>
      <c r="H1582" s="49"/>
      <c r="I1582" s="49"/>
      <c r="J1582" s="49"/>
      <c r="K1582" s="49"/>
      <c r="L1582" s="49"/>
      <c r="M1582" s="49"/>
      <c r="N1582" s="50"/>
      <c r="O1582" s="49"/>
      <c r="P1582" s="49"/>
      <c r="Q1582" s="50"/>
    </row>
    <row r="1583" spans="1:17" x14ac:dyDescent="0.25">
      <c r="A1583" s="95" t="str">
        <f>IF('СПоК 1.2'!A1582="","",'СПоК 1.2'!A1582)</f>
        <v/>
      </c>
      <c r="B1583" s="96" t="str">
        <f>IF('СПоК 1.2'!C1582="","",'СПоК 1.2'!C1582)</f>
        <v/>
      </c>
      <c r="C1583" s="96" t="str">
        <f>IF('СПоК 1.2'!D1582="","",'СПоК 1.2'!D1582)</f>
        <v/>
      </c>
      <c r="D1583" s="96" t="str">
        <f>IF('СПоК 1.2'!F1582="","",'СПоК 1.2'!F1582)</f>
        <v/>
      </c>
      <c r="E1583" s="97" t="str">
        <f>IF('СПоК 1.2'!V1582="","",'СПоК 1.2'!V1582)</f>
        <v/>
      </c>
      <c r="F1583" s="98" t="str">
        <f t="shared" si="26"/>
        <v/>
      </c>
      <c r="G1583" s="99" t="str">
        <f>IF('СПоК 1.2'!W1582="","",'СПоК 1.2'!W1582)</f>
        <v/>
      </c>
      <c r="H1583" s="49"/>
      <c r="I1583" s="49"/>
      <c r="J1583" s="49"/>
      <c r="K1583" s="49"/>
      <c r="L1583" s="49"/>
      <c r="M1583" s="49"/>
      <c r="N1583" s="50"/>
      <c r="O1583" s="49"/>
      <c r="P1583" s="49"/>
      <c r="Q1583" s="50"/>
    </row>
    <row r="1584" spans="1:17" x14ac:dyDescent="0.25">
      <c r="A1584" s="95" t="str">
        <f>IF('СПоК 1.2'!A1583="","",'СПоК 1.2'!A1583)</f>
        <v/>
      </c>
      <c r="B1584" s="96" t="str">
        <f>IF('СПоК 1.2'!C1583="","",'СПоК 1.2'!C1583)</f>
        <v/>
      </c>
      <c r="C1584" s="96" t="str">
        <f>IF('СПоК 1.2'!D1583="","",'СПоК 1.2'!D1583)</f>
        <v/>
      </c>
      <c r="D1584" s="96" t="str">
        <f>IF('СПоК 1.2'!F1583="","",'СПоК 1.2'!F1583)</f>
        <v/>
      </c>
      <c r="E1584" s="97" t="str">
        <f>IF('СПоК 1.2'!V1583="","",'СПоК 1.2'!V1583)</f>
        <v/>
      </c>
      <c r="F1584" s="98" t="str">
        <f t="shared" si="26"/>
        <v/>
      </c>
      <c r="G1584" s="99" t="str">
        <f>IF('СПоК 1.2'!W1583="","",'СПоК 1.2'!W1583)</f>
        <v/>
      </c>
      <c r="H1584" s="49"/>
      <c r="I1584" s="49"/>
      <c r="J1584" s="49"/>
      <c r="K1584" s="49"/>
      <c r="L1584" s="49"/>
      <c r="M1584" s="49"/>
      <c r="N1584" s="50"/>
      <c r="O1584" s="49"/>
      <c r="P1584" s="49"/>
      <c r="Q1584" s="50"/>
    </row>
    <row r="1585" spans="1:17" x14ac:dyDescent="0.25">
      <c r="A1585" s="95" t="str">
        <f>IF('СПоК 1.2'!A1584="","",'СПоК 1.2'!A1584)</f>
        <v/>
      </c>
      <c r="B1585" s="96" t="str">
        <f>IF('СПоК 1.2'!C1584="","",'СПоК 1.2'!C1584)</f>
        <v/>
      </c>
      <c r="C1585" s="96" t="str">
        <f>IF('СПоК 1.2'!D1584="","",'СПоК 1.2'!D1584)</f>
        <v/>
      </c>
      <c r="D1585" s="96" t="str">
        <f>IF('СПоК 1.2'!F1584="","",'СПоК 1.2'!F1584)</f>
        <v/>
      </c>
      <c r="E1585" s="97" t="str">
        <f>IF('СПоК 1.2'!V1584="","",'СПоК 1.2'!V1584)</f>
        <v/>
      </c>
      <c r="F1585" s="98" t="str">
        <f t="shared" si="26"/>
        <v/>
      </c>
      <c r="G1585" s="99" t="str">
        <f>IF('СПоК 1.2'!W1584="","",'СПоК 1.2'!W1584)</f>
        <v/>
      </c>
      <c r="H1585" s="49"/>
      <c r="I1585" s="49"/>
      <c r="J1585" s="49"/>
      <c r="K1585" s="49"/>
      <c r="L1585" s="49"/>
      <c r="M1585" s="49"/>
      <c r="N1585" s="50"/>
      <c r="O1585" s="49"/>
      <c r="P1585" s="49"/>
      <c r="Q1585" s="50"/>
    </row>
    <row r="1586" spans="1:17" x14ac:dyDescent="0.25">
      <c r="A1586" s="95" t="str">
        <f>IF('СПоК 1.2'!A1585="","",'СПоК 1.2'!A1585)</f>
        <v/>
      </c>
      <c r="B1586" s="96" t="str">
        <f>IF('СПоК 1.2'!C1585="","",'СПоК 1.2'!C1585)</f>
        <v/>
      </c>
      <c r="C1586" s="96" t="str">
        <f>IF('СПоК 1.2'!D1585="","",'СПоК 1.2'!D1585)</f>
        <v/>
      </c>
      <c r="D1586" s="96" t="str">
        <f>IF('СПоК 1.2'!F1585="","",'СПоК 1.2'!F1585)</f>
        <v/>
      </c>
      <c r="E1586" s="97" t="str">
        <f>IF('СПоК 1.2'!V1585="","",'СПоК 1.2'!V1585)</f>
        <v/>
      </c>
      <c r="F1586" s="98" t="str">
        <f t="shared" si="26"/>
        <v/>
      </c>
      <c r="G1586" s="99" t="str">
        <f>IF('СПоК 1.2'!W1585="","",'СПоК 1.2'!W1585)</f>
        <v/>
      </c>
      <c r="H1586" s="49"/>
      <c r="I1586" s="49"/>
      <c r="J1586" s="49"/>
      <c r="K1586" s="49"/>
      <c r="L1586" s="49"/>
      <c r="M1586" s="49"/>
      <c r="N1586" s="50"/>
      <c r="O1586" s="49"/>
      <c r="P1586" s="49"/>
      <c r="Q1586" s="50"/>
    </row>
    <row r="1587" spans="1:17" x14ac:dyDescent="0.25">
      <c r="A1587" s="95" t="str">
        <f>IF('СПоК 1.2'!A1586="","",'СПоК 1.2'!A1586)</f>
        <v/>
      </c>
      <c r="B1587" s="96" t="str">
        <f>IF('СПоК 1.2'!C1586="","",'СПоК 1.2'!C1586)</f>
        <v/>
      </c>
      <c r="C1587" s="96" t="str">
        <f>IF('СПоК 1.2'!D1586="","",'СПоК 1.2'!D1586)</f>
        <v/>
      </c>
      <c r="D1587" s="96" t="str">
        <f>IF('СПоК 1.2'!F1586="","",'СПоК 1.2'!F1586)</f>
        <v/>
      </c>
      <c r="E1587" s="97" t="str">
        <f>IF('СПоК 1.2'!V1586="","",'СПоК 1.2'!V1586)</f>
        <v/>
      </c>
      <c r="F1587" s="98" t="str">
        <f t="shared" si="26"/>
        <v/>
      </c>
      <c r="G1587" s="99" t="str">
        <f>IF('СПоК 1.2'!W1586="","",'СПоК 1.2'!W1586)</f>
        <v/>
      </c>
      <c r="H1587" s="49"/>
      <c r="I1587" s="49"/>
      <c r="J1587" s="49"/>
      <c r="K1587" s="49"/>
      <c r="L1587" s="49"/>
      <c r="M1587" s="49"/>
      <c r="N1587" s="50"/>
      <c r="O1587" s="49"/>
      <c r="P1587" s="49"/>
      <c r="Q1587" s="50"/>
    </row>
    <row r="1588" spans="1:17" x14ac:dyDescent="0.25">
      <c r="A1588" s="95" t="str">
        <f>IF('СПоК 1.2'!A1587="","",'СПоК 1.2'!A1587)</f>
        <v/>
      </c>
      <c r="B1588" s="96" t="str">
        <f>IF('СПоК 1.2'!C1587="","",'СПоК 1.2'!C1587)</f>
        <v/>
      </c>
      <c r="C1588" s="96" t="str">
        <f>IF('СПоК 1.2'!D1587="","",'СПоК 1.2'!D1587)</f>
        <v/>
      </c>
      <c r="D1588" s="96" t="str">
        <f>IF('СПоК 1.2'!F1587="","",'СПоК 1.2'!F1587)</f>
        <v/>
      </c>
      <c r="E1588" s="97" t="str">
        <f>IF('СПоК 1.2'!V1587="","",'СПоК 1.2'!V1587)</f>
        <v/>
      </c>
      <c r="F1588" s="98" t="str">
        <f t="shared" si="26"/>
        <v/>
      </c>
      <c r="G1588" s="99" t="str">
        <f>IF('СПоК 1.2'!W1587="","",'СПоК 1.2'!W1587)</f>
        <v/>
      </c>
      <c r="H1588" s="49"/>
      <c r="I1588" s="49"/>
      <c r="J1588" s="49"/>
      <c r="K1588" s="49"/>
      <c r="L1588" s="49"/>
      <c r="M1588" s="49"/>
      <c r="N1588" s="50"/>
      <c r="O1588" s="49"/>
      <c r="P1588" s="49"/>
      <c r="Q1588" s="50"/>
    </row>
    <row r="1589" spans="1:17" x14ac:dyDescent="0.25">
      <c r="A1589" s="95" t="str">
        <f>IF('СПоК 1.2'!A1588="","",'СПоК 1.2'!A1588)</f>
        <v/>
      </c>
      <c r="B1589" s="96" t="str">
        <f>IF('СПоК 1.2'!C1588="","",'СПоК 1.2'!C1588)</f>
        <v/>
      </c>
      <c r="C1589" s="96" t="str">
        <f>IF('СПоК 1.2'!D1588="","",'СПоК 1.2'!D1588)</f>
        <v/>
      </c>
      <c r="D1589" s="96" t="str">
        <f>IF('СПоК 1.2'!F1588="","",'СПоК 1.2'!F1588)</f>
        <v/>
      </c>
      <c r="E1589" s="97" t="str">
        <f>IF('СПоК 1.2'!V1588="","",'СПоК 1.2'!V1588)</f>
        <v/>
      </c>
      <c r="F1589" s="98" t="str">
        <f t="shared" si="26"/>
        <v/>
      </c>
      <c r="G1589" s="99" t="str">
        <f>IF('СПоК 1.2'!W1588="","",'СПоК 1.2'!W1588)</f>
        <v/>
      </c>
      <c r="H1589" s="49"/>
      <c r="I1589" s="49"/>
      <c r="J1589" s="49"/>
      <c r="K1589" s="49"/>
      <c r="L1589" s="49"/>
      <c r="M1589" s="49"/>
      <c r="N1589" s="50"/>
      <c r="O1589" s="49"/>
      <c r="P1589" s="49"/>
      <c r="Q1589" s="50"/>
    </row>
    <row r="1590" spans="1:17" x14ac:dyDescent="0.25">
      <c r="A1590" s="95" t="str">
        <f>IF('СПоК 1.2'!A1589="","",'СПоК 1.2'!A1589)</f>
        <v/>
      </c>
      <c r="B1590" s="96" t="str">
        <f>IF('СПоК 1.2'!C1589="","",'СПоК 1.2'!C1589)</f>
        <v/>
      </c>
      <c r="C1590" s="96" t="str">
        <f>IF('СПоК 1.2'!D1589="","",'СПоК 1.2'!D1589)</f>
        <v/>
      </c>
      <c r="D1590" s="96" t="str">
        <f>IF('СПоК 1.2'!F1589="","",'СПоК 1.2'!F1589)</f>
        <v/>
      </c>
      <c r="E1590" s="97" t="str">
        <f>IF('СПоК 1.2'!V1589="","",'СПоК 1.2'!V1589)</f>
        <v/>
      </c>
      <c r="F1590" s="98" t="str">
        <f t="shared" si="26"/>
        <v/>
      </c>
      <c r="G1590" s="99" t="str">
        <f>IF('СПоК 1.2'!W1589="","",'СПоК 1.2'!W1589)</f>
        <v/>
      </c>
      <c r="H1590" s="49"/>
      <c r="I1590" s="49"/>
      <c r="J1590" s="49"/>
      <c r="K1590" s="49"/>
      <c r="L1590" s="49"/>
      <c r="M1590" s="49"/>
      <c r="N1590" s="50"/>
      <c r="O1590" s="49"/>
      <c r="P1590" s="49"/>
      <c r="Q1590" s="50"/>
    </row>
    <row r="1591" spans="1:17" x14ac:dyDescent="0.25">
      <c r="A1591" s="95" t="str">
        <f>IF('СПоК 1.2'!A1590="","",'СПоК 1.2'!A1590)</f>
        <v/>
      </c>
      <c r="B1591" s="96" t="str">
        <f>IF('СПоК 1.2'!C1590="","",'СПоК 1.2'!C1590)</f>
        <v/>
      </c>
      <c r="C1591" s="96" t="str">
        <f>IF('СПоК 1.2'!D1590="","",'СПоК 1.2'!D1590)</f>
        <v/>
      </c>
      <c r="D1591" s="96" t="str">
        <f>IF('СПоК 1.2'!F1590="","",'СПоК 1.2'!F1590)</f>
        <v/>
      </c>
      <c r="E1591" s="97" t="str">
        <f>IF('СПоК 1.2'!V1590="","",'СПоК 1.2'!V1590)</f>
        <v/>
      </c>
      <c r="F1591" s="98" t="str">
        <f t="shared" si="26"/>
        <v/>
      </c>
      <c r="G1591" s="99" t="str">
        <f>IF('СПоК 1.2'!W1590="","",'СПоК 1.2'!W1590)</f>
        <v/>
      </c>
      <c r="H1591" s="49"/>
      <c r="I1591" s="49"/>
      <c r="J1591" s="49"/>
      <c r="K1591" s="49"/>
      <c r="L1591" s="49"/>
      <c r="M1591" s="49"/>
      <c r="N1591" s="50"/>
      <c r="O1591" s="49"/>
      <c r="P1591" s="49"/>
      <c r="Q1591" s="50"/>
    </row>
    <row r="1592" spans="1:17" x14ac:dyDescent="0.25">
      <c r="A1592" s="95" t="str">
        <f>IF('СПоК 1.2'!A1591="","",'СПоК 1.2'!A1591)</f>
        <v/>
      </c>
      <c r="B1592" s="96" t="str">
        <f>IF('СПоК 1.2'!C1591="","",'СПоК 1.2'!C1591)</f>
        <v/>
      </c>
      <c r="C1592" s="96" t="str">
        <f>IF('СПоК 1.2'!D1591="","",'СПоК 1.2'!D1591)</f>
        <v/>
      </c>
      <c r="D1592" s="96" t="str">
        <f>IF('СПоК 1.2'!F1591="","",'СПоК 1.2'!F1591)</f>
        <v/>
      </c>
      <c r="E1592" s="97" t="str">
        <f>IF('СПоК 1.2'!V1591="","",'СПоК 1.2'!V1591)</f>
        <v/>
      </c>
      <c r="F1592" s="98" t="str">
        <f t="shared" si="26"/>
        <v/>
      </c>
      <c r="G1592" s="99" t="str">
        <f>IF('СПоК 1.2'!W1591="","",'СПоК 1.2'!W1591)</f>
        <v/>
      </c>
      <c r="H1592" s="49"/>
      <c r="I1592" s="49"/>
      <c r="J1592" s="49"/>
      <c r="K1592" s="49"/>
      <c r="L1592" s="49"/>
      <c r="M1592" s="49"/>
      <c r="N1592" s="50"/>
      <c r="O1592" s="49"/>
      <c r="P1592" s="49"/>
      <c r="Q1592" s="50"/>
    </row>
    <row r="1593" spans="1:17" x14ac:dyDescent="0.25">
      <c r="A1593" s="95" t="str">
        <f>IF('СПоК 1.2'!A1592="","",'СПоК 1.2'!A1592)</f>
        <v/>
      </c>
      <c r="B1593" s="96" t="str">
        <f>IF('СПоК 1.2'!C1592="","",'СПоК 1.2'!C1592)</f>
        <v/>
      </c>
      <c r="C1593" s="96" t="str">
        <f>IF('СПоК 1.2'!D1592="","",'СПоК 1.2'!D1592)</f>
        <v/>
      </c>
      <c r="D1593" s="96" t="str">
        <f>IF('СПоК 1.2'!F1592="","",'СПоК 1.2'!F1592)</f>
        <v/>
      </c>
      <c r="E1593" s="97" t="str">
        <f>IF('СПоК 1.2'!V1592="","",'СПоК 1.2'!V1592)</f>
        <v/>
      </c>
      <c r="F1593" s="98" t="str">
        <f t="shared" si="26"/>
        <v/>
      </c>
      <c r="G1593" s="99" t="str">
        <f>IF('СПоК 1.2'!W1592="","",'СПоК 1.2'!W1592)</f>
        <v/>
      </c>
      <c r="H1593" s="49"/>
      <c r="I1593" s="49"/>
      <c r="J1593" s="49"/>
      <c r="K1593" s="49"/>
      <c r="L1593" s="49"/>
      <c r="M1593" s="49"/>
      <c r="N1593" s="50"/>
      <c r="O1593" s="49"/>
      <c r="P1593" s="49"/>
      <c r="Q1593" s="50"/>
    </row>
    <row r="1594" spans="1:17" x14ac:dyDescent="0.25">
      <c r="A1594" s="95" t="str">
        <f>IF('СПоК 1.2'!A1593="","",'СПоК 1.2'!A1593)</f>
        <v/>
      </c>
      <c r="B1594" s="96" t="str">
        <f>IF('СПоК 1.2'!C1593="","",'СПоК 1.2'!C1593)</f>
        <v/>
      </c>
      <c r="C1594" s="96" t="str">
        <f>IF('СПоК 1.2'!D1593="","",'СПоК 1.2'!D1593)</f>
        <v/>
      </c>
      <c r="D1594" s="96" t="str">
        <f>IF('СПоК 1.2'!F1593="","",'СПоК 1.2'!F1593)</f>
        <v/>
      </c>
      <c r="E1594" s="97" t="str">
        <f>IF('СПоК 1.2'!V1593="","",'СПоК 1.2'!V1593)</f>
        <v/>
      </c>
      <c r="F1594" s="98" t="str">
        <f t="shared" si="26"/>
        <v/>
      </c>
      <c r="G1594" s="99" t="str">
        <f>IF('СПоК 1.2'!W1593="","",'СПоК 1.2'!W1593)</f>
        <v/>
      </c>
      <c r="H1594" s="49"/>
      <c r="I1594" s="49"/>
      <c r="J1594" s="49"/>
      <c r="K1594" s="49"/>
      <c r="L1594" s="49"/>
      <c r="M1594" s="49"/>
      <c r="N1594" s="50"/>
      <c r="O1594" s="49"/>
      <c r="P1594" s="49"/>
      <c r="Q1594" s="50"/>
    </row>
    <row r="1595" spans="1:17" x14ac:dyDescent="0.25">
      <c r="A1595" s="95" t="str">
        <f>IF('СПоК 1.2'!A1594="","",'СПоК 1.2'!A1594)</f>
        <v/>
      </c>
      <c r="B1595" s="96" t="str">
        <f>IF('СПоК 1.2'!C1594="","",'СПоК 1.2'!C1594)</f>
        <v/>
      </c>
      <c r="C1595" s="96" t="str">
        <f>IF('СПоК 1.2'!D1594="","",'СПоК 1.2'!D1594)</f>
        <v/>
      </c>
      <c r="D1595" s="96" t="str">
        <f>IF('СПоК 1.2'!F1594="","",'СПоК 1.2'!F1594)</f>
        <v/>
      </c>
      <c r="E1595" s="97" t="str">
        <f>IF('СПоК 1.2'!V1594="","",'СПоК 1.2'!V1594)</f>
        <v/>
      </c>
      <c r="F1595" s="98" t="str">
        <f t="shared" si="26"/>
        <v/>
      </c>
      <c r="G1595" s="99" t="str">
        <f>IF('СПоК 1.2'!W1594="","",'СПоК 1.2'!W1594)</f>
        <v/>
      </c>
      <c r="H1595" s="49"/>
      <c r="I1595" s="49"/>
      <c r="J1595" s="49"/>
      <c r="K1595" s="49"/>
      <c r="L1595" s="49"/>
      <c r="M1595" s="49"/>
      <c r="N1595" s="50"/>
      <c r="O1595" s="49"/>
      <c r="P1595" s="49"/>
      <c r="Q1595" s="50"/>
    </row>
    <row r="1596" spans="1:17" x14ac:dyDescent="0.25">
      <c r="A1596" s="95" t="str">
        <f>IF('СПоК 1.2'!A1595="","",'СПоК 1.2'!A1595)</f>
        <v/>
      </c>
      <c r="B1596" s="96" t="str">
        <f>IF('СПоК 1.2'!C1595="","",'СПоК 1.2'!C1595)</f>
        <v/>
      </c>
      <c r="C1596" s="96" t="str">
        <f>IF('СПоК 1.2'!D1595="","",'СПоК 1.2'!D1595)</f>
        <v/>
      </c>
      <c r="D1596" s="96" t="str">
        <f>IF('СПоК 1.2'!F1595="","",'СПоК 1.2'!F1595)</f>
        <v/>
      </c>
      <c r="E1596" s="97" t="str">
        <f>IF('СПоК 1.2'!V1595="","",'СПоК 1.2'!V1595)</f>
        <v/>
      </c>
      <c r="F1596" s="98" t="str">
        <f t="shared" si="26"/>
        <v/>
      </c>
      <c r="G1596" s="99" t="str">
        <f>IF('СПоК 1.2'!W1595="","",'СПоК 1.2'!W1595)</f>
        <v/>
      </c>
      <c r="H1596" s="49"/>
      <c r="I1596" s="49"/>
      <c r="J1596" s="49"/>
      <c r="K1596" s="49"/>
      <c r="L1596" s="49"/>
      <c r="M1596" s="49"/>
      <c r="N1596" s="50"/>
      <c r="O1596" s="49"/>
      <c r="P1596" s="49"/>
      <c r="Q1596" s="50"/>
    </row>
    <row r="1597" spans="1:17" x14ac:dyDescent="0.25">
      <c r="A1597" s="95" t="str">
        <f>IF('СПоК 1.2'!A1596="","",'СПоК 1.2'!A1596)</f>
        <v/>
      </c>
      <c r="B1597" s="96" t="str">
        <f>IF('СПоК 1.2'!C1596="","",'СПоК 1.2'!C1596)</f>
        <v/>
      </c>
      <c r="C1597" s="96" t="str">
        <f>IF('СПоК 1.2'!D1596="","",'СПоК 1.2'!D1596)</f>
        <v/>
      </c>
      <c r="D1597" s="96" t="str">
        <f>IF('СПоК 1.2'!F1596="","",'СПоК 1.2'!F1596)</f>
        <v/>
      </c>
      <c r="E1597" s="97" t="str">
        <f>IF('СПоК 1.2'!V1596="","",'СПоК 1.2'!V1596)</f>
        <v/>
      </c>
      <c r="F1597" s="98" t="str">
        <f t="shared" si="26"/>
        <v/>
      </c>
      <c r="G1597" s="99" t="str">
        <f>IF('СПоК 1.2'!W1596="","",'СПоК 1.2'!W1596)</f>
        <v/>
      </c>
      <c r="H1597" s="49"/>
      <c r="I1597" s="49"/>
      <c r="J1597" s="49"/>
      <c r="K1597" s="49"/>
      <c r="L1597" s="49"/>
      <c r="M1597" s="49"/>
      <c r="N1597" s="50"/>
      <c r="O1597" s="49"/>
      <c r="P1597" s="49"/>
      <c r="Q1597" s="50"/>
    </row>
    <row r="1598" spans="1:17" x14ac:dyDescent="0.25">
      <c r="A1598" s="95" t="str">
        <f>IF('СПоК 1.2'!A1597="","",'СПоК 1.2'!A1597)</f>
        <v/>
      </c>
      <c r="B1598" s="96" t="str">
        <f>IF('СПоК 1.2'!C1597="","",'СПоК 1.2'!C1597)</f>
        <v/>
      </c>
      <c r="C1598" s="96" t="str">
        <f>IF('СПоК 1.2'!D1597="","",'СПоК 1.2'!D1597)</f>
        <v/>
      </c>
      <c r="D1598" s="96" t="str">
        <f>IF('СПоК 1.2'!F1597="","",'СПоК 1.2'!F1597)</f>
        <v/>
      </c>
      <c r="E1598" s="97" t="str">
        <f>IF('СПоК 1.2'!V1597="","",'СПоК 1.2'!V1597)</f>
        <v/>
      </c>
      <c r="F1598" s="98" t="str">
        <f t="shared" si="26"/>
        <v/>
      </c>
      <c r="G1598" s="99" t="str">
        <f>IF('СПоК 1.2'!W1597="","",'СПоК 1.2'!W1597)</f>
        <v/>
      </c>
      <c r="H1598" s="49"/>
      <c r="I1598" s="49"/>
      <c r="J1598" s="49"/>
      <c r="K1598" s="49"/>
      <c r="L1598" s="49"/>
      <c r="M1598" s="49"/>
      <c r="N1598" s="50"/>
      <c r="O1598" s="49"/>
      <c r="P1598" s="49"/>
      <c r="Q1598" s="50"/>
    </row>
    <row r="1599" spans="1:17" x14ac:dyDescent="0.25">
      <c r="A1599" s="95" t="str">
        <f>IF('СПоК 1.2'!A1598="","",'СПоК 1.2'!A1598)</f>
        <v/>
      </c>
      <c r="B1599" s="96" t="str">
        <f>IF('СПоК 1.2'!C1598="","",'СПоК 1.2'!C1598)</f>
        <v/>
      </c>
      <c r="C1599" s="96" t="str">
        <f>IF('СПоК 1.2'!D1598="","",'СПоК 1.2'!D1598)</f>
        <v/>
      </c>
      <c r="D1599" s="96" t="str">
        <f>IF('СПоК 1.2'!F1598="","",'СПоК 1.2'!F1598)</f>
        <v/>
      </c>
      <c r="E1599" s="97" t="str">
        <f>IF('СПоК 1.2'!V1598="","",'СПоК 1.2'!V1598)</f>
        <v/>
      </c>
      <c r="F1599" s="98" t="str">
        <f t="shared" si="26"/>
        <v/>
      </c>
      <c r="G1599" s="99" t="str">
        <f>IF('СПоК 1.2'!W1598="","",'СПоК 1.2'!W1598)</f>
        <v/>
      </c>
      <c r="H1599" s="49"/>
      <c r="I1599" s="49"/>
      <c r="J1599" s="49"/>
      <c r="K1599" s="49"/>
      <c r="L1599" s="49"/>
      <c r="M1599" s="49"/>
      <c r="N1599" s="50"/>
      <c r="O1599" s="49"/>
      <c r="P1599" s="49"/>
      <c r="Q1599" s="50"/>
    </row>
    <row r="1600" spans="1:17" x14ac:dyDescent="0.25">
      <c r="A1600" s="95" t="str">
        <f>IF('СПоК 1.2'!A1599="","",'СПоК 1.2'!A1599)</f>
        <v/>
      </c>
      <c r="B1600" s="96" t="str">
        <f>IF('СПоК 1.2'!C1599="","",'СПоК 1.2'!C1599)</f>
        <v/>
      </c>
      <c r="C1600" s="96" t="str">
        <f>IF('СПоК 1.2'!D1599="","",'СПоК 1.2'!D1599)</f>
        <v/>
      </c>
      <c r="D1600" s="96" t="str">
        <f>IF('СПоК 1.2'!F1599="","",'СПоК 1.2'!F1599)</f>
        <v/>
      </c>
      <c r="E1600" s="97" t="str">
        <f>IF('СПоК 1.2'!V1599="","",'СПоК 1.2'!V1599)</f>
        <v/>
      </c>
      <c r="F1600" s="98" t="str">
        <f t="shared" si="26"/>
        <v/>
      </c>
      <c r="G1600" s="99" t="str">
        <f>IF('СПоК 1.2'!W1599="","",'СПоК 1.2'!W1599)</f>
        <v/>
      </c>
      <c r="H1600" s="49"/>
      <c r="I1600" s="49"/>
      <c r="J1600" s="49"/>
      <c r="K1600" s="49"/>
      <c r="L1600" s="49"/>
      <c r="M1600" s="49"/>
      <c r="N1600" s="50"/>
      <c r="O1600" s="49"/>
      <c r="P1600" s="49"/>
      <c r="Q1600" s="50"/>
    </row>
    <row r="1601" spans="1:17" x14ac:dyDescent="0.25">
      <c r="A1601" s="95" t="str">
        <f>IF('СПоК 1.2'!A1600="","",'СПоК 1.2'!A1600)</f>
        <v/>
      </c>
      <c r="B1601" s="96" t="str">
        <f>IF('СПоК 1.2'!C1600="","",'СПоК 1.2'!C1600)</f>
        <v/>
      </c>
      <c r="C1601" s="96" t="str">
        <f>IF('СПоК 1.2'!D1600="","",'СПоК 1.2'!D1600)</f>
        <v/>
      </c>
      <c r="D1601" s="96" t="str">
        <f>IF('СПоК 1.2'!F1600="","",'СПоК 1.2'!F1600)</f>
        <v/>
      </c>
      <c r="E1601" s="97" t="str">
        <f>IF('СПоК 1.2'!V1600="","",'СПоК 1.2'!V1600)</f>
        <v/>
      </c>
      <c r="F1601" s="98" t="str">
        <f t="shared" si="26"/>
        <v/>
      </c>
      <c r="G1601" s="99" t="str">
        <f>IF('СПоК 1.2'!W1600="","",'СПоК 1.2'!W1600)</f>
        <v/>
      </c>
      <c r="H1601" s="49"/>
      <c r="I1601" s="49"/>
      <c r="J1601" s="49"/>
      <c r="K1601" s="49"/>
      <c r="L1601" s="49"/>
      <c r="M1601" s="49"/>
      <c r="N1601" s="50"/>
      <c r="O1601" s="49"/>
      <c r="P1601" s="49"/>
      <c r="Q1601" s="50"/>
    </row>
    <row r="1602" spans="1:17" x14ac:dyDescent="0.25">
      <c r="A1602" s="95" t="str">
        <f>IF('СПоК 1.2'!A1601="","",'СПоК 1.2'!A1601)</f>
        <v/>
      </c>
      <c r="B1602" s="96" t="str">
        <f>IF('СПоК 1.2'!C1601="","",'СПоК 1.2'!C1601)</f>
        <v/>
      </c>
      <c r="C1602" s="96" t="str">
        <f>IF('СПоК 1.2'!D1601="","",'СПоК 1.2'!D1601)</f>
        <v/>
      </c>
      <c r="D1602" s="96" t="str">
        <f>IF('СПоК 1.2'!F1601="","",'СПоК 1.2'!F1601)</f>
        <v/>
      </c>
      <c r="E1602" s="97" t="str">
        <f>IF('СПоК 1.2'!V1601="","",'СПоК 1.2'!V1601)</f>
        <v/>
      </c>
      <c r="F1602" s="98" t="str">
        <f t="shared" si="26"/>
        <v/>
      </c>
      <c r="G1602" s="99" t="str">
        <f>IF('СПоК 1.2'!W1601="","",'СПоК 1.2'!W1601)</f>
        <v/>
      </c>
      <c r="H1602" s="49"/>
      <c r="I1602" s="49"/>
      <c r="J1602" s="49"/>
      <c r="K1602" s="49"/>
      <c r="L1602" s="49"/>
      <c r="M1602" s="49"/>
      <c r="N1602" s="50"/>
      <c r="O1602" s="49"/>
      <c r="P1602" s="49"/>
      <c r="Q1602" s="50"/>
    </row>
    <row r="1603" spans="1:17" x14ac:dyDescent="0.25">
      <c r="A1603" s="95" t="str">
        <f>IF('СПоК 1.2'!A1602="","",'СПоК 1.2'!A1602)</f>
        <v/>
      </c>
      <c r="B1603" s="96" t="str">
        <f>IF('СПоК 1.2'!C1602="","",'СПоК 1.2'!C1602)</f>
        <v/>
      </c>
      <c r="C1603" s="96" t="str">
        <f>IF('СПоК 1.2'!D1602="","",'СПоК 1.2'!D1602)</f>
        <v/>
      </c>
      <c r="D1603" s="96" t="str">
        <f>IF('СПоК 1.2'!F1602="","",'СПоК 1.2'!F1602)</f>
        <v/>
      </c>
      <c r="E1603" s="97" t="str">
        <f>IF('СПоК 1.2'!V1602="","",'СПоК 1.2'!V1602)</f>
        <v/>
      </c>
      <c r="F1603" s="98" t="str">
        <f t="shared" si="26"/>
        <v/>
      </c>
      <c r="G1603" s="99" t="str">
        <f>IF('СПоК 1.2'!W1602="","",'СПоК 1.2'!W1602)</f>
        <v/>
      </c>
      <c r="H1603" s="49"/>
      <c r="I1603" s="49"/>
      <c r="J1603" s="49"/>
      <c r="K1603" s="49"/>
      <c r="L1603" s="49"/>
      <c r="M1603" s="49"/>
      <c r="N1603" s="50"/>
      <c r="O1603" s="49"/>
      <c r="P1603" s="49"/>
      <c r="Q1603" s="50"/>
    </row>
    <row r="1604" spans="1:17" x14ac:dyDescent="0.25">
      <c r="A1604" s="95" t="str">
        <f>IF('СПоК 1.2'!A1603="","",'СПоК 1.2'!A1603)</f>
        <v/>
      </c>
      <c r="B1604" s="96" t="str">
        <f>IF('СПоК 1.2'!C1603="","",'СПоК 1.2'!C1603)</f>
        <v/>
      </c>
      <c r="C1604" s="96" t="str">
        <f>IF('СПоК 1.2'!D1603="","",'СПоК 1.2'!D1603)</f>
        <v/>
      </c>
      <c r="D1604" s="96" t="str">
        <f>IF('СПоК 1.2'!F1603="","",'СПоК 1.2'!F1603)</f>
        <v/>
      </c>
      <c r="E1604" s="97" t="str">
        <f>IF('СПоК 1.2'!V1603="","",'СПоК 1.2'!V1603)</f>
        <v/>
      </c>
      <c r="F1604" s="98" t="str">
        <f t="shared" si="26"/>
        <v/>
      </c>
      <c r="G1604" s="99" t="str">
        <f>IF('СПоК 1.2'!W1603="","",'СПоК 1.2'!W1603)</f>
        <v/>
      </c>
      <c r="H1604" s="49"/>
      <c r="I1604" s="49"/>
      <c r="J1604" s="49"/>
      <c r="K1604" s="49"/>
      <c r="L1604" s="49"/>
      <c r="M1604" s="49"/>
      <c r="N1604" s="50"/>
      <c r="O1604" s="49"/>
      <c r="P1604" s="49"/>
      <c r="Q1604" s="50"/>
    </row>
    <row r="1605" spans="1:17" x14ac:dyDescent="0.25">
      <c r="A1605" s="95" t="str">
        <f>IF('СПоК 1.2'!A1604="","",'СПоК 1.2'!A1604)</f>
        <v/>
      </c>
      <c r="B1605" s="96" t="str">
        <f>IF('СПоК 1.2'!C1604="","",'СПоК 1.2'!C1604)</f>
        <v/>
      </c>
      <c r="C1605" s="96" t="str">
        <f>IF('СПоК 1.2'!D1604="","",'СПоК 1.2'!D1604)</f>
        <v/>
      </c>
      <c r="D1605" s="96" t="str">
        <f>IF('СПоК 1.2'!F1604="","",'СПоК 1.2'!F1604)</f>
        <v/>
      </c>
      <c r="E1605" s="97" t="str">
        <f>IF('СПоК 1.2'!V1604="","",'СПоК 1.2'!V1604)</f>
        <v/>
      </c>
      <c r="F1605" s="98" t="str">
        <f t="shared" si="26"/>
        <v/>
      </c>
      <c r="G1605" s="99" t="str">
        <f>IF('СПоК 1.2'!W1604="","",'СПоК 1.2'!W1604)</f>
        <v/>
      </c>
      <c r="H1605" s="49"/>
      <c r="I1605" s="49"/>
      <c r="J1605" s="49"/>
      <c r="K1605" s="49"/>
      <c r="L1605" s="49"/>
      <c r="M1605" s="49"/>
      <c r="N1605" s="50"/>
      <c r="O1605" s="49"/>
      <c r="P1605" s="49"/>
      <c r="Q1605" s="50"/>
    </row>
    <row r="1606" spans="1:17" x14ac:dyDescent="0.25">
      <c r="A1606" s="95" t="str">
        <f>IF('СПоК 1.2'!A1605="","",'СПоК 1.2'!A1605)</f>
        <v/>
      </c>
      <c r="B1606" s="96" t="str">
        <f>IF('СПоК 1.2'!C1605="","",'СПоК 1.2'!C1605)</f>
        <v/>
      </c>
      <c r="C1606" s="96" t="str">
        <f>IF('СПоК 1.2'!D1605="","",'СПоК 1.2'!D1605)</f>
        <v/>
      </c>
      <c r="D1606" s="96" t="str">
        <f>IF('СПоК 1.2'!F1605="","",'СПоК 1.2'!F1605)</f>
        <v/>
      </c>
      <c r="E1606" s="97" t="str">
        <f>IF('СПоК 1.2'!V1605="","",'СПоК 1.2'!V1605)</f>
        <v/>
      </c>
      <c r="F1606" s="98" t="str">
        <f t="shared" si="26"/>
        <v/>
      </c>
      <c r="G1606" s="99" t="str">
        <f>IF('СПоК 1.2'!W1605="","",'СПоК 1.2'!W1605)</f>
        <v/>
      </c>
      <c r="H1606" s="49"/>
      <c r="I1606" s="49"/>
      <c r="J1606" s="49"/>
      <c r="K1606" s="49"/>
      <c r="L1606" s="49"/>
      <c r="M1606" s="49"/>
      <c r="N1606" s="50"/>
      <c r="O1606" s="49"/>
      <c r="P1606" s="49"/>
      <c r="Q1606" s="50"/>
    </row>
    <row r="1607" spans="1:17" x14ac:dyDescent="0.25">
      <c r="A1607" s="95" t="str">
        <f>IF('СПоК 1.2'!A1606="","",'СПоК 1.2'!A1606)</f>
        <v/>
      </c>
      <c r="B1607" s="96" t="str">
        <f>IF('СПоК 1.2'!C1606="","",'СПоК 1.2'!C1606)</f>
        <v/>
      </c>
      <c r="C1607" s="96" t="str">
        <f>IF('СПоК 1.2'!D1606="","",'СПоК 1.2'!D1606)</f>
        <v/>
      </c>
      <c r="D1607" s="96" t="str">
        <f>IF('СПоК 1.2'!F1606="","",'СПоК 1.2'!F1606)</f>
        <v/>
      </c>
      <c r="E1607" s="97" t="str">
        <f>IF('СПоК 1.2'!V1606="","",'СПоК 1.2'!V1606)</f>
        <v/>
      </c>
      <c r="F1607" s="98" t="str">
        <f t="shared" si="26"/>
        <v/>
      </c>
      <c r="G1607" s="99" t="str">
        <f>IF('СПоК 1.2'!W1606="","",'СПоК 1.2'!W1606)</f>
        <v/>
      </c>
      <c r="H1607" s="49"/>
      <c r="I1607" s="49"/>
      <c r="J1607" s="49"/>
      <c r="K1607" s="49"/>
      <c r="L1607" s="49"/>
      <c r="M1607" s="49"/>
      <c r="N1607" s="50"/>
      <c r="O1607" s="49"/>
      <c r="P1607" s="49"/>
      <c r="Q1607" s="50"/>
    </row>
    <row r="1608" spans="1:17" x14ac:dyDescent="0.25">
      <c r="A1608" s="95" t="str">
        <f>IF('СПоК 1.2'!A1607="","",'СПоК 1.2'!A1607)</f>
        <v/>
      </c>
      <c r="B1608" s="96" t="str">
        <f>IF('СПоК 1.2'!C1607="","",'СПоК 1.2'!C1607)</f>
        <v/>
      </c>
      <c r="C1608" s="96" t="str">
        <f>IF('СПоК 1.2'!D1607="","",'СПоК 1.2'!D1607)</f>
        <v/>
      </c>
      <c r="D1608" s="96" t="str">
        <f>IF('СПоК 1.2'!F1607="","",'СПоК 1.2'!F1607)</f>
        <v/>
      </c>
      <c r="E1608" s="97" t="str">
        <f>IF('СПоК 1.2'!V1607="","",'СПоК 1.2'!V1607)</f>
        <v/>
      </c>
      <c r="F1608" s="98" t="str">
        <f t="shared" si="26"/>
        <v/>
      </c>
      <c r="G1608" s="99" t="str">
        <f>IF('СПоК 1.2'!W1607="","",'СПоК 1.2'!W1607)</f>
        <v/>
      </c>
      <c r="H1608" s="49"/>
      <c r="I1608" s="49"/>
      <c r="J1608" s="49"/>
      <c r="K1608" s="49"/>
      <c r="L1608" s="49"/>
      <c r="M1608" s="49"/>
      <c r="N1608" s="50"/>
      <c r="O1608" s="49"/>
      <c r="P1608" s="49"/>
      <c r="Q1608" s="50"/>
    </row>
    <row r="1609" spans="1:17" x14ac:dyDescent="0.25">
      <c r="A1609" s="95" t="str">
        <f>IF('СПоК 1.2'!A1608="","",'СПоК 1.2'!A1608)</f>
        <v/>
      </c>
      <c r="B1609" s="96" t="str">
        <f>IF('СПоК 1.2'!C1608="","",'СПоК 1.2'!C1608)</f>
        <v/>
      </c>
      <c r="C1609" s="96" t="str">
        <f>IF('СПоК 1.2'!D1608="","",'СПоК 1.2'!D1608)</f>
        <v/>
      </c>
      <c r="D1609" s="96" t="str">
        <f>IF('СПоК 1.2'!F1608="","",'СПоК 1.2'!F1608)</f>
        <v/>
      </c>
      <c r="E1609" s="97" t="str">
        <f>IF('СПоК 1.2'!V1608="","",'СПоК 1.2'!V1608)</f>
        <v/>
      </c>
      <c r="F1609" s="98" t="str">
        <f t="shared" si="26"/>
        <v/>
      </c>
      <c r="G1609" s="99" t="str">
        <f>IF('СПоК 1.2'!W1608="","",'СПоК 1.2'!W1608)</f>
        <v/>
      </c>
      <c r="H1609" s="49"/>
      <c r="I1609" s="49"/>
      <c r="J1609" s="49"/>
      <c r="K1609" s="49"/>
      <c r="L1609" s="49"/>
      <c r="M1609" s="49"/>
      <c r="N1609" s="50"/>
      <c r="O1609" s="49"/>
      <c r="P1609" s="49"/>
      <c r="Q1609" s="50"/>
    </row>
    <row r="1610" spans="1:17" x14ac:dyDescent="0.25">
      <c r="A1610" s="95" t="str">
        <f>IF('СПоК 1.2'!A1609="","",'СПоК 1.2'!A1609)</f>
        <v/>
      </c>
      <c r="B1610" s="96" t="str">
        <f>IF('СПоК 1.2'!C1609="","",'СПоК 1.2'!C1609)</f>
        <v/>
      </c>
      <c r="C1610" s="96" t="str">
        <f>IF('СПоК 1.2'!D1609="","",'СПоК 1.2'!D1609)</f>
        <v/>
      </c>
      <c r="D1610" s="96" t="str">
        <f>IF('СПоК 1.2'!F1609="","",'СПоК 1.2'!F1609)</f>
        <v/>
      </c>
      <c r="E1610" s="97" t="str">
        <f>IF('СПоК 1.2'!V1609="","",'СПоК 1.2'!V1609)</f>
        <v/>
      </c>
      <c r="F1610" s="98" t="str">
        <f t="shared" si="26"/>
        <v/>
      </c>
      <c r="G1610" s="99" t="str">
        <f>IF('СПоК 1.2'!W1609="","",'СПоК 1.2'!W1609)</f>
        <v/>
      </c>
      <c r="H1610" s="49"/>
      <c r="I1610" s="49"/>
      <c r="J1610" s="49"/>
      <c r="K1610" s="49"/>
      <c r="L1610" s="49"/>
      <c r="M1610" s="49"/>
      <c r="N1610" s="50"/>
      <c r="O1610" s="49"/>
      <c r="P1610" s="49"/>
      <c r="Q1610" s="50"/>
    </row>
    <row r="1611" spans="1:17" x14ac:dyDescent="0.25">
      <c r="A1611" s="95" t="str">
        <f>IF('СПоК 1.2'!A1610="","",'СПоК 1.2'!A1610)</f>
        <v/>
      </c>
      <c r="B1611" s="96" t="str">
        <f>IF('СПоК 1.2'!C1610="","",'СПоК 1.2'!C1610)</f>
        <v/>
      </c>
      <c r="C1611" s="96" t="str">
        <f>IF('СПоК 1.2'!D1610="","",'СПоК 1.2'!D1610)</f>
        <v/>
      </c>
      <c r="D1611" s="96" t="str">
        <f>IF('СПоК 1.2'!F1610="","",'СПоК 1.2'!F1610)</f>
        <v/>
      </c>
      <c r="E1611" s="97" t="str">
        <f>IF('СПоК 1.2'!V1610="","",'СПоК 1.2'!V1610)</f>
        <v/>
      </c>
      <c r="F1611" s="98" t="str">
        <f t="shared" si="26"/>
        <v/>
      </c>
      <c r="G1611" s="99" t="str">
        <f>IF('СПоК 1.2'!W1610="","",'СПоК 1.2'!W1610)</f>
        <v/>
      </c>
      <c r="H1611" s="49"/>
      <c r="I1611" s="49"/>
      <c r="J1611" s="49"/>
      <c r="K1611" s="49"/>
      <c r="L1611" s="49"/>
      <c r="M1611" s="49"/>
      <c r="N1611" s="50"/>
      <c r="O1611" s="49"/>
      <c r="P1611" s="49"/>
      <c r="Q1611" s="50"/>
    </row>
    <row r="1612" spans="1:17" x14ac:dyDescent="0.25">
      <c r="A1612" s="95" t="str">
        <f>IF('СПоК 1.2'!A1611="","",'СПоК 1.2'!A1611)</f>
        <v/>
      </c>
      <c r="B1612" s="96" t="str">
        <f>IF('СПоК 1.2'!C1611="","",'СПоК 1.2'!C1611)</f>
        <v/>
      </c>
      <c r="C1612" s="96" t="str">
        <f>IF('СПоК 1.2'!D1611="","",'СПоК 1.2'!D1611)</f>
        <v/>
      </c>
      <c r="D1612" s="96" t="str">
        <f>IF('СПоК 1.2'!F1611="","",'СПоК 1.2'!F1611)</f>
        <v/>
      </c>
      <c r="E1612" s="97" t="str">
        <f>IF('СПоК 1.2'!V1611="","",'СПоК 1.2'!V1611)</f>
        <v/>
      </c>
      <c r="F1612" s="98" t="str">
        <f t="shared" si="26"/>
        <v/>
      </c>
      <c r="G1612" s="99" t="str">
        <f>IF('СПоК 1.2'!W1611="","",'СПоК 1.2'!W1611)</f>
        <v/>
      </c>
      <c r="H1612" s="49"/>
      <c r="I1612" s="49"/>
      <c r="J1612" s="49"/>
      <c r="K1612" s="49"/>
      <c r="L1612" s="49"/>
      <c r="M1612" s="49"/>
      <c r="N1612" s="50"/>
      <c r="O1612" s="49"/>
      <c r="P1612" s="49"/>
      <c r="Q1612" s="50"/>
    </row>
    <row r="1613" spans="1:17" x14ac:dyDescent="0.25">
      <c r="A1613" s="95" t="str">
        <f>IF('СПоК 1.2'!A1612="","",'СПоК 1.2'!A1612)</f>
        <v/>
      </c>
      <c r="B1613" s="96" t="str">
        <f>IF('СПоК 1.2'!C1612="","",'СПоК 1.2'!C1612)</f>
        <v/>
      </c>
      <c r="C1613" s="96" t="str">
        <f>IF('СПоК 1.2'!D1612="","",'СПоК 1.2'!D1612)</f>
        <v/>
      </c>
      <c r="D1613" s="96" t="str">
        <f>IF('СПоК 1.2'!F1612="","",'СПоК 1.2'!F1612)</f>
        <v/>
      </c>
      <c r="E1613" s="97" t="str">
        <f>IF('СПоК 1.2'!V1612="","",'СПоК 1.2'!V1612)</f>
        <v/>
      </c>
      <c r="F1613" s="98" t="str">
        <f t="shared" si="26"/>
        <v/>
      </c>
      <c r="G1613" s="99" t="str">
        <f>IF('СПоК 1.2'!W1612="","",'СПоК 1.2'!W1612)</f>
        <v/>
      </c>
      <c r="H1613" s="49"/>
      <c r="I1613" s="49"/>
      <c r="J1613" s="49"/>
      <c r="K1613" s="49"/>
      <c r="L1613" s="49"/>
      <c r="M1613" s="49"/>
      <c r="N1613" s="50"/>
      <c r="O1613" s="49"/>
      <c r="P1613" s="49"/>
      <c r="Q1613" s="50"/>
    </row>
    <row r="1614" spans="1:17" x14ac:dyDescent="0.25">
      <c r="A1614" s="95" t="str">
        <f>IF('СПоК 1.2'!A1613="","",'СПоК 1.2'!A1613)</f>
        <v/>
      </c>
      <c r="B1614" s="96" t="str">
        <f>IF('СПоК 1.2'!C1613="","",'СПоК 1.2'!C1613)</f>
        <v/>
      </c>
      <c r="C1614" s="96" t="str">
        <f>IF('СПоК 1.2'!D1613="","",'СПоК 1.2'!D1613)</f>
        <v/>
      </c>
      <c r="D1614" s="96" t="str">
        <f>IF('СПоК 1.2'!F1613="","",'СПоК 1.2'!F1613)</f>
        <v/>
      </c>
      <c r="E1614" s="97" t="str">
        <f>IF('СПоК 1.2'!V1613="","",'СПоК 1.2'!V1613)</f>
        <v/>
      </c>
      <c r="F1614" s="98" t="str">
        <f t="shared" si="26"/>
        <v/>
      </c>
      <c r="G1614" s="99" t="str">
        <f>IF('СПоК 1.2'!W1613="","",'СПоК 1.2'!W1613)</f>
        <v/>
      </c>
      <c r="H1614" s="49"/>
      <c r="I1614" s="49"/>
      <c r="J1614" s="49"/>
      <c r="K1614" s="49"/>
      <c r="L1614" s="49"/>
      <c r="M1614" s="49"/>
      <c r="N1614" s="50"/>
      <c r="O1614" s="49"/>
      <c r="P1614" s="49"/>
      <c r="Q1614" s="50"/>
    </row>
    <row r="1615" spans="1:17" x14ac:dyDescent="0.25">
      <c r="A1615" s="95" t="str">
        <f>IF('СПоК 1.2'!A1614="","",'СПоК 1.2'!A1614)</f>
        <v/>
      </c>
      <c r="B1615" s="96" t="str">
        <f>IF('СПоК 1.2'!C1614="","",'СПоК 1.2'!C1614)</f>
        <v/>
      </c>
      <c r="C1615" s="96" t="str">
        <f>IF('СПоК 1.2'!D1614="","",'СПоК 1.2'!D1614)</f>
        <v/>
      </c>
      <c r="D1615" s="96" t="str">
        <f>IF('СПоК 1.2'!F1614="","",'СПоК 1.2'!F1614)</f>
        <v/>
      </c>
      <c r="E1615" s="97" t="str">
        <f>IF('СПоК 1.2'!V1614="","",'СПоК 1.2'!V1614)</f>
        <v/>
      </c>
      <c r="F1615" s="98" t="str">
        <f t="shared" si="26"/>
        <v/>
      </c>
      <c r="G1615" s="99" t="str">
        <f>IF('СПоК 1.2'!W1614="","",'СПоК 1.2'!W1614)</f>
        <v/>
      </c>
      <c r="H1615" s="49"/>
      <c r="I1615" s="49"/>
      <c r="J1615" s="49"/>
      <c r="K1615" s="49"/>
      <c r="L1615" s="49"/>
      <c r="M1615" s="49"/>
      <c r="N1615" s="50"/>
      <c r="O1615" s="49"/>
      <c r="P1615" s="49"/>
      <c r="Q1615" s="50"/>
    </row>
    <row r="1616" spans="1:17" x14ac:dyDescent="0.25">
      <c r="A1616" s="95" t="str">
        <f>IF('СПоК 1.2'!A1615="","",'СПоК 1.2'!A1615)</f>
        <v/>
      </c>
      <c r="B1616" s="96" t="str">
        <f>IF('СПоК 1.2'!C1615="","",'СПоК 1.2'!C1615)</f>
        <v/>
      </c>
      <c r="C1616" s="96" t="str">
        <f>IF('СПоК 1.2'!D1615="","",'СПоК 1.2'!D1615)</f>
        <v/>
      </c>
      <c r="D1616" s="96" t="str">
        <f>IF('СПоК 1.2'!F1615="","",'СПоК 1.2'!F1615)</f>
        <v/>
      </c>
      <c r="E1616" s="97" t="str">
        <f>IF('СПоК 1.2'!V1615="","",'СПоК 1.2'!V1615)</f>
        <v/>
      </c>
      <c r="F1616" s="98" t="str">
        <f t="shared" si="26"/>
        <v/>
      </c>
      <c r="G1616" s="99" t="str">
        <f>IF('СПоК 1.2'!W1615="","",'СПоК 1.2'!W1615)</f>
        <v/>
      </c>
      <c r="H1616" s="49"/>
      <c r="I1616" s="49"/>
      <c r="J1616" s="49"/>
      <c r="K1616" s="49"/>
      <c r="L1616" s="49"/>
      <c r="M1616" s="49"/>
      <c r="N1616" s="50"/>
      <c r="O1616" s="49"/>
      <c r="P1616" s="49"/>
      <c r="Q1616" s="50"/>
    </row>
    <row r="1617" spans="1:17" x14ac:dyDescent="0.25">
      <c r="A1617" s="95" t="str">
        <f>IF('СПоК 1.2'!A1616="","",'СПоК 1.2'!A1616)</f>
        <v/>
      </c>
      <c r="B1617" s="96" t="str">
        <f>IF('СПоК 1.2'!C1616="","",'СПоК 1.2'!C1616)</f>
        <v/>
      </c>
      <c r="C1617" s="96" t="str">
        <f>IF('СПоК 1.2'!D1616="","",'СПоК 1.2'!D1616)</f>
        <v/>
      </c>
      <c r="D1617" s="96" t="str">
        <f>IF('СПоК 1.2'!F1616="","",'СПоК 1.2'!F1616)</f>
        <v/>
      </c>
      <c r="E1617" s="97" t="str">
        <f>IF('СПоК 1.2'!V1616="","",'СПоК 1.2'!V1616)</f>
        <v/>
      </c>
      <c r="F1617" s="98" t="str">
        <f t="shared" si="26"/>
        <v/>
      </c>
      <c r="G1617" s="99" t="str">
        <f>IF('СПоК 1.2'!W1616="","",'СПоК 1.2'!W1616)</f>
        <v/>
      </c>
      <c r="H1617" s="49"/>
      <c r="I1617" s="49"/>
      <c r="J1617" s="49"/>
      <c r="K1617" s="49"/>
      <c r="L1617" s="49"/>
      <c r="M1617" s="49"/>
      <c r="N1617" s="50"/>
      <c r="O1617" s="49"/>
      <c r="P1617" s="49"/>
      <c r="Q1617" s="50"/>
    </row>
    <row r="1618" spans="1:17" x14ac:dyDescent="0.25">
      <c r="A1618" s="95" t="str">
        <f>IF('СПоК 1.2'!A1617="","",'СПоК 1.2'!A1617)</f>
        <v/>
      </c>
      <c r="B1618" s="96" t="str">
        <f>IF('СПоК 1.2'!C1617="","",'СПоК 1.2'!C1617)</f>
        <v/>
      </c>
      <c r="C1618" s="96" t="str">
        <f>IF('СПоК 1.2'!D1617="","",'СПоК 1.2'!D1617)</f>
        <v/>
      </c>
      <c r="D1618" s="96" t="str">
        <f>IF('СПоК 1.2'!F1617="","",'СПоК 1.2'!F1617)</f>
        <v/>
      </c>
      <c r="E1618" s="97" t="str">
        <f>IF('СПоК 1.2'!V1617="","",'СПоК 1.2'!V1617)</f>
        <v/>
      </c>
      <c r="F1618" s="98" t="str">
        <f t="shared" ref="F1618:F1681" si="27">IF(G1618="","",G1618+H1618)</f>
        <v/>
      </c>
      <c r="G1618" s="99" t="str">
        <f>IF('СПоК 1.2'!W1617="","",'СПоК 1.2'!W1617)</f>
        <v/>
      </c>
      <c r="H1618" s="49"/>
      <c r="I1618" s="49"/>
      <c r="J1618" s="49"/>
      <c r="K1618" s="49"/>
      <c r="L1618" s="49"/>
      <c r="M1618" s="49"/>
      <c r="N1618" s="50"/>
      <c r="O1618" s="49"/>
      <c r="P1618" s="49"/>
      <c r="Q1618" s="50"/>
    </row>
    <row r="1619" spans="1:17" x14ac:dyDescent="0.25">
      <c r="A1619" s="95" t="str">
        <f>IF('СПоК 1.2'!A1618="","",'СПоК 1.2'!A1618)</f>
        <v/>
      </c>
      <c r="B1619" s="96" t="str">
        <f>IF('СПоК 1.2'!C1618="","",'СПоК 1.2'!C1618)</f>
        <v/>
      </c>
      <c r="C1619" s="96" t="str">
        <f>IF('СПоК 1.2'!D1618="","",'СПоК 1.2'!D1618)</f>
        <v/>
      </c>
      <c r="D1619" s="96" t="str">
        <f>IF('СПоК 1.2'!F1618="","",'СПоК 1.2'!F1618)</f>
        <v/>
      </c>
      <c r="E1619" s="97" t="str">
        <f>IF('СПоК 1.2'!V1618="","",'СПоК 1.2'!V1618)</f>
        <v/>
      </c>
      <c r="F1619" s="98" t="str">
        <f t="shared" si="27"/>
        <v/>
      </c>
      <c r="G1619" s="99" t="str">
        <f>IF('СПоК 1.2'!W1618="","",'СПоК 1.2'!W1618)</f>
        <v/>
      </c>
      <c r="H1619" s="49"/>
      <c r="I1619" s="49"/>
      <c r="J1619" s="49"/>
      <c r="K1619" s="49"/>
      <c r="L1619" s="49"/>
      <c r="M1619" s="49"/>
      <c r="N1619" s="50"/>
      <c r="O1619" s="49"/>
      <c r="P1619" s="49"/>
      <c r="Q1619" s="50"/>
    </row>
    <row r="1620" spans="1:17" x14ac:dyDescent="0.25">
      <c r="A1620" s="95" t="str">
        <f>IF('СПоК 1.2'!A1619="","",'СПоК 1.2'!A1619)</f>
        <v/>
      </c>
      <c r="B1620" s="96" t="str">
        <f>IF('СПоК 1.2'!C1619="","",'СПоК 1.2'!C1619)</f>
        <v/>
      </c>
      <c r="C1620" s="96" t="str">
        <f>IF('СПоК 1.2'!D1619="","",'СПоК 1.2'!D1619)</f>
        <v/>
      </c>
      <c r="D1620" s="96" t="str">
        <f>IF('СПоК 1.2'!F1619="","",'СПоК 1.2'!F1619)</f>
        <v/>
      </c>
      <c r="E1620" s="97" t="str">
        <f>IF('СПоК 1.2'!V1619="","",'СПоК 1.2'!V1619)</f>
        <v/>
      </c>
      <c r="F1620" s="98" t="str">
        <f t="shared" si="27"/>
        <v/>
      </c>
      <c r="G1620" s="99" t="str">
        <f>IF('СПоК 1.2'!W1619="","",'СПоК 1.2'!W1619)</f>
        <v/>
      </c>
      <c r="H1620" s="49"/>
      <c r="I1620" s="49"/>
      <c r="J1620" s="49"/>
      <c r="K1620" s="49"/>
      <c r="L1620" s="49"/>
      <c r="M1620" s="49"/>
      <c r="N1620" s="50"/>
      <c r="O1620" s="49"/>
      <c r="P1620" s="49"/>
      <c r="Q1620" s="50"/>
    </row>
    <row r="1621" spans="1:17" x14ac:dyDescent="0.25">
      <c r="A1621" s="95" t="str">
        <f>IF('СПоК 1.2'!A1620="","",'СПоК 1.2'!A1620)</f>
        <v/>
      </c>
      <c r="B1621" s="96" t="str">
        <f>IF('СПоК 1.2'!C1620="","",'СПоК 1.2'!C1620)</f>
        <v/>
      </c>
      <c r="C1621" s="96" t="str">
        <f>IF('СПоК 1.2'!D1620="","",'СПоК 1.2'!D1620)</f>
        <v/>
      </c>
      <c r="D1621" s="96" t="str">
        <f>IF('СПоК 1.2'!F1620="","",'СПоК 1.2'!F1620)</f>
        <v/>
      </c>
      <c r="E1621" s="97" t="str">
        <f>IF('СПоК 1.2'!V1620="","",'СПоК 1.2'!V1620)</f>
        <v/>
      </c>
      <c r="F1621" s="98" t="str">
        <f t="shared" si="27"/>
        <v/>
      </c>
      <c r="G1621" s="99" t="str">
        <f>IF('СПоК 1.2'!W1620="","",'СПоК 1.2'!W1620)</f>
        <v/>
      </c>
      <c r="H1621" s="49"/>
      <c r="I1621" s="49"/>
      <c r="J1621" s="49"/>
      <c r="K1621" s="49"/>
      <c r="L1621" s="49"/>
      <c r="M1621" s="49"/>
      <c r="N1621" s="50"/>
      <c r="O1621" s="49"/>
      <c r="P1621" s="49"/>
      <c r="Q1621" s="50"/>
    </row>
    <row r="1622" spans="1:17" x14ac:dyDescent="0.25">
      <c r="A1622" s="95" t="str">
        <f>IF('СПоК 1.2'!A1621="","",'СПоК 1.2'!A1621)</f>
        <v/>
      </c>
      <c r="B1622" s="96" t="str">
        <f>IF('СПоК 1.2'!C1621="","",'СПоК 1.2'!C1621)</f>
        <v/>
      </c>
      <c r="C1622" s="96" t="str">
        <f>IF('СПоК 1.2'!D1621="","",'СПоК 1.2'!D1621)</f>
        <v/>
      </c>
      <c r="D1622" s="96" t="str">
        <f>IF('СПоК 1.2'!F1621="","",'СПоК 1.2'!F1621)</f>
        <v/>
      </c>
      <c r="E1622" s="97" t="str">
        <f>IF('СПоК 1.2'!V1621="","",'СПоК 1.2'!V1621)</f>
        <v/>
      </c>
      <c r="F1622" s="98" t="str">
        <f t="shared" si="27"/>
        <v/>
      </c>
      <c r="G1622" s="99" t="str">
        <f>IF('СПоК 1.2'!W1621="","",'СПоК 1.2'!W1621)</f>
        <v/>
      </c>
      <c r="H1622" s="49"/>
      <c r="I1622" s="49"/>
      <c r="J1622" s="49"/>
      <c r="K1622" s="49"/>
      <c r="L1622" s="49"/>
      <c r="M1622" s="49"/>
      <c r="N1622" s="50"/>
      <c r="O1622" s="49"/>
      <c r="P1622" s="49"/>
      <c r="Q1622" s="50"/>
    </row>
    <row r="1623" spans="1:17" x14ac:dyDescent="0.25">
      <c r="A1623" s="95" t="str">
        <f>IF('СПоК 1.2'!A1622="","",'СПоК 1.2'!A1622)</f>
        <v/>
      </c>
      <c r="B1623" s="96" t="str">
        <f>IF('СПоК 1.2'!C1622="","",'СПоК 1.2'!C1622)</f>
        <v/>
      </c>
      <c r="C1623" s="96" t="str">
        <f>IF('СПоК 1.2'!D1622="","",'СПоК 1.2'!D1622)</f>
        <v/>
      </c>
      <c r="D1623" s="96" t="str">
        <f>IF('СПоК 1.2'!F1622="","",'СПоК 1.2'!F1622)</f>
        <v/>
      </c>
      <c r="E1623" s="97" t="str">
        <f>IF('СПоК 1.2'!V1622="","",'СПоК 1.2'!V1622)</f>
        <v/>
      </c>
      <c r="F1623" s="98" t="str">
        <f t="shared" si="27"/>
        <v/>
      </c>
      <c r="G1623" s="99" t="str">
        <f>IF('СПоК 1.2'!W1622="","",'СПоК 1.2'!W1622)</f>
        <v/>
      </c>
      <c r="H1623" s="49"/>
      <c r="I1623" s="49"/>
      <c r="J1623" s="49"/>
      <c r="K1623" s="49"/>
      <c r="L1623" s="49"/>
      <c r="M1623" s="49"/>
      <c r="N1623" s="50"/>
      <c r="O1623" s="49"/>
      <c r="P1623" s="49"/>
      <c r="Q1623" s="50"/>
    </row>
    <row r="1624" spans="1:17" x14ac:dyDescent="0.25">
      <c r="A1624" s="95" t="str">
        <f>IF('СПоК 1.2'!A1623="","",'СПоК 1.2'!A1623)</f>
        <v/>
      </c>
      <c r="B1624" s="96" t="str">
        <f>IF('СПоК 1.2'!C1623="","",'СПоК 1.2'!C1623)</f>
        <v/>
      </c>
      <c r="C1624" s="96" t="str">
        <f>IF('СПоК 1.2'!D1623="","",'СПоК 1.2'!D1623)</f>
        <v/>
      </c>
      <c r="D1624" s="96" t="str">
        <f>IF('СПоК 1.2'!F1623="","",'СПоК 1.2'!F1623)</f>
        <v/>
      </c>
      <c r="E1624" s="97" t="str">
        <f>IF('СПоК 1.2'!V1623="","",'СПоК 1.2'!V1623)</f>
        <v/>
      </c>
      <c r="F1624" s="98" t="str">
        <f t="shared" si="27"/>
        <v/>
      </c>
      <c r="G1624" s="99" t="str">
        <f>IF('СПоК 1.2'!W1623="","",'СПоК 1.2'!W1623)</f>
        <v/>
      </c>
      <c r="H1624" s="49"/>
      <c r="I1624" s="49"/>
      <c r="J1624" s="49"/>
      <c r="K1624" s="49"/>
      <c r="L1624" s="49"/>
      <c r="M1624" s="49"/>
      <c r="N1624" s="50"/>
      <c r="O1624" s="49"/>
      <c r="P1624" s="49"/>
      <c r="Q1624" s="50"/>
    </row>
    <row r="1625" spans="1:17" x14ac:dyDescent="0.25">
      <c r="A1625" s="95" t="str">
        <f>IF('СПоК 1.2'!A1624="","",'СПоК 1.2'!A1624)</f>
        <v/>
      </c>
      <c r="B1625" s="96" t="str">
        <f>IF('СПоК 1.2'!C1624="","",'СПоК 1.2'!C1624)</f>
        <v/>
      </c>
      <c r="C1625" s="96" t="str">
        <f>IF('СПоК 1.2'!D1624="","",'СПоК 1.2'!D1624)</f>
        <v/>
      </c>
      <c r="D1625" s="96" t="str">
        <f>IF('СПоК 1.2'!F1624="","",'СПоК 1.2'!F1624)</f>
        <v/>
      </c>
      <c r="E1625" s="97" t="str">
        <f>IF('СПоК 1.2'!V1624="","",'СПоК 1.2'!V1624)</f>
        <v/>
      </c>
      <c r="F1625" s="98" t="str">
        <f t="shared" si="27"/>
        <v/>
      </c>
      <c r="G1625" s="99" t="str">
        <f>IF('СПоК 1.2'!W1624="","",'СПоК 1.2'!W1624)</f>
        <v/>
      </c>
      <c r="H1625" s="49"/>
      <c r="I1625" s="49"/>
      <c r="J1625" s="49"/>
      <c r="K1625" s="49"/>
      <c r="L1625" s="49"/>
      <c r="M1625" s="49"/>
      <c r="N1625" s="50"/>
      <c r="O1625" s="49"/>
      <c r="P1625" s="49"/>
      <c r="Q1625" s="50"/>
    </row>
    <row r="1626" spans="1:17" x14ac:dyDescent="0.25">
      <c r="A1626" s="95" t="str">
        <f>IF('СПоК 1.2'!A1625="","",'СПоК 1.2'!A1625)</f>
        <v/>
      </c>
      <c r="B1626" s="96" t="str">
        <f>IF('СПоК 1.2'!C1625="","",'СПоК 1.2'!C1625)</f>
        <v/>
      </c>
      <c r="C1626" s="96" t="str">
        <f>IF('СПоК 1.2'!D1625="","",'СПоК 1.2'!D1625)</f>
        <v/>
      </c>
      <c r="D1626" s="96" t="str">
        <f>IF('СПоК 1.2'!F1625="","",'СПоК 1.2'!F1625)</f>
        <v/>
      </c>
      <c r="E1626" s="97" t="str">
        <f>IF('СПоК 1.2'!V1625="","",'СПоК 1.2'!V1625)</f>
        <v/>
      </c>
      <c r="F1626" s="98" t="str">
        <f t="shared" si="27"/>
        <v/>
      </c>
      <c r="G1626" s="99" t="str">
        <f>IF('СПоК 1.2'!W1625="","",'СПоК 1.2'!W1625)</f>
        <v/>
      </c>
      <c r="H1626" s="49"/>
      <c r="I1626" s="49"/>
      <c r="J1626" s="49"/>
      <c r="K1626" s="49"/>
      <c r="L1626" s="49"/>
      <c r="M1626" s="49"/>
      <c r="N1626" s="50"/>
      <c r="O1626" s="49"/>
      <c r="P1626" s="49"/>
      <c r="Q1626" s="50"/>
    </row>
    <row r="1627" spans="1:17" x14ac:dyDescent="0.25">
      <c r="A1627" s="95" t="str">
        <f>IF('СПоК 1.2'!A1626="","",'СПоК 1.2'!A1626)</f>
        <v/>
      </c>
      <c r="B1627" s="96" t="str">
        <f>IF('СПоК 1.2'!C1626="","",'СПоК 1.2'!C1626)</f>
        <v/>
      </c>
      <c r="C1627" s="96" t="str">
        <f>IF('СПоК 1.2'!D1626="","",'СПоК 1.2'!D1626)</f>
        <v/>
      </c>
      <c r="D1627" s="96" t="str">
        <f>IF('СПоК 1.2'!F1626="","",'СПоК 1.2'!F1626)</f>
        <v/>
      </c>
      <c r="E1627" s="97" t="str">
        <f>IF('СПоК 1.2'!V1626="","",'СПоК 1.2'!V1626)</f>
        <v/>
      </c>
      <c r="F1627" s="98" t="str">
        <f t="shared" si="27"/>
        <v/>
      </c>
      <c r="G1627" s="99" t="str">
        <f>IF('СПоК 1.2'!W1626="","",'СПоК 1.2'!W1626)</f>
        <v/>
      </c>
      <c r="H1627" s="49"/>
      <c r="I1627" s="49"/>
      <c r="J1627" s="49"/>
      <c r="K1627" s="49"/>
      <c r="L1627" s="49"/>
      <c r="M1627" s="49"/>
      <c r="N1627" s="50"/>
      <c r="O1627" s="49"/>
      <c r="P1627" s="49"/>
      <c r="Q1627" s="50"/>
    </row>
    <row r="1628" spans="1:17" x14ac:dyDescent="0.25">
      <c r="A1628" s="95" t="str">
        <f>IF('СПоК 1.2'!A1627="","",'СПоК 1.2'!A1627)</f>
        <v/>
      </c>
      <c r="B1628" s="96" t="str">
        <f>IF('СПоК 1.2'!C1627="","",'СПоК 1.2'!C1627)</f>
        <v/>
      </c>
      <c r="C1628" s="96" t="str">
        <f>IF('СПоК 1.2'!D1627="","",'СПоК 1.2'!D1627)</f>
        <v/>
      </c>
      <c r="D1628" s="96" t="str">
        <f>IF('СПоК 1.2'!F1627="","",'СПоК 1.2'!F1627)</f>
        <v/>
      </c>
      <c r="E1628" s="97" t="str">
        <f>IF('СПоК 1.2'!V1627="","",'СПоК 1.2'!V1627)</f>
        <v/>
      </c>
      <c r="F1628" s="98" t="str">
        <f t="shared" si="27"/>
        <v/>
      </c>
      <c r="G1628" s="99" t="str">
        <f>IF('СПоК 1.2'!W1627="","",'СПоК 1.2'!W1627)</f>
        <v/>
      </c>
      <c r="H1628" s="49"/>
      <c r="I1628" s="49"/>
      <c r="J1628" s="49"/>
      <c r="K1628" s="49"/>
      <c r="L1628" s="49"/>
      <c r="M1628" s="49"/>
      <c r="N1628" s="50"/>
      <c r="O1628" s="49"/>
      <c r="P1628" s="49"/>
      <c r="Q1628" s="50"/>
    </row>
    <row r="1629" spans="1:17" x14ac:dyDescent="0.25">
      <c r="A1629" s="95" t="str">
        <f>IF('СПоК 1.2'!A1628="","",'СПоК 1.2'!A1628)</f>
        <v/>
      </c>
      <c r="B1629" s="96" t="str">
        <f>IF('СПоК 1.2'!C1628="","",'СПоК 1.2'!C1628)</f>
        <v/>
      </c>
      <c r="C1629" s="96" t="str">
        <f>IF('СПоК 1.2'!D1628="","",'СПоК 1.2'!D1628)</f>
        <v/>
      </c>
      <c r="D1629" s="96" t="str">
        <f>IF('СПоК 1.2'!F1628="","",'СПоК 1.2'!F1628)</f>
        <v/>
      </c>
      <c r="E1629" s="97" t="str">
        <f>IF('СПоК 1.2'!V1628="","",'СПоК 1.2'!V1628)</f>
        <v/>
      </c>
      <c r="F1629" s="98" t="str">
        <f t="shared" si="27"/>
        <v/>
      </c>
      <c r="G1629" s="99" t="str">
        <f>IF('СПоК 1.2'!W1628="","",'СПоК 1.2'!W1628)</f>
        <v/>
      </c>
      <c r="H1629" s="49"/>
      <c r="I1629" s="49"/>
      <c r="J1629" s="49"/>
      <c r="K1629" s="49"/>
      <c r="L1629" s="49"/>
      <c r="M1629" s="49"/>
      <c r="N1629" s="50"/>
      <c r="O1629" s="49"/>
      <c r="P1629" s="49"/>
      <c r="Q1629" s="50"/>
    </row>
    <row r="1630" spans="1:17" x14ac:dyDescent="0.25">
      <c r="A1630" s="95" t="str">
        <f>IF('СПоК 1.2'!A1629="","",'СПоК 1.2'!A1629)</f>
        <v/>
      </c>
      <c r="B1630" s="96" t="str">
        <f>IF('СПоК 1.2'!C1629="","",'СПоК 1.2'!C1629)</f>
        <v/>
      </c>
      <c r="C1630" s="96" t="str">
        <f>IF('СПоК 1.2'!D1629="","",'СПоК 1.2'!D1629)</f>
        <v/>
      </c>
      <c r="D1630" s="96" t="str">
        <f>IF('СПоК 1.2'!F1629="","",'СПоК 1.2'!F1629)</f>
        <v/>
      </c>
      <c r="E1630" s="97" t="str">
        <f>IF('СПоК 1.2'!V1629="","",'СПоК 1.2'!V1629)</f>
        <v/>
      </c>
      <c r="F1630" s="98" t="str">
        <f t="shared" si="27"/>
        <v/>
      </c>
      <c r="G1630" s="99" t="str">
        <f>IF('СПоК 1.2'!W1629="","",'СПоК 1.2'!W1629)</f>
        <v/>
      </c>
      <c r="H1630" s="49"/>
      <c r="I1630" s="49"/>
      <c r="J1630" s="49"/>
      <c r="K1630" s="49"/>
      <c r="L1630" s="49"/>
      <c r="M1630" s="49"/>
      <c r="N1630" s="50"/>
      <c r="O1630" s="49"/>
      <c r="P1630" s="49"/>
      <c r="Q1630" s="50"/>
    </row>
    <row r="1631" spans="1:17" x14ac:dyDescent="0.25">
      <c r="A1631" s="95" t="str">
        <f>IF('СПоК 1.2'!A1630="","",'СПоК 1.2'!A1630)</f>
        <v/>
      </c>
      <c r="B1631" s="96" t="str">
        <f>IF('СПоК 1.2'!C1630="","",'СПоК 1.2'!C1630)</f>
        <v/>
      </c>
      <c r="C1631" s="96" t="str">
        <f>IF('СПоК 1.2'!D1630="","",'СПоК 1.2'!D1630)</f>
        <v/>
      </c>
      <c r="D1631" s="96" t="str">
        <f>IF('СПоК 1.2'!F1630="","",'СПоК 1.2'!F1630)</f>
        <v/>
      </c>
      <c r="E1631" s="97" t="str">
        <f>IF('СПоК 1.2'!V1630="","",'СПоК 1.2'!V1630)</f>
        <v/>
      </c>
      <c r="F1631" s="98" t="str">
        <f t="shared" si="27"/>
        <v/>
      </c>
      <c r="G1631" s="99" t="str">
        <f>IF('СПоК 1.2'!W1630="","",'СПоК 1.2'!W1630)</f>
        <v/>
      </c>
      <c r="H1631" s="49"/>
      <c r="I1631" s="49"/>
      <c r="J1631" s="49"/>
      <c r="K1631" s="49"/>
      <c r="L1631" s="49"/>
      <c r="M1631" s="49"/>
      <c r="N1631" s="50"/>
      <c r="O1631" s="49"/>
      <c r="P1631" s="49"/>
      <c r="Q1631" s="50"/>
    </row>
    <row r="1632" spans="1:17" x14ac:dyDescent="0.25">
      <c r="A1632" s="95" t="str">
        <f>IF('СПоК 1.2'!A1631="","",'СПоК 1.2'!A1631)</f>
        <v/>
      </c>
      <c r="B1632" s="96" t="str">
        <f>IF('СПоК 1.2'!C1631="","",'СПоК 1.2'!C1631)</f>
        <v/>
      </c>
      <c r="C1632" s="96" t="str">
        <f>IF('СПоК 1.2'!D1631="","",'СПоК 1.2'!D1631)</f>
        <v/>
      </c>
      <c r="D1632" s="96" t="str">
        <f>IF('СПоК 1.2'!F1631="","",'СПоК 1.2'!F1631)</f>
        <v/>
      </c>
      <c r="E1632" s="97" t="str">
        <f>IF('СПоК 1.2'!V1631="","",'СПоК 1.2'!V1631)</f>
        <v/>
      </c>
      <c r="F1632" s="98" t="str">
        <f t="shared" si="27"/>
        <v/>
      </c>
      <c r="G1632" s="99" t="str">
        <f>IF('СПоК 1.2'!W1631="","",'СПоК 1.2'!W1631)</f>
        <v/>
      </c>
      <c r="H1632" s="49"/>
      <c r="I1632" s="49"/>
      <c r="J1632" s="49"/>
      <c r="K1632" s="49"/>
      <c r="L1632" s="49"/>
      <c r="M1632" s="49"/>
      <c r="N1632" s="50"/>
      <c r="O1632" s="49"/>
      <c r="P1632" s="49"/>
      <c r="Q1632" s="50"/>
    </row>
    <row r="1633" spans="1:17" x14ac:dyDescent="0.25">
      <c r="A1633" s="95" t="str">
        <f>IF('СПоК 1.2'!A1632="","",'СПоК 1.2'!A1632)</f>
        <v/>
      </c>
      <c r="B1633" s="96" t="str">
        <f>IF('СПоК 1.2'!C1632="","",'СПоК 1.2'!C1632)</f>
        <v/>
      </c>
      <c r="C1633" s="96" t="str">
        <f>IF('СПоК 1.2'!D1632="","",'СПоК 1.2'!D1632)</f>
        <v/>
      </c>
      <c r="D1633" s="96" t="str">
        <f>IF('СПоК 1.2'!F1632="","",'СПоК 1.2'!F1632)</f>
        <v/>
      </c>
      <c r="E1633" s="97" t="str">
        <f>IF('СПоК 1.2'!V1632="","",'СПоК 1.2'!V1632)</f>
        <v/>
      </c>
      <c r="F1633" s="98" t="str">
        <f t="shared" si="27"/>
        <v/>
      </c>
      <c r="G1633" s="99" t="str">
        <f>IF('СПоК 1.2'!W1632="","",'СПоК 1.2'!W1632)</f>
        <v/>
      </c>
      <c r="H1633" s="49"/>
      <c r="I1633" s="49"/>
      <c r="J1633" s="49"/>
      <c r="K1633" s="49"/>
      <c r="L1633" s="49"/>
      <c r="M1633" s="49"/>
      <c r="N1633" s="50"/>
      <c r="O1633" s="49"/>
      <c r="P1633" s="49"/>
      <c r="Q1633" s="50"/>
    </row>
    <row r="1634" spans="1:17" x14ac:dyDescent="0.25">
      <c r="A1634" s="95" t="str">
        <f>IF('СПоК 1.2'!A1633="","",'СПоК 1.2'!A1633)</f>
        <v/>
      </c>
      <c r="B1634" s="96" t="str">
        <f>IF('СПоК 1.2'!C1633="","",'СПоК 1.2'!C1633)</f>
        <v/>
      </c>
      <c r="C1634" s="96" t="str">
        <f>IF('СПоК 1.2'!D1633="","",'СПоК 1.2'!D1633)</f>
        <v/>
      </c>
      <c r="D1634" s="96" t="str">
        <f>IF('СПоК 1.2'!F1633="","",'СПоК 1.2'!F1633)</f>
        <v/>
      </c>
      <c r="E1634" s="97" t="str">
        <f>IF('СПоК 1.2'!V1633="","",'СПоК 1.2'!V1633)</f>
        <v/>
      </c>
      <c r="F1634" s="98" t="str">
        <f t="shared" si="27"/>
        <v/>
      </c>
      <c r="G1634" s="99" t="str">
        <f>IF('СПоК 1.2'!W1633="","",'СПоК 1.2'!W1633)</f>
        <v/>
      </c>
      <c r="H1634" s="49"/>
      <c r="I1634" s="49"/>
      <c r="J1634" s="49"/>
      <c r="K1634" s="49"/>
      <c r="L1634" s="49"/>
      <c r="M1634" s="49"/>
      <c r="N1634" s="50"/>
      <c r="O1634" s="49"/>
      <c r="P1634" s="49"/>
      <c r="Q1634" s="50"/>
    </row>
    <row r="1635" spans="1:17" x14ac:dyDescent="0.25">
      <c r="A1635" s="95" t="str">
        <f>IF('СПоК 1.2'!A1634="","",'СПоК 1.2'!A1634)</f>
        <v/>
      </c>
      <c r="B1635" s="96" t="str">
        <f>IF('СПоК 1.2'!C1634="","",'СПоК 1.2'!C1634)</f>
        <v/>
      </c>
      <c r="C1635" s="96" t="str">
        <f>IF('СПоК 1.2'!D1634="","",'СПоК 1.2'!D1634)</f>
        <v/>
      </c>
      <c r="D1635" s="96" t="str">
        <f>IF('СПоК 1.2'!F1634="","",'СПоК 1.2'!F1634)</f>
        <v/>
      </c>
      <c r="E1635" s="97" t="str">
        <f>IF('СПоК 1.2'!V1634="","",'СПоК 1.2'!V1634)</f>
        <v/>
      </c>
      <c r="F1635" s="98" t="str">
        <f t="shared" si="27"/>
        <v/>
      </c>
      <c r="G1635" s="99" t="str">
        <f>IF('СПоК 1.2'!W1634="","",'СПоК 1.2'!W1634)</f>
        <v/>
      </c>
      <c r="H1635" s="49"/>
      <c r="I1635" s="49"/>
      <c r="J1635" s="49"/>
      <c r="K1635" s="49"/>
      <c r="L1635" s="49"/>
      <c r="M1635" s="49"/>
      <c r="N1635" s="50"/>
      <c r="O1635" s="49"/>
      <c r="P1635" s="49"/>
      <c r="Q1635" s="50"/>
    </row>
    <row r="1636" spans="1:17" x14ac:dyDescent="0.25">
      <c r="A1636" s="95" t="str">
        <f>IF('СПоК 1.2'!A1635="","",'СПоК 1.2'!A1635)</f>
        <v/>
      </c>
      <c r="B1636" s="96" t="str">
        <f>IF('СПоК 1.2'!C1635="","",'СПоК 1.2'!C1635)</f>
        <v/>
      </c>
      <c r="C1636" s="96" t="str">
        <f>IF('СПоК 1.2'!D1635="","",'СПоК 1.2'!D1635)</f>
        <v/>
      </c>
      <c r="D1636" s="96" t="str">
        <f>IF('СПоК 1.2'!F1635="","",'СПоК 1.2'!F1635)</f>
        <v/>
      </c>
      <c r="E1636" s="97" t="str">
        <f>IF('СПоК 1.2'!V1635="","",'СПоК 1.2'!V1635)</f>
        <v/>
      </c>
      <c r="F1636" s="98" t="str">
        <f t="shared" si="27"/>
        <v/>
      </c>
      <c r="G1636" s="99" t="str">
        <f>IF('СПоК 1.2'!W1635="","",'СПоК 1.2'!W1635)</f>
        <v/>
      </c>
      <c r="H1636" s="49"/>
      <c r="I1636" s="49"/>
      <c r="J1636" s="49"/>
      <c r="K1636" s="49"/>
      <c r="L1636" s="49"/>
      <c r="M1636" s="49"/>
      <c r="N1636" s="50"/>
      <c r="O1636" s="49"/>
      <c r="P1636" s="49"/>
      <c r="Q1636" s="50"/>
    </row>
    <row r="1637" spans="1:17" x14ac:dyDescent="0.25">
      <c r="A1637" s="95" t="str">
        <f>IF('СПоК 1.2'!A1636="","",'СПоК 1.2'!A1636)</f>
        <v/>
      </c>
      <c r="B1637" s="96" t="str">
        <f>IF('СПоК 1.2'!C1636="","",'СПоК 1.2'!C1636)</f>
        <v/>
      </c>
      <c r="C1637" s="96" t="str">
        <f>IF('СПоК 1.2'!D1636="","",'СПоК 1.2'!D1636)</f>
        <v/>
      </c>
      <c r="D1637" s="96" t="str">
        <f>IF('СПоК 1.2'!F1636="","",'СПоК 1.2'!F1636)</f>
        <v/>
      </c>
      <c r="E1637" s="97" t="str">
        <f>IF('СПоК 1.2'!V1636="","",'СПоК 1.2'!V1636)</f>
        <v/>
      </c>
      <c r="F1637" s="98" t="str">
        <f t="shared" si="27"/>
        <v/>
      </c>
      <c r="G1637" s="99" t="str">
        <f>IF('СПоК 1.2'!W1636="","",'СПоК 1.2'!W1636)</f>
        <v/>
      </c>
      <c r="H1637" s="49"/>
      <c r="I1637" s="49"/>
      <c r="J1637" s="49"/>
      <c r="K1637" s="49"/>
      <c r="L1637" s="49"/>
      <c r="M1637" s="49"/>
      <c r="N1637" s="50"/>
      <c r="O1637" s="49"/>
      <c r="P1637" s="49"/>
      <c r="Q1637" s="50"/>
    </row>
    <row r="1638" spans="1:17" x14ac:dyDescent="0.25">
      <c r="A1638" s="95" t="str">
        <f>IF('СПоК 1.2'!A1637="","",'СПоК 1.2'!A1637)</f>
        <v/>
      </c>
      <c r="B1638" s="96" t="str">
        <f>IF('СПоК 1.2'!C1637="","",'СПоК 1.2'!C1637)</f>
        <v/>
      </c>
      <c r="C1638" s="96" t="str">
        <f>IF('СПоК 1.2'!D1637="","",'СПоК 1.2'!D1637)</f>
        <v/>
      </c>
      <c r="D1638" s="96" t="str">
        <f>IF('СПоК 1.2'!F1637="","",'СПоК 1.2'!F1637)</f>
        <v/>
      </c>
      <c r="E1638" s="97" t="str">
        <f>IF('СПоК 1.2'!V1637="","",'СПоК 1.2'!V1637)</f>
        <v/>
      </c>
      <c r="F1638" s="98" t="str">
        <f t="shared" si="27"/>
        <v/>
      </c>
      <c r="G1638" s="99" t="str">
        <f>IF('СПоК 1.2'!W1637="","",'СПоК 1.2'!W1637)</f>
        <v/>
      </c>
      <c r="H1638" s="49"/>
      <c r="I1638" s="49"/>
      <c r="J1638" s="49"/>
      <c r="K1638" s="49"/>
      <c r="L1638" s="49"/>
      <c r="M1638" s="49"/>
      <c r="N1638" s="50"/>
      <c r="O1638" s="49"/>
      <c r="P1638" s="49"/>
      <c r="Q1638" s="50"/>
    </row>
    <row r="1639" spans="1:17" x14ac:dyDescent="0.25">
      <c r="A1639" s="95" t="str">
        <f>IF('СПоК 1.2'!A1638="","",'СПоК 1.2'!A1638)</f>
        <v/>
      </c>
      <c r="B1639" s="96" t="str">
        <f>IF('СПоК 1.2'!C1638="","",'СПоК 1.2'!C1638)</f>
        <v/>
      </c>
      <c r="C1639" s="96" t="str">
        <f>IF('СПоК 1.2'!D1638="","",'СПоК 1.2'!D1638)</f>
        <v/>
      </c>
      <c r="D1639" s="96" t="str">
        <f>IF('СПоК 1.2'!F1638="","",'СПоК 1.2'!F1638)</f>
        <v/>
      </c>
      <c r="E1639" s="97" t="str">
        <f>IF('СПоК 1.2'!V1638="","",'СПоК 1.2'!V1638)</f>
        <v/>
      </c>
      <c r="F1639" s="98" t="str">
        <f t="shared" si="27"/>
        <v/>
      </c>
      <c r="G1639" s="99" t="str">
        <f>IF('СПоК 1.2'!W1638="","",'СПоК 1.2'!W1638)</f>
        <v/>
      </c>
      <c r="H1639" s="49"/>
      <c r="I1639" s="49"/>
      <c r="J1639" s="49"/>
      <c r="K1639" s="49"/>
      <c r="L1639" s="49"/>
      <c r="M1639" s="49"/>
      <c r="N1639" s="50"/>
      <c r="O1639" s="49"/>
      <c r="P1639" s="49"/>
      <c r="Q1639" s="50"/>
    </row>
    <row r="1640" spans="1:17" x14ac:dyDescent="0.25">
      <c r="A1640" s="95" t="str">
        <f>IF('СПоК 1.2'!A1639="","",'СПоК 1.2'!A1639)</f>
        <v/>
      </c>
      <c r="B1640" s="96" t="str">
        <f>IF('СПоК 1.2'!C1639="","",'СПоК 1.2'!C1639)</f>
        <v/>
      </c>
      <c r="C1640" s="96" t="str">
        <f>IF('СПоК 1.2'!D1639="","",'СПоК 1.2'!D1639)</f>
        <v/>
      </c>
      <c r="D1640" s="96" t="str">
        <f>IF('СПоК 1.2'!F1639="","",'СПоК 1.2'!F1639)</f>
        <v/>
      </c>
      <c r="E1640" s="97" t="str">
        <f>IF('СПоК 1.2'!V1639="","",'СПоК 1.2'!V1639)</f>
        <v/>
      </c>
      <c r="F1640" s="98" t="str">
        <f t="shared" si="27"/>
        <v/>
      </c>
      <c r="G1640" s="99" t="str">
        <f>IF('СПоК 1.2'!W1639="","",'СПоК 1.2'!W1639)</f>
        <v/>
      </c>
      <c r="H1640" s="49"/>
      <c r="I1640" s="49"/>
      <c r="J1640" s="49"/>
      <c r="K1640" s="49"/>
      <c r="L1640" s="49"/>
      <c r="M1640" s="49"/>
      <c r="N1640" s="50"/>
      <c r="O1640" s="49"/>
      <c r="P1640" s="49"/>
      <c r="Q1640" s="50"/>
    </row>
    <row r="1641" spans="1:17" x14ac:dyDescent="0.25">
      <c r="A1641" s="95" t="str">
        <f>IF('СПоК 1.2'!A1640="","",'СПоК 1.2'!A1640)</f>
        <v/>
      </c>
      <c r="B1641" s="96" t="str">
        <f>IF('СПоК 1.2'!C1640="","",'СПоК 1.2'!C1640)</f>
        <v/>
      </c>
      <c r="C1641" s="96" t="str">
        <f>IF('СПоК 1.2'!D1640="","",'СПоК 1.2'!D1640)</f>
        <v/>
      </c>
      <c r="D1641" s="96" t="str">
        <f>IF('СПоК 1.2'!F1640="","",'СПоК 1.2'!F1640)</f>
        <v/>
      </c>
      <c r="E1641" s="97" t="str">
        <f>IF('СПоК 1.2'!V1640="","",'СПоК 1.2'!V1640)</f>
        <v/>
      </c>
      <c r="F1641" s="98" t="str">
        <f t="shared" si="27"/>
        <v/>
      </c>
      <c r="G1641" s="99" t="str">
        <f>IF('СПоК 1.2'!W1640="","",'СПоК 1.2'!W1640)</f>
        <v/>
      </c>
      <c r="H1641" s="49"/>
      <c r="I1641" s="49"/>
      <c r="J1641" s="49"/>
      <c r="K1641" s="49"/>
      <c r="L1641" s="49"/>
      <c r="M1641" s="49"/>
      <c r="N1641" s="50"/>
      <c r="O1641" s="49"/>
      <c r="P1641" s="49"/>
      <c r="Q1641" s="50"/>
    </row>
    <row r="1642" spans="1:17" x14ac:dyDescent="0.25">
      <c r="A1642" s="95" t="str">
        <f>IF('СПоК 1.2'!A1641="","",'СПоК 1.2'!A1641)</f>
        <v/>
      </c>
      <c r="B1642" s="96" t="str">
        <f>IF('СПоК 1.2'!C1641="","",'СПоК 1.2'!C1641)</f>
        <v/>
      </c>
      <c r="C1642" s="96" t="str">
        <f>IF('СПоК 1.2'!D1641="","",'СПоК 1.2'!D1641)</f>
        <v/>
      </c>
      <c r="D1642" s="96" t="str">
        <f>IF('СПоК 1.2'!F1641="","",'СПоК 1.2'!F1641)</f>
        <v/>
      </c>
      <c r="E1642" s="97" t="str">
        <f>IF('СПоК 1.2'!V1641="","",'СПоК 1.2'!V1641)</f>
        <v/>
      </c>
      <c r="F1642" s="98" t="str">
        <f t="shared" si="27"/>
        <v/>
      </c>
      <c r="G1642" s="99" t="str">
        <f>IF('СПоК 1.2'!W1641="","",'СПоК 1.2'!W1641)</f>
        <v/>
      </c>
      <c r="H1642" s="49"/>
      <c r="I1642" s="49"/>
      <c r="J1642" s="49"/>
      <c r="K1642" s="49"/>
      <c r="L1642" s="49"/>
      <c r="M1642" s="49"/>
      <c r="N1642" s="50"/>
      <c r="O1642" s="49"/>
      <c r="P1642" s="49"/>
      <c r="Q1642" s="50"/>
    </row>
    <row r="1643" spans="1:17" x14ac:dyDescent="0.25">
      <c r="A1643" s="95" t="str">
        <f>IF('СПоК 1.2'!A1642="","",'СПоК 1.2'!A1642)</f>
        <v/>
      </c>
      <c r="B1643" s="96" t="str">
        <f>IF('СПоК 1.2'!C1642="","",'СПоК 1.2'!C1642)</f>
        <v/>
      </c>
      <c r="C1643" s="96" t="str">
        <f>IF('СПоК 1.2'!D1642="","",'СПоК 1.2'!D1642)</f>
        <v/>
      </c>
      <c r="D1643" s="96" t="str">
        <f>IF('СПоК 1.2'!F1642="","",'СПоК 1.2'!F1642)</f>
        <v/>
      </c>
      <c r="E1643" s="97" t="str">
        <f>IF('СПоК 1.2'!V1642="","",'СПоК 1.2'!V1642)</f>
        <v/>
      </c>
      <c r="F1643" s="98" t="str">
        <f t="shared" si="27"/>
        <v/>
      </c>
      <c r="G1643" s="99" t="str">
        <f>IF('СПоК 1.2'!W1642="","",'СПоК 1.2'!W1642)</f>
        <v/>
      </c>
      <c r="H1643" s="49"/>
      <c r="I1643" s="49"/>
      <c r="J1643" s="49"/>
      <c r="K1643" s="49"/>
      <c r="L1643" s="49"/>
      <c r="M1643" s="49"/>
      <c r="N1643" s="50"/>
      <c r="O1643" s="49"/>
      <c r="P1643" s="49"/>
      <c r="Q1643" s="50"/>
    </row>
    <row r="1644" spans="1:17" x14ac:dyDescent="0.25">
      <c r="A1644" s="95" t="str">
        <f>IF('СПоК 1.2'!A1643="","",'СПоК 1.2'!A1643)</f>
        <v/>
      </c>
      <c r="B1644" s="96" t="str">
        <f>IF('СПоК 1.2'!C1643="","",'СПоК 1.2'!C1643)</f>
        <v/>
      </c>
      <c r="C1644" s="96" t="str">
        <f>IF('СПоК 1.2'!D1643="","",'СПоК 1.2'!D1643)</f>
        <v/>
      </c>
      <c r="D1644" s="96" t="str">
        <f>IF('СПоК 1.2'!F1643="","",'СПоК 1.2'!F1643)</f>
        <v/>
      </c>
      <c r="E1644" s="97" t="str">
        <f>IF('СПоК 1.2'!V1643="","",'СПоК 1.2'!V1643)</f>
        <v/>
      </c>
      <c r="F1644" s="98" t="str">
        <f t="shared" si="27"/>
        <v/>
      </c>
      <c r="G1644" s="99" t="str">
        <f>IF('СПоК 1.2'!W1643="","",'СПоК 1.2'!W1643)</f>
        <v/>
      </c>
      <c r="H1644" s="49"/>
      <c r="I1644" s="49"/>
      <c r="J1644" s="49"/>
      <c r="K1644" s="49"/>
      <c r="L1644" s="49"/>
      <c r="M1644" s="49"/>
      <c r="N1644" s="50"/>
      <c r="O1644" s="49"/>
      <c r="P1644" s="49"/>
      <c r="Q1644" s="50"/>
    </row>
    <row r="1645" spans="1:17" x14ac:dyDescent="0.25">
      <c r="A1645" s="95" t="str">
        <f>IF('СПоК 1.2'!A1644="","",'СПоК 1.2'!A1644)</f>
        <v/>
      </c>
      <c r="B1645" s="96" t="str">
        <f>IF('СПоК 1.2'!C1644="","",'СПоК 1.2'!C1644)</f>
        <v/>
      </c>
      <c r="C1645" s="96" t="str">
        <f>IF('СПоК 1.2'!D1644="","",'СПоК 1.2'!D1644)</f>
        <v/>
      </c>
      <c r="D1645" s="96" t="str">
        <f>IF('СПоК 1.2'!F1644="","",'СПоК 1.2'!F1644)</f>
        <v/>
      </c>
      <c r="E1645" s="97" t="str">
        <f>IF('СПоК 1.2'!V1644="","",'СПоК 1.2'!V1644)</f>
        <v/>
      </c>
      <c r="F1645" s="98" t="str">
        <f t="shared" si="27"/>
        <v/>
      </c>
      <c r="G1645" s="99" t="str">
        <f>IF('СПоК 1.2'!W1644="","",'СПоК 1.2'!W1644)</f>
        <v/>
      </c>
      <c r="H1645" s="49"/>
      <c r="I1645" s="49"/>
      <c r="J1645" s="49"/>
      <c r="K1645" s="49"/>
      <c r="L1645" s="49"/>
      <c r="M1645" s="49"/>
      <c r="N1645" s="50"/>
      <c r="O1645" s="49"/>
      <c r="P1645" s="49"/>
      <c r="Q1645" s="50"/>
    </row>
    <row r="1646" spans="1:17" x14ac:dyDescent="0.25">
      <c r="A1646" s="95" t="str">
        <f>IF('СПоК 1.2'!A1645="","",'СПоК 1.2'!A1645)</f>
        <v/>
      </c>
      <c r="B1646" s="96" t="str">
        <f>IF('СПоК 1.2'!C1645="","",'СПоК 1.2'!C1645)</f>
        <v/>
      </c>
      <c r="C1646" s="96" t="str">
        <f>IF('СПоК 1.2'!D1645="","",'СПоК 1.2'!D1645)</f>
        <v/>
      </c>
      <c r="D1646" s="96" t="str">
        <f>IF('СПоК 1.2'!F1645="","",'СПоК 1.2'!F1645)</f>
        <v/>
      </c>
      <c r="E1646" s="97" t="str">
        <f>IF('СПоК 1.2'!V1645="","",'СПоК 1.2'!V1645)</f>
        <v/>
      </c>
      <c r="F1646" s="98" t="str">
        <f t="shared" si="27"/>
        <v/>
      </c>
      <c r="G1646" s="99" t="str">
        <f>IF('СПоК 1.2'!W1645="","",'СПоК 1.2'!W1645)</f>
        <v/>
      </c>
      <c r="H1646" s="49"/>
      <c r="I1646" s="49"/>
      <c r="J1646" s="49"/>
      <c r="K1646" s="49"/>
      <c r="L1646" s="49"/>
      <c r="M1646" s="49"/>
      <c r="N1646" s="50"/>
      <c r="O1646" s="49"/>
      <c r="P1646" s="49"/>
      <c r="Q1646" s="50"/>
    </row>
    <row r="1647" spans="1:17" x14ac:dyDescent="0.25">
      <c r="A1647" s="95" t="str">
        <f>IF('СПоК 1.2'!A1646="","",'СПоК 1.2'!A1646)</f>
        <v/>
      </c>
      <c r="B1647" s="96" t="str">
        <f>IF('СПоК 1.2'!C1646="","",'СПоК 1.2'!C1646)</f>
        <v/>
      </c>
      <c r="C1647" s="96" t="str">
        <f>IF('СПоК 1.2'!D1646="","",'СПоК 1.2'!D1646)</f>
        <v/>
      </c>
      <c r="D1647" s="96" t="str">
        <f>IF('СПоК 1.2'!F1646="","",'СПоК 1.2'!F1646)</f>
        <v/>
      </c>
      <c r="E1647" s="97" t="str">
        <f>IF('СПоК 1.2'!V1646="","",'СПоК 1.2'!V1646)</f>
        <v/>
      </c>
      <c r="F1647" s="98" t="str">
        <f t="shared" si="27"/>
        <v/>
      </c>
      <c r="G1647" s="99" t="str">
        <f>IF('СПоК 1.2'!W1646="","",'СПоК 1.2'!W1646)</f>
        <v/>
      </c>
      <c r="H1647" s="49"/>
      <c r="I1647" s="49"/>
      <c r="J1647" s="49"/>
      <c r="K1647" s="49"/>
      <c r="L1647" s="49"/>
      <c r="M1647" s="49"/>
      <c r="N1647" s="50"/>
      <c r="O1647" s="49"/>
      <c r="P1647" s="49"/>
      <c r="Q1647" s="50"/>
    </row>
    <row r="1648" spans="1:17" x14ac:dyDescent="0.25">
      <c r="A1648" s="95" t="str">
        <f>IF('СПоК 1.2'!A1647="","",'СПоК 1.2'!A1647)</f>
        <v/>
      </c>
      <c r="B1648" s="96" t="str">
        <f>IF('СПоК 1.2'!C1647="","",'СПоК 1.2'!C1647)</f>
        <v/>
      </c>
      <c r="C1648" s="96" t="str">
        <f>IF('СПоК 1.2'!D1647="","",'СПоК 1.2'!D1647)</f>
        <v/>
      </c>
      <c r="D1648" s="96" t="str">
        <f>IF('СПоК 1.2'!F1647="","",'СПоК 1.2'!F1647)</f>
        <v/>
      </c>
      <c r="E1648" s="97" t="str">
        <f>IF('СПоК 1.2'!V1647="","",'СПоК 1.2'!V1647)</f>
        <v/>
      </c>
      <c r="F1648" s="98" t="str">
        <f t="shared" si="27"/>
        <v/>
      </c>
      <c r="G1648" s="99" t="str">
        <f>IF('СПоК 1.2'!W1647="","",'СПоК 1.2'!W1647)</f>
        <v/>
      </c>
      <c r="H1648" s="49"/>
      <c r="I1648" s="49"/>
      <c r="J1648" s="49"/>
      <c r="K1648" s="49"/>
      <c r="L1648" s="49"/>
      <c r="M1648" s="49"/>
      <c r="N1648" s="50"/>
      <c r="O1648" s="49"/>
      <c r="P1648" s="49"/>
      <c r="Q1648" s="50"/>
    </row>
    <row r="1649" spans="1:17" x14ac:dyDescent="0.25">
      <c r="A1649" s="95" t="str">
        <f>IF('СПоК 1.2'!A1648="","",'СПоК 1.2'!A1648)</f>
        <v/>
      </c>
      <c r="B1649" s="96" t="str">
        <f>IF('СПоК 1.2'!C1648="","",'СПоК 1.2'!C1648)</f>
        <v/>
      </c>
      <c r="C1649" s="96" t="str">
        <f>IF('СПоК 1.2'!D1648="","",'СПоК 1.2'!D1648)</f>
        <v/>
      </c>
      <c r="D1649" s="96" t="str">
        <f>IF('СПоК 1.2'!F1648="","",'СПоК 1.2'!F1648)</f>
        <v/>
      </c>
      <c r="E1649" s="97" t="str">
        <f>IF('СПоК 1.2'!V1648="","",'СПоК 1.2'!V1648)</f>
        <v/>
      </c>
      <c r="F1649" s="98" t="str">
        <f t="shared" si="27"/>
        <v/>
      </c>
      <c r="G1649" s="99" t="str">
        <f>IF('СПоК 1.2'!W1648="","",'СПоК 1.2'!W1648)</f>
        <v/>
      </c>
      <c r="H1649" s="49"/>
      <c r="I1649" s="49"/>
      <c r="J1649" s="49"/>
      <c r="K1649" s="49"/>
      <c r="L1649" s="49"/>
      <c r="M1649" s="49"/>
      <c r="N1649" s="50"/>
      <c r="O1649" s="49"/>
      <c r="P1649" s="49"/>
      <c r="Q1649" s="50"/>
    </row>
    <row r="1650" spans="1:17" x14ac:dyDescent="0.25">
      <c r="A1650" s="95" t="str">
        <f>IF('СПоК 1.2'!A1649="","",'СПоК 1.2'!A1649)</f>
        <v/>
      </c>
      <c r="B1650" s="96" t="str">
        <f>IF('СПоК 1.2'!C1649="","",'СПоК 1.2'!C1649)</f>
        <v/>
      </c>
      <c r="C1650" s="96" t="str">
        <f>IF('СПоК 1.2'!D1649="","",'СПоК 1.2'!D1649)</f>
        <v/>
      </c>
      <c r="D1650" s="96" t="str">
        <f>IF('СПоК 1.2'!F1649="","",'СПоК 1.2'!F1649)</f>
        <v/>
      </c>
      <c r="E1650" s="97" t="str">
        <f>IF('СПоК 1.2'!V1649="","",'СПоК 1.2'!V1649)</f>
        <v/>
      </c>
      <c r="F1650" s="98" t="str">
        <f t="shared" si="27"/>
        <v/>
      </c>
      <c r="G1650" s="99" t="str">
        <f>IF('СПоК 1.2'!W1649="","",'СПоК 1.2'!W1649)</f>
        <v/>
      </c>
      <c r="H1650" s="49"/>
      <c r="I1650" s="49"/>
      <c r="J1650" s="49"/>
      <c r="K1650" s="49"/>
      <c r="L1650" s="49"/>
      <c r="M1650" s="49"/>
      <c r="N1650" s="50"/>
      <c r="O1650" s="49"/>
      <c r="P1650" s="49"/>
      <c r="Q1650" s="50"/>
    </row>
    <row r="1651" spans="1:17" x14ac:dyDescent="0.25">
      <c r="A1651" s="95" t="str">
        <f>IF('СПоК 1.2'!A1650="","",'СПоК 1.2'!A1650)</f>
        <v/>
      </c>
      <c r="B1651" s="96" t="str">
        <f>IF('СПоК 1.2'!C1650="","",'СПоК 1.2'!C1650)</f>
        <v/>
      </c>
      <c r="C1651" s="96" t="str">
        <f>IF('СПоК 1.2'!D1650="","",'СПоК 1.2'!D1650)</f>
        <v/>
      </c>
      <c r="D1651" s="96" t="str">
        <f>IF('СПоК 1.2'!F1650="","",'СПоК 1.2'!F1650)</f>
        <v/>
      </c>
      <c r="E1651" s="97" t="str">
        <f>IF('СПоК 1.2'!V1650="","",'СПоК 1.2'!V1650)</f>
        <v/>
      </c>
      <c r="F1651" s="98" t="str">
        <f t="shared" si="27"/>
        <v/>
      </c>
      <c r="G1651" s="99" t="str">
        <f>IF('СПоК 1.2'!W1650="","",'СПоК 1.2'!W1650)</f>
        <v/>
      </c>
      <c r="H1651" s="49"/>
      <c r="I1651" s="49"/>
      <c r="J1651" s="49"/>
      <c r="K1651" s="49"/>
      <c r="L1651" s="49"/>
      <c r="M1651" s="49"/>
      <c r="N1651" s="50"/>
      <c r="O1651" s="49"/>
      <c r="P1651" s="49"/>
      <c r="Q1651" s="50"/>
    </row>
    <row r="1652" spans="1:17" x14ac:dyDescent="0.25">
      <c r="A1652" s="95" t="str">
        <f>IF('СПоК 1.2'!A1651="","",'СПоК 1.2'!A1651)</f>
        <v/>
      </c>
      <c r="B1652" s="96" t="str">
        <f>IF('СПоК 1.2'!C1651="","",'СПоК 1.2'!C1651)</f>
        <v/>
      </c>
      <c r="C1652" s="96" t="str">
        <f>IF('СПоК 1.2'!D1651="","",'СПоК 1.2'!D1651)</f>
        <v/>
      </c>
      <c r="D1652" s="96" t="str">
        <f>IF('СПоК 1.2'!F1651="","",'СПоК 1.2'!F1651)</f>
        <v/>
      </c>
      <c r="E1652" s="97" t="str">
        <f>IF('СПоК 1.2'!V1651="","",'СПоК 1.2'!V1651)</f>
        <v/>
      </c>
      <c r="F1652" s="98" t="str">
        <f t="shared" si="27"/>
        <v/>
      </c>
      <c r="G1652" s="99" t="str">
        <f>IF('СПоК 1.2'!W1651="","",'СПоК 1.2'!W1651)</f>
        <v/>
      </c>
      <c r="H1652" s="49"/>
      <c r="I1652" s="49"/>
      <c r="J1652" s="49"/>
      <c r="K1652" s="49"/>
      <c r="L1652" s="49"/>
      <c r="M1652" s="49"/>
      <c r="N1652" s="50"/>
      <c r="O1652" s="49"/>
      <c r="P1652" s="49"/>
      <c r="Q1652" s="50"/>
    </row>
    <row r="1653" spans="1:17" x14ac:dyDescent="0.25">
      <c r="A1653" s="95" t="str">
        <f>IF('СПоК 1.2'!A1652="","",'СПоК 1.2'!A1652)</f>
        <v/>
      </c>
      <c r="B1653" s="96" t="str">
        <f>IF('СПоК 1.2'!C1652="","",'СПоК 1.2'!C1652)</f>
        <v/>
      </c>
      <c r="C1653" s="96" t="str">
        <f>IF('СПоК 1.2'!D1652="","",'СПоК 1.2'!D1652)</f>
        <v/>
      </c>
      <c r="D1653" s="96" t="str">
        <f>IF('СПоК 1.2'!F1652="","",'СПоК 1.2'!F1652)</f>
        <v/>
      </c>
      <c r="E1653" s="97" t="str">
        <f>IF('СПоК 1.2'!V1652="","",'СПоК 1.2'!V1652)</f>
        <v/>
      </c>
      <c r="F1653" s="98" t="str">
        <f t="shared" si="27"/>
        <v/>
      </c>
      <c r="G1653" s="99" t="str">
        <f>IF('СПоК 1.2'!W1652="","",'СПоК 1.2'!W1652)</f>
        <v/>
      </c>
      <c r="H1653" s="49"/>
      <c r="I1653" s="49"/>
      <c r="J1653" s="49"/>
      <c r="K1653" s="49"/>
      <c r="L1653" s="49"/>
      <c r="M1653" s="49"/>
      <c r="N1653" s="50"/>
      <c r="O1653" s="49"/>
      <c r="P1653" s="49"/>
      <c r="Q1653" s="50"/>
    </row>
    <row r="1654" spans="1:17" x14ac:dyDescent="0.25">
      <c r="A1654" s="95" t="str">
        <f>IF('СПоК 1.2'!A1653="","",'СПоК 1.2'!A1653)</f>
        <v/>
      </c>
      <c r="B1654" s="96" t="str">
        <f>IF('СПоК 1.2'!C1653="","",'СПоК 1.2'!C1653)</f>
        <v/>
      </c>
      <c r="C1654" s="96" t="str">
        <f>IF('СПоК 1.2'!D1653="","",'СПоК 1.2'!D1653)</f>
        <v/>
      </c>
      <c r="D1654" s="96" t="str">
        <f>IF('СПоК 1.2'!F1653="","",'СПоК 1.2'!F1653)</f>
        <v/>
      </c>
      <c r="E1654" s="97" t="str">
        <f>IF('СПоК 1.2'!V1653="","",'СПоК 1.2'!V1653)</f>
        <v/>
      </c>
      <c r="F1654" s="98" t="str">
        <f t="shared" si="27"/>
        <v/>
      </c>
      <c r="G1654" s="99" t="str">
        <f>IF('СПоК 1.2'!W1653="","",'СПоК 1.2'!W1653)</f>
        <v/>
      </c>
      <c r="H1654" s="49"/>
      <c r="I1654" s="49"/>
      <c r="J1654" s="49"/>
      <c r="K1654" s="49"/>
      <c r="L1654" s="49"/>
      <c r="M1654" s="49"/>
      <c r="N1654" s="50"/>
      <c r="O1654" s="49"/>
      <c r="P1654" s="49"/>
      <c r="Q1654" s="50"/>
    </row>
    <row r="1655" spans="1:17" x14ac:dyDescent="0.25">
      <c r="A1655" s="95" t="str">
        <f>IF('СПоК 1.2'!A1654="","",'СПоК 1.2'!A1654)</f>
        <v/>
      </c>
      <c r="B1655" s="96" t="str">
        <f>IF('СПоК 1.2'!C1654="","",'СПоК 1.2'!C1654)</f>
        <v/>
      </c>
      <c r="C1655" s="96" t="str">
        <f>IF('СПоК 1.2'!D1654="","",'СПоК 1.2'!D1654)</f>
        <v/>
      </c>
      <c r="D1655" s="96" t="str">
        <f>IF('СПоК 1.2'!F1654="","",'СПоК 1.2'!F1654)</f>
        <v/>
      </c>
      <c r="E1655" s="97" t="str">
        <f>IF('СПоК 1.2'!V1654="","",'СПоК 1.2'!V1654)</f>
        <v/>
      </c>
      <c r="F1655" s="98" t="str">
        <f t="shared" si="27"/>
        <v/>
      </c>
      <c r="G1655" s="99" t="str">
        <f>IF('СПоК 1.2'!W1654="","",'СПоК 1.2'!W1654)</f>
        <v/>
      </c>
      <c r="H1655" s="49"/>
      <c r="I1655" s="49"/>
      <c r="J1655" s="49"/>
      <c r="K1655" s="49"/>
      <c r="L1655" s="49"/>
      <c r="M1655" s="49"/>
      <c r="N1655" s="50"/>
      <c r="O1655" s="49"/>
      <c r="P1655" s="49"/>
      <c r="Q1655" s="50"/>
    </row>
    <row r="1656" spans="1:17" x14ac:dyDescent="0.25">
      <c r="A1656" s="95" t="str">
        <f>IF('СПоК 1.2'!A1655="","",'СПоК 1.2'!A1655)</f>
        <v/>
      </c>
      <c r="B1656" s="96" t="str">
        <f>IF('СПоК 1.2'!C1655="","",'СПоК 1.2'!C1655)</f>
        <v/>
      </c>
      <c r="C1656" s="96" t="str">
        <f>IF('СПоК 1.2'!D1655="","",'СПоК 1.2'!D1655)</f>
        <v/>
      </c>
      <c r="D1656" s="96" t="str">
        <f>IF('СПоК 1.2'!F1655="","",'СПоК 1.2'!F1655)</f>
        <v/>
      </c>
      <c r="E1656" s="97" t="str">
        <f>IF('СПоК 1.2'!V1655="","",'СПоК 1.2'!V1655)</f>
        <v/>
      </c>
      <c r="F1656" s="98" t="str">
        <f t="shared" si="27"/>
        <v/>
      </c>
      <c r="G1656" s="99" t="str">
        <f>IF('СПоК 1.2'!W1655="","",'СПоК 1.2'!W1655)</f>
        <v/>
      </c>
      <c r="H1656" s="49"/>
      <c r="I1656" s="49"/>
      <c r="J1656" s="49"/>
      <c r="K1656" s="49"/>
      <c r="L1656" s="49"/>
      <c r="M1656" s="49"/>
      <c r="N1656" s="50"/>
      <c r="O1656" s="49"/>
      <c r="P1656" s="49"/>
      <c r="Q1656" s="50"/>
    </row>
    <row r="1657" spans="1:17" x14ac:dyDescent="0.25">
      <c r="A1657" s="95" t="str">
        <f>IF('СПоК 1.2'!A1656="","",'СПоК 1.2'!A1656)</f>
        <v/>
      </c>
      <c r="B1657" s="96" t="str">
        <f>IF('СПоК 1.2'!C1656="","",'СПоК 1.2'!C1656)</f>
        <v/>
      </c>
      <c r="C1657" s="96" t="str">
        <f>IF('СПоК 1.2'!D1656="","",'СПоК 1.2'!D1656)</f>
        <v/>
      </c>
      <c r="D1657" s="96" t="str">
        <f>IF('СПоК 1.2'!F1656="","",'СПоК 1.2'!F1656)</f>
        <v/>
      </c>
      <c r="E1657" s="97" t="str">
        <f>IF('СПоК 1.2'!V1656="","",'СПоК 1.2'!V1656)</f>
        <v/>
      </c>
      <c r="F1657" s="98" t="str">
        <f t="shared" si="27"/>
        <v/>
      </c>
      <c r="G1657" s="99" t="str">
        <f>IF('СПоК 1.2'!W1656="","",'СПоК 1.2'!W1656)</f>
        <v/>
      </c>
      <c r="H1657" s="49"/>
      <c r="I1657" s="49"/>
      <c r="J1657" s="49"/>
      <c r="K1657" s="49"/>
      <c r="L1657" s="49"/>
      <c r="M1657" s="49"/>
      <c r="N1657" s="50"/>
      <c r="O1657" s="49"/>
      <c r="P1657" s="49"/>
      <c r="Q1657" s="50"/>
    </row>
    <row r="1658" spans="1:17" x14ac:dyDescent="0.25">
      <c r="A1658" s="95" t="str">
        <f>IF('СПоК 1.2'!A1657="","",'СПоК 1.2'!A1657)</f>
        <v/>
      </c>
      <c r="B1658" s="96" t="str">
        <f>IF('СПоК 1.2'!C1657="","",'СПоК 1.2'!C1657)</f>
        <v/>
      </c>
      <c r="C1658" s="96" t="str">
        <f>IF('СПоК 1.2'!D1657="","",'СПоК 1.2'!D1657)</f>
        <v/>
      </c>
      <c r="D1658" s="96" t="str">
        <f>IF('СПоК 1.2'!F1657="","",'СПоК 1.2'!F1657)</f>
        <v/>
      </c>
      <c r="E1658" s="97" t="str">
        <f>IF('СПоК 1.2'!V1657="","",'СПоК 1.2'!V1657)</f>
        <v/>
      </c>
      <c r="F1658" s="98" t="str">
        <f t="shared" si="27"/>
        <v/>
      </c>
      <c r="G1658" s="99" t="str">
        <f>IF('СПоК 1.2'!W1657="","",'СПоК 1.2'!W1657)</f>
        <v/>
      </c>
      <c r="H1658" s="49"/>
      <c r="I1658" s="49"/>
      <c r="J1658" s="49"/>
      <c r="K1658" s="49"/>
      <c r="L1658" s="49"/>
      <c r="M1658" s="49"/>
      <c r="N1658" s="50"/>
      <c r="O1658" s="49"/>
      <c r="P1658" s="49"/>
      <c r="Q1658" s="50"/>
    </row>
    <row r="1659" spans="1:17" x14ac:dyDescent="0.25">
      <c r="A1659" s="95" t="str">
        <f>IF('СПоК 1.2'!A1658="","",'СПоК 1.2'!A1658)</f>
        <v/>
      </c>
      <c r="B1659" s="96" t="str">
        <f>IF('СПоК 1.2'!C1658="","",'СПоК 1.2'!C1658)</f>
        <v/>
      </c>
      <c r="C1659" s="96" t="str">
        <f>IF('СПоК 1.2'!D1658="","",'СПоК 1.2'!D1658)</f>
        <v/>
      </c>
      <c r="D1659" s="96" t="str">
        <f>IF('СПоК 1.2'!F1658="","",'СПоК 1.2'!F1658)</f>
        <v/>
      </c>
      <c r="E1659" s="97" t="str">
        <f>IF('СПоК 1.2'!V1658="","",'СПоК 1.2'!V1658)</f>
        <v/>
      </c>
      <c r="F1659" s="98" t="str">
        <f t="shared" si="27"/>
        <v/>
      </c>
      <c r="G1659" s="99" t="str">
        <f>IF('СПоК 1.2'!W1658="","",'СПоК 1.2'!W1658)</f>
        <v/>
      </c>
      <c r="H1659" s="49"/>
      <c r="I1659" s="49"/>
      <c r="J1659" s="49"/>
      <c r="K1659" s="49"/>
      <c r="L1659" s="49"/>
      <c r="M1659" s="49"/>
      <c r="N1659" s="50"/>
      <c r="O1659" s="49"/>
      <c r="P1659" s="49"/>
      <c r="Q1659" s="50"/>
    </row>
    <row r="1660" spans="1:17" x14ac:dyDescent="0.25">
      <c r="A1660" s="95" t="str">
        <f>IF('СПоК 1.2'!A1659="","",'СПоК 1.2'!A1659)</f>
        <v/>
      </c>
      <c r="B1660" s="96" t="str">
        <f>IF('СПоК 1.2'!C1659="","",'СПоК 1.2'!C1659)</f>
        <v/>
      </c>
      <c r="C1660" s="96" t="str">
        <f>IF('СПоК 1.2'!D1659="","",'СПоК 1.2'!D1659)</f>
        <v/>
      </c>
      <c r="D1660" s="96" t="str">
        <f>IF('СПоК 1.2'!F1659="","",'СПоК 1.2'!F1659)</f>
        <v/>
      </c>
      <c r="E1660" s="97" t="str">
        <f>IF('СПоК 1.2'!V1659="","",'СПоК 1.2'!V1659)</f>
        <v/>
      </c>
      <c r="F1660" s="98" t="str">
        <f t="shared" si="27"/>
        <v/>
      </c>
      <c r="G1660" s="99" t="str">
        <f>IF('СПоК 1.2'!W1659="","",'СПоК 1.2'!W1659)</f>
        <v/>
      </c>
      <c r="H1660" s="49"/>
      <c r="I1660" s="49"/>
      <c r="J1660" s="49"/>
      <c r="K1660" s="49"/>
      <c r="L1660" s="49"/>
      <c r="M1660" s="49"/>
      <c r="N1660" s="50"/>
      <c r="O1660" s="49"/>
      <c r="P1660" s="49"/>
      <c r="Q1660" s="50"/>
    </row>
    <row r="1661" spans="1:17" x14ac:dyDescent="0.25">
      <c r="A1661" s="95" t="str">
        <f>IF('СПоК 1.2'!A1660="","",'СПоК 1.2'!A1660)</f>
        <v/>
      </c>
      <c r="B1661" s="96" t="str">
        <f>IF('СПоК 1.2'!C1660="","",'СПоК 1.2'!C1660)</f>
        <v/>
      </c>
      <c r="C1661" s="96" t="str">
        <f>IF('СПоК 1.2'!D1660="","",'СПоК 1.2'!D1660)</f>
        <v/>
      </c>
      <c r="D1661" s="96" t="str">
        <f>IF('СПоК 1.2'!F1660="","",'СПоК 1.2'!F1660)</f>
        <v/>
      </c>
      <c r="E1661" s="97" t="str">
        <f>IF('СПоК 1.2'!V1660="","",'СПоК 1.2'!V1660)</f>
        <v/>
      </c>
      <c r="F1661" s="98" t="str">
        <f t="shared" si="27"/>
        <v/>
      </c>
      <c r="G1661" s="99" t="str">
        <f>IF('СПоК 1.2'!W1660="","",'СПоК 1.2'!W1660)</f>
        <v/>
      </c>
      <c r="H1661" s="49"/>
      <c r="I1661" s="49"/>
      <c r="J1661" s="49"/>
      <c r="K1661" s="49"/>
      <c r="L1661" s="49"/>
      <c r="M1661" s="49"/>
      <c r="N1661" s="50"/>
      <c r="O1661" s="49"/>
      <c r="P1661" s="49"/>
      <c r="Q1661" s="50"/>
    </row>
    <row r="1662" spans="1:17" x14ac:dyDescent="0.25">
      <c r="A1662" s="95" t="str">
        <f>IF('СПоК 1.2'!A1661="","",'СПоК 1.2'!A1661)</f>
        <v/>
      </c>
      <c r="B1662" s="96" t="str">
        <f>IF('СПоК 1.2'!C1661="","",'СПоК 1.2'!C1661)</f>
        <v/>
      </c>
      <c r="C1662" s="96" t="str">
        <f>IF('СПоК 1.2'!D1661="","",'СПоК 1.2'!D1661)</f>
        <v/>
      </c>
      <c r="D1662" s="96" t="str">
        <f>IF('СПоК 1.2'!F1661="","",'СПоК 1.2'!F1661)</f>
        <v/>
      </c>
      <c r="E1662" s="97" t="str">
        <f>IF('СПоК 1.2'!V1661="","",'СПоК 1.2'!V1661)</f>
        <v/>
      </c>
      <c r="F1662" s="98" t="str">
        <f t="shared" si="27"/>
        <v/>
      </c>
      <c r="G1662" s="99" t="str">
        <f>IF('СПоК 1.2'!W1661="","",'СПоК 1.2'!W1661)</f>
        <v/>
      </c>
      <c r="H1662" s="49"/>
      <c r="I1662" s="49"/>
      <c r="J1662" s="49"/>
      <c r="K1662" s="49"/>
      <c r="L1662" s="49"/>
      <c r="M1662" s="49"/>
      <c r="N1662" s="50"/>
      <c r="O1662" s="49"/>
      <c r="P1662" s="49"/>
      <c r="Q1662" s="50"/>
    </row>
    <row r="1663" spans="1:17" x14ac:dyDescent="0.25">
      <c r="A1663" s="95" t="str">
        <f>IF('СПоК 1.2'!A1662="","",'СПоК 1.2'!A1662)</f>
        <v/>
      </c>
      <c r="B1663" s="96" t="str">
        <f>IF('СПоК 1.2'!C1662="","",'СПоК 1.2'!C1662)</f>
        <v/>
      </c>
      <c r="C1663" s="96" t="str">
        <f>IF('СПоК 1.2'!D1662="","",'СПоК 1.2'!D1662)</f>
        <v/>
      </c>
      <c r="D1663" s="96" t="str">
        <f>IF('СПоК 1.2'!F1662="","",'СПоК 1.2'!F1662)</f>
        <v/>
      </c>
      <c r="E1663" s="97" t="str">
        <f>IF('СПоК 1.2'!V1662="","",'СПоК 1.2'!V1662)</f>
        <v/>
      </c>
      <c r="F1663" s="98" t="str">
        <f t="shared" si="27"/>
        <v/>
      </c>
      <c r="G1663" s="99" t="str">
        <f>IF('СПоК 1.2'!W1662="","",'СПоК 1.2'!W1662)</f>
        <v/>
      </c>
      <c r="H1663" s="49"/>
      <c r="I1663" s="49"/>
      <c r="J1663" s="49"/>
      <c r="K1663" s="49"/>
      <c r="L1663" s="49"/>
      <c r="M1663" s="49"/>
      <c r="N1663" s="50"/>
      <c r="O1663" s="49"/>
      <c r="P1663" s="49"/>
      <c r="Q1663" s="50"/>
    </row>
    <row r="1664" spans="1:17" x14ac:dyDescent="0.25">
      <c r="A1664" s="95" t="str">
        <f>IF('СПоК 1.2'!A1663="","",'СПоК 1.2'!A1663)</f>
        <v/>
      </c>
      <c r="B1664" s="96" t="str">
        <f>IF('СПоК 1.2'!C1663="","",'СПоК 1.2'!C1663)</f>
        <v/>
      </c>
      <c r="C1664" s="96" t="str">
        <f>IF('СПоК 1.2'!D1663="","",'СПоК 1.2'!D1663)</f>
        <v/>
      </c>
      <c r="D1664" s="96" t="str">
        <f>IF('СПоК 1.2'!F1663="","",'СПоК 1.2'!F1663)</f>
        <v/>
      </c>
      <c r="E1664" s="97" t="str">
        <f>IF('СПоК 1.2'!V1663="","",'СПоК 1.2'!V1663)</f>
        <v/>
      </c>
      <c r="F1664" s="98" t="str">
        <f t="shared" si="27"/>
        <v/>
      </c>
      <c r="G1664" s="99" t="str">
        <f>IF('СПоК 1.2'!W1663="","",'СПоК 1.2'!W1663)</f>
        <v/>
      </c>
      <c r="H1664" s="49"/>
      <c r="I1664" s="49"/>
      <c r="J1664" s="49"/>
      <c r="K1664" s="49"/>
      <c r="L1664" s="49"/>
      <c r="M1664" s="49"/>
      <c r="N1664" s="50"/>
      <c r="O1664" s="49"/>
      <c r="P1664" s="49"/>
      <c r="Q1664" s="50"/>
    </row>
    <row r="1665" spans="1:17" x14ac:dyDescent="0.25">
      <c r="A1665" s="95" t="str">
        <f>IF('СПоК 1.2'!A1664="","",'СПоК 1.2'!A1664)</f>
        <v/>
      </c>
      <c r="B1665" s="96" t="str">
        <f>IF('СПоК 1.2'!C1664="","",'СПоК 1.2'!C1664)</f>
        <v/>
      </c>
      <c r="C1665" s="96" t="str">
        <f>IF('СПоК 1.2'!D1664="","",'СПоК 1.2'!D1664)</f>
        <v/>
      </c>
      <c r="D1665" s="96" t="str">
        <f>IF('СПоК 1.2'!F1664="","",'СПоК 1.2'!F1664)</f>
        <v/>
      </c>
      <c r="E1665" s="97" t="str">
        <f>IF('СПоК 1.2'!V1664="","",'СПоК 1.2'!V1664)</f>
        <v/>
      </c>
      <c r="F1665" s="98" t="str">
        <f t="shared" si="27"/>
        <v/>
      </c>
      <c r="G1665" s="99" t="str">
        <f>IF('СПоК 1.2'!W1664="","",'СПоК 1.2'!W1664)</f>
        <v/>
      </c>
      <c r="H1665" s="49"/>
      <c r="I1665" s="49"/>
      <c r="J1665" s="49"/>
      <c r="K1665" s="49"/>
      <c r="L1665" s="49"/>
      <c r="M1665" s="49"/>
      <c r="N1665" s="50"/>
      <c r="O1665" s="49"/>
      <c r="P1665" s="49"/>
      <c r="Q1665" s="50"/>
    </row>
    <row r="1666" spans="1:17" x14ac:dyDescent="0.25">
      <c r="A1666" s="95" t="str">
        <f>IF('СПоК 1.2'!A1665="","",'СПоК 1.2'!A1665)</f>
        <v/>
      </c>
      <c r="B1666" s="96" t="str">
        <f>IF('СПоК 1.2'!C1665="","",'СПоК 1.2'!C1665)</f>
        <v/>
      </c>
      <c r="C1666" s="96" t="str">
        <f>IF('СПоК 1.2'!D1665="","",'СПоК 1.2'!D1665)</f>
        <v/>
      </c>
      <c r="D1666" s="96" t="str">
        <f>IF('СПоК 1.2'!F1665="","",'СПоК 1.2'!F1665)</f>
        <v/>
      </c>
      <c r="E1666" s="97" t="str">
        <f>IF('СПоК 1.2'!V1665="","",'СПоК 1.2'!V1665)</f>
        <v/>
      </c>
      <c r="F1666" s="98" t="str">
        <f t="shared" si="27"/>
        <v/>
      </c>
      <c r="G1666" s="99" t="str">
        <f>IF('СПоК 1.2'!W1665="","",'СПоК 1.2'!W1665)</f>
        <v/>
      </c>
      <c r="H1666" s="49"/>
      <c r="I1666" s="49"/>
      <c r="J1666" s="49"/>
      <c r="K1666" s="49"/>
      <c r="L1666" s="49"/>
      <c r="M1666" s="49"/>
      <c r="N1666" s="50"/>
      <c r="O1666" s="49"/>
      <c r="P1666" s="49"/>
      <c r="Q1666" s="50"/>
    </row>
    <row r="1667" spans="1:17" x14ac:dyDescent="0.25">
      <c r="A1667" s="95" t="str">
        <f>IF('СПоК 1.2'!A1666="","",'СПоК 1.2'!A1666)</f>
        <v/>
      </c>
      <c r="B1667" s="96" t="str">
        <f>IF('СПоК 1.2'!C1666="","",'СПоК 1.2'!C1666)</f>
        <v/>
      </c>
      <c r="C1667" s="96" t="str">
        <f>IF('СПоК 1.2'!D1666="","",'СПоК 1.2'!D1666)</f>
        <v/>
      </c>
      <c r="D1667" s="96" t="str">
        <f>IF('СПоК 1.2'!F1666="","",'СПоК 1.2'!F1666)</f>
        <v/>
      </c>
      <c r="E1667" s="97" t="str">
        <f>IF('СПоК 1.2'!V1666="","",'СПоК 1.2'!V1666)</f>
        <v/>
      </c>
      <c r="F1667" s="98" t="str">
        <f t="shared" si="27"/>
        <v/>
      </c>
      <c r="G1667" s="99" t="str">
        <f>IF('СПоК 1.2'!W1666="","",'СПоК 1.2'!W1666)</f>
        <v/>
      </c>
      <c r="H1667" s="49"/>
      <c r="I1667" s="49"/>
      <c r="J1667" s="49"/>
      <c r="K1667" s="49"/>
      <c r="L1667" s="49"/>
      <c r="M1667" s="49"/>
      <c r="N1667" s="50"/>
      <c r="O1667" s="49"/>
      <c r="P1667" s="49"/>
      <c r="Q1667" s="50"/>
    </row>
    <row r="1668" spans="1:17" x14ac:dyDescent="0.25">
      <c r="A1668" s="95" t="str">
        <f>IF('СПоК 1.2'!A1667="","",'СПоК 1.2'!A1667)</f>
        <v/>
      </c>
      <c r="B1668" s="96" t="str">
        <f>IF('СПоК 1.2'!C1667="","",'СПоК 1.2'!C1667)</f>
        <v/>
      </c>
      <c r="C1668" s="96" t="str">
        <f>IF('СПоК 1.2'!D1667="","",'СПоК 1.2'!D1667)</f>
        <v/>
      </c>
      <c r="D1668" s="96" t="str">
        <f>IF('СПоК 1.2'!F1667="","",'СПоК 1.2'!F1667)</f>
        <v/>
      </c>
      <c r="E1668" s="97" t="str">
        <f>IF('СПоК 1.2'!V1667="","",'СПоК 1.2'!V1667)</f>
        <v/>
      </c>
      <c r="F1668" s="98" t="str">
        <f t="shared" si="27"/>
        <v/>
      </c>
      <c r="G1668" s="99" t="str">
        <f>IF('СПоК 1.2'!W1667="","",'СПоК 1.2'!W1667)</f>
        <v/>
      </c>
      <c r="H1668" s="49"/>
      <c r="I1668" s="49"/>
      <c r="J1668" s="49"/>
      <c r="K1668" s="49"/>
      <c r="L1668" s="49"/>
      <c r="M1668" s="49"/>
      <c r="N1668" s="50"/>
      <c r="O1668" s="49"/>
      <c r="P1668" s="49"/>
      <c r="Q1668" s="50"/>
    </row>
    <row r="1669" spans="1:17" x14ac:dyDescent="0.25">
      <c r="A1669" s="95" t="str">
        <f>IF('СПоК 1.2'!A1668="","",'СПоК 1.2'!A1668)</f>
        <v/>
      </c>
      <c r="B1669" s="96" t="str">
        <f>IF('СПоК 1.2'!C1668="","",'СПоК 1.2'!C1668)</f>
        <v/>
      </c>
      <c r="C1669" s="96" t="str">
        <f>IF('СПоК 1.2'!D1668="","",'СПоК 1.2'!D1668)</f>
        <v/>
      </c>
      <c r="D1669" s="96" t="str">
        <f>IF('СПоК 1.2'!F1668="","",'СПоК 1.2'!F1668)</f>
        <v/>
      </c>
      <c r="E1669" s="97" t="str">
        <f>IF('СПоК 1.2'!V1668="","",'СПоК 1.2'!V1668)</f>
        <v/>
      </c>
      <c r="F1669" s="98" t="str">
        <f t="shared" si="27"/>
        <v/>
      </c>
      <c r="G1669" s="99" t="str">
        <f>IF('СПоК 1.2'!W1668="","",'СПоК 1.2'!W1668)</f>
        <v/>
      </c>
      <c r="H1669" s="49"/>
      <c r="I1669" s="49"/>
      <c r="J1669" s="49"/>
      <c r="K1669" s="49"/>
      <c r="L1669" s="49"/>
      <c r="M1669" s="49"/>
      <c r="N1669" s="50"/>
      <c r="O1669" s="49"/>
      <c r="P1669" s="49"/>
      <c r="Q1669" s="50"/>
    </row>
    <row r="1670" spans="1:17" x14ac:dyDescent="0.25">
      <c r="A1670" s="95" t="str">
        <f>IF('СПоК 1.2'!A1669="","",'СПоК 1.2'!A1669)</f>
        <v/>
      </c>
      <c r="B1670" s="96" t="str">
        <f>IF('СПоК 1.2'!C1669="","",'СПоК 1.2'!C1669)</f>
        <v/>
      </c>
      <c r="C1670" s="96" t="str">
        <f>IF('СПоК 1.2'!D1669="","",'СПоК 1.2'!D1669)</f>
        <v/>
      </c>
      <c r="D1670" s="96" t="str">
        <f>IF('СПоК 1.2'!F1669="","",'СПоК 1.2'!F1669)</f>
        <v/>
      </c>
      <c r="E1670" s="97" t="str">
        <f>IF('СПоК 1.2'!V1669="","",'СПоК 1.2'!V1669)</f>
        <v/>
      </c>
      <c r="F1670" s="98" t="str">
        <f t="shared" si="27"/>
        <v/>
      </c>
      <c r="G1670" s="99" t="str">
        <f>IF('СПоК 1.2'!W1669="","",'СПоК 1.2'!W1669)</f>
        <v/>
      </c>
      <c r="H1670" s="49"/>
      <c r="I1670" s="49"/>
      <c r="J1670" s="49"/>
      <c r="K1670" s="49"/>
      <c r="L1670" s="49"/>
      <c r="M1670" s="49"/>
      <c r="N1670" s="50"/>
      <c r="O1670" s="49"/>
      <c r="P1670" s="49"/>
      <c r="Q1670" s="50"/>
    </row>
    <row r="1671" spans="1:17" x14ac:dyDescent="0.25">
      <c r="A1671" s="95" t="str">
        <f>IF('СПоК 1.2'!A1670="","",'СПоК 1.2'!A1670)</f>
        <v/>
      </c>
      <c r="B1671" s="96" t="str">
        <f>IF('СПоК 1.2'!C1670="","",'СПоК 1.2'!C1670)</f>
        <v/>
      </c>
      <c r="C1671" s="96" t="str">
        <f>IF('СПоК 1.2'!D1670="","",'СПоК 1.2'!D1670)</f>
        <v/>
      </c>
      <c r="D1671" s="96" t="str">
        <f>IF('СПоК 1.2'!F1670="","",'СПоК 1.2'!F1670)</f>
        <v/>
      </c>
      <c r="E1671" s="97" t="str">
        <f>IF('СПоК 1.2'!V1670="","",'СПоК 1.2'!V1670)</f>
        <v/>
      </c>
      <c r="F1671" s="98" t="str">
        <f t="shared" si="27"/>
        <v/>
      </c>
      <c r="G1671" s="99" t="str">
        <f>IF('СПоК 1.2'!W1670="","",'СПоК 1.2'!W1670)</f>
        <v/>
      </c>
      <c r="H1671" s="49"/>
      <c r="I1671" s="49"/>
      <c r="J1671" s="49"/>
      <c r="K1671" s="49"/>
      <c r="L1671" s="49"/>
      <c r="M1671" s="49"/>
      <c r="N1671" s="50"/>
      <c r="O1671" s="49"/>
      <c r="P1671" s="49"/>
      <c r="Q1671" s="50"/>
    </row>
    <row r="1672" spans="1:17" x14ac:dyDescent="0.25">
      <c r="A1672" s="95" t="str">
        <f>IF('СПоК 1.2'!A1671="","",'СПоК 1.2'!A1671)</f>
        <v/>
      </c>
      <c r="B1672" s="96" t="str">
        <f>IF('СПоК 1.2'!C1671="","",'СПоК 1.2'!C1671)</f>
        <v/>
      </c>
      <c r="C1672" s="96" t="str">
        <f>IF('СПоК 1.2'!D1671="","",'СПоК 1.2'!D1671)</f>
        <v/>
      </c>
      <c r="D1672" s="96" t="str">
        <f>IF('СПоК 1.2'!F1671="","",'СПоК 1.2'!F1671)</f>
        <v/>
      </c>
      <c r="E1672" s="97" t="str">
        <f>IF('СПоК 1.2'!V1671="","",'СПоК 1.2'!V1671)</f>
        <v/>
      </c>
      <c r="F1672" s="98" t="str">
        <f t="shared" si="27"/>
        <v/>
      </c>
      <c r="G1672" s="99" t="str">
        <f>IF('СПоК 1.2'!W1671="","",'СПоК 1.2'!W1671)</f>
        <v/>
      </c>
      <c r="H1672" s="49"/>
      <c r="I1672" s="49"/>
      <c r="J1672" s="49"/>
      <c r="K1672" s="49"/>
      <c r="L1672" s="49"/>
      <c r="M1672" s="49"/>
      <c r="N1672" s="50"/>
      <c r="O1672" s="49"/>
      <c r="P1672" s="49"/>
      <c r="Q1672" s="50"/>
    </row>
    <row r="1673" spans="1:17" x14ac:dyDescent="0.25">
      <c r="A1673" s="95" t="str">
        <f>IF('СПоК 1.2'!A1672="","",'СПоК 1.2'!A1672)</f>
        <v/>
      </c>
      <c r="B1673" s="96" t="str">
        <f>IF('СПоК 1.2'!C1672="","",'СПоК 1.2'!C1672)</f>
        <v/>
      </c>
      <c r="C1673" s="96" t="str">
        <f>IF('СПоК 1.2'!D1672="","",'СПоК 1.2'!D1672)</f>
        <v/>
      </c>
      <c r="D1673" s="96" t="str">
        <f>IF('СПоК 1.2'!F1672="","",'СПоК 1.2'!F1672)</f>
        <v/>
      </c>
      <c r="E1673" s="97" t="str">
        <f>IF('СПоК 1.2'!V1672="","",'СПоК 1.2'!V1672)</f>
        <v/>
      </c>
      <c r="F1673" s="98" t="str">
        <f t="shared" si="27"/>
        <v/>
      </c>
      <c r="G1673" s="99" t="str">
        <f>IF('СПоК 1.2'!W1672="","",'СПоК 1.2'!W1672)</f>
        <v/>
      </c>
      <c r="H1673" s="49"/>
      <c r="I1673" s="49"/>
      <c r="J1673" s="49"/>
      <c r="K1673" s="49"/>
      <c r="L1673" s="49"/>
      <c r="M1673" s="49"/>
      <c r="N1673" s="50"/>
      <c r="O1673" s="49"/>
      <c r="P1673" s="49"/>
      <c r="Q1673" s="50"/>
    </row>
    <row r="1674" spans="1:17" x14ac:dyDescent="0.25">
      <c r="A1674" s="95" t="str">
        <f>IF('СПоК 1.2'!A1673="","",'СПоК 1.2'!A1673)</f>
        <v/>
      </c>
      <c r="B1674" s="96" t="str">
        <f>IF('СПоК 1.2'!C1673="","",'СПоК 1.2'!C1673)</f>
        <v/>
      </c>
      <c r="C1674" s="96" t="str">
        <f>IF('СПоК 1.2'!D1673="","",'СПоК 1.2'!D1673)</f>
        <v/>
      </c>
      <c r="D1674" s="96" t="str">
        <f>IF('СПоК 1.2'!F1673="","",'СПоК 1.2'!F1673)</f>
        <v/>
      </c>
      <c r="E1674" s="97" t="str">
        <f>IF('СПоК 1.2'!V1673="","",'СПоК 1.2'!V1673)</f>
        <v/>
      </c>
      <c r="F1674" s="98" t="str">
        <f t="shared" si="27"/>
        <v/>
      </c>
      <c r="G1674" s="99" t="str">
        <f>IF('СПоК 1.2'!W1673="","",'СПоК 1.2'!W1673)</f>
        <v/>
      </c>
      <c r="H1674" s="49"/>
      <c r="I1674" s="49"/>
      <c r="J1674" s="49"/>
      <c r="K1674" s="49"/>
      <c r="L1674" s="49"/>
      <c r="M1674" s="49"/>
      <c r="N1674" s="50"/>
      <c r="O1674" s="49"/>
      <c r="P1674" s="49"/>
      <c r="Q1674" s="50"/>
    </row>
    <row r="1675" spans="1:17" x14ac:dyDescent="0.25">
      <c r="A1675" s="95" t="str">
        <f>IF('СПоК 1.2'!A1674="","",'СПоК 1.2'!A1674)</f>
        <v/>
      </c>
      <c r="B1675" s="96" t="str">
        <f>IF('СПоК 1.2'!C1674="","",'СПоК 1.2'!C1674)</f>
        <v/>
      </c>
      <c r="C1675" s="96" t="str">
        <f>IF('СПоК 1.2'!D1674="","",'СПоК 1.2'!D1674)</f>
        <v/>
      </c>
      <c r="D1675" s="96" t="str">
        <f>IF('СПоК 1.2'!F1674="","",'СПоК 1.2'!F1674)</f>
        <v/>
      </c>
      <c r="E1675" s="97" t="str">
        <f>IF('СПоК 1.2'!V1674="","",'СПоК 1.2'!V1674)</f>
        <v/>
      </c>
      <c r="F1675" s="98" t="str">
        <f t="shared" si="27"/>
        <v/>
      </c>
      <c r="G1675" s="99" t="str">
        <f>IF('СПоК 1.2'!W1674="","",'СПоК 1.2'!W1674)</f>
        <v/>
      </c>
      <c r="H1675" s="49"/>
      <c r="I1675" s="49"/>
      <c r="J1675" s="49"/>
      <c r="K1675" s="49"/>
      <c r="L1675" s="49"/>
      <c r="M1675" s="49"/>
      <c r="N1675" s="50"/>
      <c r="O1675" s="49"/>
      <c r="P1675" s="49"/>
      <c r="Q1675" s="50"/>
    </row>
    <row r="1676" spans="1:17" x14ac:dyDescent="0.25">
      <c r="A1676" s="95" t="str">
        <f>IF('СПоК 1.2'!A1675="","",'СПоК 1.2'!A1675)</f>
        <v/>
      </c>
      <c r="B1676" s="96" t="str">
        <f>IF('СПоК 1.2'!C1675="","",'СПоК 1.2'!C1675)</f>
        <v/>
      </c>
      <c r="C1676" s="96" t="str">
        <f>IF('СПоК 1.2'!D1675="","",'СПоК 1.2'!D1675)</f>
        <v/>
      </c>
      <c r="D1676" s="96" t="str">
        <f>IF('СПоК 1.2'!F1675="","",'СПоК 1.2'!F1675)</f>
        <v/>
      </c>
      <c r="E1676" s="97" t="str">
        <f>IF('СПоК 1.2'!V1675="","",'СПоК 1.2'!V1675)</f>
        <v/>
      </c>
      <c r="F1676" s="98" t="str">
        <f t="shared" si="27"/>
        <v/>
      </c>
      <c r="G1676" s="99" t="str">
        <f>IF('СПоК 1.2'!W1675="","",'СПоК 1.2'!W1675)</f>
        <v/>
      </c>
      <c r="H1676" s="49"/>
      <c r="I1676" s="49"/>
      <c r="J1676" s="49"/>
      <c r="K1676" s="49"/>
      <c r="L1676" s="49"/>
      <c r="M1676" s="49"/>
      <c r="N1676" s="50"/>
      <c r="O1676" s="49"/>
      <c r="P1676" s="49"/>
      <c r="Q1676" s="50"/>
    </row>
    <row r="1677" spans="1:17" x14ac:dyDescent="0.25">
      <c r="A1677" s="95" t="str">
        <f>IF('СПоК 1.2'!A1676="","",'СПоК 1.2'!A1676)</f>
        <v/>
      </c>
      <c r="B1677" s="96" t="str">
        <f>IF('СПоК 1.2'!C1676="","",'СПоК 1.2'!C1676)</f>
        <v/>
      </c>
      <c r="C1677" s="96" t="str">
        <f>IF('СПоК 1.2'!D1676="","",'СПоК 1.2'!D1676)</f>
        <v/>
      </c>
      <c r="D1677" s="96" t="str">
        <f>IF('СПоК 1.2'!F1676="","",'СПоК 1.2'!F1676)</f>
        <v/>
      </c>
      <c r="E1677" s="97" t="str">
        <f>IF('СПоК 1.2'!V1676="","",'СПоК 1.2'!V1676)</f>
        <v/>
      </c>
      <c r="F1677" s="98" t="str">
        <f t="shared" si="27"/>
        <v/>
      </c>
      <c r="G1677" s="99" t="str">
        <f>IF('СПоК 1.2'!W1676="","",'СПоК 1.2'!W1676)</f>
        <v/>
      </c>
      <c r="H1677" s="49"/>
      <c r="I1677" s="49"/>
      <c r="J1677" s="49"/>
      <c r="K1677" s="49"/>
      <c r="L1677" s="49"/>
      <c r="M1677" s="49"/>
      <c r="N1677" s="50"/>
      <c r="O1677" s="49"/>
      <c r="P1677" s="49"/>
      <c r="Q1677" s="50"/>
    </row>
    <row r="1678" spans="1:17" x14ac:dyDescent="0.25">
      <c r="A1678" s="95" t="str">
        <f>IF('СПоК 1.2'!A1677="","",'СПоК 1.2'!A1677)</f>
        <v/>
      </c>
      <c r="B1678" s="96" t="str">
        <f>IF('СПоК 1.2'!C1677="","",'СПоК 1.2'!C1677)</f>
        <v/>
      </c>
      <c r="C1678" s="96" t="str">
        <f>IF('СПоК 1.2'!D1677="","",'СПоК 1.2'!D1677)</f>
        <v/>
      </c>
      <c r="D1678" s="96" t="str">
        <f>IF('СПоК 1.2'!F1677="","",'СПоК 1.2'!F1677)</f>
        <v/>
      </c>
      <c r="E1678" s="97" t="str">
        <f>IF('СПоК 1.2'!V1677="","",'СПоК 1.2'!V1677)</f>
        <v/>
      </c>
      <c r="F1678" s="98" t="str">
        <f t="shared" si="27"/>
        <v/>
      </c>
      <c r="G1678" s="99" t="str">
        <f>IF('СПоК 1.2'!W1677="","",'СПоК 1.2'!W1677)</f>
        <v/>
      </c>
      <c r="H1678" s="49"/>
      <c r="I1678" s="49"/>
      <c r="J1678" s="49"/>
      <c r="K1678" s="49"/>
      <c r="L1678" s="49"/>
      <c r="M1678" s="49"/>
      <c r="N1678" s="50"/>
      <c r="O1678" s="49"/>
      <c r="P1678" s="49"/>
      <c r="Q1678" s="50"/>
    </row>
    <row r="1679" spans="1:17" x14ac:dyDescent="0.25">
      <c r="A1679" s="95" t="str">
        <f>IF('СПоК 1.2'!A1678="","",'СПоК 1.2'!A1678)</f>
        <v/>
      </c>
      <c r="B1679" s="96" t="str">
        <f>IF('СПоК 1.2'!C1678="","",'СПоК 1.2'!C1678)</f>
        <v/>
      </c>
      <c r="C1679" s="96" t="str">
        <f>IF('СПоК 1.2'!D1678="","",'СПоК 1.2'!D1678)</f>
        <v/>
      </c>
      <c r="D1679" s="96" t="str">
        <f>IF('СПоК 1.2'!F1678="","",'СПоК 1.2'!F1678)</f>
        <v/>
      </c>
      <c r="E1679" s="97" t="str">
        <f>IF('СПоК 1.2'!V1678="","",'СПоК 1.2'!V1678)</f>
        <v/>
      </c>
      <c r="F1679" s="98" t="str">
        <f t="shared" si="27"/>
        <v/>
      </c>
      <c r="G1679" s="99" t="str">
        <f>IF('СПоК 1.2'!W1678="","",'СПоК 1.2'!W1678)</f>
        <v/>
      </c>
      <c r="H1679" s="49"/>
      <c r="I1679" s="49"/>
      <c r="J1679" s="49"/>
      <c r="K1679" s="49"/>
      <c r="L1679" s="49"/>
      <c r="M1679" s="49"/>
      <c r="N1679" s="50"/>
      <c r="O1679" s="49"/>
      <c r="P1679" s="49"/>
      <c r="Q1679" s="50"/>
    </row>
    <row r="1680" spans="1:17" x14ac:dyDescent="0.25">
      <c r="A1680" s="95" t="str">
        <f>IF('СПоК 1.2'!A1679="","",'СПоК 1.2'!A1679)</f>
        <v/>
      </c>
      <c r="B1680" s="96" t="str">
        <f>IF('СПоК 1.2'!C1679="","",'СПоК 1.2'!C1679)</f>
        <v/>
      </c>
      <c r="C1680" s="96" t="str">
        <f>IF('СПоК 1.2'!D1679="","",'СПоК 1.2'!D1679)</f>
        <v/>
      </c>
      <c r="D1680" s="96" t="str">
        <f>IF('СПоК 1.2'!F1679="","",'СПоК 1.2'!F1679)</f>
        <v/>
      </c>
      <c r="E1680" s="97" t="str">
        <f>IF('СПоК 1.2'!V1679="","",'СПоК 1.2'!V1679)</f>
        <v/>
      </c>
      <c r="F1680" s="98" t="str">
        <f t="shared" si="27"/>
        <v/>
      </c>
      <c r="G1680" s="99" t="str">
        <f>IF('СПоК 1.2'!W1679="","",'СПоК 1.2'!W1679)</f>
        <v/>
      </c>
      <c r="H1680" s="49"/>
      <c r="I1680" s="49"/>
      <c r="J1680" s="49"/>
      <c r="K1680" s="49"/>
      <c r="L1680" s="49"/>
      <c r="M1680" s="49"/>
      <c r="N1680" s="50"/>
      <c r="O1680" s="49"/>
      <c r="P1680" s="49"/>
      <c r="Q1680" s="50"/>
    </row>
    <row r="1681" spans="1:17" x14ac:dyDescent="0.25">
      <c r="A1681" s="95" t="str">
        <f>IF('СПоК 1.2'!A1680="","",'СПоК 1.2'!A1680)</f>
        <v/>
      </c>
      <c r="B1681" s="96" t="str">
        <f>IF('СПоК 1.2'!C1680="","",'СПоК 1.2'!C1680)</f>
        <v/>
      </c>
      <c r="C1681" s="96" t="str">
        <f>IF('СПоК 1.2'!D1680="","",'СПоК 1.2'!D1680)</f>
        <v/>
      </c>
      <c r="D1681" s="96" t="str">
        <f>IF('СПоК 1.2'!F1680="","",'СПоК 1.2'!F1680)</f>
        <v/>
      </c>
      <c r="E1681" s="97" t="str">
        <f>IF('СПоК 1.2'!V1680="","",'СПоК 1.2'!V1680)</f>
        <v/>
      </c>
      <c r="F1681" s="98" t="str">
        <f t="shared" si="27"/>
        <v/>
      </c>
      <c r="G1681" s="99" t="str">
        <f>IF('СПоК 1.2'!W1680="","",'СПоК 1.2'!W1680)</f>
        <v/>
      </c>
      <c r="H1681" s="49"/>
      <c r="I1681" s="49"/>
      <c r="J1681" s="49"/>
      <c r="K1681" s="49"/>
      <c r="L1681" s="49"/>
      <c r="M1681" s="49"/>
      <c r="N1681" s="50"/>
      <c r="O1681" s="49"/>
      <c r="P1681" s="49"/>
      <c r="Q1681" s="50"/>
    </row>
    <row r="1682" spans="1:17" x14ac:dyDescent="0.25">
      <c r="A1682" s="95" t="str">
        <f>IF('СПоК 1.2'!A1681="","",'СПоК 1.2'!A1681)</f>
        <v/>
      </c>
      <c r="B1682" s="96" t="str">
        <f>IF('СПоК 1.2'!C1681="","",'СПоК 1.2'!C1681)</f>
        <v/>
      </c>
      <c r="C1682" s="96" t="str">
        <f>IF('СПоК 1.2'!D1681="","",'СПоК 1.2'!D1681)</f>
        <v/>
      </c>
      <c r="D1682" s="96" t="str">
        <f>IF('СПоК 1.2'!F1681="","",'СПоК 1.2'!F1681)</f>
        <v/>
      </c>
      <c r="E1682" s="97" t="str">
        <f>IF('СПоК 1.2'!V1681="","",'СПоК 1.2'!V1681)</f>
        <v/>
      </c>
      <c r="F1682" s="98" t="str">
        <f t="shared" ref="F1682:F1745" si="28">IF(G1682="","",G1682+H1682)</f>
        <v/>
      </c>
      <c r="G1682" s="99" t="str">
        <f>IF('СПоК 1.2'!W1681="","",'СПоК 1.2'!W1681)</f>
        <v/>
      </c>
      <c r="H1682" s="49"/>
      <c r="I1682" s="49"/>
      <c r="J1682" s="49"/>
      <c r="K1682" s="49"/>
      <c r="L1682" s="49"/>
      <c r="M1682" s="49"/>
      <c r="N1682" s="50"/>
      <c r="O1682" s="49"/>
      <c r="P1682" s="49"/>
      <c r="Q1682" s="50"/>
    </row>
    <row r="1683" spans="1:17" x14ac:dyDescent="0.25">
      <c r="A1683" s="95" t="str">
        <f>IF('СПоК 1.2'!A1682="","",'СПоК 1.2'!A1682)</f>
        <v/>
      </c>
      <c r="B1683" s="96" t="str">
        <f>IF('СПоК 1.2'!C1682="","",'СПоК 1.2'!C1682)</f>
        <v/>
      </c>
      <c r="C1683" s="96" t="str">
        <f>IF('СПоК 1.2'!D1682="","",'СПоК 1.2'!D1682)</f>
        <v/>
      </c>
      <c r="D1683" s="96" t="str">
        <f>IF('СПоК 1.2'!F1682="","",'СПоК 1.2'!F1682)</f>
        <v/>
      </c>
      <c r="E1683" s="97" t="str">
        <f>IF('СПоК 1.2'!V1682="","",'СПоК 1.2'!V1682)</f>
        <v/>
      </c>
      <c r="F1683" s="98" t="str">
        <f t="shared" si="28"/>
        <v/>
      </c>
      <c r="G1683" s="99" t="str">
        <f>IF('СПоК 1.2'!W1682="","",'СПоК 1.2'!W1682)</f>
        <v/>
      </c>
      <c r="H1683" s="49"/>
      <c r="I1683" s="49"/>
      <c r="J1683" s="49"/>
      <c r="K1683" s="49"/>
      <c r="L1683" s="49"/>
      <c r="M1683" s="49"/>
      <c r="N1683" s="50"/>
      <c r="O1683" s="49"/>
      <c r="P1683" s="49"/>
      <c r="Q1683" s="50"/>
    </row>
    <row r="1684" spans="1:17" x14ac:dyDescent="0.25">
      <c r="A1684" s="95" t="str">
        <f>IF('СПоК 1.2'!A1683="","",'СПоК 1.2'!A1683)</f>
        <v/>
      </c>
      <c r="B1684" s="96" t="str">
        <f>IF('СПоК 1.2'!C1683="","",'СПоК 1.2'!C1683)</f>
        <v/>
      </c>
      <c r="C1684" s="96" t="str">
        <f>IF('СПоК 1.2'!D1683="","",'СПоК 1.2'!D1683)</f>
        <v/>
      </c>
      <c r="D1684" s="96" t="str">
        <f>IF('СПоК 1.2'!F1683="","",'СПоК 1.2'!F1683)</f>
        <v/>
      </c>
      <c r="E1684" s="97" t="str">
        <f>IF('СПоК 1.2'!V1683="","",'СПоК 1.2'!V1683)</f>
        <v/>
      </c>
      <c r="F1684" s="98" t="str">
        <f t="shared" si="28"/>
        <v/>
      </c>
      <c r="G1684" s="99" t="str">
        <f>IF('СПоК 1.2'!W1683="","",'СПоК 1.2'!W1683)</f>
        <v/>
      </c>
      <c r="H1684" s="49"/>
      <c r="I1684" s="49"/>
      <c r="J1684" s="49"/>
      <c r="K1684" s="49"/>
      <c r="L1684" s="49"/>
      <c r="M1684" s="49"/>
      <c r="N1684" s="50"/>
      <c r="O1684" s="49"/>
      <c r="P1684" s="49"/>
      <c r="Q1684" s="50"/>
    </row>
    <row r="1685" spans="1:17" x14ac:dyDescent="0.25">
      <c r="A1685" s="95" t="str">
        <f>IF('СПоК 1.2'!A1684="","",'СПоК 1.2'!A1684)</f>
        <v/>
      </c>
      <c r="B1685" s="96" t="str">
        <f>IF('СПоК 1.2'!C1684="","",'СПоК 1.2'!C1684)</f>
        <v/>
      </c>
      <c r="C1685" s="96" t="str">
        <f>IF('СПоК 1.2'!D1684="","",'СПоК 1.2'!D1684)</f>
        <v/>
      </c>
      <c r="D1685" s="96" t="str">
        <f>IF('СПоК 1.2'!F1684="","",'СПоК 1.2'!F1684)</f>
        <v/>
      </c>
      <c r="E1685" s="97" t="str">
        <f>IF('СПоК 1.2'!V1684="","",'СПоК 1.2'!V1684)</f>
        <v/>
      </c>
      <c r="F1685" s="98" t="str">
        <f t="shared" si="28"/>
        <v/>
      </c>
      <c r="G1685" s="99" t="str">
        <f>IF('СПоК 1.2'!W1684="","",'СПоК 1.2'!W1684)</f>
        <v/>
      </c>
      <c r="H1685" s="49"/>
      <c r="I1685" s="49"/>
      <c r="J1685" s="49"/>
      <c r="K1685" s="49"/>
      <c r="L1685" s="49"/>
      <c r="M1685" s="49"/>
      <c r="N1685" s="50"/>
      <c r="O1685" s="49"/>
      <c r="P1685" s="49"/>
      <c r="Q1685" s="50"/>
    </row>
    <row r="1686" spans="1:17" x14ac:dyDescent="0.25">
      <c r="A1686" s="95" t="str">
        <f>IF('СПоК 1.2'!A1685="","",'СПоК 1.2'!A1685)</f>
        <v/>
      </c>
      <c r="B1686" s="96" t="str">
        <f>IF('СПоК 1.2'!C1685="","",'СПоК 1.2'!C1685)</f>
        <v/>
      </c>
      <c r="C1686" s="96" t="str">
        <f>IF('СПоК 1.2'!D1685="","",'СПоК 1.2'!D1685)</f>
        <v/>
      </c>
      <c r="D1686" s="96" t="str">
        <f>IF('СПоК 1.2'!F1685="","",'СПоК 1.2'!F1685)</f>
        <v/>
      </c>
      <c r="E1686" s="97" t="str">
        <f>IF('СПоК 1.2'!V1685="","",'СПоК 1.2'!V1685)</f>
        <v/>
      </c>
      <c r="F1686" s="98" t="str">
        <f t="shared" si="28"/>
        <v/>
      </c>
      <c r="G1686" s="99" t="str">
        <f>IF('СПоК 1.2'!W1685="","",'СПоК 1.2'!W1685)</f>
        <v/>
      </c>
      <c r="H1686" s="49"/>
      <c r="I1686" s="49"/>
      <c r="J1686" s="49"/>
      <c r="K1686" s="49"/>
      <c r="L1686" s="49"/>
      <c r="M1686" s="49"/>
      <c r="N1686" s="50"/>
      <c r="O1686" s="49"/>
      <c r="P1686" s="49"/>
      <c r="Q1686" s="50"/>
    </row>
    <row r="1687" spans="1:17" x14ac:dyDescent="0.25">
      <c r="A1687" s="95" t="str">
        <f>IF('СПоК 1.2'!A1686="","",'СПоК 1.2'!A1686)</f>
        <v/>
      </c>
      <c r="B1687" s="96" t="str">
        <f>IF('СПоК 1.2'!C1686="","",'СПоК 1.2'!C1686)</f>
        <v/>
      </c>
      <c r="C1687" s="96" t="str">
        <f>IF('СПоК 1.2'!D1686="","",'СПоК 1.2'!D1686)</f>
        <v/>
      </c>
      <c r="D1687" s="96" t="str">
        <f>IF('СПоК 1.2'!F1686="","",'СПоК 1.2'!F1686)</f>
        <v/>
      </c>
      <c r="E1687" s="97" t="str">
        <f>IF('СПоК 1.2'!V1686="","",'СПоК 1.2'!V1686)</f>
        <v/>
      </c>
      <c r="F1687" s="98" t="str">
        <f t="shared" si="28"/>
        <v/>
      </c>
      <c r="G1687" s="99" t="str">
        <f>IF('СПоК 1.2'!W1686="","",'СПоК 1.2'!W1686)</f>
        <v/>
      </c>
      <c r="H1687" s="49"/>
      <c r="I1687" s="49"/>
      <c r="J1687" s="49"/>
      <c r="K1687" s="49"/>
      <c r="L1687" s="49"/>
      <c r="M1687" s="49"/>
      <c r="N1687" s="50"/>
      <c r="O1687" s="49"/>
      <c r="P1687" s="49"/>
      <c r="Q1687" s="50"/>
    </row>
    <row r="1688" spans="1:17" x14ac:dyDescent="0.25">
      <c r="A1688" s="95" t="str">
        <f>IF('СПоК 1.2'!A1687="","",'СПоК 1.2'!A1687)</f>
        <v/>
      </c>
      <c r="B1688" s="96" t="str">
        <f>IF('СПоК 1.2'!C1687="","",'СПоК 1.2'!C1687)</f>
        <v/>
      </c>
      <c r="C1688" s="96" t="str">
        <f>IF('СПоК 1.2'!D1687="","",'СПоК 1.2'!D1687)</f>
        <v/>
      </c>
      <c r="D1688" s="96" t="str">
        <f>IF('СПоК 1.2'!F1687="","",'СПоК 1.2'!F1687)</f>
        <v/>
      </c>
      <c r="E1688" s="97" t="str">
        <f>IF('СПоК 1.2'!V1687="","",'СПоК 1.2'!V1687)</f>
        <v/>
      </c>
      <c r="F1688" s="98" t="str">
        <f t="shared" si="28"/>
        <v/>
      </c>
      <c r="G1688" s="99" t="str">
        <f>IF('СПоК 1.2'!W1687="","",'СПоК 1.2'!W1687)</f>
        <v/>
      </c>
      <c r="H1688" s="49"/>
      <c r="I1688" s="49"/>
      <c r="J1688" s="49"/>
      <c r="K1688" s="49"/>
      <c r="L1688" s="49"/>
      <c r="M1688" s="49"/>
      <c r="N1688" s="50"/>
      <c r="O1688" s="49"/>
      <c r="P1688" s="49"/>
      <c r="Q1688" s="50"/>
    </row>
    <row r="1689" spans="1:17" x14ac:dyDescent="0.25">
      <c r="A1689" s="95" t="str">
        <f>IF('СПоК 1.2'!A1688="","",'СПоК 1.2'!A1688)</f>
        <v/>
      </c>
      <c r="B1689" s="96" t="str">
        <f>IF('СПоК 1.2'!C1688="","",'СПоК 1.2'!C1688)</f>
        <v/>
      </c>
      <c r="C1689" s="96" t="str">
        <f>IF('СПоК 1.2'!D1688="","",'СПоК 1.2'!D1688)</f>
        <v/>
      </c>
      <c r="D1689" s="96" t="str">
        <f>IF('СПоК 1.2'!F1688="","",'СПоК 1.2'!F1688)</f>
        <v/>
      </c>
      <c r="E1689" s="97" t="str">
        <f>IF('СПоК 1.2'!V1688="","",'СПоК 1.2'!V1688)</f>
        <v/>
      </c>
      <c r="F1689" s="98" t="str">
        <f t="shared" si="28"/>
        <v/>
      </c>
      <c r="G1689" s="99" t="str">
        <f>IF('СПоК 1.2'!W1688="","",'СПоК 1.2'!W1688)</f>
        <v/>
      </c>
      <c r="H1689" s="49"/>
      <c r="I1689" s="49"/>
      <c r="J1689" s="49"/>
      <c r="K1689" s="49"/>
      <c r="L1689" s="49"/>
      <c r="M1689" s="49"/>
      <c r="N1689" s="50"/>
      <c r="O1689" s="49"/>
      <c r="P1689" s="49"/>
      <c r="Q1689" s="50"/>
    </row>
    <row r="1690" spans="1:17" x14ac:dyDescent="0.25">
      <c r="A1690" s="95" t="str">
        <f>IF('СПоК 1.2'!A1689="","",'СПоК 1.2'!A1689)</f>
        <v/>
      </c>
      <c r="B1690" s="96" t="str">
        <f>IF('СПоК 1.2'!C1689="","",'СПоК 1.2'!C1689)</f>
        <v/>
      </c>
      <c r="C1690" s="96" t="str">
        <f>IF('СПоК 1.2'!D1689="","",'СПоК 1.2'!D1689)</f>
        <v/>
      </c>
      <c r="D1690" s="96" t="str">
        <f>IF('СПоК 1.2'!F1689="","",'СПоК 1.2'!F1689)</f>
        <v/>
      </c>
      <c r="E1690" s="97" t="str">
        <f>IF('СПоК 1.2'!V1689="","",'СПоК 1.2'!V1689)</f>
        <v/>
      </c>
      <c r="F1690" s="98" t="str">
        <f t="shared" si="28"/>
        <v/>
      </c>
      <c r="G1690" s="99" t="str">
        <f>IF('СПоК 1.2'!W1689="","",'СПоК 1.2'!W1689)</f>
        <v/>
      </c>
      <c r="H1690" s="49"/>
      <c r="I1690" s="49"/>
      <c r="J1690" s="49"/>
      <c r="K1690" s="49"/>
      <c r="L1690" s="49"/>
      <c r="M1690" s="49"/>
      <c r="N1690" s="50"/>
      <c r="O1690" s="49"/>
      <c r="P1690" s="49"/>
      <c r="Q1690" s="50"/>
    </row>
    <row r="1691" spans="1:17" x14ac:dyDescent="0.25">
      <c r="A1691" s="95" t="str">
        <f>IF('СПоК 1.2'!A1690="","",'СПоК 1.2'!A1690)</f>
        <v/>
      </c>
      <c r="B1691" s="96" t="str">
        <f>IF('СПоК 1.2'!C1690="","",'СПоК 1.2'!C1690)</f>
        <v/>
      </c>
      <c r="C1691" s="96" t="str">
        <f>IF('СПоК 1.2'!D1690="","",'СПоК 1.2'!D1690)</f>
        <v/>
      </c>
      <c r="D1691" s="96" t="str">
        <f>IF('СПоК 1.2'!F1690="","",'СПоК 1.2'!F1690)</f>
        <v/>
      </c>
      <c r="E1691" s="97" t="str">
        <f>IF('СПоК 1.2'!V1690="","",'СПоК 1.2'!V1690)</f>
        <v/>
      </c>
      <c r="F1691" s="98" t="str">
        <f t="shared" si="28"/>
        <v/>
      </c>
      <c r="G1691" s="99" t="str">
        <f>IF('СПоК 1.2'!W1690="","",'СПоК 1.2'!W1690)</f>
        <v/>
      </c>
      <c r="H1691" s="49"/>
      <c r="I1691" s="49"/>
      <c r="J1691" s="49"/>
      <c r="K1691" s="49"/>
      <c r="L1691" s="49"/>
      <c r="M1691" s="49"/>
      <c r="N1691" s="50"/>
      <c r="O1691" s="49"/>
      <c r="P1691" s="49"/>
      <c r="Q1691" s="50"/>
    </row>
    <row r="1692" spans="1:17" x14ac:dyDescent="0.25">
      <c r="A1692" s="95" t="str">
        <f>IF('СПоК 1.2'!A1691="","",'СПоК 1.2'!A1691)</f>
        <v/>
      </c>
      <c r="B1692" s="96" t="str">
        <f>IF('СПоК 1.2'!C1691="","",'СПоК 1.2'!C1691)</f>
        <v/>
      </c>
      <c r="C1692" s="96" t="str">
        <f>IF('СПоК 1.2'!D1691="","",'СПоК 1.2'!D1691)</f>
        <v/>
      </c>
      <c r="D1692" s="96" t="str">
        <f>IF('СПоК 1.2'!F1691="","",'СПоК 1.2'!F1691)</f>
        <v/>
      </c>
      <c r="E1692" s="97" t="str">
        <f>IF('СПоК 1.2'!V1691="","",'СПоК 1.2'!V1691)</f>
        <v/>
      </c>
      <c r="F1692" s="98" t="str">
        <f t="shared" si="28"/>
        <v/>
      </c>
      <c r="G1692" s="99" t="str">
        <f>IF('СПоК 1.2'!W1691="","",'СПоК 1.2'!W1691)</f>
        <v/>
      </c>
      <c r="H1692" s="49"/>
      <c r="I1692" s="49"/>
      <c r="J1692" s="49"/>
      <c r="K1692" s="49"/>
      <c r="L1692" s="49"/>
      <c r="M1692" s="49"/>
      <c r="N1692" s="50"/>
      <c r="O1692" s="49"/>
      <c r="P1692" s="49"/>
      <c r="Q1692" s="50"/>
    </row>
    <row r="1693" spans="1:17" x14ac:dyDescent="0.25">
      <c r="A1693" s="95" t="str">
        <f>IF('СПоК 1.2'!A1692="","",'СПоК 1.2'!A1692)</f>
        <v/>
      </c>
      <c r="B1693" s="96" t="str">
        <f>IF('СПоК 1.2'!C1692="","",'СПоК 1.2'!C1692)</f>
        <v/>
      </c>
      <c r="C1693" s="96" t="str">
        <f>IF('СПоК 1.2'!D1692="","",'СПоК 1.2'!D1692)</f>
        <v/>
      </c>
      <c r="D1693" s="96" t="str">
        <f>IF('СПоК 1.2'!F1692="","",'СПоК 1.2'!F1692)</f>
        <v/>
      </c>
      <c r="E1693" s="97" t="str">
        <f>IF('СПоК 1.2'!V1692="","",'СПоК 1.2'!V1692)</f>
        <v/>
      </c>
      <c r="F1693" s="98" t="str">
        <f t="shared" si="28"/>
        <v/>
      </c>
      <c r="G1693" s="99" t="str">
        <f>IF('СПоК 1.2'!W1692="","",'СПоК 1.2'!W1692)</f>
        <v/>
      </c>
      <c r="H1693" s="49"/>
      <c r="I1693" s="49"/>
      <c r="J1693" s="49"/>
      <c r="K1693" s="49"/>
      <c r="L1693" s="49"/>
      <c r="M1693" s="49"/>
      <c r="N1693" s="50"/>
      <c r="O1693" s="49"/>
      <c r="P1693" s="49"/>
      <c r="Q1693" s="50"/>
    </row>
    <row r="1694" spans="1:17" x14ac:dyDescent="0.25">
      <c r="A1694" s="95" t="str">
        <f>IF('СПоК 1.2'!A1693="","",'СПоК 1.2'!A1693)</f>
        <v/>
      </c>
      <c r="B1694" s="96" t="str">
        <f>IF('СПоК 1.2'!C1693="","",'СПоК 1.2'!C1693)</f>
        <v/>
      </c>
      <c r="C1694" s="96" t="str">
        <f>IF('СПоК 1.2'!D1693="","",'СПоК 1.2'!D1693)</f>
        <v/>
      </c>
      <c r="D1694" s="96" t="str">
        <f>IF('СПоК 1.2'!F1693="","",'СПоК 1.2'!F1693)</f>
        <v/>
      </c>
      <c r="E1694" s="97" t="str">
        <f>IF('СПоК 1.2'!V1693="","",'СПоК 1.2'!V1693)</f>
        <v/>
      </c>
      <c r="F1694" s="98" t="str">
        <f t="shared" si="28"/>
        <v/>
      </c>
      <c r="G1694" s="99" t="str">
        <f>IF('СПоК 1.2'!W1693="","",'СПоК 1.2'!W1693)</f>
        <v/>
      </c>
      <c r="H1694" s="49"/>
      <c r="I1694" s="49"/>
      <c r="J1694" s="49"/>
      <c r="K1694" s="49"/>
      <c r="L1694" s="49"/>
      <c r="M1694" s="49"/>
      <c r="N1694" s="50"/>
      <c r="O1694" s="49"/>
      <c r="P1694" s="49"/>
      <c r="Q1694" s="50"/>
    </row>
    <row r="1695" spans="1:17" x14ac:dyDescent="0.25">
      <c r="A1695" s="95" t="str">
        <f>IF('СПоК 1.2'!A1694="","",'СПоК 1.2'!A1694)</f>
        <v/>
      </c>
      <c r="B1695" s="96" t="str">
        <f>IF('СПоК 1.2'!C1694="","",'СПоК 1.2'!C1694)</f>
        <v/>
      </c>
      <c r="C1695" s="96" t="str">
        <f>IF('СПоК 1.2'!D1694="","",'СПоК 1.2'!D1694)</f>
        <v/>
      </c>
      <c r="D1695" s="96" t="str">
        <f>IF('СПоК 1.2'!F1694="","",'СПоК 1.2'!F1694)</f>
        <v/>
      </c>
      <c r="E1695" s="97" t="str">
        <f>IF('СПоК 1.2'!V1694="","",'СПоК 1.2'!V1694)</f>
        <v/>
      </c>
      <c r="F1695" s="98" t="str">
        <f t="shared" si="28"/>
        <v/>
      </c>
      <c r="G1695" s="99" t="str">
        <f>IF('СПоК 1.2'!W1694="","",'СПоК 1.2'!W1694)</f>
        <v/>
      </c>
      <c r="H1695" s="49"/>
      <c r="I1695" s="49"/>
      <c r="J1695" s="49"/>
      <c r="K1695" s="49"/>
      <c r="L1695" s="49"/>
      <c r="M1695" s="49"/>
      <c r="N1695" s="50"/>
      <c r="O1695" s="49"/>
      <c r="P1695" s="49"/>
      <c r="Q1695" s="50"/>
    </row>
    <row r="1696" spans="1:17" x14ac:dyDescent="0.25">
      <c r="A1696" s="95" t="str">
        <f>IF('СПоК 1.2'!A1695="","",'СПоК 1.2'!A1695)</f>
        <v/>
      </c>
      <c r="B1696" s="96" t="str">
        <f>IF('СПоК 1.2'!C1695="","",'СПоК 1.2'!C1695)</f>
        <v/>
      </c>
      <c r="C1696" s="96" t="str">
        <f>IF('СПоК 1.2'!D1695="","",'СПоК 1.2'!D1695)</f>
        <v/>
      </c>
      <c r="D1696" s="96" t="str">
        <f>IF('СПоК 1.2'!F1695="","",'СПоК 1.2'!F1695)</f>
        <v/>
      </c>
      <c r="E1696" s="97" t="str">
        <f>IF('СПоК 1.2'!V1695="","",'СПоК 1.2'!V1695)</f>
        <v/>
      </c>
      <c r="F1696" s="98" t="str">
        <f t="shared" si="28"/>
        <v/>
      </c>
      <c r="G1696" s="99" t="str">
        <f>IF('СПоК 1.2'!W1695="","",'СПоК 1.2'!W1695)</f>
        <v/>
      </c>
      <c r="H1696" s="49"/>
      <c r="I1696" s="49"/>
      <c r="J1696" s="49"/>
      <c r="K1696" s="49"/>
      <c r="L1696" s="49"/>
      <c r="M1696" s="49"/>
      <c r="N1696" s="50"/>
      <c r="O1696" s="49"/>
      <c r="P1696" s="49"/>
      <c r="Q1696" s="50"/>
    </row>
    <row r="1697" spans="1:17" x14ac:dyDescent="0.25">
      <c r="A1697" s="95" t="str">
        <f>IF('СПоК 1.2'!A1696="","",'СПоК 1.2'!A1696)</f>
        <v/>
      </c>
      <c r="B1697" s="96" t="str">
        <f>IF('СПоК 1.2'!C1696="","",'СПоК 1.2'!C1696)</f>
        <v/>
      </c>
      <c r="C1697" s="96" t="str">
        <f>IF('СПоК 1.2'!D1696="","",'СПоК 1.2'!D1696)</f>
        <v/>
      </c>
      <c r="D1697" s="96" t="str">
        <f>IF('СПоК 1.2'!F1696="","",'СПоК 1.2'!F1696)</f>
        <v/>
      </c>
      <c r="E1697" s="97" t="str">
        <f>IF('СПоК 1.2'!V1696="","",'СПоК 1.2'!V1696)</f>
        <v/>
      </c>
      <c r="F1697" s="98" t="str">
        <f t="shared" si="28"/>
        <v/>
      </c>
      <c r="G1697" s="99" t="str">
        <f>IF('СПоК 1.2'!W1696="","",'СПоК 1.2'!W1696)</f>
        <v/>
      </c>
      <c r="H1697" s="49"/>
      <c r="I1697" s="49"/>
      <c r="J1697" s="49"/>
      <c r="K1697" s="49"/>
      <c r="L1697" s="49"/>
      <c r="M1697" s="49"/>
      <c r="N1697" s="50"/>
      <c r="O1697" s="49"/>
      <c r="P1697" s="49"/>
      <c r="Q1697" s="50"/>
    </row>
    <row r="1698" spans="1:17" x14ac:dyDescent="0.25">
      <c r="A1698" s="95" t="str">
        <f>IF('СПоК 1.2'!A1697="","",'СПоК 1.2'!A1697)</f>
        <v/>
      </c>
      <c r="B1698" s="96" t="str">
        <f>IF('СПоК 1.2'!C1697="","",'СПоК 1.2'!C1697)</f>
        <v/>
      </c>
      <c r="C1698" s="96" t="str">
        <f>IF('СПоК 1.2'!D1697="","",'СПоК 1.2'!D1697)</f>
        <v/>
      </c>
      <c r="D1698" s="96" t="str">
        <f>IF('СПоК 1.2'!F1697="","",'СПоК 1.2'!F1697)</f>
        <v/>
      </c>
      <c r="E1698" s="97" t="str">
        <f>IF('СПоК 1.2'!V1697="","",'СПоК 1.2'!V1697)</f>
        <v/>
      </c>
      <c r="F1698" s="98" t="str">
        <f t="shared" si="28"/>
        <v/>
      </c>
      <c r="G1698" s="99" t="str">
        <f>IF('СПоК 1.2'!W1697="","",'СПоК 1.2'!W1697)</f>
        <v/>
      </c>
      <c r="H1698" s="49"/>
      <c r="I1698" s="49"/>
      <c r="J1698" s="49"/>
      <c r="K1698" s="49"/>
      <c r="L1698" s="49"/>
      <c r="M1698" s="49"/>
      <c r="N1698" s="50"/>
      <c r="O1698" s="49"/>
      <c r="P1698" s="49"/>
      <c r="Q1698" s="50"/>
    </row>
    <row r="1699" spans="1:17" x14ac:dyDescent="0.25">
      <c r="A1699" s="95" t="str">
        <f>IF('СПоК 1.2'!A1698="","",'СПоК 1.2'!A1698)</f>
        <v/>
      </c>
      <c r="B1699" s="96" t="str">
        <f>IF('СПоК 1.2'!C1698="","",'СПоК 1.2'!C1698)</f>
        <v/>
      </c>
      <c r="C1699" s="96" t="str">
        <f>IF('СПоК 1.2'!D1698="","",'СПоК 1.2'!D1698)</f>
        <v/>
      </c>
      <c r="D1699" s="96" t="str">
        <f>IF('СПоК 1.2'!F1698="","",'СПоК 1.2'!F1698)</f>
        <v/>
      </c>
      <c r="E1699" s="97" t="str">
        <f>IF('СПоК 1.2'!V1698="","",'СПоК 1.2'!V1698)</f>
        <v/>
      </c>
      <c r="F1699" s="98" t="str">
        <f t="shared" si="28"/>
        <v/>
      </c>
      <c r="G1699" s="99" t="str">
        <f>IF('СПоК 1.2'!W1698="","",'СПоК 1.2'!W1698)</f>
        <v/>
      </c>
      <c r="H1699" s="49"/>
      <c r="I1699" s="49"/>
      <c r="J1699" s="49"/>
      <c r="K1699" s="49"/>
      <c r="L1699" s="49"/>
      <c r="M1699" s="49"/>
      <c r="N1699" s="50"/>
      <c r="O1699" s="49"/>
      <c r="P1699" s="49"/>
      <c r="Q1699" s="50"/>
    </row>
    <row r="1700" spans="1:17" x14ac:dyDescent="0.25">
      <c r="A1700" s="95" t="str">
        <f>IF('СПоК 1.2'!A1699="","",'СПоК 1.2'!A1699)</f>
        <v/>
      </c>
      <c r="B1700" s="96" t="str">
        <f>IF('СПоК 1.2'!C1699="","",'СПоК 1.2'!C1699)</f>
        <v/>
      </c>
      <c r="C1700" s="96" t="str">
        <f>IF('СПоК 1.2'!D1699="","",'СПоК 1.2'!D1699)</f>
        <v/>
      </c>
      <c r="D1700" s="96" t="str">
        <f>IF('СПоК 1.2'!F1699="","",'СПоК 1.2'!F1699)</f>
        <v/>
      </c>
      <c r="E1700" s="97" t="str">
        <f>IF('СПоК 1.2'!V1699="","",'СПоК 1.2'!V1699)</f>
        <v/>
      </c>
      <c r="F1700" s="98" t="str">
        <f t="shared" si="28"/>
        <v/>
      </c>
      <c r="G1700" s="99" t="str">
        <f>IF('СПоК 1.2'!W1699="","",'СПоК 1.2'!W1699)</f>
        <v/>
      </c>
      <c r="H1700" s="49"/>
      <c r="I1700" s="49"/>
      <c r="J1700" s="49"/>
      <c r="K1700" s="49"/>
      <c r="L1700" s="49"/>
      <c r="M1700" s="49"/>
      <c r="N1700" s="50"/>
      <c r="O1700" s="49"/>
      <c r="P1700" s="49"/>
      <c r="Q1700" s="50"/>
    </row>
    <row r="1701" spans="1:17" x14ac:dyDescent="0.25">
      <c r="A1701" s="95" t="str">
        <f>IF('СПоК 1.2'!A1700="","",'СПоК 1.2'!A1700)</f>
        <v/>
      </c>
      <c r="B1701" s="96" t="str">
        <f>IF('СПоК 1.2'!C1700="","",'СПоК 1.2'!C1700)</f>
        <v/>
      </c>
      <c r="C1701" s="96" t="str">
        <f>IF('СПоК 1.2'!D1700="","",'СПоК 1.2'!D1700)</f>
        <v/>
      </c>
      <c r="D1701" s="96" t="str">
        <f>IF('СПоК 1.2'!F1700="","",'СПоК 1.2'!F1700)</f>
        <v/>
      </c>
      <c r="E1701" s="97" t="str">
        <f>IF('СПоК 1.2'!V1700="","",'СПоК 1.2'!V1700)</f>
        <v/>
      </c>
      <c r="F1701" s="98" t="str">
        <f t="shared" si="28"/>
        <v/>
      </c>
      <c r="G1701" s="99" t="str">
        <f>IF('СПоК 1.2'!W1700="","",'СПоК 1.2'!W1700)</f>
        <v/>
      </c>
      <c r="H1701" s="49"/>
      <c r="I1701" s="49"/>
      <c r="J1701" s="49"/>
      <c r="K1701" s="49"/>
      <c r="L1701" s="49"/>
      <c r="M1701" s="49"/>
      <c r="N1701" s="50"/>
      <c r="O1701" s="49"/>
      <c r="P1701" s="49"/>
      <c r="Q1701" s="50"/>
    </row>
    <row r="1702" spans="1:17" x14ac:dyDescent="0.25">
      <c r="A1702" s="95" t="str">
        <f>IF('СПоК 1.2'!A1701="","",'СПоК 1.2'!A1701)</f>
        <v/>
      </c>
      <c r="B1702" s="96" t="str">
        <f>IF('СПоК 1.2'!C1701="","",'СПоК 1.2'!C1701)</f>
        <v/>
      </c>
      <c r="C1702" s="96" t="str">
        <f>IF('СПоК 1.2'!D1701="","",'СПоК 1.2'!D1701)</f>
        <v/>
      </c>
      <c r="D1702" s="96" t="str">
        <f>IF('СПоК 1.2'!F1701="","",'СПоК 1.2'!F1701)</f>
        <v/>
      </c>
      <c r="E1702" s="97" t="str">
        <f>IF('СПоК 1.2'!V1701="","",'СПоК 1.2'!V1701)</f>
        <v/>
      </c>
      <c r="F1702" s="98" t="str">
        <f t="shared" si="28"/>
        <v/>
      </c>
      <c r="G1702" s="99" t="str">
        <f>IF('СПоК 1.2'!W1701="","",'СПоК 1.2'!W1701)</f>
        <v/>
      </c>
      <c r="H1702" s="49"/>
      <c r="I1702" s="49"/>
      <c r="J1702" s="49"/>
      <c r="K1702" s="49"/>
      <c r="L1702" s="49"/>
      <c r="M1702" s="49"/>
      <c r="N1702" s="50"/>
      <c r="O1702" s="49"/>
      <c r="P1702" s="49"/>
      <c r="Q1702" s="50"/>
    </row>
    <row r="1703" spans="1:17" x14ac:dyDescent="0.25">
      <c r="A1703" s="95" t="str">
        <f>IF('СПоК 1.2'!A1702="","",'СПоК 1.2'!A1702)</f>
        <v/>
      </c>
      <c r="B1703" s="96" t="str">
        <f>IF('СПоК 1.2'!C1702="","",'СПоК 1.2'!C1702)</f>
        <v/>
      </c>
      <c r="C1703" s="96" t="str">
        <f>IF('СПоК 1.2'!D1702="","",'СПоК 1.2'!D1702)</f>
        <v/>
      </c>
      <c r="D1703" s="96" t="str">
        <f>IF('СПоК 1.2'!F1702="","",'СПоК 1.2'!F1702)</f>
        <v/>
      </c>
      <c r="E1703" s="97" t="str">
        <f>IF('СПоК 1.2'!V1702="","",'СПоК 1.2'!V1702)</f>
        <v/>
      </c>
      <c r="F1703" s="98" t="str">
        <f t="shared" si="28"/>
        <v/>
      </c>
      <c r="G1703" s="99" t="str">
        <f>IF('СПоК 1.2'!W1702="","",'СПоК 1.2'!W1702)</f>
        <v/>
      </c>
      <c r="H1703" s="49"/>
      <c r="I1703" s="49"/>
      <c r="J1703" s="49"/>
      <c r="K1703" s="49"/>
      <c r="L1703" s="49"/>
      <c r="M1703" s="49"/>
      <c r="N1703" s="50"/>
      <c r="O1703" s="49"/>
      <c r="P1703" s="49"/>
      <c r="Q1703" s="50"/>
    </row>
    <row r="1704" spans="1:17" x14ac:dyDescent="0.25">
      <c r="A1704" s="95" t="str">
        <f>IF('СПоК 1.2'!A1703="","",'СПоК 1.2'!A1703)</f>
        <v/>
      </c>
      <c r="B1704" s="96" t="str">
        <f>IF('СПоК 1.2'!C1703="","",'СПоК 1.2'!C1703)</f>
        <v/>
      </c>
      <c r="C1704" s="96" t="str">
        <f>IF('СПоК 1.2'!D1703="","",'СПоК 1.2'!D1703)</f>
        <v/>
      </c>
      <c r="D1704" s="96" t="str">
        <f>IF('СПоК 1.2'!F1703="","",'СПоК 1.2'!F1703)</f>
        <v/>
      </c>
      <c r="E1704" s="97" t="str">
        <f>IF('СПоК 1.2'!V1703="","",'СПоК 1.2'!V1703)</f>
        <v/>
      </c>
      <c r="F1704" s="98" t="str">
        <f t="shared" si="28"/>
        <v/>
      </c>
      <c r="G1704" s="99" t="str">
        <f>IF('СПоК 1.2'!W1703="","",'СПоК 1.2'!W1703)</f>
        <v/>
      </c>
      <c r="H1704" s="49"/>
      <c r="I1704" s="49"/>
      <c r="J1704" s="49"/>
      <c r="K1704" s="49"/>
      <c r="L1704" s="49"/>
      <c r="M1704" s="49"/>
      <c r="N1704" s="50"/>
      <c r="O1704" s="49"/>
      <c r="P1704" s="49"/>
      <c r="Q1704" s="50"/>
    </row>
    <row r="1705" spans="1:17" x14ac:dyDescent="0.25">
      <c r="A1705" s="95" t="str">
        <f>IF('СПоК 1.2'!A1704="","",'СПоК 1.2'!A1704)</f>
        <v/>
      </c>
      <c r="B1705" s="96" t="str">
        <f>IF('СПоК 1.2'!C1704="","",'СПоК 1.2'!C1704)</f>
        <v/>
      </c>
      <c r="C1705" s="96" t="str">
        <f>IF('СПоК 1.2'!D1704="","",'СПоК 1.2'!D1704)</f>
        <v/>
      </c>
      <c r="D1705" s="96" t="str">
        <f>IF('СПоК 1.2'!F1704="","",'СПоК 1.2'!F1704)</f>
        <v/>
      </c>
      <c r="E1705" s="97" t="str">
        <f>IF('СПоК 1.2'!V1704="","",'СПоК 1.2'!V1704)</f>
        <v/>
      </c>
      <c r="F1705" s="98" t="str">
        <f t="shared" si="28"/>
        <v/>
      </c>
      <c r="G1705" s="99" t="str">
        <f>IF('СПоК 1.2'!W1704="","",'СПоК 1.2'!W1704)</f>
        <v/>
      </c>
      <c r="H1705" s="49"/>
      <c r="I1705" s="49"/>
      <c r="J1705" s="49"/>
      <c r="K1705" s="49"/>
      <c r="L1705" s="49"/>
      <c r="M1705" s="49"/>
      <c r="N1705" s="50"/>
      <c r="O1705" s="49"/>
      <c r="P1705" s="49"/>
      <c r="Q1705" s="50"/>
    </row>
    <row r="1706" spans="1:17" x14ac:dyDescent="0.25">
      <c r="A1706" s="95" t="str">
        <f>IF('СПоК 1.2'!A1705="","",'СПоК 1.2'!A1705)</f>
        <v/>
      </c>
      <c r="B1706" s="96" t="str">
        <f>IF('СПоК 1.2'!C1705="","",'СПоК 1.2'!C1705)</f>
        <v/>
      </c>
      <c r="C1706" s="96" t="str">
        <f>IF('СПоК 1.2'!D1705="","",'СПоК 1.2'!D1705)</f>
        <v/>
      </c>
      <c r="D1706" s="96" t="str">
        <f>IF('СПоК 1.2'!F1705="","",'СПоК 1.2'!F1705)</f>
        <v/>
      </c>
      <c r="E1706" s="97" t="str">
        <f>IF('СПоК 1.2'!V1705="","",'СПоК 1.2'!V1705)</f>
        <v/>
      </c>
      <c r="F1706" s="98" t="str">
        <f t="shared" si="28"/>
        <v/>
      </c>
      <c r="G1706" s="99" t="str">
        <f>IF('СПоК 1.2'!W1705="","",'СПоК 1.2'!W1705)</f>
        <v/>
      </c>
      <c r="H1706" s="49"/>
      <c r="I1706" s="49"/>
      <c r="J1706" s="49"/>
      <c r="K1706" s="49"/>
      <c r="L1706" s="49"/>
      <c r="M1706" s="49"/>
      <c r="N1706" s="50"/>
      <c r="O1706" s="49"/>
      <c r="P1706" s="49"/>
      <c r="Q1706" s="50"/>
    </row>
    <row r="1707" spans="1:17" x14ac:dyDescent="0.25">
      <c r="A1707" s="95" t="str">
        <f>IF('СПоК 1.2'!A1706="","",'СПоК 1.2'!A1706)</f>
        <v/>
      </c>
      <c r="B1707" s="96" t="str">
        <f>IF('СПоК 1.2'!C1706="","",'СПоК 1.2'!C1706)</f>
        <v/>
      </c>
      <c r="C1707" s="96" t="str">
        <f>IF('СПоК 1.2'!D1706="","",'СПоК 1.2'!D1706)</f>
        <v/>
      </c>
      <c r="D1707" s="96" t="str">
        <f>IF('СПоК 1.2'!F1706="","",'СПоК 1.2'!F1706)</f>
        <v/>
      </c>
      <c r="E1707" s="97" t="str">
        <f>IF('СПоК 1.2'!V1706="","",'СПоК 1.2'!V1706)</f>
        <v/>
      </c>
      <c r="F1707" s="98" t="str">
        <f t="shared" si="28"/>
        <v/>
      </c>
      <c r="G1707" s="99" t="str">
        <f>IF('СПоК 1.2'!W1706="","",'СПоК 1.2'!W1706)</f>
        <v/>
      </c>
      <c r="H1707" s="49"/>
      <c r="I1707" s="49"/>
      <c r="J1707" s="49"/>
      <c r="K1707" s="49"/>
      <c r="L1707" s="49"/>
      <c r="M1707" s="49"/>
      <c r="N1707" s="50"/>
      <c r="O1707" s="49"/>
      <c r="P1707" s="49"/>
      <c r="Q1707" s="50"/>
    </row>
    <row r="1708" spans="1:17" x14ac:dyDescent="0.25">
      <c r="A1708" s="95" t="str">
        <f>IF('СПоК 1.2'!A1707="","",'СПоК 1.2'!A1707)</f>
        <v/>
      </c>
      <c r="B1708" s="96" t="str">
        <f>IF('СПоК 1.2'!C1707="","",'СПоК 1.2'!C1707)</f>
        <v/>
      </c>
      <c r="C1708" s="96" t="str">
        <f>IF('СПоК 1.2'!D1707="","",'СПоК 1.2'!D1707)</f>
        <v/>
      </c>
      <c r="D1708" s="96" t="str">
        <f>IF('СПоК 1.2'!F1707="","",'СПоК 1.2'!F1707)</f>
        <v/>
      </c>
      <c r="E1708" s="97" t="str">
        <f>IF('СПоК 1.2'!V1707="","",'СПоК 1.2'!V1707)</f>
        <v/>
      </c>
      <c r="F1708" s="98" t="str">
        <f t="shared" si="28"/>
        <v/>
      </c>
      <c r="G1708" s="99" t="str">
        <f>IF('СПоК 1.2'!W1707="","",'СПоК 1.2'!W1707)</f>
        <v/>
      </c>
      <c r="H1708" s="49"/>
      <c r="I1708" s="49"/>
      <c r="J1708" s="49"/>
      <c r="K1708" s="49"/>
      <c r="L1708" s="49"/>
      <c r="M1708" s="49"/>
      <c r="N1708" s="50"/>
      <c r="O1708" s="49"/>
      <c r="P1708" s="49"/>
      <c r="Q1708" s="50"/>
    </row>
    <row r="1709" spans="1:17" x14ac:dyDescent="0.25">
      <c r="A1709" s="95" t="str">
        <f>IF('СПоК 1.2'!A1708="","",'СПоК 1.2'!A1708)</f>
        <v/>
      </c>
      <c r="B1709" s="96" t="str">
        <f>IF('СПоК 1.2'!C1708="","",'СПоК 1.2'!C1708)</f>
        <v/>
      </c>
      <c r="C1709" s="96" t="str">
        <f>IF('СПоК 1.2'!D1708="","",'СПоК 1.2'!D1708)</f>
        <v/>
      </c>
      <c r="D1709" s="96" t="str">
        <f>IF('СПоК 1.2'!F1708="","",'СПоК 1.2'!F1708)</f>
        <v/>
      </c>
      <c r="E1709" s="97" t="str">
        <f>IF('СПоК 1.2'!V1708="","",'СПоК 1.2'!V1708)</f>
        <v/>
      </c>
      <c r="F1709" s="98" t="str">
        <f t="shared" si="28"/>
        <v/>
      </c>
      <c r="G1709" s="99" t="str">
        <f>IF('СПоК 1.2'!W1708="","",'СПоК 1.2'!W1708)</f>
        <v/>
      </c>
      <c r="H1709" s="49"/>
      <c r="I1709" s="49"/>
      <c r="J1709" s="49"/>
      <c r="K1709" s="49"/>
      <c r="L1709" s="49"/>
      <c r="M1709" s="49"/>
      <c r="N1709" s="50"/>
      <c r="O1709" s="49"/>
      <c r="P1709" s="49"/>
      <c r="Q1709" s="50"/>
    </row>
    <row r="1710" spans="1:17" x14ac:dyDescent="0.25">
      <c r="A1710" s="95" t="str">
        <f>IF('СПоК 1.2'!A1709="","",'СПоК 1.2'!A1709)</f>
        <v/>
      </c>
      <c r="B1710" s="96" t="str">
        <f>IF('СПоК 1.2'!C1709="","",'СПоК 1.2'!C1709)</f>
        <v/>
      </c>
      <c r="C1710" s="96" t="str">
        <f>IF('СПоК 1.2'!D1709="","",'СПоК 1.2'!D1709)</f>
        <v/>
      </c>
      <c r="D1710" s="96" t="str">
        <f>IF('СПоК 1.2'!F1709="","",'СПоК 1.2'!F1709)</f>
        <v/>
      </c>
      <c r="E1710" s="97" t="str">
        <f>IF('СПоК 1.2'!V1709="","",'СПоК 1.2'!V1709)</f>
        <v/>
      </c>
      <c r="F1710" s="98" t="str">
        <f t="shared" si="28"/>
        <v/>
      </c>
      <c r="G1710" s="99" t="str">
        <f>IF('СПоК 1.2'!W1709="","",'СПоК 1.2'!W1709)</f>
        <v/>
      </c>
      <c r="H1710" s="49"/>
      <c r="I1710" s="49"/>
      <c r="J1710" s="49"/>
      <c r="K1710" s="49"/>
      <c r="L1710" s="49"/>
      <c r="M1710" s="49"/>
      <c r="N1710" s="50"/>
      <c r="O1710" s="49"/>
      <c r="P1710" s="49"/>
      <c r="Q1710" s="50"/>
    </row>
    <row r="1711" spans="1:17" x14ac:dyDescent="0.25">
      <c r="A1711" s="95" t="str">
        <f>IF('СПоК 1.2'!A1710="","",'СПоК 1.2'!A1710)</f>
        <v/>
      </c>
      <c r="B1711" s="96" t="str">
        <f>IF('СПоК 1.2'!C1710="","",'СПоК 1.2'!C1710)</f>
        <v/>
      </c>
      <c r="C1711" s="96" t="str">
        <f>IF('СПоК 1.2'!D1710="","",'СПоК 1.2'!D1710)</f>
        <v/>
      </c>
      <c r="D1711" s="96" t="str">
        <f>IF('СПоК 1.2'!F1710="","",'СПоК 1.2'!F1710)</f>
        <v/>
      </c>
      <c r="E1711" s="97" t="str">
        <f>IF('СПоК 1.2'!V1710="","",'СПоК 1.2'!V1710)</f>
        <v/>
      </c>
      <c r="F1711" s="98" t="str">
        <f t="shared" si="28"/>
        <v/>
      </c>
      <c r="G1711" s="99" t="str">
        <f>IF('СПоК 1.2'!W1710="","",'СПоК 1.2'!W1710)</f>
        <v/>
      </c>
      <c r="H1711" s="49"/>
      <c r="I1711" s="49"/>
      <c r="J1711" s="49"/>
      <c r="K1711" s="49"/>
      <c r="L1711" s="49"/>
      <c r="M1711" s="49"/>
      <c r="N1711" s="50"/>
      <c r="O1711" s="49"/>
      <c r="P1711" s="49"/>
      <c r="Q1711" s="50"/>
    </row>
    <row r="1712" spans="1:17" x14ac:dyDescent="0.25">
      <c r="A1712" s="95" t="str">
        <f>IF('СПоК 1.2'!A1711="","",'СПоК 1.2'!A1711)</f>
        <v/>
      </c>
      <c r="B1712" s="96" t="str">
        <f>IF('СПоК 1.2'!C1711="","",'СПоК 1.2'!C1711)</f>
        <v/>
      </c>
      <c r="C1712" s="96" t="str">
        <f>IF('СПоК 1.2'!D1711="","",'СПоК 1.2'!D1711)</f>
        <v/>
      </c>
      <c r="D1712" s="96" t="str">
        <f>IF('СПоК 1.2'!F1711="","",'СПоК 1.2'!F1711)</f>
        <v/>
      </c>
      <c r="E1712" s="97" t="str">
        <f>IF('СПоК 1.2'!V1711="","",'СПоК 1.2'!V1711)</f>
        <v/>
      </c>
      <c r="F1712" s="98" t="str">
        <f t="shared" si="28"/>
        <v/>
      </c>
      <c r="G1712" s="99" t="str">
        <f>IF('СПоК 1.2'!W1711="","",'СПоК 1.2'!W1711)</f>
        <v/>
      </c>
      <c r="H1712" s="49"/>
      <c r="I1712" s="49"/>
      <c r="J1712" s="49"/>
      <c r="K1712" s="49"/>
      <c r="L1712" s="49"/>
      <c r="M1712" s="49"/>
      <c r="N1712" s="50"/>
      <c r="O1712" s="49"/>
      <c r="P1712" s="49"/>
      <c r="Q1712" s="50"/>
    </row>
    <row r="1713" spans="1:17" x14ac:dyDescent="0.25">
      <c r="A1713" s="95" t="str">
        <f>IF('СПоК 1.2'!A1712="","",'СПоК 1.2'!A1712)</f>
        <v/>
      </c>
      <c r="B1713" s="96" t="str">
        <f>IF('СПоК 1.2'!C1712="","",'СПоК 1.2'!C1712)</f>
        <v/>
      </c>
      <c r="C1713" s="96" t="str">
        <f>IF('СПоК 1.2'!D1712="","",'СПоК 1.2'!D1712)</f>
        <v/>
      </c>
      <c r="D1713" s="96" t="str">
        <f>IF('СПоК 1.2'!F1712="","",'СПоК 1.2'!F1712)</f>
        <v/>
      </c>
      <c r="E1713" s="97" t="str">
        <f>IF('СПоК 1.2'!V1712="","",'СПоК 1.2'!V1712)</f>
        <v/>
      </c>
      <c r="F1713" s="98" t="str">
        <f t="shared" si="28"/>
        <v/>
      </c>
      <c r="G1713" s="99" t="str">
        <f>IF('СПоК 1.2'!W1712="","",'СПоК 1.2'!W1712)</f>
        <v/>
      </c>
      <c r="H1713" s="49"/>
      <c r="I1713" s="49"/>
      <c r="J1713" s="49"/>
      <c r="K1713" s="49"/>
      <c r="L1713" s="49"/>
      <c r="M1713" s="49"/>
      <c r="N1713" s="50"/>
      <c r="O1713" s="49"/>
      <c r="P1713" s="49"/>
      <c r="Q1713" s="50"/>
    </row>
    <row r="1714" spans="1:17" x14ac:dyDescent="0.25">
      <c r="A1714" s="95" t="str">
        <f>IF('СПоК 1.2'!A1713="","",'СПоК 1.2'!A1713)</f>
        <v/>
      </c>
      <c r="B1714" s="96" t="str">
        <f>IF('СПоК 1.2'!C1713="","",'СПоК 1.2'!C1713)</f>
        <v/>
      </c>
      <c r="C1714" s="96" t="str">
        <f>IF('СПоК 1.2'!D1713="","",'СПоК 1.2'!D1713)</f>
        <v/>
      </c>
      <c r="D1714" s="96" t="str">
        <f>IF('СПоК 1.2'!F1713="","",'СПоК 1.2'!F1713)</f>
        <v/>
      </c>
      <c r="E1714" s="97" t="str">
        <f>IF('СПоК 1.2'!V1713="","",'СПоК 1.2'!V1713)</f>
        <v/>
      </c>
      <c r="F1714" s="98" t="str">
        <f t="shared" si="28"/>
        <v/>
      </c>
      <c r="G1714" s="99" t="str">
        <f>IF('СПоК 1.2'!W1713="","",'СПоК 1.2'!W1713)</f>
        <v/>
      </c>
      <c r="H1714" s="49"/>
      <c r="I1714" s="49"/>
      <c r="J1714" s="49"/>
      <c r="K1714" s="49"/>
      <c r="L1714" s="49"/>
      <c r="M1714" s="49"/>
      <c r="N1714" s="50"/>
      <c r="O1714" s="49"/>
      <c r="P1714" s="49"/>
      <c r="Q1714" s="50"/>
    </row>
    <row r="1715" spans="1:17" x14ac:dyDescent="0.25">
      <c r="A1715" s="95" t="str">
        <f>IF('СПоК 1.2'!A1714="","",'СПоК 1.2'!A1714)</f>
        <v/>
      </c>
      <c r="B1715" s="96" t="str">
        <f>IF('СПоК 1.2'!C1714="","",'СПоК 1.2'!C1714)</f>
        <v/>
      </c>
      <c r="C1715" s="96" t="str">
        <f>IF('СПоК 1.2'!D1714="","",'СПоК 1.2'!D1714)</f>
        <v/>
      </c>
      <c r="D1715" s="96" t="str">
        <f>IF('СПоК 1.2'!F1714="","",'СПоК 1.2'!F1714)</f>
        <v/>
      </c>
      <c r="E1715" s="97" t="str">
        <f>IF('СПоК 1.2'!V1714="","",'СПоК 1.2'!V1714)</f>
        <v/>
      </c>
      <c r="F1715" s="98" t="str">
        <f t="shared" si="28"/>
        <v/>
      </c>
      <c r="G1715" s="99" t="str">
        <f>IF('СПоК 1.2'!W1714="","",'СПоК 1.2'!W1714)</f>
        <v/>
      </c>
      <c r="H1715" s="49"/>
      <c r="I1715" s="49"/>
      <c r="J1715" s="49"/>
      <c r="K1715" s="49"/>
      <c r="L1715" s="49"/>
      <c r="M1715" s="49"/>
      <c r="N1715" s="50"/>
      <c r="O1715" s="49"/>
      <c r="P1715" s="49"/>
      <c r="Q1715" s="50"/>
    </row>
    <row r="1716" spans="1:17" x14ac:dyDescent="0.25">
      <c r="A1716" s="95" t="str">
        <f>IF('СПоК 1.2'!A1715="","",'СПоК 1.2'!A1715)</f>
        <v/>
      </c>
      <c r="B1716" s="96" t="str">
        <f>IF('СПоК 1.2'!C1715="","",'СПоК 1.2'!C1715)</f>
        <v/>
      </c>
      <c r="C1716" s="96" t="str">
        <f>IF('СПоК 1.2'!D1715="","",'СПоК 1.2'!D1715)</f>
        <v/>
      </c>
      <c r="D1716" s="96" t="str">
        <f>IF('СПоК 1.2'!F1715="","",'СПоК 1.2'!F1715)</f>
        <v/>
      </c>
      <c r="E1716" s="97" t="str">
        <f>IF('СПоК 1.2'!V1715="","",'СПоК 1.2'!V1715)</f>
        <v/>
      </c>
      <c r="F1716" s="98" t="str">
        <f t="shared" si="28"/>
        <v/>
      </c>
      <c r="G1716" s="99" t="str">
        <f>IF('СПоК 1.2'!W1715="","",'СПоК 1.2'!W1715)</f>
        <v/>
      </c>
      <c r="H1716" s="49"/>
      <c r="I1716" s="49"/>
      <c r="J1716" s="49"/>
      <c r="K1716" s="49"/>
      <c r="L1716" s="49"/>
      <c r="M1716" s="49"/>
      <c r="N1716" s="50"/>
      <c r="O1716" s="49"/>
      <c r="P1716" s="49"/>
      <c r="Q1716" s="50"/>
    </row>
    <row r="1717" spans="1:17" x14ac:dyDescent="0.25">
      <c r="A1717" s="95" t="str">
        <f>IF('СПоК 1.2'!A1716="","",'СПоК 1.2'!A1716)</f>
        <v/>
      </c>
      <c r="B1717" s="96" t="str">
        <f>IF('СПоК 1.2'!C1716="","",'СПоК 1.2'!C1716)</f>
        <v/>
      </c>
      <c r="C1717" s="96" t="str">
        <f>IF('СПоК 1.2'!D1716="","",'СПоК 1.2'!D1716)</f>
        <v/>
      </c>
      <c r="D1717" s="96" t="str">
        <f>IF('СПоК 1.2'!F1716="","",'СПоК 1.2'!F1716)</f>
        <v/>
      </c>
      <c r="E1717" s="97" t="str">
        <f>IF('СПоК 1.2'!V1716="","",'СПоК 1.2'!V1716)</f>
        <v/>
      </c>
      <c r="F1717" s="98" t="str">
        <f t="shared" si="28"/>
        <v/>
      </c>
      <c r="G1717" s="99" t="str">
        <f>IF('СПоК 1.2'!W1716="","",'СПоК 1.2'!W1716)</f>
        <v/>
      </c>
      <c r="H1717" s="49"/>
      <c r="I1717" s="49"/>
      <c r="J1717" s="49"/>
      <c r="K1717" s="49"/>
      <c r="L1717" s="49"/>
      <c r="M1717" s="49"/>
      <c r="N1717" s="50"/>
      <c r="O1717" s="49"/>
      <c r="P1717" s="49"/>
      <c r="Q1717" s="50"/>
    </row>
    <row r="1718" spans="1:17" x14ac:dyDescent="0.25">
      <c r="A1718" s="95" t="str">
        <f>IF('СПоК 1.2'!A1717="","",'СПоК 1.2'!A1717)</f>
        <v/>
      </c>
      <c r="B1718" s="96" t="str">
        <f>IF('СПоК 1.2'!C1717="","",'СПоК 1.2'!C1717)</f>
        <v/>
      </c>
      <c r="C1718" s="96" t="str">
        <f>IF('СПоК 1.2'!D1717="","",'СПоК 1.2'!D1717)</f>
        <v/>
      </c>
      <c r="D1718" s="96" t="str">
        <f>IF('СПоК 1.2'!F1717="","",'СПоК 1.2'!F1717)</f>
        <v/>
      </c>
      <c r="E1718" s="97" t="str">
        <f>IF('СПоК 1.2'!V1717="","",'СПоК 1.2'!V1717)</f>
        <v/>
      </c>
      <c r="F1718" s="98" t="str">
        <f t="shared" si="28"/>
        <v/>
      </c>
      <c r="G1718" s="99" t="str">
        <f>IF('СПоК 1.2'!W1717="","",'СПоК 1.2'!W1717)</f>
        <v/>
      </c>
      <c r="H1718" s="49"/>
      <c r="I1718" s="49"/>
      <c r="J1718" s="49"/>
      <c r="K1718" s="49"/>
      <c r="L1718" s="49"/>
      <c r="M1718" s="49"/>
      <c r="N1718" s="50"/>
      <c r="O1718" s="49"/>
      <c r="P1718" s="49"/>
      <c r="Q1718" s="50"/>
    </row>
    <row r="1719" spans="1:17" x14ac:dyDescent="0.25">
      <c r="A1719" s="95" t="str">
        <f>IF('СПоК 1.2'!A1718="","",'СПоК 1.2'!A1718)</f>
        <v/>
      </c>
      <c r="B1719" s="96" t="str">
        <f>IF('СПоК 1.2'!C1718="","",'СПоК 1.2'!C1718)</f>
        <v/>
      </c>
      <c r="C1719" s="96" t="str">
        <f>IF('СПоК 1.2'!D1718="","",'СПоК 1.2'!D1718)</f>
        <v/>
      </c>
      <c r="D1719" s="96" t="str">
        <f>IF('СПоК 1.2'!F1718="","",'СПоК 1.2'!F1718)</f>
        <v/>
      </c>
      <c r="E1719" s="97" t="str">
        <f>IF('СПоК 1.2'!V1718="","",'СПоК 1.2'!V1718)</f>
        <v/>
      </c>
      <c r="F1719" s="98" t="str">
        <f t="shared" si="28"/>
        <v/>
      </c>
      <c r="G1719" s="99" t="str">
        <f>IF('СПоК 1.2'!W1718="","",'СПоК 1.2'!W1718)</f>
        <v/>
      </c>
      <c r="H1719" s="49"/>
      <c r="I1719" s="49"/>
      <c r="J1719" s="49"/>
      <c r="K1719" s="49"/>
      <c r="L1719" s="49"/>
      <c r="M1719" s="49"/>
      <c r="N1719" s="50"/>
      <c r="O1719" s="49"/>
      <c r="P1719" s="49"/>
      <c r="Q1719" s="50"/>
    </row>
    <row r="1720" spans="1:17" x14ac:dyDescent="0.25">
      <c r="A1720" s="95" t="str">
        <f>IF('СПоК 1.2'!A1719="","",'СПоК 1.2'!A1719)</f>
        <v/>
      </c>
      <c r="B1720" s="96" t="str">
        <f>IF('СПоК 1.2'!C1719="","",'СПоК 1.2'!C1719)</f>
        <v/>
      </c>
      <c r="C1720" s="96" t="str">
        <f>IF('СПоК 1.2'!D1719="","",'СПоК 1.2'!D1719)</f>
        <v/>
      </c>
      <c r="D1720" s="96" t="str">
        <f>IF('СПоК 1.2'!F1719="","",'СПоК 1.2'!F1719)</f>
        <v/>
      </c>
      <c r="E1720" s="97" t="str">
        <f>IF('СПоК 1.2'!V1719="","",'СПоК 1.2'!V1719)</f>
        <v/>
      </c>
      <c r="F1720" s="98" t="str">
        <f t="shared" si="28"/>
        <v/>
      </c>
      <c r="G1720" s="99" t="str">
        <f>IF('СПоК 1.2'!W1719="","",'СПоК 1.2'!W1719)</f>
        <v/>
      </c>
      <c r="H1720" s="49"/>
      <c r="I1720" s="49"/>
      <c r="J1720" s="49"/>
      <c r="K1720" s="49"/>
      <c r="L1720" s="49"/>
      <c r="M1720" s="49"/>
      <c r="N1720" s="50"/>
      <c r="O1720" s="49"/>
      <c r="P1720" s="49"/>
      <c r="Q1720" s="50"/>
    </row>
    <row r="1721" spans="1:17" x14ac:dyDescent="0.25">
      <c r="A1721" s="95" t="str">
        <f>IF('СПоК 1.2'!A1720="","",'СПоК 1.2'!A1720)</f>
        <v/>
      </c>
      <c r="B1721" s="96" t="str">
        <f>IF('СПоК 1.2'!C1720="","",'СПоК 1.2'!C1720)</f>
        <v/>
      </c>
      <c r="C1721" s="96" t="str">
        <f>IF('СПоК 1.2'!D1720="","",'СПоК 1.2'!D1720)</f>
        <v/>
      </c>
      <c r="D1721" s="96" t="str">
        <f>IF('СПоК 1.2'!F1720="","",'СПоК 1.2'!F1720)</f>
        <v/>
      </c>
      <c r="E1721" s="97" t="str">
        <f>IF('СПоК 1.2'!V1720="","",'СПоК 1.2'!V1720)</f>
        <v/>
      </c>
      <c r="F1721" s="98" t="str">
        <f t="shared" si="28"/>
        <v/>
      </c>
      <c r="G1721" s="99" t="str">
        <f>IF('СПоК 1.2'!W1720="","",'СПоК 1.2'!W1720)</f>
        <v/>
      </c>
      <c r="H1721" s="49"/>
      <c r="I1721" s="49"/>
      <c r="J1721" s="49"/>
      <c r="K1721" s="49"/>
      <c r="L1721" s="49"/>
      <c r="M1721" s="49"/>
      <c r="N1721" s="50"/>
      <c r="O1721" s="49"/>
      <c r="P1721" s="49"/>
      <c r="Q1721" s="50"/>
    </row>
    <row r="1722" spans="1:17" x14ac:dyDescent="0.25">
      <c r="A1722" s="95" t="str">
        <f>IF('СПоК 1.2'!A1721="","",'СПоК 1.2'!A1721)</f>
        <v/>
      </c>
      <c r="B1722" s="96" t="str">
        <f>IF('СПоК 1.2'!C1721="","",'СПоК 1.2'!C1721)</f>
        <v/>
      </c>
      <c r="C1722" s="96" t="str">
        <f>IF('СПоК 1.2'!D1721="","",'СПоК 1.2'!D1721)</f>
        <v/>
      </c>
      <c r="D1722" s="96" t="str">
        <f>IF('СПоК 1.2'!F1721="","",'СПоК 1.2'!F1721)</f>
        <v/>
      </c>
      <c r="E1722" s="97" t="str">
        <f>IF('СПоК 1.2'!V1721="","",'СПоК 1.2'!V1721)</f>
        <v/>
      </c>
      <c r="F1722" s="98" t="str">
        <f t="shared" si="28"/>
        <v/>
      </c>
      <c r="G1722" s="99" t="str">
        <f>IF('СПоК 1.2'!W1721="","",'СПоК 1.2'!W1721)</f>
        <v/>
      </c>
      <c r="H1722" s="49"/>
      <c r="I1722" s="49"/>
      <c r="J1722" s="49"/>
      <c r="K1722" s="49"/>
      <c r="L1722" s="49"/>
      <c r="M1722" s="49"/>
      <c r="N1722" s="50"/>
      <c r="O1722" s="49"/>
      <c r="P1722" s="49"/>
      <c r="Q1722" s="50"/>
    </row>
    <row r="1723" spans="1:17" x14ac:dyDescent="0.25">
      <c r="A1723" s="95" t="str">
        <f>IF('СПоК 1.2'!A1722="","",'СПоК 1.2'!A1722)</f>
        <v/>
      </c>
      <c r="B1723" s="96" t="str">
        <f>IF('СПоК 1.2'!C1722="","",'СПоК 1.2'!C1722)</f>
        <v/>
      </c>
      <c r="C1723" s="96" t="str">
        <f>IF('СПоК 1.2'!D1722="","",'СПоК 1.2'!D1722)</f>
        <v/>
      </c>
      <c r="D1723" s="96" t="str">
        <f>IF('СПоК 1.2'!F1722="","",'СПоК 1.2'!F1722)</f>
        <v/>
      </c>
      <c r="E1723" s="97" t="str">
        <f>IF('СПоК 1.2'!V1722="","",'СПоК 1.2'!V1722)</f>
        <v/>
      </c>
      <c r="F1723" s="98" t="str">
        <f t="shared" si="28"/>
        <v/>
      </c>
      <c r="G1723" s="99" t="str">
        <f>IF('СПоК 1.2'!W1722="","",'СПоК 1.2'!W1722)</f>
        <v/>
      </c>
      <c r="H1723" s="49"/>
      <c r="I1723" s="49"/>
      <c r="J1723" s="49"/>
      <c r="K1723" s="49"/>
      <c r="L1723" s="49"/>
      <c r="M1723" s="49"/>
      <c r="N1723" s="50"/>
      <c r="O1723" s="49"/>
      <c r="P1723" s="49"/>
      <c r="Q1723" s="50"/>
    </row>
    <row r="1724" spans="1:17" x14ac:dyDescent="0.25">
      <c r="A1724" s="95" t="str">
        <f>IF('СПоК 1.2'!A1723="","",'СПоК 1.2'!A1723)</f>
        <v/>
      </c>
      <c r="B1724" s="96" t="str">
        <f>IF('СПоК 1.2'!C1723="","",'СПоК 1.2'!C1723)</f>
        <v/>
      </c>
      <c r="C1724" s="96" t="str">
        <f>IF('СПоК 1.2'!D1723="","",'СПоК 1.2'!D1723)</f>
        <v/>
      </c>
      <c r="D1724" s="96" t="str">
        <f>IF('СПоК 1.2'!F1723="","",'СПоК 1.2'!F1723)</f>
        <v/>
      </c>
      <c r="E1724" s="97" t="str">
        <f>IF('СПоК 1.2'!V1723="","",'СПоК 1.2'!V1723)</f>
        <v/>
      </c>
      <c r="F1724" s="98" t="str">
        <f t="shared" si="28"/>
        <v/>
      </c>
      <c r="G1724" s="99" t="str">
        <f>IF('СПоК 1.2'!W1723="","",'СПоК 1.2'!W1723)</f>
        <v/>
      </c>
      <c r="H1724" s="49"/>
      <c r="I1724" s="49"/>
      <c r="J1724" s="49"/>
      <c r="K1724" s="49"/>
      <c r="L1724" s="49"/>
      <c r="M1724" s="49"/>
      <c r="N1724" s="50"/>
      <c r="O1724" s="49"/>
      <c r="P1724" s="49"/>
      <c r="Q1724" s="50"/>
    </row>
    <row r="1725" spans="1:17" x14ac:dyDescent="0.25">
      <c r="A1725" s="95" t="str">
        <f>IF('СПоК 1.2'!A1724="","",'СПоК 1.2'!A1724)</f>
        <v/>
      </c>
      <c r="B1725" s="96" t="str">
        <f>IF('СПоК 1.2'!C1724="","",'СПоК 1.2'!C1724)</f>
        <v/>
      </c>
      <c r="C1725" s="96" t="str">
        <f>IF('СПоК 1.2'!D1724="","",'СПоК 1.2'!D1724)</f>
        <v/>
      </c>
      <c r="D1725" s="96" t="str">
        <f>IF('СПоК 1.2'!F1724="","",'СПоК 1.2'!F1724)</f>
        <v/>
      </c>
      <c r="E1725" s="97" t="str">
        <f>IF('СПоК 1.2'!V1724="","",'СПоК 1.2'!V1724)</f>
        <v/>
      </c>
      <c r="F1725" s="98" t="str">
        <f t="shared" si="28"/>
        <v/>
      </c>
      <c r="G1725" s="99" t="str">
        <f>IF('СПоК 1.2'!W1724="","",'СПоК 1.2'!W1724)</f>
        <v/>
      </c>
      <c r="H1725" s="49"/>
      <c r="I1725" s="49"/>
      <c r="J1725" s="49"/>
      <c r="K1725" s="49"/>
      <c r="L1725" s="49"/>
      <c r="M1725" s="49"/>
      <c r="N1725" s="50"/>
      <c r="O1725" s="49"/>
      <c r="P1725" s="49"/>
      <c r="Q1725" s="50"/>
    </row>
    <row r="1726" spans="1:17" x14ac:dyDescent="0.25">
      <c r="A1726" s="95" t="str">
        <f>IF('СПоК 1.2'!A1725="","",'СПоК 1.2'!A1725)</f>
        <v/>
      </c>
      <c r="B1726" s="96" t="str">
        <f>IF('СПоК 1.2'!C1725="","",'СПоК 1.2'!C1725)</f>
        <v/>
      </c>
      <c r="C1726" s="96" t="str">
        <f>IF('СПоК 1.2'!D1725="","",'СПоК 1.2'!D1725)</f>
        <v/>
      </c>
      <c r="D1726" s="96" t="str">
        <f>IF('СПоК 1.2'!F1725="","",'СПоК 1.2'!F1725)</f>
        <v/>
      </c>
      <c r="E1726" s="97" t="str">
        <f>IF('СПоК 1.2'!V1725="","",'СПоК 1.2'!V1725)</f>
        <v/>
      </c>
      <c r="F1726" s="98" t="str">
        <f t="shared" si="28"/>
        <v/>
      </c>
      <c r="G1726" s="99" t="str">
        <f>IF('СПоК 1.2'!W1725="","",'СПоК 1.2'!W1725)</f>
        <v/>
      </c>
      <c r="H1726" s="49"/>
      <c r="I1726" s="49"/>
      <c r="J1726" s="49"/>
      <c r="K1726" s="49"/>
      <c r="L1726" s="49"/>
      <c r="M1726" s="49"/>
      <c r="N1726" s="50"/>
      <c r="O1726" s="49"/>
      <c r="P1726" s="49"/>
      <c r="Q1726" s="50"/>
    </row>
    <row r="1727" spans="1:17" x14ac:dyDescent="0.25">
      <c r="A1727" s="95" t="str">
        <f>IF('СПоК 1.2'!A1726="","",'СПоК 1.2'!A1726)</f>
        <v/>
      </c>
      <c r="B1727" s="96" t="str">
        <f>IF('СПоК 1.2'!C1726="","",'СПоК 1.2'!C1726)</f>
        <v/>
      </c>
      <c r="C1727" s="96" t="str">
        <f>IF('СПоК 1.2'!D1726="","",'СПоК 1.2'!D1726)</f>
        <v/>
      </c>
      <c r="D1727" s="96" t="str">
        <f>IF('СПоК 1.2'!F1726="","",'СПоК 1.2'!F1726)</f>
        <v/>
      </c>
      <c r="E1727" s="97" t="str">
        <f>IF('СПоК 1.2'!V1726="","",'СПоК 1.2'!V1726)</f>
        <v/>
      </c>
      <c r="F1727" s="98" t="str">
        <f t="shared" si="28"/>
        <v/>
      </c>
      <c r="G1727" s="99" t="str">
        <f>IF('СПоК 1.2'!W1726="","",'СПоК 1.2'!W1726)</f>
        <v/>
      </c>
      <c r="H1727" s="49"/>
      <c r="I1727" s="49"/>
      <c r="J1727" s="49"/>
      <c r="K1727" s="49"/>
      <c r="L1727" s="49"/>
      <c r="M1727" s="49"/>
      <c r="N1727" s="50"/>
      <c r="O1727" s="49"/>
      <c r="P1727" s="49"/>
      <c r="Q1727" s="50"/>
    </row>
    <row r="1728" spans="1:17" x14ac:dyDescent="0.25">
      <c r="A1728" s="95" t="str">
        <f>IF('СПоК 1.2'!A1727="","",'СПоК 1.2'!A1727)</f>
        <v/>
      </c>
      <c r="B1728" s="96" t="str">
        <f>IF('СПоК 1.2'!C1727="","",'СПоК 1.2'!C1727)</f>
        <v/>
      </c>
      <c r="C1728" s="96" t="str">
        <f>IF('СПоК 1.2'!D1727="","",'СПоК 1.2'!D1727)</f>
        <v/>
      </c>
      <c r="D1728" s="96" t="str">
        <f>IF('СПоК 1.2'!F1727="","",'СПоК 1.2'!F1727)</f>
        <v/>
      </c>
      <c r="E1728" s="97" t="str">
        <f>IF('СПоК 1.2'!V1727="","",'СПоК 1.2'!V1727)</f>
        <v/>
      </c>
      <c r="F1728" s="98" t="str">
        <f t="shared" si="28"/>
        <v/>
      </c>
      <c r="G1728" s="99" t="str">
        <f>IF('СПоК 1.2'!W1727="","",'СПоК 1.2'!W1727)</f>
        <v/>
      </c>
      <c r="H1728" s="49"/>
      <c r="I1728" s="49"/>
      <c r="J1728" s="49"/>
      <c r="K1728" s="49"/>
      <c r="L1728" s="49"/>
      <c r="M1728" s="49"/>
      <c r="N1728" s="50"/>
      <c r="O1728" s="49"/>
      <c r="P1728" s="49"/>
      <c r="Q1728" s="50"/>
    </row>
    <row r="1729" spans="1:17" x14ac:dyDescent="0.25">
      <c r="A1729" s="95" t="str">
        <f>IF('СПоК 1.2'!A1728="","",'СПоК 1.2'!A1728)</f>
        <v/>
      </c>
      <c r="B1729" s="96" t="str">
        <f>IF('СПоК 1.2'!C1728="","",'СПоК 1.2'!C1728)</f>
        <v/>
      </c>
      <c r="C1729" s="96" t="str">
        <f>IF('СПоК 1.2'!D1728="","",'СПоК 1.2'!D1728)</f>
        <v/>
      </c>
      <c r="D1729" s="96" t="str">
        <f>IF('СПоК 1.2'!F1728="","",'СПоК 1.2'!F1728)</f>
        <v/>
      </c>
      <c r="E1729" s="97" t="str">
        <f>IF('СПоК 1.2'!V1728="","",'СПоК 1.2'!V1728)</f>
        <v/>
      </c>
      <c r="F1729" s="98" t="str">
        <f t="shared" si="28"/>
        <v/>
      </c>
      <c r="G1729" s="99" t="str">
        <f>IF('СПоК 1.2'!W1728="","",'СПоК 1.2'!W1728)</f>
        <v/>
      </c>
      <c r="H1729" s="49"/>
      <c r="I1729" s="49"/>
      <c r="J1729" s="49"/>
      <c r="K1729" s="49"/>
      <c r="L1729" s="49"/>
      <c r="M1729" s="49"/>
      <c r="N1729" s="50"/>
      <c r="O1729" s="49"/>
      <c r="P1729" s="49"/>
      <c r="Q1729" s="50"/>
    </row>
    <row r="1730" spans="1:17" x14ac:dyDescent="0.25">
      <c r="A1730" s="95" t="str">
        <f>IF('СПоК 1.2'!A1729="","",'СПоК 1.2'!A1729)</f>
        <v/>
      </c>
      <c r="B1730" s="96" t="str">
        <f>IF('СПоК 1.2'!C1729="","",'СПоК 1.2'!C1729)</f>
        <v/>
      </c>
      <c r="C1730" s="96" t="str">
        <f>IF('СПоК 1.2'!D1729="","",'СПоК 1.2'!D1729)</f>
        <v/>
      </c>
      <c r="D1730" s="96" t="str">
        <f>IF('СПоК 1.2'!F1729="","",'СПоК 1.2'!F1729)</f>
        <v/>
      </c>
      <c r="E1730" s="97" t="str">
        <f>IF('СПоК 1.2'!V1729="","",'СПоК 1.2'!V1729)</f>
        <v/>
      </c>
      <c r="F1730" s="98" t="str">
        <f t="shared" si="28"/>
        <v/>
      </c>
      <c r="G1730" s="99" t="str">
        <f>IF('СПоК 1.2'!W1729="","",'СПоК 1.2'!W1729)</f>
        <v/>
      </c>
      <c r="H1730" s="49"/>
      <c r="I1730" s="49"/>
      <c r="J1730" s="49"/>
      <c r="K1730" s="49"/>
      <c r="L1730" s="49"/>
      <c r="M1730" s="49"/>
      <c r="N1730" s="50"/>
      <c r="O1730" s="49"/>
      <c r="P1730" s="49"/>
      <c r="Q1730" s="50"/>
    </row>
    <row r="1731" spans="1:17" x14ac:dyDescent="0.25">
      <c r="A1731" s="95" t="str">
        <f>IF('СПоК 1.2'!A1730="","",'СПоК 1.2'!A1730)</f>
        <v/>
      </c>
      <c r="B1731" s="96" t="str">
        <f>IF('СПоК 1.2'!C1730="","",'СПоК 1.2'!C1730)</f>
        <v/>
      </c>
      <c r="C1731" s="96" t="str">
        <f>IF('СПоК 1.2'!D1730="","",'СПоК 1.2'!D1730)</f>
        <v/>
      </c>
      <c r="D1731" s="96" t="str">
        <f>IF('СПоК 1.2'!F1730="","",'СПоК 1.2'!F1730)</f>
        <v/>
      </c>
      <c r="E1731" s="97" t="str">
        <f>IF('СПоК 1.2'!V1730="","",'СПоК 1.2'!V1730)</f>
        <v/>
      </c>
      <c r="F1731" s="98" t="str">
        <f t="shared" si="28"/>
        <v/>
      </c>
      <c r="G1731" s="99" t="str">
        <f>IF('СПоК 1.2'!W1730="","",'СПоК 1.2'!W1730)</f>
        <v/>
      </c>
      <c r="H1731" s="49"/>
      <c r="I1731" s="49"/>
      <c r="J1731" s="49"/>
      <c r="K1731" s="49"/>
      <c r="L1731" s="49"/>
      <c r="M1731" s="49"/>
      <c r="N1731" s="50"/>
      <c r="O1731" s="49"/>
      <c r="P1731" s="49"/>
      <c r="Q1731" s="50"/>
    </row>
    <row r="1732" spans="1:17" x14ac:dyDescent="0.25">
      <c r="A1732" s="95" t="str">
        <f>IF('СПоК 1.2'!A1731="","",'СПоК 1.2'!A1731)</f>
        <v/>
      </c>
      <c r="B1732" s="96" t="str">
        <f>IF('СПоК 1.2'!C1731="","",'СПоК 1.2'!C1731)</f>
        <v/>
      </c>
      <c r="C1732" s="96" t="str">
        <f>IF('СПоК 1.2'!D1731="","",'СПоК 1.2'!D1731)</f>
        <v/>
      </c>
      <c r="D1732" s="96" t="str">
        <f>IF('СПоК 1.2'!F1731="","",'СПоК 1.2'!F1731)</f>
        <v/>
      </c>
      <c r="E1732" s="97" t="str">
        <f>IF('СПоК 1.2'!V1731="","",'СПоК 1.2'!V1731)</f>
        <v/>
      </c>
      <c r="F1732" s="98" t="str">
        <f t="shared" si="28"/>
        <v/>
      </c>
      <c r="G1732" s="99" t="str">
        <f>IF('СПоК 1.2'!W1731="","",'СПоК 1.2'!W1731)</f>
        <v/>
      </c>
      <c r="H1732" s="49"/>
      <c r="I1732" s="49"/>
      <c r="J1732" s="49"/>
      <c r="K1732" s="49"/>
      <c r="L1732" s="49"/>
      <c r="M1732" s="49"/>
      <c r="N1732" s="50"/>
      <c r="O1732" s="49"/>
      <c r="P1732" s="49"/>
      <c r="Q1732" s="50"/>
    </row>
    <row r="1733" spans="1:17" x14ac:dyDescent="0.25">
      <c r="A1733" s="95" t="str">
        <f>IF('СПоК 1.2'!A1732="","",'СПоК 1.2'!A1732)</f>
        <v/>
      </c>
      <c r="B1733" s="96" t="str">
        <f>IF('СПоК 1.2'!C1732="","",'СПоК 1.2'!C1732)</f>
        <v/>
      </c>
      <c r="C1733" s="96" t="str">
        <f>IF('СПоК 1.2'!D1732="","",'СПоК 1.2'!D1732)</f>
        <v/>
      </c>
      <c r="D1733" s="96" t="str">
        <f>IF('СПоК 1.2'!F1732="","",'СПоК 1.2'!F1732)</f>
        <v/>
      </c>
      <c r="E1733" s="97" t="str">
        <f>IF('СПоК 1.2'!V1732="","",'СПоК 1.2'!V1732)</f>
        <v/>
      </c>
      <c r="F1733" s="98" t="str">
        <f t="shared" si="28"/>
        <v/>
      </c>
      <c r="G1733" s="99" t="str">
        <f>IF('СПоК 1.2'!W1732="","",'СПоК 1.2'!W1732)</f>
        <v/>
      </c>
      <c r="H1733" s="49"/>
      <c r="I1733" s="49"/>
      <c r="J1733" s="49"/>
      <c r="K1733" s="49"/>
      <c r="L1733" s="49"/>
      <c r="M1733" s="49"/>
      <c r="N1733" s="50"/>
      <c r="O1733" s="49"/>
      <c r="P1733" s="49"/>
      <c r="Q1733" s="50"/>
    </row>
    <row r="1734" spans="1:17" x14ac:dyDescent="0.25">
      <c r="A1734" s="95" t="str">
        <f>IF('СПоК 1.2'!A1733="","",'СПоК 1.2'!A1733)</f>
        <v/>
      </c>
      <c r="B1734" s="96" t="str">
        <f>IF('СПоК 1.2'!C1733="","",'СПоК 1.2'!C1733)</f>
        <v/>
      </c>
      <c r="C1734" s="96" t="str">
        <f>IF('СПоК 1.2'!D1733="","",'СПоК 1.2'!D1733)</f>
        <v/>
      </c>
      <c r="D1734" s="96" t="str">
        <f>IF('СПоК 1.2'!F1733="","",'СПоК 1.2'!F1733)</f>
        <v/>
      </c>
      <c r="E1734" s="97" t="str">
        <f>IF('СПоК 1.2'!V1733="","",'СПоК 1.2'!V1733)</f>
        <v/>
      </c>
      <c r="F1734" s="98" t="str">
        <f t="shared" si="28"/>
        <v/>
      </c>
      <c r="G1734" s="99" t="str">
        <f>IF('СПоК 1.2'!W1733="","",'СПоК 1.2'!W1733)</f>
        <v/>
      </c>
      <c r="H1734" s="49"/>
      <c r="I1734" s="49"/>
      <c r="J1734" s="49"/>
      <c r="K1734" s="49"/>
      <c r="L1734" s="49"/>
      <c r="M1734" s="49"/>
      <c r="N1734" s="50"/>
      <c r="O1734" s="49"/>
      <c r="P1734" s="49"/>
      <c r="Q1734" s="50"/>
    </row>
    <row r="1735" spans="1:17" x14ac:dyDescent="0.25">
      <c r="A1735" s="95" t="str">
        <f>IF('СПоК 1.2'!A1734="","",'СПоК 1.2'!A1734)</f>
        <v/>
      </c>
      <c r="B1735" s="96" t="str">
        <f>IF('СПоК 1.2'!C1734="","",'СПоК 1.2'!C1734)</f>
        <v/>
      </c>
      <c r="C1735" s="96" t="str">
        <f>IF('СПоК 1.2'!D1734="","",'СПоК 1.2'!D1734)</f>
        <v/>
      </c>
      <c r="D1735" s="96" t="str">
        <f>IF('СПоК 1.2'!F1734="","",'СПоК 1.2'!F1734)</f>
        <v/>
      </c>
      <c r="E1735" s="97" t="str">
        <f>IF('СПоК 1.2'!V1734="","",'СПоК 1.2'!V1734)</f>
        <v/>
      </c>
      <c r="F1735" s="98" t="str">
        <f t="shared" si="28"/>
        <v/>
      </c>
      <c r="G1735" s="99" t="str">
        <f>IF('СПоК 1.2'!W1734="","",'СПоК 1.2'!W1734)</f>
        <v/>
      </c>
      <c r="H1735" s="49"/>
      <c r="I1735" s="49"/>
      <c r="J1735" s="49"/>
      <c r="K1735" s="49"/>
      <c r="L1735" s="49"/>
      <c r="M1735" s="49"/>
      <c r="N1735" s="50"/>
      <c r="O1735" s="49"/>
      <c r="P1735" s="49"/>
      <c r="Q1735" s="50"/>
    </row>
    <row r="1736" spans="1:17" x14ac:dyDescent="0.25">
      <c r="A1736" s="95" t="str">
        <f>IF('СПоК 1.2'!A1735="","",'СПоК 1.2'!A1735)</f>
        <v/>
      </c>
      <c r="B1736" s="96" t="str">
        <f>IF('СПоК 1.2'!C1735="","",'СПоК 1.2'!C1735)</f>
        <v/>
      </c>
      <c r="C1736" s="96" t="str">
        <f>IF('СПоК 1.2'!D1735="","",'СПоК 1.2'!D1735)</f>
        <v/>
      </c>
      <c r="D1736" s="96" t="str">
        <f>IF('СПоК 1.2'!F1735="","",'СПоК 1.2'!F1735)</f>
        <v/>
      </c>
      <c r="E1736" s="97" t="str">
        <f>IF('СПоК 1.2'!V1735="","",'СПоК 1.2'!V1735)</f>
        <v/>
      </c>
      <c r="F1736" s="98" t="str">
        <f t="shared" si="28"/>
        <v/>
      </c>
      <c r="G1736" s="99" t="str">
        <f>IF('СПоК 1.2'!W1735="","",'СПоК 1.2'!W1735)</f>
        <v/>
      </c>
      <c r="H1736" s="49"/>
      <c r="I1736" s="49"/>
      <c r="J1736" s="49"/>
      <c r="K1736" s="49"/>
      <c r="L1736" s="49"/>
      <c r="M1736" s="49"/>
      <c r="N1736" s="50"/>
      <c r="O1736" s="49"/>
      <c r="P1736" s="49"/>
      <c r="Q1736" s="50"/>
    </row>
    <row r="1737" spans="1:17" x14ac:dyDescent="0.25">
      <c r="A1737" s="95" t="str">
        <f>IF('СПоК 1.2'!A1736="","",'СПоК 1.2'!A1736)</f>
        <v/>
      </c>
      <c r="B1737" s="96" t="str">
        <f>IF('СПоК 1.2'!C1736="","",'СПоК 1.2'!C1736)</f>
        <v/>
      </c>
      <c r="C1737" s="96" t="str">
        <f>IF('СПоК 1.2'!D1736="","",'СПоК 1.2'!D1736)</f>
        <v/>
      </c>
      <c r="D1737" s="96" t="str">
        <f>IF('СПоК 1.2'!F1736="","",'СПоК 1.2'!F1736)</f>
        <v/>
      </c>
      <c r="E1737" s="97" t="str">
        <f>IF('СПоК 1.2'!V1736="","",'СПоК 1.2'!V1736)</f>
        <v/>
      </c>
      <c r="F1737" s="98" t="str">
        <f t="shared" si="28"/>
        <v/>
      </c>
      <c r="G1737" s="99" t="str">
        <f>IF('СПоК 1.2'!W1736="","",'СПоК 1.2'!W1736)</f>
        <v/>
      </c>
      <c r="H1737" s="49"/>
      <c r="I1737" s="49"/>
      <c r="J1737" s="49"/>
      <c r="K1737" s="49"/>
      <c r="L1737" s="49"/>
      <c r="M1737" s="49"/>
      <c r="N1737" s="50"/>
      <c r="O1737" s="49"/>
      <c r="P1737" s="49"/>
      <c r="Q1737" s="50"/>
    </row>
    <row r="1738" spans="1:17" x14ac:dyDescent="0.25">
      <c r="A1738" s="95" t="str">
        <f>IF('СПоК 1.2'!A1737="","",'СПоК 1.2'!A1737)</f>
        <v/>
      </c>
      <c r="B1738" s="96" t="str">
        <f>IF('СПоК 1.2'!C1737="","",'СПоК 1.2'!C1737)</f>
        <v/>
      </c>
      <c r="C1738" s="96" t="str">
        <f>IF('СПоК 1.2'!D1737="","",'СПоК 1.2'!D1737)</f>
        <v/>
      </c>
      <c r="D1738" s="96" t="str">
        <f>IF('СПоК 1.2'!F1737="","",'СПоК 1.2'!F1737)</f>
        <v/>
      </c>
      <c r="E1738" s="97" t="str">
        <f>IF('СПоК 1.2'!V1737="","",'СПоК 1.2'!V1737)</f>
        <v/>
      </c>
      <c r="F1738" s="98" t="str">
        <f t="shared" si="28"/>
        <v/>
      </c>
      <c r="G1738" s="99" t="str">
        <f>IF('СПоК 1.2'!W1737="","",'СПоК 1.2'!W1737)</f>
        <v/>
      </c>
      <c r="H1738" s="49"/>
      <c r="I1738" s="49"/>
      <c r="J1738" s="49"/>
      <c r="K1738" s="49"/>
      <c r="L1738" s="49"/>
      <c r="M1738" s="49"/>
      <c r="N1738" s="50"/>
      <c r="O1738" s="49"/>
      <c r="P1738" s="49"/>
      <c r="Q1738" s="50"/>
    </row>
    <row r="1739" spans="1:17" x14ac:dyDescent="0.25">
      <c r="A1739" s="95" t="str">
        <f>IF('СПоК 1.2'!A1738="","",'СПоК 1.2'!A1738)</f>
        <v/>
      </c>
      <c r="B1739" s="96" t="str">
        <f>IF('СПоК 1.2'!C1738="","",'СПоК 1.2'!C1738)</f>
        <v/>
      </c>
      <c r="C1739" s="96" t="str">
        <f>IF('СПоК 1.2'!D1738="","",'СПоК 1.2'!D1738)</f>
        <v/>
      </c>
      <c r="D1739" s="96" t="str">
        <f>IF('СПоК 1.2'!F1738="","",'СПоК 1.2'!F1738)</f>
        <v/>
      </c>
      <c r="E1739" s="97" t="str">
        <f>IF('СПоК 1.2'!V1738="","",'СПоК 1.2'!V1738)</f>
        <v/>
      </c>
      <c r="F1739" s="98" t="str">
        <f t="shared" si="28"/>
        <v/>
      </c>
      <c r="G1739" s="99" t="str">
        <f>IF('СПоК 1.2'!W1738="","",'СПоК 1.2'!W1738)</f>
        <v/>
      </c>
      <c r="H1739" s="49"/>
      <c r="I1739" s="49"/>
      <c r="J1739" s="49"/>
      <c r="K1739" s="49"/>
      <c r="L1739" s="49"/>
      <c r="M1739" s="49"/>
      <c r="N1739" s="50"/>
      <c r="O1739" s="49"/>
      <c r="P1739" s="49"/>
      <c r="Q1739" s="50"/>
    </row>
    <row r="1740" spans="1:17" x14ac:dyDescent="0.25">
      <c r="A1740" s="95" t="str">
        <f>IF('СПоК 1.2'!A1739="","",'СПоК 1.2'!A1739)</f>
        <v/>
      </c>
      <c r="B1740" s="96" t="str">
        <f>IF('СПоК 1.2'!C1739="","",'СПоК 1.2'!C1739)</f>
        <v/>
      </c>
      <c r="C1740" s="96" t="str">
        <f>IF('СПоК 1.2'!D1739="","",'СПоК 1.2'!D1739)</f>
        <v/>
      </c>
      <c r="D1740" s="96" t="str">
        <f>IF('СПоК 1.2'!F1739="","",'СПоК 1.2'!F1739)</f>
        <v/>
      </c>
      <c r="E1740" s="97" t="str">
        <f>IF('СПоК 1.2'!V1739="","",'СПоК 1.2'!V1739)</f>
        <v/>
      </c>
      <c r="F1740" s="98" t="str">
        <f t="shared" si="28"/>
        <v/>
      </c>
      <c r="G1740" s="99" t="str">
        <f>IF('СПоК 1.2'!W1739="","",'СПоК 1.2'!W1739)</f>
        <v/>
      </c>
      <c r="H1740" s="49"/>
      <c r="I1740" s="49"/>
      <c r="J1740" s="49"/>
      <c r="K1740" s="49"/>
      <c r="L1740" s="49"/>
      <c r="M1740" s="49"/>
      <c r="N1740" s="50"/>
      <c r="O1740" s="49"/>
      <c r="P1740" s="49"/>
      <c r="Q1740" s="50"/>
    </row>
    <row r="1741" spans="1:17" x14ac:dyDescent="0.25">
      <c r="A1741" s="95" t="str">
        <f>IF('СПоК 1.2'!A1740="","",'СПоК 1.2'!A1740)</f>
        <v/>
      </c>
      <c r="B1741" s="96" t="str">
        <f>IF('СПоК 1.2'!C1740="","",'СПоК 1.2'!C1740)</f>
        <v/>
      </c>
      <c r="C1741" s="96" t="str">
        <f>IF('СПоК 1.2'!D1740="","",'СПоК 1.2'!D1740)</f>
        <v/>
      </c>
      <c r="D1741" s="96" t="str">
        <f>IF('СПоК 1.2'!F1740="","",'СПоК 1.2'!F1740)</f>
        <v/>
      </c>
      <c r="E1741" s="97" t="str">
        <f>IF('СПоК 1.2'!V1740="","",'СПоК 1.2'!V1740)</f>
        <v/>
      </c>
      <c r="F1741" s="98" t="str">
        <f t="shared" si="28"/>
        <v/>
      </c>
      <c r="G1741" s="99" t="str">
        <f>IF('СПоК 1.2'!W1740="","",'СПоК 1.2'!W1740)</f>
        <v/>
      </c>
      <c r="H1741" s="49"/>
      <c r="I1741" s="49"/>
      <c r="J1741" s="49"/>
      <c r="K1741" s="49"/>
      <c r="L1741" s="49"/>
      <c r="M1741" s="49"/>
      <c r="N1741" s="50"/>
      <c r="O1741" s="49"/>
      <c r="P1741" s="49"/>
      <c r="Q1741" s="50"/>
    </row>
    <row r="1742" spans="1:17" x14ac:dyDescent="0.25">
      <c r="A1742" s="95" t="str">
        <f>IF('СПоК 1.2'!A1741="","",'СПоК 1.2'!A1741)</f>
        <v/>
      </c>
      <c r="B1742" s="96" t="str">
        <f>IF('СПоК 1.2'!C1741="","",'СПоК 1.2'!C1741)</f>
        <v/>
      </c>
      <c r="C1742" s="96" t="str">
        <f>IF('СПоК 1.2'!D1741="","",'СПоК 1.2'!D1741)</f>
        <v/>
      </c>
      <c r="D1742" s="96" t="str">
        <f>IF('СПоК 1.2'!F1741="","",'СПоК 1.2'!F1741)</f>
        <v/>
      </c>
      <c r="E1742" s="97" t="str">
        <f>IF('СПоК 1.2'!V1741="","",'СПоК 1.2'!V1741)</f>
        <v/>
      </c>
      <c r="F1742" s="98" t="str">
        <f t="shared" si="28"/>
        <v/>
      </c>
      <c r="G1742" s="99" t="str">
        <f>IF('СПоК 1.2'!W1741="","",'СПоК 1.2'!W1741)</f>
        <v/>
      </c>
      <c r="H1742" s="49"/>
      <c r="I1742" s="49"/>
      <c r="J1742" s="49"/>
      <c r="K1742" s="49"/>
      <c r="L1742" s="49"/>
      <c r="M1742" s="49"/>
      <c r="N1742" s="50"/>
      <c r="O1742" s="49"/>
      <c r="P1742" s="49"/>
      <c r="Q1742" s="50"/>
    </row>
    <row r="1743" spans="1:17" x14ac:dyDescent="0.25">
      <c r="A1743" s="95" t="str">
        <f>IF('СПоК 1.2'!A1742="","",'СПоК 1.2'!A1742)</f>
        <v/>
      </c>
      <c r="B1743" s="96" t="str">
        <f>IF('СПоК 1.2'!C1742="","",'СПоК 1.2'!C1742)</f>
        <v/>
      </c>
      <c r="C1743" s="96" t="str">
        <f>IF('СПоК 1.2'!D1742="","",'СПоК 1.2'!D1742)</f>
        <v/>
      </c>
      <c r="D1743" s="96" t="str">
        <f>IF('СПоК 1.2'!F1742="","",'СПоК 1.2'!F1742)</f>
        <v/>
      </c>
      <c r="E1743" s="97" t="str">
        <f>IF('СПоК 1.2'!V1742="","",'СПоК 1.2'!V1742)</f>
        <v/>
      </c>
      <c r="F1743" s="98" t="str">
        <f t="shared" si="28"/>
        <v/>
      </c>
      <c r="G1743" s="99" t="str">
        <f>IF('СПоК 1.2'!W1742="","",'СПоК 1.2'!W1742)</f>
        <v/>
      </c>
      <c r="H1743" s="49"/>
      <c r="I1743" s="49"/>
      <c r="J1743" s="49"/>
      <c r="K1743" s="49"/>
      <c r="L1743" s="49"/>
      <c r="M1743" s="49"/>
      <c r="N1743" s="50"/>
      <c r="O1743" s="49"/>
      <c r="P1743" s="49"/>
      <c r="Q1743" s="50"/>
    </row>
    <row r="1744" spans="1:17" x14ac:dyDescent="0.25">
      <c r="A1744" s="95" t="str">
        <f>IF('СПоК 1.2'!A1743="","",'СПоК 1.2'!A1743)</f>
        <v/>
      </c>
      <c r="B1744" s="96" t="str">
        <f>IF('СПоК 1.2'!C1743="","",'СПоК 1.2'!C1743)</f>
        <v/>
      </c>
      <c r="C1744" s="96" t="str">
        <f>IF('СПоК 1.2'!D1743="","",'СПоК 1.2'!D1743)</f>
        <v/>
      </c>
      <c r="D1744" s="96" t="str">
        <f>IF('СПоК 1.2'!F1743="","",'СПоК 1.2'!F1743)</f>
        <v/>
      </c>
      <c r="E1744" s="97" t="str">
        <f>IF('СПоК 1.2'!V1743="","",'СПоК 1.2'!V1743)</f>
        <v/>
      </c>
      <c r="F1744" s="98" t="str">
        <f t="shared" si="28"/>
        <v/>
      </c>
      <c r="G1744" s="99" t="str">
        <f>IF('СПоК 1.2'!W1743="","",'СПоК 1.2'!W1743)</f>
        <v/>
      </c>
      <c r="H1744" s="49"/>
      <c r="I1744" s="49"/>
      <c r="J1744" s="49"/>
      <c r="K1744" s="49"/>
      <c r="L1744" s="49"/>
      <c r="M1744" s="49"/>
      <c r="N1744" s="50"/>
      <c r="O1744" s="49"/>
      <c r="P1744" s="49"/>
      <c r="Q1744" s="50"/>
    </row>
    <row r="1745" spans="1:17" x14ac:dyDescent="0.25">
      <c r="A1745" s="95" t="str">
        <f>IF('СПоК 1.2'!A1744="","",'СПоК 1.2'!A1744)</f>
        <v/>
      </c>
      <c r="B1745" s="96" t="str">
        <f>IF('СПоК 1.2'!C1744="","",'СПоК 1.2'!C1744)</f>
        <v/>
      </c>
      <c r="C1745" s="96" t="str">
        <f>IF('СПоК 1.2'!D1744="","",'СПоК 1.2'!D1744)</f>
        <v/>
      </c>
      <c r="D1745" s="96" t="str">
        <f>IF('СПоК 1.2'!F1744="","",'СПоК 1.2'!F1744)</f>
        <v/>
      </c>
      <c r="E1745" s="97" t="str">
        <f>IF('СПоК 1.2'!V1744="","",'СПоК 1.2'!V1744)</f>
        <v/>
      </c>
      <c r="F1745" s="98" t="str">
        <f t="shared" si="28"/>
        <v/>
      </c>
      <c r="G1745" s="99" t="str">
        <f>IF('СПоК 1.2'!W1744="","",'СПоК 1.2'!W1744)</f>
        <v/>
      </c>
      <c r="H1745" s="49"/>
      <c r="I1745" s="49"/>
      <c r="J1745" s="49"/>
      <c r="K1745" s="49"/>
      <c r="L1745" s="49"/>
      <c r="M1745" s="49"/>
      <c r="N1745" s="50"/>
      <c r="O1745" s="49"/>
      <c r="P1745" s="49"/>
      <c r="Q1745" s="50"/>
    </row>
    <row r="1746" spans="1:17" x14ac:dyDescent="0.25">
      <c r="A1746" s="95" t="str">
        <f>IF('СПоК 1.2'!A1745="","",'СПоК 1.2'!A1745)</f>
        <v/>
      </c>
      <c r="B1746" s="96" t="str">
        <f>IF('СПоК 1.2'!C1745="","",'СПоК 1.2'!C1745)</f>
        <v/>
      </c>
      <c r="C1746" s="96" t="str">
        <f>IF('СПоК 1.2'!D1745="","",'СПоК 1.2'!D1745)</f>
        <v/>
      </c>
      <c r="D1746" s="96" t="str">
        <f>IF('СПоК 1.2'!F1745="","",'СПоК 1.2'!F1745)</f>
        <v/>
      </c>
      <c r="E1746" s="97" t="str">
        <f>IF('СПоК 1.2'!V1745="","",'СПоК 1.2'!V1745)</f>
        <v/>
      </c>
      <c r="F1746" s="98" t="str">
        <f t="shared" ref="F1746:F1809" si="29">IF(G1746="","",G1746+H1746)</f>
        <v/>
      </c>
      <c r="G1746" s="99" t="str">
        <f>IF('СПоК 1.2'!W1745="","",'СПоК 1.2'!W1745)</f>
        <v/>
      </c>
      <c r="H1746" s="49"/>
      <c r="I1746" s="49"/>
      <c r="J1746" s="49"/>
      <c r="K1746" s="49"/>
      <c r="L1746" s="49"/>
      <c r="M1746" s="49"/>
      <c r="N1746" s="50"/>
      <c r="O1746" s="49"/>
      <c r="P1746" s="49"/>
      <c r="Q1746" s="50"/>
    </row>
    <row r="1747" spans="1:17" x14ac:dyDescent="0.25">
      <c r="A1747" s="95" t="str">
        <f>IF('СПоК 1.2'!A1746="","",'СПоК 1.2'!A1746)</f>
        <v/>
      </c>
      <c r="B1747" s="96" t="str">
        <f>IF('СПоК 1.2'!C1746="","",'СПоК 1.2'!C1746)</f>
        <v/>
      </c>
      <c r="C1747" s="96" t="str">
        <f>IF('СПоК 1.2'!D1746="","",'СПоК 1.2'!D1746)</f>
        <v/>
      </c>
      <c r="D1747" s="96" t="str">
        <f>IF('СПоК 1.2'!F1746="","",'СПоК 1.2'!F1746)</f>
        <v/>
      </c>
      <c r="E1747" s="97" t="str">
        <f>IF('СПоК 1.2'!V1746="","",'СПоК 1.2'!V1746)</f>
        <v/>
      </c>
      <c r="F1747" s="98" t="str">
        <f t="shared" si="29"/>
        <v/>
      </c>
      <c r="G1747" s="99" t="str">
        <f>IF('СПоК 1.2'!W1746="","",'СПоК 1.2'!W1746)</f>
        <v/>
      </c>
      <c r="H1747" s="49"/>
      <c r="I1747" s="49"/>
      <c r="J1747" s="49"/>
      <c r="K1747" s="49"/>
      <c r="L1747" s="49"/>
      <c r="M1747" s="49"/>
      <c r="N1747" s="50"/>
      <c r="O1747" s="49"/>
      <c r="P1747" s="49"/>
      <c r="Q1747" s="50"/>
    </row>
    <row r="1748" spans="1:17" x14ac:dyDescent="0.25">
      <c r="A1748" s="95" t="str">
        <f>IF('СПоК 1.2'!A1747="","",'СПоК 1.2'!A1747)</f>
        <v/>
      </c>
      <c r="B1748" s="96" t="str">
        <f>IF('СПоК 1.2'!C1747="","",'СПоК 1.2'!C1747)</f>
        <v/>
      </c>
      <c r="C1748" s="96" t="str">
        <f>IF('СПоК 1.2'!D1747="","",'СПоК 1.2'!D1747)</f>
        <v/>
      </c>
      <c r="D1748" s="96" t="str">
        <f>IF('СПоК 1.2'!F1747="","",'СПоК 1.2'!F1747)</f>
        <v/>
      </c>
      <c r="E1748" s="97" t="str">
        <f>IF('СПоК 1.2'!V1747="","",'СПоК 1.2'!V1747)</f>
        <v/>
      </c>
      <c r="F1748" s="98" t="str">
        <f t="shared" si="29"/>
        <v/>
      </c>
      <c r="G1748" s="99" t="str">
        <f>IF('СПоК 1.2'!W1747="","",'СПоК 1.2'!W1747)</f>
        <v/>
      </c>
      <c r="H1748" s="49"/>
      <c r="I1748" s="49"/>
      <c r="J1748" s="49"/>
      <c r="K1748" s="49"/>
      <c r="L1748" s="49"/>
      <c r="M1748" s="49"/>
      <c r="N1748" s="50"/>
      <c r="O1748" s="49"/>
      <c r="P1748" s="49"/>
      <c r="Q1748" s="50"/>
    </row>
    <row r="1749" spans="1:17" x14ac:dyDescent="0.25">
      <c r="A1749" s="95" t="str">
        <f>IF('СПоК 1.2'!A1748="","",'СПоК 1.2'!A1748)</f>
        <v/>
      </c>
      <c r="B1749" s="96" t="str">
        <f>IF('СПоК 1.2'!C1748="","",'СПоК 1.2'!C1748)</f>
        <v/>
      </c>
      <c r="C1749" s="96" t="str">
        <f>IF('СПоК 1.2'!D1748="","",'СПоК 1.2'!D1748)</f>
        <v/>
      </c>
      <c r="D1749" s="96" t="str">
        <f>IF('СПоК 1.2'!F1748="","",'СПоК 1.2'!F1748)</f>
        <v/>
      </c>
      <c r="E1749" s="97" t="str">
        <f>IF('СПоК 1.2'!V1748="","",'СПоК 1.2'!V1748)</f>
        <v/>
      </c>
      <c r="F1749" s="98" t="str">
        <f t="shared" si="29"/>
        <v/>
      </c>
      <c r="G1749" s="99" t="str">
        <f>IF('СПоК 1.2'!W1748="","",'СПоК 1.2'!W1748)</f>
        <v/>
      </c>
      <c r="H1749" s="49"/>
      <c r="I1749" s="49"/>
      <c r="J1749" s="49"/>
      <c r="K1749" s="49"/>
      <c r="L1749" s="49"/>
      <c r="M1749" s="49"/>
      <c r="N1749" s="50"/>
      <c r="O1749" s="49"/>
      <c r="P1749" s="49"/>
      <c r="Q1749" s="50"/>
    </row>
    <row r="1750" spans="1:17" x14ac:dyDescent="0.25">
      <c r="A1750" s="95" t="str">
        <f>IF('СПоК 1.2'!A1749="","",'СПоК 1.2'!A1749)</f>
        <v/>
      </c>
      <c r="B1750" s="96" t="str">
        <f>IF('СПоК 1.2'!C1749="","",'СПоК 1.2'!C1749)</f>
        <v/>
      </c>
      <c r="C1750" s="96" t="str">
        <f>IF('СПоК 1.2'!D1749="","",'СПоК 1.2'!D1749)</f>
        <v/>
      </c>
      <c r="D1750" s="96" t="str">
        <f>IF('СПоК 1.2'!F1749="","",'СПоК 1.2'!F1749)</f>
        <v/>
      </c>
      <c r="E1750" s="97" t="str">
        <f>IF('СПоК 1.2'!V1749="","",'СПоК 1.2'!V1749)</f>
        <v/>
      </c>
      <c r="F1750" s="98" t="str">
        <f t="shared" si="29"/>
        <v/>
      </c>
      <c r="G1750" s="99" t="str">
        <f>IF('СПоК 1.2'!W1749="","",'СПоК 1.2'!W1749)</f>
        <v/>
      </c>
      <c r="H1750" s="49"/>
      <c r="I1750" s="49"/>
      <c r="J1750" s="49"/>
      <c r="K1750" s="49"/>
      <c r="L1750" s="49"/>
      <c r="M1750" s="49"/>
      <c r="N1750" s="50"/>
      <c r="O1750" s="49"/>
      <c r="P1750" s="49"/>
      <c r="Q1750" s="50"/>
    </row>
    <row r="1751" spans="1:17" x14ac:dyDescent="0.25">
      <c r="A1751" s="95" t="str">
        <f>IF('СПоК 1.2'!A1750="","",'СПоК 1.2'!A1750)</f>
        <v/>
      </c>
      <c r="B1751" s="96" t="str">
        <f>IF('СПоК 1.2'!C1750="","",'СПоК 1.2'!C1750)</f>
        <v/>
      </c>
      <c r="C1751" s="96" t="str">
        <f>IF('СПоК 1.2'!D1750="","",'СПоК 1.2'!D1750)</f>
        <v/>
      </c>
      <c r="D1751" s="96" t="str">
        <f>IF('СПоК 1.2'!F1750="","",'СПоК 1.2'!F1750)</f>
        <v/>
      </c>
      <c r="E1751" s="97" t="str">
        <f>IF('СПоК 1.2'!V1750="","",'СПоК 1.2'!V1750)</f>
        <v/>
      </c>
      <c r="F1751" s="98" t="str">
        <f t="shared" si="29"/>
        <v/>
      </c>
      <c r="G1751" s="99" t="str">
        <f>IF('СПоК 1.2'!W1750="","",'СПоК 1.2'!W1750)</f>
        <v/>
      </c>
      <c r="H1751" s="49"/>
      <c r="I1751" s="49"/>
      <c r="J1751" s="49"/>
      <c r="K1751" s="49"/>
      <c r="L1751" s="49"/>
      <c r="M1751" s="49"/>
      <c r="N1751" s="50"/>
      <c r="O1751" s="49"/>
      <c r="P1751" s="49"/>
      <c r="Q1751" s="50"/>
    </row>
    <row r="1752" spans="1:17" x14ac:dyDescent="0.25">
      <c r="A1752" s="95" t="str">
        <f>IF('СПоК 1.2'!A1751="","",'СПоК 1.2'!A1751)</f>
        <v/>
      </c>
      <c r="B1752" s="96" t="str">
        <f>IF('СПоК 1.2'!C1751="","",'СПоК 1.2'!C1751)</f>
        <v/>
      </c>
      <c r="C1752" s="96" t="str">
        <f>IF('СПоК 1.2'!D1751="","",'СПоК 1.2'!D1751)</f>
        <v/>
      </c>
      <c r="D1752" s="96" t="str">
        <f>IF('СПоК 1.2'!F1751="","",'СПоК 1.2'!F1751)</f>
        <v/>
      </c>
      <c r="E1752" s="97" t="str">
        <f>IF('СПоК 1.2'!V1751="","",'СПоК 1.2'!V1751)</f>
        <v/>
      </c>
      <c r="F1752" s="98" t="str">
        <f t="shared" si="29"/>
        <v/>
      </c>
      <c r="G1752" s="99" t="str">
        <f>IF('СПоК 1.2'!W1751="","",'СПоК 1.2'!W1751)</f>
        <v/>
      </c>
      <c r="H1752" s="49"/>
      <c r="I1752" s="49"/>
      <c r="J1752" s="49"/>
      <c r="K1752" s="49"/>
      <c r="L1752" s="49"/>
      <c r="M1752" s="49"/>
      <c r="N1752" s="50"/>
      <c r="O1752" s="49"/>
      <c r="P1752" s="49"/>
      <c r="Q1752" s="50"/>
    </row>
    <row r="1753" spans="1:17" x14ac:dyDescent="0.25">
      <c r="A1753" s="95" t="str">
        <f>IF('СПоК 1.2'!A1752="","",'СПоК 1.2'!A1752)</f>
        <v/>
      </c>
      <c r="B1753" s="96" t="str">
        <f>IF('СПоК 1.2'!C1752="","",'СПоК 1.2'!C1752)</f>
        <v/>
      </c>
      <c r="C1753" s="96" t="str">
        <f>IF('СПоК 1.2'!D1752="","",'СПоК 1.2'!D1752)</f>
        <v/>
      </c>
      <c r="D1753" s="96" t="str">
        <f>IF('СПоК 1.2'!F1752="","",'СПоК 1.2'!F1752)</f>
        <v/>
      </c>
      <c r="E1753" s="97" t="str">
        <f>IF('СПоК 1.2'!V1752="","",'СПоК 1.2'!V1752)</f>
        <v/>
      </c>
      <c r="F1753" s="98" t="str">
        <f t="shared" si="29"/>
        <v/>
      </c>
      <c r="G1753" s="99" t="str">
        <f>IF('СПоК 1.2'!W1752="","",'СПоК 1.2'!W1752)</f>
        <v/>
      </c>
      <c r="H1753" s="49"/>
      <c r="I1753" s="49"/>
      <c r="J1753" s="49"/>
      <c r="K1753" s="49"/>
      <c r="L1753" s="49"/>
      <c r="M1753" s="49"/>
      <c r="N1753" s="50"/>
      <c r="O1753" s="49"/>
      <c r="P1753" s="49"/>
      <c r="Q1753" s="50"/>
    </row>
    <row r="1754" spans="1:17" x14ac:dyDescent="0.25">
      <c r="A1754" s="95" t="str">
        <f>IF('СПоК 1.2'!A1753="","",'СПоК 1.2'!A1753)</f>
        <v/>
      </c>
      <c r="B1754" s="96" t="str">
        <f>IF('СПоК 1.2'!C1753="","",'СПоК 1.2'!C1753)</f>
        <v/>
      </c>
      <c r="C1754" s="96" t="str">
        <f>IF('СПоК 1.2'!D1753="","",'СПоК 1.2'!D1753)</f>
        <v/>
      </c>
      <c r="D1754" s="96" t="str">
        <f>IF('СПоК 1.2'!F1753="","",'СПоК 1.2'!F1753)</f>
        <v/>
      </c>
      <c r="E1754" s="97" t="str">
        <f>IF('СПоК 1.2'!V1753="","",'СПоК 1.2'!V1753)</f>
        <v/>
      </c>
      <c r="F1754" s="98" t="str">
        <f t="shared" si="29"/>
        <v/>
      </c>
      <c r="G1754" s="99" t="str">
        <f>IF('СПоК 1.2'!W1753="","",'СПоК 1.2'!W1753)</f>
        <v/>
      </c>
      <c r="H1754" s="49"/>
      <c r="I1754" s="49"/>
      <c r="J1754" s="49"/>
      <c r="K1754" s="49"/>
      <c r="L1754" s="49"/>
      <c r="M1754" s="49"/>
      <c r="N1754" s="50"/>
      <c r="O1754" s="49"/>
      <c r="P1754" s="49"/>
      <c r="Q1754" s="50"/>
    </row>
    <row r="1755" spans="1:17" x14ac:dyDescent="0.25">
      <c r="A1755" s="95" t="str">
        <f>IF('СПоК 1.2'!A1754="","",'СПоК 1.2'!A1754)</f>
        <v/>
      </c>
      <c r="B1755" s="96" t="str">
        <f>IF('СПоК 1.2'!C1754="","",'СПоК 1.2'!C1754)</f>
        <v/>
      </c>
      <c r="C1755" s="96" t="str">
        <f>IF('СПоК 1.2'!D1754="","",'СПоК 1.2'!D1754)</f>
        <v/>
      </c>
      <c r="D1755" s="96" t="str">
        <f>IF('СПоК 1.2'!F1754="","",'СПоК 1.2'!F1754)</f>
        <v/>
      </c>
      <c r="E1755" s="97" t="str">
        <f>IF('СПоК 1.2'!V1754="","",'СПоК 1.2'!V1754)</f>
        <v/>
      </c>
      <c r="F1755" s="98" t="str">
        <f t="shared" si="29"/>
        <v/>
      </c>
      <c r="G1755" s="99" t="str">
        <f>IF('СПоК 1.2'!W1754="","",'СПоК 1.2'!W1754)</f>
        <v/>
      </c>
      <c r="H1755" s="49"/>
      <c r="I1755" s="49"/>
      <c r="J1755" s="49"/>
      <c r="K1755" s="49"/>
      <c r="L1755" s="49"/>
      <c r="M1755" s="49"/>
      <c r="N1755" s="50"/>
      <c r="O1755" s="49"/>
      <c r="P1755" s="49"/>
      <c r="Q1755" s="50"/>
    </row>
    <row r="1756" spans="1:17" x14ac:dyDescent="0.25">
      <c r="A1756" s="95" t="str">
        <f>IF('СПоК 1.2'!A1755="","",'СПоК 1.2'!A1755)</f>
        <v/>
      </c>
      <c r="B1756" s="96" t="str">
        <f>IF('СПоК 1.2'!C1755="","",'СПоК 1.2'!C1755)</f>
        <v/>
      </c>
      <c r="C1756" s="96" t="str">
        <f>IF('СПоК 1.2'!D1755="","",'СПоК 1.2'!D1755)</f>
        <v/>
      </c>
      <c r="D1756" s="96" t="str">
        <f>IF('СПоК 1.2'!F1755="","",'СПоК 1.2'!F1755)</f>
        <v/>
      </c>
      <c r="E1756" s="97" t="str">
        <f>IF('СПоК 1.2'!V1755="","",'СПоК 1.2'!V1755)</f>
        <v/>
      </c>
      <c r="F1756" s="98" t="str">
        <f t="shared" si="29"/>
        <v/>
      </c>
      <c r="G1756" s="99" t="str">
        <f>IF('СПоК 1.2'!W1755="","",'СПоК 1.2'!W1755)</f>
        <v/>
      </c>
      <c r="H1756" s="49"/>
      <c r="I1756" s="49"/>
      <c r="J1756" s="49"/>
      <c r="K1756" s="49"/>
      <c r="L1756" s="49"/>
      <c r="M1756" s="49"/>
      <c r="N1756" s="50"/>
      <c r="O1756" s="49"/>
      <c r="P1756" s="49"/>
      <c r="Q1756" s="50"/>
    </row>
    <row r="1757" spans="1:17" x14ac:dyDescent="0.25">
      <c r="A1757" s="95" t="str">
        <f>IF('СПоК 1.2'!A1756="","",'СПоК 1.2'!A1756)</f>
        <v/>
      </c>
      <c r="B1757" s="96" t="str">
        <f>IF('СПоК 1.2'!C1756="","",'СПоК 1.2'!C1756)</f>
        <v/>
      </c>
      <c r="C1757" s="96" t="str">
        <f>IF('СПоК 1.2'!D1756="","",'СПоК 1.2'!D1756)</f>
        <v/>
      </c>
      <c r="D1757" s="96" t="str">
        <f>IF('СПоК 1.2'!F1756="","",'СПоК 1.2'!F1756)</f>
        <v/>
      </c>
      <c r="E1757" s="97" t="str">
        <f>IF('СПоК 1.2'!V1756="","",'СПоК 1.2'!V1756)</f>
        <v/>
      </c>
      <c r="F1757" s="98" t="str">
        <f t="shared" si="29"/>
        <v/>
      </c>
      <c r="G1757" s="99" t="str">
        <f>IF('СПоК 1.2'!W1756="","",'СПоК 1.2'!W1756)</f>
        <v/>
      </c>
      <c r="H1757" s="49"/>
      <c r="I1757" s="49"/>
      <c r="J1757" s="49"/>
      <c r="K1757" s="49"/>
      <c r="L1757" s="49"/>
      <c r="M1757" s="49"/>
      <c r="N1757" s="50"/>
      <c r="O1757" s="49"/>
      <c r="P1757" s="49"/>
      <c r="Q1757" s="50"/>
    </row>
    <row r="1758" spans="1:17" x14ac:dyDescent="0.25">
      <c r="A1758" s="95" t="str">
        <f>IF('СПоК 1.2'!A1757="","",'СПоК 1.2'!A1757)</f>
        <v/>
      </c>
      <c r="B1758" s="96" t="str">
        <f>IF('СПоК 1.2'!C1757="","",'СПоК 1.2'!C1757)</f>
        <v/>
      </c>
      <c r="C1758" s="96" t="str">
        <f>IF('СПоК 1.2'!D1757="","",'СПоК 1.2'!D1757)</f>
        <v/>
      </c>
      <c r="D1758" s="96" t="str">
        <f>IF('СПоК 1.2'!F1757="","",'СПоК 1.2'!F1757)</f>
        <v/>
      </c>
      <c r="E1758" s="97" t="str">
        <f>IF('СПоК 1.2'!V1757="","",'СПоК 1.2'!V1757)</f>
        <v/>
      </c>
      <c r="F1758" s="98" t="str">
        <f t="shared" si="29"/>
        <v/>
      </c>
      <c r="G1758" s="99" t="str">
        <f>IF('СПоК 1.2'!W1757="","",'СПоК 1.2'!W1757)</f>
        <v/>
      </c>
      <c r="H1758" s="49"/>
      <c r="I1758" s="49"/>
      <c r="J1758" s="49"/>
      <c r="K1758" s="49"/>
      <c r="L1758" s="49"/>
      <c r="M1758" s="49"/>
      <c r="N1758" s="50"/>
      <c r="O1758" s="49"/>
      <c r="P1758" s="49"/>
      <c r="Q1758" s="50"/>
    </row>
    <row r="1759" spans="1:17" x14ac:dyDescent="0.25">
      <c r="A1759" s="95" t="str">
        <f>IF('СПоК 1.2'!A1758="","",'СПоК 1.2'!A1758)</f>
        <v/>
      </c>
      <c r="B1759" s="96" t="str">
        <f>IF('СПоК 1.2'!C1758="","",'СПоК 1.2'!C1758)</f>
        <v/>
      </c>
      <c r="C1759" s="96" t="str">
        <f>IF('СПоК 1.2'!D1758="","",'СПоК 1.2'!D1758)</f>
        <v/>
      </c>
      <c r="D1759" s="96" t="str">
        <f>IF('СПоК 1.2'!F1758="","",'СПоК 1.2'!F1758)</f>
        <v/>
      </c>
      <c r="E1759" s="97" t="str">
        <f>IF('СПоК 1.2'!V1758="","",'СПоК 1.2'!V1758)</f>
        <v/>
      </c>
      <c r="F1759" s="98" t="str">
        <f t="shared" si="29"/>
        <v/>
      </c>
      <c r="G1759" s="99" t="str">
        <f>IF('СПоК 1.2'!W1758="","",'СПоК 1.2'!W1758)</f>
        <v/>
      </c>
      <c r="H1759" s="49"/>
      <c r="I1759" s="49"/>
      <c r="J1759" s="49"/>
      <c r="K1759" s="49"/>
      <c r="L1759" s="49"/>
      <c r="M1759" s="49"/>
      <c r="N1759" s="50"/>
      <c r="O1759" s="49"/>
      <c r="P1759" s="49"/>
      <c r="Q1759" s="50"/>
    </row>
    <row r="1760" spans="1:17" x14ac:dyDescent="0.25">
      <c r="A1760" s="95" t="str">
        <f>IF('СПоК 1.2'!A1759="","",'СПоК 1.2'!A1759)</f>
        <v/>
      </c>
      <c r="B1760" s="96" t="str">
        <f>IF('СПоК 1.2'!C1759="","",'СПоК 1.2'!C1759)</f>
        <v/>
      </c>
      <c r="C1760" s="96" t="str">
        <f>IF('СПоК 1.2'!D1759="","",'СПоК 1.2'!D1759)</f>
        <v/>
      </c>
      <c r="D1760" s="96" t="str">
        <f>IF('СПоК 1.2'!F1759="","",'СПоК 1.2'!F1759)</f>
        <v/>
      </c>
      <c r="E1760" s="97" t="str">
        <f>IF('СПоК 1.2'!V1759="","",'СПоК 1.2'!V1759)</f>
        <v/>
      </c>
      <c r="F1760" s="98" t="str">
        <f t="shared" si="29"/>
        <v/>
      </c>
      <c r="G1760" s="99" t="str">
        <f>IF('СПоК 1.2'!W1759="","",'СПоК 1.2'!W1759)</f>
        <v/>
      </c>
      <c r="H1760" s="49"/>
      <c r="I1760" s="49"/>
      <c r="J1760" s="49"/>
      <c r="K1760" s="49"/>
      <c r="L1760" s="49"/>
      <c r="M1760" s="49"/>
      <c r="N1760" s="50"/>
      <c r="O1760" s="49"/>
      <c r="P1760" s="49"/>
      <c r="Q1760" s="50"/>
    </row>
    <row r="1761" spans="1:17" x14ac:dyDescent="0.25">
      <c r="A1761" s="95" t="str">
        <f>IF('СПоК 1.2'!A1760="","",'СПоК 1.2'!A1760)</f>
        <v/>
      </c>
      <c r="B1761" s="96" t="str">
        <f>IF('СПоК 1.2'!C1760="","",'СПоК 1.2'!C1760)</f>
        <v/>
      </c>
      <c r="C1761" s="96" t="str">
        <f>IF('СПоК 1.2'!D1760="","",'СПоК 1.2'!D1760)</f>
        <v/>
      </c>
      <c r="D1761" s="96" t="str">
        <f>IF('СПоК 1.2'!F1760="","",'СПоК 1.2'!F1760)</f>
        <v/>
      </c>
      <c r="E1761" s="97" t="str">
        <f>IF('СПоК 1.2'!V1760="","",'СПоК 1.2'!V1760)</f>
        <v/>
      </c>
      <c r="F1761" s="98" t="str">
        <f t="shared" si="29"/>
        <v/>
      </c>
      <c r="G1761" s="99" t="str">
        <f>IF('СПоК 1.2'!W1760="","",'СПоК 1.2'!W1760)</f>
        <v/>
      </c>
      <c r="H1761" s="49"/>
      <c r="I1761" s="49"/>
      <c r="J1761" s="49"/>
      <c r="K1761" s="49"/>
      <c r="L1761" s="49"/>
      <c r="M1761" s="49"/>
      <c r="N1761" s="50"/>
      <c r="O1761" s="49"/>
      <c r="P1761" s="49"/>
      <c r="Q1761" s="50"/>
    </row>
    <row r="1762" spans="1:17" x14ac:dyDescent="0.25">
      <c r="A1762" s="95" t="str">
        <f>IF('СПоК 1.2'!A1761="","",'СПоК 1.2'!A1761)</f>
        <v/>
      </c>
      <c r="B1762" s="96" t="str">
        <f>IF('СПоК 1.2'!C1761="","",'СПоК 1.2'!C1761)</f>
        <v/>
      </c>
      <c r="C1762" s="96" t="str">
        <f>IF('СПоК 1.2'!D1761="","",'СПоК 1.2'!D1761)</f>
        <v/>
      </c>
      <c r="D1762" s="96" t="str">
        <f>IF('СПоК 1.2'!F1761="","",'СПоК 1.2'!F1761)</f>
        <v/>
      </c>
      <c r="E1762" s="97" t="str">
        <f>IF('СПоК 1.2'!V1761="","",'СПоК 1.2'!V1761)</f>
        <v/>
      </c>
      <c r="F1762" s="98" t="str">
        <f t="shared" si="29"/>
        <v/>
      </c>
      <c r="G1762" s="99" t="str">
        <f>IF('СПоК 1.2'!W1761="","",'СПоК 1.2'!W1761)</f>
        <v/>
      </c>
      <c r="H1762" s="49"/>
      <c r="I1762" s="49"/>
      <c r="J1762" s="49"/>
      <c r="K1762" s="49"/>
      <c r="L1762" s="49"/>
      <c r="M1762" s="49"/>
      <c r="N1762" s="50"/>
      <c r="O1762" s="49"/>
      <c r="P1762" s="49"/>
      <c r="Q1762" s="50"/>
    </row>
    <row r="1763" spans="1:17" x14ac:dyDescent="0.25">
      <c r="A1763" s="95" t="str">
        <f>IF('СПоК 1.2'!A1762="","",'СПоК 1.2'!A1762)</f>
        <v/>
      </c>
      <c r="B1763" s="96" t="str">
        <f>IF('СПоК 1.2'!C1762="","",'СПоК 1.2'!C1762)</f>
        <v/>
      </c>
      <c r="C1763" s="96" t="str">
        <f>IF('СПоК 1.2'!D1762="","",'СПоК 1.2'!D1762)</f>
        <v/>
      </c>
      <c r="D1763" s="96" t="str">
        <f>IF('СПоК 1.2'!F1762="","",'СПоК 1.2'!F1762)</f>
        <v/>
      </c>
      <c r="E1763" s="97" t="str">
        <f>IF('СПоК 1.2'!V1762="","",'СПоК 1.2'!V1762)</f>
        <v/>
      </c>
      <c r="F1763" s="98" t="str">
        <f t="shared" si="29"/>
        <v/>
      </c>
      <c r="G1763" s="99" t="str">
        <f>IF('СПоК 1.2'!W1762="","",'СПоК 1.2'!W1762)</f>
        <v/>
      </c>
      <c r="H1763" s="49"/>
      <c r="I1763" s="49"/>
      <c r="J1763" s="49"/>
      <c r="K1763" s="49"/>
      <c r="L1763" s="49"/>
      <c r="M1763" s="49"/>
      <c r="N1763" s="50"/>
      <c r="O1763" s="49"/>
      <c r="P1763" s="49"/>
      <c r="Q1763" s="50"/>
    </row>
    <row r="1764" spans="1:17" x14ac:dyDescent="0.25">
      <c r="A1764" s="95" t="str">
        <f>IF('СПоК 1.2'!A1763="","",'СПоК 1.2'!A1763)</f>
        <v/>
      </c>
      <c r="B1764" s="96" t="str">
        <f>IF('СПоК 1.2'!C1763="","",'СПоК 1.2'!C1763)</f>
        <v/>
      </c>
      <c r="C1764" s="96" t="str">
        <f>IF('СПоК 1.2'!D1763="","",'СПоК 1.2'!D1763)</f>
        <v/>
      </c>
      <c r="D1764" s="96" t="str">
        <f>IF('СПоК 1.2'!F1763="","",'СПоК 1.2'!F1763)</f>
        <v/>
      </c>
      <c r="E1764" s="97" t="str">
        <f>IF('СПоК 1.2'!V1763="","",'СПоК 1.2'!V1763)</f>
        <v/>
      </c>
      <c r="F1764" s="98" t="str">
        <f t="shared" si="29"/>
        <v/>
      </c>
      <c r="G1764" s="99" t="str">
        <f>IF('СПоК 1.2'!W1763="","",'СПоК 1.2'!W1763)</f>
        <v/>
      </c>
      <c r="H1764" s="49"/>
      <c r="I1764" s="49"/>
      <c r="J1764" s="49"/>
      <c r="K1764" s="49"/>
      <c r="L1764" s="49"/>
      <c r="M1764" s="49"/>
      <c r="N1764" s="50"/>
      <c r="O1764" s="49"/>
      <c r="P1764" s="49"/>
      <c r="Q1764" s="50"/>
    </row>
    <row r="1765" spans="1:17" x14ac:dyDescent="0.25">
      <c r="A1765" s="95" t="str">
        <f>IF('СПоК 1.2'!A1764="","",'СПоК 1.2'!A1764)</f>
        <v/>
      </c>
      <c r="B1765" s="96" t="str">
        <f>IF('СПоК 1.2'!C1764="","",'СПоК 1.2'!C1764)</f>
        <v/>
      </c>
      <c r="C1765" s="96" t="str">
        <f>IF('СПоК 1.2'!D1764="","",'СПоК 1.2'!D1764)</f>
        <v/>
      </c>
      <c r="D1765" s="96" t="str">
        <f>IF('СПоК 1.2'!F1764="","",'СПоК 1.2'!F1764)</f>
        <v/>
      </c>
      <c r="E1765" s="97" t="str">
        <f>IF('СПоК 1.2'!V1764="","",'СПоК 1.2'!V1764)</f>
        <v/>
      </c>
      <c r="F1765" s="98" t="str">
        <f t="shared" si="29"/>
        <v/>
      </c>
      <c r="G1765" s="99" t="str">
        <f>IF('СПоК 1.2'!W1764="","",'СПоК 1.2'!W1764)</f>
        <v/>
      </c>
      <c r="H1765" s="49"/>
      <c r="I1765" s="49"/>
      <c r="J1765" s="49"/>
      <c r="K1765" s="49"/>
      <c r="L1765" s="49"/>
      <c r="M1765" s="49"/>
      <c r="N1765" s="50"/>
      <c r="O1765" s="49"/>
      <c r="P1765" s="49"/>
      <c r="Q1765" s="50"/>
    </row>
    <row r="1766" spans="1:17" x14ac:dyDescent="0.25">
      <c r="A1766" s="95" t="str">
        <f>IF('СПоК 1.2'!A1765="","",'СПоК 1.2'!A1765)</f>
        <v/>
      </c>
      <c r="B1766" s="96" t="str">
        <f>IF('СПоК 1.2'!C1765="","",'СПоК 1.2'!C1765)</f>
        <v/>
      </c>
      <c r="C1766" s="96" t="str">
        <f>IF('СПоК 1.2'!D1765="","",'СПоК 1.2'!D1765)</f>
        <v/>
      </c>
      <c r="D1766" s="96" t="str">
        <f>IF('СПоК 1.2'!F1765="","",'СПоК 1.2'!F1765)</f>
        <v/>
      </c>
      <c r="E1766" s="97" t="str">
        <f>IF('СПоК 1.2'!V1765="","",'СПоК 1.2'!V1765)</f>
        <v/>
      </c>
      <c r="F1766" s="98" t="str">
        <f t="shared" si="29"/>
        <v/>
      </c>
      <c r="G1766" s="99" t="str">
        <f>IF('СПоК 1.2'!W1765="","",'СПоК 1.2'!W1765)</f>
        <v/>
      </c>
      <c r="H1766" s="49"/>
      <c r="I1766" s="49"/>
      <c r="J1766" s="49"/>
      <c r="K1766" s="49"/>
      <c r="L1766" s="49"/>
      <c r="M1766" s="49"/>
      <c r="N1766" s="50"/>
      <c r="O1766" s="49"/>
      <c r="P1766" s="49"/>
      <c r="Q1766" s="50"/>
    </row>
    <row r="1767" spans="1:17" x14ac:dyDescent="0.25">
      <c r="A1767" s="95" t="str">
        <f>IF('СПоК 1.2'!A1766="","",'СПоК 1.2'!A1766)</f>
        <v/>
      </c>
      <c r="B1767" s="96" t="str">
        <f>IF('СПоК 1.2'!C1766="","",'СПоК 1.2'!C1766)</f>
        <v/>
      </c>
      <c r="C1767" s="96" t="str">
        <f>IF('СПоК 1.2'!D1766="","",'СПоК 1.2'!D1766)</f>
        <v/>
      </c>
      <c r="D1767" s="96" t="str">
        <f>IF('СПоК 1.2'!F1766="","",'СПоК 1.2'!F1766)</f>
        <v/>
      </c>
      <c r="E1767" s="97" t="str">
        <f>IF('СПоК 1.2'!V1766="","",'СПоК 1.2'!V1766)</f>
        <v/>
      </c>
      <c r="F1767" s="98" t="str">
        <f t="shared" si="29"/>
        <v/>
      </c>
      <c r="G1767" s="99" t="str">
        <f>IF('СПоК 1.2'!W1766="","",'СПоК 1.2'!W1766)</f>
        <v/>
      </c>
      <c r="H1767" s="49"/>
      <c r="I1767" s="49"/>
      <c r="J1767" s="49"/>
      <c r="K1767" s="49"/>
      <c r="L1767" s="49"/>
      <c r="M1767" s="49"/>
      <c r="N1767" s="50"/>
      <c r="O1767" s="49"/>
      <c r="P1767" s="49"/>
      <c r="Q1767" s="50"/>
    </row>
    <row r="1768" spans="1:17" x14ac:dyDescent="0.25">
      <c r="A1768" s="95" t="str">
        <f>IF('СПоК 1.2'!A1767="","",'СПоК 1.2'!A1767)</f>
        <v/>
      </c>
      <c r="B1768" s="96" t="str">
        <f>IF('СПоК 1.2'!C1767="","",'СПоК 1.2'!C1767)</f>
        <v/>
      </c>
      <c r="C1768" s="96" t="str">
        <f>IF('СПоК 1.2'!D1767="","",'СПоК 1.2'!D1767)</f>
        <v/>
      </c>
      <c r="D1768" s="96" t="str">
        <f>IF('СПоК 1.2'!F1767="","",'СПоК 1.2'!F1767)</f>
        <v/>
      </c>
      <c r="E1768" s="97" t="str">
        <f>IF('СПоК 1.2'!V1767="","",'СПоК 1.2'!V1767)</f>
        <v/>
      </c>
      <c r="F1768" s="98" t="str">
        <f t="shared" si="29"/>
        <v/>
      </c>
      <c r="G1768" s="99" t="str">
        <f>IF('СПоК 1.2'!W1767="","",'СПоК 1.2'!W1767)</f>
        <v/>
      </c>
      <c r="H1768" s="49"/>
      <c r="I1768" s="49"/>
      <c r="J1768" s="49"/>
      <c r="K1768" s="49"/>
      <c r="L1768" s="49"/>
      <c r="M1768" s="49"/>
      <c r="N1768" s="50"/>
      <c r="O1768" s="49"/>
      <c r="P1768" s="49"/>
      <c r="Q1768" s="50"/>
    </row>
    <row r="1769" spans="1:17" x14ac:dyDescent="0.25">
      <c r="A1769" s="95" t="str">
        <f>IF('СПоК 1.2'!A1768="","",'СПоК 1.2'!A1768)</f>
        <v/>
      </c>
      <c r="B1769" s="96" t="str">
        <f>IF('СПоК 1.2'!C1768="","",'СПоК 1.2'!C1768)</f>
        <v/>
      </c>
      <c r="C1769" s="96" t="str">
        <f>IF('СПоК 1.2'!D1768="","",'СПоК 1.2'!D1768)</f>
        <v/>
      </c>
      <c r="D1769" s="96" t="str">
        <f>IF('СПоК 1.2'!F1768="","",'СПоК 1.2'!F1768)</f>
        <v/>
      </c>
      <c r="E1769" s="97" t="str">
        <f>IF('СПоК 1.2'!V1768="","",'СПоК 1.2'!V1768)</f>
        <v/>
      </c>
      <c r="F1769" s="98" t="str">
        <f t="shared" si="29"/>
        <v/>
      </c>
      <c r="G1769" s="99" t="str">
        <f>IF('СПоК 1.2'!W1768="","",'СПоК 1.2'!W1768)</f>
        <v/>
      </c>
      <c r="H1769" s="49"/>
      <c r="I1769" s="49"/>
      <c r="J1769" s="49"/>
      <c r="K1769" s="49"/>
      <c r="L1769" s="49"/>
      <c r="M1769" s="49"/>
      <c r="N1769" s="50"/>
      <c r="O1769" s="49"/>
      <c r="P1769" s="49"/>
      <c r="Q1769" s="50"/>
    </row>
    <row r="1770" spans="1:17" x14ac:dyDescent="0.25">
      <c r="A1770" s="95" t="str">
        <f>IF('СПоК 1.2'!A1769="","",'СПоК 1.2'!A1769)</f>
        <v/>
      </c>
      <c r="B1770" s="96" t="str">
        <f>IF('СПоК 1.2'!C1769="","",'СПоК 1.2'!C1769)</f>
        <v/>
      </c>
      <c r="C1770" s="96" t="str">
        <f>IF('СПоК 1.2'!D1769="","",'СПоК 1.2'!D1769)</f>
        <v/>
      </c>
      <c r="D1770" s="96" t="str">
        <f>IF('СПоК 1.2'!F1769="","",'СПоК 1.2'!F1769)</f>
        <v/>
      </c>
      <c r="E1770" s="97" t="str">
        <f>IF('СПоК 1.2'!V1769="","",'СПоК 1.2'!V1769)</f>
        <v/>
      </c>
      <c r="F1770" s="98" t="str">
        <f t="shared" si="29"/>
        <v/>
      </c>
      <c r="G1770" s="99" t="str">
        <f>IF('СПоК 1.2'!W1769="","",'СПоК 1.2'!W1769)</f>
        <v/>
      </c>
      <c r="H1770" s="49"/>
      <c r="I1770" s="49"/>
      <c r="J1770" s="49"/>
      <c r="K1770" s="49"/>
      <c r="L1770" s="49"/>
      <c r="M1770" s="49"/>
      <c r="N1770" s="50"/>
      <c r="O1770" s="49"/>
      <c r="P1770" s="49"/>
      <c r="Q1770" s="50"/>
    </row>
    <row r="1771" spans="1:17" x14ac:dyDescent="0.25">
      <c r="A1771" s="95" t="str">
        <f>IF('СПоК 1.2'!A1770="","",'СПоК 1.2'!A1770)</f>
        <v/>
      </c>
      <c r="B1771" s="96" t="str">
        <f>IF('СПоК 1.2'!C1770="","",'СПоК 1.2'!C1770)</f>
        <v/>
      </c>
      <c r="C1771" s="96" t="str">
        <f>IF('СПоК 1.2'!D1770="","",'СПоК 1.2'!D1770)</f>
        <v/>
      </c>
      <c r="D1771" s="96" t="str">
        <f>IF('СПоК 1.2'!F1770="","",'СПоК 1.2'!F1770)</f>
        <v/>
      </c>
      <c r="E1771" s="97" t="str">
        <f>IF('СПоК 1.2'!V1770="","",'СПоК 1.2'!V1770)</f>
        <v/>
      </c>
      <c r="F1771" s="98" t="str">
        <f t="shared" si="29"/>
        <v/>
      </c>
      <c r="G1771" s="99" t="str">
        <f>IF('СПоК 1.2'!W1770="","",'СПоК 1.2'!W1770)</f>
        <v/>
      </c>
      <c r="H1771" s="49"/>
      <c r="I1771" s="49"/>
      <c r="J1771" s="49"/>
      <c r="K1771" s="49"/>
      <c r="L1771" s="49"/>
      <c r="M1771" s="49"/>
      <c r="N1771" s="50"/>
      <c r="O1771" s="49"/>
      <c r="P1771" s="49"/>
      <c r="Q1771" s="50"/>
    </row>
    <row r="1772" spans="1:17" x14ac:dyDescent="0.25">
      <c r="A1772" s="95" t="str">
        <f>IF('СПоК 1.2'!A1771="","",'СПоК 1.2'!A1771)</f>
        <v/>
      </c>
      <c r="B1772" s="96" t="str">
        <f>IF('СПоК 1.2'!C1771="","",'СПоК 1.2'!C1771)</f>
        <v/>
      </c>
      <c r="C1772" s="96" t="str">
        <f>IF('СПоК 1.2'!D1771="","",'СПоК 1.2'!D1771)</f>
        <v/>
      </c>
      <c r="D1772" s="96" t="str">
        <f>IF('СПоК 1.2'!F1771="","",'СПоК 1.2'!F1771)</f>
        <v/>
      </c>
      <c r="E1772" s="97" t="str">
        <f>IF('СПоК 1.2'!V1771="","",'СПоК 1.2'!V1771)</f>
        <v/>
      </c>
      <c r="F1772" s="98" t="str">
        <f t="shared" si="29"/>
        <v/>
      </c>
      <c r="G1772" s="99" t="str">
        <f>IF('СПоК 1.2'!W1771="","",'СПоК 1.2'!W1771)</f>
        <v/>
      </c>
      <c r="H1772" s="49"/>
      <c r="I1772" s="49"/>
      <c r="J1772" s="49"/>
      <c r="K1772" s="49"/>
      <c r="L1772" s="49"/>
      <c r="M1772" s="49"/>
      <c r="N1772" s="50"/>
      <c r="O1772" s="49"/>
      <c r="P1772" s="49"/>
      <c r="Q1772" s="50"/>
    </row>
    <row r="1773" spans="1:17" x14ac:dyDescent="0.25">
      <c r="A1773" s="95" t="str">
        <f>IF('СПоК 1.2'!A1772="","",'СПоК 1.2'!A1772)</f>
        <v/>
      </c>
      <c r="B1773" s="96" t="str">
        <f>IF('СПоК 1.2'!C1772="","",'СПоК 1.2'!C1772)</f>
        <v/>
      </c>
      <c r="C1773" s="96" t="str">
        <f>IF('СПоК 1.2'!D1772="","",'СПоК 1.2'!D1772)</f>
        <v/>
      </c>
      <c r="D1773" s="96" t="str">
        <f>IF('СПоК 1.2'!F1772="","",'СПоК 1.2'!F1772)</f>
        <v/>
      </c>
      <c r="E1773" s="97" t="str">
        <f>IF('СПоК 1.2'!V1772="","",'СПоК 1.2'!V1772)</f>
        <v/>
      </c>
      <c r="F1773" s="98" t="str">
        <f t="shared" si="29"/>
        <v/>
      </c>
      <c r="G1773" s="99" t="str">
        <f>IF('СПоК 1.2'!W1772="","",'СПоК 1.2'!W1772)</f>
        <v/>
      </c>
      <c r="H1773" s="49"/>
      <c r="I1773" s="49"/>
      <c r="J1773" s="49"/>
      <c r="K1773" s="49"/>
      <c r="L1773" s="49"/>
      <c r="M1773" s="49"/>
      <c r="N1773" s="50"/>
      <c r="O1773" s="49"/>
      <c r="P1773" s="49"/>
      <c r="Q1773" s="50"/>
    </row>
    <row r="1774" spans="1:17" x14ac:dyDescent="0.25">
      <c r="A1774" s="95" t="str">
        <f>IF('СПоК 1.2'!A1773="","",'СПоК 1.2'!A1773)</f>
        <v/>
      </c>
      <c r="B1774" s="96" t="str">
        <f>IF('СПоК 1.2'!C1773="","",'СПоК 1.2'!C1773)</f>
        <v/>
      </c>
      <c r="C1774" s="96" t="str">
        <f>IF('СПоК 1.2'!D1773="","",'СПоК 1.2'!D1773)</f>
        <v/>
      </c>
      <c r="D1774" s="96" t="str">
        <f>IF('СПоК 1.2'!F1773="","",'СПоК 1.2'!F1773)</f>
        <v/>
      </c>
      <c r="E1774" s="97" t="str">
        <f>IF('СПоК 1.2'!V1773="","",'СПоК 1.2'!V1773)</f>
        <v/>
      </c>
      <c r="F1774" s="98" t="str">
        <f t="shared" si="29"/>
        <v/>
      </c>
      <c r="G1774" s="99" t="str">
        <f>IF('СПоК 1.2'!W1773="","",'СПоК 1.2'!W1773)</f>
        <v/>
      </c>
      <c r="H1774" s="49"/>
      <c r="I1774" s="49"/>
      <c r="J1774" s="49"/>
      <c r="K1774" s="49"/>
      <c r="L1774" s="49"/>
      <c r="M1774" s="49"/>
      <c r="N1774" s="50"/>
      <c r="O1774" s="49"/>
      <c r="P1774" s="49"/>
      <c r="Q1774" s="50"/>
    </row>
    <row r="1775" spans="1:17" x14ac:dyDescent="0.25">
      <c r="A1775" s="95" t="str">
        <f>IF('СПоК 1.2'!A1774="","",'СПоК 1.2'!A1774)</f>
        <v/>
      </c>
      <c r="B1775" s="96" t="str">
        <f>IF('СПоК 1.2'!C1774="","",'СПоК 1.2'!C1774)</f>
        <v/>
      </c>
      <c r="C1775" s="96" t="str">
        <f>IF('СПоК 1.2'!D1774="","",'СПоК 1.2'!D1774)</f>
        <v/>
      </c>
      <c r="D1775" s="96" t="str">
        <f>IF('СПоК 1.2'!F1774="","",'СПоК 1.2'!F1774)</f>
        <v/>
      </c>
      <c r="E1775" s="97" t="str">
        <f>IF('СПоК 1.2'!V1774="","",'СПоК 1.2'!V1774)</f>
        <v/>
      </c>
      <c r="F1775" s="98" t="str">
        <f t="shared" si="29"/>
        <v/>
      </c>
      <c r="G1775" s="99" t="str">
        <f>IF('СПоК 1.2'!W1774="","",'СПоК 1.2'!W1774)</f>
        <v/>
      </c>
      <c r="H1775" s="49"/>
      <c r="I1775" s="49"/>
      <c r="J1775" s="49"/>
      <c r="K1775" s="49"/>
      <c r="L1775" s="49"/>
      <c r="M1775" s="49"/>
      <c r="N1775" s="50"/>
      <c r="O1775" s="49"/>
      <c r="P1775" s="49"/>
      <c r="Q1775" s="50"/>
    </row>
    <row r="1776" spans="1:17" x14ac:dyDescent="0.25">
      <c r="A1776" s="95" t="str">
        <f>IF('СПоК 1.2'!A1775="","",'СПоК 1.2'!A1775)</f>
        <v/>
      </c>
      <c r="B1776" s="96" t="str">
        <f>IF('СПоК 1.2'!C1775="","",'СПоК 1.2'!C1775)</f>
        <v/>
      </c>
      <c r="C1776" s="96" t="str">
        <f>IF('СПоК 1.2'!D1775="","",'СПоК 1.2'!D1775)</f>
        <v/>
      </c>
      <c r="D1776" s="96" t="str">
        <f>IF('СПоК 1.2'!F1775="","",'СПоК 1.2'!F1775)</f>
        <v/>
      </c>
      <c r="E1776" s="97" t="str">
        <f>IF('СПоК 1.2'!V1775="","",'СПоК 1.2'!V1775)</f>
        <v/>
      </c>
      <c r="F1776" s="98" t="str">
        <f t="shared" si="29"/>
        <v/>
      </c>
      <c r="G1776" s="99" t="str">
        <f>IF('СПоК 1.2'!W1775="","",'СПоК 1.2'!W1775)</f>
        <v/>
      </c>
      <c r="H1776" s="49"/>
      <c r="I1776" s="49"/>
      <c r="J1776" s="49"/>
      <c r="K1776" s="49"/>
      <c r="L1776" s="49"/>
      <c r="M1776" s="49"/>
      <c r="N1776" s="50"/>
      <c r="O1776" s="49"/>
      <c r="P1776" s="49"/>
      <c r="Q1776" s="50"/>
    </row>
    <row r="1777" spans="1:17" x14ac:dyDescent="0.25">
      <c r="A1777" s="95" t="str">
        <f>IF('СПоК 1.2'!A1776="","",'СПоК 1.2'!A1776)</f>
        <v/>
      </c>
      <c r="B1777" s="96" t="str">
        <f>IF('СПоК 1.2'!C1776="","",'СПоК 1.2'!C1776)</f>
        <v/>
      </c>
      <c r="C1777" s="96" t="str">
        <f>IF('СПоК 1.2'!D1776="","",'СПоК 1.2'!D1776)</f>
        <v/>
      </c>
      <c r="D1777" s="96" t="str">
        <f>IF('СПоК 1.2'!F1776="","",'СПоК 1.2'!F1776)</f>
        <v/>
      </c>
      <c r="E1777" s="97" t="str">
        <f>IF('СПоК 1.2'!V1776="","",'СПоК 1.2'!V1776)</f>
        <v/>
      </c>
      <c r="F1777" s="98" t="str">
        <f t="shared" si="29"/>
        <v/>
      </c>
      <c r="G1777" s="99" t="str">
        <f>IF('СПоК 1.2'!W1776="","",'СПоК 1.2'!W1776)</f>
        <v/>
      </c>
      <c r="H1777" s="49"/>
      <c r="I1777" s="49"/>
      <c r="J1777" s="49"/>
      <c r="K1777" s="49"/>
      <c r="L1777" s="49"/>
      <c r="M1777" s="49"/>
      <c r="N1777" s="50"/>
      <c r="O1777" s="49"/>
      <c r="P1777" s="49"/>
      <c r="Q1777" s="50"/>
    </row>
    <row r="1778" spans="1:17" x14ac:dyDescent="0.25">
      <c r="A1778" s="95" t="str">
        <f>IF('СПоК 1.2'!A1777="","",'СПоК 1.2'!A1777)</f>
        <v/>
      </c>
      <c r="B1778" s="96" t="str">
        <f>IF('СПоК 1.2'!C1777="","",'СПоК 1.2'!C1777)</f>
        <v/>
      </c>
      <c r="C1778" s="96" t="str">
        <f>IF('СПоК 1.2'!D1777="","",'СПоК 1.2'!D1777)</f>
        <v/>
      </c>
      <c r="D1778" s="96" t="str">
        <f>IF('СПоК 1.2'!F1777="","",'СПоК 1.2'!F1777)</f>
        <v/>
      </c>
      <c r="E1778" s="97" t="str">
        <f>IF('СПоК 1.2'!V1777="","",'СПоК 1.2'!V1777)</f>
        <v/>
      </c>
      <c r="F1778" s="98" t="str">
        <f t="shared" si="29"/>
        <v/>
      </c>
      <c r="G1778" s="99" t="str">
        <f>IF('СПоК 1.2'!W1777="","",'СПоК 1.2'!W1777)</f>
        <v/>
      </c>
      <c r="H1778" s="49"/>
      <c r="I1778" s="49"/>
      <c r="J1778" s="49"/>
      <c r="K1778" s="49"/>
      <c r="L1778" s="49"/>
      <c r="M1778" s="49"/>
      <c r="N1778" s="50"/>
      <c r="O1778" s="49"/>
      <c r="P1778" s="49"/>
      <c r="Q1778" s="50"/>
    </row>
    <row r="1779" spans="1:17" x14ac:dyDescent="0.25">
      <c r="A1779" s="95" t="str">
        <f>IF('СПоК 1.2'!A1778="","",'СПоК 1.2'!A1778)</f>
        <v/>
      </c>
      <c r="B1779" s="96" t="str">
        <f>IF('СПоК 1.2'!C1778="","",'СПоК 1.2'!C1778)</f>
        <v/>
      </c>
      <c r="C1779" s="96" t="str">
        <f>IF('СПоК 1.2'!D1778="","",'СПоК 1.2'!D1778)</f>
        <v/>
      </c>
      <c r="D1779" s="96" t="str">
        <f>IF('СПоК 1.2'!F1778="","",'СПоК 1.2'!F1778)</f>
        <v/>
      </c>
      <c r="E1779" s="97" t="str">
        <f>IF('СПоК 1.2'!V1778="","",'СПоК 1.2'!V1778)</f>
        <v/>
      </c>
      <c r="F1779" s="98" t="str">
        <f t="shared" si="29"/>
        <v/>
      </c>
      <c r="G1779" s="99" t="str">
        <f>IF('СПоК 1.2'!W1778="","",'СПоК 1.2'!W1778)</f>
        <v/>
      </c>
      <c r="H1779" s="49"/>
      <c r="I1779" s="49"/>
      <c r="J1779" s="49"/>
      <c r="K1779" s="49"/>
      <c r="L1779" s="49"/>
      <c r="M1779" s="49"/>
      <c r="N1779" s="50"/>
      <c r="O1779" s="49"/>
      <c r="P1779" s="49"/>
      <c r="Q1779" s="50"/>
    </row>
    <row r="1780" spans="1:17" x14ac:dyDescent="0.25">
      <c r="A1780" s="95" t="str">
        <f>IF('СПоК 1.2'!A1779="","",'СПоК 1.2'!A1779)</f>
        <v/>
      </c>
      <c r="B1780" s="96" t="str">
        <f>IF('СПоК 1.2'!C1779="","",'СПоК 1.2'!C1779)</f>
        <v/>
      </c>
      <c r="C1780" s="96" t="str">
        <f>IF('СПоК 1.2'!D1779="","",'СПоК 1.2'!D1779)</f>
        <v/>
      </c>
      <c r="D1780" s="96" t="str">
        <f>IF('СПоК 1.2'!F1779="","",'СПоК 1.2'!F1779)</f>
        <v/>
      </c>
      <c r="E1780" s="97" t="str">
        <f>IF('СПоК 1.2'!V1779="","",'СПоК 1.2'!V1779)</f>
        <v/>
      </c>
      <c r="F1780" s="98" t="str">
        <f t="shared" si="29"/>
        <v/>
      </c>
      <c r="G1780" s="99" t="str">
        <f>IF('СПоК 1.2'!W1779="","",'СПоК 1.2'!W1779)</f>
        <v/>
      </c>
      <c r="H1780" s="49"/>
      <c r="I1780" s="49"/>
      <c r="J1780" s="49"/>
      <c r="K1780" s="49"/>
      <c r="L1780" s="49"/>
      <c r="M1780" s="49"/>
      <c r="N1780" s="50"/>
      <c r="O1780" s="49"/>
      <c r="P1780" s="49"/>
      <c r="Q1780" s="50"/>
    </row>
    <row r="1781" spans="1:17" x14ac:dyDescent="0.25">
      <c r="A1781" s="95" t="str">
        <f>IF('СПоК 1.2'!A1780="","",'СПоК 1.2'!A1780)</f>
        <v/>
      </c>
      <c r="B1781" s="96" t="str">
        <f>IF('СПоК 1.2'!C1780="","",'СПоК 1.2'!C1780)</f>
        <v/>
      </c>
      <c r="C1781" s="96" t="str">
        <f>IF('СПоК 1.2'!D1780="","",'СПоК 1.2'!D1780)</f>
        <v/>
      </c>
      <c r="D1781" s="96" t="str">
        <f>IF('СПоК 1.2'!F1780="","",'СПоК 1.2'!F1780)</f>
        <v/>
      </c>
      <c r="E1781" s="97" t="str">
        <f>IF('СПоК 1.2'!V1780="","",'СПоК 1.2'!V1780)</f>
        <v/>
      </c>
      <c r="F1781" s="98" t="str">
        <f t="shared" si="29"/>
        <v/>
      </c>
      <c r="G1781" s="99" t="str">
        <f>IF('СПоК 1.2'!W1780="","",'СПоК 1.2'!W1780)</f>
        <v/>
      </c>
      <c r="H1781" s="49"/>
      <c r="I1781" s="49"/>
      <c r="J1781" s="49"/>
      <c r="K1781" s="49"/>
      <c r="L1781" s="49"/>
      <c r="M1781" s="49"/>
      <c r="N1781" s="50"/>
      <c r="O1781" s="49"/>
      <c r="P1781" s="49"/>
      <c r="Q1781" s="50"/>
    </row>
    <row r="1782" spans="1:17" x14ac:dyDescent="0.25">
      <c r="A1782" s="95" t="str">
        <f>IF('СПоК 1.2'!A1781="","",'СПоК 1.2'!A1781)</f>
        <v/>
      </c>
      <c r="B1782" s="96" t="str">
        <f>IF('СПоК 1.2'!C1781="","",'СПоК 1.2'!C1781)</f>
        <v/>
      </c>
      <c r="C1782" s="96" t="str">
        <f>IF('СПоК 1.2'!D1781="","",'СПоК 1.2'!D1781)</f>
        <v/>
      </c>
      <c r="D1782" s="96" t="str">
        <f>IF('СПоК 1.2'!F1781="","",'СПоК 1.2'!F1781)</f>
        <v/>
      </c>
      <c r="E1782" s="97" t="str">
        <f>IF('СПоК 1.2'!V1781="","",'СПоК 1.2'!V1781)</f>
        <v/>
      </c>
      <c r="F1782" s="98" t="str">
        <f t="shared" si="29"/>
        <v/>
      </c>
      <c r="G1782" s="99" t="str">
        <f>IF('СПоК 1.2'!W1781="","",'СПоК 1.2'!W1781)</f>
        <v/>
      </c>
      <c r="H1782" s="49"/>
      <c r="I1782" s="49"/>
      <c r="J1782" s="49"/>
      <c r="K1782" s="49"/>
      <c r="L1782" s="49"/>
      <c r="M1782" s="49"/>
      <c r="N1782" s="50"/>
      <c r="O1782" s="49"/>
      <c r="P1782" s="49"/>
      <c r="Q1782" s="50"/>
    </row>
    <row r="1783" spans="1:17" x14ac:dyDescent="0.25">
      <c r="A1783" s="95" t="str">
        <f>IF('СПоК 1.2'!A1782="","",'СПоК 1.2'!A1782)</f>
        <v/>
      </c>
      <c r="B1783" s="96" t="str">
        <f>IF('СПоК 1.2'!C1782="","",'СПоК 1.2'!C1782)</f>
        <v/>
      </c>
      <c r="C1783" s="96" t="str">
        <f>IF('СПоК 1.2'!D1782="","",'СПоК 1.2'!D1782)</f>
        <v/>
      </c>
      <c r="D1783" s="96" t="str">
        <f>IF('СПоК 1.2'!F1782="","",'СПоК 1.2'!F1782)</f>
        <v/>
      </c>
      <c r="E1783" s="97" t="str">
        <f>IF('СПоК 1.2'!V1782="","",'СПоК 1.2'!V1782)</f>
        <v/>
      </c>
      <c r="F1783" s="98" t="str">
        <f t="shared" si="29"/>
        <v/>
      </c>
      <c r="G1783" s="99" t="str">
        <f>IF('СПоК 1.2'!W1782="","",'СПоК 1.2'!W1782)</f>
        <v/>
      </c>
      <c r="H1783" s="49"/>
      <c r="I1783" s="49"/>
      <c r="J1783" s="49"/>
      <c r="K1783" s="49"/>
      <c r="L1783" s="49"/>
      <c r="M1783" s="49"/>
      <c r="N1783" s="50"/>
      <c r="O1783" s="49"/>
      <c r="P1783" s="49"/>
      <c r="Q1783" s="50"/>
    </row>
    <row r="1784" spans="1:17" x14ac:dyDescent="0.25">
      <c r="A1784" s="95" t="str">
        <f>IF('СПоК 1.2'!A1783="","",'СПоК 1.2'!A1783)</f>
        <v/>
      </c>
      <c r="B1784" s="96" t="str">
        <f>IF('СПоК 1.2'!C1783="","",'СПоК 1.2'!C1783)</f>
        <v/>
      </c>
      <c r="C1784" s="96" t="str">
        <f>IF('СПоК 1.2'!D1783="","",'СПоК 1.2'!D1783)</f>
        <v/>
      </c>
      <c r="D1784" s="96" t="str">
        <f>IF('СПоК 1.2'!F1783="","",'СПоК 1.2'!F1783)</f>
        <v/>
      </c>
      <c r="E1784" s="97" t="str">
        <f>IF('СПоК 1.2'!V1783="","",'СПоК 1.2'!V1783)</f>
        <v/>
      </c>
      <c r="F1784" s="98" t="str">
        <f t="shared" si="29"/>
        <v/>
      </c>
      <c r="G1784" s="99" t="str">
        <f>IF('СПоК 1.2'!W1783="","",'СПоК 1.2'!W1783)</f>
        <v/>
      </c>
      <c r="H1784" s="49"/>
      <c r="I1784" s="49"/>
      <c r="J1784" s="49"/>
      <c r="K1784" s="49"/>
      <c r="L1784" s="49"/>
      <c r="M1784" s="49"/>
      <c r="N1784" s="50"/>
      <c r="O1784" s="49"/>
      <c r="P1784" s="49"/>
      <c r="Q1784" s="50"/>
    </row>
    <row r="1785" spans="1:17" x14ac:dyDescent="0.25">
      <c r="A1785" s="95" t="str">
        <f>IF('СПоК 1.2'!A1784="","",'СПоК 1.2'!A1784)</f>
        <v/>
      </c>
      <c r="B1785" s="96" t="str">
        <f>IF('СПоК 1.2'!C1784="","",'СПоК 1.2'!C1784)</f>
        <v/>
      </c>
      <c r="C1785" s="96" t="str">
        <f>IF('СПоК 1.2'!D1784="","",'СПоК 1.2'!D1784)</f>
        <v/>
      </c>
      <c r="D1785" s="96" t="str">
        <f>IF('СПоК 1.2'!F1784="","",'СПоК 1.2'!F1784)</f>
        <v/>
      </c>
      <c r="E1785" s="97" t="str">
        <f>IF('СПоК 1.2'!V1784="","",'СПоК 1.2'!V1784)</f>
        <v/>
      </c>
      <c r="F1785" s="98" t="str">
        <f t="shared" si="29"/>
        <v/>
      </c>
      <c r="G1785" s="99" t="str">
        <f>IF('СПоК 1.2'!W1784="","",'СПоК 1.2'!W1784)</f>
        <v/>
      </c>
      <c r="H1785" s="49"/>
      <c r="I1785" s="49"/>
      <c r="J1785" s="49"/>
      <c r="K1785" s="49"/>
      <c r="L1785" s="49"/>
      <c r="M1785" s="49"/>
      <c r="N1785" s="50"/>
      <c r="O1785" s="49"/>
      <c r="P1785" s="49"/>
      <c r="Q1785" s="50"/>
    </row>
    <row r="1786" spans="1:17" x14ac:dyDescent="0.25">
      <c r="A1786" s="95" t="str">
        <f>IF('СПоК 1.2'!A1785="","",'СПоК 1.2'!A1785)</f>
        <v/>
      </c>
      <c r="B1786" s="96" t="str">
        <f>IF('СПоК 1.2'!C1785="","",'СПоК 1.2'!C1785)</f>
        <v/>
      </c>
      <c r="C1786" s="96" t="str">
        <f>IF('СПоК 1.2'!D1785="","",'СПоК 1.2'!D1785)</f>
        <v/>
      </c>
      <c r="D1786" s="96" t="str">
        <f>IF('СПоК 1.2'!F1785="","",'СПоК 1.2'!F1785)</f>
        <v/>
      </c>
      <c r="E1786" s="97" t="str">
        <f>IF('СПоК 1.2'!V1785="","",'СПоК 1.2'!V1785)</f>
        <v/>
      </c>
      <c r="F1786" s="98" t="str">
        <f t="shared" si="29"/>
        <v/>
      </c>
      <c r="G1786" s="99" t="str">
        <f>IF('СПоК 1.2'!W1785="","",'СПоК 1.2'!W1785)</f>
        <v/>
      </c>
      <c r="H1786" s="49"/>
      <c r="I1786" s="49"/>
      <c r="J1786" s="49"/>
      <c r="K1786" s="49"/>
      <c r="L1786" s="49"/>
      <c r="M1786" s="49"/>
      <c r="N1786" s="50"/>
      <c r="O1786" s="49"/>
      <c r="P1786" s="49"/>
      <c r="Q1786" s="50"/>
    </row>
    <row r="1787" spans="1:17" x14ac:dyDescent="0.25">
      <c r="A1787" s="95" t="str">
        <f>IF('СПоК 1.2'!A1786="","",'СПоК 1.2'!A1786)</f>
        <v/>
      </c>
      <c r="B1787" s="96" t="str">
        <f>IF('СПоК 1.2'!C1786="","",'СПоК 1.2'!C1786)</f>
        <v/>
      </c>
      <c r="C1787" s="96" t="str">
        <f>IF('СПоК 1.2'!D1786="","",'СПоК 1.2'!D1786)</f>
        <v/>
      </c>
      <c r="D1787" s="96" t="str">
        <f>IF('СПоК 1.2'!F1786="","",'СПоК 1.2'!F1786)</f>
        <v/>
      </c>
      <c r="E1787" s="97" t="str">
        <f>IF('СПоК 1.2'!V1786="","",'СПоК 1.2'!V1786)</f>
        <v/>
      </c>
      <c r="F1787" s="98" t="str">
        <f t="shared" si="29"/>
        <v/>
      </c>
      <c r="G1787" s="99" t="str">
        <f>IF('СПоК 1.2'!W1786="","",'СПоК 1.2'!W1786)</f>
        <v/>
      </c>
      <c r="H1787" s="49"/>
      <c r="I1787" s="49"/>
      <c r="J1787" s="49"/>
      <c r="K1787" s="49"/>
      <c r="L1787" s="49"/>
      <c r="M1787" s="49"/>
      <c r="N1787" s="50"/>
      <c r="O1787" s="49"/>
      <c r="P1787" s="49"/>
      <c r="Q1787" s="50"/>
    </row>
    <row r="1788" spans="1:17" x14ac:dyDescent="0.25">
      <c r="A1788" s="95" t="str">
        <f>IF('СПоК 1.2'!A1787="","",'СПоК 1.2'!A1787)</f>
        <v/>
      </c>
      <c r="B1788" s="96" t="str">
        <f>IF('СПоК 1.2'!C1787="","",'СПоК 1.2'!C1787)</f>
        <v/>
      </c>
      <c r="C1788" s="96" t="str">
        <f>IF('СПоК 1.2'!D1787="","",'СПоК 1.2'!D1787)</f>
        <v/>
      </c>
      <c r="D1788" s="96" t="str">
        <f>IF('СПоК 1.2'!F1787="","",'СПоК 1.2'!F1787)</f>
        <v/>
      </c>
      <c r="E1788" s="97" t="str">
        <f>IF('СПоК 1.2'!V1787="","",'СПоК 1.2'!V1787)</f>
        <v/>
      </c>
      <c r="F1788" s="98" t="str">
        <f t="shared" si="29"/>
        <v/>
      </c>
      <c r="G1788" s="99" t="str">
        <f>IF('СПоК 1.2'!W1787="","",'СПоК 1.2'!W1787)</f>
        <v/>
      </c>
      <c r="H1788" s="49"/>
      <c r="I1788" s="49"/>
      <c r="J1788" s="49"/>
      <c r="K1788" s="49"/>
      <c r="L1788" s="49"/>
      <c r="M1788" s="49"/>
      <c r="N1788" s="50"/>
      <c r="O1788" s="49"/>
      <c r="P1788" s="49"/>
      <c r="Q1788" s="50"/>
    </row>
    <row r="1789" spans="1:17" x14ac:dyDescent="0.25">
      <c r="A1789" s="95" t="str">
        <f>IF('СПоК 1.2'!A1788="","",'СПоК 1.2'!A1788)</f>
        <v/>
      </c>
      <c r="B1789" s="96" t="str">
        <f>IF('СПоК 1.2'!C1788="","",'СПоК 1.2'!C1788)</f>
        <v/>
      </c>
      <c r="C1789" s="96" t="str">
        <f>IF('СПоК 1.2'!D1788="","",'СПоК 1.2'!D1788)</f>
        <v/>
      </c>
      <c r="D1789" s="96" t="str">
        <f>IF('СПоК 1.2'!F1788="","",'СПоК 1.2'!F1788)</f>
        <v/>
      </c>
      <c r="E1789" s="97" t="str">
        <f>IF('СПоК 1.2'!V1788="","",'СПоК 1.2'!V1788)</f>
        <v/>
      </c>
      <c r="F1789" s="98" t="str">
        <f t="shared" si="29"/>
        <v/>
      </c>
      <c r="G1789" s="99" t="str">
        <f>IF('СПоК 1.2'!W1788="","",'СПоК 1.2'!W1788)</f>
        <v/>
      </c>
      <c r="H1789" s="49"/>
      <c r="I1789" s="49"/>
      <c r="J1789" s="49"/>
      <c r="K1789" s="49"/>
      <c r="L1789" s="49"/>
      <c r="M1789" s="49"/>
      <c r="N1789" s="50"/>
      <c r="O1789" s="49"/>
      <c r="P1789" s="49"/>
      <c r="Q1789" s="50"/>
    </row>
    <row r="1790" spans="1:17" x14ac:dyDescent="0.25">
      <c r="A1790" s="95" t="str">
        <f>IF('СПоК 1.2'!A1789="","",'СПоК 1.2'!A1789)</f>
        <v/>
      </c>
      <c r="B1790" s="96" t="str">
        <f>IF('СПоК 1.2'!C1789="","",'СПоК 1.2'!C1789)</f>
        <v/>
      </c>
      <c r="C1790" s="96" t="str">
        <f>IF('СПоК 1.2'!D1789="","",'СПоК 1.2'!D1789)</f>
        <v/>
      </c>
      <c r="D1790" s="96" t="str">
        <f>IF('СПоК 1.2'!F1789="","",'СПоК 1.2'!F1789)</f>
        <v/>
      </c>
      <c r="E1790" s="97" t="str">
        <f>IF('СПоК 1.2'!V1789="","",'СПоК 1.2'!V1789)</f>
        <v/>
      </c>
      <c r="F1790" s="98" t="str">
        <f t="shared" si="29"/>
        <v/>
      </c>
      <c r="G1790" s="99" t="str">
        <f>IF('СПоК 1.2'!W1789="","",'СПоК 1.2'!W1789)</f>
        <v/>
      </c>
      <c r="H1790" s="49"/>
      <c r="I1790" s="49"/>
      <c r="J1790" s="49"/>
      <c r="K1790" s="49"/>
      <c r="L1790" s="49"/>
      <c r="M1790" s="49"/>
      <c r="N1790" s="50"/>
      <c r="O1790" s="49"/>
      <c r="P1790" s="49"/>
      <c r="Q1790" s="50"/>
    </row>
    <row r="1791" spans="1:17" x14ac:dyDescent="0.25">
      <c r="A1791" s="95" t="str">
        <f>IF('СПоК 1.2'!A1790="","",'СПоК 1.2'!A1790)</f>
        <v/>
      </c>
      <c r="B1791" s="96" t="str">
        <f>IF('СПоК 1.2'!C1790="","",'СПоК 1.2'!C1790)</f>
        <v/>
      </c>
      <c r="C1791" s="96" t="str">
        <f>IF('СПоК 1.2'!D1790="","",'СПоК 1.2'!D1790)</f>
        <v/>
      </c>
      <c r="D1791" s="96" t="str">
        <f>IF('СПоК 1.2'!F1790="","",'СПоК 1.2'!F1790)</f>
        <v/>
      </c>
      <c r="E1791" s="97" t="str">
        <f>IF('СПоК 1.2'!V1790="","",'СПоК 1.2'!V1790)</f>
        <v/>
      </c>
      <c r="F1791" s="98" t="str">
        <f t="shared" si="29"/>
        <v/>
      </c>
      <c r="G1791" s="99" t="str">
        <f>IF('СПоК 1.2'!W1790="","",'СПоК 1.2'!W1790)</f>
        <v/>
      </c>
      <c r="H1791" s="49"/>
      <c r="I1791" s="49"/>
      <c r="J1791" s="49"/>
      <c r="K1791" s="49"/>
      <c r="L1791" s="49"/>
      <c r="M1791" s="49"/>
      <c r="N1791" s="50"/>
      <c r="O1791" s="49"/>
      <c r="P1791" s="49"/>
      <c r="Q1791" s="50"/>
    </row>
    <row r="1792" spans="1:17" x14ac:dyDescent="0.25">
      <c r="A1792" s="95" t="str">
        <f>IF('СПоК 1.2'!A1791="","",'СПоК 1.2'!A1791)</f>
        <v/>
      </c>
      <c r="B1792" s="96" t="str">
        <f>IF('СПоК 1.2'!C1791="","",'СПоК 1.2'!C1791)</f>
        <v/>
      </c>
      <c r="C1792" s="96" t="str">
        <f>IF('СПоК 1.2'!D1791="","",'СПоК 1.2'!D1791)</f>
        <v/>
      </c>
      <c r="D1792" s="96" t="str">
        <f>IF('СПоК 1.2'!F1791="","",'СПоК 1.2'!F1791)</f>
        <v/>
      </c>
      <c r="E1792" s="97" t="str">
        <f>IF('СПоК 1.2'!V1791="","",'СПоК 1.2'!V1791)</f>
        <v/>
      </c>
      <c r="F1792" s="98" t="str">
        <f t="shared" si="29"/>
        <v/>
      </c>
      <c r="G1792" s="99" t="str">
        <f>IF('СПоК 1.2'!W1791="","",'СПоК 1.2'!W1791)</f>
        <v/>
      </c>
      <c r="H1792" s="49"/>
      <c r="I1792" s="49"/>
      <c r="J1792" s="49"/>
      <c r="K1792" s="49"/>
      <c r="L1792" s="49"/>
      <c r="M1792" s="49"/>
      <c r="N1792" s="50"/>
      <c r="O1792" s="49"/>
      <c r="P1792" s="49"/>
      <c r="Q1792" s="50"/>
    </row>
    <row r="1793" spans="1:17" x14ac:dyDescent="0.25">
      <c r="A1793" s="95" t="str">
        <f>IF('СПоК 1.2'!A1792="","",'СПоК 1.2'!A1792)</f>
        <v/>
      </c>
      <c r="B1793" s="96" t="str">
        <f>IF('СПоК 1.2'!C1792="","",'СПоК 1.2'!C1792)</f>
        <v/>
      </c>
      <c r="C1793" s="96" t="str">
        <f>IF('СПоК 1.2'!D1792="","",'СПоК 1.2'!D1792)</f>
        <v/>
      </c>
      <c r="D1793" s="96" t="str">
        <f>IF('СПоК 1.2'!F1792="","",'СПоК 1.2'!F1792)</f>
        <v/>
      </c>
      <c r="E1793" s="97" t="str">
        <f>IF('СПоК 1.2'!V1792="","",'СПоК 1.2'!V1792)</f>
        <v/>
      </c>
      <c r="F1793" s="98" t="str">
        <f t="shared" si="29"/>
        <v/>
      </c>
      <c r="G1793" s="99" t="str">
        <f>IF('СПоК 1.2'!W1792="","",'СПоК 1.2'!W1792)</f>
        <v/>
      </c>
      <c r="H1793" s="49"/>
      <c r="I1793" s="49"/>
      <c r="J1793" s="49"/>
      <c r="K1793" s="49"/>
      <c r="L1793" s="49"/>
      <c r="M1793" s="49"/>
      <c r="N1793" s="50"/>
      <c r="O1793" s="49"/>
      <c r="P1793" s="49"/>
      <c r="Q1793" s="50"/>
    </row>
    <row r="1794" spans="1:17" x14ac:dyDescent="0.25">
      <c r="A1794" s="95" t="str">
        <f>IF('СПоК 1.2'!A1793="","",'СПоК 1.2'!A1793)</f>
        <v/>
      </c>
      <c r="B1794" s="96" t="str">
        <f>IF('СПоК 1.2'!C1793="","",'СПоК 1.2'!C1793)</f>
        <v/>
      </c>
      <c r="C1794" s="96" t="str">
        <f>IF('СПоК 1.2'!D1793="","",'СПоК 1.2'!D1793)</f>
        <v/>
      </c>
      <c r="D1794" s="96" t="str">
        <f>IF('СПоК 1.2'!F1793="","",'СПоК 1.2'!F1793)</f>
        <v/>
      </c>
      <c r="E1794" s="97" t="str">
        <f>IF('СПоК 1.2'!V1793="","",'СПоК 1.2'!V1793)</f>
        <v/>
      </c>
      <c r="F1794" s="98" t="str">
        <f t="shared" si="29"/>
        <v/>
      </c>
      <c r="G1794" s="99" t="str">
        <f>IF('СПоК 1.2'!W1793="","",'СПоК 1.2'!W1793)</f>
        <v/>
      </c>
      <c r="H1794" s="49"/>
      <c r="I1794" s="49"/>
      <c r="J1794" s="49"/>
      <c r="K1794" s="49"/>
      <c r="L1794" s="49"/>
      <c r="M1794" s="49"/>
      <c r="N1794" s="50"/>
      <c r="O1794" s="49"/>
      <c r="P1794" s="49"/>
      <c r="Q1794" s="50"/>
    </row>
    <row r="1795" spans="1:17" x14ac:dyDescent="0.25">
      <c r="A1795" s="95" t="str">
        <f>IF('СПоК 1.2'!A1794="","",'СПоК 1.2'!A1794)</f>
        <v/>
      </c>
      <c r="B1795" s="96" t="str">
        <f>IF('СПоК 1.2'!C1794="","",'СПоК 1.2'!C1794)</f>
        <v/>
      </c>
      <c r="C1795" s="96" t="str">
        <f>IF('СПоК 1.2'!D1794="","",'СПоК 1.2'!D1794)</f>
        <v/>
      </c>
      <c r="D1795" s="96" t="str">
        <f>IF('СПоК 1.2'!F1794="","",'СПоК 1.2'!F1794)</f>
        <v/>
      </c>
      <c r="E1795" s="97" t="str">
        <f>IF('СПоК 1.2'!V1794="","",'СПоК 1.2'!V1794)</f>
        <v/>
      </c>
      <c r="F1795" s="98" t="str">
        <f t="shared" si="29"/>
        <v/>
      </c>
      <c r="G1795" s="99" t="str">
        <f>IF('СПоК 1.2'!W1794="","",'СПоК 1.2'!W1794)</f>
        <v/>
      </c>
      <c r="H1795" s="49"/>
      <c r="I1795" s="49"/>
      <c r="J1795" s="49"/>
      <c r="K1795" s="49"/>
      <c r="L1795" s="49"/>
      <c r="M1795" s="49"/>
      <c r="N1795" s="50"/>
      <c r="O1795" s="49"/>
      <c r="P1795" s="49"/>
      <c r="Q1795" s="50"/>
    </row>
    <row r="1796" spans="1:17" x14ac:dyDescent="0.25">
      <c r="A1796" s="95" t="str">
        <f>IF('СПоК 1.2'!A1795="","",'СПоК 1.2'!A1795)</f>
        <v/>
      </c>
      <c r="B1796" s="96" t="str">
        <f>IF('СПоК 1.2'!C1795="","",'СПоК 1.2'!C1795)</f>
        <v/>
      </c>
      <c r="C1796" s="96" t="str">
        <f>IF('СПоК 1.2'!D1795="","",'СПоК 1.2'!D1795)</f>
        <v/>
      </c>
      <c r="D1796" s="96" t="str">
        <f>IF('СПоК 1.2'!F1795="","",'СПоК 1.2'!F1795)</f>
        <v/>
      </c>
      <c r="E1796" s="97" t="str">
        <f>IF('СПоК 1.2'!V1795="","",'СПоК 1.2'!V1795)</f>
        <v/>
      </c>
      <c r="F1796" s="98" t="str">
        <f t="shared" si="29"/>
        <v/>
      </c>
      <c r="G1796" s="99" t="str">
        <f>IF('СПоК 1.2'!W1795="","",'СПоК 1.2'!W1795)</f>
        <v/>
      </c>
      <c r="H1796" s="49"/>
      <c r="I1796" s="49"/>
      <c r="J1796" s="49"/>
      <c r="K1796" s="49"/>
      <c r="L1796" s="49"/>
      <c r="M1796" s="49"/>
      <c r="N1796" s="50"/>
      <c r="O1796" s="49"/>
      <c r="P1796" s="49"/>
      <c r="Q1796" s="50"/>
    </row>
    <row r="1797" spans="1:17" x14ac:dyDescent="0.25">
      <c r="A1797" s="95" t="str">
        <f>IF('СПоК 1.2'!A1796="","",'СПоК 1.2'!A1796)</f>
        <v/>
      </c>
      <c r="B1797" s="96" t="str">
        <f>IF('СПоК 1.2'!C1796="","",'СПоК 1.2'!C1796)</f>
        <v/>
      </c>
      <c r="C1797" s="96" t="str">
        <f>IF('СПоК 1.2'!D1796="","",'СПоК 1.2'!D1796)</f>
        <v/>
      </c>
      <c r="D1797" s="96" t="str">
        <f>IF('СПоК 1.2'!F1796="","",'СПоК 1.2'!F1796)</f>
        <v/>
      </c>
      <c r="E1797" s="97" t="str">
        <f>IF('СПоК 1.2'!V1796="","",'СПоК 1.2'!V1796)</f>
        <v/>
      </c>
      <c r="F1797" s="98" t="str">
        <f t="shared" si="29"/>
        <v/>
      </c>
      <c r="G1797" s="99" t="str">
        <f>IF('СПоК 1.2'!W1796="","",'СПоК 1.2'!W1796)</f>
        <v/>
      </c>
      <c r="H1797" s="49"/>
      <c r="I1797" s="49"/>
      <c r="J1797" s="49"/>
      <c r="K1797" s="49"/>
      <c r="L1797" s="49"/>
      <c r="M1797" s="49"/>
      <c r="N1797" s="50"/>
      <c r="O1797" s="49"/>
      <c r="P1797" s="49"/>
      <c r="Q1797" s="50"/>
    </row>
    <row r="1798" spans="1:17" x14ac:dyDescent="0.25">
      <c r="A1798" s="95" t="str">
        <f>IF('СПоК 1.2'!A1797="","",'СПоК 1.2'!A1797)</f>
        <v/>
      </c>
      <c r="B1798" s="96" t="str">
        <f>IF('СПоК 1.2'!C1797="","",'СПоК 1.2'!C1797)</f>
        <v/>
      </c>
      <c r="C1798" s="96" t="str">
        <f>IF('СПоК 1.2'!D1797="","",'СПоК 1.2'!D1797)</f>
        <v/>
      </c>
      <c r="D1798" s="96" t="str">
        <f>IF('СПоК 1.2'!F1797="","",'СПоК 1.2'!F1797)</f>
        <v/>
      </c>
      <c r="E1798" s="97" t="str">
        <f>IF('СПоК 1.2'!V1797="","",'СПоК 1.2'!V1797)</f>
        <v/>
      </c>
      <c r="F1798" s="98" t="str">
        <f t="shared" si="29"/>
        <v/>
      </c>
      <c r="G1798" s="99" t="str">
        <f>IF('СПоК 1.2'!W1797="","",'СПоК 1.2'!W1797)</f>
        <v/>
      </c>
      <c r="H1798" s="49"/>
      <c r="I1798" s="49"/>
      <c r="J1798" s="49"/>
      <c r="K1798" s="49"/>
      <c r="L1798" s="49"/>
      <c r="M1798" s="49"/>
      <c r="N1798" s="50"/>
      <c r="O1798" s="49"/>
      <c r="P1798" s="49"/>
      <c r="Q1798" s="50"/>
    </row>
    <row r="1799" spans="1:17" x14ac:dyDescent="0.25">
      <c r="A1799" s="95" t="str">
        <f>IF('СПоК 1.2'!A1798="","",'СПоК 1.2'!A1798)</f>
        <v/>
      </c>
      <c r="B1799" s="96" t="str">
        <f>IF('СПоК 1.2'!C1798="","",'СПоК 1.2'!C1798)</f>
        <v/>
      </c>
      <c r="C1799" s="96" t="str">
        <f>IF('СПоК 1.2'!D1798="","",'СПоК 1.2'!D1798)</f>
        <v/>
      </c>
      <c r="D1799" s="96" t="str">
        <f>IF('СПоК 1.2'!F1798="","",'СПоК 1.2'!F1798)</f>
        <v/>
      </c>
      <c r="E1799" s="97" t="str">
        <f>IF('СПоК 1.2'!V1798="","",'СПоК 1.2'!V1798)</f>
        <v/>
      </c>
      <c r="F1799" s="98" t="str">
        <f t="shared" si="29"/>
        <v/>
      </c>
      <c r="G1799" s="99" t="str">
        <f>IF('СПоК 1.2'!W1798="","",'СПоК 1.2'!W1798)</f>
        <v/>
      </c>
      <c r="H1799" s="49"/>
      <c r="I1799" s="49"/>
      <c r="J1799" s="49"/>
      <c r="K1799" s="49"/>
      <c r="L1799" s="49"/>
      <c r="M1799" s="49"/>
      <c r="N1799" s="50"/>
      <c r="O1799" s="49"/>
      <c r="P1799" s="49"/>
      <c r="Q1799" s="50"/>
    </row>
    <row r="1800" spans="1:17" x14ac:dyDescent="0.25">
      <c r="A1800" s="95" t="str">
        <f>IF('СПоК 1.2'!A1799="","",'СПоК 1.2'!A1799)</f>
        <v/>
      </c>
      <c r="B1800" s="96" t="str">
        <f>IF('СПоК 1.2'!C1799="","",'СПоК 1.2'!C1799)</f>
        <v/>
      </c>
      <c r="C1800" s="96" t="str">
        <f>IF('СПоК 1.2'!D1799="","",'СПоК 1.2'!D1799)</f>
        <v/>
      </c>
      <c r="D1800" s="96" t="str">
        <f>IF('СПоК 1.2'!F1799="","",'СПоК 1.2'!F1799)</f>
        <v/>
      </c>
      <c r="E1800" s="97" t="str">
        <f>IF('СПоК 1.2'!V1799="","",'СПоК 1.2'!V1799)</f>
        <v/>
      </c>
      <c r="F1800" s="98" t="str">
        <f t="shared" si="29"/>
        <v/>
      </c>
      <c r="G1800" s="99" t="str">
        <f>IF('СПоК 1.2'!W1799="","",'СПоК 1.2'!W1799)</f>
        <v/>
      </c>
      <c r="H1800" s="49"/>
      <c r="I1800" s="49"/>
      <c r="J1800" s="49"/>
      <c r="K1800" s="49"/>
      <c r="L1800" s="49"/>
      <c r="M1800" s="49"/>
      <c r="N1800" s="50"/>
      <c r="O1800" s="49"/>
      <c r="P1800" s="49"/>
      <c r="Q1800" s="50"/>
    </row>
    <row r="1801" spans="1:17" x14ac:dyDescent="0.25">
      <c r="A1801" s="95" t="str">
        <f>IF('СПоК 1.2'!A1800="","",'СПоК 1.2'!A1800)</f>
        <v/>
      </c>
      <c r="B1801" s="96" t="str">
        <f>IF('СПоК 1.2'!C1800="","",'СПоК 1.2'!C1800)</f>
        <v/>
      </c>
      <c r="C1801" s="96" t="str">
        <f>IF('СПоК 1.2'!D1800="","",'СПоК 1.2'!D1800)</f>
        <v/>
      </c>
      <c r="D1801" s="96" t="str">
        <f>IF('СПоК 1.2'!F1800="","",'СПоК 1.2'!F1800)</f>
        <v/>
      </c>
      <c r="E1801" s="97" t="str">
        <f>IF('СПоК 1.2'!V1800="","",'СПоК 1.2'!V1800)</f>
        <v/>
      </c>
      <c r="F1801" s="98" t="str">
        <f t="shared" si="29"/>
        <v/>
      </c>
      <c r="G1801" s="99" t="str">
        <f>IF('СПоК 1.2'!W1800="","",'СПоК 1.2'!W1800)</f>
        <v/>
      </c>
      <c r="H1801" s="49"/>
      <c r="I1801" s="49"/>
      <c r="J1801" s="49"/>
      <c r="K1801" s="49"/>
      <c r="L1801" s="49"/>
      <c r="M1801" s="49"/>
      <c r="N1801" s="50"/>
      <c r="O1801" s="49"/>
      <c r="P1801" s="49"/>
      <c r="Q1801" s="50"/>
    </row>
    <row r="1802" spans="1:17" x14ac:dyDescent="0.25">
      <c r="A1802" s="95" t="str">
        <f>IF('СПоК 1.2'!A1801="","",'СПоК 1.2'!A1801)</f>
        <v/>
      </c>
      <c r="B1802" s="96" t="str">
        <f>IF('СПоК 1.2'!C1801="","",'СПоК 1.2'!C1801)</f>
        <v/>
      </c>
      <c r="C1802" s="96" t="str">
        <f>IF('СПоК 1.2'!D1801="","",'СПоК 1.2'!D1801)</f>
        <v/>
      </c>
      <c r="D1802" s="96" t="str">
        <f>IF('СПоК 1.2'!F1801="","",'СПоК 1.2'!F1801)</f>
        <v/>
      </c>
      <c r="E1802" s="97" t="str">
        <f>IF('СПоК 1.2'!V1801="","",'СПоК 1.2'!V1801)</f>
        <v/>
      </c>
      <c r="F1802" s="98" t="str">
        <f t="shared" si="29"/>
        <v/>
      </c>
      <c r="G1802" s="99" t="str">
        <f>IF('СПоК 1.2'!W1801="","",'СПоК 1.2'!W1801)</f>
        <v/>
      </c>
      <c r="H1802" s="49"/>
      <c r="I1802" s="49"/>
      <c r="J1802" s="49"/>
      <c r="K1802" s="49"/>
      <c r="L1802" s="49"/>
      <c r="M1802" s="49"/>
      <c r="N1802" s="50"/>
      <c r="O1802" s="49"/>
      <c r="P1802" s="49"/>
      <c r="Q1802" s="50"/>
    </row>
    <row r="1803" spans="1:17" x14ac:dyDescent="0.25">
      <c r="A1803" s="95" t="str">
        <f>IF('СПоК 1.2'!A1802="","",'СПоК 1.2'!A1802)</f>
        <v/>
      </c>
      <c r="B1803" s="96" t="str">
        <f>IF('СПоК 1.2'!C1802="","",'СПоК 1.2'!C1802)</f>
        <v/>
      </c>
      <c r="C1803" s="96" t="str">
        <f>IF('СПоК 1.2'!D1802="","",'СПоК 1.2'!D1802)</f>
        <v/>
      </c>
      <c r="D1803" s="96" t="str">
        <f>IF('СПоК 1.2'!F1802="","",'СПоК 1.2'!F1802)</f>
        <v/>
      </c>
      <c r="E1803" s="97" t="str">
        <f>IF('СПоК 1.2'!V1802="","",'СПоК 1.2'!V1802)</f>
        <v/>
      </c>
      <c r="F1803" s="98" t="str">
        <f t="shared" si="29"/>
        <v/>
      </c>
      <c r="G1803" s="99" t="str">
        <f>IF('СПоК 1.2'!W1802="","",'СПоК 1.2'!W1802)</f>
        <v/>
      </c>
      <c r="H1803" s="49"/>
      <c r="I1803" s="49"/>
      <c r="J1803" s="49"/>
      <c r="K1803" s="49"/>
      <c r="L1803" s="49"/>
      <c r="M1803" s="49"/>
      <c r="N1803" s="50"/>
      <c r="O1803" s="49"/>
      <c r="P1803" s="49"/>
      <c r="Q1803" s="50"/>
    </row>
    <row r="1804" spans="1:17" x14ac:dyDescent="0.25">
      <c r="A1804" s="95" t="str">
        <f>IF('СПоК 1.2'!A1803="","",'СПоК 1.2'!A1803)</f>
        <v/>
      </c>
      <c r="B1804" s="96" t="str">
        <f>IF('СПоК 1.2'!C1803="","",'СПоК 1.2'!C1803)</f>
        <v/>
      </c>
      <c r="C1804" s="96" t="str">
        <f>IF('СПоК 1.2'!D1803="","",'СПоК 1.2'!D1803)</f>
        <v/>
      </c>
      <c r="D1804" s="96" t="str">
        <f>IF('СПоК 1.2'!F1803="","",'СПоК 1.2'!F1803)</f>
        <v/>
      </c>
      <c r="E1804" s="97" t="str">
        <f>IF('СПоК 1.2'!V1803="","",'СПоК 1.2'!V1803)</f>
        <v/>
      </c>
      <c r="F1804" s="98" t="str">
        <f t="shared" si="29"/>
        <v/>
      </c>
      <c r="G1804" s="99" t="str">
        <f>IF('СПоК 1.2'!W1803="","",'СПоК 1.2'!W1803)</f>
        <v/>
      </c>
      <c r="H1804" s="49"/>
      <c r="I1804" s="49"/>
      <c r="J1804" s="49"/>
      <c r="K1804" s="49"/>
      <c r="L1804" s="49"/>
      <c r="M1804" s="49"/>
      <c r="N1804" s="50"/>
      <c r="O1804" s="49"/>
      <c r="P1804" s="49"/>
      <c r="Q1804" s="50"/>
    </row>
    <row r="1805" spans="1:17" x14ac:dyDescent="0.25">
      <c r="A1805" s="95" t="str">
        <f>IF('СПоК 1.2'!A1804="","",'СПоК 1.2'!A1804)</f>
        <v/>
      </c>
      <c r="B1805" s="96" t="str">
        <f>IF('СПоК 1.2'!C1804="","",'СПоК 1.2'!C1804)</f>
        <v/>
      </c>
      <c r="C1805" s="96" t="str">
        <f>IF('СПоК 1.2'!D1804="","",'СПоК 1.2'!D1804)</f>
        <v/>
      </c>
      <c r="D1805" s="96" t="str">
        <f>IF('СПоК 1.2'!F1804="","",'СПоК 1.2'!F1804)</f>
        <v/>
      </c>
      <c r="E1805" s="97" t="str">
        <f>IF('СПоК 1.2'!V1804="","",'СПоК 1.2'!V1804)</f>
        <v/>
      </c>
      <c r="F1805" s="98" t="str">
        <f t="shared" si="29"/>
        <v/>
      </c>
      <c r="G1805" s="99" t="str">
        <f>IF('СПоК 1.2'!W1804="","",'СПоК 1.2'!W1804)</f>
        <v/>
      </c>
      <c r="H1805" s="49"/>
      <c r="I1805" s="49"/>
      <c r="J1805" s="49"/>
      <c r="K1805" s="49"/>
      <c r="L1805" s="49"/>
      <c r="M1805" s="49"/>
      <c r="N1805" s="50"/>
      <c r="O1805" s="49"/>
      <c r="P1805" s="49"/>
      <c r="Q1805" s="50"/>
    </row>
    <row r="1806" spans="1:17" x14ac:dyDescent="0.25">
      <c r="A1806" s="95" t="str">
        <f>IF('СПоК 1.2'!A1805="","",'СПоК 1.2'!A1805)</f>
        <v/>
      </c>
      <c r="B1806" s="96" t="str">
        <f>IF('СПоК 1.2'!C1805="","",'СПоК 1.2'!C1805)</f>
        <v/>
      </c>
      <c r="C1806" s="96" t="str">
        <f>IF('СПоК 1.2'!D1805="","",'СПоК 1.2'!D1805)</f>
        <v/>
      </c>
      <c r="D1806" s="96" t="str">
        <f>IF('СПоК 1.2'!F1805="","",'СПоК 1.2'!F1805)</f>
        <v/>
      </c>
      <c r="E1806" s="97" t="str">
        <f>IF('СПоК 1.2'!V1805="","",'СПоК 1.2'!V1805)</f>
        <v/>
      </c>
      <c r="F1806" s="98" t="str">
        <f t="shared" si="29"/>
        <v/>
      </c>
      <c r="G1806" s="99" t="str">
        <f>IF('СПоК 1.2'!W1805="","",'СПоК 1.2'!W1805)</f>
        <v/>
      </c>
      <c r="H1806" s="49"/>
      <c r="I1806" s="49"/>
      <c r="J1806" s="49"/>
      <c r="K1806" s="49"/>
      <c r="L1806" s="49"/>
      <c r="M1806" s="49"/>
      <c r="N1806" s="50"/>
      <c r="O1806" s="49"/>
      <c r="P1806" s="49"/>
      <c r="Q1806" s="50"/>
    </row>
    <row r="1807" spans="1:17" x14ac:dyDescent="0.25">
      <c r="A1807" s="95" t="str">
        <f>IF('СПоК 1.2'!A1806="","",'СПоК 1.2'!A1806)</f>
        <v/>
      </c>
      <c r="B1807" s="96" t="str">
        <f>IF('СПоК 1.2'!C1806="","",'СПоК 1.2'!C1806)</f>
        <v/>
      </c>
      <c r="C1807" s="96" t="str">
        <f>IF('СПоК 1.2'!D1806="","",'СПоК 1.2'!D1806)</f>
        <v/>
      </c>
      <c r="D1807" s="96" t="str">
        <f>IF('СПоК 1.2'!F1806="","",'СПоК 1.2'!F1806)</f>
        <v/>
      </c>
      <c r="E1807" s="97" t="str">
        <f>IF('СПоК 1.2'!V1806="","",'СПоК 1.2'!V1806)</f>
        <v/>
      </c>
      <c r="F1807" s="98" t="str">
        <f t="shared" si="29"/>
        <v/>
      </c>
      <c r="G1807" s="99" t="str">
        <f>IF('СПоК 1.2'!W1806="","",'СПоК 1.2'!W1806)</f>
        <v/>
      </c>
      <c r="H1807" s="49"/>
      <c r="I1807" s="49"/>
      <c r="J1807" s="49"/>
      <c r="K1807" s="49"/>
      <c r="L1807" s="49"/>
      <c r="M1807" s="49"/>
      <c r="N1807" s="50"/>
      <c r="O1807" s="49"/>
      <c r="P1807" s="49"/>
      <c r="Q1807" s="50"/>
    </row>
    <row r="1808" spans="1:17" x14ac:dyDescent="0.25">
      <c r="A1808" s="95" t="str">
        <f>IF('СПоК 1.2'!A1807="","",'СПоК 1.2'!A1807)</f>
        <v/>
      </c>
      <c r="B1808" s="96" t="str">
        <f>IF('СПоК 1.2'!C1807="","",'СПоК 1.2'!C1807)</f>
        <v/>
      </c>
      <c r="C1808" s="96" t="str">
        <f>IF('СПоК 1.2'!D1807="","",'СПоК 1.2'!D1807)</f>
        <v/>
      </c>
      <c r="D1808" s="96" t="str">
        <f>IF('СПоК 1.2'!F1807="","",'СПоК 1.2'!F1807)</f>
        <v/>
      </c>
      <c r="E1808" s="97" t="str">
        <f>IF('СПоК 1.2'!V1807="","",'СПоК 1.2'!V1807)</f>
        <v/>
      </c>
      <c r="F1808" s="98" t="str">
        <f t="shared" si="29"/>
        <v/>
      </c>
      <c r="G1808" s="99" t="str">
        <f>IF('СПоК 1.2'!W1807="","",'СПоК 1.2'!W1807)</f>
        <v/>
      </c>
      <c r="H1808" s="49"/>
      <c r="I1808" s="49"/>
      <c r="J1808" s="49"/>
      <c r="K1808" s="49"/>
      <c r="L1808" s="49"/>
      <c r="M1808" s="49"/>
      <c r="N1808" s="50"/>
      <c r="O1808" s="49"/>
      <c r="P1808" s="49"/>
      <c r="Q1808" s="50"/>
    </row>
    <row r="1809" spans="1:17" x14ac:dyDescent="0.25">
      <c r="A1809" s="95" t="str">
        <f>IF('СПоК 1.2'!A1808="","",'СПоК 1.2'!A1808)</f>
        <v/>
      </c>
      <c r="B1809" s="96" t="str">
        <f>IF('СПоК 1.2'!C1808="","",'СПоК 1.2'!C1808)</f>
        <v/>
      </c>
      <c r="C1809" s="96" t="str">
        <f>IF('СПоК 1.2'!D1808="","",'СПоК 1.2'!D1808)</f>
        <v/>
      </c>
      <c r="D1809" s="96" t="str">
        <f>IF('СПоК 1.2'!F1808="","",'СПоК 1.2'!F1808)</f>
        <v/>
      </c>
      <c r="E1809" s="97" t="str">
        <f>IF('СПоК 1.2'!V1808="","",'СПоК 1.2'!V1808)</f>
        <v/>
      </c>
      <c r="F1809" s="98" t="str">
        <f t="shared" si="29"/>
        <v/>
      </c>
      <c r="G1809" s="99" t="str">
        <f>IF('СПоК 1.2'!W1808="","",'СПоК 1.2'!W1808)</f>
        <v/>
      </c>
      <c r="H1809" s="49"/>
      <c r="I1809" s="49"/>
      <c r="J1809" s="49"/>
      <c r="K1809" s="49"/>
      <c r="L1809" s="49"/>
      <c r="M1809" s="49"/>
      <c r="N1809" s="50"/>
      <c r="O1809" s="49"/>
      <c r="P1809" s="49"/>
      <c r="Q1809" s="50"/>
    </row>
    <row r="1810" spans="1:17" x14ac:dyDescent="0.25">
      <c r="A1810" s="95" t="str">
        <f>IF('СПоК 1.2'!A1809="","",'СПоК 1.2'!A1809)</f>
        <v/>
      </c>
      <c r="B1810" s="96" t="str">
        <f>IF('СПоК 1.2'!C1809="","",'СПоК 1.2'!C1809)</f>
        <v/>
      </c>
      <c r="C1810" s="96" t="str">
        <f>IF('СПоК 1.2'!D1809="","",'СПоК 1.2'!D1809)</f>
        <v/>
      </c>
      <c r="D1810" s="96" t="str">
        <f>IF('СПоК 1.2'!F1809="","",'СПоК 1.2'!F1809)</f>
        <v/>
      </c>
      <c r="E1810" s="97" t="str">
        <f>IF('СПоК 1.2'!V1809="","",'СПоК 1.2'!V1809)</f>
        <v/>
      </c>
      <c r="F1810" s="98" t="str">
        <f t="shared" ref="F1810:F1873" si="30">IF(G1810="","",G1810+H1810)</f>
        <v/>
      </c>
      <c r="G1810" s="99" t="str">
        <f>IF('СПоК 1.2'!W1809="","",'СПоК 1.2'!W1809)</f>
        <v/>
      </c>
      <c r="H1810" s="49"/>
      <c r="I1810" s="49"/>
      <c r="J1810" s="49"/>
      <c r="K1810" s="49"/>
      <c r="L1810" s="49"/>
      <c r="M1810" s="49"/>
      <c r="N1810" s="50"/>
      <c r="O1810" s="49"/>
      <c r="P1810" s="49"/>
      <c r="Q1810" s="50"/>
    </row>
    <row r="1811" spans="1:17" x14ac:dyDescent="0.25">
      <c r="A1811" s="95" t="str">
        <f>IF('СПоК 1.2'!A1810="","",'СПоК 1.2'!A1810)</f>
        <v/>
      </c>
      <c r="B1811" s="96" t="str">
        <f>IF('СПоК 1.2'!C1810="","",'СПоК 1.2'!C1810)</f>
        <v/>
      </c>
      <c r="C1811" s="96" t="str">
        <f>IF('СПоК 1.2'!D1810="","",'СПоК 1.2'!D1810)</f>
        <v/>
      </c>
      <c r="D1811" s="96" t="str">
        <f>IF('СПоК 1.2'!F1810="","",'СПоК 1.2'!F1810)</f>
        <v/>
      </c>
      <c r="E1811" s="97" t="str">
        <f>IF('СПоК 1.2'!V1810="","",'СПоК 1.2'!V1810)</f>
        <v/>
      </c>
      <c r="F1811" s="98" t="str">
        <f t="shared" si="30"/>
        <v/>
      </c>
      <c r="G1811" s="99" t="str">
        <f>IF('СПоК 1.2'!W1810="","",'СПоК 1.2'!W1810)</f>
        <v/>
      </c>
      <c r="H1811" s="49"/>
      <c r="I1811" s="49"/>
      <c r="J1811" s="49"/>
      <c r="K1811" s="49"/>
      <c r="L1811" s="49"/>
      <c r="M1811" s="49"/>
      <c r="N1811" s="50"/>
      <c r="O1811" s="49"/>
      <c r="P1811" s="49"/>
      <c r="Q1811" s="50"/>
    </row>
    <row r="1812" spans="1:17" x14ac:dyDescent="0.25">
      <c r="A1812" s="95" t="str">
        <f>IF('СПоК 1.2'!A1811="","",'СПоК 1.2'!A1811)</f>
        <v/>
      </c>
      <c r="B1812" s="96" t="str">
        <f>IF('СПоК 1.2'!C1811="","",'СПоК 1.2'!C1811)</f>
        <v/>
      </c>
      <c r="C1812" s="96" t="str">
        <f>IF('СПоК 1.2'!D1811="","",'СПоК 1.2'!D1811)</f>
        <v/>
      </c>
      <c r="D1812" s="96" t="str">
        <f>IF('СПоК 1.2'!F1811="","",'СПоК 1.2'!F1811)</f>
        <v/>
      </c>
      <c r="E1812" s="97" t="str">
        <f>IF('СПоК 1.2'!V1811="","",'СПоК 1.2'!V1811)</f>
        <v/>
      </c>
      <c r="F1812" s="98" t="str">
        <f t="shared" si="30"/>
        <v/>
      </c>
      <c r="G1812" s="99" t="str">
        <f>IF('СПоК 1.2'!W1811="","",'СПоК 1.2'!W1811)</f>
        <v/>
      </c>
      <c r="H1812" s="49"/>
      <c r="I1812" s="49"/>
      <c r="J1812" s="49"/>
      <c r="K1812" s="49"/>
      <c r="L1812" s="49"/>
      <c r="M1812" s="49"/>
      <c r="N1812" s="50"/>
      <c r="O1812" s="49"/>
      <c r="P1812" s="49"/>
      <c r="Q1812" s="50"/>
    </row>
    <row r="1813" spans="1:17" x14ac:dyDescent="0.25">
      <c r="A1813" s="95" t="str">
        <f>IF('СПоК 1.2'!A1812="","",'СПоК 1.2'!A1812)</f>
        <v/>
      </c>
      <c r="B1813" s="96" t="str">
        <f>IF('СПоК 1.2'!C1812="","",'СПоК 1.2'!C1812)</f>
        <v/>
      </c>
      <c r="C1813" s="96" t="str">
        <f>IF('СПоК 1.2'!D1812="","",'СПоК 1.2'!D1812)</f>
        <v/>
      </c>
      <c r="D1813" s="96" t="str">
        <f>IF('СПоК 1.2'!F1812="","",'СПоК 1.2'!F1812)</f>
        <v/>
      </c>
      <c r="E1813" s="97" t="str">
        <f>IF('СПоК 1.2'!V1812="","",'СПоК 1.2'!V1812)</f>
        <v/>
      </c>
      <c r="F1813" s="98" t="str">
        <f t="shared" si="30"/>
        <v/>
      </c>
      <c r="G1813" s="99" t="str">
        <f>IF('СПоК 1.2'!W1812="","",'СПоК 1.2'!W1812)</f>
        <v/>
      </c>
      <c r="H1813" s="49"/>
      <c r="I1813" s="49"/>
      <c r="J1813" s="49"/>
      <c r="K1813" s="49"/>
      <c r="L1813" s="49"/>
      <c r="M1813" s="49"/>
      <c r="N1813" s="50"/>
      <c r="O1813" s="49"/>
      <c r="P1813" s="49"/>
      <c r="Q1813" s="50"/>
    </row>
    <row r="1814" spans="1:17" x14ac:dyDescent="0.25">
      <c r="A1814" s="95" t="str">
        <f>IF('СПоК 1.2'!A1813="","",'СПоК 1.2'!A1813)</f>
        <v/>
      </c>
      <c r="B1814" s="96" t="str">
        <f>IF('СПоК 1.2'!C1813="","",'СПоК 1.2'!C1813)</f>
        <v/>
      </c>
      <c r="C1814" s="96" t="str">
        <f>IF('СПоК 1.2'!D1813="","",'СПоК 1.2'!D1813)</f>
        <v/>
      </c>
      <c r="D1814" s="96" t="str">
        <f>IF('СПоК 1.2'!F1813="","",'СПоК 1.2'!F1813)</f>
        <v/>
      </c>
      <c r="E1814" s="97" t="str">
        <f>IF('СПоК 1.2'!V1813="","",'СПоК 1.2'!V1813)</f>
        <v/>
      </c>
      <c r="F1814" s="98" t="str">
        <f t="shared" si="30"/>
        <v/>
      </c>
      <c r="G1814" s="99" t="str">
        <f>IF('СПоК 1.2'!W1813="","",'СПоК 1.2'!W1813)</f>
        <v/>
      </c>
      <c r="H1814" s="49"/>
      <c r="I1814" s="49"/>
      <c r="J1814" s="49"/>
      <c r="K1814" s="49"/>
      <c r="L1814" s="49"/>
      <c r="M1814" s="49"/>
      <c r="N1814" s="50"/>
      <c r="O1814" s="49"/>
      <c r="P1814" s="49"/>
      <c r="Q1814" s="50"/>
    </row>
    <row r="1815" spans="1:17" x14ac:dyDescent="0.25">
      <c r="A1815" s="95" t="str">
        <f>IF('СПоК 1.2'!A1814="","",'СПоК 1.2'!A1814)</f>
        <v/>
      </c>
      <c r="B1815" s="96" t="str">
        <f>IF('СПоК 1.2'!C1814="","",'СПоК 1.2'!C1814)</f>
        <v/>
      </c>
      <c r="C1815" s="96" t="str">
        <f>IF('СПоК 1.2'!D1814="","",'СПоК 1.2'!D1814)</f>
        <v/>
      </c>
      <c r="D1815" s="96" t="str">
        <f>IF('СПоК 1.2'!F1814="","",'СПоК 1.2'!F1814)</f>
        <v/>
      </c>
      <c r="E1815" s="97" t="str">
        <f>IF('СПоК 1.2'!V1814="","",'СПоК 1.2'!V1814)</f>
        <v/>
      </c>
      <c r="F1815" s="98" t="str">
        <f t="shared" si="30"/>
        <v/>
      </c>
      <c r="G1815" s="99" t="str">
        <f>IF('СПоК 1.2'!W1814="","",'СПоК 1.2'!W1814)</f>
        <v/>
      </c>
      <c r="H1815" s="49"/>
      <c r="I1815" s="49"/>
      <c r="J1815" s="49"/>
      <c r="K1815" s="49"/>
      <c r="L1815" s="49"/>
      <c r="M1815" s="49"/>
      <c r="N1815" s="50"/>
      <c r="O1815" s="49"/>
      <c r="P1815" s="49"/>
      <c r="Q1815" s="50"/>
    </row>
    <row r="1816" spans="1:17" x14ac:dyDescent="0.25">
      <c r="A1816" s="95" t="str">
        <f>IF('СПоК 1.2'!A1815="","",'СПоК 1.2'!A1815)</f>
        <v/>
      </c>
      <c r="B1816" s="96" t="str">
        <f>IF('СПоК 1.2'!C1815="","",'СПоК 1.2'!C1815)</f>
        <v/>
      </c>
      <c r="C1816" s="96" t="str">
        <f>IF('СПоК 1.2'!D1815="","",'СПоК 1.2'!D1815)</f>
        <v/>
      </c>
      <c r="D1816" s="96" t="str">
        <f>IF('СПоК 1.2'!F1815="","",'СПоК 1.2'!F1815)</f>
        <v/>
      </c>
      <c r="E1816" s="97" t="str">
        <f>IF('СПоК 1.2'!V1815="","",'СПоК 1.2'!V1815)</f>
        <v/>
      </c>
      <c r="F1816" s="98" t="str">
        <f t="shared" si="30"/>
        <v/>
      </c>
      <c r="G1816" s="99" t="str">
        <f>IF('СПоК 1.2'!W1815="","",'СПоК 1.2'!W1815)</f>
        <v/>
      </c>
      <c r="H1816" s="49"/>
      <c r="I1816" s="49"/>
      <c r="J1816" s="49"/>
      <c r="K1816" s="49"/>
      <c r="L1816" s="49"/>
      <c r="M1816" s="49"/>
      <c r="N1816" s="50"/>
      <c r="O1816" s="49"/>
      <c r="P1816" s="49"/>
      <c r="Q1816" s="50"/>
    </row>
    <row r="1817" spans="1:17" x14ac:dyDescent="0.25">
      <c r="A1817" s="95" t="str">
        <f>IF('СПоК 1.2'!A1816="","",'СПоК 1.2'!A1816)</f>
        <v/>
      </c>
      <c r="B1817" s="96" t="str">
        <f>IF('СПоК 1.2'!C1816="","",'СПоК 1.2'!C1816)</f>
        <v/>
      </c>
      <c r="C1817" s="96" t="str">
        <f>IF('СПоК 1.2'!D1816="","",'СПоК 1.2'!D1816)</f>
        <v/>
      </c>
      <c r="D1817" s="96" t="str">
        <f>IF('СПоК 1.2'!F1816="","",'СПоК 1.2'!F1816)</f>
        <v/>
      </c>
      <c r="E1817" s="97" t="str">
        <f>IF('СПоК 1.2'!V1816="","",'СПоК 1.2'!V1816)</f>
        <v/>
      </c>
      <c r="F1817" s="98" t="str">
        <f t="shared" si="30"/>
        <v/>
      </c>
      <c r="G1817" s="99" t="str">
        <f>IF('СПоК 1.2'!W1816="","",'СПоК 1.2'!W1816)</f>
        <v/>
      </c>
      <c r="H1817" s="49"/>
      <c r="I1817" s="49"/>
      <c r="J1817" s="49"/>
      <c r="K1817" s="49"/>
      <c r="L1817" s="49"/>
      <c r="M1817" s="49"/>
      <c r="N1817" s="50"/>
      <c r="O1817" s="49"/>
      <c r="P1817" s="49"/>
      <c r="Q1817" s="50"/>
    </row>
    <row r="1818" spans="1:17" x14ac:dyDescent="0.25">
      <c r="A1818" s="95" t="str">
        <f>IF('СПоК 1.2'!A1817="","",'СПоК 1.2'!A1817)</f>
        <v/>
      </c>
      <c r="B1818" s="96" t="str">
        <f>IF('СПоК 1.2'!C1817="","",'СПоК 1.2'!C1817)</f>
        <v/>
      </c>
      <c r="C1818" s="96" t="str">
        <f>IF('СПоК 1.2'!D1817="","",'СПоК 1.2'!D1817)</f>
        <v/>
      </c>
      <c r="D1818" s="96" t="str">
        <f>IF('СПоК 1.2'!F1817="","",'СПоК 1.2'!F1817)</f>
        <v/>
      </c>
      <c r="E1818" s="97" t="str">
        <f>IF('СПоК 1.2'!V1817="","",'СПоК 1.2'!V1817)</f>
        <v/>
      </c>
      <c r="F1818" s="98" t="str">
        <f t="shared" si="30"/>
        <v/>
      </c>
      <c r="G1818" s="99" t="str">
        <f>IF('СПоК 1.2'!W1817="","",'СПоК 1.2'!W1817)</f>
        <v/>
      </c>
      <c r="H1818" s="49"/>
      <c r="I1818" s="49"/>
      <c r="J1818" s="49"/>
      <c r="K1818" s="49"/>
      <c r="L1818" s="49"/>
      <c r="M1818" s="49"/>
      <c r="N1818" s="50"/>
      <c r="O1818" s="49"/>
      <c r="P1818" s="49"/>
      <c r="Q1818" s="50"/>
    </row>
    <row r="1819" spans="1:17" x14ac:dyDescent="0.25">
      <c r="A1819" s="95" t="str">
        <f>IF('СПоК 1.2'!A1818="","",'СПоК 1.2'!A1818)</f>
        <v/>
      </c>
      <c r="B1819" s="96" t="str">
        <f>IF('СПоК 1.2'!C1818="","",'СПоК 1.2'!C1818)</f>
        <v/>
      </c>
      <c r="C1819" s="96" t="str">
        <f>IF('СПоК 1.2'!D1818="","",'СПоК 1.2'!D1818)</f>
        <v/>
      </c>
      <c r="D1819" s="96" t="str">
        <f>IF('СПоК 1.2'!F1818="","",'СПоК 1.2'!F1818)</f>
        <v/>
      </c>
      <c r="E1819" s="97" t="str">
        <f>IF('СПоК 1.2'!V1818="","",'СПоК 1.2'!V1818)</f>
        <v/>
      </c>
      <c r="F1819" s="98" t="str">
        <f t="shared" si="30"/>
        <v/>
      </c>
      <c r="G1819" s="99" t="str">
        <f>IF('СПоК 1.2'!W1818="","",'СПоК 1.2'!W1818)</f>
        <v/>
      </c>
      <c r="H1819" s="49"/>
      <c r="I1819" s="49"/>
      <c r="J1819" s="49"/>
      <c r="K1819" s="49"/>
      <c r="L1819" s="49"/>
      <c r="M1819" s="49"/>
      <c r="N1819" s="50"/>
      <c r="O1819" s="49"/>
      <c r="P1819" s="49"/>
      <c r="Q1819" s="50"/>
    </row>
    <row r="1820" spans="1:17" x14ac:dyDescent="0.25">
      <c r="A1820" s="95" t="str">
        <f>IF('СПоК 1.2'!A1819="","",'СПоК 1.2'!A1819)</f>
        <v/>
      </c>
      <c r="B1820" s="96" t="str">
        <f>IF('СПоК 1.2'!C1819="","",'СПоК 1.2'!C1819)</f>
        <v/>
      </c>
      <c r="C1820" s="96" t="str">
        <f>IF('СПоК 1.2'!D1819="","",'СПоК 1.2'!D1819)</f>
        <v/>
      </c>
      <c r="D1820" s="96" t="str">
        <f>IF('СПоК 1.2'!F1819="","",'СПоК 1.2'!F1819)</f>
        <v/>
      </c>
      <c r="E1820" s="97" t="str">
        <f>IF('СПоК 1.2'!V1819="","",'СПоК 1.2'!V1819)</f>
        <v/>
      </c>
      <c r="F1820" s="98" t="str">
        <f t="shared" si="30"/>
        <v/>
      </c>
      <c r="G1820" s="99" t="str">
        <f>IF('СПоК 1.2'!W1819="","",'СПоК 1.2'!W1819)</f>
        <v/>
      </c>
      <c r="H1820" s="49"/>
      <c r="I1820" s="49"/>
      <c r="J1820" s="49"/>
      <c r="K1820" s="49"/>
      <c r="L1820" s="49"/>
      <c r="M1820" s="49"/>
      <c r="N1820" s="50"/>
      <c r="O1820" s="49"/>
      <c r="P1820" s="49"/>
      <c r="Q1820" s="50"/>
    </row>
    <row r="1821" spans="1:17" x14ac:dyDescent="0.25">
      <c r="A1821" s="95" t="str">
        <f>IF('СПоК 1.2'!A1820="","",'СПоК 1.2'!A1820)</f>
        <v/>
      </c>
      <c r="B1821" s="96" t="str">
        <f>IF('СПоК 1.2'!C1820="","",'СПоК 1.2'!C1820)</f>
        <v/>
      </c>
      <c r="C1821" s="96" t="str">
        <f>IF('СПоК 1.2'!D1820="","",'СПоК 1.2'!D1820)</f>
        <v/>
      </c>
      <c r="D1821" s="96" t="str">
        <f>IF('СПоК 1.2'!F1820="","",'СПоК 1.2'!F1820)</f>
        <v/>
      </c>
      <c r="E1821" s="97" t="str">
        <f>IF('СПоК 1.2'!V1820="","",'СПоК 1.2'!V1820)</f>
        <v/>
      </c>
      <c r="F1821" s="98" t="str">
        <f t="shared" si="30"/>
        <v/>
      </c>
      <c r="G1821" s="99" t="str">
        <f>IF('СПоК 1.2'!W1820="","",'СПоК 1.2'!W1820)</f>
        <v/>
      </c>
      <c r="H1821" s="49"/>
      <c r="I1821" s="49"/>
      <c r="J1821" s="49"/>
      <c r="K1821" s="49"/>
      <c r="L1821" s="49"/>
      <c r="M1821" s="49"/>
      <c r="N1821" s="50"/>
      <c r="O1821" s="49"/>
      <c r="P1821" s="49"/>
      <c r="Q1821" s="50"/>
    </row>
    <row r="1822" spans="1:17" x14ac:dyDescent="0.25">
      <c r="A1822" s="95" t="str">
        <f>IF('СПоК 1.2'!A1821="","",'СПоК 1.2'!A1821)</f>
        <v/>
      </c>
      <c r="B1822" s="96" t="str">
        <f>IF('СПоК 1.2'!C1821="","",'СПоК 1.2'!C1821)</f>
        <v/>
      </c>
      <c r="C1822" s="96" t="str">
        <f>IF('СПоК 1.2'!D1821="","",'СПоК 1.2'!D1821)</f>
        <v/>
      </c>
      <c r="D1822" s="96" t="str">
        <f>IF('СПоК 1.2'!F1821="","",'СПоК 1.2'!F1821)</f>
        <v/>
      </c>
      <c r="E1822" s="97" t="str">
        <f>IF('СПоК 1.2'!V1821="","",'СПоК 1.2'!V1821)</f>
        <v/>
      </c>
      <c r="F1822" s="98" t="str">
        <f t="shared" si="30"/>
        <v/>
      </c>
      <c r="G1822" s="99" t="str">
        <f>IF('СПоК 1.2'!W1821="","",'СПоК 1.2'!W1821)</f>
        <v/>
      </c>
      <c r="H1822" s="49"/>
      <c r="I1822" s="49"/>
      <c r="J1822" s="49"/>
      <c r="K1822" s="49"/>
      <c r="L1822" s="49"/>
      <c r="M1822" s="49"/>
      <c r="N1822" s="50"/>
      <c r="O1822" s="49"/>
      <c r="P1822" s="49"/>
      <c r="Q1822" s="50"/>
    </row>
    <row r="1823" spans="1:17" x14ac:dyDescent="0.25">
      <c r="A1823" s="95" t="str">
        <f>IF('СПоК 1.2'!A1822="","",'СПоК 1.2'!A1822)</f>
        <v/>
      </c>
      <c r="B1823" s="96" t="str">
        <f>IF('СПоК 1.2'!C1822="","",'СПоК 1.2'!C1822)</f>
        <v/>
      </c>
      <c r="C1823" s="96" t="str">
        <f>IF('СПоК 1.2'!D1822="","",'СПоК 1.2'!D1822)</f>
        <v/>
      </c>
      <c r="D1823" s="96" t="str">
        <f>IF('СПоК 1.2'!F1822="","",'СПоК 1.2'!F1822)</f>
        <v/>
      </c>
      <c r="E1823" s="97" t="str">
        <f>IF('СПоК 1.2'!V1822="","",'СПоК 1.2'!V1822)</f>
        <v/>
      </c>
      <c r="F1823" s="98" t="str">
        <f t="shared" si="30"/>
        <v/>
      </c>
      <c r="G1823" s="99" t="str">
        <f>IF('СПоК 1.2'!W1822="","",'СПоК 1.2'!W1822)</f>
        <v/>
      </c>
      <c r="H1823" s="49"/>
      <c r="I1823" s="49"/>
      <c r="J1823" s="49"/>
      <c r="K1823" s="49"/>
      <c r="L1823" s="49"/>
      <c r="M1823" s="49"/>
      <c r="N1823" s="50"/>
      <c r="O1823" s="49"/>
      <c r="P1823" s="49"/>
      <c r="Q1823" s="50"/>
    </row>
    <row r="1824" spans="1:17" x14ac:dyDescent="0.25">
      <c r="A1824" s="95" t="str">
        <f>IF('СПоК 1.2'!A1823="","",'СПоК 1.2'!A1823)</f>
        <v/>
      </c>
      <c r="B1824" s="96" t="str">
        <f>IF('СПоК 1.2'!C1823="","",'СПоК 1.2'!C1823)</f>
        <v/>
      </c>
      <c r="C1824" s="96" t="str">
        <f>IF('СПоК 1.2'!D1823="","",'СПоК 1.2'!D1823)</f>
        <v/>
      </c>
      <c r="D1824" s="96" t="str">
        <f>IF('СПоК 1.2'!F1823="","",'СПоК 1.2'!F1823)</f>
        <v/>
      </c>
      <c r="E1824" s="97" t="str">
        <f>IF('СПоК 1.2'!V1823="","",'СПоК 1.2'!V1823)</f>
        <v/>
      </c>
      <c r="F1824" s="98" t="str">
        <f t="shared" si="30"/>
        <v/>
      </c>
      <c r="G1824" s="99" t="str">
        <f>IF('СПоК 1.2'!W1823="","",'СПоК 1.2'!W1823)</f>
        <v/>
      </c>
      <c r="H1824" s="49"/>
      <c r="I1824" s="49"/>
      <c r="J1824" s="49"/>
      <c r="K1824" s="49"/>
      <c r="L1824" s="49"/>
      <c r="M1824" s="49"/>
      <c r="N1824" s="50"/>
      <c r="O1824" s="49"/>
      <c r="P1824" s="49"/>
      <c r="Q1824" s="50"/>
    </row>
    <row r="1825" spans="1:17" x14ac:dyDescent="0.25">
      <c r="A1825" s="95" t="str">
        <f>IF('СПоК 1.2'!A1824="","",'СПоК 1.2'!A1824)</f>
        <v/>
      </c>
      <c r="B1825" s="96" t="str">
        <f>IF('СПоК 1.2'!C1824="","",'СПоК 1.2'!C1824)</f>
        <v/>
      </c>
      <c r="C1825" s="96" t="str">
        <f>IF('СПоК 1.2'!D1824="","",'СПоК 1.2'!D1824)</f>
        <v/>
      </c>
      <c r="D1825" s="96" t="str">
        <f>IF('СПоК 1.2'!F1824="","",'СПоК 1.2'!F1824)</f>
        <v/>
      </c>
      <c r="E1825" s="97" t="str">
        <f>IF('СПоК 1.2'!V1824="","",'СПоК 1.2'!V1824)</f>
        <v/>
      </c>
      <c r="F1825" s="98" t="str">
        <f t="shared" si="30"/>
        <v/>
      </c>
      <c r="G1825" s="99" t="str">
        <f>IF('СПоК 1.2'!W1824="","",'СПоК 1.2'!W1824)</f>
        <v/>
      </c>
      <c r="H1825" s="49"/>
      <c r="I1825" s="49"/>
      <c r="J1825" s="49"/>
      <c r="K1825" s="49"/>
      <c r="L1825" s="49"/>
      <c r="M1825" s="49"/>
      <c r="N1825" s="50"/>
      <c r="O1825" s="49"/>
      <c r="P1825" s="49"/>
      <c r="Q1825" s="50"/>
    </row>
    <row r="1826" spans="1:17" x14ac:dyDescent="0.25">
      <c r="A1826" s="95" t="str">
        <f>IF('СПоК 1.2'!A1825="","",'СПоК 1.2'!A1825)</f>
        <v/>
      </c>
      <c r="B1826" s="96" t="str">
        <f>IF('СПоК 1.2'!C1825="","",'СПоК 1.2'!C1825)</f>
        <v/>
      </c>
      <c r="C1826" s="96" t="str">
        <f>IF('СПоК 1.2'!D1825="","",'СПоК 1.2'!D1825)</f>
        <v/>
      </c>
      <c r="D1826" s="96" t="str">
        <f>IF('СПоК 1.2'!F1825="","",'СПоК 1.2'!F1825)</f>
        <v/>
      </c>
      <c r="E1826" s="97" t="str">
        <f>IF('СПоК 1.2'!V1825="","",'СПоК 1.2'!V1825)</f>
        <v/>
      </c>
      <c r="F1826" s="98" t="str">
        <f t="shared" si="30"/>
        <v/>
      </c>
      <c r="G1826" s="99" t="str">
        <f>IF('СПоК 1.2'!W1825="","",'СПоК 1.2'!W1825)</f>
        <v/>
      </c>
      <c r="H1826" s="49"/>
      <c r="I1826" s="49"/>
      <c r="J1826" s="49"/>
      <c r="K1826" s="49"/>
      <c r="L1826" s="49"/>
      <c r="M1826" s="49"/>
      <c r="N1826" s="50"/>
      <c r="O1826" s="49"/>
      <c r="P1826" s="49"/>
      <c r="Q1826" s="50"/>
    </row>
    <row r="1827" spans="1:17" x14ac:dyDescent="0.25">
      <c r="A1827" s="95" t="str">
        <f>IF('СПоК 1.2'!A1826="","",'СПоК 1.2'!A1826)</f>
        <v/>
      </c>
      <c r="B1827" s="96" t="str">
        <f>IF('СПоК 1.2'!C1826="","",'СПоК 1.2'!C1826)</f>
        <v/>
      </c>
      <c r="C1827" s="96" t="str">
        <f>IF('СПоК 1.2'!D1826="","",'СПоК 1.2'!D1826)</f>
        <v/>
      </c>
      <c r="D1827" s="96" t="str">
        <f>IF('СПоК 1.2'!F1826="","",'СПоК 1.2'!F1826)</f>
        <v/>
      </c>
      <c r="E1827" s="97" t="str">
        <f>IF('СПоК 1.2'!V1826="","",'СПоК 1.2'!V1826)</f>
        <v/>
      </c>
      <c r="F1827" s="98" t="str">
        <f t="shared" si="30"/>
        <v/>
      </c>
      <c r="G1827" s="99" t="str">
        <f>IF('СПоК 1.2'!W1826="","",'СПоК 1.2'!W1826)</f>
        <v/>
      </c>
      <c r="H1827" s="49"/>
      <c r="I1827" s="49"/>
      <c r="J1827" s="49"/>
      <c r="K1827" s="49"/>
      <c r="L1827" s="49"/>
      <c r="M1827" s="49"/>
      <c r="N1827" s="50"/>
      <c r="O1827" s="49"/>
      <c r="P1827" s="49"/>
      <c r="Q1827" s="50"/>
    </row>
    <row r="1828" spans="1:17" x14ac:dyDescent="0.25">
      <c r="A1828" s="95" t="str">
        <f>IF('СПоК 1.2'!A1827="","",'СПоК 1.2'!A1827)</f>
        <v/>
      </c>
      <c r="B1828" s="96" t="str">
        <f>IF('СПоК 1.2'!C1827="","",'СПоК 1.2'!C1827)</f>
        <v/>
      </c>
      <c r="C1828" s="96" t="str">
        <f>IF('СПоК 1.2'!D1827="","",'СПоК 1.2'!D1827)</f>
        <v/>
      </c>
      <c r="D1828" s="96" t="str">
        <f>IF('СПоК 1.2'!F1827="","",'СПоК 1.2'!F1827)</f>
        <v/>
      </c>
      <c r="E1828" s="97" t="str">
        <f>IF('СПоК 1.2'!V1827="","",'СПоК 1.2'!V1827)</f>
        <v/>
      </c>
      <c r="F1828" s="98" t="str">
        <f t="shared" si="30"/>
        <v/>
      </c>
      <c r="G1828" s="99" t="str">
        <f>IF('СПоК 1.2'!W1827="","",'СПоК 1.2'!W1827)</f>
        <v/>
      </c>
      <c r="H1828" s="49"/>
      <c r="I1828" s="49"/>
      <c r="J1828" s="49"/>
      <c r="K1828" s="49"/>
      <c r="L1828" s="49"/>
      <c r="M1828" s="49"/>
      <c r="N1828" s="50"/>
      <c r="O1828" s="49"/>
      <c r="P1828" s="49"/>
      <c r="Q1828" s="50"/>
    </row>
    <row r="1829" spans="1:17" x14ac:dyDescent="0.25">
      <c r="A1829" s="95" t="str">
        <f>IF('СПоК 1.2'!A1828="","",'СПоК 1.2'!A1828)</f>
        <v/>
      </c>
      <c r="B1829" s="96" t="str">
        <f>IF('СПоК 1.2'!C1828="","",'СПоК 1.2'!C1828)</f>
        <v/>
      </c>
      <c r="C1829" s="96" t="str">
        <f>IF('СПоК 1.2'!D1828="","",'СПоК 1.2'!D1828)</f>
        <v/>
      </c>
      <c r="D1829" s="96" t="str">
        <f>IF('СПоК 1.2'!F1828="","",'СПоК 1.2'!F1828)</f>
        <v/>
      </c>
      <c r="E1829" s="97" t="str">
        <f>IF('СПоК 1.2'!V1828="","",'СПоК 1.2'!V1828)</f>
        <v/>
      </c>
      <c r="F1829" s="98" t="str">
        <f t="shared" si="30"/>
        <v/>
      </c>
      <c r="G1829" s="99" t="str">
        <f>IF('СПоК 1.2'!W1828="","",'СПоК 1.2'!W1828)</f>
        <v/>
      </c>
      <c r="H1829" s="49"/>
      <c r="I1829" s="49"/>
      <c r="J1829" s="49"/>
      <c r="K1829" s="49"/>
      <c r="L1829" s="49"/>
      <c r="M1829" s="49"/>
      <c r="N1829" s="50"/>
      <c r="O1829" s="49"/>
      <c r="P1829" s="49"/>
      <c r="Q1829" s="50"/>
    </row>
    <row r="1830" spans="1:17" x14ac:dyDescent="0.25">
      <c r="A1830" s="95" t="str">
        <f>IF('СПоК 1.2'!A1829="","",'СПоК 1.2'!A1829)</f>
        <v/>
      </c>
      <c r="B1830" s="96" t="str">
        <f>IF('СПоК 1.2'!C1829="","",'СПоК 1.2'!C1829)</f>
        <v/>
      </c>
      <c r="C1830" s="96" t="str">
        <f>IF('СПоК 1.2'!D1829="","",'СПоК 1.2'!D1829)</f>
        <v/>
      </c>
      <c r="D1830" s="96" t="str">
        <f>IF('СПоК 1.2'!F1829="","",'СПоК 1.2'!F1829)</f>
        <v/>
      </c>
      <c r="E1830" s="97" t="str">
        <f>IF('СПоК 1.2'!V1829="","",'СПоК 1.2'!V1829)</f>
        <v/>
      </c>
      <c r="F1830" s="98" t="str">
        <f t="shared" si="30"/>
        <v/>
      </c>
      <c r="G1830" s="99" t="str">
        <f>IF('СПоК 1.2'!W1829="","",'СПоК 1.2'!W1829)</f>
        <v/>
      </c>
      <c r="H1830" s="49"/>
      <c r="I1830" s="49"/>
      <c r="J1830" s="49"/>
      <c r="K1830" s="49"/>
      <c r="L1830" s="49"/>
      <c r="M1830" s="49"/>
      <c r="N1830" s="50"/>
      <c r="O1830" s="49"/>
      <c r="P1830" s="49"/>
      <c r="Q1830" s="50"/>
    </row>
    <row r="1831" spans="1:17" x14ac:dyDescent="0.25">
      <c r="A1831" s="95" t="str">
        <f>IF('СПоК 1.2'!A1830="","",'СПоК 1.2'!A1830)</f>
        <v/>
      </c>
      <c r="B1831" s="96" t="str">
        <f>IF('СПоК 1.2'!C1830="","",'СПоК 1.2'!C1830)</f>
        <v/>
      </c>
      <c r="C1831" s="96" t="str">
        <f>IF('СПоК 1.2'!D1830="","",'СПоК 1.2'!D1830)</f>
        <v/>
      </c>
      <c r="D1831" s="96" t="str">
        <f>IF('СПоК 1.2'!F1830="","",'СПоК 1.2'!F1830)</f>
        <v/>
      </c>
      <c r="E1831" s="97" t="str">
        <f>IF('СПоК 1.2'!V1830="","",'СПоК 1.2'!V1830)</f>
        <v/>
      </c>
      <c r="F1831" s="98" t="str">
        <f t="shared" si="30"/>
        <v/>
      </c>
      <c r="G1831" s="99" t="str">
        <f>IF('СПоК 1.2'!W1830="","",'СПоК 1.2'!W1830)</f>
        <v/>
      </c>
      <c r="H1831" s="49"/>
      <c r="I1831" s="49"/>
      <c r="J1831" s="49"/>
      <c r="K1831" s="49"/>
      <c r="L1831" s="49"/>
      <c r="M1831" s="49"/>
      <c r="N1831" s="50"/>
      <c r="O1831" s="49"/>
      <c r="P1831" s="49"/>
      <c r="Q1831" s="50"/>
    </row>
    <row r="1832" spans="1:17" x14ac:dyDescent="0.25">
      <c r="A1832" s="95" t="str">
        <f>IF('СПоК 1.2'!A1831="","",'СПоК 1.2'!A1831)</f>
        <v/>
      </c>
      <c r="B1832" s="96" t="str">
        <f>IF('СПоК 1.2'!C1831="","",'СПоК 1.2'!C1831)</f>
        <v/>
      </c>
      <c r="C1832" s="96" t="str">
        <f>IF('СПоК 1.2'!D1831="","",'СПоК 1.2'!D1831)</f>
        <v/>
      </c>
      <c r="D1832" s="96" t="str">
        <f>IF('СПоК 1.2'!F1831="","",'СПоК 1.2'!F1831)</f>
        <v/>
      </c>
      <c r="E1832" s="97" t="str">
        <f>IF('СПоК 1.2'!V1831="","",'СПоК 1.2'!V1831)</f>
        <v/>
      </c>
      <c r="F1832" s="98" t="str">
        <f t="shared" si="30"/>
        <v/>
      </c>
      <c r="G1832" s="99" t="str">
        <f>IF('СПоК 1.2'!W1831="","",'СПоК 1.2'!W1831)</f>
        <v/>
      </c>
      <c r="H1832" s="49"/>
      <c r="I1832" s="49"/>
      <c r="J1832" s="49"/>
      <c r="K1832" s="49"/>
      <c r="L1832" s="49"/>
      <c r="M1832" s="49"/>
      <c r="N1832" s="50"/>
      <c r="O1832" s="49"/>
      <c r="P1832" s="49"/>
      <c r="Q1832" s="50"/>
    </row>
    <row r="1833" spans="1:17" x14ac:dyDescent="0.25">
      <c r="A1833" s="95" t="str">
        <f>IF('СПоК 1.2'!A1832="","",'СПоК 1.2'!A1832)</f>
        <v/>
      </c>
      <c r="B1833" s="96" t="str">
        <f>IF('СПоК 1.2'!C1832="","",'СПоК 1.2'!C1832)</f>
        <v/>
      </c>
      <c r="C1833" s="96" t="str">
        <f>IF('СПоК 1.2'!D1832="","",'СПоК 1.2'!D1832)</f>
        <v/>
      </c>
      <c r="D1833" s="96" t="str">
        <f>IF('СПоК 1.2'!F1832="","",'СПоК 1.2'!F1832)</f>
        <v/>
      </c>
      <c r="E1833" s="97" t="str">
        <f>IF('СПоК 1.2'!V1832="","",'СПоК 1.2'!V1832)</f>
        <v/>
      </c>
      <c r="F1833" s="98" t="str">
        <f t="shared" si="30"/>
        <v/>
      </c>
      <c r="G1833" s="99" t="str">
        <f>IF('СПоК 1.2'!W1832="","",'СПоК 1.2'!W1832)</f>
        <v/>
      </c>
      <c r="H1833" s="49"/>
      <c r="I1833" s="49"/>
      <c r="J1833" s="49"/>
      <c r="K1833" s="49"/>
      <c r="L1833" s="49"/>
      <c r="M1833" s="49"/>
      <c r="N1833" s="50"/>
      <c r="O1833" s="49"/>
      <c r="P1833" s="49"/>
      <c r="Q1833" s="50"/>
    </row>
    <row r="1834" spans="1:17" x14ac:dyDescent="0.25">
      <c r="A1834" s="95" t="str">
        <f>IF('СПоК 1.2'!A1833="","",'СПоК 1.2'!A1833)</f>
        <v/>
      </c>
      <c r="B1834" s="96" t="str">
        <f>IF('СПоК 1.2'!C1833="","",'СПоК 1.2'!C1833)</f>
        <v/>
      </c>
      <c r="C1834" s="96" t="str">
        <f>IF('СПоК 1.2'!D1833="","",'СПоК 1.2'!D1833)</f>
        <v/>
      </c>
      <c r="D1834" s="96" t="str">
        <f>IF('СПоК 1.2'!F1833="","",'СПоК 1.2'!F1833)</f>
        <v/>
      </c>
      <c r="E1834" s="97" t="str">
        <f>IF('СПоК 1.2'!V1833="","",'СПоК 1.2'!V1833)</f>
        <v/>
      </c>
      <c r="F1834" s="98" t="str">
        <f t="shared" si="30"/>
        <v/>
      </c>
      <c r="G1834" s="99" t="str">
        <f>IF('СПоК 1.2'!W1833="","",'СПоК 1.2'!W1833)</f>
        <v/>
      </c>
      <c r="H1834" s="49"/>
      <c r="I1834" s="49"/>
      <c r="J1834" s="49"/>
      <c r="K1834" s="49"/>
      <c r="L1834" s="49"/>
      <c r="M1834" s="49"/>
      <c r="N1834" s="50"/>
      <c r="O1834" s="49"/>
      <c r="P1834" s="49"/>
      <c r="Q1834" s="50"/>
    </row>
    <row r="1835" spans="1:17" x14ac:dyDescent="0.25">
      <c r="A1835" s="95" t="str">
        <f>IF('СПоК 1.2'!A1834="","",'СПоК 1.2'!A1834)</f>
        <v/>
      </c>
      <c r="B1835" s="96" t="str">
        <f>IF('СПоК 1.2'!C1834="","",'СПоК 1.2'!C1834)</f>
        <v/>
      </c>
      <c r="C1835" s="96" t="str">
        <f>IF('СПоК 1.2'!D1834="","",'СПоК 1.2'!D1834)</f>
        <v/>
      </c>
      <c r="D1835" s="96" t="str">
        <f>IF('СПоК 1.2'!F1834="","",'СПоК 1.2'!F1834)</f>
        <v/>
      </c>
      <c r="E1835" s="97" t="str">
        <f>IF('СПоК 1.2'!V1834="","",'СПоК 1.2'!V1834)</f>
        <v/>
      </c>
      <c r="F1835" s="98" t="str">
        <f t="shared" si="30"/>
        <v/>
      </c>
      <c r="G1835" s="99" t="str">
        <f>IF('СПоК 1.2'!W1834="","",'СПоК 1.2'!W1834)</f>
        <v/>
      </c>
      <c r="H1835" s="49"/>
      <c r="I1835" s="49"/>
      <c r="J1835" s="49"/>
      <c r="K1835" s="49"/>
      <c r="L1835" s="49"/>
      <c r="M1835" s="49"/>
      <c r="N1835" s="50"/>
      <c r="O1835" s="49"/>
      <c r="P1835" s="49"/>
      <c r="Q1835" s="50"/>
    </row>
    <row r="1836" spans="1:17" x14ac:dyDescent="0.25">
      <c r="A1836" s="95" t="str">
        <f>IF('СПоК 1.2'!A1835="","",'СПоК 1.2'!A1835)</f>
        <v/>
      </c>
      <c r="B1836" s="96" t="str">
        <f>IF('СПоК 1.2'!C1835="","",'СПоК 1.2'!C1835)</f>
        <v/>
      </c>
      <c r="C1836" s="96" t="str">
        <f>IF('СПоК 1.2'!D1835="","",'СПоК 1.2'!D1835)</f>
        <v/>
      </c>
      <c r="D1836" s="96" t="str">
        <f>IF('СПоК 1.2'!F1835="","",'СПоК 1.2'!F1835)</f>
        <v/>
      </c>
      <c r="E1836" s="97" t="str">
        <f>IF('СПоК 1.2'!V1835="","",'СПоК 1.2'!V1835)</f>
        <v/>
      </c>
      <c r="F1836" s="98" t="str">
        <f t="shared" si="30"/>
        <v/>
      </c>
      <c r="G1836" s="99" t="str">
        <f>IF('СПоК 1.2'!W1835="","",'СПоК 1.2'!W1835)</f>
        <v/>
      </c>
      <c r="H1836" s="49"/>
      <c r="I1836" s="49"/>
      <c r="J1836" s="49"/>
      <c r="K1836" s="49"/>
      <c r="L1836" s="49"/>
      <c r="M1836" s="49"/>
      <c r="N1836" s="50"/>
      <c r="O1836" s="49"/>
      <c r="P1836" s="49"/>
      <c r="Q1836" s="50"/>
    </row>
    <row r="1837" spans="1:17" x14ac:dyDescent="0.25">
      <c r="A1837" s="95" t="str">
        <f>IF('СПоК 1.2'!A1836="","",'СПоК 1.2'!A1836)</f>
        <v/>
      </c>
      <c r="B1837" s="96" t="str">
        <f>IF('СПоК 1.2'!C1836="","",'СПоК 1.2'!C1836)</f>
        <v/>
      </c>
      <c r="C1837" s="96" t="str">
        <f>IF('СПоК 1.2'!D1836="","",'СПоК 1.2'!D1836)</f>
        <v/>
      </c>
      <c r="D1837" s="96" t="str">
        <f>IF('СПоК 1.2'!F1836="","",'СПоК 1.2'!F1836)</f>
        <v/>
      </c>
      <c r="E1837" s="97" t="str">
        <f>IF('СПоК 1.2'!V1836="","",'СПоК 1.2'!V1836)</f>
        <v/>
      </c>
      <c r="F1837" s="98" t="str">
        <f t="shared" si="30"/>
        <v/>
      </c>
      <c r="G1837" s="99" t="str">
        <f>IF('СПоК 1.2'!W1836="","",'СПоК 1.2'!W1836)</f>
        <v/>
      </c>
      <c r="H1837" s="49"/>
      <c r="I1837" s="49"/>
      <c r="J1837" s="49"/>
      <c r="K1837" s="49"/>
      <c r="L1837" s="49"/>
      <c r="M1837" s="49"/>
      <c r="N1837" s="50"/>
      <c r="O1837" s="49"/>
      <c r="P1837" s="49"/>
      <c r="Q1837" s="50"/>
    </row>
    <row r="1838" spans="1:17" x14ac:dyDescent="0.25">
      <c r="A1838" s="95" t="str">
        <f>IF('СПоК 1.2'!A1837="","",'СПоК 1.2'!A1837)</f>
        <v/>
      </c>
      <c r="B1838" s="96" t="str">
        <f>IF('СПоК 1.2'!C1837="","",'СПоК 1.2'!C1837)</f>
        <v/>
      </c>
      <c r="C1838" s="96" t="str">
        <f>IF('СПоК 1.2'!D1837="","",'СПоК 1.2'!D1837)</f>
        <v/>
      </c>
      <c r="D1838" s="96" t="str">
        <f>IF('СПоК 1.2'!F1837="","",'СПоК 1.2'!F1837)</f>
        <v/>
      </c>
      <c r="E1838" s="97" t="str">
        <f>IF('СПоК 1.2'!V1837="","",'СПоК 1.2'!V1837)</f>
        <v/>
      </c>
      <c r="F1838" s="98" t="str">
        <f t="shared" si="30"/>
        <v/>
      </c>
      <c r="G1838" s="99" t="str">
        <f>IF('СПоК 1.2'!W1837="","",'СПоК 1.2'!W1837)</f>
        <v/>
      </c>
      <c r="H1838" s="49"/>
      <c r="I1838" s="49"/>
      <c r="J1838" s="49"/>
      <c r="K1838" s="49"/>
      <c r="L1838" s="49"/>
      <c r="M1838" s="49"/>
      <c r="N1838" s="50"/>
      <c r="O1838" s="49"/>
      <c r="P1838" s="49"/>
      <c r="Q1838" s="50"/>
    </row>
    <row r="1839" spans="1:17" x14ac:dyDescent="0.25">
      <c r="A1839" s="95" t="str">
        <f>IF('СПоК 1.2'!A1838="","",'СПоК 1.2'!A1838)</f>
        <v/>
      </c>
      <c r="B1839" s="96" t="str">
        <f>IF('СПоК 1.2'!C1838="","",'СПоК 1.2'!C1838)</f>
        <v/>
      </c>
      <c r="C1839" s="96" t="str">
        <f>IF('СПоК 1.2'!D1838="","",'СПоК 1.2'!D1838)</f>
        <v/>
      </c>
      <c r="D1839" s="96" t="str">
        <f>IF('СПоК 1.2'!F1838="","",'СПоК 1.2'!F1838)</f>
        <v/>
      </c>
      <c r="E1839" s="97" t="str">
        <f>IF('СПоК 1.2'!V1838="","",'СПоК 1.2'!V1838)</f>
        <v/>
      </c>
      <c r="F1839" s="98" t="str">
        <f t="shared" si="30"/>
        <v/>
      </c>
      <c r="G1839" s="99" t="str">
        <f>IF('СПоК 1.2'!W1838="","",'СПоК 1.2'!W1838)</f>
        <v/>
      </c>
      <c r="H1839" s="49"/>
      <c r="I1839" s="49"/>
      <c r="J1839" s="49"/>
      <c r="K1839" s="49"/>
      <c r="L1839" s="49"/>
      <c r="M1839" s="49"/>
      <c r="N1839" s="50"/>
      <c r="O1839" s="49"/>
      <c r="P1839" s="49"/>
      <c r="Q1839" s="50"/>
    </row>
    <row r="1840" spans="1:17" x14ac:dyDescent="0.25">
      <c r="A1840" s="95" t="str">
        <f>IF('СПоК 1.2'!A1839="","",'СПоК 1.2'!A1839)</f>
        <v/>
      </c>
      <c r="B1840" s="96" t="str">
        <f>IF('СПоК 1.2'!C1839="","",'СПоК 1.2'!C1839)</f>
        <v/>
      </c>
      <c r="C1840" s="96" t="str">
        <f>IF('СПоК 1.2'!D1839="","",'СПоК 1.2'!D1839)</f>
        <v/>
      </c>
      <c r="D1840" s="96" t="str">
        <f>IF('СПоК 1.2'!F1839="","",'СПоК 1.2'!F1839)</f>
        <v/>
      </c>
      <c r="E1840" s="97" t="str">
        <f>IF('СПоК 1.2'!V1839="","",'СПоК 1.2'!V1839)</f>
        <v/>
      </c>
      <c r="F1840" s="98" t="str">
        <f t="shared" si="30"/>
        <v/>
      </c>
      <c r="G1840" s="99" t="str">
        <f>IF('СПоК 1.2'!W1839="","",'СПоК 1.2'!W1839)</f>
        <v/>
      </c>
      <c r="H1840" s="49"/>
      <c r="I1840" s="49"/>
      <c r="J1840" s="49"/>
      <c r="K1840" s="49"/>
      <c r="L1840" s="49"/>
      <c r="M1840" s="49"/>
      <c r="N1840" s="50"/>
      <c r="O1840" s="49"/>
      <c r="P1840" s="49"/>
      <c r="Q1840" s="50"/>
    </row>
    <row r="1841" spans="1:17" x14ac:dyDescent="0.25">
      <c r="A1841" s="95" t="str">
        <f>IF('СПоК 1.2'!A1840="","",'СПоК 1.2'!A1840)</f>
        <v/>
      </c>
      <c r="B1841" s="96" t="str">
        <f>IF('СПоК 1.2'!C1840="","",'СПоК 1.2'!C1840)</f>
        <v/>
      </c>
      <c r="C1841" s="96" t="str">
        <f>IF('СПоК 1.2'!D1840="","",'СПоК 1.2'!D1840)</f>
        <v/>
      </c>
      <c r="D1841" s="96" t="str">
        <f>IF('СПоК 1.2'!F1840="","",'СПоК 1.2'!F1840)</f>
        <v/>
      </c>
      <c r="E1841" s="97" t="str">
        <f>IF('СПоК 1.2'!V1840="","",'СПоК 1.2'!V1840)</f>
        <v/>
      </c>
      <c r="F1841" s="98" t="str">
        <f t="shared" si="30"/>
        <v/>
      </c>
      <c r="G1841" s="99" t="str">
        <f>IF('СПоК 1.2'!W1840="","",'СПоК 1.2'!W1840)</f>
        <v/>
      </c>
      <c r="H1841" s="49"/>
      <c r="I1841" s="49"/>
      <c r="J1841" s="49"/>
      <c r="K1841" s="49"/>
      <c r="L1841" s="49"/>
      <c r="M1841" s="49"/>
      <c r="N1841" s="50"/>
      <c r="O1841" s="49"/>
      <c r="P1841" s="49"/>
      <c r="Q1841" s="50"/>
    </row>
    <row r="1842" spans="1:17" x14ac:dyDescent="0.25">
      <c r="A1842" s="95" t="str">
        <f>IF('СПоК 1.2'!A1841="","",'СПоК 1.2'!A1841)</f>
        <v/>
      </c>
      <c r="B1842" s="96" t="str">
        <f>IF('СПоК 1.2'!C1841="","",'СПоК 1.2'!C1841)</f>
        <v/>
      </c>
      <c r="C1842" s="96" t="str">
        <f>IF('СПоК 1.2'!D1841="","",'СПоК 1.2'!D1841)</f>
        <v/>
      </c>
      <c r="D1842" s="96" t="str">
        <f>IF('СПоК 1.2'!F1841="","",'СПоК 1.2'!F1841)</f>
        <v/>
      </c>
      <c r="E1842" s="97" t="str">
        <f>IF('СПоК 1.2'!V1841="","",'СПоК 1.2'!V1841)</f>
        <v/>
      </c>
      <c r="F1842" s="98" t="str">
        <f t="shared" si="30"/>
        <v/>
      </c>
      <c r="G1842" s="99" t="str">
        <f>IF('СПоК 1.2'!W1841="","",'СПоК 1.2'!W1841)</f>
        <v/>
      </c>
      <c r="H1842" s="49"/>
      <c r="I1842" s="49"/>
      <c r="J1842" s="49"/>
      <c r="K1842" s="49"/>
      <c r="L1842" s="49"/>
      <c r="M1842" s="49"/>
      <c r="N1842" s="50"/>
      <c r="O1842" s="49"/>
      <c r="P1842" s="49"/>
      <c r="Q1842" s="50"/>
    </row>
    <row r="1843" spans="1:17" x14ac:dyDescent="0.25">
      <c r="A1843" s="95" t="str">
        <f>IF('СПоК 1.2'!A1842="","",'СПоК 1.2'!A1842)</f>
        <v/>
      </c>
      <c r="B1843" s="96" t="str">
        <f>IF('СПоК 1.2'!C1842="","",'СПоК 1.2'!C1842)</f>
        <v/>
      </c>
      <c r="C1843" s="96" t="str">
        <f>IF('СПоК 1.2'!D1842="","",'СПоК 1.2'!D1842)</f>
        <v/>
      </c>
      <c r="D1843" s="96" t="str">
        <f>IF('СПоК 1.2'!F1842="","",'СПоК 1.2'!F1842)</f>
        <v/>
      </c>
      <c r="E1843" s="97" t="str">
        <f>IF('СПоК 1.2'!V1842="","",'СПоК 1.2'!V1842)</f>
        <v/>
      </c>
      <c r="F1843" s="98" t="str">
        <f t="shared" si="30"/>
        <v/>
      </c>
      <c r="G1843" s="99" t="str">
        <f>IF('СПоК 1.2'!W1842="","",'СПоК 1.2'!W1842)</f>
        <v/>
      </c>
      <c r="H1843" s="49"/>
      <c r="I1843" s="49"/>
      <c r="J1843" s="49"/>
      <c r="K1843" s="49"/>
      <c r="L1843" s="49"/>
      <c r="M1843" s="49"/>
      <c r="N1843" s="50"/>
      <c r="O1843" s="49"/>
      <c r="P1843" s="49"/>
      <c r="Q1843" s="50"/>
    </row>
    <row r="1844" spans="1:17" x14ac:dyDescent="0.25">
      <c r="A1844" s="95" t="str">
        <f>IF('СПоК 1.2'!A1843="","",'СПоК 1.2'!A1843)</f>
        <v/>
      </c>
      <c r="B1844" s="96" t="str">
        <f>IF('СПоК 1.2'!C1843="","",'СПоК 1.2'!C1843)</f>
        <v/>
      </c>
      <c r="C1844" s="96" t="str">
        <f>IF('СПоК 1.2'!D1843="","",'СПоК 1.2'!D1843)</f>
        <v/>
      </c>
      <c r="D1844" s="96" t="str">
        <f>IF('СПоК 1.2'!F1843="","",'СПоК 1.2'!F1843)</f>
        <v/>
      </c>
      <c r="E1844" s="97" t="str">
        <f>IF('СПоК 1.2'!V1843="","",'СПоК 1.2'!V1843)</f>
        <v/>
      </c>
      <c r="F1844" s="98" t="str">
        <f t="shared" si="30"/>
        <v/>
      </c>
      <c r="G1844" s="99" t="str">
        <f>IF('СПоК 1.2'!W1843="","",'СПоК 1.2'!W1843)</f>
        <v/>
      </c>
      <c r="H1844" s="49"/>
      <c r="I1844" s="49"/>
      <c r="J1844" s="49"/>
      <c r="K1844" s="49"/>
      <c r="L1844" s="49"/>
      <c r="M1844" s="49"/>
      <c r="N1844" s="50"/>
      <c r="O1844" s="49"/>
      <c r="P1844" s="49"/>
      <c r="Q1844" s="50"/>
    </row>
    <row r="1845" spans="1:17" x14ac:dyDescent="0.25">
      <c r="A1845" s="95" t="str">
        <f>IF('СПоК 1.2'!A1844="","",'СПоК 1.2'!A1844)</f>
        <v/>
      </c>
      <c r="B1845" s="96" t="str">
        <f>IF('СПоК 1.2'!C1844="","",'СПоК 1.2'!C1844)</f>
        <v/>
      </c>
      <c r="C1845" s="96" t="str">
        <f>IF('СПоК 1.2'!D1844="","",'СПоК 1.2'!D1844)</f>
        <v/>
      </c>
      <c r="D1845" s="96" t="str">
        <f>IF('СПоК 1.2'!F1844="","",'СПоК 1.2'!F1844)</f>
        <v/>
      </c>
      <c r="E1845" s="97" t="str">
        <f>IF('СПоК 1.2'!V1844="","",'СПоК 1.2'!V1844)</f>
        <v/>
      </c>
      <c r="F1845" s="98" t="str">
        <f t="shared" si="30"/>
        <v/>
      </c>
      <c r="G1845" s="99" t="str">
        <f>IF('СПоК 1.2'!W1844="","",'СПоК 1.2'!W1844)</f>
        <v/>
      </c>
      <c r="H1845" s="49"/>
      <c r="I1845" s="49"/>
      <c r="J1845" s="49"/>
      <c r="K1845" s="49"/>
      <c r="L1845" s="49"/>
      <c r="M1845" s="49"/>
      <c r="N1845" s="50"/>
      <c r="O1845" s="49"/>
      <c r="P1845" s="49"/>
      <c r="Q1845" s="50"/>
    </row>
    <row r="1846" spans="1:17" x14ac:dyDescent="0.25">
      <c r="A1846" s="95" t="str">
        <f>IF('СПоК 1.2'!A1845="","",'СПоК 1.2'!A1845)</f>
        <v/>
      </c>
      <c r="B1846" s="96" t="str">
        <f>IF('СПоК 1.2'!C1845="","",'СПоК 1.2'!C1845)</f>
        <v/>
      </c>
      <c r="C1846" s="96" t="str">
        <f>IF('СПоК 1.2'!D1845="","",'СПоК 1.2'!D1845)</f>
        <v/>
      </c>
      <c r="D1846" s="96" t="str">
        <f>IF('СПоК 1.2'!F1845="","",'СПоК 1.2'!F1845)</f>
        <v/>
      </c>
      <c r="E1846" s="97" t="str">
        <f>IF('СПоК 1.2'!V1845="","",'СПоК 1.2'!V1845)</f>
        <v/>
      </c>
      <c r="F1846" s="98" t="str">
        <f t="shared" si="30"/>
        <v/>
      </c>
      <c r="G1846" s="99" t="str">
        <f>IF('СПоК 1.2'!W1845="","",'СПоК 1.2'!W1845)</f>
        <v/>
      </c>
      <c r="H1846" s="49"/>
      <c r="I1846" s="49"/>
      <c r="J1846" s="49"/>
      <c r="K1846" s="49"/>
      <c r="L1846" s="49"/>
      <c r="M1846" s="49"/>
      <c r="N1846" s="50"/>
      <c r="O1846" s="49"/>
      <c r="P1846" s="49"/>
      <c r="Q1846" s="50"/>
    </row>
    <row r="1847" spans="1:17" x14ac:dyDescent="0.25">
      <c r="A1847" s="95" t="str">
        <f>IF('СПоК 1.2'!A1846="","",'СПоК 1.2'!A1846)</f>
        <v/>
      </c>
      <c r="B1847" s="96" t="str">
        <f>IF('СПоК 1.2'!C1846="","",'СПоК 1.2'!C1846)</f>
        <v/>
      </c>
      <c r="C1847" s="96" t="str">
        <f>IF('СПоК 1.2'!D1846="","",'СПоК 1.2'!D1846)</f>
        <v/>
      </c>
      <c r="D1847" s="96" t="str">
        <f>IF('СПоК 1.2'!F1846="","",'СПоК 1.2'!F1846)</f>
        <v/>
      </c>
      <c r="E1847" s="97" t="str">
        <f>IF('СПоК 1.2'!V1846="","",'СПоК 1.2'!V1846)</f>
        <v/>
      </c>
      <c r="F1847" s="98" t="str">
        <f t="shared" si="30"/>
        <v/>
      </c>
      <c r="G1847" s="99" t="str">
        <f>IF('СПоК 1.2'!W1846="","",'СПоК 1.2'!W1846)</f>
        <v/>
      </c>
      <c r="H1847" s="49"/>
      <c r="I1847" s="49"/>
      <c r="J1847" s="49"/>
      <c r="K1847" s="49"/>
      <c r="L1847" s="49"/>
      <c r="M1847" s="49"/>
      <c r="N1847" s="50"/>
      <c r="O1847" s="49"/>
      <c r="P1847" s="49"/>
      <c r="Q1847" s="50"/>
    </row>
    <row r="1848" spans="1:17" x14ac:dyDescent="0.25">
      <c r="A1848" s="95" t="str">
        <f>IF('СПоК 1.2'!A1847="","",'СПоК 1.2'!A1847)</f>
        <v/>
      </c>
      <c r="B1848" s="96" t="str">
        <f>IF('СПоК 1.2'!C1847="","",'СПоК 1.2'!C1847)</f>
        <v/>
      </c>
      <c r="C1848" s="96" t="str">
        <f>IF('СПоК 1.2'!D1847="","",'СПоК 1.2'!D1847)</f>
        <v/>
      </c>
      <c r="D1848" s="96" t="str">
        <f>IF('СПоК 1.2'!F1847="","",'СПоК 1.2'!F1847)</f>
        <v/>
      </c>
      <c r="E1848" s="97" t="str">
        <f>IF('СПоК 1.2'!V1847="","",'СПоК 1.2'!V1847)</f>
        <v/>
      </c>
      <c r="F1848" s="98" t="str">
        <f t="shared" si="30"/>
        <v/>
      </c>
      <c r="G1848" s="99" t="str">
        <f>IF('СПоК 1.2'!W1847="","",'СПоК 1.2'!W1847)</f>
        <v/>
      </c>
      <c r="H1848" s="49"/>
      <c r="I1848" s="49"/>
      <c r="J1848" s="49"/>
      <c r="K1848" s="49"/>
      <c r="L1848" s="49"/>
      <c r="M1848" s="49"/>
      <c r="N1848" s="50"/>
      <c r="O1848" s="49"/>
      <c r="P1848" s="49"/>
      <c r="Q1848" s="50"/>
    </row>
    <row r="1849" spans="1:17" x14ac:dyDescent="0.25">
      <c r="A1849" s="95" t="str">
        <f>IF('СПоК 1.2'!A1848="","",'СПоК 1.2'!A1848)</f>
        <v/>
      </c>
      <c r="B1849" s="96" t="str">
        <f>IF('СПоК 1.2'!C1848="","",'СПоК 1.2'!C1848)</f>
        <v/>
      </c>
      <c r="C1849" s="96" t="str">
        <f>IF('СПоК 1.2'!D1848="","",'СПоК 1.2'!D1848)</f>
        <v/>
      </c>
      <c r="D1849" s="96" t="str">
        <f>IF('СПоК 1.2'!F1848="","",'СПоК 1.2'!F1848)</f>
        <v/>
      </c>
      <c r="E1849" s="97" t="str">
        <f>IF('СПоК 1.2'!V1848="","",'СПоК 1.2'!V1848)</f>
        <v/>
      </c>
      <c r="F1849" s="98" t="str">
        <f t="shared" si="30"/>
        <v/>
      </c>
      <c r="G1849" s="99" t="str">
        <f>IF('СПоК 1.2'!W1848="","",'СПоК 1.2'!W1848)</f>
        <v/>
      </c>
      <c r="H1849" s="49"/>
      <c r="I1849" s="49"/>
      <c r="J1849" s="49"/>
      <c r="K1849" s="49"/>
      <c r="L1849" s="49"/>
      <c r="M1849" s="49"/>
      <c r="N1849" s="50"/>
      <c r="O1849" s="49"/>
      <c r="P1849" s="49"/>
      <c r="Q1849" s="50"/>
    </row>
    <row r="1850" spans="1:17" x14ac:dyDescent="0.25">
      <c r="A1850" s="95" t="str">
        <f>IF('СПоК 1.2'!A1849="","",'СПоК 1.2'!A1849)</f>
        <v/>
      </c>
      <c r="B1850" s="96" t="str">
        <f>IF('СПоК 1.2'!C1849="","",'СПоК 1.2'!C1849)</f>
        <v/>
      </c>
      <c r="C1850" s="96" t="str">
        <f>IF('СПоК 1.2'!D1849="","",'СПоК 1.2'!D1849)</f>
        <v/>
      </c>
      <c r="D1850" s="96" t="str">
        <f>IF('СПоК 1.2'!F1849="","",'СПоК 1.2'!F1849)</f>
        <v/>
      </c>
      <c r="E1850" s="97" t="str">
        <f>IF('СПоК 1.2'!V1849="","",'СПоК 1.2'!V1849)</f>
        <v/>
      </c>
      <c r="F1850" s="98" t="str">
        <f t="shared" si="30"/>
        <v/>
      </c>
      <c r="G1850" s="99" t="str">
        <f>IF('СПоК 1.2'!W1849="","",'СПоК 1.2'!W1849)</f>
        <v/>
      </c>
      <c r="H1850" s="49"/>
      <c r="I1850" s="49"/>
      <c r="J1850" s="49"/>
      <c r="K1850" s="49"/>
      <c r="L1850" s="49"/>
      <c r="M1850" s="49"/>
      <c r="N1850" s="50"/>
      <c r="O1850" s="49"/>
      <c r="P1850" s="49"/>
      <c r="Q1850" s="50"/>
    </row>
    <row r="1851" spans="1:17" x14ac:dyDescent="0.25">
      <c r="A1851" s="95" t="str">
        <f>IF('СПоК 1.2'!A1850="","",'СПоК 1.2'!A1850)</f>
        <v/>
      </c>
      <c r="B1851" s="96" t="str">
        <f>IF('СПоК 1.2'!C1850="","",'СПоК 1.2'!C1850)</f>
        <v/>
      </c>
      <c r="C1851" s="96" t="str">
        <f>IF('СПоК 1.2'!D1850="","",'СПоК 1.2'!D1850)</f>
        <v/>
      </c>
      <c r="D1851" s="96" t="str">
        <f>IF('СПоК 1.2'!F1850="","",'СПоК 1.2'!F1850)</f>
        <v/>
      </c>
      <c r="E1851" s="97" t="str">
        <f>IF('СПоК 1.2'!V1850="","",'СПоК 1.2'!V1850)</f>
        <v/>
      </c>
      <c r="F1851" s="98" t="str">
        <f t="shared" si="30"/>
        <v/>
      </c>
      <c r="G1851" s="99" t="str">
        <f>IF('СПоК 1.2'!W1850="","",'СПоК 1.2'!W1850)</f>
        <v/>
      </c>
      <c r="H1851" s="49"/>
      <c r="I1851" s="49"/>
      <c r="J1851" s="49"/>
      <c r="K1851" s="49"/>
      <c r="L1851" s="49"/>
      <c r="M1851" s="49"/>
      <c r="N1851" s="50"/>
      <c r="O1851" s="49"/>
      <c r="P1851" s="49"/>
      <c r="Q1851" s="50"/>
    </row>
    <row r="1852" spans="1:17" x14ac:dyDescent="0.25">
      <c r="A1852" s="95" t="str">
        <f>IF('СПоК 1.2'!A1851="","",'СПоК 1.2'!A1851)</f>
        <v/>
      </c>
      <c r="B1852" s="96" t="str">
        <f>IF('СПоК 1.2'!C1851="","",'СПоК 1.2'!C1851)</f>
        <v/>
      </c>
      <c r="C1852" s="96" t="str">
        <f>IF('СПоК 1.2'!D1851="","",'СПоК 1.2'!D1851)</f>
        <v/>
      </c>
      <c r="D1852" s="96" t="str">
        <f>IF('СПоК 1.2'!F1851="","",'СПоК 1.2'!F1851)</f>
        <v/>
      </c>
      <c r="E1852" s="97" t="str">
        <f>IF('СПоК 1.2'!V1851="","",'СПоК 1.2'!V1851)</f>
        <v/>
      </c>
      <c r="F1852" s="98" t="str">
        <f t="shared" si="30"/>
        <v/>
      </c>
      <c r="G1852" s="99" t="str">
        <f>IF('СПоК 1.2'!W1851="","",'СПоК 1.2'!W1851)</f>
        <v/>
      </c>
      <c r="H1852" s="49"/>
      <c r="I1852" s="49"/>
      <c r="J1852" s="49"/>
      <c r="K1852" s="49"/>
      <c r="L1852" s="49"/>
      <c r="M1852" s="49"/>
      <c r="N1852" s="50"/>
      <c r="O1852" s="49"/>
      <c r="P1852" s="49"/>
      <c r="Q1852" s="50"/>
    </row>
    <row r="1853" spans="1:17" x14ac:dyDescent="0.25">
      <c r="A1853" s="95" t="str">
        <f>IF('СПоК 1.2'!A1852="","",'СПоК 1.2'!A1852)</f>
        <v/>
      </c>
      <c r="B1853" s="96" t="str">
        <f>IF('СПоК 1.2'!C1852="","",'СПоК 1.2'!C1852)</f>
        <v/>
      </c>
      <c r="C1853" s="96" t="str">
        <f>IF('СПоК 1.2'!D1852="","",'СПоК 1.2'!D1852)</f>
        <v/>
      </c>
      <c r="D1853" s="96" t="str">
        <f>IF('СПоК 1.2'!F1852="","",'СПоК 1.2'!F1852)</f>
        <v/>
      </c>
      <c r="E1853" s="97" t="str">
        <f>IF('СПоК 1.2'!V1852="","",'СПоК 1.2'!V1852)</f>
        <v/>
      </c>
      <c r="F1853" s="98" t="str">
        <f t="shared" si="30"/>
        <v/>
      </c>
      <c r="G1853" s="99" t="str">
        <f>IF('СПоК 1.2'!W1852="","",'СПоК 1.2'!W1852)</f>
        <v/>
      </c>
      <c r="H1853" s="49"/>
      <c r="I1853" s="49"/>
      <c r="J1853" s="49"/>
      <c r="K1853" s="49"/>
      <c r="L1853" s="49"/>
      <c r="M1853" s="49"/>
      <c r="N1853" s="50"/>
      <c r="O1853" s="49"/>
      <c r="P1853" s="49"/>
      <c r="Q1853" s="50"/>
    </row>
    <row r="1854" spans="1:17" x14ac:dyDescent="0.25">
      <c r="A1854" s="95" t="str">
        <f>IF('СПоК 1.2'!A1853="","",'СПоК 1.2'!A1853)</f>
        <v/>
      </c>
      <c r="B1854" s="96" t="str">
        <f>IF('СПоК 1.2'!C1853="","",'СПоК 1.2'!C1853)</f>
        <v/>
      </c>
      <c r="C1854" s="96" t="str">
        <f>IF('СПоК 1.2'!D1853="","",'СПоК 1.2'!D1853)</f>
        <v/>
      </c>
      <c r="D1854" s="96" t="str">
        <f>IF('СПоК 1.2'!F1853="","",'СПоК 1.2'!F1853)</f>
        <v/>
      </c>
      <c r="E1854" s="97" t="str">
        <f>IF('СПоК 1.2'!V1853="","",'СПоК 1.2'!V1853)</f>
        <v/>
      </c>
      <c r="F1854" s="98" t="str">
        <f t="shared" si="30"/>
        <v/>
      </c>
      <c r="G1854" s="99" t="str">
        <f>IF('СПоК 1.2'!W1853="","",'СПоК 1.2'!W1853)</f>
        <v/>
      </c>
      <c r="H1854" s="49"/>
      <c r="I1854" s="49"/>
      <c r="J1854" s="49"/>
      <c r="K1854" s="49"/>
      <c r="L1854" s="49"/>
      <c r="M1854" s="49"/>
      <c r="N1854" s="50"/>
      <c r="O1854" s="49"/>
      <c r="P1854" s="49"/>
      <c r="Q1854" s="50"/>
    </row>
    <row r="1855" spans="1:17" x14ac:dyDescent="0.25">
      <c r="A1855" s="95" t="str">
        <f>IF('СПоК 1.2'!A1854="","",'СПоК 1.2'!A1854)</f>
        <v/>
      </c>
      <c r="B1855" s="96" t="str">
        <f>IF('СПоК 1.2'!C1854="","",'СПоК 1.2'!C1854)</f>
        <v/>
      </c>
      <c r="C1855" s="96" t="str">
        <f>IF('СПоК 1.2'!D1854="","",'СПоК 1.2'!D1854)</f>
        <v/>
      </c>
      <c r="D1855" s="96" t="str">
        <f>IF('СПоК 1.2'!F1854="","",'СПоК 1.2'!F1854)</f>
        <v/>
      </c>
      <c r="E1855" s="97" t="str">
        <f>IF('СПоК 1.2'!V1854="","",'СПоК 1.2'!V1854)</f>
        <v/>
      </c>
      <c r="F1855" s="98" t="str">
        <f t="shared" si="30"/>
        <v/>
      </c>
      <c r="G1855" s="99" t="str">
        <f>IF('СПоК 1.2'!W1854="","",'СПоК 1.2'!W1854)</f>
        <v/>
      </c>
      <c r="H1855" s="49"/>
      <c r="I1855" s="49"/>
      <c r="J1855" s="49"/>
      <c r="K1855" s="49"/>
      <c r="L1855" s="49"/>
      <c r="M1855" s="49"/>
      <c r="N1855" s="50"/>
      <c r="O1855" s="49"/>
      <c r="P1855" s="49"/>
      <c r="Q1855" s="50"/>
    </row>
    <row r="1856" spans="1:17" x14ac:dyDescent="0.25">
      <c r="A1856" s="95" t="str">
        <f>IF('СПоК 1.2'!A1855="","",'СПоК 1.2'!A1855)</f>
        <v/>
      </c>
      <c r="B1856" s="96" t="str">
        <f>IF('СПоК 1.2'!C1855="","",'СПоК 1.2'!C1855)</f>
        <v/>
      </c>
      <c r="C1856" s="96" t="str">
        <f>IF('СПоК 1.2'!D1855="","",'СПоК 1.2'!D1855)</f>
        <v/>
      </c>
      <c r="D1856" s="96" t="str">
        <f>IF('СПоК 1.2'!F1855="","",'СПоК 1.2'!F1855)</f>
        <v/>
      </c>
      <c r="E1856" s="97" t="str">
        <f>IF('СПоК 1.2'!V1855="","",'СПоК 1.2'!V1855)</f>
        <v/>
      </c>
      <c r="F1856" s="98" t="str">
        <f t="shared" si="30"/>
        <v/>
      </c>
      <c r="G1856" s="99" t="str">
        <f>IF('СПоК 1.2'!W1855="","",'СПоК 1.2'!W1855)</f>
        <v/>
      </c>
      <c r="H1856" s="49"/>
      <c r="I1856" s="49"/>
      <c r="J1856" s="49"/>
      <c r="K1856" s="49"/>
      <c r="L1856" s="49"/>
      <c r="M1856" s="49"/>
      <c r="N1856" s="50"/>
      <c r="O1856" s="49"/>
      <c r="P1856" s="49"/>
      <c r="Q1856" s="50"/>
    </row>
    <row r="1857" spans="1:17" x14ac:dyDescent="0.25">
      <c r="A1857" s="95" t="str">
        <f>IF('СПоК 1.2'!A1856="","",'СПоК 1.2'!A1856)</f>
        <v/>
      </c>
      <c r="B1857" s="96" t="str">
        <f>IF('СПоК 1.2'!C1856="","",'СПоК 1.2'!C1856)</f>
        <v/>
      </c>
      <c r="C1857" s="96" t="str">
        <f>IF('СПоК 1.2'!D1856="","",'СПоК 1.2'!D1856)</f>
        <v/>
      </c>
      <c r="D1857" s="96" t="str">
        <f>IF('СПоК 1.2'!F1856="","",'СПоК 1.2'!F1856)</f>
        <v/>
      </c>
      <c r="E1857" s="97" t="str">
        <f>IF('СПоК 1.2'!V1856="","",'СПоК 1.2'!V1856)</f>
        <v/>
      </c>
      <c r="F1857" s="98" t="str">
        <f t="shared" si="30"/>
        <v/>
      </c>
      <c r="G1857" s="99" t="str">
        <f>IF('СПоК 1.2'!W1856="","",'СПоК 1.2'!W1856)</f>
        <v/>
      </c>
      <c r="H1857" s="49"/>
      <c r="I1857" s="49"/>
      <c r="J1857" s="49"/>
      <c r="K1857" s="49"/>
      <c r="L1857" s="49"/>
      <c r="M1857" s="49"/>
      <c r="N1857" s="50"/>
      <c r="O1857" s="49"/>
      <c r="P1857" s="49"/>
      <c r="Q1857" s="50"/>
    </row>
    <row r="1858" spans="1:17" x14ac:dyDescent="0.25">
      <c r="A1858" s="95" t="str">
        <f>IF('СПоК 1.2'!A1857="","",'СПоК 1.2'!A1857)</f>
        <v/>
      </c>
      <c r="B1858" s="96" t="str">
        <f>IF('СПоК 1.2'!C1857="","",'СПоК 1.2'!C1857)</f>
        <v/>
      </c>
      <c r="C1858" s="96" t="str">
        <f>IF('СПоК 1.2'!D1857="","",'СПоК 1.2'!D1857)</f>
        <v/>
      </c>
      <c r="D1858" s="96" t="str">
        <f>IF('СПоК 1.2'!F1857="","",'СПоК 1.2'!F1857)</f>
        <v/>
      </c>
      <c r="E1858" s="97" t="str">
        <f>IF('СПоК 1.2'!V1857="","",'СПоК 1.2'!V1857)</f>
        <v/>
      </c>
      <c r="F1858" s="98" t="str">
        <f t="shared" si="30"/>
        <v/>
      </c>
      <c r="G1858" s="99" t="str">
        <f>IF('СПоК 1.2'!W1857="","",'СПоК 1.2'!W1857)</f>
        <v/>
      </c>
      <c r="H1858" s="49"/>
      <c r="I1858" s="49"/>
      <c r="J1858" s="49"/>
      <c r="K1858" s="49"/>
      <c r="L1858" s="49"/>
      <c r="M1858" s="49"/>
      <c r="N1858" s="50"/>
      <c r="O1858" s="49"/>
      <c r="P1858" s="49"/>
      <c r="Q1858" s="50"/>
    </row>
    <row r="1859" spans="1:17" x14ac:dyDescent="0.25">
      <c r="A1859" s="95" t="str">
        <f>IF('СПоК 1.2'!A1858="","",'СПоК 1.2'!A1858)</f>
        <v/>
      </c>
      <c r="B1859" s="96" t="str">
        <f>IF('СПоК 1.2'!C1858="","",'СПоК 1.2'!C1858)</f>
        <v/>
      </c>
      <c r="C1859" s="96" t="str">
        <f>IF('СПоК 1.2'!D1858="","",'СПоК 1.2'!D1858)</f>
        <v/>
      </c>
      <c r="D1859" s="96" t="str">
        <f>IF('СПоК 1.2'!F1858="","",'СПоК 1.2'!F1858)</f>
        <v/>
      </c>
      <c r="E1859" s="97" t="str">
        <f>IF('СПоК 1.2'!V1858="","",'СПоК 1.2'!V1858)</f>
        <v/>
      </c>
      <c r="F1859" s="98" t="str">
        <f t="shared" si="30"/>
        <v/>
      </c>
      <c r="G1859" s="99" t="str">
        <f>IF('СПоК 1.2'!W1858="","",'СПоК 1.2'!W1858)</f>
        <v/>
      </c>
      <c r="H1859" s="49"/>
      <c r="I1859" s="49"/>
      <c r="J1859" s="49"/>
      <c r="K1859" s="49"/>
      <c r="L1859" s="49"/>
      <c r="M1859" s="49"/>
      <c r="N1859" s="50"/>
      <c r="O1859" s="49"/>
      <c r="P1859" s="49"/>
      <c r="Q1859" s="50"/>
    </row>
    <row r="1860" spans="1:17" x14ac:dyDescent="0.25">
      <c r="A1860" s="95" t="str">
        <f>IF('СПоК 1.2'!A1859="","",'СПоК 1.2'!A1859)</f>
        <v/>
      </c>
      <c r="B1860" s="96" t="str">
        <f>IF('СПоК 1.2'!C1859="","",'СПоК 1.2'!C1859)</f>
        <v/>
      </c>
      <c r="C1860" s="96" t="str">
        <f>IF('СПоК 1.2'!D1859="","",'СПоК 1.2'!D1859)</f>
        <v/>
      </c>
      <c r="D1860" s="96" t="str">
        <f>IF('СПоК 1.2'!F1859="","",'СПоК 1.2'!F1859)</f>
        <v/>
      </c>
      <c r="E1860" s="97" t="str">
        <f>IF('СПоК 1.2'!V1859="","",'СПоК 1.2'!V1859)</f>
        <v/>
      </c>
      <c r="F1860" s="98" t="str">
        <f t="shared" si="30"/>
        <v/>
      </c>
      <c r="G1860" s="99" t="str">
        <f>IF('СПоК 1.2'!W1859="","",'СПоК 1.2'!W1859)</f>
        <v/>
      </c>
      <c r="H1860" s="49"/>
      <c r="I1860" s="49"/>
      <c r="J1860" s="49"/>
      <c r="K1860" s="49"/>
      <c r="L1860" s="49"/>
      <c r="M1860" s="49"/>
      <c r="N1860" s="50"/>
      <c r="O1860" s="49"/>
      <c r="P1860" s="49"/>
      <c r="Q1860" s="50"/>
    </row>
    <row r="1861" spans="1:17" x14ac:dyDescent="0.25">
      <c r="A1861" s="95" t="str">
        <f>IF('СПоК 1.2'!A1860="","",'СПоК 1.2'!A1860)</f>
        <v/>
      </c>
      <c r="B1861" s="96" t="str">
        <f>IF('СПоК 1.2'!C1860="","",'СПоК 1.2'!C1860)</f>
        <v/>
      </c>
      <c r="C1861" s="96" t="str">
        <f>IF('СПоК 1.2'!D1860="","",'СПоК 1.2'!D1860)</f>
        <v/>
      </c>
      <c r="D1861" s="96" t="str">
        <f>IF('СПоК 1.2'!F1860="","",'СПоК 1.2'!F1860)</f>
        <v/>
      </c>
      <c r="E1861" s="97" t="str">
        <f>IF('СПоК 1.2'!V1860="","",'СПоК 1.2'!V1860)</f>
        <v/>
      </c>
      <c r="F1861" s="98" t="str">
        <f t="shared" si="30"/>
        <v/>
      </c>
      <c r="G1861" s="99" t="str">
        <f>IF('СПоК 1.2'!W1860="","",'СПоК 1.2'!W1860)</f>
        <v/>
      </c>
      <c r="H1861" s="49"/>
      <c r="I1861" s="49"/>
      <c r="J1861" s="49"/>
      <c r="K1861" s="49"/>
      <c r="L1861" s="49"/>
      <c r="M1861" s="49"/>
      <c r="N1861" s="50"/>
      <c r="O1861" s="49"/>
      <c r="P1861" s="49"/>
      <c r="Q1861" s="50"/>
    </row>
    <row r="1862" spans="1:17" x14ac:dyDescent="0.25">
      <c r="A1862" s="95" t="str">
        <f>IF('СПоК 1.2'!A1861="","",'СПоК 1.2'!A1861)</f>
        <v/>
      </c>
      <c r="B1862" s="96" t="str">
        <f>IF('СПоК 1.2'!C1861="","",'СПоК 1.2'!C1861)</f>
        <v/>
      </c>
      <c r="C1862" s="96" t="str">
        <f>IF('СПоК 1.2'!D1861="","",'СПоК 1.2'!D1861)</f>
        <v/>
      </c>
      <c r="D1862" s="96" t="str">
        <f>IF('СПоК 1.2'!F1861="","",'СПоК 1.2'!F1861)</f>
        <v/>
      </c>
      <c r="E1862" s="97" t="str">
        <f>IF('СПоК 1.2'!V1861="","",'СПоК 1.2'!V1861)</f>
        <v/>
      </c>
      <c r="F1862" s="98" t="str">
        <f t="shared" si="30"/>
        <v/>
      </c>
      <c r="G1862" s="99" t="str">
        <f>IF('СПоК 1.2'!W1861="","",'СПоК 1.2'!W1861)</f>
        <v/>
      </c>
      <c r="H1862" s="49"/>
      <c r="I1862" s="49"/>
      <c r="J1862" s="49"/>
      <c r="K1862" s="49"/>
      <c r="L1862" s="49"/>
      <c r="M1862" s="49"/>
      <c r="N1862" s="50"/>
      <c r="O1862" s="49"/>
      <c r="P1862" s="49"/>
      <c r="Q1862" s="50"/>
    </row>
    <row r="1863" spans="1:17" x14ac:dyDescent="0.25">
      <c r="A1863" s="95" t="str">
        <f>IF('СПоК 1.2'!A1862="","",'СПоК 1.2'!A1862)</f>
        <v/>
      </c>
      <c r="B1863" s="96" t="str">
        <f>IF('СПоК 1.2'!C1862="","",'СПоК 1.2'!C1862)</f>
        <v/>
      </c>
      <c r="C1863" s="96" t="str">
        <f>IF('СПоК 1.2'!D1862="","",'СПоК 1.2'!D1862)</f>
        <v/>
      </c>
      <c r="D1863" s="96" t="str">
        <f>IF('СПоК 1.2'!F1862="","",'СПоК 1.2'!F1862)</f>
        <v/>
      </c>
      <c r="E1863" s="97" t="str">
        <f>IF('СПоК 1.2'!V1862="","",'СПоК 1.2'!V1862)</f>
        <v/>
      </c>
      <c r="F1863" s="98" t="str">
        <f t="shared" si="30"/>
        <v/>
      </c>
      <c r="G1863" s="99" t="str">
        <f>IF('СПоК 1.2'!W1862="","",'СПоК 1.2'!W1862)</f>
        <v/>
      </c>
      <c r="H1863" s="49"/>
      <c r="I1863" s="49"/>
      <c r="J1863" s="49"/>
      <c r="K1863" s="49"/>
      <c r="L1863" s="49"/>
      <c r="M1863" s="49"/>
      <c r="N1863" s="50"/>
      <c r="O1863" s="49"/>
      <c r="P1863" s="49"/>
      <c r="Q1863" s="50"/>
    </row>
    <row r="1864" spans="1:17" x14ac:dyDescent="0.25">
      <c r="A1864" s="95" t="str">
        <f>IF('СПоК 1.2'!A1863="","",'СПоК 1.2'!A1863)</f>
        <v/>
      </c>
      <c r="B1864" s="96" t="str">
        <f>IF('СПоК 1.2'!C1863="","",'СПоК 1.2'!C1863)</f>
        <v/>
      </c>
      <c r="C1864" s="96" t="str">
        <f>IF('СПоК 1.2'!D1863="","",'СПоК 1.2'!D1863)</f>
        <v/>
      </c>
      <c r="D1864" s="96" t="str">
        <f>IF('СПоК 1.2'!F1863="","",'СПоК 1.2'!F1863)</f>
        <v/>
      </c>
      <c r="E1864" s="97" t="str">
        <f>IF('СПоК 1.2'!V1863="","",'СПоК 1.2'!V1863)</f>
        <v/>
      </c>
      <c r="F1864" s="98" t="str">
        <f t="shared" si="30"/>
        <v/>
      </c>
      <c r="G1864" s="99" t="str">
        <f>IF('СПоК 1.2'!W1863="","",'СПоК 1.2'!W1863)</f>
        <v/>
      </c>
      <c r="H1864" s="49"/>
      <c r="I1864" s="49"/>
      <c r="J1864" s="49"/>
      <c r="K1864" s="49"/>
      <c r="L1864" s="49"/>
      <c r="M1864" s="49"/>
      <c r="N1864" s="50"/>
      <c r="O1864" s="49"/>
      <c r="P1864" s="49"/>
      <c r="Q1864" s="50"/>
    </row>
    <row r="1865" spans="1:17" x14ac:dyDescent="0.25">
      <c r="A1865" s="95" t="str">
        <f>IF('СПоК 1.2'!A1864="","",'СПоК 1.2'!A1864)</f>
        <v/>
      </c>
      <c r="B1865" s="96" t="str">
        <f>IF('СПоК 1.2'!C1864="","",'СПоК 1.2'!C1864)</f>
        <v/>
      </c>
      <c r="C1865" s="96" t="str">
        <f>IF('СПоК 1.2'!D1864="","",'СПоК 1.2'!D1864)</f>
        <v/>
      </c>
      <c r="D1865" s="96" t="str">
        <f>IF('СПоК 1.2'!F1864="","",'СПоК 1.2'!F1864)</f>
        <v/>
      </c>
      <c r="E1865" s="97" t="str">
        <f>IF('СПоК 1.2'!V1864="","",'СПоК 1.2'!V1864)</f>
        <v/>
      </c>
      <c r="F1865" s="98" t="str">
        <f t="shared" si="30"/>
        <v/>
      </c>
      <c r="G1865" s="99" t="str">
        <f>IF('СПоК 1.2'!W1864="","",'СПоК 1.2'!W1864)</f>
        <v/>
      </c>
      <c r="H1865" s="49"/>
      <c r="I1865" s="49"/>
      <c r="J1865" s="49"/>
      <c r="K1865" s="49"/>
      <c r="L1865" s="49"/>
      <c r="M1865" s="49"/>
      <c r="N1865" s="50"/>
      <c r="O1865" s="49"/>
      <c r="P1865" s="49"/>
      <c r="Q1865" s="50"/>
    </row>
    <row r="1866" spans="1:17" x14ac:dyDescent="0.25">
      <c r="A1866" s="95" t="str">
        <f>IF('СПоК 1.2'!A1865="","",'СПоК 1.2'!A1865)</f>
        <v/>
      </c>
      <c r="B1866" s="96" t="str">
        <f>IF('СПоК 1.2'!C1865="","",'СПоК 1.2'!C1865)</f>
        <v/>
      </c>
      <c r="C1866" s="96" t="str">
        <f>IF('СПоК 1.2'!D1865="","",'СПоК 1.2'!D1865)</f>
        <v/>
      </c>
      <c r="D1866" s="96" t="str">
        <f>IF('СПоК 1.2'!F1865="","",'СПоК 1.2'!F1865)</f>
        <v/>
      </c>
      <c r="E1866" s="97" t="str">
        <f>IF('СПоК 1.2'!V1865="","",'СПоК 1.2'!V1865)</f>
        <v/>
      </c>
      <c r="F1866" s="98" t="str">
        <f t="shared" si="30"/>
        <v/>
      </c>
      <c r="G1866" s="99" t="str">
        <f>IF('СПоК 1.2'!W1865="","",'СПоК 1.2'!W1865)</f>
        <v/>
      </c>
      <c r="H1866" s="49"/>
      <c r="I1866" s="49"/>
      <c r="J1866" s="49"/>
      <c r="K1866" s="49"/>
      <c r="L1866" s="49"/>
      <c r="M1866" s="49"/>
      <c r="N1866" s="50"/>
      <c r="O1866" s="49"/>
      <c r="P1866" s="49"/>
      <c r="Q1866" s="50"/>
    </row>
    <row r="1867" spans="1:17" x14ac:dyDescent="0.25">
      <c r="A1867" s="95" t="str">
        <f>IF('СПоК 1.2'!A1866="","",'СПоК 1.2'!A1866)</f>
        <v/>
      </c>
      <c r="B1867" s="96" t="str">
        <f>IF('СПоК 1.2'!C1866="","",'СПоК 1.2'!C1866)</f>
        <v/>
      </c>
      <c r="C1867" s="96" t="str">
        <f>IF('СПоК 1.2'!D1866="","",'СПоК 1.2'!D1866)</f>
        <v/>
      </c>
      <c r="D1867" s="96" t="str">
        <f>IF('СПоК 1.2'!F1866="","",'СПоК 1.2'!F1866)</f>
        <v/>
      </c>
      <c r="E1867" s="97" t="str">
        <f>IF('СПоК 1.2'!V1866="","",'СПоК 1.2'!V1866)</f>
        <v/>
      </c>
      <c r="F1867" s="98" t="str">
        <f t="shared" si="30"/>
        <v/>
      </c>
      <c r="G1867" s="99" t="str">
        <f>IF('СПоК 1.2'!W1866="","",'СПоК 1.2'!W1866)</f>
        <v/>
      </c>
      <c r="H1867" s="49"/>
      <c r="I1867" s="49"/>
      <c r="J1867" s="49"/>
      <c r="K1867" s="49"/>
      <c r="L1867" s="49"/>
      <c r="M1867" s="49"/>
      <c r="N1867" s="50"/>
      <c r="O1867" s="49"/>
      <c r="P1867" s="49"/>
      <c r="Q1867" s="50"/>
    </row>
    <row r="1868" spans="1:17" x14ac:dyDescent="0.25">
      <c r="A1868" s="95" t="str">
        <f>IF('СПоК 1.2'!A1867="","",'СПоК 1.2'!A1867)</f>
        <v/>
      </c>
      <c r="B1868" s="96" t="str">
        <f>IF('СПоК 1.2'!C1867="","",'СПоК 1.2'!C1867)</f>
        <v/>
      </c>
      <c r="C1868" s="96" t="str">
        <f>IF('СПоК 1.2'!D1867="","",'СПоК 1.2'!D1867)</f>
        <v/>
      </c>
      <c r="D1868" s="96" t="str">
        <f>IF('СПоК 1.2'!F1867="","",'СПоК 1.2'!F1867)</f>
        <v/>
      </c>
      <c r="E1868" s="97" t="str">
        <f>IF('СПоК 1.2'!V1867="","",'СПоК 1.2'!V1867)</f>
        <v/>
      </c>
      <c r="F1868" s="98" t="str">
        <f t="shared" si="30"/>
        <v/>
      </c>
      <c r="G1868" s="99" t="str">
        <f>IF('СПоК 1.2'!W1867="","",'СПоК 1.2'!W1867)</f>
        <v/>
      </c>
      <c r="H1868" s="49"/>
      <c r="I1868" s="49"/>
      <c r="J1868" s="49"/>
      <c r="K1868" s="49"/>
      <c r="L1868" s="49"/>
      <c r="M1868" s="49"/>
      <c r="N1868" s="50"/>
      <c r="O1868" s="49"/>
      <c r="P1868" s="49"/>
      <c r="Q1868" s="50"/>
    </row>
    <row r="1869" spans="1:17" x14ac:dyDescent="0.25">
      <c r="A1869" s="95" t="str">
        <f>IF('СПоК 1.2'!A1868="","",'СПоК 1.2'!A1868)</f>
        <v/>
      </c>
      <c r="B1869" s="96" t="str">
        <f>IF('СПоК 1.2'!C1868="","",'СПоК 1.2'!C1868)</f>
        <v/>
      </c>
      <c r="C1869" s="96" t="str">
        <f>IF('СПоК 1.2'!D1868="","",'СПоК 1.2'!D1868)</f>
        <v/>
      </c>
      <c r="D1869" s="96" t="str">
        <f>IF('СПоК 1.2'!F1868="","",'СПоК 1.2'!F1868)</f>
        <v/>
      </c>
      <c r="E1869" s="97" t="str">
        <f>IF('СПоК 1.2'!V1868="","",'СПоК 1.2'!V1868)</f>
        <v/>
      </c>
      <c r="F1869" s="98" t="str">
        <f t="shared" si="30"/>
        <v/>
      </c>
      <c r="G1869" s="99" t="str">
        <f>IF('СПоК 1.2'!W1868="","",'СПоК 1.2'!W1868)</f>
        <v/>
      </c>
      <c r="H1869" s="49"/>
      <c r="I1869" s="49"/>
      <c r="J1869" s="49"/>
      <c r="K1869" s="49"/>
      <c r="L1869" s="49"/>
      <c r="M1869" s="49"/>
      <c r="N1869" s="50"/>
      <c r="O1869" s="49"/>
      <c r="P1869" s="49"/>
      <c r="Q1869" s="50"/>
    </row>
    <row r="1870" spans="1:17" x14ac:dyDescent="0.25">
      <c r="A1870" s="95" t="str">
        <f>IF('СПоК 1.2'!A1869="","",'СПоК 1.2'!A1869)</f>
        <v/>
      </c>
      <c r="B1870" s="96" t="str">
        <f>IF('СПоК 1.2'!C1869="","",'СПоК 1.2'!C1869)</f>
        <v/>
      </c>
      <c r="C1870" s="96" t="str">
        <f>IF('СПоК 1.2'!D1869="","",'СПоК 1.2'!D1869)</f>
        <v/>
      </c>
      <c r="D1870" s="96" t="str">
        <f>IF('СПоК 1.2'!F1869="","",'СПоК 1.2'!F1869)</f>
        <v/>
      </c>
      <c r="E1870" s="97" t="str">
        <f>IF('СПоК 1.2'!V1869="","",'СПоК 1.2'!V1869)</f>
        <v/>
      </c>
      <c r="F1870" s="98" t="str">
        <f t="shared" si="30"/>
        <v/>
      </c>
      <c r="G1870" s="99" t="str">
        <f>IF('СПоК 1.2'!W1869="","",'СПоК 1.2'!W1869)</f>
        <v/>
      </c>
      <c r="H1870" s="49"/>
      <c r="I1870" s="49"/>
      <c r="J1870" s="49"/>
      <c r="K1870" s="49"/>
      <c r="L1870" s="49"/>
      <c r="M1870" s="49"/>
      <c r="N1870" s="50"/>
      <c r="O1870" s="49"/>
      <c r="P1870" s="49"/>
      <c r="Q1870" s="50"/>
    </row>
    <row r="1871" spans="1:17" x14ac:dyDescent="0.25">
      <c r="A1871" s="95" t="str">
        <f>IF('СПоК 1.2'!A1870="","",'СПоК 1.2'!A1870)</f>
        <v/>
      </c>
      <c r="B1871" s="96" t="str">
        <f>IF('СПоК 1.2'!C1870="","",'СПоК 1.2'!C1870)</f>
        <v/>
      </c>
      <c r="C1871" s="96" t="str">
        <f>IF('СПоК 1.2'!D1870="","",'СПоК 1.2'!D1870)</f>
        <v/>
      </c>
      <c r="D1871" s="96" t="str">
        <f>IF('СПоК 1.2'!F1870="","",'СПоК 1.2'!F1870)</f>
        <v/>
      </c>
      <c r="E1871" s="97" t="str">
        <f>IF('СПоК 1.2'!V1870="","",'СПоК 1.2'!V1870)</f>
        <v/>
      </c>
      <c r="F1871" s="98" t="str">
        <f t="shared" si="30"/>
        <v/>
      </c>
      <c r="G1871" s="99" t="str">
        <f>IF('СПоК 1.2'!W1870="","",'СПоК 1.2'!W1870)</f>
        <v/>
      </c>
      <c r="H1871" s="49"/>
      <c r="I1871" s="49"/>
      <c r="J1871" s="49"/>
      <c r="K1871" s="49"/>
      <c r="L1871" s="49"/>
      <c r="M1871" s="49"/>
      <c r="N1871" s="50"/>
      <c r="O1871" s="49"/>
      <c r="P1871" s="49"/>
      <c r="Q1871" s="50"/>
    </row>
    <row r="1872" spans="1:17" x14ac:dyDescent="0.25">
      <c r="A1872" s="95" t="str">
        <f>IF('СПоК 1.2'!A1871="","",'СПоК 1.2'!A1871)</f>
        <v/>
      </c>
      <c r="B1872" s="96" t="str">
        <f>IF('СПоК 1.2'!C1871="","",'СПоК 1.2'!C1871)</f>
        <v/>
      </c>
      <c r="C1872" s="96" t="str">
        <f>IF('СПоК 1.2'!D1871="","",'СПоК 1.2'!D1871)</f>
        <v/>
      </c>
      <c r="D1872" s="96" t="str">
        <f>IF('СПоК 1.2'!F1871="","",'СПоК 1.2'!F1871)</f>
        <v/>
      </c>
      <c r="E1872" s="97" t="str">
        <f>IF('СПоК 1.2'!V1871="","",'СПоК 1.2'!V1871)</f>
        <v/>
      </c>
      <c r="F1872" s="98" t="str">
        <f t="shared" si="30"/>
        <v/>
      </c>
      <c r="G1872" s="99" t="str">
        <f>IF('СПоК 1.2'!W1871="","",'СПоК 1.2'!W1871)</f>
        <v/>
      </c>
      <c r="H1872" s="49"/>
      <c r="I1872" s="49"/>
      <c r="J1872" s="49"/>
      <c r="K1872" s="49"/>
      <c r="L1872" s="49"/>
      <c r="M1872" s="49"/>
      <c r="N1872" s="50"/>
      <c r="O1872" s="49"/>
      <c r="P1872" s="49"/>
      <c r="Q1872" s="50"/>
    </row>
    <row r="1873" spans="1:17" x14ac:dyDescent="0.25">
      <c r="A1873" s="95" t="str">
        <f>IF('СПоК 1.2'!A1872="","",'СПоК 1.2'!A1872)</f>
        <v/>
      </c>
      <c r="B1873" s="96" t="str">
        <f>IF('СПоК 1.2'!C1872="","",'СПоК 1.2'!C1872)</f>
        <v/>
      </c>
      <c r="C1873" s="96" t="str">
        <f>IF('СПоК 1.2'!D1872="","",'СПоК 1.2'!D1872)</f>
        <v/>
      </c>
      <c r="D1873" s="96" t="str">
        <f>IF('СПоК 1.2'!F1872="","",'СПоК 1.2'!F1872)</f>
        <v/>
      </c>
      <c r="E1873" s="97" t="str">
        <f>IF('СПоК 1.2'!V1872="","",'СПоК 1.2'!V1872)</f>
        <v/>
      </c>
      <c r="F1873" s="98" t="str">
        <f t="shared" si="30"/>
        <v/>
      </c>
      <c r="G1873" s="99" t="str">
        <f>IF('СПоК 1.2'!W1872="","",'СПоК 1.2'!W1872)</f>
        <v/>
      </c>
      <c r="H1873" s="49"/>
      <c r="I1873" s="49"/>
      <c r="J1873" s="49"/>
      <c r="K1873" s="49"/>
      <c r="L1873" s="49"/>
      <c r="M1873" s="49"/>
      <c r="N1873" s="50"/>
      <c r="O1873" s="49"/>
      <c r="P1873" s="49"/>
      <c r="Q1873" s="50"/>
    </row>
    <row r="1874" spans="1:17" x14ac:dyDescent="0.25">
      <c r="A1874" s="95" t="str">
        <f>IF('СПоК 1.2'!A1873="","",'СПоК 1.2'!A1873)</f>
        <v/>
      </c>
      <c r="B1874" s="96" t="str">
        <f>IF('СПоК 1.2'!C1873="","",'СПоК 1.2'!C1873)</f>
        <v/>
      </c>
      <c r="C1874" s="96" t="str">
        <f>IF('СПоК 1.2'!D1873="","",'СПоК 1.2'!D1873)</f>
        <v/>
      </c>
      <c r="D1874" s="96" t="str">
        <f>IF('СПоК 1.2'!F1873="","",'СПоК 1.2'!F1873)</f>
        <v/>
      </c>
      <c r="E1874" s="97" t="str">
        <f>IF('СПоК 1.2'!V1873="","",'СПоК 1.2'!V1873)</f>
        <v/>
      </c>
      <c r="F1874" s="98" t="str">
        <f t="shared" ref="F1874:F1937" si="31">IF(G1874="","",G1874+H1874)</f>
        <v/>
      </c>
      <c r="G1874" s="99" t="str">
        <f>IF('СПоК 1.2'!W1873="","",'СПоК 1.2'!W1873)</f>
        <v/>
      </c>
      <c r="H1874" s="49"/>
      <c r="I1874" s="49"/>
      <c r="J1874" s="49"/>
      <c r="K1874" s="49"/>
      <c r="L1874" s="49"/>
      <c r="M1874" s="49"/>
      <c r="N1874" s="50"/>
      <c r="O1874" s="49"/>
      <c r="P1874" s="49"/>
      <c r="Q1874" s="50"/>
    </row>
    <row r="1875" spans="1:17" x14ac:dyDescent="0.25">
      <c r="A1875" s="95" t="str">
        <f>IF('СПоК 1.2'!A1874="","",'СПоК 1.2'!A1874)</f>
        <v/>
      </c>
      <c r="B1875" s="96" t="str">
        <f>IF('СПоК 1.2'!C1874="","",'СПоК 1.2'!C1874)</f>
        <v/>
      </c>
      <c r="C1875" s="96" t="str">
        <f>IF('СПоК 1.2'!D1874="","",'СПоК 1.2'!D1874)</f>
        <v/>
      </c>
      <c r="D1875" s="96" t="str">
        <f>IF('СПоК 1.2'!F1874="","",'СПоК 1.2'!F1874)</f>
        <v/>
      </c>
      <c r="E1875" s="97" t="str">
        <f>IF('СПоК 1.2'!V1874="","",'СПоК 1.2'!V1874)</f>
        <v/>
      </c>
      <c r="F1875" s="98" t="str">
        <f t="shared" si="31"/>
        <v/>
      </c>
      <c r="G1875" s="99" t="str">
        <f>IF('СПоК 1.2'!W1874="","",'СПоК 1.2'!W1874)</f>
        <v/>
      </c>
      <c r="H1875" s="49"/>
      <c r="I1875" s="49"/>
      <c r="J1875" s="49"/>
      <c r="K1875" s="49"/>
      <c r="L1875" s="49"/>
      <c r="M1875" s="49"/>
      <c r="N1875" s="50"/>
      <c r="O1875" s="49"/>
      <c r="P1875" s="49"/>
      <c r="Q1875" s="50"/>
    </row>
    <row r="1876" spans="1:17" x14ac:dyDescent="0.25">
      <c r="A1876" s="95" t="str">
        <f>IF('СПоК 1.2'!A1875="","",'СПоК 1.2'!A1875)</f>
        <v/>
      </c>
      <c r="B1876" s="96" t="str">
        <f>IF('СПоК 1.2'!C1875="","",'СПоК 1.2'!C1875)</f>
        <v/>
      </c>
      <c r="C1876" s="96" t="str">
        <f>IF('СПоК 1.2'!D1875="","",'СПоК 1.2'!D1875)</f>
        <v/>
      </c>
      <c r="D1876" s="96" t="str">
        <f>IF('СПоК 1.2'!F1875="","",'СПоК 1.2'!F1875)</f>
        <v/>
      </c>
      <c r="E1876" s="97" t="str">
        <f>IF('СПоК 1.2'!V1875="","",'СПоК 1.2'!V1875)</f>
        <v/>
      </c>
      <c r="F1876" s="98" t="str">
        <f t="shared" si="31"/>
        <v/>
      </c>
      <c r="G1876" s="99" t="str">
        <f>IF('СПоК 1.2'!W1875="","",'СПоК 1.2'!W1875)</f>
        <v/>
      </c>
      <c r="H1876" s="49"/>
      <c r="I1876" s="49"/>
      <c r="J1876" s="49"/>
      <c r="K1876" s="49"/>
      <c r="L1876" s="49"/>
      <c r="M1876" s="49"/>
      <c r="N1876" s="50"/>
      <c r="O1876" s="49"/>
      <c r="P1876" s="49"/>
      <c r="Q1876" s="50"/>
    </row>
    <row r="1877" spans="1:17" x14ac:dyDescent="0.25">
      <c r="A1877" s="95" t="str">
        <f>IF('СПоК 1.2'!A1876="","",'СПоК 1.2'!A1876)</f>
        <v/>
      </c>
      <c r="B1877" s="96" t="str">
        <f>IF('СПоК 1.2'!C1876="","",'СПоК 1.2'!C1876)</f>
        <v/>
      </c>
      <c r="C1877" s="96" t="str">
        <f>IF('СПоК 1.2'!D1876="","",'СПоК 1.2'!D1876)</f>
        <v/>
      </c>
      <c r="D1877" s="96" t="str">
        <f>IF('СПоК 1.2'!F1876="","",'СПоК 1.2'!F1876)</f>
        <v/>
      </c>
      <c r="E1877" s="97" t="str">
        <f>IF('СПоК 1.2'!V1876="","",'СПоК 1.2'!V1876)</f>
        <v/>
      </c>
      <c r="F1877" s="98" t="str">
        <f t="shared" si="31"/>
        <v/>
      </c>
      <c r="G1877" s="99" t="str">
        <f>IF('СПоК 1.2'!W1876="","",'СПоК 1.2'!W1876)</f>
        <v/>
      </c>
      <c r="H1877" s="49"/>
      <c r="I1877" s="49"/>
      <c r="J1877" s="49"/>
      <c r="K1877" s="49"/>
      <c r="L1877" s="49"/>
      <c r="M1877" s="49"/>
      <c r="N1877" s="50"/>
      <c r="O1877" s="49"/>
      <c r="P1877" s="49"/>
      <c r="Q1877" s="50"/>
    </row>
    <row r="1878" spans="1:17" x14ac:dyDescent="0.25">
      <c r="A1878" s="95" t="str">
        <f>IF('СПоК 1.2'!A1877="","",'СПоК 1.2'!A1877)</f>
        <v/>
      </c>
      <c r="B1878" s="96" t="str">
        <f>IF('СПоК 1.2'!C1877="","",'СПоК 1.2'!C1877)</f>
        <v/>
      </c>
      <c r="C1878" s="96" t="str">
        <f>IF('СПоК 1.2'!D1877="","",'СПоК 1.2'!D1877)</f>
        <v/>
      </c>
      <c r="D1878" s="96" t="str">
        <f>IF('СПоК 1.2'!F1877="","",'СПоК 1.2'!F1877)</f>
        <v/>
      </c>
      <c r="E1878" s="97" t="str">
        <f>IF('СПоК 1.2'!V1877="","",'СПоК 1.2'!V1877)</f>
        <v/>
      </c>
      <c r="F1878" s="98" t="str">
        <f t="shared" si="31"/>
        <v/>
      </c>
      <c r="G1878" s="99" t="str">
        <f>IF('СПоК 1.2'!W1877="","",'СПоК 1.2'!W1877)</f>
        <v/>
      </c>
      <c r="H1878" s="49"/>
      <c r="I1878" s="49"/>
      <c r="J1878" s="49"/>
      <c r="K1878" s="49"/>
      <c r="L1878" s="49"/>
      <c r="M1878" s="49"/>
      <c r="N1878" s="50"/>
      <c r="O1878" s="49"/>
      <c r="P1878" s="49"/>
      <c r="Q1878" s="50"/>
    </row>
    <row r="1879" spans="1:17" x14ac:dyDescent="0.25">
      <c r="A1879" s="95" t="str">
        <f>IF('СПоК 1.2'!A1878="","",'СПоК 1.2'!A1878)</f>
        <v/>
      </c>
      <c r="B1879" s="96" t="str">
        <f>IF('СПоК 1.2'!C1878="","",'СПоК 1.2'!C1878)</f>
        <v/>
      </c>
      <c r="C1879" s="96" t="str">
        <f>IF('СПоК 1.2'!D1878="","",'СПоК 1.2'!D1878)</f>
        <v/>
      </c>
      <c r="D1879" s="96" t="str">
        <f>IF('СПоК 1.2'!F1878="","",'СПоК 1.2'!F1878)</f>
        <v/>
      </c>
      <c r="E1879" s="97" t="str">
        <f>IF('СПоК 1.2'!V1878="","",'СПоК 1.2'!V1878)</f>
        <v/>
      </c>
      <c r="F1879" s="98" t="str">
        <f t="shared" si="31"/>
        <v/>
      </c>
      <c r="G1879" s="99" t="str">
        <f>IF('СПоК 1.2'!W1878="","",'СПоК 1.2'!W1878)</f>
        <v/>
      </c>
      <c r="H1879" s="49"/>
      <c r="I1879" s="49"/>
      <c r="J1879" s="49"/>
      <c r="K1879" s="49"/>
      <c r="L1879" s="49"/>
      <c r="M1879" s="49"/>
      <c r="N1879" s="50"/>
      <c r="O1879" s="49"/>
      <c r="P1879" s="49"/>
      <c r="Q1879" s="50"/>
    </row>
    <row r="1880" spans="1:17" x14ac:dyDescent="0.25">
      <c r="A1880" s="95" t="str">
        <f>IF('СПоК 1.2'!A1879="","",'СПоК 1.2'!A1879)</f>
        <v/>
      </c>
      <c r="B1880" s="96" t="str">
        <f>IF('СПоК 1.2'!C1879="","",'СПоК 1.2'!C1879)</f>
        <v/>
      </c>
      <c r="C1880" s="96" t="str">
        <f>IF('СПоК 1.2'!D1879="","",'СПоК 1.2'!D1879)</f>
        <v/>
      </c>
      <c r="D1880" s="96" t="str">
        <f>IF('СПоК 1.2'!F1879="","",'СПоК 1.2'!F1879)</f>
        <v/>
      </c>
      <c r="E1880" s="97" t="str">
        <f>IF('СПоК 1.2'!V1879="","",'СПоК 1.2'!V1879)</f>
        <v/>
      </c>
      <c r="F1880" s="98" t="str">
        <f t="shared" si="31"/>
        <v/>
      </c>
      <c r="G1880" s="99" t="str">
        <f>IF('СПоК 1.2'!W1879="","",'СПоК 1.2'!W1879)</f>
        <v/>
      </c>
      <c r="H1880" s="49"/>
      <c r="I1880" s="49"/>
      <c r="J1880" s="49"/>
      <c r="K1880" s="49"/>
      <c r="L1880" s="49"/>
      <c r="M1880" s="49"/>
      <c r="N1880" s="50"/>
      <c r="O1880" s="49"/>
      <c r="P1880" s="49"/>
      <c r="Q1880" s="50"/>
    </row>
    <row r="1881" spans="1:17" x14ac:dyDescent="0.25">
      <c r="A1881" s="95" t="str">
        <f>IF('СПоК 1.2'!A1880="","",'СПоК 1.2'!A1880)</f>
        <v/>
      </c>
      <c r="B1881" s="96" t="str">
        <f>IF('СПоК 1.2'!C1880="","",'СПоК 1.2'!C1880)</f>
        <v/>
      </c>
      <c r="C1881" s="96" t="str">
        <f>IF('СПоК 1.2'!D1880="","",'СПоК 1.2'!D1880)</f>
        <v/>
      </c>
      <c r="D1881" s="96" t="str">
        <f>IF('СПоК 1.2'!F1880="","",'СПоК 1.2'!F1880)</f>
        <v/>
      </c>
      <c r="E1881" s="97" t="str">
        <f>IF('СПоК 1.2'!V1880="","",'СПоК 1.2'!V1880)</f>
        <v/>
      </c>
      <c r="F1881" s="98" t="str">
        <f t="shared" si="31"/>
        <v/>
      </c>
      <c r="G1881" s="99" t="str">
        <f>IF('СПоК 1.2'!W1880="","",'СПоК 1.2'!W1880)</f>
        <v/>
      </c>
      <c r="H1881" s="49"/>
      <c r="I1881" s="49"/>
      <c r="J1881" s="49"/>
      <c r="K1881" s="49"/>
      <c r="L1881" s="49"/>
      <c r="M1881" s="49"/>
      <c r="N1881" s="50"/>
      <c r="O1881" s="49"/>
      <c r="P1881" s="49"/>
      <c r="Q1881" s="50"/>
    </row>
    <row r="1882" spans="1:17" x14ac:dyDescent="0.25">
      <c r="A1882" s="95" t="str">
        <f>IF('СПоК 1.2'!A1881="","",'СПоК 1.2'!A1881)</f>
        <v/>
      </c>
      <c r="B1882" s="96" t="str">
        <f>IF('СПоК 1.2'!C1881="","",'СПоК 1.2'!C1881)</f>
        <v/>
      </c>
      <c r="C1882" s="96" t="str">
        <f>IF('СПоК 1.2'!D1881="","",'СПоК 1.2'!D1881)</f>
        <v/>
      </c>
      <c r="D1882" s="96" t="str">
        <f>IF('СПоК 1.2'!F1881="","",'СПоК 1.2'!F1881)</f>
        <v/>
      </c>
      <c r="E1882" s="97" t="str">
        <f>IF('СПоК 1.2'!V1881="","",'СПоК 1.2'!V1881)</f>
        <v/>
      </c>
      <c r="F1882" s="98" t="str">
        <f t="shared" si="31"/>
        <v/>
      </c>
      <c r="G1882" s="99" t="str">
        <f>IF('СПоК 1.2'!W1881="","",'СПоК 1.2'!W1881)</f>
        <v/>
      </c>
      <c r="H1882" s="49"/>
      <c r="I1882" s="49"/>
      <c r="J1882" s="49"/>
      <c r="K1882" s="49"/>
      <c r="L1882" s="49"/>
      <c r="M1882" s="49"/>
      <c r="N1882" s="50"/>
      <c r="O1882" s="49"/>
      <c r="P1882" s="49"/>
      <c r="Q1882" s="50"/>
    </row>
    <row r="1883" spans="1:17" x14ac:dyDescent="0.25">
      <c r="A1883" s="95" t="str">
        <f>IF('СПоК 1.2'!A1882="","",'СПоК 1.2'!A1882)</f>
        <v/>
      </c>
      <c r="B1883" s="96" t="str">
        <f>IF('СПоК 1.2'!C1882="","",'СПоК 1.2'!C1882)</f>
        <v/>
      </c>
      <c r="C1883" s="96" t="str">
        <f>IF('СПоК 1.2'!D1882="","",'СПоК 1.2'!D1882)</f>
        <v/>
      </c>
      <c r="D1883" s="96" t="str">
        <f>IF('СПоК 1.2'!F1882="","",'СПоК 1.2'!F1882)</f>
        <v/>
      </c>
      <c r="E1883" s="97" t="str">
        <f>IF('СПоК 1.2'!V1882="","",'СПоК 1.2'!V1882)</f>
        <v/>
      </c>
      <c r="F1883" s="98" t="str">
        <f t="shared" si="31"/>
        <v/>
      </c>
      <c r="G1883" s="99" t="str">
        <f>IF('СПоК 1.2'!W1882="","",'СПоК 1.2'!W1882)</f>
        <v/>
      </c>
      <c r="H1883" s="49"/>
      <c r="I1883" s="49"/>
      <c r="J1883" s="49"/>
      <c r="K1883" s="49"/>
      <c r="L1883" s="49"/>
      <c r="M1883" s="49"/>
      <c r="N1883" s="50"/>
      <c r="O1883" s="49"/>
      <c r="P1883" s="49"/>
      <c r="Q1883" s="50"/>
    </row>
    <row r="1884" spans="1:17" x14ac:dyDescent="0.25">
      <c r="A1884" s="95" t="str">
        <f>IF('СПоК 1.2'!A1883="","",'СПоК 1.2'!A1883)</f>
        <v/>
      </c>
      <c r="B1884" s="96" t="str">
        <f>IF('СПоК 1.2'!C1883="","",'СПоК 1.2'!C1883)</f>
        <v/>
      </c>
      <c r="C1884" s="96" t="str">
        <f>IF('СПоК 1.2'!D1883="","",'СПоК 1.2'!D1883)</f>
        <v/>
      </c>
      <c r="D1884" s="96" t="str">
        <f>IF('СПоК 1.2'!F1883="","",'СПоК 1.2'!F1883)</f>
        <v/>
      </c>
      <c r="E1884" s="97" t="str">
        <f>IF('СПоК 1.2'!V1883="","",'СПоК 1.2'!V1883)</f>
        <v/>
      </c>
      <c r="F1884" s="98" t="str">
        <f t="shared" si="31"/>
        <v/>
      </c>
      <c r="G1884" s="99" t="str">
        <f>IF('СПоК 1.2'!W1883="","",'СПоК 1.2'!W1883)</f>
        <v/>
      </c>
      <c r="H1884" s="49"/>
      <c r="I1884" s="49"/>
      <c r="J1884" s="49"/>
      <c r="K1884" s="49"/>
      <c r="L1884" s="49"/>
      <c r="M1884" s="49"/>
      <c r="N1884" s="50"/>
      <c r="O1884" s="49"/>
      <c r="P1884" s="49"/>
      <c r="Q1884" s="50"/>
    </row>
    <row r="1885" spans="1:17" x14ac:dyDescent="0.25">
      <c r="A1885" s="95" t="str">
        <f>IF('СПоК 1.2'!A1884="","",'СПоК 1.2'!A1884)</f>
        <v/>
      </c>
      <c r="B1885" s="96" t="str">
        <f>IF('СПоК 1.2'!C1884="","",'СПоК 1.2'!C1884)</f>
        <v/>
      </c>
      <c r="C1885" s="96" t="str">
        <f>IF('СПоК 1.2'!D1884="","",'СПоК 1.2'!D1884)</f>
        <v/>
      </c>
      <c r="D1885" s="96" t="str">
        <f>IF('СПоК 1.2'!F1884="","",'СПоК 1.2'!F1884)</f>
        <v/>
      </c>
      <c r="E1885" s="97" t="str">
        <f>IF('СПоК 1.2'!V1884="","",'СПоК 1.2'!V1884)</f>
        <v/>
      </c>
      <c r="F1885" s="98" t="str">
        <f t="shared" si="31"/>
        <v/>
      </c>
      <c r="G1885" s="99" t="str">
        <f>IF('СПоК 1.2'!W1884="","",'СПоК 1.2'!W1884)</f>
        <v/>
      </c>
      <c r="H1885" s="49"/>
      <c r="I1885" s="49"/>
      <c r="J1885" s="49"/>
      <c r="K1885" s="49"/>
      <c r="L1885" s="49"/>
      <c r="M1885" s="49"/>
      <c r="N1885" s="50"/>
      <c r="O1885" s="49"/>
      <c r="P1885" s="49"/>
      <c r="Q1885" s="50"/>
    </row>
    <row r="1886" spans="1:17" x14ac:dyDescent="0.25">
      <c r="A1886" s="95" t="str">
        <f>IF('СПоК 1.2'!A1885="","",'СПоК 1.2'!A1885)</f>
        <v/>
      </c>
      <c r="B1886" s="96" t="str">
        <f>IF('СПоК 1.2'!C1885="","",'СПоК 1.2'!C1885)</f>
        <v/>
      </c>
      <c r="C1886" s="96" t="str">
        <f>IF('СПоК 1.2'!D1885="","",'СПоК 1.2'!D1885)</f>
        <v/>
      </c>
      <c r="D1886" s="96" t="str">
        <f>IF('СПоК 1.2'!F1885="","",'СПоК 1.2'!F1885)</f>
        <v/>
      </c>
      <c r="E1886" s="97" t="str">
        <f>IF('СПоК 1.2'!V1885="","",'СПоК 1.2'!V1885)</f>
        <v/>
      </c>
      <c r="F1886" s="98" t="str">
        <f t="shared" si="31"/>
        <v/>
      </c>
      <c r="G1886" s="99" t="str">
        <f>IF('СПоК 1.2'!W1885="","",'СПоК 1.2'!W1885)</f>
        <v/>
      </c>
      <c r="H1886" s="49"/>
      <c r="I1886" s="49"/>
      <c r="J1886" s="49"/>
      <c r="K1886" s="49"/>
      <c r="L1886" s="49"/>
      <c r="M1886" s="49"/>
      <c r="N1886" s="50"/>
      <c r="O1886" s="49"/>
      <c r="P1886" s="49"/>
      <c r="Q1886" s="50"/>
    </row>
    <row r="1887" spans="1:17" x14ac:dyDescent="0.25">
      <c r="A1887" s="95" t="str">
        <f>IF('СПоК 1.2'!A1886="","",'СПоК 1.2'!A1886)</f>
        <v/>
      </c>
      <c r="B1887" s="96" t="str">
        <f>IF('СПоК 1.2'!C1886="","",'СПоК 1.2'!C1886)</f>
        <v/>
      </c>
      <c r="C1887" s="96" t="str">
        <f>IF('СПоК 1.2'!D1886="","",'СПоК 1.2'!D1886)</f>
        <v/>
      </c>
      <c r="D1887" s="96" t="str">
        <f>IF('СПоК 1.2'!F1886="","",'СПоК 1.2'!F1886)</f>
        <v/>
      </c>
      <c r="E1887" s="97" t="str">
        <f>IF('СПоК 1.2'!V1886="","",'СПоК 1.2'!V1886)</f>
        <v/>
      </c>
      <c r="F1887" s="98" t="str">
        <f t="shared" si="31"/>
        <v/>
      </c>
      <c r="G1887" s="99" t="str">
        <f>IF('СПоК 1.2'!W1886="","",'СПоК 1.2'!W1886)</f>
        <v/>
      </c>
      <c r="H1887" s="49"/>
      <c r="I1887" s="49"/>
      <c r="J1887" s="49"/>
      <c r="K1887" s="49"/>
      <c r="L1887" s="49"/>
      <c r="M1887" s="49"/>
      <c r="N1887" s="50"/>
      <c r="O1887" s="49"/>
      <c r="P1887" s="49"/>
      <c r="Q1887" s="50"/>
    </row>
    <row r="1888" spans="1:17" x14ac:dyDescent="0.25">
      <c r="A1888" s="95" t="str">
        <f>IF('СПоК 1.2'!A1887="","",'СПоК 1.2'!A1887)</f>
        <v/>
      </c>
      <c r="B1888" s="96" t="str">
        <f>IF('СПоК 1.2'!C1887="","",'СПоК 1.2'!C1887)</f>
        <v/>
      </c>
      <c r="C1888" s="96" t="str">
        <f>IF('СПоК 1.2'!D1887="","",'СПоК 1.2'!D1887)</f>
        <v/>
      </c>
      <c r="D1888" s="96" t="str">
        <f>IF('СПоК 1.2'!F1887="","",'СПоК 1.2'!F1887)</f>
        <v/>
      </c>
      <c r="E1888" s="97" t="str">
        <f>IF('СПоК 1.2'!V1887="","",'СПоК 1.2'!V1887)</f>
        <v/>
      </c>
      <c r="F1888" s="98" t="str">
        <f t="shared" si="31"/>
        <v/>
      </c>
      <c r="G1888" s="99" t="str">
        <f>IF('СПоК 1.2'!W1887="","",'СПоК 1.2'!W1887)</f>
        <v/>
      </c>
      <c r="H1888" s="49"/>
      <c r="I1888" s="49"/>
      <c r="J1888" s="49"/>
      <c r="K1888" s="49"/>
      <c r="L1888" s="49"/>
      <c r="M1888" s="49"/>
      <c r="N1888" s="50"/>
      <c r="O1888" s="49"/>
      <c r="P1888" s="49"/>
      <c r="Q1888" s="50"/>
    </row>
    <row r="1889" spans="1:17" x14ac:dyDescent="0.25">
      <c r="A1889" s="95" t="str">
        <f>IF('СПоК 1.2'!A1888="","",'СПоК 1.2'!A1888)</f>
        <v/>
      </c>
      <c r="B1889" s="96" t="str">
        <f>IF('СПоК 1.2'!C1888="","",'СПоК 1.2'!C1888)</f>
        <v/>
      </c>
      <c r="C1889" s="96" t="str">
        <f>IF('СПоК 1.2'!D1888="","",'СПоК 1.2'!D1888)</f>
        <v/>
      </c>
      <c r="D1889" s="96" t="str">
        <f>IF('СПоК 1.2'!F1888="","",'СПоК 1.2'!F1888)</f>
        <v/>
      </c>
      <c r="E1889" s="97" t="str">
        <f>IF('СПоК 1.2'!V1888="","",'СПоК 1.2'!V1888)</f>
        <v/>
      </c>
      <c r="F1889" s="98" t="str">
        <f t="shared" si="31"/>
        <v/>
      </c>
      <c r="G1889" s="99" t="str">
        <f>IF('СПоК 1.2'!W1888="","",'СПоК 1.2'!W1888)</f>
        <v/>
      </c>
      <c r="H1889" s="49"/>
      <c r="I1889" s="49"/>
      <c r="J1889" s="49"/>
      <c r="K1889" s="49"/>
      <c r="L1889" s="49"/>
      <c r="M1889" s="49"/>
      <c r="N1889" s="50"/>
      <c r="O1889" s="49"/>
      <c r="P1889" s="49"/>
      <c r="Q1889" s="50"/>
    </row>
    <row r="1890" spans="1:17" x14ac:dyDescent="0.25">
      <c r="A1890" s="95" t="str">
        <f>IF('СПоК 1.2'!A1889="","",'СПоК 1.2'!A1889)</f>
        <v/>
      </c>
      <c r="B1890" s="96" t="str">
        <f>IF('СПоК 1.2'!C1889="","",'СПоК 1.2'!C1889)</f>
        <v/>
      </c>
      <c r="C1890" s="96" t="str">
        <f>IF('СПоК 1.2'!D1889="","",'СПоК 1.2'!D1889)</f>
        <v/>
      </c>
      <c r="D1890" s="96" t="str">
        <f>IF('СПоК 1.2'!F1889="","",'СПоК 1.2'!F1889)</f>
        <v/>
      </c>
      <c r="E1890" s="97" t="str">
        <f>IF('СПоК 1.2'!V1889="","",'СПоК 1.2'!V1889)</f>
        <v/>
      </c>
      <c r="F1890" s="98" t="str">
        <f t="shared" si="31"/>
        <v/>
      </c>
      <c r="G1890" s="99" t="str">
        <f>IF('СПоК 1.2'!W1889="","",'СПоК 1.2'!W1889)</f>
        <v/>
      </c>
      <c r="H1890" s="49"/>
      <c r="I1890" s="49"/>
      <c r="J1890" s="49"/>
      <c r="K1890" s="49"/>
      <c r="L1890" s="49"/>
      <c r="M1890" s="49"/>
      <c r="N1890" s="50"/>
      <c r="O1890" s="49"/>
      <c r="P1890" s="49"/>
      <c r="Q1890" s="50"/>
    </row>
    <row r="1891" spans="1:17" x14ac:dyDescent="0.25">
      <c r="A1891" s="95" t="str">
        <f>IF('СПоК 1.2'!A1890="","",'СПоК 1.2'!A1890)</f>
        <v/>
      </c>
      <c r="B1891" s="96" t="str">
        <f>IF('СПоК 1.2'!C1890="","",'СПоК 1.2'!C1890)</f>
        <v/>
      </c>
      <c r="C1891" s="96" t="str">
        <f>IF('СПоК 1.2'!D1890="","",'СПоК 1.2'!D1890)</f>
        <v/>
      </c>
      <c r="D1891" s="96" t="str">
        <f>IF('СПоК 1.2'!F1890="","",'СПоК 1.2'!F1890)</f>
        <v/>
      </c>
      <c r="E1891" s="97" t="str">
        <f>IF('СПоК 1.2'!V1890="","",'СПоК 1.2'!V1890)</f>
        <v/>
      </c>
      <c r="F1891" s="98" t="str">
        <f t="shared" si="31"/>
        <v/>
      </c>
      <c r="G1891" s="99" t="str">
        <f>IF('СПоК 1.2'!W1890="","",'СПоК 1.2'!W1890)</f>
        <v/>
      </c>
      <c r="H1891" s="49"/>
      <c r="I1891" s="49"/>
      <c r="J1891" s="49"/>
      <c r="K1891" s="49"/>
      <c r="L1891" s="49"/>
      <c r="M1891" s="49"/>
      <c r="N1891" s="50"/>
      <c r="O1891" s="49"/>
      <c r="P1891" s="49"/>
      <c r="Q1891" s="50"/>
    </row>
    <row r="1892" spans="1:17" x14ac:dyDescent="0.25">
      <c r="A1892" s="95" t="str">
        <f>IF('СПоК 1.2'!A1891="","",'СПоК 1.2'!A1891)</f>
        <v/>
      </c>
      <c r="B1892" s="96" t="str">
        <f>IF('СПоК 1.2'!C1891="","",'СПоК 1.2'!C1891)</f>
        <v/>
      </c>
      <c r="C1892" s="96" t="str">
        <f>IF('СПоК 1.2'!D1891="","",'СПоК 1.2'!D1891)</f>
        <v/>
      </c>
      <c r="D1892" s="96" t="str">
        <f>IF('СПоК 1.2'!F1891="","",'СПоК 1.2'!F1891)</f>
        <v/>
      </c>
      <c r="E1892" s="97" t="str">
        <f>IF('СПоК 1.2'!V1891="","",'СПоК 1.2'!V1891)</f>
        <v/>
      </c>
      <c r="F1892" s="98" t="str">
        <f t="shared" si="31"/>
        <v/>
      </c>
      <c r="G1892" s="99" t="str">
        <f>IF('СПоК 1.2'!W1891="","",'СПоК 1.2'!W1891)</f>
        <v/>
      </c>
      <c r="H1892" s="49"/>
      <c r="I1892" s="49"/>
      <c r="J1892" s="49"/>
      <c r="K1892" s="49"/>
      <c r="L1892" s="49"/>
      <c r="M1892" s="49"/>
      <c r="N1892" s="50"/>
      <c r="O1892" s="49"/>
      <c r="P1892" s="49"/>
      <c r="Q1892" s="50"/>
    </row>
    <row r="1893" spans="1:17" x14ac:dyDescent="0.25">
      <c r="A1893" s="95" t="str">
        <f>IF('СПоК 1.2'!A1892="","",'СПоК 1.2'!A1892)</f>
        <v/>
      </c>
      <c r="B1893" s="96" t="str">
        <f>IF('СПоК 1.2'!C1892="","",'СПоК 1.2'!C1892)</f>
        <v/>
      </c>
      <c r="C1893" s="96" t="str">
        <f>IF('СПоК 1.2'!D1892="","",'СПоК 1.2'!D1892)</f>
        <v/>
      </c>
      <c r="D1893" s="96" t="str">
        <f>IF('СПоК 1.2'!F1892="","",'СПоК 1.2'!F1892)</f>
        <v/>
      </c>
      <c r="E1893" s="97" t="str">
        <f>IF('СПоК 1.2'!V1892="","",'СПоК 1.2'!V1892)</f>
        <v/>
      </c>
      <c r="F1893" s="98" t="str">
        <f t="shared" si="31"/>
        <v/>
      </c>
      <c r="G1893" s="99" t="str">
        <f>IF('СПоК 1.2'!W1892="","",'СПоК 1.2'!W1892)</f>
        <v/>
      </c>
      <c r="H1893" s="49"/>
      <c r="I1893" s="49"/>
      <c r="J1893" s="49"/>
      <c r="K1893" s="49"/>
      <c r="L1893" s="49"/>
      <c r="M1893" s="49"/>
      <c r="N1893" s="50"/>
      <c r="O1893" s="49"/>
      <c r="P1893" s="49"/>
      <c r="Q1893" s="50"/>
    </row>
    <row r="1894" spans="1:17" x14ac:dyDescent="0.25">
      <c r="A1894" s="95" t="str">
        <f>IF('СПоК 1.2'!A1893="","",'СПоК 1.2'!A1893)</f>
        <v/>
      </c>
      <c r="B1894" s="96" t="str">
        <f>IF('СПоК 1.2'!C1893="","",'СПоК 1.2'!C1893)</f>
        <v/>
      </c>
      <c r="C1894" s="96" t="str">
        <f>IF('СПоК 1.2'!D1893="","",'СПоК 1.2'!D1893)</f>
        <v/>
      </c>
      <c r="D1894" s="96" t="str">
        <f>IF('СПоК 1.2'!F1893="","",'СПоК 1.2'!F1893)</f>
        <v/>
      </c>
      <c r="E1894" s="97" t="str">
        <f>IF('СПоК 1.2'!V1893="","",'СПоК 1.2'!V1893)</f>
        <v/>
      </c>
      <c r="F1894" s="98" t="str">
        <f t="shared" si="31"/>
        <v/>
      </c>
      <c r="G1894" s="99" t="str">
        <f>IF('СПоК 1.2'!W1893="","",'СПоК 1.2'!W1893)</f>
        <v/>
      </c>
      <c r="H1894" s="49"/>
      <c r="I1894" s="49"/>
      <c r="J1894" s="49"/>
      <c r="K1894" s="49"/>
      <c r="L1894" s="49"/>
      <c r="M1894" s="49"/>
      <c r="N1894" s="50"/>
      <c r="O1894" s="49"/>
      <c r="P1894" s="49"/>
      <c r="Q1894" s="50"/>
    </row>
    <row r="1895" spans="1:17" x14ac:dyDescent="0.25">
      <c r="A1895" s="95" t="str">
        <f>IF('СПоК 1.2'!A1894="","",'СПоК 1.2'!A1894)</f>
        <v/>
      </c>
      <c r="B1895" s="96" t="str">
        <f>IF('СПоК 1.2'!C1894="","",'СПоК 1.2'!C1894)</f>
        <v/>
      </c>
      <c r="C1895" s="96" t="str">
        <f>IF('СПоК 1.2'!D1894="","",'СПоК 1.2'!D1894)</f>
        <v/>
      </c>
      <c r="D1895" s="96" t="str">
        <f>IF('СПоК 1.2'!F1894="","",'СПоК 1.2'!F1894)</f>
        <v/>
      </c>
      <c r="E1895" s="97" t="str">
        <f>IF('СПоК 1.2'!V1894="","",'СПоК 1.2'!V1894)</f>
        <v/>
      </c>
      <c r="F1895" s="98" t="str">
        <f t="shared" si="31"/>
        <v/>
      </c>
      <c r="G1895" s="99" t="str">
        <f>IF('СПоК 1.2'!W1894="","",'СПоК 1.2'!W1894)</f>
        <v/>
      </c>
      <c r="H1895" s="49"/>
      <c r="I1895" s="49"/>
      <c r="J1895" s="49"/>
      <c r="K1895" s="49"/>
      <c r="L1895" s="49"/>
      <c r="M1895" s="49"/>
      <c r="N1895" s="50"/>
      <c r="O1895" s="49"/>
      <c r="P1895" s="49"/>
      <c r="Q1895" s="50"/>
    </row>
    <row r="1896" spans="1:17" x14ac:dyDescent="0.25">
      <c r="A1896" s="95" t="str">
        <f>IF('СПоК 1.2'!A1895="","",'СПоК 1.2'!A1895)</f>
        <v/>
      </c>
      <c r="B1896" s="96" t="str">
        <f>IF('СПоК 1.2'!C1895="","",'СПоК 1.2'!C1895)</f>
        <v/>
      </c>
      <c r="C1896" s="96" t="str">
        <f>IF('СПоК 1.2'!D1895="","",'СПоК 1.2'!D1895)</f>
        <v/>
      </c>
      <c r="D1896" s="96" t="str">
        <f>IF('СПоК 1.2'!F1895="","",'СПоК 1.2'!F1895)</f>
        <v/>
      </c>
      <c r="E1896" s="97" t="str">
        <f>IF('СПоК 1.2'!V1895="","",'СПоК 1.2'!V1895)</f>
        <v/>
      </c>
      <c r="F1896" s="98" t="str">
        <f t="shared" si="31"/>
        <v/>
      </c>
      <c r="G1896" s="99" t="str">
        <f>IF('СПоК 1.2'!W1895="","",'СПоК 1.2'!W1895)</f>
        <v/>
      </c>
      <c r="H1896" s="49"/>
      <c r="I1896" s="49"/>
      <c r="J1896" s="49"/>
      <c r="K1896" s="49"/>
      <c r="L1896" s="49"/>
      <c r="M1896" s="49"/>
      <c r="N1896" s="50"/>
      <c r="O1896" s="49"/>
      <c r="P1896" s="49"/>
      <c r="Q1896" s="50"/>
    </row>
    <row r="1897" spans="1:17" x14ac:dyDescent="0.25">
      <c r="A1897" s="95" t="str">
        <f>IF('СПоК 1.2'!A1896="","",'СПоК 1.2'!A1896)</f>
        <v/>
      </c>
      <c r="B1897" s="96" t="str">
        <f>IF('СПоК 1.2'!C1896="","",'СПоК 1.2'!C1896)</f>
        <v/>
      </c>
      <c r="C1897" s="96" t="str">
        <f>IF('СПоК 1.2'!D1896="","",'СПоК 1.2'!D1896)</f>
        <v/>
      </c>
      <c r="D1897" s="96" t="str">
        <f>IF('СПоК 1.2'!F1896="","",'СПоК 1.2'!F1896)</f>
        <v/>
      </c>
      <c r="E1897" s="97" t="str">
        <f>IF('СПоК 1.2'!V1896="","",'СПоК 1.2'!V1896)</f>
        <v/>
      </c>
      <c r="F1897" s="98" t="str">
        <f t="shared" si="31"/>
        <v/>
      </c>
      <c r="G1897" s="99" t="str">
        <f>IF('СПоК 1.2'!W1896="","",'СПоК 1.2'!W1896)</f>
        <v/>
      </c>
      <c r="H1897" s="49"/>
      <c r="I1897" s="49"/>
      <c r="J1897" s="49"/>
      <c r="K1897" s="49"/>
      <c r="L1897" s="49"/>
      <c r="M1897" s="49"/>
      <c r="N1897" s="50"/>
      <c r="O1897" s="49"/>
      <c r="P1897" s="49"/>
      <c r="Q1897" s="50"/>
    </row>
    <row r="1898" spans="1:17" x14ac:dyDescent="0.25">
      <c r="A1898" s="95" t="str">
        <f>IF('СПоК 1.2'!A1897="","",'СПоК 1.2'!A1897)</f>
        <v/>
      </c>
      <c r="B1898" s="96" t="str">
        <f>IF('СПоК 1.2'!C1897="","",'СПоК 1.2'!C1897)</f>
        <v/>
      </c>
      <c r="C1898" s="96" t="str">
        <f>IF('СПоК 1.2'!D1897="","",'СПоК 1.2'!D1897)</f>
        <v/>
      </c>
      <c r="D1898" s="96" t="str">
        <f>IF('СПоК 1.2'!F1897="","",'СПоК 1.2'!F1897)</f>
        <v/>
      </c>
      <c r="E1898" s="97" t="str">
        <f>IF('СПоК 1.2'!V1897="","",'СПоК 1.2'!V1897)</f>
        <v/>
      </c>
      <c r="F1898" s="98" t="str">
        <f t="shared" si="31"/>
        <v/>
      </c>
      <c r="G1898" s="99" t="str">
        <f>IF('СПоК 1.2'!W1897="","",'СПоК 1.2'!W1897)</f>
        <v/>
      </c>
      <c r="H1898" s="49"/>
      <c r="I1898" s="49"/>
      <c r="J1898" s="49"/>
      <c r="K1898" s="49"/>
      <c r="L1898" s="49"/>
      <c r="M1898" s="49"/>
      <c r="N1898" s="50"/>
      <c r="O1898" s="49"/>
      <c r="P1898" s="49"/>
      <c r="Q1898" s="50"/>
    </row>
    <row r="1899" spans="1:17" x14ac:dyDescent="0.25">
      <c r="A1899" s="95" t="str">
        <f>IF('СПоК 1.2'!A1898="","",'СПоК 1.2'!A1898)</f>
        <v/>
      </c>
      <c r="B1899" s="96" t="str">
        <f>IF('СПоК 1.2'!C1898="","",'СПоК 1.2'!C1898)</f>
        <v/>
      </c>
      <c r="C1899" s="96" t="str">
        <f>IF('СПоК 1.2'!D1898="","",'СПоК 1.2'!D1898)</f>
        <v/>
      </c>
      <c r="D1899" s="96" t="str">
        <f>IF('СПоК 1.2'!F1898="","",'СПоК 1.2'!F1898)</f>
        <v/>
      </c>
      <c r="E1899" s="97" t="str">
        <f>IF('СПоК 1.2'!V1898="","",'СПоК 1.2'!V1898)</f>
        <v/>
      </c>
      <c r="F1899" s="98" t="str">
        <f t="shared" si="31"/>
        <v/>
      </c>
      <c r="G1899" s="99" t="str">
        <f>IF('СПоК 1.2'!W1898="","",'СПоК 1.2'!W1898)</f>
        <v/>
      </c>
      <c r="H1899" s="49"/>
      <c r="I1899" s="49"/>
      <c r="J1899" s="49"/>
      <c r="K1899" s="49"/>
      <c r="L1899" s="49"/>
      <c r="M1899" s="49"/>
      <c r="N1899" s="50"/>
      <c r="O1899" s="49"/>
      <c r="P1899" s="49"/>
      <c r="Q1899" s="50"/>
    </row>
    <row r="1900" spans="1:17" x14ac:dyDescent="0.25">
      <c r="A1900" s="95" t="str">
        <f>IF('СПоК 1.2'!A1899="","",'СПоК 1.2'!A1899)</f>
        <v/>
      </c>
      <c r="B1900" s="96" t="str">
        <f>IF('СПоК 1.2'!C1899="","",'СПоК 1.2'!C1899)</f>
        <v/>
      </c>
      <c r="C1900" s="96" t="str">
        <f>IF('СПоК 1.2'!D1899="","",'СПоК 1.2'!D1899)</f>
        <v/>
      </c>
      <c r="D1900" s="96" t="str">
        <f>IF('СПоК 1.2'!F1899="","",'СПоК 1.2'!F1899)</f>
        <v/>
      </c>
      <c r="E1900" s="97" t="str">
        <f>IF('СПоК 1.2'!V1899="","",'СПоК 1.2'!V1899)</f>
        <v/>
      </c>
      <c r="F1900" s="98" t="str">
        <f t="shared" si="31"/>
        <v/>
      </c>
      <c r="G1900" s="99" t="str">
        <f>IF('СПоК 1.2'!W1899="","",'СПоК 1.2'!W1899)</f>
        <v/>
      </c>
      <c r="H1900" s="49"/>
      <c r="I1900" s="49"/>
      <c r="J1900" s="49"/>
      <c r="K1900" s="49"/>
      <c r="L1900" s="49"/>
      <c r="M1900" s="49"/>
      <c r="N1900" s="50"/>
      <c r="O1900" s="49"/>
      <c r="P1900" s="49"/>
      <c r="Q1900" s="50"/>
    </row>
    <row r="1901" spans="1:17" x14ac:dyDescent="0.25">
      <c r="A1901" s="95" t="str">
        <f>IF('СПоК 1.2'!A1900="","",'СПоК 1.2'!A1900)</f>
        <v/>
      </c>
      <c r="B1901" s="96" t="str">
        <f>IF('СПоК 1.2'!C1900="","",'СПоК 1.2'!C1900)</f>
        <v/>
      </c>
      <c r="C1901" s="96" t="str">
        <f>IF('СПоК 1.2'!D1900="","",'СПоК 1.2'!D1900)</f>
        <v/>
      </c>
      <c r="D1901" s="96" t="str">
        <f>IF('СПоК 1.2'!F1900="","",'СПоК 1.2'!F1900)</f>
        <v/>
      </c>
      <c r="E1901" s="97" t="str">
        <f>IF('СПоК 1.2'!V1900="","",'СПоК 1.2'!V1900)</f>
        <v/>
      </c>
      <c r="F1901" s="98" t="str">
        <f t="shared" si="31"/>
        <v/>
      </c>
      <c r="G1901" s="99" t="str">
        <f>IF('СПоК 1.2'!W1900="","",'СПоК 1.2'!W1900)</f>
        <v/>
      </c>
      <c r="H1901" s="49"/>
      <c r="I1901" s="49"/>
      <c r="J1901" s="49"/>
      <c r="K1901" s="49"/>
      <c r="L1901" s="49"/>
      <c r="M1901" s="49"/>
      <c r="N1901" s="50"/>
      <c r="O1901" s="49"/>
      <c r="P1901" s="49"/>
      <c r="Q1901" s="50"/>
    </row>
    <row r="1902" spans="1:17" x14ac:dyDescent="0.25">
      <c r="A1902" s="95" t="str">
        <f>IF('СПоК 1.2'!A1901="","",'СПоК 1.2'!A1901)</f>
        <v/>
      </c>
      <c r="B1902" s="96" t="str">
        <f>IF('СПоК 1.2'!C1901="","",'СПоК 1.2'!C1901)</f>
        <v/>
      </c>
      <c r="C1902" s="96" t="str">
        <f>IF('СПоК 1.2'!D1901="","",'СПоК 1.2'!D1901)</f>
        <v/>
      </c>
      <c r="D1902" s="96" t="str">
        <f>IF('СПоК 1.2'!F1901="","",'СПоК 1.2'!F1901)</f>
        <v/>
      </c>
      <c r="E1902" s="97" t="str">
        <f>IF('СПоК 1.2'!V1901="","",'СПоК 1.2'!V1901)</f>
        <v/>
      </c>
      <c r="F1902" s="98" t="str">
        <f t="shared" si="31"/>
        <v/>
      </c>
      <c r="G1902" s="99" t="str">
        <f>IF('СПоК 1.2'!W1901="","",'СПоК 1.2'!W1901)</f>
        <v/>
      </c>
      <c r="H1902" s="49"/>
      <c r="I1902" s="49"/>
      <c r="J1902" s="49"/>
      <c r="K1902" s="49"/>
      <c r="L1902" s="49"/>
      <c r="M1902" s="49"/>
      <c r="N1902" s="50"/>
      <c r="O1902" s="49"/>
      <c r="P1902" s="49"/>
      <c r="Q1902" s="50"/>
    </row>
    <row r="1903" spans="1:17" x14ac:dyDescent="0.25">
      <c r="A1903" s="95" t="str">
        <f>IF('СПоК 1.2'!A1902="","",'СПоК 1.2'!A1902)</f>
        <v/>
      </c>
      <c r="B1903" s="96" t="str">
        <f>IF('СПоК 1.2'!C1902="","",'СПоК 1.2'!C1902)</f>
        <v/>
      </c>
      <c r="C1903" s="96" t="str">
        <f>IF('СПоК 1.2'!D1902="","",'СПоК 1.2'!D1902)</f>
        <v/>
      </c>
      <c r="D1903" s="96" t="str">
        <f>IF('СПоК 1.2'!F1902="","",'СПоК 1.2'!F1902)</f>
        <v/>
      </c>
      <c r="E1903" s="97" t="str">
        <f>IF('СПоК 1.2'!V1902="","",'СПоК 1.2'!V1902)</f>
        <v/>
      </c>
      <c r="F1903" s="98" t="str">
        <f t="shared" si="31"/>
        <v/>
      </c>
      <c r="G1903" s="99" t="str">
        <f>IF('СПоК 1.2'!W1902="","",'СПоК 1.2'!W1902)</f>
        <v/>
      </c>
      <c r="H1903" s="49"/>
      <c r="I1903" s="49"/>
      <c r="J1903" s="49"/>
      <c r="K1903" s="49"/>
      <c r="L1903" s="49"/>
      <c r="M1903" s="49"/>
      <c r="N1903" s="50"/>
      <c r="O1903" s="49"/>
      <c r="P1903" s="49"/>
      <c r="Q1903" s="50"/>
    </row>
    <row r="1904" spans="1:17" x14ac:dyDescent="0.25">
      <c r="A1904" s="95" t="str">
        <f>IF('СПоК 1.2'!A1903="","",'СПоК 1.2'!A1903)</f>
        <v/>
      </c>
      <c r="B1904" s="96" t="str">
        <f>IF('СПоК 1.2'!C1903="","",'СПоК 1.2'!C1903)</f>
        <v/>
      </c>
      <c r="C1904" s="96" t="str">
        <f>IF('СПоК 1.2'!D1903="","",'СПоК 1.2'!D1903)</f>
        <v/>
      </c>
      <c r="D1904" s="96" t="str">
        <f>IF('СПоК 1.2'!F1903="","",'СПоК 1.2'!F1903)</f>
        <v/>
      </c>
      <c r="E1904" s="97" t="str">
        <f>IF('СПоК 1.2'!V1903="","",'СПоК 1.2'!V1903)</f>
        <v/>
      </c>
      <c r="F1904" s="98" t="str">
        <f t="shared" si="31"/>
        <v/>
      </c>
      <c r="G1904" s="99" t="str">
        <f>IF('СПоК 1.2'!W1903="","",'СПоК 1.2'!W1903)</f>
        <v/>
      </c>
      <c r="H1904" s="49"/>
      <c r="I1904" s="49"/>
      <c r="J1904" s="49"/>
      <c r="K1904" s="49"/>
      <c r="L1904" s="49"/>
      <c r="M1904" s="49"/>
      <c r="N1904" s="50"/>
      <c r="O1904" s="49"/>
      <c r="P1904" s="49"/>
      <c r="Q1904" s="50"/>
    </row>
    <row r="1905" spans="1:17" x14ac:dyDescent="0.25">
      <c r="A1905" s="95" t="str">
        <f>IF('СПоК 1.2'!A1904="","",'СПоК 1.2'!A1904)</f>
        <v/>
      </c>
      <c r="B1905" s="96" t="str">
        <f>IF('СПоК 1.2'!C1904="","",'СПоК 1.2'!C1904)</f>
        <v/>
      </c>
      <c r="C1905" s="96" t="str">
        <f>IF('СПоК 1.2'!D1904="","",'СПоК 1.2'!D1904)</f>
        <v/>
      </c>
      <c r="D1905" s="96" t="str">
        <f>IF('СПоК 1.2'!F1904="","",'СПоК 1.2'!F1904)</f>
        <v/>
      </c>
      <c r="E1905" s="97" t="str">
        <f>IF('СПоК 1.2'!V1904="","",'СПоК 1.2'!V1904)</f>
        <v/>
      </c>
      <c r="F1905" s="98" t="str">
        <f t="shared" si="31"/>
        <v/>
      </c>
      <c r="G1905" s="99" t="str">
        <f>IF('СПоК 1.2'!W1904="","",'СПоК 1.2'!W1904)</f>
        <v/>
      </c>
      <c r="H1905" s="49"/>
      <c r="I1905" s="49"/>
      <c r="J1905" s="49"/>
      <c r="K1905" s="49"/>
      <c r="L1905" s="49"/>
      <c r="M1905" s="49"/>
      <c r="N1905" s="50"/>
      <c r="O1905" s="49"/>
      <c r="P1905" s="49"/>
      <c r="Q1905" s="50"/>
    </row>
    <row r="1906" spans="1:17" x14ac:dyDescent="0.25">
      <c r="A1906" s="95" t="str">
        <f>IF('СПоК 1.2'!A1905="","",'СПоК 1.2'!A1905)</f>
        <v/>
      </c>
      <c r="B1906" s="96" t="str">
        <f>IF('СПоК 1.2'!C1905="","",'СПоК 1.2'!C1905)</f>
        <v/>
      </c>
      <c r="C1906" s="96" t="str">
        <f>IF('СПоК 1.2'!D1905="","",'СПоК 1.2'!D1905)</f>
        <v/>
      </c>
      <c r="D1906" s="96" t="str">
        <f>IF('СПоК 1.2'!F1905="","",'СПоК 1.2'!F1905)</f>
        <v/>
      </c>
      <c r="E1906" s="97" t="str">
        <f>IF('СПоК 1.2'!V1905="","",'СПоК 1.2'!V1905)</f>
        <v/>
      </c>
      <c r="F1906" s="98" t="str">
        <f t="shared" si="31"/>
        <v/>
      </c>
      <c r="G1906" s="99" t="str">
        <f>IF('СПоК 1.2'!W1905="","",'СПоК 1.2'!W1905)</f>
        <v/>
      </c>
      <c r="H1906" s="49"/>
      <c r="I1906" s="49"/>
      <c r="J1906" s="49"/>
      <c r="K1906" s="49"/>
      <c r="L1906" s="49"/>
      <c r="M1906" s="49"/>
      <c r="N1906" s="50"/>
      <c r="O1906" s="49"/>
      <c r="P1906" s="49"/>
      <c r="Q1906" s="50"/>
    </row>
    <row r="1907" spans="1:17" x14ac:dyDescent="0.25">
      <c r="A1907" s="95" t="str">
        <f>IF('СПоК 1.2'!A1906="","",'СПоК 1.2'!A1906)</f>
        <v/>
      </c>
      <c r="B1907" s="96" t="str">
        <f>IF('СПоК 1.2'!C1906="","",'СПоК 1.2'!C1906)</f>
        <v/>
      </c>
      <c r="C1907" s="96" t="str">
        <f>IF('СПоК 1.2'!D1906="","",'СПоК 1.2'!D1906)</f>
        <v/>
      </c>
      <c r="D1907" s="96" t="str">
        <f>IF('СПоК 1.2'!F1906="","",'СПоК 1.2'!F1906)</f>
        <v/>
      </c>
      <c r="E1907" s="97" t="str">
        <f>IF('СПоК 1.2'!V1906="","",'СПоК 1.2'!V1906)</f>
        <v/>
      </c>
      <c r="F1907" s="98" t="str">
        <f t="shared" si="31"/>
        <v/>
      </c>
      <c r="G1907" s="99" t="str">
        <f>IF('СПоК 1.2'!W1906="","",'СПоК 1.2'!W1906)</f>
        <v/>
      </c>
      <c r="H1907" s="49"/>
      <c r="I1907" s="49"/>
      <c r="J1907" s="49"/>
      <c r="K1907" s="49"/>
      <c r="L1907" s="49"/>
      <c r="M1907" s="49"/>
      <c r="N1907" s="50"/>
      <c r="O1907" s="49"/>
      <c r="P1907" s="49"/>
      <c r="Q1907" s="50"/>
    </row>
    <row r="1908" spans="1:17" x14ac:dyDescent="0.25">
      <c r="A1908" s="95" t="str">
        <f>IF('СПоК 1.2'!A1907="","",'СПоК 1.2'!A1907)</f>
        <v/>
      </c>
      <c r="B1908" s="96" t="str">
        <f>IF('СПоК 1.2'!C1907="","",'СПоК 1.2'!C1907)</f>
        <v/>
      </c>
      <c r="C1908" s="96" t="str">
        <f>IF('СПоК 1.2'!D1907="","",'СПоК 1.2'!D1907)</f>
        <v/>
      </c>
      <c r="D1908" s="96" t="str">
        <f>IF('СПоК 1.2'!F1907="","",'СПоК 1.2'!F1907)</f>
        <v/>
      </c>
      <c r="E1908" s="97" t="str">
        <f>IF('СПоК 1.2'!V1907="","",'СПоК 1.2'!V1907)</f>
        <v/>
      </c>
      <c r="F1908" s="98" t="str">
        <f t="shared" si="31"/>
        <v/>
      </c>
      <c r="G1908" s="99" t="str">
        <f>IF('СПоК 1.2'!W1907="","",'СПоК 1.2'!W1907)</f>
        <v/>
      </c>
      <c r="H1908" s="49"/>
      <c r="I1908" s="49"/>
      <c r="J1908" s="49"/>
      <c r="K1908" s="49"/>
      <c r="L1908" s="49"/>
      <c r="M1908" s="49"/>
      <c r="N1908" s="50"/>
      <c r="O1908" s="49"/>
      <c r="P1908" s="49"/>
      <c r="Q1908" s="50"/>
    </row>
    <row r="1909" spans="1:17" x14ac:dyDescent="0.25">
      <c r="A1909" s="95" t="str">
        <f>IF('СПоК 1.2'!A1908="","",'СПоК 1.2'!A1908)</f>
        <v/>
      </c>
      <c r="B1909" s="96" t="str">
        <f>IF('СПоК 1.2'!C1908="","",'СПоК 1.2'!C1908)</f>
        <v/>
      </c>
      <c r="C1909" s="96" t="str">
        <f>IF('СПоК 1.2'!D1908="","",'СПоК 1.2'!D1908)</f>
        <v/>
      </c>
      <c r="D1909" s="96" t="str">
        <f>IF('СПоК 1.2'!F1908="","",'СПоК 1.2'!F1908)</f>
        <v/>
      </c>
      <c r="E1909" s="97" t="str">
        <f>IF('СПоК 1.2'!V1908="","",'СПоК 1.2'!V1908)</f>
        <v/>
      </c>
      <c r="F1909" s="98" t="str">
        <f t="shared" si="31"/>
        <v/>
      </c>
      <c r="G1909" s="99" t="str">
        <f>IF('СПоК 1.2'!W1908="","",'СПоК 1.2'!W1908)</f>
        <v/>
      </c>
      <c r="H1909" s="49"/>
      <c r="I1909" s="49"/>
      <c r="J1909" s="49"/>
      <c r="K1909" s="49"/>
      <c r="L1909" s="49"/>
      <c r="M1909" s="49"/>
      <c r="N1909" s="50"/>
      <c r="O1909" s="49"/>
      <c r="P1909" s="49"/>
      <c r="Q1909" s="50"/>
    </row>
    <row r="1910" spans="1:17" x14ac:dyDescent="0.25">
      <c r="A1910" s="95" t="str">
        <f>IF('СПоК 1.2'!A1909="","",'СПоК 1.2'!A1909)</f>
        <v/>
      </c>
      <c r="B1910" s="96" t="str">
        <f>IF('СПоК 1.2'!C1909="","",'СПоК 1.2'!C1909)</f>
        <v/>
      </c>
      <c r="C1910" s="96" t="str">
        <f>IF('СПоК 1.2'!D1909="","",'СПоК 1.2'!D1909)</f>
        <v/>
      </c>
      <c r="D1910" s="96" t="str">
        <f>IF('СПоК 1.2'!F1909="","",'СПоК 1.2'!F1909)</f>
        <v/>
      </c>
      <c r="E1910" s="97" t="str">
        <f>IF('СПоК 1.2'!V1909="","",'СПоК 1.2'!V1909)</f>
        <v/>
      </c>
      <c r="F1910" s="98" t="str">
        <f t="shared" si="31"/>
        <v/>
      </c>
      <c r="G1910" s="99" t="str">
        <f>IF('СПоК 1.2'!W1909="","",'СПоК 1.2'!W1909)</f>
        <v/>
      </c>
      <c r="H1910" s="49"/>
      <c r="I1910" s="49"/>
      <c r="J1910" s="49"/>
      <c r="K1910" s="49"/>
      <c r="L1910" s="49"/>
      <c r="M1910" s="49"/>
      <c r="N1910" s="50"/>
      <c r="O1910" s="49"/>
      <c r="P1910" s="49"/>
      <c r="Q1910" s="50"/>
    </row>
    <row r="1911" spans="1:17" x14ac:dyDescent="0.25">
      <c r="A1911" s="95" t="str">
        <f>IF('СПоК 1.2'!A1910="","",'СПоК 1.2'!A1910)</f>
        <v/>
      </c>
      <c r="B1911" s="96" t="str">
        <f>IF('СПоК 1.2'!C1910="","",'СПоК 1.2'!C1910)</f>
        <v/>
      </c>
      <c r="C1911" s="96" t="str">
        <f>IF('СПоК 1.2'!D1910="","",'СПоК 1.2'!D1910)</f>
        <v/>
      </c>
      <c r="D1911" s="96" t="str">
        <f>IF('СПоК 1.2'!F1910="","",'СПоК 1.2'!F1910)</f>
        <v/>
      </c>
      <c r="E1911" s="97" t="str">
        <f>IF('СПоК 1.2'!V1910="","",'СПоК 1.2'!V1910)</f>
        <v/>
      </c>
      <c r="F1911" s="98" t="str">
        <f t="shared" si="31"/>
        <v/>
      </c>
      <c r="G1911" s="99" t="str">
        <f>IF('СПоК 1.2'!W1910="","",'СПоК 1.2'!W1910)</f>
        <v/>
      </c>
      <c r="H1911" s="49"/>
      <c r="I1911" s="49"/>
      <c r="J1911" s="49"/>
      <c r="K1911" s="49"/>
      <c r="L1911" s="49"/>
      <c r="M1911" s="49"/>
      <c r="N1911" s="50"/>
      <c r="O1911" s="49"/>
      <c r="P1911" s="49"/>
      <c r="Q1911" s="50"/>
    </row>
    <row r="1912" spans="1:17" x14ac:dyDescent="0.25">
      <c r="A1912" s="95" t="str">
        <f>IF('СПоК 1.2'!A1911="","",'СПоК 1.2'!A1911)</f>
        <v/>
      </c>
      <c r="B1912" s="96" t="str">
        <f>IF('СПоК 1.2'!C1911="","",'СПоК 1.2'!C1911)</f>
        <v/>
      </c>
      <c r="C1912" s="96" t="str">
        <f>IF('СПоК 1.2'!D1911="","",'СПоК 1.2'!D1911)</f>
        <v/>
      </c>
      <c r="D1912" s="96" t="str">
        <f>IF('СПоК 1.2'!F1911="","",'СПоК 1.2'!F1911)</f>
        <v/>
      </c>
      <c r="E1912" s="97" t="str">
        <f>IF('СПоК 1.2'!V1911="","",'СПоК 1.2'!V1911)</f>
        <v/>
      </c>
      <c r="F1912" s="98" t="str">
        <f t="shared" si="31"/>
        <v/>
      </c>
      <c r="G1912" s="99" t="str">
        <f>IF('СПоК 1.2'!W1911="","",'СПоК 1.2'!W1911)</f>
        <v/>
      </c>
      <c r="H1912" s="49"/>
      <c r="I1912" s="49"/>
      <c r="J1912" s="49"/>
      <c r="K1912" s="49"/>
      <c r="L1912" s="49"/>
      <c r="M1912" s="49"/>
      <c r="N1912" s="50"/>
      <c r="O1912" s="49"/>
      <c r="P1912" s="49"/>
      <c r="Q1912" s="50"/>
    </row>
    <row r="1913" spans="1:17" x14ac:dyDescent="0.25">
      <c r="A1913" s="95" t="str">
        <f>IF('СПоК 1.2'!A1912="","",'СПоК 1.2'!A1912)</f>
        <v/>
      </c>
      <c r="B1913" s="96" t="str">
        <f>IF('СПоК 1.2'!C1912="","",'СПоК 1.2'!C1912)</f>
        <v/>
      </c>
      <c r="C1913" s="96" t="str">
        <f>IF('СПоК 1.2'!D1912="","",'СПоК 1.2'!D1912)</f>
        <v/>
      </c>
      <c r="D1913" s="96" t="str">
        <f>IF('СПоК 1.2'!F1912="","",'СПоК 1.2'!F1912)</f>
        <v/>
      </c>
      <c r="E1913" s="97" t="str">
        <f>IF('СПоК 1.2'!V1912="","",'СПоК 1.2'!V1912)</f>
        <v/>
      </c>
      <c r="F1913" s="98" t="str">
        <f t="shared" si="31"/>
        <v/>
      </c>
      <c r="G1913" s="99" t="str">
        <f>IF('СПоК 1.2'!W1912="","",'СПоК 1.2'!W1912)</f>
        <v/>
      </c>
      <c r="H1913" s="49"/>
      <c r="I1913" s="49"/>
      <c r="J1913" s="49"/>
      <c r="K1913" s="49"/>
      <c r="L1913" s="49"/>
      <c r="M1913" s="49"/>
      <c r="N1913" s="50"/>
      <c r="O1913" s="49"/>
      <c r="P1913" s="49"/>
      <c r="Q1913" s="50"/>
    </row>
    <row r="1914" spans="1:17" x14ac:dyDescent="0.25">
      <c r="A1914" s="95" t="str">
        <f>IF('СПоК 1.2'!A1913="","",'СПоК 1.2'!A1913)</f>
        <v/>
      </c>
      <c r="B1914" s="96" t="str">
        <f>IF('СПоК 1.2'!C1913="","",'СПоК 1.2'!C1913)</f>
        <v/>
      </c>
      <c r="C1914" s="96" t="str">
        <f>IF('СПоК 1.2'!D1913="","",'СПоК 1.2'!D1913)</f>
        <v/>
      </c>
      <c r="D1914" s="96" t="str">
        <f>IF('СПоК 1.2'!F1913="","",'СПоК 1.2'!F1913)</f>
        <v/>
      </c>
      <c r="E1914" s="97" t="str">
        <f>IF('СПоК 1.2'!V1913="","",'СПоК 1.2'!V1913)</f>
        <v/>
      </c>
      <c r="F1914" s="98" t="str">
        <f t="shared" si="31"/>
        <v/>
      </c>
      <c r="G1914" s="99" t="str">
        <f>IF('СПоК 1.2'!W1913="","",'СПоК 1.2'!W1913)</f>
        <v/>
      </c>
      <c r="H1914" s="49"/>
      <c r="I1914" s="49"/>
      <c r="J1914" s="49"/>
      <c r="K1914" s="49"/>
      <c r="L1914" s="49"/>
      <c r="M1914" s="49"/>
      <c r="N1914" s="50"/>
      <c r="O1914" s="49"/>
      <c r="P1914" s="49"/>
      <c r="Q1914" s="50"/>
    </row>
    <row r="1915" spans="1:17" x14ac:dyDescent="0.25">
      <c r="A1915" s="95" t="str">
        <f>IF('СПоК 1.2'!A1914="","",'СПоК 1.2'!A1914)</f>
        <v/>
      </c>
      <c r="B1915" s="96" t="str">
        <f>IF('СПоК 1.2'!C1914="","",'СПоК 1.2'!C1914)</f>
        <v/>
      </c>
      <c r="C1915" s="96" t="str">
        <f>IF('СПоК 1.2'!D1914="","",'СПоК 1.2'!D1914)</f>
        <v/>
      </c>
      <c r="D1915" s="96" t="str">
        <f>IF('СПоК 1.2'!F1914="","",'СПоК 1.2'!F1914)</f>
        <v/>
      </c>
      <c r="E1915" s="97" t="str">
        <f>IF('СПоК 1.2'!V1914="","",'СПоК 1.2'!V1914)</f>
        <v/>
      </c>
      <c r="F1915" s="98" t="str">
        <f t="shared" si="31"/>
        <v/>
      </c>
      <c r="G1915" s="99" t="str">
        <f>IF('СПоК 1.2'!W1914="","",'СПоК 1.2'!W1914)</f>
        <v/>
      </c>
      <c r="H1915" s="49"/>
      <c r="I1915" s="49"/>
      <c r="J1915" s="49"/>
      <c r="K1915" s="49"/>
      <c r="L1915" s="49"/>
      <c r="M1915" s="49"/>
      <c r="N1915" s="50"/>
      <c r="O1915" s="49"/>
      <c r="P1915" s="49"/>
      <c r="Q1915" s="50"/>
    </row>
    <row r="1916" spans="1:17" x14ac:dyDescent="0.25">
      <c r="A1916" s="95" t="str">
        <f>IF('СПоК 1.2'!A1915="","",'СПоК 1.2'!A1915)</f>
        <v/>
      </c>
      <c r="B1916" s="96" t="str">
        <f>IF('СПоК 1.2'!C1915="","",'СПоК 1.2'!C1915)</f>
        <v/>
      </c>
      <c r="C1916" s="96" t="str">
        <f>IF('СПоК 1.2'!D1915="","",'СПоК 1.2'!D1915)</f>
        <v/>
      </c>
      <c r="D1916" s="96" t="str">
        <f>IF('СПоК 1.2'!F1915="","",'СПоК 1.2'!F1915)</f>
        <v/>
      </c>
      <c r="E1916" s="97" t="str">
        <f>IF('СПоК 1.2'!V1915="","",'СПоК 1.2'!V1915)</f>
        <v/>
      </c>
      <c r="F1916" s="98" t="str">
        <f t="shared" si="31"/>
        <v/>
      </c>
      <c r="G1916" s="99" t="str">
        <f>IF('СПоК 1.2'!W1915="","",'СПоК 1.2'!W1915)</f>
        <v/>
      </c>
      <c r="H1916" s="49"/>
      <c r="I1916" s="49"/>
      <c r="J1916" s="49"/>
      <c r="K1916" s="49"/>
      <c r="L1916" s="49"/>
      <c r="M1916" s="49"/>
      <c r="N1916" s="50"/>
      <c r="O1916" s="49"/>
      <c r="P1916" s="49"/>
      <c r="Q1916" s="50"/>
    </row>
    <row r="1917" spans="1:17" x14ac:dyDescent="0.25">
      <c r="A1917" s="95" t="str">
        <f>IF('СПоК 1.2'!A1916="","",'СПоК 1.2'!A1916)</f>
        <v/>
      </c>
      <c r="B1917" s="96" t="str">
        <f>IF('СПоК 1.2'!C1916="","",'СПоК 1.2'!C1916)</f>
        <v/>
      </c>
      <c r="C1917" s="96" t="str">
        <f>IF('СПоК 1.2'!D1916="","",'СПоК 1.2'!D1916)</f>
        <v/>
      </c>
      <c r="D1917" s="96" t="str">
        <f>IF('СПоК 1.2'!F1916="","",'СПоК 1.2'!F1916)</f>
        <v/>
      </c>
      <c r="E1917" s="97" t="str">
        <f>IF('СПоК 1.2'!V1916="","",'СПоК 1.2'!V1916)</f>
        <v/>
      </c>
      <c r="F1917" s="98" t="str">
        <f t="shared" si="31"/>
        <v/>
      </c>
      <c r="G1917" s="99" t="str">
        <f>IF('СПоК 1.2'!W1916="","",'СПоК 1.2'!W1916)</f>
        <v/>
      </c>
      <c r="H1917" s="49"/>
      <c r="I1917" s="49"/>
      <c r="J1917" s="49"/>
      <c r="K1917" s="49"/>
      <c r="L1917" s="49"/>
      <c r="M1917" s="49"/>
      <c r="N1917" s="50"/>
      <c r="O1917" s="49"/>
      <c r="P1917" s="49"/>
      <c r="Q1917" s="50"/>
    </row>
    <row r="1918" spans="1:17" x14ac:dyDescent="0.25">
      <c r="A1918" s="95" t="str">
        <f>IF('СПоК 1.2'!A1917="","",'СПоК 1.2'!A1917)</f>
        <v/>
      </c>
      <c r="B1918" s="96" t="str">
        <f>IF('СПоК 1.2'!C1917="","",'СПоК 1.2'!C1917)</f>
        <v/>
      </c>
      <c r="C1918" s="96" t="str">
        <f>IF('СПоК 1.2'!D1917="","",'СПоК 1.2'!D1917)</f>
        <v/>
      </c>
      <c r="D1918" s="96" t="str">
        <f>IF('СПоК 1.2'!F1917="","",'СПоК 1.2'!F1917)</f>
        <v/>
      </c>
      <c r="E1918" s="97" t="str">
        <f>IF('СПоК 1.2'!V1917="","",'СПоК 1.2'!V1917)</f>
        <v/>
      </c>
      <c r="F1918" s="98" t="str">
        <f t="shared" si="31"/>
        <v/>
      </c>
      <c r="G1918" s="99" t="str">
        <f>IF('СПоК 1.2'!W1917="","",'СПоК 1.2'!W1917)</f>
        <v/>
      </c>
      <c r="H1918" s="49"/>
      <c r="I1918" s="49"/>
      <c r="J1918" s="49"/>
      <c r="K1918" s="49"/>
      <c r="L1918" s="49"/>
      <c r="M1918" s="49"/>
      <c r="N1918" s="50"/>
      <c r="O1918" s="49"/>
      <c r="P1918" s="49"/>
      <c r="Q1918" s="50"/>
    </row>
    <row r="1919" spans="1:17" x14ac:dyDescent="0.25">
      <c r="A1919" s="95" t="str">
        <f>IF('СПоК 1.2'!A1918="","",'СПоК 1.2'!A1918)</f>
        <v/>
      </c>
      <c r="B1919" s="96" t="str">
        <f>IF('СПоК 1.2'!C1918="","",'СПоК 1.2'!C1918)</f>
        <v/>
      </c>
      <c r="C1919" s="96" t="str">
        <f>IF('СПоК 1.2'!D1918="","",'СПоК 1.2'!D1918)</f>
        <v/>
      </c>
      <c r="D1919" s="96" t="str">
        <f>IF('СПоК 1.2'!F1918="","",'СПоК 1.2'!F1918)</f>
        <v/>
      </c>
      <c r="E1919" s="97" t="str">
        <f>IF('СПоК 1.2'!V1918="","",'СПоК 1.2'!V1918)</f>
        <v/>
      </c>
      <c r="F1919" s="98" t="str">
        <f t="shared" si="31"/>
        <v/>
      </c>
      <c r="G1919" s="99" t="str">
        <f>IF('СПоК 1.2'!W1918="","",'СПоК 1.2'!W1918)</f>
        <v/>
      </c>
      <c r="H1919" s="49"/>
      <c r="I1919" s="49"/>
      <c r="J1919" s="49"/>
      <c r="K1919" s="49"/>
      <c r="L1919" s="49"/>
      <c r="M1919" s="49"/>
      <c r="N1919" s="50"/>
      <c r="O1919" s="49"/>
      <c r="P1919" s="49"/>
      <c r="Q1919" s="50"/>
    </row>
    <row r="1920" spans="1:17" x14ac:dyDescent="0.25">
      <c r="A1920" s="95" t="str">
        <f>IF('СПоК 1.2'!A1919="","",'СПоК 1.2'!A1919)</f>
        <v/>
      </c>
      <c r="B1920" s="96" t="str">
        <f>IF('СПоК 1.2'!C1919="","",'СПоК 1.2'!C1919)</f>
        <v/>
      </c>
      <c r="C1920" s="96" t="str">
        <f>IF('СПоК 1.2'!D1919="","",'СПоК 1.2'!D1919)</f>
        <v/>
      </c>
      <c r="D1920" s="96" t="str">
        <f>IF('СПоК 1.2'!F1919="","",'СПоК 1.2'!F1919)</f>
        <v/>
      </c>
      <c r="E1920" s="97" t="str">
        <f>IF('СПоК 1.2'!V1919="","",'СПоК 1.2'!V1919)</f>
        <v/>
      </c>
      <c r="F1920" s="98" t="str">
        <f t="shared" si="31"/>
        <v/>
      </c>
      <c r="G1920" s="99" t="str">
        <f>IF('СПоК 1.2'!W1919="","",'СПоК 1.2'!W1919)</f>
        <v/>
      </c>
      <c r="H1920" s="49"/>
      <c r="I1920" s="49"/>
      <c r="J1920" s="49"/>
      <c r="K1920" s="49"/>
      <c r="L1920" s="49"/>
      <c r="M1920" s="49"/>
      <c r="N1920" s="50"/>
      <c r="O1920" s="49"/>
      <c r="P1920" s="49"/>
      <c r="Q1920" s="50"/>
    </row>
    <row r="1921" spans="1:17" x14ac:dyDescent="0.25">
      <c r="A1921" s="95" t="str">
        <f>IF('СПоК 1.2'!A1920="","",'СПоК 1.2'!A1920)</f>
        <v/>
      </c>
      <c r="B1921" s="96" t="str">
        <f>IF('СПоК 1.2'!C1920="","",'СПоК 1.2'!C1920)</f>
        <v/>
      </c>
      <c r="C1921" s="96" t="str">
        <f>IF('СПоК 1.2'!D1920="","",'СПоК 1.2'!D1920)</f>
        <v/>
      </c>
      <c r="D1921" s="96" t="str">
        <f>IF('СПоК 1.2'!F1920="","",'СПоК 1.2'!F1920)</f>
        <v/>
      </c>
      <c r="E1921" s="97" t="str">
        <f>IF('СПоК 1.2'!V1920="","",'СПоК 1.2'!V1920)</f>
        <v/>
      </c>
      <c r="F1921" s="98" t="str">
        <f t="shared" si="31"/>
        <v/>
      </c>
      <c r="G1921" s="99" t="str">
        <f>IF('СПоК 1.2'!W1920="","",'СПоК 1.2'!W1920)</f>
        <v/>
      </c>
      <c r="H1921" s="49"/>
      <c r="I1921" s="49"/>
      <c r="J1921" s="49"/>
      <c r="K1921" s="49"/>
      <c r="L1921" s="49"/>
      <c r="M1921" s="49"/>
      <c r="N1921" s="50"/>
      <c r="O1921" s="49"/>
      <c r="P1921" s="49"/>
      <c r="Q1921" s="50"/>
    </row>
    <row r="1922" spans="1:17" x14ac:dyDescent="0.25">
      <c r="A1922" s="95" t="str">
        <f>IF('СПоК 1.2'!A1921="","",'СПоК 1.2'!A1921)</f>
        <v/>
      </c>
      <c r="B1922" s="96" t="str">
        <f>IF('СПоК 1.2'!C1921="","",'СПоК 1.2'!C1921)</f>
        <v/>
      </c>
      <c r="C1922" s="96" t="str">
        <f>IF('СПоК 1.2'!D1921="","",'СПоК 1.2'!D1921)</f>
        <v/>
      </c>
      <c r="D1922" s="96" t="str">
        <f>IF('СПоК 1.2'!F1921="","",'СПоК 1.2'!F1921)</f>
        <v/>
      </c>
      <c r="E1922" s="97" t="str">
        <f>IF('СПоК 1.2'!V1921="","",'СПоК 1.2'!V1921)</f>
        <v/>
      </c>
      <c r="F1922" s="98" t="str">
        <f t="shared" si="31"/>
        <v/>
      </c>
      <c r="G1922" s="99" t="str">
        <f>IF('СПоК 1.2'!W1921="","",'СПоК 1.2'!W1921)</f>
        <v/>
      </c>
      <c r="H1922" s="49"/>
      <c r="I1922" s="49"/>
      <c r="J1922" s="49"/>
      <c r="K1922" s="49"/>
      <c r="L1922" s="49"/>
      <c r="M1922" s="49"/>
      <c r="N1922" s="50"/>
      <c r="O1922" s="49"/>
      <c r="P1922" s="49"/>
      <c r="Q1922" s="50"/>
    </row>
    <row r="1923" spans="1:17" x14ac:dyDescent="0.25">
      <c r="A1923" s="95" t="str">
        <f>IF('СПоК 1.2'!A1922="","",'СПоК 1.2'!A1922)</f>
        <v/>
      </c>
      <c r="B1923" s="96" t="str">
        <f>IF('СПоК 1.2'!C1922="","",'СПоК 1.2'!C1922)</f>
        <v/>
      </c>
      <c r="C1923" s="96" t="str">
        <f>IF('СПоК 1.2'!D1922="","",'СПоК 1.2'!D1922)</f>
        <v/>
      </c>
      <c r="D1923" s="96" t="str">
        <f>IF('СПоК 1.2'!F1922="","",'СПоК 1.2'!F1922)</f>
        <v/>
      </c>
      <c r="E1923" s="97" t="str">
        <f>IF('СПоК 1.2'!V1922="","",'СПоК 1.2'!V1922)</f>
        <v/>
      </c>
      <c r="F1923" s="98" t="str">
        <f t="shared" si="31"/>
        <v/>
      </c>
      <c r="G1923" s="99" t="str">
        <f>IF('СПоК 1.2'!W1922="","",'СПоК 1.2'!W1922)</f>
        <v/>
      </c>
      <c r="H1923" s="49"/>
      <c r="I1923" s="49"/>
      <c r="J1923" s="49"/>
      <c r="K1923" s="49"/>
      <c r="L1923" s="49"/>
      <c r="M1923" s="49"/>
      <c r="N1923" s="50"/>
      <c r="O1923" s="49"/>
      <c r="P1923" s="49"/>
      <c r="Q1923" s="50"/>
    </row>
    <row r="1924" spans="1:17" x14ac:dyDescent="0.25">
      <c r="A1924" s="95" t="str">
        <f>IF('СПоК 1.2'!A1923="","",'СПоК 1.2'!A1923)</f>
        <v/>
      </c>
      <c r="B1924" s="96" t="str">
        <f>IF('СПоК 1.2'!C1923="","",'СПоК 1.2'!C1923)</f>
        <v/>
      </c>
      <c r="C1924" s="96" t="str">
        <f>IF('СПоК 1.2'!D1923="","",'СПоК 1.2'!D1923)</f>
        <v/>
      </c>
      <c r="D1924" s="96" t="str">
        <f>IF('СПоК 1.2'!F1923="","",'СПоК 1.2'!F1923)</f>
        <v/>
      </c>
      <c r="E1924" s="97" t="str">
        <f>IF('СПоК 1.2'!V1923="","",'СПоК 1.2'!V1923)</f>
        <v/>
      </c>
      <c r="F1924" s="98" t="str">
        <f t="shared" si="31"/>
        <v/>
      </c>
      <c r="G1924" s="99" t="str">
        <f>IF('СПоК 1.2'!W1923="","",'СПоК 1.2'!W1923)</f>
        <v/>
      </c>
      <c r="H1924" s="49"/>
      <c r="I1924" s="49"/>
      <c r="J1924" s="49"/>
      <c r="K1924" s="49"/>
      <c r="L1924" s="49"/>
      <c r="M1924" s="49"/>
      <c r="N1924" s="50"/>
      <c r="O1924" s="49"/>
      <c r="P1924" s="49"/>
      <c r="Q1924" s="50"/>
    </row>
    <row r="1925" spans="1:17" x14ac:dyDescent="0.25">
      <c r="A1925" s="95" t="str">
        <f>IF('СПоК 1.2'!A1924="","",'СПоК 1.2'!A1924)</f>
        <v/>
      </c>
      <c r="B1925" s="96" t="str">
        <f>IF('СПоК 1.2'!C1924="","",'СПоК 1.2'!C1924)</f>
        <v/>
      </c>
      <c r="C1925" s="96" t="str">
        <f>IF('СПоК 1.2'!D1924="","",'СПоК 1.2'!D1924)</f>
        <v/>
      </c>
      <c r="D1925" s="96" t="str">
        <f>IF('СПоК 1.2'!F1924="","",'СПоК 1.2'!F1924)</f>
        <v/>
      </c>
      <c r="E1925" s="97" t="str">
        <f>IF('СПоК 1.2'!V1924="","",'СПоК 1.2'!V1924)</f>
        <v/>
      </c>
      <c r="F1925" s="98" t="str">
        <f t="shared" si="31"/>
        <v/>
      </c>
      <c r="G1925" s="99" t="str">
        <f>IF('СПоК 1.2'!W1924="","",'СПоК 1.2'!W1924)</f>
        <v/>
      </c>
      <c r="H1925" s="49"/>
      <c r="I1925" s="49"/>
      <c r="J1925" s="49"/>
      <c r="K1925" s="49"/>
      <c r="L1925" s="49"/>
      <c r="M1925" s="49"/>
      <c r="N1925" s="50"/>
      <c r="O1925" s="49"/>
      <c r="P1925" s="49"/>
      <c r="Q1925" s="50"/>
    </row>
    <row r="1926" spans="1:17" x14ac:dyDescent="0.25">
      <c r="A1926" s="95" t="str">
        <f>IF('СПоК 1.2'!A1925="","",'СПоК 1.2'!A1925)</f>
        <v/>
      </c>
      <c r="B1926" s="96" t="str">
        <f>IF('СПоК 1.2'!C1925="","",'СПоК 1.2'!C1925)</f>
        <v/>
      </c>
      <c r="C1926" s="96" t="str">
        <f>IF('СПоК 1.2'!D1925="","",'СПоК 1.2'!D1925)</f>
        <v/>
      </c>
      <c r="D1926" s="96" t="str">
        <f>IF('СПоК 1.2'!F1925="","",'СПоК 1.2'!F1925)</f>
        <v/>
      </c>
      <c r="E1926" s="97" t="str">
        <f>IF('СПоК 1.2'!V1925="","",'СПоК 1.2'!V1925)</f>
        <v/>
      </c>
      <c r="F1926" s="98" t="str">
        <f t="shared" si="31"/>
        <v/>
      </c>
      <c r="G1926" s="99" t="str">
        <f>IF('СПоК 1.2'!W1925="","",'СПоК 1.2'!W1925)</f>
        <v/>
      </c>
      <c r="H1926" s="49"/>
      <c r="I1926" s="49"/>
      <c r="J1926" s="49"/>
      <c r="K1926" s="49"/>
      <c r="L1926" s="49"/>
      <c r="M1926" s="49"/>
      <c r="N1926" s="50"/>
      <c r="O1926" s="49"/>
      <c r="P1926" s="49"/>
      <c r="Q1926" s="50"/>
    </row>
    <row r="1927" spans="1:17" x14ac:dyDescent="0.25">
      <c r="A1927" s="95" t="str">
        <f>IF('СПоК 1.2'!A1926="","",'СПоК 1.2'!A1926)</f>
        <v/>
      </c>
      <c r="B1927" s="96" t="str">
        <f>IF('СПоК 1.2'!C1926="","",'СПоК 1.2'!C1926)</f>
        <v/>
      </c>
      <c r="C1927" s="96" t="str">
        <f>IF('СПоК 1.2'!D1926="","",'СПоК 1.2'!D1926)</f>
        <v/>
      </c>
      <c r="D1927" s="96" t="str">
        <f>IF('СПоК 1.2'!F1926="","",'СПоК 1.2'!F1926)</f>
        <v/>
      </c>
      <c r="E1927" s="97" t="str">
        <f>IF('СПоК 1.2'!V1926="","",'СПоК 1.2'!V1926)</f>
        <v/>
      </c>
      <c r="F1927" s="98" t="str">
        <f t="shared" si="31"/>
        <v/>
      </c>
      <c r="G1927" s="99" t="str">
        <f>IF('СПоК 1.2'!W1926="","",'СПоК 1.2'!W1926)</f>
        <v/>
      </c>
      <c r="H1927" s="49"/>
      <c r="I1927" s="49"/>
      <c r="J1927" s="49"/>
      <c r="K1927" s="49"/>
      <c r="L1927" s="49"/>
      <c r="M1927" s="49"/>
      <c r="N1927" s="50"/>
      <c r="O1927" s="49"/>
      <c r="P1927" s="49"/>
      <c r="Q1927" s="50"/>
    </row>
    <row r="1928" spans="1:17" x14ac:dyDescent="0.25">
      <c r="A1928" s="95" t="str">
        <f>IF('СПоК 1.2'!A1927="","",'СПоК 1.2'!A1927)</f>
        <v/>
      </c>
      <c r="B1928" s="96" t="str">
        <f>IF('СПоК 1.2'!C1927="","",'СПоК 1.2'!C1927)</f>
        <v/>
      </c>
      <c r="C1928" s="96" t="str">
        <f>IF('СПоК 1.2'!D1927="","",'СПоК 1.2'!D1927)</f>
        <v/>
      </c>
      <c r="D1928" s="96" t="str">
        <f>IF('СПоК 1.2'!F1927="","",'СПоК 1.2'!F1927)</f>
        <v/>
      </c>
      <c r="E1928" s="97" t="str">
        <f>IF('СПоК 1.2'!V1927="","",'СПоК 1.2'!V1927)</f>
        <v/>
      </c>
      <c r="F1928" s="98" t="str">
        <f t="shared" si="31"/>
        <v/>
      </c>
      <c r="G1928" s="99" t="str">
        <f>IF('СПоК 1.2'!W1927="","",'СПоК 1.2'!W1927)</f>
        <v/>
      </c>
      <c r="H1928" s="49"/>
      <c r="I1928" s="49"/>
      <c r="J1928" s="49"/>
      <c r="K1928" s="49"/>
      <c r="L1928" s="49"/>
      <c r="M1928" s="49"/>
      <c r="N1928" s="50"/>
      <c r="O1928" s="49"/>
      <c r="P1928" s="49"/>
      <c r="Q1928" s="50"/>
    </row>
    <row r="1929" spans="1:17" x14ac:dyDescent="0.25">
      <c r="A1929" s="95" t="str">
        <f>IF('СПоК 1.2'!A1928="","",'СПоК 1.2'!A1928)</f>
        <v/>
      </c>
      <c r="B1929" s="96" t="str">
        <f>IF('СПоК 1.2'!C1928="","",'СПоК 1.2'!C1928)</f>
        <v/>
      </c>
      <c r="C1929" s="96" t="str">
        <f>IF('СПоК 1.2'!D1928="","",'СПоК 1.2'!D1928)</f>
        <v/>
      </c>
      <c r="D1929" s="96" t="str">
        <f>IF('СПоК 1.2'!F1928="","",'СПоК 1.2'!F1928)</f>
        <v/>
      </c>
      <c r="E1929" s="97" t="str">
        <f>IF('СПоК 1.2'!V1928="","",'СПоК 1.2'!V1928)</f>
        <v/>
      </c>
      <c r="F1929" s="98" t="str">
        <f t="shared" si="31"/>
        <v/>
      </c>
      <c r="G1929" s="99" t="str">
        <f>IF('СПоК 1.2'!W1928="","",'СПоК 1.2'!W1928)</f>
        <v/>
      </c>
      <c r="H1929" s="49"/>
      <c r="I1929" s="49"/>
      <c r="J1929" s="49"/>
      <c r="K1929" s="49"/>
      <c r="L1929" s="49"/>
      <c r="M1929" s="49"/>
      <c r="N1929" s="50"/>
      <c r="O1929" s="49"/>
      <c r="P1929" s="49"/>
      <c r="Q1929" s="50"/>
    </row>
    <row r="1930" spans="1:17" x14ac:dyDescent="0.25">
      <c r="A1930" s="95" t="str">
        <f>IF('СПоК 1.2'!A1929="","",'СПоК 1.2'!A1929)</f>
        <v/>
      </c>
      <c r="B1930" s="96" t="str">
        <f>IF('СПоК 1.2'!C1929="","",'СПоК 1.2'!C1929)</f>
        <v/>
      </c>
      <c r="C1930" s="96" t="str">
        <f>IF('СПоК 1.2'!D1929="","",'СПоК 1.2'!D1929)</f>
        <v/>
      </c>
      <c r="D1930" s="96" t="str">
        <f>IF('СПоК 1.2'!F1929="","",'СПоК 1.2'!F1929)</f>
        <v/>
      </c>
      <c r="E1930" s="97" t="str">
        <f>IF('СПоК 1.2'!V1929="","",'СПоК 1.2'!V1929)</f>
        <v/>
      </c>
      <c r="F1930" s="98" t="str">
        <f t="shared" si="31"/>
        <v/>
      </c>
      <c r="G1930" s="99" t="str">
        <f>IF('СПоК 1.2'!W1929="","",'СПоК 1.2'!W1929)</f>
        <v/>
      </c>
      <c r="H1930" s="49"/>
      <c r="I1930" s="49"/>
      <c r="J1930" s="49"/>
      <c r="K1930" s="49"/>
      <c r="L1930" s="49"/>
      <c r="M1930" s="49"/>
      <c r="N1930" s="50"/>
      <c r="O1930" s="49"/>
      <c r="P1930" s="49"/>
      <c r="Q1930" s="50"/>
    </row>
    <row r="1931" spans="1:17" x14ac:dyDescent="0.25">
      <c r="A1931" s="95" t="str">
        <f>IF('СПоК 1.2'!A1930="","",'СПоК 1.2'!A1930)</f>
        <v/>
      </c>
      <c r="B1931" s="96" t="str">
        <f>IF('СПоК 1.2'!C1930="","",'СПоК 1.2'!C1930)</f>
        <v/>
      </c>
      <c r="C1931" s="96" t="str">
        <f>IF('СПоК 1.2'!D1930="","",'СПоК 1.2'!D1930)</f>
        <v/>
      </c>
      <c r="D1931" s="96" t="str">
        <f>IF('СПоК 1.2'!F1930="","",'СПоК 1.2'!F1930)</f>
        <v/>
      </c>
      <c r="E1931" s="97" t="str">
        <f>IF('СПоК 1.2'!V1930="","",'СПоК 1.2'!V1930)</f>
        <v/>
      </c>
      <c r="F1931" s="98" t="str">
        <f t="shared" si="31"/>
        <v/>
      </c>
      <c r="G1931" s="99" t="str">
        <f>IF('СПоК 1.2'!W1930="","",'СПоК 1.2'!W1930)</f>
        <v/>
      </c>
      <c r="H1931" s="49"/>
      <c r="I1931" s="49"/>
      <c r="J1931" s="49"/>
      <c r="K1931" s="49"/>
      <c r="L1931" s="49"/>
      <c r="M1931" s="49"/>
      <c r="N1931" s="50"/>
      <c r="O1931" s="49"/>
      <c r="P1931" s="49"/>
      <c r="Q1931" s="50"/>
    </row>
    <row r="1932" spans="1:17" x14ac:dyDescent="0.25">
      <c r="A1932" s="95" t="str">
        <f>IF('СПоК 1.2'!A1931="","",'СПоК 1.2'!A1931)</f>
        <v/>
      </c>
      <c r="B1932" s="96" t="str">
        <f>IF('СПоК 1.2'!C1931="","",'СПоК 1.2'!C1931)</f>
        <v/>
      </c>
      <c r="C1932" s="96" t="str">
        <f>IF('СПоК 1.2'!D1931="","",'СПоК 1.2'!D1931)</f>
        <v/>
      </c>
      <c r="D1932" s="96" t="str">
        <f>IF('СПоК 1.2'!F1931="","",'СПоК 1.2'!F1931)</f>
        <v/>
      </c>
      <c r="E1932" s="97" t="str">
        <f>IF('СПоК 1.2'!V1931="","",'СПоК 1.2'!V1931)</f>
        <v/>
      </c>
      <c r="F1932" s="98" t="str">
        <f t="shared" si="31"/>
        <v/>
      </c>
      <c r="G1932" s="99" t="str">
        <f>IF('СПоК 1.2'!W1931="","",'СПоК 1.2'!W1931)</f>
        <v/>
      </c>
      <c r="H1932" s="49"/>
      <c r="I1932" s="49"/>
      <c r="J1932" s="49"/>
      <c r="K1932" s="49"/>
      <c r="L1932" s="49"/>
      <c r="M1932" s="49"/>
      <c r="N1932" s="50"/>
      <c r="O1932" s="49"/>
      <c r="P1932" s="49"/>
      <c r="Q1932" s="50"/>
    </row>
    <row r="1933" spans="1:17" x14ac:dyDescent="0.25">
      <c r="A1933" s="95" t="str">
        <f>IF('СПоК 1.2'!A1932="","",'СПоК 1.2'!A1932)</f>
        <v/>
      </c>
      <c r="B1933" s="96" t="str">
        <f>IF('СПоК 1.2'!C1932="","",'СПоК 1.2'!C1932)</f>
        <v/>
      </c>
      <c r="C1933" s="96" t="str">
        <f>IF('СПоК 1.2'!D1932="","",'СПоК 1.2'!D1932)</f>
        <v/>
      </c>
      <c r="D1933" s="96" t="str">
        <f>IF('СПоК 1.2'!F1932="","",'СПоК 1.2'!F1932)</f>
        <v/>
      </c>
      <c r="E1933" s="97" t="str">
        <f>IF('СПоК 1.2'!V1932="","",'СПоК 1.2'!V1932)</f>
        <v/>
      </c>
      <c r="F1933" s="98" t="str">
        <f t="shared" si="31"/>
        <v/>
      </c>
      <c r="G1933" s="99" t="str">
        <f>IF('СПоК 1.2'!W1932="","",'СПоК 1.2'!W1932)</f>
        <v/>
      </c>
      <c r="H1933" s="49"/>
      <c r="I1933" s="49"/>
      <c r="J1933" s="49"/>
      <c r="K1933" s="49"/>
      <c r="L1933" s="49"/>
      <c r="M1933" s="49"/>
      <c r="N1933" s="50"/>
      <c r="O1933" s="49"/>
      <c r="P1933" s="49"/>
      <c r="Q1933" s="50"/>
    </row>
    <row r="1934" spans="1:17" x14ac:dyDescent="0.25">
      <c r="A1934" s="95" t="str">
        <f>IF('СПоК 1.2'!A1933="","",'СПоК 1.2'!A1933)</f>
        <v/>
      </c>
      <c r="B1934" s="96" t="str">
        <f>IF('СПоК 1.2'!C1933="","",'СПоК 1.2'!C1933)</f>
        <v/>
      </c>
      <c r="C1934" s="96" t="str">
        <f>IF('СПоК 1.2'!D1933="","",'СПоК 1.2'!D1933)</f>
        <v/>
      </c>
      <c r="D1934" s="96" t="str">
        <f>IF('СПоК 1.2'!F1933="","",'СПоК 1.2'!F1933)</f>
        <v/>
      </c>
      <c r="E1934" s="97" t="str">
        <f>IF('СПоК 1.2'!V1933="","",'СПоК 1.2'!V1933)</f>
        <v/>
      </c>
      <c r="F1934" s="98" t="str">
        <f t="shared" si="31"/>
        <v/>
      </c>
      <c r="G1934" s="99" t="str">
        <f>IF('СПоК 1.2'!W1933="","",'СПоК 1.2'!W1933)</f>
        <v/>
      </c>
      <c r="H1934" s="49"/>
      <c r="I1934" s="49"/>
      <c r="J1934" s="49"/>
      <c r="K1934" s="49"/>
      <c r="L1934" s="49"/>
      <c r="M1934" s="49"/>
      <c r="N1934" s="50"/>
      <c r="O1934" s="49"/>
      <c r="P1934" s="49"/>
      <c r="Q1934" s="50"/>
    </row>
    <row r="1935" spans="1:17" x14ac:dyDescent="0.25">
      <c r="A1935" s="95" t="str">
        <f>IF('СПоК 1.2'!A1934="","",'СПоК 1.2'!A1934)</f>
        <v/>
      </c>
      <c r="B1935" s="96" t="str">
        <f>IF('СПоК 1.2'!C1934="","",'СПоК 1.2'!C1934)</f>
        <v/>
      </c>
      <c r="C1935" s="96" t="str">
        <f>IF('СПоК 1.2'!D1934="","",'СПоК 1.2'!D1934)</f>
        <v/>
      </c>
      <c r="D1935" s="96" t="str">
        <f>IF('СПоК 1.2'!F1934="","",'СПоК 1.2'!F1934)</f>
        <v/>
      </c>
      <c r="E1935" s="97" t="str">
        <f>IF('СПоК 1.2'!V1934="","",'СПоК 1.2'!V1934)</f>
        <v/>
      </c>
      <c r="F1935" s="98" t="str">
        <f t="shared" si="31"/>
        <v/>
      </c>
      <c r="G1935" s="99" t="str">
        <f>IF('СПоК 1.2'!W1934="","",'СПоК 1.2'!W1934)</f>
        <v/>
      </c>
      <c r="H1935" s="49"/>
      <c r="I1935" s="49"/>
      <c r="J1935" s="49"/>
      <c r="K1935" s="49"/>
      <c r="L1935" s="49"/>
      <c r="M1935" s="49"/>
      <c r="N1935" s="50"/>
      <c r="O1935" s="49"/>
      <c r="P1935" s="49"/>
      <c r="Q1935" s="50"/>
    </row>
    <row r="1936" spans="1:17" x14ac:dyDescent="0.25">
      <c r="A1936" s="95" t="str">
        <f>IF('СПоК 1.2'!A1935="","",'СПоК 1.2'!A1935)</f>
        <v/>
      </c>
      <c r="B1936" s="96" t="str">
        <f>IF('СПоК 1.2'!C1935="","",'СПоК 1.2'!C1935)</f>
        <v/>
      </c>
      <c r="C1936" s="96" t="str">
        <f>IF('СПоК 1.2'!D1935="","",'СПоК 1.2'!D1935)</f>
        <v/>
      </c>
      <c r="D1936" s="96" t="str">
        <f>IF('СПоК 1.2'!F1935="","",'СПоК 1.2'!F1935)</f>
        <v/>
      </c>
      <c r="E1936" s="97" t="str">
        <f>IF('СПоК 1.2'!V1935="","",'СПоК 1.2'!V1935)</f>
        <v/>
      </c>
      <c r="F1936" s="98" t="str">
        <f t="shared" si="31"/>
        <v/>
      </c>
      <c r="G1936" s="99" t="str">
        <f>IF('СПоК 1.2'!W1935="","",'СПоК 1.2'!W1935)</f>
        <v/>
      </c>
      <c r="H1936" s="49"/>
      <c r="I1936" s="49"/>
      <c r="J1936" s="49"/>
      <c r="K1936" s="49"/>
      <c r="L1936" s="49"/>
      <c r="M1936" s="49"/>
      <c r="N1936" s="50"/>
      <c r="O1936" s="49"/>
      <c r="P1936" s="49"/>
      <c r="Q1936" s="50"/>
    </row>
    <row r="1937" spans="1:17" x14ac:dyDescent="0.25">
      <c r="A1937" s="95" t="str">
        <f>IF('СПоК 1.2'!A1936="","",'СПоК 1.2'!A1936)</f>
        <v/>
      </c>
      <c r="B1937" s="96" t="str">
        <f>IF('СПоК 1.2'!C1936="","",'СПоК 1.2'!C1936)</f>
        <v/>
      </c>
      <c r="C1937" s="96" t="str">
        <f>IF('СПоК 1.2'!D1936="","",'СПоК 1.2'!D1936)</f>
        <v/>
      </c>
      <c r="D1937" s="96" t="str">
        <f>IF('СПоК 1.2'!F1936="","",'СПоК 1.2'!F1936)</f>
        <v/>
      </c>
      <c r="E1937" s="97" t="str">
        <f>IF('СПоК 1.2'!V1936="","",'СПоК 1.2'!V1936)</f>
        <v/>
      </c>
      <c r="F1937" s="98" t="str">
        <f t="shared" si="31"/>
        <v/>
      </c>
      <c r="G1937" s="99" t="str">
        <f>IF('СПоК 1.2'!W1936="","",'СПоК 1.2'!W1936)</f>
        <v/>
      </c>
      <c r="H1937" s="49"/>
      <c r="I1937" s="49"/>
      <c r="J1937" s="49"/>
      <c r="K1937" s="49"/>
      <c r="L1937" s="49"/>
      <c r="M1937" s="49"/>
      <c r="N1937" s="50"/>
      <c r="O1937" s="49"/>
      <c r="P1937" s="49"/>
      <c r="Q1937" s="50"/>
    </row>
    <row r="1938" spans="1:17" x14ac:dyDescent="0.25">
      <c r="A1938" s="95" t="str">
        <f>IF('СПоК 1.2'!A1937="","",'СПоК 1.2'!A1937)</f>
        <v/>
      </c>
      <c r="B1938" s="96" t="str">
        <f>IF('СПоК 1.2'!C1937="","",'СПоК 1.2'!C1937)</f>
        <v/>
      </c>
      <c r="C1938" s="96" t="str">
        <f>IF('СПоК 1.2'!D1937="","",'СПоК 1.2'!D1937)</f>
        <v/>
      </c>
      <c r="D1938" s="96" t="str">
        <f>IF('СПоК 1.2'!F1937="","",'СПоК 1.2'!F1937)</f>
        <v/>
      </c>
      <c r="E1938" s="97" t="str">
        <f>IF('СПоК 1.2'!V1937="","",'СПоК 1.2'!V1937)</f>
        <v/>
      </c>
      <c r="F1938" s="98" t="str">
        <f t="shared" ref="F1938:F2000" si="32">IF(G1938="","",G1938+H1938)</f>
        <v/>
      </c>
      <c r="G1938" s="99" t="str">
        <f>IF('СПоК 1.2'!W1937="","",'СПоК 1.2'!W1937)</f>
        <v/>
      </c>
      <c r="H1938" s="49"/>
      <c r="I1938" s="49"/>
      <c r="J1938" s="49"/>
      <c r="K1938" s="49"/>
      <c r="L1938" s="49"/>
      <c r="M1938" s="49"/>
      <c r="N1938" s="50"/>
      <c r="O1938" s="49"/>
      <c r="P1938" s="49"/>
      <c r="Q1938" s="50"/>
    </row>
    <row r="1939" spans="1:17" x14ac:dyDescent="0.25">
      <c r="A1939" s="95" t="str">
        <f>IF('СПоК 1.2'!A1938="","",'СПоК 1.2'!A1938)</f>
        <v/>
      </c>
      <c r="B1939" s="96" t="str">
        <f>IF('СПоК 1.2'!C1938="","",'СПоК 1.2'!C1938)</f>
        <v/>
      </c>
      <c r="C1939" s="96" t="str">
        <f>IF('СПоК 1.2'!D1938="","",'СПоК 1.2'!D1938)</f>
        <v/>
      </c>
      <c r="D1939" s="96" t="str">
        <f>IF('СПоК 1.2'!F1938="","",'СПоК 1.2'!F1938)</f>
        <v/>
      </c>
      <c r="E1939" s="97" t="str">
        <f>IF('СПоК 1.2'!V1938="","",'СПоК 1.2'!V1938)</f>
        <v/>
      </c>
      <c r="F1939" s="98" t="str">
        <f t="shared" si="32"/>
        <v/>
      </c>
      <c r="G1939" s="99" t="str">
        <f>IF('СПоК 1.2'!W1938="","",'СПоК 1.2'!W1938)</f>
        <v/>
      </c>
      <c r="H1939" s="49"/>
      <c r="I1939" s="49"/>
      <c r="J1939" s="49"/>
      <c r="K1939" s="49"/>
      <c r="L1939" s="49"/>
      <c r="M1939" s="49"/>
      <c r="N1939" s="50"/>
      <c r="O1939" s="49"/>
      <c r="P1939" s="49"/>
      <c r="Q1939" s="50"/>
    </row>
    <row r="1940" spans="1:17" x14ac:dyDescent="0.25">
      <c r="A1940" s="95" t="str">
        <f>IF('СПоК 1.2'!A1939="","",'СПоК 1.2'!A1939)</f>
        <v/>
      </c>
      <c r="B1940" s="96" t="str">
        <f>IF('СПоК 1.2'!C1939="","",'СПоК 1.2'!C1939)</f>
        <v/>
      </c>
      <c r="C1940" s="96" t="str">
        <f>IF('СПоК 1.2'!D1939="","",'СПоК 1.2'!D1939)</f>
        <v/>
      </c>
      <c r="D1940" s="96" t="str">
        <f>IF('СПоК 1.2'!F1939="","",'СПоК 1.2'!F1939)</f>
        <v/>
      </c>
      <c r="E1940" s="97" t="str">
        <f>IF('СПоК 1.2'!V1939="","",'СПоК 1.2'!V1939)</f>
        <v/>
      </c>
      <c r="F1940" s="98" t="str">
        <f t="shared" si="32"/>
        <v/>
      </c>
      <c r="G1940" s="99" t="str">
        <f>IF('СПоК 1.2'!W1939="","",'СПоК 1.2'!W1939)</f>
        <v/>
      </c>
      <c r="H1940" s="49"/>
      <c r="I1940" s="49"/>
      <c r="J1940" s="49"/>
      <c r="K1940" s="49"/>
      <c r="L1940" s="49"/>
      <c r="M1940" s="49"/>
      <c r="N1940" s="50"/>
      <c r="O1940" s="49"/>
      <c r="P1940" s="49"/>
      <c r="Q1940" s="50"/>
    </row>
    <row r="1941" spans="1:17" x14ac:dyDescent="0.25">
      <c r="A1941" s="95" t="str">
        <f>IF('СПоК 1.2'!A1940="","",'СПоК 1.2'!A1940)</f>
        <v/>
      </c>
      <c r="B1941" s="96" t="str">
        <f>IF('СПоК 1.2'!C1940="","",'СПоК 1.2'!C1940)</f>
        <v/>
      </c>
      <c r="C1941" s="96" t="str">
        <f>IF('СПоК 1.2'!D1940="","",'СПоК 1.2'!D1940)</f>
        <v/>
      </c>
      <c r="D1941" s="96" t="str">
        <f>IF('СПоК 1.2'!F1940="","",'СПоК 1.2'!F1940)</f>
        <v/>
      </c>
      <c r="E1941" s="97" t="str">
        <f>IF('СПоК 1.2'!V1940="","",'СПоК 1.2'!V1940)</f>
        <v/>
      </c>
      <c r="F1941" s="98" t="str">
        <f t="shared" si="32"/>
        <v/>
      </c>
      <c r="G1941" s="99" t="str">
        <f>IF('СПоК 1.2'!W1940="","",'СПоК 1.2'!W1940)</f>
        <v/>
      </c>
      <c r="H1941" s="49"/>
      <c r="I1941" s="49"/>
      <c r="J1941" s="49"/>
      <c r="K1941" s="49"/>
      <c r="L1941" s="49"/>
      <c r="M1941" s="49"/>
      <c r="N1941" s="50"/>
      <c r="O1941" s="49"/>
      <c r="P1941" s="49"/>
      <c r="Q1941" s="50"/>
    </row>
    <row r="1942" spans="1:17" x14ac:dyDescent="0.25">
      <c r="A1942" s="95" t="str">
        <f>IF('СПоК 1.2'!A1941="","",'СПоК 1.2'!A1941)</f>
        <v/>
      </c>
      <c r="B1942" s="96" t="str">
        <f>IF('СПоК 1.2'!C1941="","",'СПоК 1.2'!C1941)</f>
        <v/>
      </c>
      <c r="C1942" s="96" t="str">
        <f>IF('СПоК 1.2'!D1941="","",'СПоК 1.2'!D1941)</f>
        <v/>
      </c>
      <c r="D1942" s="96" t="str">
        <f>IF('СПоК 1.2'!F1941="","",'СПоК 1.2'!F1941)</f>
        <v/>
      </c>
      <c r="E1942" s="97" t="str">
        <f>IF('СПоК 1.2'!V1941="","",'СПоК 1.2'!V1941)</f>
        <v/>
      </c>
      <c r="F1942" s="98" t="str">
        <f t="shared" si="32"/>
        <v/>
      </c>
      <c r="G1942" s="99" t="str">
        <f>IF('СПоК 1.2'!W1941="","",'СПоК 1.2'!W1941)</f>
        <v/>
      </c>
      <c r="H1942" s="49"/>
      <c r="I1942" s="49"/>
      <c r="J1942" s="49"/>
      <c r="K1942" s="49"/>
      <c r="L1942" s="49"/>
      <c r="M1942" s="49"/>
      <c r="N1942" s="50"/>
      <c r="O1942" s="49"/>
      <c r="P1942" s="49"/>
      <c r="Q1942" s="50"/>
    </row>
    <row r="1943" spans="1:17" x14ac:dyDescent="0.25">
      <c r="A1943" s="95" t="str">
        <f>IF('СПоК 1.2'!A1942="","",'СПоК 1.2'!A1942)</f>
        <v/>
      </c>
      <c r="B1943" s="96" t="str">
        <f>IF('СПоК 1.2'!C1942="","",'СПоК 1.2'!C1942)</f>
        <v/>
      </c>
      <c r="C1943" s="96" t="str">
        <f>IF('СПоК 1.2'!D1942="","",'СПоК 1.2'!D1942)</f>
        <v/>
      </c>
      <c r="D1943" s="96" t="str">
        <f>IF('СПоК 1.2'!F1942="","",'СПоК 1.2'!F1942)</f>
        <v/>
      </c>
      <c r="E1943" s="97" t="str">
        <f>IF('СПоК 1.2'!V1942="","",'СПоК 1.2'!V1942)</f>
        <v/>
      </c>
      <c r="F1943" s="98" t="str">
        <f t="shared" si="32"/>
        <v/>
      </c>
      <c r="G1943" s="99" t="str">
        <f>IF('СПоК 1.2'!W1942="","",'СПоК 1.2'!W1942)</f>
        <v/>
      </c>
      <c r="H1943" s="49"/>
      <c r="I1943" s="49"/>
      <c r="J1943" s="49"/>
      <c r="K1943" s="49"/>
      <c r="L1943" s="49"/>
      <c r="M1943" s="49"/>
      <c r="N1943" s="50"/>
      <c r="O1943" s="49"/>
      <c r="P1943" s="49"/>
      <c r="Q1943" s="50"/>
    </row>
    <row r="1944" spans="1:17" x14ac:dyDescent="0.25">
      <c r="A1944" s="95" t="str">
        <f>IF('СПоК 1.2'!A1943="","",'СПоК 1.2'!A1943)</f>
        <v/>
      </c>
      <c r="B1944" s="96" t="str">
        <f>IF('СПоК 1.2'!C1943="","",'СПоК 1.2'!C1943)</f>
        <v/>
      </c>
      <c r="C1944" s="96" t="str">
        <f>IF('СПоК 1.2'!D1943="","",'СПоК 1.2'!D1943)</f>
        <v/>
      </c>
      <c r="D1944" s="96" t="str">
        <f>IF('СПоК 1.2'!F1943="","",'СПоК 1.2'!F1943)</f>
        <v/>
      </c>
      <c r="E1944" s="97" t="str">
        <f>IF('СПоК 1.2'!V1943="","",'СПоК 1.2'!V1943)</f>
        <v/>
      </c>
      <c r="F1944" s="98" t="str">
        <f t="shared" si="32"/>
        <v/>
      </c>
      <c r="G1944" s="99" t="str">
        <f>IF('СПоК 1.2'!W1943="","",'СПоК 1.2'!W1943)</f>
        <v/>
      </c>
      <c r="H1944" s="49"/>
      <c r="I1944" s="49"/>
      <c r="J1944" s="49"/>
      <c r="K1944" s="49"/>
      <c r="L1944" s="49"/>
      <c r="M1944" s="49"/>
      <c r="N1944" s="50"/>
      <c r="O1944" s="49"/>
      <c r="P1944" s="49"/>
      <c r="Q1944" s="50"/>
    </row>
    <row r="1945" spans="1:17" x14ac:dyDescent="0.25">
      <c r="A1945" s="95" t="str">
        <f>IF('СПоК 1.2'!A1944="","",'СПоК 1.2'!A1944)</f>
        <v/>
      </c>
      <c r="B1945" s="96" t="str">
        <f>IF('СПоК 1.2'!C1944="","",'СПоК 1.2'!C1944)</f>
        <v/>
      </c>
      <c r="C1945" s="96" t="str">
        <f>IF('СПоК 1.2'!D1944="","",'СПоК 1.2'!D1944)</f>
        <v/>
      </c>
      <c r="D1945" s="96" t="str">
        <f>IF('СПоК 1.2'!F1944="","",'СПоК 1.2'!F1944)</f>
        <v/>
      </c>
      <c r="E1945" s="97" t="str">
        <f>IF('СПоК 1.2'!V1944="","",'СПоК 1.2'!V1944)</f>
        <v/>
      </c>
      <c r="F1945" s="98" t="str">
        <f t="shared" si="32"/>
        <v/>
      </c>
      <c r="G1945" s="99" t="str">
        <f>IF('СПоК 1.2'!W1944="","",'СПоК 1.2'!W1944)</f>
        <v/>
      </c>
      <c r="H1945" s="49"/>
      <c r="I1945" s="49"/>
      <c r="J1945" s="49"/>
      <c r="K1945" s="49"/>
      <c r="L1945" s="49"/>
      <c r="M1945" s="49"/>
      <c r="N1945" s="50"/>
      <c r="O1945" s="49"/>
      <c r="P1945" s="49"/>
      <c r="Q1945" s="50"/>
    </row>
    <row r="1946" spans="1:17" x14ac:dyDescent="0.25">
      <c r="A1946" s="95" t="str">
        <f>IF('СПоК 1.2'!A1945="","",'СПоК 1.2'!A1945)</f>
        <v/>
      </c>
      <c r="B1946" s="96" t="str">
        <f>IF('СПоК 1.2'!C1945="","",'СПоК 1.2'!C1945)</f>
        <v/>
      </c>
      <c r="C1946" s="96" t="str">
        <f>IF('СПоК 1.2'!D1945="","",'СПоК 1.2'!D1945)</f>
        <v/>
      </c>
      <c r="D1946" s="96" t="str">
        <f>IF('СПоК 1.2'!F1945="","",'СПоК 1.2'!F1945)</f>
        <v/>
      </c>
      <c r="E1946" s="97" t="str">
        <f>IF('СПоК 1.2'!V1945="","",'СПоК 1.2'!V1945)</f>
        <v/>
      </c>
      <c r="F1946" s="98" t="str">
        <f t="shared" si="32"/>
        <v/>
      </c>
      <c r="G1946" s="99" t="str">
        <f>IF('СПоК 1.2'!W1945="","",'СПоК 1.2'!W1945)</f>
        <v/>
      </c>
      <c r="H1946" s="49"/>
      <c r="I1946" s="49"/>
      <c r="J1946" s="49"/>
      <c r="K1946" s="49"/>
      <c r="L1946" s="49"/>
      <c r="M1946" s="49"/>
      <c r="N1946" s="50"/>
      <c r="O1946" s="49"/>
      <c r="P1946" s="49"/>
      <c r="Q1946" s="50"/>
    </row>
    <row r="1947" spans="1:17" x14ac:dyDescent="0.25">
      <c r="A1947" s="95" t="str">
        <f>IF('СПоК 1.2'!A1946="","",'СПоК 1.2'!A1946)</f>
        <v/>
      </c>
      <c r="B1947" s="96" t="str">
        <f>IF('СПоК 1.2'!C1946="","",'СПоК 1.2'!C1946)</f>
        <v/>
      </c>
      <c r="C1947" s="96" t="str">
        <f>IF('СПоК 1.2'!D1946="","",'СПоК 1.2'!D1946)</f>
        <v/>
      </c>
      <c r="D1947" s="96" t="str">
        <f>IF('СПоК 1.2'!F1946="","",'СПоК 1.2'!F1946)</f>
        <v/>
      </c>
      <c r="E1947" s="97" t="str">
        <f>IF('СПоК 1.2'!V1946="","",'СПоК 1.2'!V1946)</f>
        <v/>
      </c>
      <c r="F1947" s="98" t="str">
        <f t="shared" si="32"/>
        <v/>
      </c>
      <c r="G1947" s="99" t="str">
        <f>IF('СПоК 1.2'!W1946="","",'СПоК 1.2'!W1946)</f>
        <v/>
      </c>
      <c r="H1947" s="49"/>
      <c r="I1947" s="49"/>
      <c r="J1947" s="49"/>
      <c r="K1947" s="49"/>
      <c r="L1947" s="49"/>
      <c r="M1947" s="49"/>
      <c r="N1947" s="50"/>
      <c r="O1947" s="49"/>
      <c r="P1947" s="49"/>
      <c r="Q1947" s="50"/>
    </row>
    <row r="1948" spans="1:17" x14ac:dyDescent="0.25">
      <c r="A1948" s="95" t="str">
        <f>IF('СПоК 1.2'!A1947="","",'СПоК 1.2'!A1947)</f>
        <v/>
      </c>
      <c r="B1948" s="96" t="str">
        <f>IF('СПоК 1.2'!C1947="","",'СПоК 1.2'!C1947)</f>
        <v/>
      </c>
      <c r="C1948" s="96" t="str">
        <f>IF('СПоК 1.2'!D1947="","",'СПоК 1.2'!D1947)</f>
        <v/>
      </c>
      <c r="D1948" s="96" t="str">
        <f>IF('СПоК 1.2'!F1947="","",'СПоК 1.2'!F1947)</f>
        <v/>
      </c>
      <c r="E1948" s="97" t="str">
        <f>IF('СПоК 1.2'!V1947="","",'СПоК 1.2'!V1947)</f>
        <v/>
      </c>
      <c r="F1948" s="98" t="str">
        <f t="shared" si="32"/>
        <v/>
      </c>
      <c r="G1948" s="99" t="str">
        <f>IF('СПоК 1.2'!W1947="","",'СПоК 1.2'!W1947)</f>
        <v/>
      </c>
      <c r="H1948" s="49"/>
      <c r="I1948" s="49"/>
      <c r="J1948" s="49"/>
      <c r="K1948" s="49"/>
      <c r="L1948" s="49"/>
      <c r="M1948" s="49"/>
      <c r="N1948" s="50"/>
      <c r="O1948" s="49"/>
      <c r="P1948" s="49"/>
      <c r="Q1948" s="50"/>
    </row>
    <row r="1949" spans="1:17" x14ac:dyDescent="0.25">
      <c r="A1949" s="95" t="str">
        <f>IF('СПоК 1.2'!A1948="","",'СПоК 1.2'!A1948)</f>
        <v/>
      </c>
      <c r="B1949" s="96" t="str">
        <f>IF('СПоК 1.2'!C1948="","",'СПоК 1.2'!C1948)</f>
        <v/>
      </c>
      <c r="C1949" s="96" t="str">
        <f>IF('СПоК 1.2'!D1948="","",'СПоК 1.2'!D1948)</f>
        <v/>
      </c>
      <c r="D1949" s="96" t="str">
        <f>IF('СПоК 1.2'!F1948="","",'СПоК 1.2'!F1948)</f>
        <v/>
      </c>
      <c r="E1949" s="97" t="str">
        <f>IF('СПоК 1.2'!V1948="","",'СПоК 1.2'!V1948)</f>
        <v/>
      </c>
      <c r="F1949" s="98" t="str">
        <f t="shared" si="32"/>
        <v/>
      </c>
      <c r="G1949" s="99" t="str">
        <f>IF('СПоК 1.2'!W1948="","",'СПоК 1.2'!W1948)</f>
        <v/>
      </c>
      <c r="H1949" s="49"/>
      <c r="I1949" s="49"/>
      <c r="J1949" s="49"/>
      <c r="K1949" s="49"/>
      <c r="L1949" s="49"/>
      <c r="M1949" s="49"/>
      <c r="N1949" s="50"/>
      <c r="O1949" s="49"/>
      <c r="P1949" s="49"/>
      <c r="Q1949" s="50"/>
    </row>
    <row r="1950" spans="1:17" x14ac:dyDescent="0.25">
      <c r="A1950" s="95" t="str">
        <f>IF('СПоК 1.2'!A1949="","",'СПоК 1.2'!A1949)</f>
        <v/>
      </c>
      <c r="B1950" s="96" t="str">
        <f>IF('СПоК 1.2'!C1949="","",'СПоК 1.2'!C1949)</f>
        <v/>
      </c>
      <c r="C1950" s="96" t="str">
        <f>IF('СПоК 1.2'!D1949="","",'СПоК 1.2'!D1949)</f>
        <v/>
      </c>
      <c r="D1950" s="96" t="str">
        <f>IF('СПоК 1.2'!F1949="","",'СПоК 1.2'!F1949)</f>
        <v/>
      </c>
      <c r="E1950" s="97" t="str">
        <f>IF('СПоК 1.2'!V1949="","",'СПоК 1.2'!V1949)</f>
        <v/>
      </c>
      <c r="F1950" s="98" t="str">
        <f t="shared" si="32"/>
        <v/>
      </c>
      <c r="G1950" s="99" t="str">
        <f>IF('СПоК 1.2'!W1949="","",'СПоК 1.2'!W1949)</f>
        <v/>
      </c>
      <c r="H1950" s="49"/>
      <c r="I1950" s="49"/>
      <c r="J1950" s="49"/>
      <c r="K1950" s="49"/>
      <c r="L1950" s="49"/>
      <c r="M1950" s="49"/>
      <c r="N1950" s="50"/>
      <c r="O1950" s="49"/>
      <c r="P1950" s="49"/>
      <c r="Q1950" s="50"/>
    </row>
    <row r="1951" spans="1:17" x14ac:dyDescent="0.25">
      <c r="A1951" s="95" t="str">
        <f>IF('СПоК 1.2'!A1950="","",'СПоК 1.2'!A1950)</f>
        <v/>
      </c>
      <c r="B1951" s="96" t="str">
        <f>IF('СПоК 1.2'!C1950="","",'СПоК 1.2'!C1950)</f>
        <v/>
      </c>
      <c r="C1951" s="96" t="str">
        <f>IF('СПоК 1.2'!D1950="","",'СПоК 1.2'!D1950)</f>
        <v/>
      </c>
      <c r="D1951" s="96" t="str">
        <f>IF('СПоК 1.2'!F1950="","",'СПоК 1.2'!F1950)</f>
        <v/>
      </c>
      <c r="E1951" s="97" t="str">
        <f>IF('СПоК 1.2'!V1950="","",'СПоК 1.2'!V1950)</f>
        <v/>
      </c>
      <c r="F1951" s="98" t="str">
        <f t="shared" si="32"/>
        <v/>
      </c>
      <c r="G1951" s="99" t="str">
        <f>IF('СПоК 1.2'!W1950="","",'СПоК 1.2'!W1950)</f>
        <v/>
      </c>
      <c r="H1951" s="49"/>
      <c r="I1951" s="49"/>
      <c r="J1951" s="49"/>
      <c r="K1951" s="49"/>
      <c r="L1951" s="49"/>
      <c r="M1951" s="49"/>
      <c r="N1951" s="50"/>
      <c r="O1951" s="49"/>
      <c r="P1951" s="49"/>
      <c r="Q1951" s="50"/>
    </row>
    <row r="1952" spans="1:17" x14ac:dyDescent="0.25">
      <c r="A1952" s="95" t="str">
        <f>IF('СПоК 1.2'!A1951="","",'СПоК 1.2'!A1951)</f>
        <v/>
      </c>
      <c r="B1952" s="96" t="str">
        <f>IF('СПоК 1.2'!C1951="","",'СПоК 1.2'!C1951)</f>
        <v/>
      </c>
      <c r="C1952" s="96" t="str">
        <f>IF('СПоК 1.2'!D1951="","",'СПоК 1.2'!D1951)</f>
        <v/>
      </c>
      <c r="D1952" s="96" t="str">
        <f>IF('СПоК 1.2'!F1951="","",'СПоК 1.2'!F1951)</f>
        <v/>
      </c>
      <c r="E1952" s="97" t="str">
        <f>IF('СПоК 1.2'!V1951="","",'СПоК 1.2'!V1951)</f>
        <v/>
      </c>
      <c r="F1952" s="98" t="str">
        <f t="shared" si="32"/>
        <v/>
      </c>
      <c r="G1952" s="99" t="str">
        <f>IF('СПоК 1.2'!W1951="","",'СПоК 1.2'!W1951)</f>
        <v/>
      </c>
      <c r="H1952" s="49"/>
      <c r="I1952" s="49"/>
      <c r="J1952" s="49"/>
      <c r="K1952" s="49"/>
      <c r="L1952" s="49"/>
      <c r="M1952" s="49"/>
      <c r="N1952" s="50"/>
      <c r="O1952" s="49"/>
      <c r="P1952" s="49"/>
      <c r="Q1952" s="50"/>
    </row>
    <row r="1953" spans="1:17" x14ac:dyDescent="0.25">
      <c r="A1953" s="95" t="str">
        <f>IF('СПоК 1.2'!A1952="","",'СПоК 1.2'!A1952)</f>
        <v/>
      </c>
      <c r="B1953" s="96" t="str">
        <f>IF('СПоК 1.2'!C1952="","",'СПоК 1.2'!C1952)</f>
        <v/>
      </c>
      <c r="C1953" s="96" t="str">
        <f>IF('СПоК 1.2'!D1952="","",'СПоК 1.2'!D1952)</f>
        <v/>
      </c>
      <c r="D1953" s="96" t="str">
        <f>IF('СПоК 1.2'!F1952="","",'СПоК 1.2'!F1952)</f>
        <v/>
      </c>
      <c r="E1953" s="97" t="str">
        <f>IF('СПоК 1.2'!V1952="","",'СПоК 1.2'!V1952)</f>
        <v/>
      </c>
      <c r="F1953" s="98" t="str">
        <f t="shared" si="32"/>
        <v/>
      </c>
      <c r="G1953" s="99" t="str">
        <f>IF('СПоК 1.2'!W1952="","",'СПоК 1.2'!W1952)</f>
        <v/>
      </c>
      <c r="H1953" s="49"/>
      <c r="I1953" s="49"/>
      <c r="J1953" s="49"/>
      <c r="K1953" s="49"/>
      <c r="L1953" s="49"/>
      <c r="M1953" s="49"/>
      <c r="N1953" s="50"/>
      <c r="O1953" s="49"/>
      <c r="P1953" s="49"/>
      <c r="Q1953" s="50"/>
    </row>
    <row r="1954" spans="1:17" x14ac:dyDescent="0.25">
      <c r="A1954" s="95" t="str">
        <f>IF('СПоК 1.2'!A1953="","",'СПоК 1.2'!A1953)</f>
        <v/>
      </c>
      <c r="B1954" s="96" t="str">
        <f>IF('СПоК 1.2'!C1953="","",'СПоК 1.2'!C1953)</f>
        <v/>
      </c>
      <c r="C1954" s="96" t="str">
        <f>IF('СПоК 1.2'!D1953="","",'СПоК 1.2'!D1953)</f>
        <v/>
      </c>
      <c r="D1954" s="96" t="str">
        <f>IF('СПоК 1.2'!F1953="","",'СПоК 1.2'!F1953)</f>
        <v/>
      </c>
      <c r="E1954" s="97" t="str">
        <f>IF('СПоК 1.2'!V1953="","",'СПоК 1.2'!V1953)</f>
        <v/>
      </c>
      <c r="F1954" s="98" t="str">
        <f t="shared" si="32"/>
        <v/>
      </c>
      <c r="G1954" s="99" t="str">
        <f>IF('СПоК 1.2'!W1953="","",'СПоК 1.2'!W1953)</f>
        <v/>
      </c>
      <c r="H1954" s="49"/>
      <c r="I1954" s="49"/>
      <c r="J1954" s="49"/>
      <c r="K1954" s="49"/>
      <c r="L1954" s="49"/>
      <c r="M1954" s="49"/>
      <c r="N1954" s="50"/>
      <c r="O1954" s="49"/>
      <c r="P1954" s="49"/>
      <c r="Q1954" s="50"/>
    </row>
    <row r="1955" spans="1:17" x14ac:dyDescent="0.25">
      <c r="A1955" s="95" t="str">
        <f>IF('СПоК 1.2'!A1954="","",'СПоК 1.2'!A1954)</f>
        <v/>
      </c>
      <c r="B1955" s="96" t="str">
        <f>IF('СПоК 1.2'!C1954="","",'СПоК 1.2'!C1954)</f>
        <v/>
      </c>
      <c r="C1955" s="96" t="str">
        <f>IF('СПоК 1.2'!D1954="","",'СПоК 1.2'!D1954)</f>
        <v/>
      </c>
      <c r="D1955" s="96" t="str">
        <f>IF('СПоК 1.2'!F1954="","",'СПоК 1.2'!F1954)</f>
        <v/>
      </c>
      <c r="E1955" s="97" t="str">
        <f>IF('СПоК 1.2'!V1954="","",'СПоК 1.2'!V1954)</f>
        <v/>
      </c>
      <c r="F1955" s="98" t="str">
        <f t="shared" si="32"/>
        <v/>
      </c>
      <c r="G1955" s="99" t="str">
        <f>IF('СПоК 1.2'!W1954="","",'СПоК 1.2'!W1954)</f>
        <v/>
      </c>
      <c r="H1955" s="49"/>
      <c r="I1955" s="49"/>
      <c r="J1955" s="49"/>
      <c r="K1955" s="49"/>
      <c r="L1955" s="49"/>
      <c r="M1955" s="49"/>
      <c r="N1955" s="50"/>
      <c r="O1955" s="49"/>
      <c r="P1955" s="49"/>
      <c r="Q1955" s="50"/>
    </row>
    <row r="1956" spans="1:17" x14ac:dyDescent="0.25">
      <c r="A1956" s="95" t="str">
        <f>IF('СПоК 1.2'!A1955="","",'СПоК 1.2'!A1955)</f>
        <v/>
      </c>
      <c r="B1956" s="96" t="str">
        <f>IF('СПоК 1.2'!C1955="","",'СПоК 1.2'!C1955)</f>
        <v/>
      </c>
      <c r="C1956" s="96" t="str">
        <f>IF('СПоК 1.2'!D1955="","",'СПоК 1.2'!D1955)</f>
        <v/>
      </c>
      <c r="D1956" s="96" t="str">
        <f>IF('СПоК 1.2'!F1955="","",'СПоК 1.2'!F1955)</f>
        <v/>
      </c>
      <c r="E1956" s="97" t="str">
        <f>IF('СПоК 1.2'!V1955="","",'СПоК 1.2'!V1955)</f>
        <v/>
      </c>
      <c r="F1956" s="98" t="str">
        <f t="shared" si="32"/>
        <v/>
      </c>
      <c r="G1956" s="99" t="str">
        <f>IF('СПоК 1.2'!W1955="","",'СПоК 1.2'!W1955)</f>
        <v/>
      </c>
      <c r="H1956" s="49"/>
      <c r="I1956" s="49"/>
      <c r="J1956" s="49"/>
      <c r="K1956" s="49"/>
      <c r="L1956" s="49"/>
      <c r="M1956" s="49"/>
      <c r="N1956" s="50"/>
      <c r="O1956" s="49"/>
      <c r="P1956" s="49"/>
      <c r="Q1956" s="50"/>
    </row>
    <row r="1957" spans="1:17" x14ac:dyDescent="0.25">
      <c r="A1957" s="95" t="str">
        <f>IF('СПоК 1.2'!A1956="","",'СПоК 1.2'!A1956)</f>
        <v/>
      </c>
      <c r="B1957" s="96" t="str">
        <f>IF('СПоК 1.2'!C1956="","",'СПоК 1.2'!C1956)</f>
        <v/>
      </c>
      <c r="C1957" s="96" t="str">
        <f>IF('СПоК 1.2'!D1956="","",'СПоК 1.2'!D1956)</f>
        <v/>
      </c>
      <c r="D1957" s="96" t="str">
        <f>IF('СПоК 1.2'!F1956="","",'СПоК 1.2'!F1956)</f>
        <v/>
      </c>
      <c r="E1957" s="97" t="str">
        <f>IF('СПоК 1.2'!V1956="","",'СПоК 1.2'!V1956)</f>
        <v/>
      </c>
      <c r="F1957" s="98" t="str">
        <f t="shared" si="32"/>
        <v/>
      </c>
      <c r="G1957" s="99" t="str">
        <f>IF('СПоК 1.2'!W1956="","",'СПоК 1.2'!W1956)</f>
        <v/>
      </c>
      <c r="H1957" s="49"/>
      <c r="I1957" s="49"/>
      <c r="J1957" s="49"/>
      <c r="K1957" s="49"/>
      <c r="L1957" s="49"/>
      <c r="M1957" s="49"/>
      <c r="N1957" s="50"/>
      <c r="O1957" s="49"/>
      <c r="P1957" s="49"/>
      <c r="Q1957" s="50"/>
    </row>
    <row r="1958" spans="1:17" x14ac:dyDescent="0.25">
      <c r="A1958" s="95" t="str">
        <f>IF('СПоК 1.2'!A1957="","",'СПоК 1.2'!A1957)</f>
        <v/>
      </c>
      <c r="B1958" s="96" t="str">
        <f>IF('СПоК 1.2'!C1957="","",'СПоК 1.2'!C1957)</f>
        <v/>
      </c>
      <c r="C1958" s="96" t="str">
        <f>IF('СПоК 1.2'!D1957="","",'СПоК 1.2'!D1957)</f>
        <v/>
      </c>
      <c r="D1958" s="96" t="str">
        <f>IF('СПоК 1.2'!F1957="","",'СПоК 1.2'!F1957)</f>
        <v/>
      </c>
      <c r="E1958" s="97" t="str">
        <f>IF('СПоК 1.2'!V1957="","",'СПоК 1.2'!V1957)</f>
        <v/>
      </c>
      <c r="F1958" s="98" t="str">
        <f t="shared" si="32"/>
        <v/>
      </c>
      <c r="G1958" s="99" t="str">
        <f>IF('СПоК 1.2'!W1957="","",'СПоК 1.2'!W1957)</f>
        <v/>
      </c>
      <c r="H1958" s="49"/>
      <c r="I1958" s="49"/>
      <c r="J1958" s="49"/>
      <c r="K1958" s="49"/>
      <c r="L1958" s="49"/>
      <c r="M1958" s="49"/>
      <c r="N1958" s="50"/>
      <c r="O1958" s="49"/>
      <c r="P1958" s="49"/>
      <c r="Q1958" s="50"/>
    </row>
    <row r="1959" spans="1:17" x14ac:dyDescent="0.25">
      <c r="A1959" s="95" t="str">
        <f>IF('СПоК 1.2'!A1958="","",'СПоК 1.2'!A1958)</f>
        <v/>
      </c>
      <c r="B1959" s="96" t="str">
        <f>IF('СПоК 1.2'!C1958="","",'СПоК 1.2'!C1958)</f>
        <v/>
      </c>
      <c r="C1959" s="96" t="str">
        <f>IF('СПоК 1.2'!D1958="","",'СПоК 1.2'!D1958)</f>
        <v/>
      </c>
      <c r="D1959" s="96" t="str">
        <f>IF('СПоК 1.2'!F1958="","",'СПоК 1.2'!F1958)</f>
        <v/>
      </c>
      <c r="E1959" s="97" t="str">
        <f>IF('СПоК 1.2'!V1958="","",'СПоК 1.2'!V1958)</f>
        <v/>
      </c>
      <c r="F1959" s="98" t="str">
        <f t="shared" si="32"/>
        <v/>
      </c>
      <c r="G1959" s="99" t="str">
        <f>IF('СПоК 1.2'!W1958="","",'СПоК 1.2'!W1958)</f>
        <v/>
      </c>
      <c r="H1959" s="49"/>
      <c r="I1959" s="49"/>
      <c r="J1959" s="49"/>
      <c r="K1959" s="49"/>
      <c r="L1959" s="49"/>
      <c r="M1959" s="49"/>
      <c r="N1959" s="50"/>
      <c r="O1959" s="49"/>
      <c r="P1959" s="49"/>
      <c r="Q1959" s="50"/>
    </row>
    <row r="1960" spans="1:17" x14ac:dyDescent="0.25">
      <c r="A1960" s="95" t="str">
        <f>IF('СПоК 1.2'!A1959="","",'СПоК 1.2'!A1959)</f>
        <v/>
      </c>
      <c r="B1960" s="96" t="str">
        <f>IF('СПоК 1.2'!C1959="","",'СПоК 1.2'!C1959)</f>
        <v/>
      </c>
      <c r="C1960" s="96" t="str">
        <f>IF('СПоК 1.2'!D1959="","",'СПоК 1.2'!D1959)</f>
        <v/>
      </c>
      <c r="D1960" s="96" t="str">
        <f>IF('СПоК 1.2'!F1959="","",'СПоК 1.2'!F1959)</f>
        <v/>
      </c>
      <c r="E1960" s="97" t="str">
        <f>IF('СПоК 1.2'!V1959="","",'СПоК 1.2'!V1959)</f>
        <v/>
      </c>
      <c r="F1960" s="98" t="str">
        <f t="shared" si="32"/>
        <v/>
      </c>
      <c r="G1960" s="99" t="str">
        <f>IF('СПоК 1.2'!W1959="","",'СПоК 1.2'!W1959)</f>
        <v/>
      </c>
      <c r="H1960" s="49"/>
      <c r="I1960" s="49"/>
      <c r="J1960" s="49"/>
      <c r="K1960" s="49"/>
      <c r="L1960" s="49"/>
      <c r="M1960" s="49"/>
      <c r="N1960" s="50"/>
      <c r="O1960" s="49"/>
      <c r="P1960" s="49"/>
      <c r="Q1960" s="50"/>
    </row>
    <row r="1961" spans="1:17" x14ac:dyDescent="0.25">
      <c r="A1961" s="95" t="str">
        <f>IF('СПоК 1.2'!A1960="","",'СПоК 1.2'!A1960)</f>
        <v/>
      </c>
      <c r="B1961" s="96" t="str">
        <f>IF('СПоК 1.2'!C1960="","",'СПоК 1.2'!C1960)</f>
        <v/>
      </c>
      <c r="C1961" s="96" t="str">
        <f>IF('СПоК 1.2'!D1960="","",'СПоК 1.2'!D1960)</f>
        <v/>
      </c>
      <c r="D1961" s="96" t="str">
        <f>IF('СПоК 1.2'!F1960="","",'СПоК 1.2'!F1960)</f>
        <v/>
      </c>
      <c r="E1961" s="97" t="str">
        <f>IF('СПоК 1.2'!V1960="","",'СПоК 1.2'!V1960)</f>
        <v/>
      </c>
      <c r="F1961" s="98" t="str">
        <f t="shared" si="32"/>
        <v/>
      </c>
      <c r="G1961" s="99" t="str">
        <f>IF('СПоК 1.2'!W1960="","",'СПоК 1.2'!W1960)</f>
        <v/>
      </c>
      <c r="H1961" s="49"/>
      <c r="I1961" s="49"/>
      <c r="J1961" s="49"/>
      <c r="K1961" s="49"/>
      <c r="L1961" s="49"/>
      <c r="M1961" s="49"/>
      <c r="N1961" s="50"/>
      <c r="O1961" s="49"/>
      <c r="P1961" s="49"/>
      <c r="Q1961" s="50"/>
    </row>
    <row r="1962" spans="1:17" x14ac:dyDescent="0.25">
      <c r="A1962" s="95" t="str">
        <f>IF('СПоК 1.2'!A1961="","",'СПоК 1.2'!A1961)</f>
        <v/>
      </c>
      <c r="B1962" s="96" t="str">
        <f>IF('СПоК 1.2'!C1961="","",'СПоК 1.2'!C1961)</f>
        <v/>
      </c>
      <c r="C1962" s="96" t="str">
        <f>IF('СПоК 1.2'!D1961="","",'СПоК 1.2'!D1961)</f>
        <v/>
      </c>
      <c r="D1962" s="96" t="str">
        <f>IF('СПоК 1.2'!F1961="","",'СПоК 1.2'!F1961)</f>
        <v/>
      </c>
      <c r="E1962" s="97" t="str">
        <f>IF('СПоК 1.2'!V1961="","",'СПоК 1.2'!V1961)</f>
        <v/>
      </c>
      <c r="F1962" s="98" t="str">
        <f t="shared" si="32"/>
        <v/>
      </c>
      <c r="G1962" s="99" t="str">
        <f>IF('СПоК 1.2'!W1961="","",'СПоК 1.2'!W1961)</f>
        <v/>
      </c>
      <c r="H1962" s="49"/>
      <c r="I1962" s="49"/>
      <c r="J1962" s="49"/>
      <c r="K1962" s="49"/>
      <c r="L1962" s="49"/>
      <c r="M1962" s="49"/>
      <c r="N1962" s="50"/>
      <c r="O1962" s="49"/>
      <c r="P1962" s="49"/>
      <c r="Q1962" s="50"/>
    </row>
    <row r="1963" spans="1:17" x14ac:dyDescent="0.25">
      <c r="A1963" s="95" t="str">
        <f>IF('СПоК 1.2'!A1962="","",'СПоК 1.2'!A1962)</f>
        <v/>
      </c>
      <c r="B1963" s="96" t="str">
        <f>IF('СПоК 1.2'!C1962="","",'СПоК 1.2'!C1962)</f>
        <v/>
      </c>
      <c r="C1963" s="96" t="str">
        <f>IF('СПоК 1.2'!D1962="","",'СПоК 1.2'!D1962)</f>
        <v/>
      </c>
      <c r="D1963" s="96" t="str">
        <f>IF('СПоК 1.2'!F1962="","",'СПоК 1.2'!F1962)</f>
        <v/>
      </c>
      <c r="E1963" s="97" t="str">
        <f>IF('СПоК 1.2'!V1962="","",'СПоК 1.2'!V1962)</f>
        <v/>
      </c>
      <c r="F1963" s="98" t="str">
        <f t="shared" si="32"/>
        <v/>
      </c>
      <c r="G1963" s="99" t="str">
        <f>IF('СПоК 1.2'!W1962="","",'СПоК 1.2'!W1962)</f>
        <v/>
      </c>
      <c r="H1963" s="49"/>
      <c r="I1963" s="49"/>
      <c r="J1963" s="49"/>
      <c r="K1963" s="49"/>
      <c r="L1963" s="49"/>
      <c r="M1963" s="49"/>
      <c r="N1963" s="50"/>
      <c r="O1963" s="49"/>
      <c r="P1963" s="49"/>
      <c r="Q1963" s="50"/>
    </row>
    <row r="1964" spans="1:17" x14ac:dyDescent="0.25">
      <c r="A1964" s="95" t="str">
        <f>IF('СПоК 1.2'!A1963="","",'СПоК 1.2'!A1963)</f>
        <v/>
      </c>
      <c r="B1964" s="96" t="str">
        <f>IF('СПоК 1.2'!C1963="","",'СПоК 1.2'!C1963)</f>
        <v/>
      </c>
      <c r="C1964" s="96" t="str">
        <f>IF('СПоК 1.2'!D1963="","",'СПоК 1.2'!D1963)</f>
        <v/>
      </c>
      <c r="D1964" s="96" t="str">
        <f>IF('СПоК 1.2'!F1963="","",'СПоК 1.2'!F1963)</f>
        <v/>
      </c>
      <c r="E1964" s="97" t="str">
        <f>IF('СПоК 1.2'!V1963="","",'СПоК 1.2'!V1963)</f>
        <v/>
      </c>
      <c r="F1964" s="98" t="str">
        <f t="shared" si="32"/>
        <v/>
      </c>
      <c r="G1964" s="99" t="str">
        <f>IF('СПоК 1.2'!W1963="","",'СПоК 1.2'!W1963)</f>
        <v/>
      </c>
      <c r="H1964" s="49"/>
      <c r="I1964" s="49"/>
      <c r="J1964" s="49"/>
      <c r="K1964" s="49"/>
      <c r="L1964" s="49"/>
      <c r="M1964" s="49"/>
      <c r="N1964" s="50"/>
      <c r="O1964" s="49"/>
      <c r="P1964" s="49"/>
      <c r="Q1964" s="50"/>
    </row>
    <row r="1965" spans="1:17" x14ac:dyDescent="0.25">
      <c r="A1965" s="95" t="str">
        <f>IF('СПоК 1.2'!A1964="","",'СПоК 1.2'!A1964)</f>
        <v/>
      </c>
      <c r="B1965" s="96" t="str">
        <f>IF('СПоК 1.2'!C1964="","",'СПоК 1.2'!C1964)</f>
        <v/>
      </c>
      <c r="C1965" s="96" t="str">
        <f>IF('СПоК 1.2'!D1964="","",'СПоК 1.2'!D1964)</f>
        <v/>
      </c>
      <c r="D1965" s="96" t="str">
        <f>IF('СПоК 1.2'!F1964="","",'СПоК 1.2'!F1964)</f>
        <v/>
      </c>
      <c r="E1965" s="97" t="str">
        <f>IF('СПоК 1.2'!V1964="","",'СПоК 1.2'!V1964)</f>
        <v/>
      </c>
      <c r="F1965" s="98" t="str">
        <f t="shared" si="32"/>
        <v/>
      </c>
      <c r="G1965" s="99" t="str">
        <f>IF('СПоК 1.2'!W1964="","",'СПоК 1.2'!W1964)</f>
        <v/>
      </c>
      <c r="H1965" s="49"/>
      <c r="I1965" s="49"/>
      <c r="J1965" s="49"/>
      <c r="K1965" s="49"/>
      <c r="L1965" s="49"/>
      <c r="M1965" s="49"/>
      <c r="N1965" s="50"/>
      <c r="O1965" s="49"/>
      <c r="P1965" s="49"/>
      <c r="Q1965" s="50"/>
    </row>
    <row r="1966" spans="1:17" x14ac:dyDescent="0.25">
      <c r="A1966" s="95" t="str">
        <f>IF('СПоК 1.2'!A1965="","",'СПоК 1.2'!A1965)</f>
        <v/>
      </c>
      <c r="B1966" s="96" t="str">
        <f>IF('СПоК 1.2'!C1965="","",'СПоК 1.2'!C1965)</f>
        <v/>
      </c>
      <c r="C1966" s="96" t="str">
        <f>IF('СПоК 1.2'!D1965="","",'СПоК 1.2'!D1965)</f>
        <v/>
      </c>
      <c r="D1966" s="96" t="str">
        <f>IF('СПоК 1.2'!F1965="","",'СПоК 1.2'!F1965)</f>
        <v/>
      </c>
      <c r="E1966" s="97" t="str">
        <f>IF('СПоК 1.2'!V1965="","",'СПоК 1.2'!V1965)</f>
        <v/>
      </c>
      <c r="F1966" s="98" t="str">
        <f t="shared" si="32"/>
        <v/>
      </c>
      <c r="G1966" s="99" t="str">
        <f>IF('СПоК 1.2'!W1965="","",'СПоК 1.2'!W1965)</f>
        <v/>
      </c>
      <c r="H1966" s="49"/>
      <c r="I1966" s="49"/>
      <c r="J1966" s="49"/>
      <c r="K1966" s="49"/>
      <c r="L1966" s="49"/>
      <c r="M1966" s="49"/>
      <c r="N1966" s="50"/>
      <c r="O1966" s="49"/>
      <c r="P1966" s="49"/>
      <c r="Q1966" s="50"/>
    </row>
    <row r="1967" spans="1:17" x14ac:dyDescent="0.25">
      <c r="A1967" s="95" t="str">
        <f>IF('СПоК 1.2'!A1966="","",'СПоК 1.2'!A1966)</f>
        <v/>
      </c>
      <c r="B1967" s="96" t="str">
        <f>IF('СПоК 1.2'!C1966="","",'СПоК 1.2'!C1966)</f>
        <v/>
      </c>
      <c r="C1967" s="96" t="str">
        <f>IF('СПоК 1.2'!D1966="","",'СПоК 1.2'!D1966)</f>
        <v/>
      </c>
      <c r="D1967" s="96" t="str">
        <f>IF('СПоК 1.2'!F1966="","",'СПоК 1.2'!F1966)</f>
        <v/>
      </c>
      <c r="E1967" s="97" t="str">
        <f>IF('СПоК 1.2'!V1966="","",'СПоК 1.2'!V1966)</f>
        <v/>
      </c>
      <c r="F1967" s="98" t="str">
        <f t="shared" si="32"/>
        <v/>
      </c>
      <c r="G1967" s="99" t="str">
        <f>IF('СПоК 1.2'!W1966="","",'СПоК 1.2'!W1966)</f>
        <v/>
      </c>
      <c r="H1967" s="49"/>
      <c r="I1967" s="49"/>
      <c r="J1967" s="49"/>
      <c r="K1967" s="49"/>
      <c r="L1967" s="49"/>
      <c r="M1967" s="49"/>
      <c r="N1967" s="50"/>
      <c r="O1967" s="49"/>
      <c r="P1967" s="49"/>
      <c r="Q1967" s="50"/>
    </row>
    <row r="1968" spans="1:17" x14ac:dyDescent="0.25">
      <c r="A1968" s="95" t="str">
        <f>IF('СПоК 1.2'!A1967="","",'СПоК 1.2'!A1967)</f>
        <v/>
      </c>
      <c r="B1968" s="96" t="str">
        <f>IF('СПоК 1.2'!C1967="","",'СПоК 1.2'!C1967)</f>
        <v/>
      </c>
      <c r="C1968" s="96" t="str">
        <f>IF('СПоК 1.2'!D1967="","",'СПоК 1.2'!D1967)</f>
        <v/>
      </c>
      <c r="D1968" s="96" t="str">
        <f>IF('СПоК 1.2'!F1967="","",'СПоК 1.2'!F1967)</f>
        <v/>
      </c>
      <c r="E1968" s="97" t="str">
        <f>IF('СПоК 1.2'!V1967="","",'СПоК 1.2'!V1967)</f>
        <v/>
      </c>
      <c r="F1968" s="98" t="str">
        <f t="shared" si="32"/>
        <v/>
      </c>
      <c r="G1968" s="99" t="str">
        <f>IF('СПоК 1.2'!W1967="","",'СПоК 1.2'!W1967)</f>
        <v/>
      </c>
      <c r="H1968" s="49"/>
      <c r="I1968" s="49"/>
      <c r="J1968" s="49"/>
      <c r="K1968" s="49"/>
      <c r="L1968" s="49"/>
      <c r="M1968" s="49"/>
      <c r="N1968" s="50"/>
      <c r="O1968" s="49"/>
      <c r="P1968" s="49"/>
      <c r="Q1968" s="50"/>
    </row>
    <row r="1969" spans="1:17" x14ac:dyDescent="0.25">
      <c r="A1969" s="95" t="str">
        <f>IF('СПоК 1.2'!A1968="","",'СПоК 1.2'!A1968)</f>
        <v/>
      </c>
      <c r="B1969" s="96" t="str">
        <f>IF('СПоК 1.2'!C1968="","",'СПоК 1.2'!C1968)</f>
        <v/>
      </c>
      <c r="C1969" s="96" t="str">
        <f>IF('СПоК 1.2'!D1968="","",'СПоК 1.2'!D1968)</f>
        <v/>
      </c>
      <c r="D1969" s="96" t="str">
        <f>IF('СПоК 1.2'!F1968="","",'СПоК 1.2'!F1968)</f>
        <v/>
      </c>
      <c r="E1969" s="97" t="str">
        <f>IF('СПоК 1.2'!V1968="","",'СПоК 1.2'!V1968)</f>
        <v/>
      </c>
      <c r="F1969" s="98" t="str">
        <f t="shared" si="32"/>
        <v/>
      </c>
      <c r="G1969" s="99" t="str">
        <f>IF('СПоК 1.2'!W1968="","",'СПоК 1.2'!W1968)</f>
        <v/>
      </c>
      <c r="H1969" s="49"/>
      <c r="I1969" s="49"/>
      <c r="J1969" s="49"/>
      <c r="K1969" s="49"/>
      <c r="L1969" s="49"/>
      <c r="M1969" s="49"/>
      <c r="N1969" s="50"/>
      <c r="O1969" s="49"/>
      <c r="P1969" s="49"/>
      <c r="Q1969" s="50"/>
    </row>
    <row r="1970" spans="1:17" x14ac:dyDescent="0.25">
      <c r="A1970" s="95" t="str">
        <f>IF('СПоК 1.2'!A1969="","",'СПоК 1.2'!A1969)</f>
        <v/>
      </c>
      <c r="B1970" s="96" t="str">
        <f>IF('СПоК 1.2'!C1969="","",'СПоК 1.2'!C1969)</f>
        <v/>
      </c>
      <c r="C1970" s="96" t="str">
        <f>IF('СПоК 1.2'!D1969="","",'СПоК 1.2'!D1969)</f>
        <v/>
      </c>
      <c r="D1970" s="96" t="str">
        <f>IF('СПоК 1.2'!F1969="","",'СПоК 1.2'!F1969)</f>
        <v/>
      </c>
      <c r="E1970" s="97" t="str">
        <f>IF('СПоК 1.2'!V1969="","",'СПоК 1.2'!V1969)</f>
        <v/>
      </c>
      <c r="F1970" s="98" t="str">
        <f t="shared" si="32"/>
        <v/>
      </c>
      <c r="G1970" s="99" t="str">
        <f>IF('СПоК 1.2'!W1969="","",'СПоК 1.2'!W1969)</f>
        <v/>
      </c>
      <c r="H1970" s="49"/>
      <c r="I1970" s="49"/>
      <c r="J1970" s="49"/>
      <c r="K1970" s="49"/>
      <c r="L1970" s="49"/>
      <c r="M1970" s="49"/>
      <c r="N1970" s="50"/>
      <c r="O1970" s="49"/>
      <c r="P1970" s="49"/>
      <c r="Q1970" s="50"/>
    </row>
    <row r="1971" spans="1:17" x14ac:dyDescent="0.25">
      <c r="A1971" s="95" t="str">
        <f>IF('СПоК 1.2'!A1970="","",'СПоК 1.2'!A1970)</f>
        <v/>
      </c>
      <c r="B1971" s="96" t="str">
        <f>IF('СПоК 1.2'!C1970="","",'СПоК 1.2'!C1970)</f>
        <v/>
      </c>
      <c r="C1971" s="96" t="str">
        <f>IF('СПоК 1.2'!D1970="","",'СПоК 1.2'!D1970)</f>
        <v/>
      </c>
      <c r="D1971" s="96" t="str">
        <f>IF('СПоК 1.2'!F1970="","",'СПоК 1.2'!F1970)</f>
        <v/>
      </c>
      <c r="E1971" s="97" t="str">
        <f>IF('СПоК 1.2'!V1970="","",'СПоК 1.2'!V1970)</f>
        <v/>
      </c>
      <c r="F1971" s="98" t="str">
        <f t="shared" si="32"/>
        <v/>
      </c>
      <c r="G1971" s="99" t="str">
        <f>IF('СПоК 1.2'!W1970="","",'СПоК 1.2'!W1970)</f>
        <v/>
      </c>
      <c r="H1971" s="49"/>
      <c r="I1971" s="49"/>
      <c r="J1971" s="49"/>
      <c r="K1971" s="49"/>
      <c r="L1971" s="49"/>
      <c r="M1971" s="49"/>
      <c r="N1971" s="50"/>
      <c r="O1971" s="49"/>
      <c r="P1971" s="49"/>
      <c r="Q1971" s="50"/>
    </row>
    <row r="1972" spans="1:17" x14ac:dyDescent="0.25">
      <c r="A1972" s="95" t="str">
        <f>IF('СПоК 1.2'!A1971="","",'СПоК 1.2'!A1971)</f>
        <v/>
      </c>
      <c r="B1972" s="96" t="str">
        <f>IF('СПоК 1.2'!C1971="","",'СПоК 1.2'!C1971)</f>
        <v/>
      </c>
      <c r="C1972" s="96" t="str">
        <f>IF('СПоК 1.2'!D1971="","",'СПоК 1.2'!D1971)</f>
        <v/>
      </c>
      <c r="D1972" s="96" t="str">
        <f>IF('СПоК 1.2'!F1971="","",'СПоК 1.2'!F1971)</f>
        <v/>
      </c>
      <c r="E1972" s="97" t="str">
        <f>IF('СПоК 1.2'!V1971="","",'СПоК 1.2'!V1971)</f>
        <v/>
      </c>
      <c r="F1972" s="98" t="str">
        <f t="shared" si="32"/>
        <v/>
      </c>
      <c r="G1972" s="99" t="str">
        <f>IF('СПоК 1.2'!W1971="","",'СПоК 1.2'!W1971)</f>
        <v/>
      </c>
      <c r="H1972" s="49"/>
      <c r="I1972" s="49"/>
      <c r="J1972" s="49"/>
      <c r="K1972" s="49"/>
      <c r="L1972" s="49"/>
      <c r="M1972" s="49"/>
      <c r="N1972" s="50"/>
      <c r="O1972" s="49"/>
      <c r="P1972" s="49"/>
      <c r="Q1972" s="50"/>
    </row>
    <row r="1973" spans="1:17" x14ac:dyDescent="0.25">
      <c r="A1973" s="95" t="str">
        <f>IF('СПоК 1.2'!A1972="","",'СПоК 1.2'!A1972)</f>
        <v/>
      </c>
      <c r="B1973" s="96" t="str">
        <f>IF('СПоК 1.2'!C1972="","",'СПоК 1.2'!C1972)</f>
        <v/>
      </c>
      <c r="C1973" s="96" t="str">
        <f>IF('СПоК 1.2'!D1972="","",'СПоК 1.2'!D1972)</f>
        <v/>
      </c>
      <c r="D1973" s="96" t="str">
        <f>IF('СПоК 1.2'!F1972="","",'СПоК 1.2'!F1972)</f>
        <v/>
      </c>
      <c r="E1973" s="97" t="str">
        <f>IF('СПоК 1.2'!V1972="","",'СПоК 1.2'!V1972)</f>
        <v/>
      </c>
      <c r="F1973" s="98" t="str">
        <f t="shared" si="32"/>
        <v/>
      </c>
      <c r="G1973" s="99" t="str">
        <f>IF('СПоК 1.2'!W1972="","",'СПоК 1.2'!W1972)</f>
        <v/>
      </c>
      <c r="H1973" s="49"/>
      <c r="I1973" s="49"/>
      <c r="J1973" s="49"/>
      <c r="K1973" s="49"/>
      <c r="L1973" s="49"/>
      <c r="M1973" s="49"/>
      <c r="N1973" s="50"/>
      <c r="O1973" s="49"/>
      <c r="P1973" s="49"/>
      <c r="Q1973" s="50"/>
    </row>
    <row r="1974" spans="1:17" x14ac:dyDescent="0.25">
      <c r="A1974" s="95" t="str">
        <f>IF('СПоК 1.2'!A1973="","",'СПоК 1.2'!A1973)</f>
        <v/>
      </c>
      <c r="B1974" s="96" t="str">
        <f>IF('СПоК 1.2'!C1973="","",'СПоК 1.2'!C1973)</f>
        <v/>
      </c>
      <c r="C1974" s="96" t="str">
        <f>IF('СПоК 1.2'!D1973="","",'СПоК 1.2'!D1973)</f>
        <v/>
      </c>
      <c r="D1974" s="96" t="str">
        <f>IF('СПоК 1.2'!F1973="","",'СПоК 1.2'!F1973)</f>
        <v/>
      </c>
      <c r="E1974" s="97" t="str">
        <f>IF('СПоК 1.2'!V1973="","",'СПоК 1.2'!V1973)</f>
        <v/>
      </c>
      <c r="F1974" s="98" t="str">
        <f t="shared" si="32"/>
        <v/>
      </c>
      <c r="G1974" s="99" t="str">
        <f>IF('СПоК 1.2'!W1973="","",'СПоК 1.2'!W1973)</f>
        <v/>
      </c>
      <c r="H1974" s="49"/>
      <c r="I1974" s="49"/>
      <c r="J1974" s="49"/>
      <c r="K1974" s="49"/>
      <c r="L1974" s="49"/>
      <c r="M1974" s="49"/>
      <c r="N1974" s="50"/>
      <c r="O1974" s="49"/>
      <c r="P1974" s="49"/>
      <c r="Q1974" s="50"/>
    </row>
    <row r="1975" spans="1:17" x14ac:dyDescent="0.25">
      <c r="A1975" s="95" t="str">
        <f>IF('СПоК 1.2'!A1974="","",'СПоК 1.2'!A1974)</f>
        <v/>
      </c>
      <c r="B1975" s="96" t="str">
        <f>IF('СПоК 1.2'!C1974="","",'СПоК 1.2'!C1974)</f>
        <v/>
      </c>
      <c r="C1975" s="96" t="str">
        <f>IF('СПоК 1.2'!D1974="","",'СПоК 1.2'!D1974)</f>
        <v/>
      </c>
      <c r="D1975" s="96" t="str">
        <f>IF('СПоК 1.2'!F1974="","",'СПоК 1.2'!F1974)</f>
        <v/>
      </c>
      <c r="E1975" s="97" t="str">
        <f>IF('СПоК 1.2'!V1974="","",'СПоК 1.2'!V1974)</f>
        <v/>
      </c>
      <c r="F1975" s="98" t="str">
        <f t="shared" si="32"/>
        <v/>
      </c>
      <c r="G1975" s="99" t="str">
        <f>IF('СПоК 1.2'!W1974="","",'СПоК 1.2'!W1974)</f>
        <v/>
      </c>
      <c r="H1975" s="49"/>
      <c r="I1975" s="49"/>
      <c r="J1975" s="49"/>
      <c r="K1975" s="49"/>
      <c r="L1975" s="49"/>
      <c r="M1975" s="49"/>
      <c r="N1975" s="50"/>
      <c r="O1975" s="49"/>
      <c r="P1975" s="49"/>
      <c r="Q1975" s="50"/>
    </row>
    <row r="1976" spans="1:17" x14ac:dyDescent="0.25">
      <c r="A1976" s="95" t="str">
        <f>IF('СПоК 1.2'!A1975="","",'СПоК 1.2'!A1975)</f>
        <v/>
      </c>
      <c r="B1976" s="96" t="str">
        <f>IF('СПоК 1.2'!C1975="","",'СПоК 1.2'!C1975)</f>
        <v/>
      </c>
      <c r="C1976" s="96" t="str">
        <f>IF('СПоК 1.2'!D1975="","",'СПоК 1.2'!D1975)</f>
        <v/>
      </c>
      <c r="D1976" s="96" t="str">
        <f>IF('СПоК 1.2'!F1975="","",'СПоК 1.2'!F1975)</f>
        <v/>
      </c>
      <c r="E1976" s="97" t="str">
        <f>IF('СПоК 1.2'!V1975="","",'СПоК 1.2'!V1975)</f>
        <v/>
      </c>
      <c r="F1976" s="98" t="str">
        <f t="shared" si="32"/>
        <v/>
      </c>
      <c r="G1976" s="99" t="str">
        <f>IF('СПоК 1.2'!W1975="","",'СПоК 1.2'!W1975)</f>
        <v/>
      </c>
      <c r="H1976" s="49"/>
      <c r="I1976" s="49"/>
      <c r="J1976" s="49"/>
      <c r="K1976" s="49"/>
      <c r="L1976" s="49"/>
      <c r="M1976" s="49"/>
      <c r="N1976" s="50"/>
      <c r="O1976" s="49"/>
      <c r="P1976" s="49"/>
      <c r="Q1976" s="50"/>
    </row>
    <row r="1977" spans="1:17" x14ac:dyDescent="0.25">
      <c r="A1977" s="95" t="str">
        <f>IF('СПоК 1.2'!A1976="","",'СПоК 1.2'!A1976)</f>
        <v/>
      </c>
      <c r="B1977" s="96" t="str">
        <f>IF('СПоК 1.2'!C1976="","",'СПоК 1.2'!C1976)</f>
        <v/>
      </c>
      <c r="C1977" s="96" t="str">
        <f>IF('СПоК 1.2'!D1976="","",'СПоК 1.2'!D1976)</f>
        <v/>
      </c>
      <c r="D1977" s="96" t="str">
        <f>IF('СПоК 1.2'!F1976="","",'СПоК 1.2'!F1976)</f>
        <v/>
      </c>
      <c r="E1977" s="97" t="str">
        <f>IF('СПоК 1.2'!V1976="","",'СПоК 1.2'!V1976)</f>
        <v/>
      </c>
      <c r="F1977" s="98" t="str">
        <f t="shared" si="32"/>
        <v/>
      </c>
      <c r="G1977" s="99" t="str">
        <f>IF('СПоК 1.2'!W1976="","",'СПоК 1.2'!W1976)</f>
        <v/>
      </c>
      <c r="H1977" s="49"/>
      <c r="I1977" s="49"/>
      <c r="J1977" s="49"/>
      <c r="K1977" s="49"/>
      <c r="L1977" s="49"/>
      <c r="M1977" s="49"/>
      <c r="N1977" s="50"/>
      <c r="O1977" s="49"/>
      <c r="P1977" s="49"/>
      <c r="Q1977" s="50"/>
    </row>
    <row r="1978" spans="1:17" x14ac:dyDescent="0.25">
      <c r="A1978" s="95" t="str">
        <f>IF('СПоК 1.2'!A1977="","",'СПоК 1.2'!A1977)</f>
        <v/>
      </c>
      <c r="B1978" s="96" t="str">
        <f>IF('СПоК 1.2'!C1977="","",'СПоК 1.2'!C1977)</f>
        <v/>
      </c>
      <c r="C1978" s="96" t="str">
        <f>IF('СПоК 1.2'!D1977="","",'СПоК 1.2'!D1977)</f>
        <v/>
      </c>
      <c r="D1978" s="96" t="str">
        <f>IF('СПоК 1.2'!F1977="","",'СПоК 1.2'!F1977)</f>
        <v/>
      </c>
      <c r="E1978" s="97" t="str">
        <f>IF('СПоК 1.2'!V1977="","",'СПоК 1.2'!V1977)</f>
        <v/>
      </c>
      <c r="F1978" s="98" t="str">
        <f t="shared" si="32"/>
        <v/>
      </c>
      <c r="G1978" s="99" t="str">
        <f>IF('СПоК 1.2'!W1977="","",'СПоК 1.2'!W1977)</f>
        <v/>
      </c>
      <c r="H1978" s="49"/>
      <c r="I1978" s="49"/>
      <c r="J1978" s="49"/>
      <c r="K1978" s="49"/>
      <c r="L1978" s="49"/>
      <c r="M1978" s="49"/>
      <c r="N1978" s="50"/>
      <c r="O1978" s="49"/>
      <c r="P1978" s="49"/>
      <c r="Q1978" s="50"/>
    </row>
    <row r="1979" spans="1:17" x14ac:dyDescent="0.25">
      <c r="A1979" s="95" t="str">
        <f>IF('СПоК 1.2'!A1978="","",'СПоК 1.2'!A1978)</f>
        <v/>
      </c>
      <c r="B1979" s="96" t="str">
        <f>IF('СПоК 1.2'!C1978="","",'СПоК 1.2'!C1978)</f>
        <v/>
      </c>
      <c r="C1979" s="96" t="str">
        <f>IF('СПоК 1.2'!D1978="","",'СПоК 1.2'!D1978)</f>
        <v/>
      </c>
      <c r="D1979" s="96" t="str">
        <f>IF('СПоК 1.2'!F1978="","",'СПоК 1.2'!F1978)</f>
        <v/>
      </c>
      <c r="E1979" s="97" t="str">
        <f>IF('СПоК 1.2'!V1978="","",'СПоК 1.2'!V1978)</f>
        <v/>
      </c>
      <c r="F1979" s="98" t="str">
        <f t="shared" si="32"/>
        <v/>
      </c>
      <c r="G1979" s="99" t="str">
        <f>IF('СПоК 1.2'!W1978="","",'СПоК 1.2'!W1978)</f>
        <v/>
      </c>
      <c r="H1979" s="49"/>
      <c r="I1979" s="49"/>
      <c r="J1979" s="49"/>
      <c r="K1979" s="49"/>
      <c r="L1979" s="49"/>
      <c r="M1979" s="49"/>
      <c r="N1979" s="50"/>
      <c r="O1979" s="49"/>
      <c r="P1979" s="49"/>
      <c r="Q1979" s="50"/>
    </row>
    <row r="1980" spans="1:17" x14ac:dyDescent="0.25">
      <c r="A1980" s="95" t="str">
        <f>IF('СПоК 1.2'!A1979="","",'СПоК 1.2'!A1979)</f>
        <v/>
      </c>
      <c r="B1980" s="96" t="str">
        <f>IF('СПоК 1.2'!C1979="","",'СПоК 1.2'!C1979)</f>
        <v/>
      </c>
      <c r="C1980" s="96" t="str">
        <f>IF('СПоК 1.2'!D1979="","",'СПоК 1.2'!D1979)</f>
        <v/>
      </c>
      <c r="D1980" s="96" t="str">
        <f>IF('СПоК 1.2'!F1979="","",'СПоК 1.2'!F1979)</f>
        <v/>
      </c>
      <c r="E1980" s="97" t="str">
        <f>IF('СПоК 1.2'!V1979="","",'СПоК 1.2'!V1979)</f>
        <v/>
      </c>
      <c r="F1980" s="98" t="str">
        <f t="shared" si="32"/>
        <v/>
      </c>
      <c r="G1980" s="99" t="str">
        <f>IF('СПоК 1.2'!W1979="","",'СПоК 1.2'!W1979)</f>
        <v/>
      </c>
      <c r="H1980" s="49"/>
      <c r="I1980" s="49"/>
      <c r="J1980" s="49"/>
      <c r="K1980" s="49"/>
      <c r="L1980" s="49"/>
      <c r="M1980" s="49"/>
      <c r="N1980" s="50"/>
      <c r="O1980" s="49"/>
      <c r="P1980" s="49"/>
      <c r="Q1980" s="50"/>
    </row>
    <row r="1981" spans="1:17" x14ac:dyDescent="0.25">
      <c r="A1981" s="95" t="str">
        <f>IF('СПоК 1.2'!A1980="","",'СПоК 1.2'!A1980)</f>
        <v/>
      </c>
      <c r="B1981" s="96" t="str">
        <f>IF('СПоК 1.2'!C1980="","",'СПоК 1.2'!C1980)</f>
        <v/>
      </c>
      <c r="C1981" s="96" t="str">
        <f>IF('СПоК 1.2'!D1980="","",'СПоК 1.2'!D1980)</f>
        <v/>
      </c>
      <c r="D1981" s="96" t="str">
        <f>IF('СПоК 1.2'!F1980="","",'СПоК 1.2'!F1980)</f>
        <v/>
      </c>
      <c r="E1981" s="97" t="str">
        <f>IF('СПоК 1.2'!V1980="","",'СПоК 1.2'!V1980)</f>
        <v/>
      </c>
      <c r="F1981" s="98" t="str">
        <f t="shared" si="32"/>
        <v/>
      </c>
      <c r="G1981" s="99" t="str">
        <f>IF('СПоК 1.2'!W1980="","",'СПоК 1.2'!W1980)</f>
        <v/>
      </c>
      <c r="H1981" s="49"/>
      <c r="I1981" s="49"/>
      <c r="J1981" s="49"/>
      <c r="K1981" s="49"/>
      <c r="L1981" s="49"/>
      <c r="M1981" s="49"/>
      <c r="N1981" s="50"/>
      <c r="O1981" s="49"/>
      <c r="P1981" s="49"/>
      <c r="Q1981" s="50"/>
    </row>
    <row r="1982" spans="1:17" x14ac:dyDescent="0.25">
      <c r="A1982" s="95" t="str">
        <f>IF('СПоК 1.2'!A1981="","",'СПоК 1.2'!A1981)</f>
        <v/>
      </c>
      <c r="B1982" s="96" t="str">
        <f>IF('СПоК 1.2'!C1981="","",'СПоК 1.2'!C1981)</f>
        <v/>
      </c>
      <c r="C1982" s="96" t="str">
        <f>IF('СПоК 1.2'!D1981="","",'СПоК 1.2'!D1981)</f>
        <v/>
      </c>
      <c r="D1982" s="96" t="str">
        <f>IF('СПоК 1.2'!F1981="","",'СПоК 1.2'!F1981)</f>
        <v/>
      </c>
      <c r="E1982" s="97" t="str">
        <f>IF('СПоК 1.2'!V1981="","",'СПоК 1.2'!V1981)</f>
        <v/>
      </c>
      <c r="F1982" s="98" t="str">
        <f t="shared" si="32"/>
        <v/>
      </c>
      <c r="G1982" s="99" t="str">
        <f>IF('СПоК 1.2'!W1981="","",'СПоК 1.2'!W1981)</f>
        <v/>
      </c>
      <c r="H1982" s="49"/>
      <c r="I1982" s="49"/>
      <c r="J1982" s="49"/>
      <c r="K1982" s="49"/>
      <c r="L1982" s="49"/>
      <c r="M1982" s="49"/>
      <c r="N1982" s="50"/>
      <c r="O1982" s="49"/>
      <c r="P1982" s="49"/>
      <c r="Q1982" s="50"/>
    </row>
    <row r="1983" spans="1:17" x14ac:dyDescent="0.25">
      <c r="A1983" s="95" t="str">
        <f>IF('СПоК 1.2'!A1982="","",'СПоК 1.2'!A1982)</f>
        <v/>
      </c>
      <c r="B1983" s="96" t="str">
        <f>IF('СПоК 1.2'!C1982="","",'СПоК 1.2'!C1982)</f>
        <v/>
      </c>
      <c r="C1983" s="96" t="str">
        <f>IF('СПоК 1.2'!D1982="","",'СПоК 1.2'!D1982)</f>
        <v/>
      </c>
      <c r="D1983" s="96" t="str">
        <f>IF('СПоК 1.2'!F1982="","",'СПоК 1.2'!F1982)</f>
        <v/>
      </c>
      <c r="E1983" s="97" t="str">
        <f>IF('СПоК 1.2'!V1982="","",'СПоК 1.2'!V1982)</f>
        <v/>
      </c>
      <c r="F1983" s="98" t="str">
        <f t="shared" si="32"/>
        <v/>
      </c>
      <c r="G1983" s="99" t="str">
        <f>IF('СПоК 1.2'!W1982="","",'СПоК 1.2'!W1982)</f>
        <v/>
      </c>
      <c r="H1983" s="49"/>
      <c r="I1983" s="49"/>
      <c r="J1983" s="49"/>
      <c r="K1983" s="49"/>
      <c r="L1983" s="49"/>
      <c r="M1983" s="49"/>
      <c r="N1983" s="50"/>
      <c r="O1983" s="49"/>
      <c r="P1983" s="49"/>
      <c r="Q1983" s="50"/>
    </row>
    <row r="1984" spans="1:17" x14ac:dyDescent="0.25">
      <c r="A1984" s="95" t="str">
        <f>IF('СПоК 1.2'!A1983="","",'СПоК 1.2'!A1983)</f>
        <v/>
      </c>
      <c r="B1984" s="96" t="str">
        <f>IF('СПоК 1.2'!C1983="","",'СПоК 1.2'!C1983)</f>
        <v/>
      </c>
      <c r="C1984" s="96" t="str">
        <f>IF('СПоК 1.2'!D1983="","",'СПоК 1.2'!D1983)</f>
        <v/>
      </c>
      <c r="D1984" s="96" t="str">
        <f>IF('СПоК 1.2'!F1983="","",'СПоК 1.2'!F1983)</f>
        <v/>
      </c>
      <c r="E1984" s="97" t="str">
        <f>IF('СПоК 1.2'!V1983="","",'СПоК 1.2'!V1983)</f>
        <v/>
      </c>
      <c r="F1984" s="98" t="str">
        <f t="shared" si="32"/>
        <v/>
      </c>
      <c r="G1984" s="99" t="str">
        <f>IF('СПоК 1.2'!W1983="","",'СПоК 1.2'!W1983)</f>
        <v/>
      </c>
      <c r="H1984" s="49"/>
      <c r="I1984" s="49"/>
      <c r="J1984" s="49"/>
      <c r="K1984" s="49"/>
      <c r="L1984" s="49"/>
      <c r="M1984" s="49"/>
      <c r="N1984" s="50"/>
      <c r="O1984" s="49"/>
      <c r="P1984" s="49"/>
      <c r="Q1984" s="50"/>
    </row>
    <row r="1985" spans="1:17" x14ac:dyDescent="0.25">
      <c r="A1985" s="95" t="str">
        <f>IF('СПоК 1.2'!A1984="","",'СПоК 1.2'!A1984)</f>
        <v/>
      </c>
      <c r="B1985" s="96" t="str">
        <f>IF('СПоК 1.2'!C1984="","",'СПоК 1.2'!C1984)</f>
        <v/>
      </c>
      <c r="C1985" s="96" t="str">
        <f>IF('СПоК 1.2'!D1984="","",'СПоК 1.2'!D1984)</f>
        <v/>
      </c>
      <c r="D1985" s="96" t="str">
        <f>IF('СПоК 1.2'!F1984="","",'СПоК 1.2'!F1984)</f>
        <v/>
      </c>
      <c r="E1985" s="97" t="str">
        <f>IF('СПоК 1.2'!V1984="","",'СПоК 1.2'!V1984)</f>
        <v/>
      </c>
      <c r="F1985" s="98" t="str">
        <f t="shared" si="32"/>
        <v/>
      </c>
      <c r="G1985" s="99" t="str">
        <f>IF('СПоК 1.2'!W1984="","",'СПоК 1.2'!W1984)</f>
        <v/>
      </c>
      <c r="H1985" s="49"/>
      <c r="I1985" s="49"/>
      <c r="J1985" s="49"/>
      <c r="K1985" s="49"/>
      <c r="L1985" s="49"/>
      <c r="M1985" s="49"/>
      <c r="N1985" s="50"/>
      <c r="O1985" s="49"/>
      <c r="P1985" s="49"/>
      <c r="Q1985" s="50"/>
    </row>
    <row r="1986" spans="1:17" x14ac:dyDescent="0.25">
      <c r="A1986" s="95" t="str">
        <f>IF('СПоК 1.2'!A1985="","",'СПоК 1.2'!A1985)</f>
        <v/>
      </c>
      <c r="B1986" s="96" t="str">
        <f>IF('СПоК 1.2'!C1985="","",'СПоК 1.2'!C1985)</f>
        <v/>
      </c>
      <c r="C1986" s="96" t="str">
        <f>IF('СПоК 1.2'!D1985="","",'СПоК 1.2'!D1985)</f>
        <v/>
      </c>
      <c r="D1986" s="96" t="str">
        <f>IF('СПоК 1.2'!F1985="","",'СПоК 1.2'!F1985)</f>
        <v/>
      </c>
      <c r="E1986" s="97" t="str">
        <f>IF('СПоК 1.2'!V1985="","",'СПоК 1.2'!V1985)</f>
        <v/>
      </c>
      <c r="F1986" s="98" t="str">
        <f t="shared" si="32"/>
        <v/>
      </c>
      <c r="G1986" s="99" t="str">
        <f>IF('СПоК 1.2'!W1985="","",'СПоК 1.2'!W1985)</f>
        <v/>
      </c>
      <c r="H1986" s="49"/>
      <c r="I1986" s="49"/>
      <c r="J1986" s="49"/>
      <c r="K1986" s="49"/>
      <c r="L1986" s="49"/>
      <c r="M1986" s="49"/>
      <c r="N1986" s="50"/>
      <c r="O1986" s="49"/>
      <c r="P1986" s="49"/>
      <c r="Q1986" s="50"/>
    </row>
    <row r="1987" spans="1:17" x14ac:dyDescent="0.25">
      <c r="A1987" s="95" t="str">
        <f>IF('СПоК 1.2'!A1986="","",'СПоК 1.2'!A1986)</f>
        <v/>
      </c>
      <c r="B1987" s="96" t="str">
        <f>IF('СПоК 1.2'!C1986="","",'СПоК 1.2'!C1986)</f>
        <v/>
      </c>
      <c r="C1987" s="96" t="str">
        <f>IF('СПоК 1.2'!D1986="","",'СПоК 1.2'!D1986)</f>
        <v/>
      </c>
      <c r="D1987" s="96" t="str">
        <f>IF('СПоК 1.2'!F1986="","",'СПоК 1.2'!F1986)</f>
        <v/>
      </c>
      <c r="E1987" s="97" t="str">
        <f>IF('СПоК 1.2'!V1986="","",'СПоК 1.2'!V1986)</f>
        <v/>
      </c>
      <c r="F1987" s="98" t="str">
        <f t="shared" si="32"/>
        <v/>
      </c>
      <c r="G1987" s="99" t="str">
        <f>IF('СПоК 1.2'!W1986="","",'СПоК 1.2'!W1986)</f>
        <v/>
      </c>
      <c r="H1987" s="49"/>
      <c r="I1987" s="49"/>
      <c r="J1987" s="49"/>
      <c r="K1987" s="49"/>
      <c r="L1987" s="49"/>
      <c r="M1987" s="49"/>
      <c r="N1987" s="50"/>
      <c r="O1987" s="49"/>
      <c r="P1987" s="49"/>
      <c r="Q1987" s="50"/>
    </row>
    <row r="1988" spans="1:17" x14ac:dyDescent="0.25">
      <c r="A1988" s="95" t="str">
        <f>IF('СПоК 1.2'!A1987="","",'СПоК 1.2'!A1987)</f>
        <v/>
      </c>
      <c r="B1988" s="96" t="str">
        <f>IF('СПоК 1.2'!C1987="","",'СПоК 1.2'!C1987)</f>
        <v/>
      </c>
      <c r="C1988" s="96" t="str">
        <f>IF('СПоК 1.2'!D1987="","",'СПоК 1.2'!D1987)</f>
        <v/>
      </c>
      <c r="D1988" s="96" t="str">
        <f>IF('СПоК 1.2'!F1987="","",'СПоК 1.2'!F1987)</f>
        <v/>
      </c>
      <c r="E1988" s="97" t="str">
        <f>IF('СПоК 1.2'!V1987="","",'СПоК 1.2'!V1987)</f>
        <v/>
      </c>
      <c r="F1988" s="98" t="str">
        <f t="shared" si="32"/>
        <v/>
      </c>
      <c r="G1988" s="99" t="str">
        <f>IF('СПоК 1.2'!W1987="","",'СПоК 1.2'!W1987)</f>
        <v/>
      </c>
      <c r="H1988" s="49"/>
      <c r="I1988" s="49"/>
      <c r="J1988" s="49"/>
      <c r="K1988" s="49"/>
      <c r="L1988" s="49"/>
      <c r="M1988" s="49"/>
      <c r="N1988" s="50"/>
      <c r="O1988" s="49"/>
      <c r="P1988" s="49"/>
      <c r="Q1988" s="50"/>
    </row>
    <row r="1989" spans="1:17" x14ac:dyDescent="0.25">
      <c r="A1989" s="95" t="str">
        <f>IF('СПоК 1.2'!A1988="","",'СПоК 1.2'!A1988)</f>
        <v/>
      </c>
      <c r="B1989" s="96" t="str">
        <f>IF('СПоК 1.2'!C1988="","",'СПоК 1.2'!C1988)</f>
        <v/>
      </c>
      <c r="C1989" s="96" t="str">
        <f>IF('СПоК 1.2'!D1988="","",'СПоК 1.2'!D1988)</f>
        <v/>
      </c>
      <c r="D1989" s="96" t="str">
        <f>IF('СПоК 1.2'!F1988="","",'СПоК 1.2'!F1988)</f>
        <v/>
      </c>
      <c r="E1989" s="97" t="str">
        <f>IF('СПоК 1.2'!V1988="","",'СПоК 1.2'!V1988)</f>
        <v/>
      </c>
      <c r="F1989" s="98" t="str">
        <f t="shared" si="32"/>
        <v/>
      </c>
      <c r="G1989" s="99" t="str">
        <f>IF('СПоК 1.2'!W1988="","",'СПоК 1.2'!W1988)</f>
        <v/>
      </c>
      <c r="H1989" s="49"/>
      <c r="I1989" s="49"/>
      <c r="J1989" s="49"/>
      <c r="K1989" s="49"/>
      <c r="L1989" s="49"/>
      <c r="M1989" s="49"/>
      <c r="N1989" s="50"/>
      <c r="O1989" s="49"/>
      <c r="P1989" s="49"/>
      <c r="Q1989" s="50"/>
    </row>
    <row r="1990" spans="1:17" x14ac:dyDescent="0.25">
      <c r="A1990" s="95" t="str">
        <f>IF('СПоК 1.2'!A1989="","",'СПоК 1.2'!A1989)</f>
        <v/>
      </c>
      <c r="B1990" s="96" t="str">
        <f>IF('СПоК 1.2'!C1989="","",'СПоК 1.2'!C1989)</f>
        <v/>
      </c>
      <c r="C1990" s="96" t="str">
        <f>IF('СПоК 1.2'!D1989="","",'СПоК 1.2'!D1989)</f>
        <v/>
      </c>
      <c r="D1990" s="96" t="str">
        <f>IF('СПоК 1.2'!F1989="","",'СПоК 1.2'!F1989)</f>
        <v/>
      </c>
      <c r="E1990" s="97" t="str">
        <f>IF('СПоК 1.2'!V1989="","",'СПоК 1.2'!V1989)</f>
        <v/>
      </c>
      <c r="F1990" s="98" t="str">
        <f t="shared" si="32"/>
        <v/>
      </c>
      <c r="G1990" s="99" t="str">
        <f>IF('СПоК 1.2'!W1989="","",'СПоК 1.2'!W1989)</f>
        <v/>
      </c>
      <c r="H1990" s="49"/>
      <c r="I1990" s="49"/>
      <c r="J1990" s="49"/>
      <c r="K1990" s="49"/>
      <c r="L1990" s="49"/>
      <c r="M1990" s="49"/>
      <c r="N1990" s="50"/>
      <c r="O1990" s="49"/>
      <c r="P1990" s="49"/>
      <c r="Q1990" s="50"/>
    </row>
    <row r="1991" spans="1:17" x14ac:dyDescent="0.25">
      <c r="A1991" s="95" t="str">
        <f>IF('СПоК 1.2'!A1990="","",'СПоК 1.2'!A1990)</f>
        <v/>
      </c>
      <c r="B1991" s="96" t="str">
        <f>IF('СПоК 1.2'!C1990="","",'СПоК 1.2'!C1990)</f>
        <v/>
      </c>
      <c r="C1991" s="96" t="str">
        <f>IF('СПоК 1.2'!D1990="","",'СПоК 1.2'!D1990)</f>
        <v/>
      </c>
      <c r="D1991" s="96" t="str">
        <f>IF('СПоК 1.2'!F1990="","",'СПоК 1.2'!F1990)</f>
        <v/>
      </c>
      <c r="E1991" s="97" t="str">
        <f>IF('СПоК 1.2'!V1990="","",'СПоК 1.2'!V1990)</f>
        <v/>
      </c>
      <c r="F1991" s="98" t="str">
        <f t="shared" si="32"/>
        <v/>
      </c>
      <c r="G1991" s="99" t="str">
        <f>IF('СПоК 1.2'!W1990="","",'СПоК 1.2'!W1990)</f>
        <v/>
      </c>
      <c r="H1991" s="49"/>
      <c r="I1991" s="49"/>
      <c r="J1991" s="49"/>
      <c r="K1991" s="49"/>
      <c r="L1991" s="49"/>
      <c r="M1991" s="49"/>
      <c r="N1991" s="50"/>
      <c r="O1991" s="49"/>
      <c r="P1991" s="49"/>
      <c r="Q1991" s="50"/>
    </row>
    <row r="1992" spans="1:17" x14ac:dyDescent="0.25">
      <c r="A1992" s="95" t="str">
        <f>IF('СПоК 1.2'!A1991="","",'СПоК 1.2'!A1991)</f>
        <v/>
      </c>
      <c r="B1992" s="96" t="str">
        <f>IF('СПоК 1.2'!C1991="","",'СПоК 1.2'!C1991)</f>
        <v/>
      </c>
      <c r="C1992" s="96" t="str">
        <f>IF('СПоК 1.2'!D1991="","",'СПоК 1.2'!D1991)</f>
        <v/>
      </c>
      <c r="D1992" s="96" t="str">
        <f>IF('СПоК 1.2'!F1991="","",'СПоК 1.2'!F1991)</f>
        <v/>
      </c>
      <c r="E1992" s="97" t="str">
        <f>IF('СПоК 1.2'!V1991="","",'СПоК 1.2'!V1991)</f>
        <v/>
      </c>
      <c r="F1992" s="98" t="str">
        <f t="shared" si="32"/>
        <v/>
      </c>
      <c r="G1992" s="99" t="str">
        <f>IF('СПоК 1.2'!W1991="","",'СПоК 1.2'!W1991)</f>
        <v/>
      </c>
      <c r="H1992" s="49"/>
      <c r="I1992" s="49"/>
      <c r="J1992" s="49"/>
      <c r="K1992" s="49"/>
      <c r="L1992" s="49"/>
      <c r="M1992" s="49"/>
      <c r="N1992" s="50"/>
      <c r="O1992" s="49"/>
      <c r="P1992" s="49"/>
      <c r="Q1992" s="50"/>
    </row>
    <row r="1993" spans="1:17" x14ac:dyDescent="0.25">
      <c r="A1993" s="95" t="str">
        <f>IF('СПоК 1.2'!A1992="","",'СПоК 1.2'!A1992)</f>
        <v/>
      </c>
      <c r="B1993" s="96" t="str">
        <f>IF('СПоК 1.2'!C1992="","",'СПоК 1.2'!C1992)</f>
        <v/>
      </c>
      <c r="C1993" s="96" t="str">
        <f>IF('СПоК 1.2'!D1992="","",'СПоК 1.2'!D1992)</f>
        <v/>
      </c>
      <c r="D1993" s="96" t="str">
        <f>IF('СПоК 1.2'!F1992="","",'СПоК 1.2'!F1992)</f>
        <v/>
      </c>
      <c r="E1993" s="97" t="str">
        <f>IF('СПоК 1.2'!V1992="","",'СПоК 1.2'!V1992)</f>
        <v/>
      </c>
      <c r="F1993" s="98" t="str">
        <f t="shared" si="32"/>
        <v/>
      </c>
      <c r="G1993" s="99" t="str">
        <f>IF('СПоК 1.2'!W1992="","",'СПоК 1.2'!W1992)</f>
        <v/>
      </c>
      <c r="H1993" s="49"/>
      <c r="I1993" s="49"/>
      <c r="J1993" s="49"/>
      <c r="K1993" s="49"/>
      <c r="L1993" s="49"/>
      <c r="M1993" s="49"/>
      <c r="N1993" s="50"/>
      <c r="O1993" s="49"/>
      <c r="P1993" s="49"/>
      <c r="Q1993" s="50"/>
    </row>
    <row r="1994" spans="1:17" x14ac:dyDescent="0.25">
      <c r="A1994" s="95" t="str">
        <f>IF('СПоК 1.2'!A1993="","",'СПоК 1.2'!A1993)</f>
        <v/>
      </c>
      <c r="B1994" s="96" t="str">
        <f>IF('СПоК 1.2'!C1993="","",'СПоК 1.2'!C1993)</f>
        <v/>
      </c>
      <c r="C1994" s="96" t="str">
        <f>IF('СПоК 1.2'!D1993="","",'СПоК 1.2'!D1993)</f>
        <v/>
      </c>
      <c r="D1994" s="96" t="str">
        <f>IF('СПоК 1.2'!F1993="","",'СПоК 1.2'!F1993)</f>
        <v/>
      </c>
      <c r="E1994" s="97" t="str">
        <f>IF('СПоК 1.2'!V1993="","",'СПоК 1.2'!V1993)</f>
        <v/>
      </c>
      <c r="F1994" s="98" t="str">
        <f t="shared" si="32"/>
        <v/>
      </c>
      <c r="G1994" s="99" t="str">
        <f>IF('СПоК 1.2'!W1993="","",'СПоК 1.2'!W1993)</f>
        <v/>
      </c>
      <c r="H1994" s="49"/>
      <c r="I1994" s="49"/>
      <c r="J1994" s="49"/>
      <c r="K1994" s="49"/>
      <c r="L1994" s="49"/>
      <c r="M1994" s="49"/>
      <c r="N1994" s="50"/>
      <c r="O1994" s="49"/>
      <c r="P1994" s="49"/>
      <c r="Q1994" s="50"/>
    </row>
    <row r="1995" spans="1:17" x14ac:dyDescent="0.25">
      <c r="A1995" s="95" t="str">
        <f>IF('СПоК 1.2'!A1994="","",'СПоК 1.2'!A1994)</f>
        <v/>
      </c>
      <c r="B1995" s="96" t="str">
        <f>IF('СПоК 1.2'!C1994="","",'СПоК 1.2'!C1994)</f>
        <v/>
      </c>
      <c r="C1995" s="96" t="str">
        <f>IF('СПоК 1.2'!D1994="","",'СПоК 1.2'!D1994)</f>
        <v/>
      </c>
      <c r="D1995" s="96" t="str">
        <f>IF('СПоК 1.2'!F1994="","",'СПоК 1.2'!F1994)</f>
        <v/>
      </c>
      <c r="E1995" s="97" t="str">
        <f>IF('СПоК 1.2'!V1994="","",'СПоК 1.2'!V1994)</f>
        <v/>
      </c>
      <c r="F1995" s="98" t="str">
        <f t="shared" si="32"/>
        <v/>
      </c>
      <c r="G1995" s="99" t="str">
        <f>IF('СПоК 1.2'!W1994="","",'СПоК 1.2'!W1994)</f>
        <v/>
      </c>
      <c r="H1995" s="49"/>
      <c r="I1995" s="49"/>
      <c r="J1995" s="49"/>
      <c r="K1995" s="49"/>
      <c r="L1995" s="49"/>
      <c r="M1995" s="49"/>
      <c r="N1995" s="50"/>
      <c r="O1995" s="49"/>
      <c r="P1995" s="49"/>
      <c r="Q1995" s="50"/>
    </row>
    <row r="1996" spans="1:17" x14ac:dyDescent="0.25">
      <c r="A1996" s="95" t="str">
        <f>IF('СПоК 1.2'!A1995="","",'СПоК 1.2'!A1995)</f>
        <v/>
      </c>
      <c r="B1996" s="96" t="str">
        <f>IF('СПоК 1.2'!C1995="","",'СПоК 1.2'!C1995)</f>
        <v/>
      </c>
      <c r="C1996" s="96" t="str">
        <f>IF('СПоК 1.2'!D1995="","",'СПоК 1.2'!D1995)</f>
        <v/>
      </c>
      <c r="D1996" s="96" t="str">
        <f>IF('СПоК 1.2'!F1995="","",'СПоК 1.2'!F1995)</f>
        <v/>
      </c>
      <c r="E1996" s="97" t="str">
        <f>IF('СПоК 1.2'!V1995="","",'СПоК 1.2'!V1995)</f>
        <v/>
      </c>
      <c r="F1996" s="98" t="str">
        <f t="shared" si="32"/>
        <v/>
      </c>
      <c r="G1996" s="99" t="str">
        <f>IF('СПоК 1.2'!W1995="","",'СПоК 1.2'!W1995)</f>
        <v/>
      </c>
      <c r="H1996" s="49"/>
      <c r="I1996" s="49"/>
      <c r="J1996" s="49"/>
      <c r="K1996" s="49"/>
      <c r="L1996" s="49"/>
      <c r="M1996" s="49"/>
      <c r="N1996" s="50"/>
      <c r="O1996" s="49"/>
      <c r="P1996" s="49"/>
      <c r="Q1996" s="50"/>
    </row>
    <row r="1997" spans="1:17" x14ac:dyDescent="0.25">
      <c r="A1997" s="95" t="str">
        <f>IF('СПоК 1.2'!A1996="","",'СПоК 1.2'!A1996)</f>
        <v/>
      </c>
      <c r="B1997" s="96" t="str">
        <f>IF('СПоК 1.2'!C1996="","",'СПоК 1.2'!C1996)</f>
        <v/>
      </c>
      <c r="C1997" s="96" t="str">
        <f>IF('СПоК 1.2'!D1996="","",'СПоК 1.2'!D1996)</f>
        <v/>
      </c>
      <c r="D1997" s="96" t="str">
        <f>IF('СПоК 1.2'!F1996="","",'СПоК 1.2'!F1996)</f>
        <v/>
      </c>
      <c r="E1997" s="97" t="str">
        <f>IF('СПоК 1.2'!V1996="","",'СПоК 1.2'!V1996)</f>
        <v/>
      </c>
      <c r="F1997" s="98" t="str">
        <f t="shared" si="32"/>
        <v/>
      </c>
      <c r="G1997" s="99" t="str">
        <f>IF('СПоК 1.2'!W1996="","",'СПоК 1.2'!W1996)</f>
        <v/>
      </c>
      <c r="H1997" s="49"/>
      <c r="I1997" s="49"/>
      <c r="J1997" s="49"/>
      <c r="K1997" s="49"/>
      <c r="L1997" s="49"/>
      <c r="M1997" s="49"/>
      <c r="N1997" s="50"/>
      <c r="O1997" s="49"/>
      <c r="P1997" s="49"/>
      <c r="Q1997" s="50"/>
    </row>
    <row r="1998" spans="1:17" x14ac:dyDescent="0.25">
      <c r="A1998" s="95" t="str">
        <f>IF('СПоК 1.2'!A1997="","",'СПоК 1.2'!A1997)</f>
        <v/>
      </c>
      <c r="B1998" s="96" t="str">
        <f>IF('СПоК 1.2'!C1997="","",'СПоК 1.2'!C1997)</f>
        <v/>
      </c>
      <c r="C1998" s="96" t="str">
        <f>IF('СПоК 1.2'!D1997="","",'СПоК 1.2'!D1997)</f>
        <v/>
      </c>
      <c r="D1998" s="96" t="str">
        <f>IF('СПоК 1.2'!F1997="","",'СПоК 1.2'!F1997)</f>
        <v/>
      </c>
      <c r="E1998" s="97" t="str">
        <f>IF('СПоК 1.2'!V1997="","",'СПоК 1.2'!V1997)</f>
        <v/>
      </c>
      <c r="F1998" s="98" t="str">
        <f t="shared" si="32"/>
        <v/>
      </c>
      <c r="G1998" s="99" t="str">
        <f>IF('СПоК 1.2'!W1997="","",'СПоК 1.2'!W1997)</f>
        <v/>
      </c>
      <c r="H1998" s="49"/>
      <c r="I1998" s="49"/>
      <c r="J1998" s="49"/>
      <c r="K1998" s="49"/>
      <c r="L1998" s="49"/>
      <c r="M1998" s="49"/>
      <c r="N1998" s="50"/>
      <c r="O1998" s="49"/>
      <c r="P1998" s="49"/>
      <c r="Q1998" s="50"/>
    </row>
    <row r="1999" spans="1:17" x14ac:dyDescent="0.25">
      <c r="A1999" s="95" t="str">
        <f>IF('СПоК 1.2'!A1998="","",'СПоК 1.2'!A1998)</f>
        <v/>
      </c>
      <c r="B1999" s="96" t="str">
        <f>IF('СПоК 1.2'!C1998="","",'СПоК 1.2'!C1998)</f>
        <v/>
      </c>
      <c r="C1999" s="96" t="str">
        <f>IF('СПоК 1.2'!D1998="","",'СПоК 1.2'!D1998)</f>
        <v/>
      </c>
      <c r="D1999" s="96" t="str">
        <f>IF('СПоК 1.2'!F1998="","",'СПоК 1.2'!F1998)</f>
        <v/>
      </c>
      <c r="E1999" s="97" t="str">
        <f>IF('СПоК 1.2'!V1998="","",'СПоК 1.2'!V1998)</f>
        <v/>
      </c>
      <c r="F1999" s="98" t="str">
        <f t="shared" si="32"/>
        <v/>
      </c>
      <c r="G1999" s="99" t="str">
        <f>IF('СПоК 1.2'!W1998="","",'СПоК 1.2'!W1998)</f>
        <v/>
      </c>
      <c r="H1999" s="49"/>
      <c r="I1999" s="49"/>
      <c r="J1999" s="49"/>
      <c r="K1999" s="49"/>
      <c r="L1999" s="49"/>
      <c r="M1999" s="49"/>
      <c r="N1999" s="50"/>
      <c r="O1999" s="49"/>
      <c r="P1999" s="49"/>
      <c r="Q1999" s="50"/>
    </row>
    <row r="2000" spans="1:17" x14ac:dyDescent="0.25">
      <c r="A2000" s="95" t="str">
        <f>IF('СПоК 1.2'!A1999="","",'СПоК 1.2'!A1999)</f>
        <v/>
      </c>
      <c r="B2000" s="96" t="str">
        <f>IF('СПоК 1.2'!C1999="","",'СПоК 1.2'!C1999)</f>
        <v/>
      </c>
      <c r="C2000" s="96" t="str">
        <f>IF('СПоК 1.2'!D1999="","",'СПоК 1.2'!D1999)</f>
        <v/>
      </c>
      <c r="D2000" s="96" t="str">
        <f>IF('СПоК 1.2'!F1999="","",'СПоК 1.2'!F1999)</f>
        <v/>
      </c>
      <c r="E2000" s="97" t="str">
        <f>IF('СПоК 1.2'!V1999="","",'СПоК 1.2'!V1999)</f>
        <v/>
      </c>
      <c r="F2000" s="98" t="str">
        <f t="shared" si="32"/>
        <v/>
      </c>
      <c r="G2000" s="99" t="str">
        <f>IF('СПоК 1.2'!W1999="","",'СПоК 1.2'!W1999)</f>
        <v/>
      </c>
      <c r="H2000" s="49"/>
      <c r="I2000" s="49"/>
      <c r="J2000" s="49"/>
      <c r="K2000" s="49"/>
      <c r="L2000" s="49"/>
      <c r="M2000" s="49"/>
      <c r="N2000" s="50"/>
      <c r="O2000" s="49"/>
      <c r="P2000" s="49"/>
      <c r="Q2000" s="50"/>
    </row>
  </sheetData>
  <sheetProtection algorithmName="SHA-512" hashValue="ms+HRubGQtik9a+mwPVbYk/iBw7CyW1kGcizcF/LoBF9fe8wmJknGHY80jcjjxRlXpy2prdsZSbiiiV0GF98Ww==" saltValue="HmnO3wN7xkYH2mFuPMflew==" spinCount="100000" sheet="1" scenarios="1" formatCells="0" formatColumns="0" formatRows="0" objects="0"/>
  <mergeCells count="25">
    <mergeCell ref="D11:D14"/>
    <mergeCell ref="I13:I14"/>
    <mergeCell ref="H11:I12"/>
    <mergeCell ref="A16:E16"/>
    <mergeCell ref="B11:B14"/>
    <mergeCell ref="C11:C14"/>
    <mergeCell ref="E11:E14"/>
    <mergeCell ref="F11:F14"/>
    <mergeCell ref="G11:G14"/>
    <mergeCell ref="C3:F3"/>
    <mergeCell ref="C5:F5"/>
    <mergeCell ref="H13:H14"/>
    <mergeCell ref="M11:M14"/>
    <mergeCell ref="A8:Q8"/>
    <mergeCell ref="J11:J14"/>
    <mergeCell ref="K11:K14"/>
    <mergeCell ref="L11:L14"/>
    <mergeCell ref="Q11:Q14"/>
    <mergeCell ref="N11:N14"/>
    <mergeCell ref="O11:O14"/>
    <mergeCell ref="P11:P14"/>
    <mergeCell ref="A9:A14"/>
    <mergeCell ref="B9:E10"/>
    <mergeCell ref="J9:Q10"/>
    <mergeCell ref="F9:I10"/>
  </mergeCells>
  <phoneticPr fontId="20" type="noConversion"/>
  <conditionalFormatting sqref="A29:Q2000 A17:G28">
    <cfRule type="expression" dxfId="166" priority="9">
      <formula>$B17&lt;&gt;""</formula>
    </cfRule>
  </conditionalFormatting>
  <conditionalFormatting sqref="H26:Q28">
    <cfRule type="expression" dxfId="69" priority="8">
      <formula>$B26&lt;&gt;""</formula>
    </cfRule>
  </conditionalFormatting>
  <conditionalFormatting sqref="H17:I17 H21:I21 H23:I24 H19:I19 H18">
    <cfRule type="expression" dxfId="68" priority="7">
      <formula>$B17&lt;&gt;""</formula>
    </cfRule>
  </conditionalFormatting>
  <conditionalFormatting sqref="H20:I20">
    <cfRule type="expression" dxfId="67" priority="6">
      <formula>$B20&lt;&gt;""</formula>
    </cfRule>
  </conditionalFormatting>
  <conditionalFormatting sqref="H22:I22">
    <cfRule type="expression" dxfId="66" priority="5">
      <formula>$B22&lt;&gt;""</formula>
    </cfRule>
  </conditionalFormatting>
  <conditionalFormatting sqref="J17:Q21 J23:Q24">
    <cfRule type="expression" dxfId="65" priority="4">
      <formula>$B17&lt;&gt;""</formula>
    </cfRule>
  </conditionalFormatting>
  <conditionalFormatting sqref="J22:Q22">
    <cfRule type="expression" dxfId="64" priority="3">
      <formula>$B22&lt;&gt;""</formula>
    </cfRule>
  </conditionalFormatting>
  <conditionalFormatting sqref="H25:Q25">
    <cfRule type="expression" dxfId="63" priority="2">
      <formula>$B25&lt;&gt;""</formula>
    </cfRule>
  </conditionalFormatting>
  <conditionalFormatting sqref="I18">
    <cfRule type="expression" dxfId="62" priority="1">
      <formula>$B18&lt;&gt;""</formula>
    </cfRule>
  </conditionalFormatting>
  <pageMargins left="0.7" right="0.7" top="0.75" bottom="0.75" header="0.3" footer="0.3"/>
  <pageSetup paperSize="9" scale="33" orientation="portrait" r:id="rId1"/>
  <headerFooter alignWithMargins="0">
    <oddHeader>&amp;RBC7B0C62
МИНСЕЛЬХОЗ РОССИИ 2017</oddHeader>
  </headerFooter>
  <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000"/>
  <sheetViews>
    <sheetView zoomScale="85" zoomScaleNormal="85" zoomScaleSheetLayoutView="115" workbookViewId="0">
      <selection activeCell="G39" sqref="G39"/>
    </sheetView>
  </sheetViews>
  <sheetFormatPr defaultColWidth="0" defaultRowHeight="15" zeroHeight="1" x14ac:dyDescent="0.25"/>
  <cols>
    <col min="1" max="1" width="8.85546875" style="37" customWidth="1"/>
    <col min="2" max="2" width="21.42578125" style="14" customWidth="1"/>
    <col min="3" max="3" width="22.28515625" style="14" customWidth="1"/>
    <col min="4" max="4" width="14.7109375" style="45" customWidth="1"/>
    <col min="5" max="5" width="20" style="14" customWidth="1"/>
    <col min="6" max="6" width="22.85546875" style="14" customWidth="1"/>
    <col min="7" max="18" width="14.7109375" style="46" customWidth="1"/>
    <col min="19" max="19" width="5.28515625" style="37" customWidth="1"/>
    <col min="20" max="16384" width="8.85546875" style="37" hidden="1"/>
  </cols>
  <sheetData>
    <row r="1" spans="1:18" x14ac:dyDescent="0.25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x14ac:dyDescent="0.25">
      <c r="B2" s="28" t="s">
        <v>271</v>
      </c>
      <c r="C2" s="135" t="str">
        <f>FullName</f>
        <v>Республика Бурятия</v>
      </c>
      <c r="D2" s="135"/>
      <c r="E2" s="135"/>
      <c r="F2" s="135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x14ac:dyDescent="0.25">
      <c r="B3" s="5"/>
      <c r="C3" s="5"/>
      <c r="D3" s="90" t="s">
        <v>272</v>
      </c>
      <c r="E3" s="5"/>
      <c r="F3" s="5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x14ac:dyDescent="0.25">
      <c r="B4" s="28" t="s">
        <v>273</v>
      </c>
      <c r="C4" s="135" t="str">
        <f>TEXT(date,"[$-FC19]Д ММММ ГГГГ ""года""")</f>
        <v>1 октября 2022 года</v>
      </c>
      <c r="D4" s="135"/>
      <c r="E4" s="135"/>
      <c r="F4" s="135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x14ac:dyDescent="0.25">
      <c r="B5" s="37"/>
      <c r="C5" s="80" t="str">
        <f>IF(COUNTIF('ФЛК (Обязательный)'!A54:A76,"Неверно!")=0,"","ОШИБКА!")</f>
        <v>ОШИБКА!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15.75" x14ac:dyDescent="0.25">
      <c r="A6" s="139" t="s">
        <v>41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</row>
    <row r="7" spans="1:18" ht="27.75" customHeight="1" x14ac:dyDescent="0.25">
      <c r="A7" s="143" t="s">
        <v>66</v>
      </c>
      <c r="B7" s="131" t="s">
        <v>337</v>
      </c>
      <c r="C7" s="131" t="s">
        <v>43</v>
      </c>
      <c r="D7" s="131" t="s">
        <v>44</v>
      </c>
      <c r="E7" s="131" t="s">
        <v>46</v>
      </c>
      <c r="F7" s="131" t="s">
        <v>47</v>
      </c>
      <c r="G7" s="131" t="s">
        <v>67</v>
      </c>
      <c r="H7" s="131"/>
      <c r="I7" s="131"/>
      <c r="J7" s="131" t="s">
        <v>274</v>
      </c>
      <c r="K7" s="131"/>
      <c r="L7" s="131"/>
      <c r="M7" s="131" t="s">
        <v>275</v>
      </c>
      <c r="N7" s="131"/>
      <c r="O7" s="131"/>
      <c r="P7" s="131" t="s">
        <v>276</v>
      </c>
      <c r="Q7" s="131"/>
      <c r="R7" s="131"/>
    </row>
    <row r="8" spans="1:18" x14ac:dyDescent="0.25">
      <c r="A8" s="144"/>
      <c r="B8" s="131"/>
      <c r="C8" s="131"/>
      <c r="D8" s="131"/>
      <c r="E8" s="131"/>
      <c r="F8" s="131"/>
      <c r="G8" s="132" t="s">
        <v>10</v>
      </c>
      <c r="H8" s="131" t="s">
        <v>13</v>
      </c>
      <c r="I8" s="131"/>
      <c r="J8" s="132" t="s">
        <v>10</v>
      </c>
      <c r="K8" s="131" t="s">
        <v>13</v>
      </c>
      <c r="L8" s="131"/>
      <c r="M8" s="132" t="s">
        <v>10</v>
      </c>
      <c r="N8" s="131" t="s">
        <v>13</v>
      </c>
      <c r="O8" s="131"/>
      <c r="P8" s="132" t="s">
        <v>10</v>
      </c>
      <c r="Q8" s="131" t="s">
        <v>13</v>
      </c>
      <c r="R8" s="131"/>
    </row>
    <row r="9" spans="1:18" ht="65.25" customHeight="1" x14ac:dyDescent="0.25">
      <c r="A9" s="145"/>
      <c r="B9" s="131"/>
      <c r="C9" s="131"/>
      <c r="D9" s="131"/>
      <c r="E9" s="131"/>
      <c r="F9" s="131"/>
      <c r="G9" s="132"/>
      <c r="H9" s="89" t="s">
        <v>17</v>
      </c>
      <c r="I9" s="89" t="s">
        <v>48</v>
      </c>
      <c r="J9" s="132"/>
      <c r="K9" s="89" t="s">
        <v>17</v>
      </c>
      <c r="L9" s="89" t="s">
        <v>23</v>
      </c>
      <c r="M9" s="132"/>
      <c r="N9" s="89" t="s">
        <v>17</v>
      </c>
      <c r="O9" s="89" t="s">
        <v>23</v>
      </c>
      <c r="P9" s="132"/>
      <c r="Q9" s="89" t="s">
        <v>17</v>
      </c>
      <c r="R9" s="89" t="s">
        <v>23</v>
      </c>
    </row>
    <row r="10" spans="1:18" x14ac:dyDescent="0.25">
      <c r="A10" s="30">
        <v>0</v>
      </c>
      <c r="B10" s="89">
        <v>1</v>
      </c>
      <c r="C10" s="89">
        <v>2</v>
      </c>
      <c r="D10" s="89">
        <v>3</v>
      </c>
      <c r="E10" s="89">
        <v>4</v>
      </c>
      <c r="F10" s="89">
        <v>5</v>
      </c>
      <c r="G10" s="4">
        <v>6</v>
      </c>
      <c r="H10" s="4">
        <v>7</v>
      </c>
      <c r="I10" s="89">
        <v>8</v>
      </c>
      <c r="J10" s="4">
        <v>9</v>
      </c>
      <c r="K10" s="4">
        <v>10</v>
      </c>
      <c r="L10" s="89">
        <v>11</v>
      </c>
      <c r="M10" s="4">
        <v>12</v>
      </c>
      <c r="N10" s="4">
        <v>13</v>
      </c>
      <c r="O10" s="89">
        <v>14</v>
      </c>
      <c r="P10" s="4">
        <v>15</v>
      </c>
      <c r="Q10" s="4">
        <v>16</v>
      </c>
      <c r="R10" s="89">
        <v>17</v>
      </c>
    </row>
    <row r="11" spans="1:18" ht="14.45" customHeight="1" x14ac:dyDescent="0.25">
      <c r="A11" s="142" t="s">
        <v>45</v>
      </c>
      <c r="B11" s="142"/>
      <c r="C11" s="142"/>
      <c r="D11" s="142"/>
      <c r="E11" s="142"/>
      <c r="F11" s="142"/>
      <c r="G11" s="64">
        <f>H11+I11</f>
        <v>0</v>
      </c>
      <c r="H11" s="63">
        <f>SUM(H12:H2000)</f>
        <v>0</v>
      </c>
      <c r="I11" s="63">
        <f>SUM(I12:I2000)</f>
        <v>0</v>
      </c>
      <c r="J11" s="64">
        <f>K11+L11</f>
        <v>0</v>
      </c>
      <c r="K11" s="63">
        <f>SUM(K12:K2000)</f>
        <v>0</v>
      </c>
      <c r="L11" s="63">
        <f>SUM(L12:L2000)</f>
        <v>0</v>
      </c>
      <c r="M11" s="64">
        <f>N11+O11</f>
        <v>0</v>
      </c>
      <c r="N11" s="63">
        <f>SUM(N12:N2000)</f>
        <v>0</v>
      </c>
      <c r="O11" s="63">
        <f>SUM(O12:O2000)</f>
        <v>0</v>
      </c>
      <c r="P11" s="64">
        <f>Q11+R11</f>
        <v>0</v>
      </c>
      <c r="Q11" s="63">
        <f>SUM(Q12:Q2000)</f>
        <v>0</v>
      </c>
      <c r="R11" s="63">
        <f>SUM(R12:R2000)</f>
        <v>0</v>
      </c>
    </row>
    <row r="12" spans="1:18" x14ac:dyDescent="0.25">
      <c r="A12" s="65" t="str">
        <f>IF(B12&lt;&gt;"",ROW(A1),"")</f>
        <v/>
      </c>
      <c r="B12" s="62"/>
      <c r="C12" s="32"/>
      <c r="D12" s="31"/>
      <c r="E12" s="32"/>
      <c r="F12" s="32"/>
      <c r="G12" s="100" t="str">
        <f>IF(H12="","",H12+I12)</f>
        <v/>
      </c>
      <c r="H12" s="53"/>
      <c r="I12" s="54"/>
      <c r="J12" s="100" t="str">
        <f>IF(K12="","",K12+L12)</f>
        <v/>
      </c>
      <c r="K12" s="53"/>
      <c r="L12" s="54"/>
      <c r="M12" s="100" t="str">
        <f>IF(N12="","",N12+O12)</f>
        <v/>
      </c>
      <c r="N12" s="55"/>
      <c r="O12" s="56"/>
      <c r="P12" s="100" t="str">
        <f>IF(Q12="","",Q12+R12)</f>
        <v/>
      </c>
      <c r="Q12" s="55"/>
      <c r="R12" s="56"/>
    </row>
    <row r="13" spans="1:18" x14ac:dyDescent="0.25">
      <c r="A13" s="66" t="str">
        <f t="shared" ref="A13:A76" si="0">IF(B13&lt;&gt;"",ROW(A2),"")</f>
        <v/>
      </c>
      <c r="B13" s="61"/>
      <c r="C13" s="33"/>
      <c r="D13" s="35"/>
      <c r="E13" s="33"/>
      <c r="F13" s="33"/>
      <c r="G13" s="101" t="str">
        <f t="shared" ref="G13:G76" si="1">IF(H13="","",H13+I13)</f>
        <v/>
      </c>
      <c r="H13" s="57"/>
      <c r="I13" s="58"/>
      <c r="J13" s="101" t="str">
        <f t="shared" ref="J13:J76" si="2">IF(K13="","",K13+L13)</f>
        <v/>
      </c>
      <c r="K13" s="57"/>
      <c r="L13" s="58"/>
      <c r="M13" s="101" t="str">
        <f t="shared" ref="M13:M76" si="3">IF(N13="","",N13+O13)</f>
        <v/>
      </c>
      <c r="N13" s="59"/>
      <c r="O13" s="60"/>
      <c r="P13" s="101" t="str">
        <f t="shared" ref="P13:P76" si="4">IF(Q13="","",Q13+R13)</f>
        <v/>
      </c>
      <c r="Q13" s="59"/>
      <c r="R13" s="60"/>
    </row>
    <row r="14" spans="1:18" x14ac:dyDescent="0.25">
      <c r="A14" s="66" t="str">
        <f t="shared" si="0"/>
        <v/>
      </c>
      <c r="B14" s="61"/>
      <c r="C14" s="33"/>
      <c r="D14" s="35"/>
      <c r="E14" s="33"/>
      <c r="F14" s="33"/>
      <c r="G14" s="101" t="str">
        <f t="shared" si="1"/>
        <v/>
      </c>
      <c r="H14" s="57"/>
      <c r="I14" s="58"/>
      <c r="J14" s="101" t="str">
        <f t="shared" si="2"/>
        <v/>
      </c>
      <c r="K14" s="57"/>
      <c r="L14" s="58"/>
      <c r="M14" s="101" t="str">
        <f t="shared" si="3"/>
        <v/>
      </c>
      <c r="N14" s="59"/>
      <c r="O14" s="60"/>
      <c r="P14" s="101" t="str">
        <f t="shared" si="4"/>
        <v/>
      </c>
      <c r="Q14" s="59"/>
      <c r="R14" s="60"/>
    </row>
    <row r="15" spans="1:18" x14ac:dyDescent="0.25">
      <c r="A15" s="66" t="str">
        <f t="shared" si="0"/>
        <v/>
      </c>
      <c r="B15" s="61"/>
      <c r="C15" s="33"/>
      <c r="D15" s="35"/>
      <c r="E15" s="33"/>
      <c r="F15" s="33"/>
      <c r="G15" s="101" t="str">
        <f t="shared" si="1"/>
        <v/>
      </c>
      <c r="H15" s="57"/>
      <c r="I15" s="58"/>
      <c r="J15" s="101" t="str">
        <f t="shared" si="2"/>
        <v/>
      </c>
      <c r="K15" s="57"/>
      <c r="L15" s="58"/>
      <c r="M15" s="101" t="str">
        <f t="shared" si="3"/>
        <v/>
      </c>
      <c r="N15" s="59"/>
      <c r="O15" s="60"/>
      <c r="P15" s="101" t="str">
        <f t="shared" si="4"/>
        <v/>
      </c>
      <c r="Q15" s="59"/>
      <c r="R15" s="60"/>
    </row>
    <row r="16" spans="1:18" x14ac:dyDescent="0.25">
      <c r="A16" s="66" t="str">
        <f t="shared" si="0"/>
        <v/>
      </c>
      <c r="B16" s="61"/>
      <c r="C16" s="33"/>
      <c r="D16" s="35"/>
      <c r="E16" s="33"/>
      <c r="F16" s="33"/>
      <c r="G16" s="101" t="str">
        <f t="shared" si="1"/>
        <v/>
      </c>
      <c r="H16" s="57"/>
      <c r="I16" s="58"/>
      <c r="J16" s="101" t="str">
        <f t="shared" si="2"/>
        <v/>
      </c>
      <c r="K16" s="57"/>
      <c r="L16" s="58"/>
      <c r="M16" s="101" t="str">
        <f t="shared" si="3"/>
        <v/>
      </c>
      <c r="N16" s="59"/>
      <c r="O16" s="60"/>
      <c r="P16" s="101" t="str">
        <f t="shared" si="4"/>
        <v/>
      </c>
      <c r="Q16" s="59"/>
      <c r="R16" s="60"/>
    </row>
    <row r="17" spans="1:18" x14ac:dyDescent="0.25">
      <c r="A17" s="66" t="str">
        <f t="shared" si="0"/>
        <v/>
      </c>
      <c r="B17" s="61"/>
      <c r="C17" s="33"/>
      <c r="D17" s="35"/>
      <c r="E17" s="33"/>
      <c r="F17" s="33"/>
      <c r="G17" s="101" t="str">
        <f t="shared" si="1"/>
        <v/>
      </c>
      <c r="H17" s="57"/>
      <c r="I17" s="58"/>
      <c r="J17" s="101" t="str">
        <f t="shared" si="2"/>
        <v/>
      </c>
      <c r="K17" s="57"/>
      <c r="L17" s="58"/>
      <c r="M17" s="101" t="str">
        <f t="shared" si="3"/>
        <v/>
      </c>
      <c r="N17" s="59"/>
      <c r="O17" s="60"/>
      <c r="P17" s="101" t="str">
        <f t="shared" si="4"/>
        <v/>
      </c>
      <c r="Q17" s="59"/>
      <c r="R17" s="60"/>
    </row>
    <row r="18" spans="1:18" x14ac:dyDescent="0.25">
      <c r="A18" s="66" t="str">
        <f t="shared" si="0"/>
        <v/>
      </c>
      <c r="B18" s="61"/>
      <c r="C18" s="33"/>
      <c r="D18" s="35"/>
      <c r="E18" s="33"/>
      <c r="F18" s="33"/>
      <c r="G18" s="101" t="str">
        <f t="shared" si="1"/>
        <v/>
      </c>
      <c r="H18" s="57"/>
      <c r="I18" s="58"/>
      <c r="J18" s="101" t="str">
        <f t="shared" si="2"/>
        <v/>
      </c>
      <c r="K18" s="57"/>
      <c r="L18" s="58"/>
      <c r="M18" s="101" t="str">
        <f t="shared" si="3"/>
        <v/>
      </c>
      <c r="N18" s="59"/>
      <c r="O18" s="60"/>
      <c r="P18" s="101" t="str">
        <f t="shared" si="4"/>
        <v/>
      </c>
      <c r="Q18" s="59"/>
      <c r="R18" s="60"/>
    </row>
    <row r="19" spans="1:18" x14ac:dyDescent="0.25">
      <c r="A19" s="66" t="str">
        <f t="shared" si="0"/>
        <v/>
      </c>
      <c r="B19" s="61"/>
      <c r="C19" s="33"/>
      <c r="D19" s="35"/>
      <c r="E19" s="33"/>
      <c r="F19" s="33"/>
      <c r="G19" s="101" t="str">
        <f t="shared" si="1"/>
        <v/>
      </c>
      <c r="H19" s="57"/>
      <c r="I19" s="58"/>
      <c r="J19" s="101" t="str">
        <f t="shared" si="2"/>
        <v/>
      </c>
      <c r="K19" s="57"/>
      <c r="L19" s="58"/>
      <c r="M19" s="101" t="str">
        <f t="shared" si="3"/>
        <v/>
      </c>
      <c r="N19" s="59"/>
      <c r="O19" s="60"/>
      <c r="P19" s="101" t="str">
        <f t="shared" si="4"/>
        <v/>
      </c>
      <c r="Q19" s="59"/>
      <c r="R19" s="60"/>
    </row>
    <row r="20" spans="1:18" x14ac:dyDescent="0.25">
      <c r="A20" s="66" t="str">
        <f t="shared" si="0"/>
        <v/>
      </c>
      <c r="B20" s="61"/>
      <c r="C20" s="33"/>
      <c r="D20" s="35"/>
      <c r="E20" s="33"/>
      <c r="F20" s="33"/>
      <c r="G20" s="101" t="str">
        <f t="shared" si="1"/>
        <v/>
      </c>
      <c r="H20" s="57"/>
      <c r="I20" s="58"/>
      <c r="J20" s="101" t="str">
        <f t="shared" si="2"/>
        <v/>
      </c>
      <c r="K20" s="57"/>
      <c r="L20" s="58"/>
      <c r="M20" s="101" t="str">
        <f t="shared" si="3"/>
        <v/>
      </c>
      <c r="N20" s="59"/>
      <c r="O20" s="60"/>
      <c r="P20" s="101" t="str">
        <f t="shared" si="4"/>
        <v/>
      </c>
      <c r="Q20" s="59"/>
      <c r="R20" s="60"/>
    </row>
    <row r="21" spans="1:18" x14ac:dyDescent="0.25">
      <c r="A21" s="66" t="str">
        <f t="shared" si="0"/>
        <v/>
      </c>
      <c r="B21" s="61"/>
      <c r="C21" s="33"/>
      <c r="D21" s="35"/>
      <c r="E21" s="33"/>
      <c r="F21" s="33"/>
      <c r="G21" s="101" t="str">
        <f t="shared" si="1"/>
        <v/>
      </c>
      <c r="H21" s="57"/>
      <c r="I21" s="58"/>
      <c r="J21" s="101" t="str">
        <f t="shared" si="2"/>
        <v/>
      </c>
      <c r="K21" s="57"/>
      <c r="L21" s="58"/>
      <c r="M21" s="101" t="str">
        <f t="shared" si="3"/>
        <v/>
      </c>
      <c r="N21" s="59"/>
      <c r="O21" s="60"/>
      <c r="P21" s="101" t="str">
        <f t="shared" si="4"/>
        <v/>
      </c>
      <c r="Q21" s="59"/>
      <c r="R21" s="60"/>
    </row>
    <row r="22" spans="1:18" x14ac:dyDescent="0.25">
      <c r="A22" s="66" t="str">
        <f t="shared" si="0"/>
        <v/>
      </c>
      <c r="B22" s="61"/>
      <c r="C22" s="33"/>
      <c r="D22" s="35"/>
      <c r="E22" s="33"/>
      <c r="F22" s="33"/>
      <c r="G22" s="101" t="str">
        <f t="shared" si="1"/>
        <v/>
      </c>
      <c r="H22" s="57"/>
      <c r="I22" s="58"/>
      <c r="J22" s="101" t="str">
        <f t="shared" si="2"/>
        <v/>
      </c>
      <c r="K22" s="57"/>
      <c r="L22" s="58"/>
      <c r="M22" s="101" t="str">
        <f t="shared" si="3"/>
        <v/>
      </c>
      <c r="N22" s="59"/>
      <c r="O22" s="60"/>
      <c r="P22" s="101" t="str">
        <f t="shared" si="4"/>
        <v/>
      </c>
      <c r="Q22" s="59"/>
      <c r="R22" s="60"/>
    </row>
    <row r="23" spans="1:18" x14ac:dyDescent="0.25">
      <c r="A23" s="66" t="str">
        <f t="shared" si="0"/>
        <v/>
      </c>
      <c r="B23" s="61"/>
      <c r="C23" s="33"/>
      <c r="D23" s="35"/>
      <c r="E23" s="33"/>
      <c r="F23" s="33"/>
      <c r="G23" s="101" t="str">
        <f t="shared" si="1"/>
        <v/>
      </c>
      <c r="H23" s="57"/>
      <c r="I23" s="58"/>
      <c r="J23" s="101" t="str">
        <f t="shared" si="2"/>
        <v/>
      </c>
      <c r="K23" s="57"/>
      <c r="L23" s="58"/>
      <c r="M23" s="101" t="str">
        <f t="shared" si="3"/>
        <v/>
      </c>
      <c r="N23" s="59"/>
      <c r="O23" s="60"/>
      <c r="P23" s="101" t="str">
        <f t="shared" si="4"/>
        <v/>
      </c>
      <c r="Q23" s="59"/>
      <c r="R23" s="60"/>
    </row>
    <row r="24" spans="1:18" x14ac:dyDescent="0.25">
      <c r="A24" s="66" t="str">
        <f t="shared" si="0"/>
        <v/>
      </c>
      <c r="B24" s="61"/>
      <c r="C24" s="33"/>
      <c r="D24" s="35"/>
      <c r="E24" s="33"/>
      <c r="F24" s="33"/>
      <c r="G24" s="101" t="str">
        <f t="shared" si="1"/>
        <v/>
      </c>
      <c r="H24" s="57"/>
      <c r="I24" s="58"/>
      <c r="J24" s="101" t="str">
        <f t="shared" si="2"/>
        <v/>
      </c>
      <c r="K24" s="57"/>
      <c r="L24" s="58"/>
      <c r="M24" s="101" t="str">
        <f t="shared" si="3"/>
        <v/>
      </c>
      <c r="N24" s="59"/>
      <c r="O24" s="60"/>
      <c r="P24" s="101" t="str">
        <f t="shared" si="4"/>
        <v/>
      </c>
      <c r="Q24" s="59"/>
      <c r="R24" s="60"/>
    </row>
    <row r="25" spans="1:18" x14ac:dyDescent="0.25">
      <c r="A25" s="66" t="str">
        <f t="shared" si="0"/>
        <v/>
      </c>
      <c r="B25" s="61"/>
      <c r="C25" s="33"/>
      <c r="D25" s="35"/>
      <c r="E25" s="33"/>
      <c r="F25" s="33"/>
      <c r="G25" s="101" t="str">
        <f t="shared" si="1"/>
        <v/>
      </c>
      <c r="H25" s="57"/>
      <c r="I25" s="58"/>
      <c r="J25" s="101" t="str">
        <f t="shared" si="2"/>
        <v/>
      </c>
      <c r="K25" s="57"/>
      <c r="L25" s="58"/>
      <c r="M25" s="101" t="str">
        <f t="shared" si="3"/>
        <v/>
      </c>
      <c r="N25" s="59"/>
      <c r="O25" s="60"/>
      <c r="P25" s="101" t="str">
        <f t="shared" si="4"/>
        <v/>
      </c>
      <c r="Q25" s="59"/>
      <c r="R25" s="60"/>
    </row>
    <row r="26" spans="1:18" x14ac:dyDescent="0.25">
      <c r="A26" s="66" t="str">
        <f t="shared" si="0"/>
        <v/>
      </c>
      <c r="B26" s="61"/>
      <c r="C26" s="33"/>
      <c r="D26" s="35"/>
      <c r="E26" s="33"/>
      <c r="F26" s="33"/>
      <c r="G26" s="101" t="str">
        <f t="shared" si="1"/>
        <v/>
      </c>
      <c r="H26" s="57"/>
      <c r="I26" s="58"/>
      <c r="J26" s="101" t="str">
        <f t="shared" si="2"/>
        <v/>
      </c>
      <c r="K26" s="57"/>
      <c r="L26" s="58"/>
      <c r="M26" s="101" t="str">
        <f t="shared" si="3"/>
        <v/>
      </c>
      <c r="N26" s="59"/>
      <c r="O26" s="60"/>
      <c r="P26" s="101" t="str">
        <f t="shared" si="4"/>
        <v/>
      </c>
      <c r="Q26" s="59"/>
      <c r="R26" s="60"/>
    </row>
    <row r="27" spans="1:18" x14ac:dyDescent="0.25">
      <c r="A27" s="66" t="str">
        <f t="shared" si="0"/>
        <v/>
      </c>
      <c r="B27" s="61"/>
      <c r="C27" s="33"/>
      <c r="D27" s="35"/>
      <c r="E27" s="33"/>
      <c r="F27" s="33"/>
      <c r="G27" s="101" t="str">
        <f t="shared" si="1"/>
        <v/>
      </c>
      <c r="H27" s="57"/>
      <c r="I27" s="58"/>
      <c r="J27" s="101" t="str">
        <f t="shared" si="2"/>
        <v/>
      </c>
      <c r="K27" s="57"/>
      <c r="L27" s="58"/>
      <c r="M27" s="101" t="str">
        <f t="shared" si="3"/>
        <v/>
      </c>
      <c r="N27" s="59"/>
      <c r="O27" s="60"/>
      <c r="P27" s="101" t="str">
        <f t="shared" si="4"/>
        <v/>
      </c>
      <c r="Q27" s="59"/>
      <c r="R27" s="60"/>
    </row>
    <row r="28" spans="1:18" x14ac:dyDescent="0.25">
      <c r="A28" s="66" t="str">
        <f t="shared" si="0"/>
        <v/>
      </c>
      <c r="B28" s="61"/>
      <c r="C28" s="33"/>
      <c r="D28" s="35"/>
      <c r="E28" s="33"/>
      <c r="F28" s="33"/>
      <c r="G28" s="101" t="str">
        <f t="shared" si="1"/>
        <v/>
      </c>
      <c r="H28" s="57"/>
      <c r="I28" s="58"/>
      <c r="J28" s="101" t="str">
        <f t="shared" si="2"/>
        <v/>
      </c>
      <c r="K28" s="57"/>
      <c r="L28" s="58"/>
      <c r="M28" s="101" t="str">
        <f t="shared" si="3"/>
        <v/>
      </c>
      <c r="N28" s="59"/>
      <c r="O28" s="60"/>
      <c r="P28" s="101" t="str">
        <f t="shared" si="4"/>
        <v/>
      </c>
      <c r="Q28" s="59"/>
      <c r="R28" s="60"/>
    </row>
    <row r="29" spans="1:18" x14ac:dyDescent="0.25">
      <c r="A29" s="66" t="str">
        <f t="shared" si="0"/>
        <v/>
      </c>
      <c r="B29" s="61"/>
      <c r="C29" s="33"/>
      <c r="D29" s="35"/>
      <c r="E29" s="33"/>
      <c r="F29" s="33"/>
      <c r="G29" s="101" t="str">
        <f t="shared" si="1"/>
        <v/>
      </c>
      <c r="H29" s="57"/>
      <c r="I29" s="58"/>
      <c r="J29" s="101" t="str">
        <f t="shared" si="2"/>
        <v/>
      </c>
      <c r="K29" s="57"/>
      <c r="L29" s="58"/>
      <c r="M29" s="101" t="str">
        <f t="shared" si="3"/>
        <v/>
      </c>
      <c r="N29" s="59"/>
      <c r="O29" s="60"/>
      <c r="P29" s="101" t="str">
        <f t="shared" si="4"/>
        <v/>
      </c>
      <c r="Q29" s="59"/>
      <c r="R29" s="60"/>
    </row>
    <row r="30" spans="1:18" x14ac:dyDescent="0.25">
      <c r="A30" s="66" t="str">
        <f t="shared" si="0"/>
        <v/>
      </c>
      <c r="B30" s="61"/>
      <c r="C30" s="33"/>
      <c r="D30" s="35"/>
      <c r="E30" s="33"/>
      <c r="F30" s="33"/>
      <c r="G30" s="101" t="str">
        <f t="shared" si="1"/>
        <v/>
      </c>
      <c r="H30" s="57"/>
      <c r="I30" s="58"/>
      <c r="J30" s="101" t="str">
        <f t="shared" si="2"/>
        <v/>
      </c>
      <c r="K30" s="57"/>
      <c r="L30" s="58"/>
      <c r="M30" s="101" t="str">
        <f t="shared" si="3"/>
        <v/>
      </c>
      <c r="N30" s="59"/>
      <c r="O30" s="60"/>
      <c r="P30" s="101" t="str">
        <f t="shared" si="4"/>
        <v/>
      </c>
      <c r="Q30" s="59"/>
      <c r="R30" s="60"/>
    </row>
    <row r="31" spans="1:18" x14ac:dyDescent="0.25">
      <c r="A31" s="66" t="str">
        <f t="shared" si="0"/>
        <v/>
      </c>
      <c r="B31" s="61"/>
      <c r="C31" s="33"/>
      <c r="D31" s="35"/>
      <c r="E31" s="33"/>
      <c r="F31" s="33"/>
      <c r="G31" s="101" t="str">
        <f t="shared" si="1"/>
        <v/>
      </c>
      <c r="H31" s="57"/>
      <c r="I31" s="58"/>
      <c r="J31" s="101" t="str">
        <f t="shared" si="2"/>
        <v/>
      </c>
      <c r="K31" s="57"/>
      <c r="L31" s="58"/>
      <c r="M31" s="101" t="str">
        <f t="shared" si="3"/>
        <v/>
      </c>
      <c r="N31" s="59"/>
      <c r="O31" s="60"/>
      <c r="P31" s="101" t="str">
        <f t="shared" si="4"/>
        <v/>
      </c>
      <c r="Q31" s="59"/>
      <c r="R31" s="60"/>
    </row>
    <row r="32" spans="1:18" x14ac:dyDescent="0.25">
      <c r="A32" s="66" t="str">
        <f t="shared" si="0"/>
        <v/>
      </c>
      <c r="B32" s="61"/>
      <c r="C32" s="33"/>
      <c r="D32" s="35"/>
      <c r="E32" s="33"/>
      <c r="F32" s="33"/>
      <c r="G32" s="101" t="str">
        <f t="shared" si="1"/>
        <v/>
      </c>
      <c r="H32" s="57"/>
      <c r="I32" s="58"/>
      <c r="J32" s="101" t="str">
        <f t="shared" si="2"/>
        <v/>
      </c>
      <c r="K32" s="57"/>
      <c r="L32" s="58"/>
      <c r="M32" s="101" t="str">
        <f t="shared" si="3"/>
        <v/>
      </c>
      <c r="N32" s="59"/>
      <c r="O32" s="60"/>
      <c r="P32" s="101" t="str">
        <f t="shared" si="4"/>
        <v/>
      </c>
      <c r="Q32" s="59"/>
      <c r="R32" s="60"/>
    </row>
    <row r="33" spans="1:18" x14ac:dyDescent="0.25">
      <c r="A33" s="66" t="str">
        <f t="shared" si="0"/>
        <v/>
      </c>
      <c r="B33" s="61"/>
      <c r="C33" s="33"/>
      <c r="D33" s="35"/>
      <c r="E33" s="33"/>
      <c r="F33" s="33"/>
      <c r="G33" s="101" t="str">
        <f t="shared" si="1"/>
        <v/>
      </c>
      <c r="H33" s="57"/>
      <c r="I33" s="58"/>
      <c r="J33" s="101" t="str">
        <f t="shared" si="2"/>
        <v/>
      </c>
      <c r="K33" s="57"/>
      <c r="L33" s="58"/>
      <c r="M33" s="101" t="str">
        <f t="shared" si="3"/>
        <v/>
      </c>
      <c r="N33" s="59"/>
      <c r="O33" s="60"/>
      <c r="P33" s="101" t="str">
        <f t="shared" si="4"/>
        <v/>
      </c>
      <c r="Q33" s="59"/>
      <c r="R33" s="60"/>
    </row>
    <row r="34" spans="1:18" x14ac:dyDescent="0.25">
      <c r="A34" s="66" t="str">
        <f t="shared" si="0"/>
        <v/>
      </c>
      <c r="B34" s="61"/>
      <c r="C34" s="33"/>
      <c r="D34" s="35"/>
      <c r="E34" s="33"/>
      <c r="F34" s="33"/>
      <c r="G34" s="101" t="str">
        <f t="shared" si="1"/>
        <v/>
      </c>
      <c r="H34" s="57"/>
      <c r="I34" s="58"/>
      <c r="J34" s="101" t="str">
        <f t="shared" si="2"/>
        <v/>
      </c>
      <c r="K34" s="57"/>
      <c r="L34" s="58"/>
      <c r="M34" s="101" t="str">
        <f t="shared" si="3"/>
        <v/>
      </c>
      <c r="N34" s="59"/>
      <c r="O34" s="60"/>
      <c r="P34" s="101" t="str">
        <f t="shared" si="4"/>
        <v/>
      </c>
      <c r="Q34" s="59"/>
      <c r="R34" s="60"/>
    </row>
    <row r="35" spans="1:18" x14ac:dyDescent="0.25">
      <c r="A35" s="66" t="str">
        <f t="shared" si="0"/>
        <v/>
      </c>
      <c r="B35" s="61"/>
      <c r="C35" s="33"/>
      <c r="D35" s="35"/>
      <c r="E35" s="33"/>
      <c r="F35" s="33"/>
      <c r="G35" s="101" t="str">
        <f t="shared" si="1"/>
        <v/>
      </c>
      <c r="H35" s="57"/>
      <c r="I35" s="58"/>
      <c r="J35" s="101" t="str">
        <f t="shared" si="2"/>
        <v/>
      </c>
      <c r="K35" s="57"/>
      <c r="L35" s="58"/>
      <c r="M35" s="101" t="str">
        <f t="shared" si="3"/>
        <v/>
      </c>
      <c r="N35" s="59"/>
      <c r="O35" s="60"/>
      <c r="P35" s="101" t="str">
        <f t="shared" si="4"/>
        <v/>
      </c>
      <c r="Q35" s="59"/>
      <c r="R35" s="60"/>
    </row>
    <row r="36" spans="1:18" x14ac:dyDescent="0.25">
      <c r="A36" s="66" t="str">
        <f t="shared" si="0"/>
        <v/>
      </c>
      <c r="B36" s="61"/>
      <c r="C36" s="33"/>
      <c r="D36" s="35"/>
      <c r="E36" s="33"/>
      <c r="F36" s="33"/>
      <c r="G36" s="101" t="str">
        <f t="shared" si="1"/>
        <v/>
      </c>
      <c r="H36" s="57"/>
      <c r="I36" s="58"/>
      <c r="J36" s="101" t="str">
        <f t="shared" si="2"/>
        <v/>
      </c>
      <c r="K36" s="57"/>
      <c r="L36" s="58"/>
      <c r="M36" s="101" t="str">
        <f t="shared" si="3"/>
        <v/>
      </c>
      <c r="N36" s="59"/>
      <c r="O36" s="60"/>
      <c r="P36" s="101" t="str">
        <f t="shared" si="4"/>
        <v/>
      </c>
      <c r="Q36" s="59"/>
      <c r="R36" s="60"/>
    </row>
    <row r="37" spans="1:18" x14ac:dyDescent="0.25">
      <c r="A37" s="66" t="str">
        <f t="shared" si="0"/>
        <v/>
      </c>
      <c r="B37" s="61"/>
      <c r="C37" s="33"/>
      <c r="D37" s="35"/>
      <c r="E37" s="33"/>
      <c r="F37" s="33"/>
      <c r="G37" s="101" t="str">
        <f t="shared" si="1"/>
        <v/>
      </c>
      <c r="H37" s="57"/>
      <c r="I37" s="58"/>
      <c r="J37" s="101" t="str">
        <f t="shared" si="2"/>
        <v/>
      </c>
      <c r="K37" s="57"/>
      <c r="L37" s="58"/>
      <c r="M37" s="101" t="str">
        <f t="shared" si="3"/>
        <v/>
      </c>
      <c r="N37" s="59"/>
      <c r="O37" s="60"/>
      <c r="P37" s="101" t="str">
        <f t="shared" si="4"/>
        <v/>
      </c>
      <c r="Q37" s="59"/>
      <c r="R37" s="60"/>
    </row>
    <row r="38" spans="1:18" x14ac:dyDescent="0.25">
      <c r="A38" s="66" t="str">
        <f t="shared" si="0"/>
        <v/>
      </c>
      <c r="B38" s="61"/>
      <c r="C38" s="33"/>
      <c r="D38" s="35"/>
      <c r="E38" s="33"/>
      <c r="F38" s="33"/>
      <c r="G38" s="101" t="str">
        <f t="shared" si="1"/>
        <v/>
      </c>
      <c r="H38" s="57"/>
      <c r="I38" s="58"/>
      <c r="J38" s="101" t="str">
        <f t="shared" si="2"/>
        <v/>
      </c>
      <c r="K38" s="57"/>
      <c r="L38" s="58"/>
      <c r="M38" s="101" t="str">
        <f t="shared" si="3"/>
        <v/>
      </c>
      <c r="N38" s="59"/>
      <c r="O38" s="60"/>
      <c r="P38" s="101" t="str">
        <f t="shared" si="4"/>
        <v/>
      </c>
      <c r="Q38" s="59"/>
      <c r="R38" s="60"/>
    </row>
    <row r="39" spans="1:18" x14ac:dyDescent="0.25">
      <c r="A39" s="66" t="str">
        <f t="shared" si="0"/>
        <v/>
      </c>
      <c r="B39" s="61"/>
      <c r="C39" s="33"/>
      <c r="D39" s="35"/>
      <c r="E39" s="33"/>
      <c r="F39" s="33"/>
      <c r="G39" s="101" t="str">
        <f t="shared" si="1"/>
        <v/>
      </c>
      <c r="H39" s="57"/>
      <c r="I39" s="58"/>
      <c r="J39" s="101" t="str">
        <f t="shared" si="2"/>
        <v/>
      </c>
      <c r="K39" s="57"/>
      <c r="L39" s="58"/>
      <c r="M39" s="101" t="str">
        <f t="shared" si="3"/>
        <v/>
      </c>
      <c r="N39" s="59"/>
      <c r="O39" s="60"/>
      <c r="P39" s="101" t="str">
        <f t="shared" si="4"/>
        <v/>
      </c>
      <c r="Q39" s="59"/>
      <c r="R39" s="60"/>
    </row>
    <row r="40" spans="1:18" x14ac:dyDescent="0.25">
      <c r="A40" s="66" t="str">
        <f t="shared" si="0"/>
        <v/>
      </c>
      <c r="B40" s="61"/>
      <c r="C40" s="33"/>
      <c r="D40" s="35"/>
      <c r="E40" s="33"/>
      <c r="F40" s="33"/>
      <c r="G40" s="101" t="str">
        <f t="shared" si="1"/>
        <v/>
      </c>
      <c r="H40" s="57"/>
      <c r="I40" s="58"/>
      <c r="J40" s="101" t="str">
        <f t="shared" si="2"/>
        <v/>
      </c>
      <c r="K40" s="57"/>
      <c r="L40" s="58"/>
      <c r="M40" s="101" t="str">
        <f t="shared" si="3"/>
        <v/>
      </c>
      <c r="N40" s="59"/>
      <c r="O40" s="60"/>
      <c r="P40" s="101" t="str">
        <f t="shared" si="4"/>
        <v/>
      </c>
      <c r="Q40" s="59"/>
      <c r="R40" s="60"/>
    </row>
    <row r="41" spans="1:18" x14ac:dyDescent="0.25">
      <c r="A41" s="66" t="str">
        <f t="shared" si="0"/>
        <v/>
      </c>
      <c r="B41" s="61"/>
      <c r="C41" s="33"/>
      <c r="D41" s="35"/>
      <c r="E41" s="33"/>
      <c r="F41" s="33"/>
      <c r="G41" s="101" t="str">
        <f t="shared" si="1"/>
        <v/>
      </c>
      <c r="H41" s="57"/>
      <c r="I41" s="58"/>
      <c r="J41" s="101" t="str">
        <f t="shared" si="2"/>
        <v/>
      </c>
      <c r="K41" s="57"/>
      <c r="L41" s="58"/>
      <c r="M41" s="101" t="str">
        <f t="shared" si="3"/>
        <v/>
      </c>
      <c r="N41" s="59"/>
      <c r="O41" s="60"/>
      <c r="P41" s="101" t="str">
        <f t="shared" si="4"/>
        <v/>
      </c>
      <c r="Q41" s="59"/>
      <c r="R41" s="60"/>
    </row>
    <row r="42" spans="1:18" x14ac:dyDescent="0.25">
      <c r="A42" s="66" t="str">
        <f t="shared" si="0"/>
        <v/>
      </c>
      <c r="B42" s="61"/>
      <c r="C42" s="33"/>
      <c r="D42" s="35"/>
      <c r="E42" s="33"/>
      <c r="F42" s="33"/>
      <c r="G42" s="101" t="str">
        <f t="shared" si="1"/>
        <v/>
      </c>
      <c r="H42" s="57"/>
      <c r="I42" s="58"/>
      <c r="J42" s="101" t="str">
        <f t="shared" si="2"/>
        <v/>
      </c>
      <c r="K42" s="57"/>
      <c r="L42" s="58"/>
      <c r="M42" s="101" t="str">
        <f t="shared" si="3"/>
        <v/>
      </c>
      <c r="N42" s="59"/>
      <c r="O42" s="60"/>
      <c r="P42" s="101" t="str">
        <f t="shared" si="4"/>
        <v/>
      </c>
      <c r="Q42" s="59"/>
      <c r="R42" s="60"/>
    </row>
    <row r="43" spans="1:18" x14ac:dyDescent="0.25">
      <c r="A43" s="66" t="str">
        <f t="shared" si="0"/>
        <v/>
      </c>
      <c r="B43" s="61"/>
      <c r="C43" s="33"/>
      <c r="D43" s="35"/>
      <c r="E43" s="33"/>
      <c r="F43" s="33"/>
      <c r="G43" s="101" t="str">
        <f t="shared" si="1"/>
        <v/>
      </c>
      <c r="H43" s="57"/>
      <c r="I43" s="58"/>
      <c r="J43" s="101" t="str">
        <f t="shared" si="2"/>
        <v/>
      </c>
      <c r="K43" s="57"/>
      <c r="L43" s="58"/>
      <c r="M43" s="101" t="str">
        <f t="shared" si="3"/>
        <v/>
      </c>
      <c r="N43" s="59"/>
      <c r="O43" s="60"/>
      <c r="P43" s="101" t="str">
        <f t="shared" si="4"/>
        <v/>
      </c>
      <c r="Q43" s="59"/>
      <c r="R43" s="60"/>
    </row>
    <row r="44" spans="1:18" x14ac:dyDescent="0.25">
      <c r="A44" s="66" t="str">
        <f t="shared" si="0"/>
        <v/>
      </c>
      <c r="B44" s="61"/>
      <c r="C44" s="33"/>
      <c r="D44" s="35"/>
      <c r="E44" s="33"/>
      <c r="F44" s="33"/>
      <c r="G44" s="101" t="str">
        <f t="shared" si="1"/>
        <v/>
      </c>
      <c r="H44" s="57"/>
      <c r="I44" s="58"/>
      <c r="J44" s="101" t="str">
        <f t="shared" si="2"/>
        <v/>
      </c>
      <c r="K44" s="57"/>
      <c r="L44" s="58"/>
      <c r="M44" s="101" t="str">
        <f t="shared" si="3"/>
        <v/>
      </c>
      <c r="N44" s="59"/>
      <c r="O44" s="60"/>
      <c r="P44" s="101" t="str">
        <f t="shared" si="4"/>
        <v/>
      </c>
      <c r="Q44" s="59"/>
      <c r="R44" s="60"/>
    </row>
    <row r="45" spans="1:18" x14ac:dyDescent="0.25">
      <c r="A45" s="66" t="str">
        <f t="shared" si="0"/>
        <v/>
      </c>
      <c r="B45" s="61"/>
      <c r="C45" s="33"/>
      <c r="D45" s="35"/>
      <c r="E45" s="33"/>
      <c r="F45" s="33"/>
      <c r="G45" s="101" t="str">
        <f t="shared" si="1"/>
        <v/>
      </c>
      <c r="H45" s="57"/>
      <c r="I45" s="58"/>
      <c r="J45" s="101" t="str">
        <f t="shared" si="2"/>
        <v/>
      </c>
      <c r="K45" s="57"/>
      <c r="L45" s="58"/>
      <c r="M45" s="101" t="str">
        <f t="shared" si="3"/>
        <v/>
      </c>
      <c r="N45" s="59"/>
      <c r="O45" s="60"/>
      <c r="P45" s="101" t="str">
        <f t="shared" si="4"/>
        <v/>
      </c>
      <c r="Q45" s="59"/>
      <c r="R45" s="60"/>
    </row>
    <row r="46" spans="1:18" x14ac:dyDescent="0.25">
      <c r="A46" s="66" t="str">
        <f t="shared" si="0"/>
        <v/>
      </c>
      <c r="B46" s="61"/>
      <c r="C46" s="33"/>
      <c r="D46" s="35"/>
      <c r="E46" s="33"/>
      <c r="F46" s="33"/>
      <c r="G46" s="101" t="str">
        <f t="shared" si="1"/>
        <v/>
      </c>
      <c r="H46" s="57"/>
      <c r="I46" s="58"/>
      <c r="J46" s="101" t="str">
        <f t="shared" si="2"/>
        <v/>
      </c>
      <c r="K46" s="57"/>
      <c r="L46" s="58"/>
      <c r="M46" s="101" t="str">
        <f t="shared" si="3"/>
        <v/>
      </c>
      <c r="N46" s="59"/>
      <c r="O46" s="60"/>
      <c r="P46" s="101" t="str">
        <f t="shared" si="4"/>
        <v/>
      </c>
      <c r="Q46" s="59"/>
      <c r="R46" s="60"/>
    </row>
    <row r="47" spans="1:18" x14ac:dyDescent="0.25">
      <c r="A47" s="66" t="str">
        <f t="shared" si="0"/>
        <v/>
      </c>
      <c r="B47" s="61"/>
      <c r="C47" s="33"/>
      <c r="D47" s="35"/>
      <c r="E47" s="33"/>
      <c r="F47" s="33"/>
      <c r="G47" s="101" t="str">
        <f t="shared" si="1"/>
        <v/>
      </c>
      <c r="H47" s="57"/>
      <c r="I47" s="58"/>
      <c r="J47" s="101" t="str">
        <f t="shared" si="2"/>
        <v/>
      </c>
      <c r="K47" s="57"/>
      <c r="L47" s="58"/>
      <c r="M47" s="101" t="str">
        <f t="shared" si="3"/>
        <v/>
      </c>
      <c r="N47" s="59"/>
      <c r="O47" s="60"/>
      <c r="P47" s="101" t="str">
        <f t="shared" si="4"/>
        <v/>
      </c>
      <c r="Q47" s="59"/>
      <c r="R47" s="60"/>
    </row>
    <row r="48" spans="1:18" x14ac:dyDescent="0.25">
      <c r="A48" s="66" t="str">
        <f t="shared" si="0"/>
        <v/>
      </c>
      <c r="B48" s="61"/>
      <c r="C48" s="33"/>
      <c r="D48" s="35"/>
      <c r="E48" s="33"/>
      <c r="F48" s="33"/>
      <c r="G48" s="101" t="str">
        <f t="shared" si="1"/>
        <v/>
      </c>
      <c r="H48" s="57"/>
      <c r="I48" s="58"/>
      <c r="J48" s="101" t="str">
        <f t="shared" si="2"/>
        <v/>
      </c>
      <c r="K48" s="57"/>
      <c r="L48" s="58"/>
      <c r="M48" s="101" t="str">
        <f t="shared" si="3"/>
        <v/>
      </c>
      <c r="N48" s="59"/>
      <c r="O48" s="60"/>
      <c r="P48" s="101" t="str">
        <f t="shared" si="4"/>
        <v/>
      </c>
      <c r="Q48" s="59"/>
      <c r="R48" s="60"/>
    </row>
    <row r="49" spans="1:18" x14ac:dyDescent="0.25">
      <c r="A49" s="66" t="str">
        <f t="shared" si="0"/>
        <v/>
      </c>
      <c r="B49" s="61"/>
      <c r="C49" s="33"/>
      <c r="D49" s="35"/>
      <c r="E49" s="33"/>
      <c r="F49" s="33"/>
      <c r="G49" s="101" t="str">
        <f t="shared" si="1"/>
        <v/>
      </c>
      <c r="H49" s="57"/>
      <c r="I49" s="58"/>
      <c r="J49" s="101" t="str">
        <f t="shared" si="2"/>
        <v/>
      </c>
      <c r="K49" s="57"/>
      <c r="L49" s="58"/>
      <c r="M49" s="101" t="str">
        <f t="shared" si="3"/>
        <v/>
      </c>
      <c r="N49" s="59"/>
      <c r="O49" s="60"/>
      <c r="P49" s="101" t="str">
        <f t="shared" si="4"/>
        <v/>
      </c>
      <c r="Q49" s="59"/>
      <c r="R49" s="60"/>
    </row>
    <row r="50" spans="1:18" x14ac:dyDescent="0.25">
      <c r="A50" s="66" t="str">
        <f t="shared" si="0"/>
        <v/>
      </c>
      <c r="B50" s="61"/>
      <c r="C50" s="33"/>
      <c r="D50" s="35"/>
      <c r="E50" s="33"/>
      <c r="F50" s="33"/>
      <c r="G50" s="101" t="str">
        <f t="shared" si="1"/>
        <v/>
      </c>
      <c r="H50" s="57"/>
      <c r="I50" s="58"/>
      <c r="J50" s="101" t="str">
        <f t="shared" si="2"/>
        <v/>
      </c>
      <c r="K50" s="57"/>
      <c r="L50" s="58"/>
      <c r="M50" s="101" t="str">
        <f t="shared" si="3"/>
        <v/>
      </c>
      <c r="N50" s="59"/>
      <c r="O50" s="60"/>
      <c r="P50" s="101" t="str">
        <f t="shared" si="4"/>
        <v/>
      </c>
      <c r="Q50" s="59"/>
      <c r="R50" s="60"/>
    </row>
    <row r="51" spans="1:18" x14ac:dyDescent="0.25">
      <c r="A51" s="66" t="str">
        <f t="shared" si="0"/>
        <v/>
      </c>
      <c r="B51" s="61"/>
      <c r="C51" s="33"/>
      <c r="D51" s="35"/>
      <c r="E51" s="33"/>
      <c r="F51" s="33"/>
      <c r="G51" s="101" t="str">
        <f t="shared" si="1"/>
        <v/>
      </c>
      <c r="H51" s="57"/>
      <c r="I51" s="58"/>
      <c r="J51" s="101" t="str">
        <f t="shared" si="2"/>
        <v/>
      </c>
      <c r="K51" s="57"/>
      <c r="L51" s="58"/>
      <c r="M51" s="101" t="str">
        <f t="shared" si="3"/>
        <v/>
      </c>
      <c r="N51" s="59"/>
      <c r="O51" s="60"/>
      <c r="P51" s="101" t="str">
        <f t="shared" si="4"/>
        <v/>
      </c>
      <c r="Q51" s="59"/>
      <c r="R51" s="60"/>
    </row>
    <row r="52" spans="1:18" x14ac:dyDescent="0.25">
      <c r="A52" s="66" t="str">
        <f t="shared" si="0"/>
        <v/>
      </c>
      <c r="B52" s="61"/>
      <c r="C52" s="33"/>
      <c r="D52" s="35"/>
      <c r="E52" s="33"/>
      <c r="F52" s="33"/>
      <c r="G52" s="101" t="str">
        <f t="shared" si="1"/>
        <v/>
      </c>
      <c r="H52" s="57"/>
      <c r="I52" s="58"/>
      <c r="J52" s="101" t="str">
        <f t="shared" si="2"/>
        <v/>
      </c>
      <c r="K52" s="57"/>
      <c r="L52" s="58"/>
      <c r="M52" s="101" t="str">
        <f t="shared" si="3"/>
        <v/>
      </c>
      <c r="N52" s="59"/>
      <c r="O52" s="60"/>
      <c r="P52" s="101" t="str">
        <f t="shared" si="4"/>
        <v/>
      </c>
      <c r="Q52" s="59"/>
      <c r="R52" s="60"/>
    </row>
    <row r="53" spans="1:18" x14ac:dyDescent="0.25">
      <c r="A53" s="66" t="str">
        <f t="shared" si="0"/>
        <v/>
      </c>
      <c r="B53" s="61"/>
      <c r="C53" s="33"/>
      <c r="D53" s="35"/>
      <c r="E53" s="33"/>
      <c r="F53" s="33"/>
      <c r="G53" s="101" t="str">
        <f t="shared" si="1"/>
        <v/>
      </c>
      <c r="H53" s="57"/>
      <c r="I53" s="58"/>
      <c r="J53" s="101" t="str">
        <f t="shared" si="2"/>
        <v/>
      </c>
      <c r="K53" s="57"/>
      <c r="L53" s="58"/>
      <c r="M53" s="101" t="str">
        <f t="shared" si="3"/>
        <v/>
      </c>
      <c r="N53" s="59"/>
      <c r="O53" s="60"/>
      <c r="P53" s="101" t="str">
        <f t="shared" si="4"/>
        <v/>
      </c>
      <c r="Q53" s="59"/>
      <c r="R53" s="60"/>
    </row>
    <row r="54" spans="1:18" x14ac:dyDescent="0.25">
      <c r="A54" s="66" t="str">
        <f t="shared" si="0"/>
        <v/>
      </c>
      <c r="B54" s="61"/>
      <c r="C54" s="33"/>
      <c r="D54" s="35"/>
      <c r="E54" s="33"/>
      <c r="F54" s="33"/>
      <c r="G54" s="101" t="str">
        <f t="shared" si="1"/>
        <v/>
      </c>
      <c r="H54" s="57"/>
      <c r="I54" s="58"/>
      <c r="J54" s="101" t="str">
        <f t="shared" si="2"/>
        <v/>
      </c>
      <c r="K54" s="57"/>
      <c r="L54" s="58"/>
      <c r="M54" s="101" t="str">
        <f t="shared" si="3"/>
        <v/>
      </c>
      <c r="N54" s="59"/>
      <c r="O54" s="60"/>
      <c r="P54" s="101" t="str">
        <f t="shared" si="4"/>
        <v/>
      </c>
      <c r="Q54" s="59"/>
      <c r="R54" s="60"/>
    </row>
    <row r="55" spans="1:18" x14ac:dyDescent="0.25">
      <c r="A55" s="66" t="str">
        <f t="shared" si="0"/>
        <v/>
      </c>
      <c r="B55" s="61"/>
      <c r="C55" s="33"/>
      <c r="D55" s="35"/>
      <c r="E55" s="33"/>
      <c r="F55" s="33"/>
      <c r="G55" s="101" t="str">
        <f t="shared" si="1"/>
        <v/>
      </c>
      <c r="H55" s="57"/>
      <c r="I55" s="58"/>
      <c r="J55" s="101" t="str">
        <f t="shared" si="2"/>
        <v/>
      </c>
      <c r="K55" s="57"/>
      <c r="L55" s="58"/>
      <c r="M55" s="101" t="str">
        <f t="shared" si="3"/>
        <v/>
      </c>
      <c r="N55" s="59"/>
      <c r="O55" s="60"/>
      <c r="P55" s="101" t="str">
        <f t="shared" si="4"/>
        <v/>
      </c>
      <c r="Q55" s="59"/>
      <c r="R55" s="60"/>
    </row>
    <row r="56" spans="1:18" x14ac:dyDescent="0.25">
      <c r="A56" s="66" t="str">
        <f t="shared" si="0"/>
        <v/>
      </c>
      <c r="B56" s="61"/>
      <c r="C56" s="33"/>
      <c r="D56" s="35"/>
      <c r="E56" s="33"/>
      <c r="F56" s="33"/>
      <c r="G56" s="101" t="str">
        <f t="shared" si="1"/>
        <v/>
      </c>
      <c r="H56" s="57"/>
      <c r="I56" s="58"/>
      <c r="J56" s="101" t="str">
        <f t="shared" si="2"/>
        <v/>
      </c>
      <c r="K56" s="57"/>
      <c r="L56" s="58"/>
      <c r="M56" s="101" t="str">
        <f t="shared" si="3"/>
        <v/>
      </c>
      <c r="N56" s="59"/>
      <c r="O56" s="60"/>
      <c r="P56" s="101" t="str">
        <f t="shared" si="4"/>
        <v/>
      </c>
      <c r="Q56" s="59"/>
      <c r="R56" s="60"/>
    </row>
    <row r="57" spans="1:18" x14ac:dyDescent="0.25">
      <c r="A57" s="66" t="str">
        <f t="shared" si="0"/>
        <v/>
      </c>
      <c r="B57" s="61"/>
      <c r="C57" s="33"/>
      <c r="D57" s="35"/>
      <c r="E57" s="33"/>
      <c r="F57" s="33"/>
      <c r="G57" s="101" t="str">
        <f t="shared" si="1"/>
        <v/>
      </c>
      <c r="H57" s="57"/>
      <c r="I57" s="58"/>
      <c r="J57" s="101" t="str">
        <f t="shared" si="2"/>
        <v/>
      </c>
      <c r="K57" s="57"/>
      <c r="L57" s="58"/>
      <c r="M57" s="101" t="str">
        <f t="shared" si="3"/>
        <v/>
      </c>
      <c r="N57" s="59"/>
      <c r="O57" s="60"/>
      <c r="P57" s="101" t="str">
        <f t="shared" si="4"/>
        <v/>
      </c>
      <c r="Q57" s="59"/>
      <c r="R57" s="60"/>
    </row>
    <row r="58" spans="1:18" x14ac:dyDescent="0.25">
      <c r="A58" s="66" t="str">
        <f t="shared" si="0"/>
        <v/>
      </c>
      <c r="B58" s="61"/>
      <c r="C58" s="33"/>
      <c r="D58" s="35"/>
      <c r="E58" s="33"/>
      <c r="F58" s="33"/>
      <c r="G58" s="101" t="str">
        <f t="shared" si="1"/>
        <v/>
      </c>
      <c r="H58" s="57"/>
      <c r="I58" s="58"/>
      <c r="J58" s="101" t="str">
        <f t="shared" si="2"/>
        <v/>
      </c>
      <c r="K58" s="57"/>
      <c r="L58" s="58"/>
      <c r="M58" s="101" t="str">
        <f t="shared" si="3"/>
        <v/>
      </c>
      <c r="N58" s="59"/>
      <c r="O58" s="60"/>
      <c r="P58" s="101" t="str">
        <f t="shared" si="4"/>
        <v/>
      </c>
      <c r="Q58" s="59"/>
      <c r="R58" s="60"/>
    </row>
    <row r="59" spans="1:18" x14ac:dyDescent="0.25">
      <c r="A59" s="66" t="str">
        <f t="shared" si="0"/>
        <v/>
      </c>
      <c r="B59" s="61"/>
      <c r="C59" s="33"/>
      <c r="D59" s="35"/>
      <c r="E59" s="33"/>
      <c r="F59" s="33"/>
      <c r="G59" s="101" t="str">
        <f t="shared" si="1"/>
        <v/>
      </c>
      <c r="H59" s="57"/>
      <c r="I59" s="58"/>
      <c r="J59" s="101" t="str">
        <f t="shared" si="2"/>
        <v/>
      </c>
      <c r="K59" s="57"/>
      <c r="L59" s="58"/>
      <c r="M59" s="101" t="str">
        <f t="shared" si="3"/>
        <v/>
      </c>
      <c r="N59" s="59"/>
      <c r="O59" s="60"/>
      <c r="P59" s="101" t="str">
        <f t="shared" si="4"/>
        <v/>
      </c>
      <c r="Q59" s="59"/>
      <c r="R59" s="60"/>
    </row>
    <row r="60" spans="1:18" x14ac:dyDescent="0.25">
      <c r="A60" s="66" t="str">
        <f t="shared" si="0"/>
        <v/>
      </c>
      <c r="B60" s="61"/>
      <c r="C60" s="33"/>
      <c r="D60" s="35"/>
      <c r="E60" s="33"/>
      <c r="F60" s="33"/>
      <c r="G60" s="101" t="str">
        <f t="shared" si="1"/>
        <v/>
      </c>
      <c r="H60" s="57"/>
      <c r="I60" s="58"/>
      <c r="J60" s="101" t="str">
        <f t="shared" si="2"/>
        <v/>
      </c>
      <c r="K60" s="57"/>
      <c r="L60" s="58"/>
      <c r="M60" s="101" t="str">
        <f t="shared" si="3"/>
        <v/>
      </c>
      <c r="N60" s="59"/>
      <c r="O60" s="60"/>
      <c r="P60" s="101" t="str">
        <f t="shared" si="4"/>
        <v/>
      </c>
      <c r="Q60" s="59"/>
      <c r="R60" s="60"/>
    </row>
    <row r="61" spans="1:18" x14ac:dyDescent="0.25">
      <c r="A61" s="66" t="str">
        <f t="shared" si="0"/>
        <v/>
      </c>
      <c r="B61" s="61"/>
      <c r="C61" s="33"/>
      <c r="D61" s="35"/>
      <c r="E61" s="33"/>
      <c r="F61" s="33"/>
      <c r="G61" s="101" t="str">
        <f t="shared" si="1"/>
        <v/>
      </c>
      <c r="H61" s="57"/>
      <c r="I61" s="58"/>
      <c r="J61" s="101" t="str">
        <f t="shared" si="2"/>
        <v/>
      </c>
      <c r="K61" s="57"/>
      <c r="L61" s="58"/>
      <c r="M61" s="101" t="str">
        <f t="shared" si="3"/>
        <v/>
      </c>
      <c r="N61" s="59"/>
      <c r="O61" s="60"/>
      <c r="P61" s="101" t="str">
        <f t="shared" si="4"/>
        <v/>
      </c>
      <c r="Q61" s="59"/>
      <c r="R61" s="60"/>
    </row>
    <row r="62" spans="1:18" x14ac:dyDescent="0.25">
      <c r="A62" s="66" t="str">
        <f t="shared" si="0"/>
        <v/>
      </c>
      <c r="B62" s="61"/>
      <c r="C62" s="33"/>
      <c r="D62" s="35"/>
      <c r="E62" s="33"/>
      <c r="F62" s="33"/>
      <c r="G62" s="101" t="str">
        <f t="shared" si="1"/>
        <v/>
      </c>
      <c r="H62" s="57"/>
      <c r="I62" s="58"/>
      <c r="J62" s="101" t="str">
        <f t="shared" si="2"/>
        <v/>
      </c>
      <c r="K62" s="57"/>
      <c r="L62" s="58"/>
      <c r="M62" s="101" t="str">
        <f t="shared" si="3"/>
        <v/>
      </c>
      <c r="N62" s="59"/>
      <c r="O62" s="60"/>
      <c r="P62" s="101" t="str">
        <f t="shared" si="4"/>
        <v/>
      </c>
      <c r="Q62" s="59"/>
      <c r="R62" s="60"/>
    </row>
    <row r="63" spans="1:18" x14ac:dyDescent="0.25">
      <c r="A63" s="66" t="str">
        <f t="shared" si="0"/>
        <v/>
      </c>
      <c r="B63" s="61"/>
      <c r="C63" s="33"/>
      <c r="D63" s="35"/>
      <c r="E63" s="33"/>
      <c r="F63" s="33"/>
      <c r="G63" s="101" t="str">
        <f t="shared" si="1"/>
        <v/>
      </c>
      <c r="H63" s="57"/>
      <c r="I63" s="58"/>
      <c r="J63" s="101" t="str">
        <f t="shared" si="2"/>
        <v/>
      </c>
      <c r="K63" s="57"/>
      <c r="L63" s="58"/>
      <c r="M63" s="101" t="str">
        <f t="shared" si="3"/>
        <v/>
      </c>
      <c r="N63" s="59"/>
      <c r="O63" s="60"/>
      <c r="P63" s="101" t="str">
        <f t="shared" si="4"/>
        <v/>
      </c>
      <c r="Q63" s="59"/>
      <c r="R63" s="60"/>
    </row>
    <row r="64" spans="1:18" x14ac:dyDescent="0.25">
      <c r="A64" s="66" t="str">
        <f t="shared" si="0"/>
        <v/>
      </c>
      <c r="B64" s="61"/>
      <c r="C64" s="33"/>
      <c r="D64" s="35"/>
      <c r="E64" s="33"/>
      <c r="F64" s="33"/>
      <c r="G64" s="101" t="str">
        <f t="shared" si="1"/>
        <v/>
      </c>
      <c r="H64" s="57"/>
      <c r="I64" s="58"/>
      <c r="J64" s="101" t="str">
        <f t="shared" si="2"/>
        <v/>
      </c>
      <c r="K64" s="57"/>
      <c r="L64" s="58"/>
      <c r="M64" s="101" t="str">
        <f t="shared" si="3"/>
        <v/>
      </c>
      <c r="N64" s="59"/>
      <c r="O64" s="60"/>
      <c r="P64" s="101" t="str">
        <f t="shared" si="4"/>
        <v/>
      </c>
      <c r="Q64" s="59"/>
      <c r="R64" s="60"/>
    </row>
    <row r="65" spans="1:18" x14ac:dyDescent="0.25">
      <c r="A65" s="66" t="str">
        <f t="shared" si="0"/>
        <v/>
      </c>
      <c r="B65" s="61"/>
      <c r="C65" s="33"/>
      <c r="D65" s="35"/>
      <c r="E65" s="33"/>
      <c r="F65" s="33"/>
      <c r="G65" s="101" t="str">
        <f t="shared" si="1"/>
        <v/>
      </c>
      <c r="H65" s="57"/>
      <c r="I65" s="58"/>
      <c r="J65" s="101" t="str">
        <f t="shared" si="2"/>
        <v/>
      </c>
      <c r="K65" s="57"/>
      <c r="L65" s="58"/>
      <c r="M65" s="101" t="str">
        <f t="shared" si="3"/>
        <v/>
      </c>
      <c r="N65" s="59"/>
      <c r="O65" s="60"/>
      <c r="P65" s="101" t="str">
        <f t="shared" si="4"/>
        <v/>
      </c>
      <c r="Q65" s="59"/>
      <c r="R65" s="60"/>
    </row>
    <row r="66" spans="1:18" x14ac:dyDescent="0.25">
      <c r="A66" s="66" t="str">
        <f t="shared" si="0"/>
        <v/>
      </c>
      <c r="B66" s="61"/>
      <c r="C66" s="33"/>
      <c r="D66" s="35"/>
      <c r="E66" s="33"/>
      <c r="F66" s="33"/>
      <c r="G66" s="101" t="str">
        <f t="shared" si="1"/>
        <v/>
      </c>
      <c r="H66" s="57"/>
      <c r="I66" s="58"/>
      <c r="J66" s="101" t="str">
        <f t="shared" si="2"/>
        <v/>
      </c>
      <c r="K66" s="57"/>
      <c r="L66" s="58"/>
      <c r="M66" s="101" t="str">
        <f t="shared" si="3"/>
        <v/>
      </c>
      <c r="N66" s="59"/>
      <c r="O66" s="60"/>
      <c r="P66" s="101" t="str">
        <f t="shared" si="4"/>
        <v/>
      </c>
      <c r="Q66" s="59"/>
      <c r="R66" s="60"/>
    </row>
    <row r="67" spans="1:18" x14ac:dyDescent="0.25">
      <c r="A67" s="66" t="str">
        <f t="shared" si="0"/>
        <v/>
      </c>
      <c r="B67" s="61"/>
      <c r="C67" s="33"/>
      <c r="D67" s="35"/>
      <c r="E67" s="33"/>
      <c r="F67" s="33"/>
      <c r="G67" s="101" t="str">
        <f t="shared" si="1"/>
        <v/>
      </c>
      <c r="H67" s="57"/>
      <c r="I67" s="58"/>
      <c r="J67" s="101" t="str">
        <f t="shared" si="2"/>
        <v/>
      </c>
      <c r="K67" s="57"/>
      <c r="L67" s="58"/>
      <c r="M67" s="101" t="str">
        <f t="shared" si="3"/>
        <v/>
      </c>
      <c r="N67" s="59"/>
      <c r="O67" s="60"/>
      <c r="P67" s="101" t="str">
        <f t="shared" si="4"/>
        <v/>
      </c>
      <c r="Q67" s="59"/>
      <c r="R67" s="60"/>
    </row>
    <row r="68" spans="1:18" x14ac:dyDescent="0.25">
      <c r="A68" s="66" t="str">
        <f t="shared" si="0"/>
        <v/>
      </c>
      <c r="B68" s="61"/>
      <c r="C68" s="33"/>
      <c r="D68" s="35"/>
      <c r="E68" s="33"/>
      <c r="F68" s="33"/>
      <c r="G68" s="101" t="str">
        <f t="shared" si="1"/>
        <v/>
      </c>
      <c r="H68" s="57"/>
      <c r="I68" s="58"/>
      <c r="J68" s="101" t="str">
        <f t="shared" si="2"/>
        <v/>
      </c>
      <c r="K68" s="57"/>
      <c r="L68" s="58"/>
      <c r="M68" s="101" t="str">
        <f t="shared" si="3"/>
        <v/>
      </c>
      <c r="N68" s="59"/>
      <c r="O68" s="60"/>
      <c r="P68" s="101" t="str">
        <f t="shared" si="4"/>
        <v/>
      </c>
      <c r="Q68" s="59"/>
      <c r="R68" s="60"/>
    </row>
    <row r="69" spans="1:18" x14ac:dyDescent="0.25">
      <c r="A69" s="66" t="str">
        <f t="shared" si="0"/>
        <v/>
      </c>
      <c r="B69" s="61"/>
      <c r="C69" s="33"/>
      <c r="D69" s="35"/>
      <c r="E69" s="33"/>
      <c r="F69" s="33"/>
      <c r="G69" s="101" t="str">
        <f t="shared" si="1"/>
        <v/>
      </c>
      <c r="H69" s="57"/>
      <c r="I69" s="58"/>
      <c r="J69" s="101" t="str">
        <f t="shared" si="2"/>
        <v/>
      </c>
      <c r="K69" s="57"/>
      <c r="L69" s="58"/>
      <c r="M69" s="101" t="str">
        <f t="shared" si="3"/>
        <v/>
      </c>
      <c r="N69" s="59"/>
      <c r="O69" s="60"/>
      <c r="P69" s="101" t="str">
        <f t="shared" si="4"/>
        <v/>
      </c>
      <c r="Q69" s="59"/>
      <c r="R69" s="60"/>
    </row>
    <row r="70" spans="1:18" x14ac:dyDescent="0.25">
      <c r="A70" s="66" t="str">
        <f t="shared" si="0"/>
        <v/>
      </c>
      <c r="B70" s="61"/>
      <c r="C70" s="33"/>
      <c r="D70" s="35"/>
      <c r="E70" s="33"/>
      <c r="F70" s="33"/>
      <c r="G70" s="101" t="str">
        <f t="shared" si="1"/>
        <v/>
      </c>
      <c r="H70" s="57"/>
      <c r="I70" s="58"/>
      <c r="J70" s="101" t="str">
        <f t="shared" si="2"/>
        <v/>
      </c>
      <c r="K70" s="57"/>
      <c r="L70" s="58"/>
      <c r="M70" s="101" t="str">
        <f t="shared" si="3"/>
        <v/>
      </c>
      <c r="N70" s="59"/>
      <c r="O70" s="60"/>
      <c r="P70" s="101" t="str">
        <f t="shared" si="4"/>
        <v/>
      </c>
      <c r="Q70" s="59"/>
      <c r="R70" s="60"/>
    </row>
    <row r="71" spans="1:18" x14ac:dyDescent="0.25">
      <c r="A71" s="66" t="str">
        <f t="shared" si="0"/>
        <v/>
      </c>
      <c r="B71" s="61"/>
      <c r="C71" s="33"/>
      <c r="D71" s="35"/>
      <c r="E71" s="33"/>
      <c r="F71" s="33"/>
      <c r="G71" s="101" t="str">
        <f t="shared" si="1"/>
        <v/>
      </c>
      <c r="H71" s="57"/>
      <c r="I71" s="58"/>
      <c r="J71" s="101" t="str">
        <f t="shared" si="2"/>
        <v/>
      </c>
      <c r="K71" s="57"/>
      <c r="L71" s="58"/>
      <c r="M71" s="101" t="str">
        <f t="shared" si="3"/>
        <v/>
      </c>
      <c r="N71" s="59"/>
      <c r="O71" s="60"/>
      <c r="P71" s="101" t="str">
        <f t="shared" si="4"/>
        <v/>
      </c>
      <c r="Q71" s="59"/>
      <c r="R71" s="60"/>
    </row>
    <row r="72" spans="1:18" x14ac:dyDescent="0.25">
      <c r="A72" s="66" t="str">
        <f t="shared" si="0"/>
        <v/>
      </c>
      <c r="B72" s="61"/>
      <c r="C72" s="33"/>
      <c r="D72" s="35"/>
      <c r="E72" s="33"/>
      <c r="F72" s="33"/>
      <c r="G72" s="101" t="str">
        <f t="shared" si="1"/>
        <v/>
      </c>
      <c r="H72" s="57"/>
      <c r="I72" s="58"/>
      <c r="J72" s="101" t="str">
        <f t="shared" si="2"/>
        <v/>
      </c>
      <c r="K72" s="57"/>
      <c r="L72" s="58"/>
      <c r="M72" s="101" t="str">
        <f t="shared" si="3"/>
        <v/>
      </c>
      <c r="N72" s="59"/>
      <c r="O72" s="60"/>
      <c r="P72" s="101" t="str">
        <f t="shared" si="4"/>
        <v/>
      </c>
      <c r="Q72" s="59"/>
      <c r="R72" s="60"/>
    </row>
    <row r="73" spans="1:18" x14ac:dyDescent="0.25">
      <c r="A73" s="66" t="str">
        <f t="shared" si="0"/>
        <v/>
      </c>
      <c r="B73" s="61"/>
      <c r="C73" s="33"/>
      <c r="D73" s="35"/>
      <c r="E73" s="33"/>
      <c r="F73" s="33"/>
      <c r="G73" s="101" t="str">
        <f t="shared" si="1"/>
        <v/>
      </c>
      <c r="H73" s="57"/>
      <c r="I73" s="58"/>
      <c r="J73" s="101" t="str">
        <f t="shared" si="2"/>
        <v/>
      </c>
      <c r="K73" s="57"/>
      <c r="L73" s="58"/>
      <c r="M73" s="101" t="str">
        <f t="shared" si="3"/>
        <v/>
      </c>
      <c r="N73" s="59"/>
      <c r="O73" s="60"/>
      <c r="P73" s="101" t="str">
        <f t="shared" si="4"/>
        <v/>
      </c>
      <c r="Q73" s="59"/>
      <c r="R73" s="60"/>
    </row>
    <row r="74" spans="1:18" x14ac:dyDescent="0.25">
      <c r="A74" s="66" t="str">
        <f t="shared" si="0"/>
        <v/>
      </c>
      <c r="B74" s="61"/>
      <c r="C74" s="33"/>
      <c r="D74" s="35"/>
      <c r="E74" s="33"/>
      <c r="F74" s="33"/>
      <c r="G74" s="101" t="str">
        <f t="shared" si="1"/>
        <v/>
      </c>
      <c r="H74" s="57"/>
      <c r="I74" s="58"/>
      <c r="J74" s="101" t="str">
        <f t="shared" si="2"/>
        <v/>
      </c>
      <c r="K74" s="57"/>
      <c r="L74" s="58"/>
      <c r="M74" s="101" t="str">
        <f t="shared" si="3"/>
        <v/>
      </c>
      <c r="N74" s="59"/>
      <c r="O74" s="60"/>
      <c r="P74" s="101" t="str">
        <f t="shared" si="4"/>
        <v/>
      </c>
      <c r="Q74" s="59"/>
      <c r="R74" s="60"/>
    </row>
    <row r="75" spans="1:18" x14ac:dyDescent="0.25">
      <c r="A75" s="66" t="str">
        <f t="shared" si="0"/>
        <v/>
      </c>
      <c r="B75" s="61"/>
      <c r="C75" s="33"/>
      <c r="D75" s="35"/>
      <c r="E75" s="33"/>
      <c r="F75" s="33"/>
      <c r="G75" s="101" t="str">
        <f t="shared" si="1"/>
        <v/>
      </c>
      <c r="H75" s="57"/>
      <c r="I75" s="58"/>
      <c r="J75" s="101" t="str">
        <f t="shared" si="2"/>
        <v/>
      </c>
      <c r="K75" s="57"/>
      <c r="L75" s="58"/>
      <c r="M75" s="101" t="str">
        <f t="shared" si="3"/>
        <v/>
      </c>
      <c r="N75" s="59"/>
      <c r="O75" s="60"/>
      <c r="P75" s="101" t="str">
        <f t="shared" si="4"/>
        <v/>
      </c>
      <c r="Q75" s="59"/>
      <c r="R75" s="60"/>
    </row>
    <row r="76" spans="1:18" x14ac:dyDescent="0.25">
      <c r="A76" s="66" t="str">
        <f t="shared" si="0"/>
        <v/>
      </c>
      <c r="B76" s="61"/>
      <c r="C76" s="33"/>
      <c r="D76" s="35"/>
      <c r="E76" s="33"/>
      <c r="F76" s="33"/>
      <c r="G76" s="101" t="str">
        <f t="shared" si="1"/>
        <v/>
      </c>
      <c r="H76" s="57"/>
      <c r="I76" s="58"/>
      <c r="J76" s="101" t="str">
        <f t="shared" si="2"/>
        <v/>
      </c>
      <c r="K76" s="57"/>
      <c r="L76" s="58"/>
      <c r="M76" s="101" t="str">
        <f t="shared" si="3"/>
        <v/>
      </c>
      <c r="N76" s="59"/>
      <c r="O76" s="60"/>
      <c r="P76" s="101" t="str">
        <f t="shared" si="4"/>
        <v/>
      </c>
      <c r="Q76" s="59"/>
      <c r="R76" s="60"/>
    </row>
    <row r="77" spans="1:18" x14ac:dyDescent="0.25">
      <c r="A77" s="66" t="str">
        <f t="shared" ref="A77:A140" si="5">IF(B77&lt;&gt;"",ROW(A66),"")</f>
        <v/>
      </c>
      <c r="B77" s="61"/>
      <c r="C77" s="33"/>
      <c r="D77" s="35"/>
      <c r="E77" s="33"/>
      <c r="F77" s="33"/>
      <c r="G77" s="101" t="str">
        <f t="shared" ref="G77:G140" si="6">IF(H77="","",H77+I77)</f>
        <v/>
      </c>
      <c r="H77" s="57"/>
      <c r="I77" s="58"/>
      <c r="J77" s="101" t="str">
        <f t="shared" ref="J77:J140" si="7">IF(K77="","",K77+L77)</f>
        <v/>
      </c>
      <c r="K77" s="57"/>
      <c r="L77" s="58"/>
      <c r="M77" s="101" t="str">
        <f t="shared" ref="M77:M140" si="8">IF(N77="","",N77+O77)</f>
        <v/>
      </c>
      <c r="N77" s="59"/>
      <c r="O77" s="60"/>
      <c r="P77" s="101" t="str">
        <f t="shared" ref="P77:P140" si="9">IF(Q77="","",Q77+R77)</f>
        <v/>
      </c>
      <c r="Q77" s="59"/>
      <c r="R77" s="60"/>
    </row>
    <row r="78" spans="1:18" x14ac:dyDescent="0.25">
      <c r="A78" s="66" t="str">
        <f t="shared" si="5"/>
        <v/>
      </c>
      <c r="B78" s="61"/>
      <c r="C78" s="33"/>
      <c r="D78" s="35"/>
      <c r="E78" s="33"/>
      <c r="F78" s="33"/>
      <c r="G78" s="101" t="str">
        <f t="shared" si="6"/>
        <v/>
      </c>
      <c r="H78" s="57"/>
      <c r="I78" s="58"/>
      <c r="J78" s="101" t="str">
        <f t="shared" si="7"/>
        <v/>
      </c>
      <c r="K78" s="57"/>
      <c r="L78" s="58"/>
      <c r="M78" s="101" t="str">
        <f t="shared" si="8"/>
        <v/>
      </c>
      <c r="N78" s="59"/>
      <c r="O78" s="60"/>
      <c r="P78" s="101" t="str">
        <f t="shared" si="9"/>
        <v/>
      </c>
      <c r="Q78" s="59"/>
      <c r="R78" s="60"/>
    </row>
    <row r="79" spans="1:18" x14ac:dyDescent="0.25">
      <c r="A79" s="66" t="str">
        <f t="shared" si="5"/>
        <v/>
      </c>
      <c r="B79" s="61"/>
      <c r="C79" s="33"/>
      <c r="D79" s="35"/>
      <c r="E79" s="33"/>
      <c r="F79" s="33"/>
      <c r="G79" s="101" t="str">
        <f t="shared" si="6"/>
        <v/>
      </c>
      <c r="H79" s="57"/>
      <c r="I79" s="58"/>
      <c r="J79" s="101" t="str">
        <f t="shared" si="7"/>
        <v/>
      </c>
      <c r="K79" s="57"/>
      <c r="L79" s="58"/>
      <c r="M79" s="101" t="str">
        <f t="shared" si="8"/>
        <v/>
      </c>
      <c r="N79" s="59"/>
      <c r="O79" s="60"/>
      <c r="P79" s="101" t="str">
        <f t="shared" si="9"/>
        <v/>
      </c>
      <c r="Q79" s="59"/>
      <c r="R79" s="60"/>
    </row>
    <row r="80" spans="1:18" x14ac:dyDescent="0.25">
      <c r="A80" s="66" t="str">
        <f t="shared" si="5"/>
        <v/>
      </c>
      <c r="B80" s="61"/>
      <c r="C80" s="33"/>
      <c r="D80" s="35"/>
      <c r="E80" s="33"/>
      <c r="F80" s="33"/>
      <c r="G80" s="101" t="str">
        <f t="shared" si="6"/>
        <v/>
      </c>
      <c r="H80" s="57"/>
      <c r="I80" s="58"/>
      <c r="J80" s="101" t="str">
        <f t="shared" si="7"/>
        <v/>
      </c>
      <c r="K80" s="57"/>
      <c r="L80" s="58"/>
      <c r="M80" s="101" t="str">
        <f t="shared" si="8"/>
        <v/>
      </c>
      <c r="N80" s="59"/>
      <c r="O80" s="60"/>
      <c r="P80" s="101" t="str">
        <f t="shared" si="9"/>
        <v/>
      </c>
      <c r="Q80" s="59"/>
      <c r="R80" s="60"/>
    </row>
    <row r="81" spans="1:18" x14ac:dyDescent="0.25">
      <c r="A81" s="66" t="str">
        <f t="shared" si="5"/>
        <v/>
      </c>
      <c r="B81" s="61"/>
      <c r="C81" s="33"/>
      <c r="D81" s="35"/>
      <c r="E81" s="33"/>
      <c r="F81" s="33"/>
      <c r="G81" s="101" t="str">
        <f t="shared" si="6"/>
        <v/>
      </c>
      <c r="H81" s="57"/>
      <c r="I81" s="58"/>
      <c r="J81" s="101" t="str">
        <f t="shared" si="7"/>
        <v/>
      </c>
      <c r="K81" s="57"/>
      <c r="L81" s="58"/>
      <c r="M81" s="101" t="str">
        <f t="shared" si="8"/>
        <v/>
      </c>
      <c r="N81" s="59"/>
      <c r="O81" s="60"/>
      <c r="P81" s="101" t="str">
        <f t="shared" si="9"/>
        <v/>
      </c>
      <c r="Q81" s="59"/>
      <c r="R81" s="60"/>
    </row>
    <row r="82" spans="1:18" x14ac:dyDescent="0.25">
      <c r="A82" s="66" t="str">
        <f t="shared" si="5"/>
        <v/>
      </c>
      <c r="B82" s="61"/>
      <c r="C82" s="33"/>
      <c r="D82" s="35"/>
      <c r="E82" s="33"/>
      <c r="F82" s="33"/>
      <c r="G82" s="101" t="str">
        <f t="shared" si="6"/>
        <v/>
      </c>
      <c r="H82" s="57"/>
      <c r="I82" s="58"/>
      <c r="J82" s="101" t="str">
        <f t="shared" si="7"/>
        <v/>
      </c>
      <c r="K82" s="57"/>
      <c r="L82" s="58"/>
      <c r="M82" s="101" t="str">
        <f t="shared" si="8"/>
        <v/>
      </c>
      <c r="N82" s="59"/>
      <c r="O82" s="60"/>
      <c r="P82" s="101" t="str">
        <f t="shared" si="9"/>
        <v/>
      </c>
      <c r="Q82" s="59"/>
      <c r="R82" s="60"/>
    </row>
    <row r="83" spans="1:18" x14ac:dyDescent="0.25">
      <c r="A83" s="66" t="str">
        <f t="shared" si="5"/>
        <v/>
      </c>
      <c r="B83" s="61"/>
      <c r="C83" s="33"/>
      <c r="D83" s="35"/>
      <c r="E83" s="33"/>
      <c r="F83" s="33"/>
      <c r="G83" s="101" t="str">
        <f t="shared" si="6"/>
        <v/>
      </c>
      <c r="H83" s="57"/>
      <c r="I83" s="58"/>
      <c r="J83" s="101" t="str">
        <f t="shared" si="7"/>
        <v/>
      </c>
      <c r="K83" s="57"/>
      <c r="L83" s="58"/>
      <c r="M83" s="101" t="str">
        <f t="shared" si="8"/>
        <v/>
      </c>
      <c r="N83" s="59"/>
      <c r="O83" s="60"/>
      <c r="P83" s="101" t="str">
        <f t="shared" si="9"/>
        <v/>
      </c>
      <c r="Q83" s="59"/>
      <c r="R83" s="60"/>
    </row>
    <row r="84" spans="1:18" x14ac:dyDescent="0.25">
      <c r="A84" s="66" t="str">
        <f t="shared" si="5"/>
        <v/>
      </c>
      <c r="B84" s="61"/>
      <c r="C84" s="33"/>
      <c r="D84" s="35"/>
      <c r="E84" s="33"/>
      <c r="F84" s="33"/>
      <c r="G84" s="101" t="str">
        <f t="shared" si="6"/>
        <v/>
      </c>
      <c r="H84" s="57"/>
      <c r="I84" s="58"/>
      <c r="J84" s="101" t="str">
        <f t="shared" si="7"/>
        <v/>
      </c>
      <c r="K84" s="57"/>
      <c r="L84" s="58"/>
      <c r="M84" s="101" t="str">
        <f t="shared" si="8"/>
        <v/>
      </c>
      <c r="N84" s="59"/>
      <c r="O84" s="60"/>
      <c r="P84" s="101" t="str">
        <f t="shared" si="9"/>
        <v/>
      </c>
      <c r="Q84" s="59"/>
      <c r="R84" s="60"/>
    </row>
    <row r="85" spans="1:18" x14ac:dyDescent="0.25">
      <c r="A85" s="66" t="str">
        <f t="shared" si="5"/>
        <v/>
      </c>
      <c r="B85" s="61"/>
      <c r="C85" s="33"/>
      <c r="D85" s="35"/>
      <c r="E85" s="33"/>
      <c r="F85" s="33"/>
      <c r="G85" s="101" t="str">
        <f t="shared" si="6"/>
        <v/>
      </c>
      <c r="H85" s="57"/>
      <c r="I85" s="58"/>
      <c r="J85" s="101" t="str">
        <f t="shared" si="7"/>
        <v/>
      </c>
      <c r="K85" s="57"/>
      <c r="L85" s="58"/>
      <c r="M85" s="101" t="str">
        <f t="shared" si="8"/>
        <v/>
      </c>
      <c r="N85" s="59"/>
      <c r="O85" s="60"/>
      <c r="P85" s="101" t="str">
        <f t="shared" si="9"/>
        <v/>
      </c>
      <c r="Q85" s="59"/>
      <c r="R85" s="60"/>
    </row>
    <row r="86" spans="1:18" x14ac:dyDescent="0.25">
      <c r="A86" s="66" t="str">
        <f t="shared" si="5"/>
        <v/>
      </c>
      <c r="B86" s="61"/>
      <c r="C86" s="33"/>
      <c r="D86" s="35"/>
      <c r="E86" s="33"/>
      <c r="F86" s="33"/>
      <c r="G86" s="101" t="str">
        <f t="shared" si="6"/>
        <v/>
      </c>
      <c r="H86" s="57"/>
      <c r="I86" s="58"/>
      <c r="J86" s="101" t="str">
        <f t="shared" si="7"/>
        <v/>
      </c>
      <c r="K86" s="57"/>
      <c r="L86" s="58"/>
      <c r="M86" s="101" t="str">
        <f t="shared" si="8"/>
        <v/>
      </c>
      <c r="N86" s="59"/>
      <c r="O86" s="60"/>
      <c r="P86" s="101" t="str">
        <f t="shared" si="9"/>
        <v/>
      </c>
      <c r="Q86" s="59"/>
      <c r="R86" s="60"/>
    </row>
    <row r="87" spans="1:18" x14ac:dyDescent="0.25">
      <c r="A87" s="66" t="str">
        <f t="shared" si="5"/>
        <v/>
      </c>
      <c r="B87" s="61"/>
      <c r="C87" s="33"/>
      <c r="D87" s="35"/>
      <c r="E87" s="33"/>
      <c r="F87" s="33"/>
      <c r="G87" s="101" t="str">
        <f t="shared" si="6"/>
        <v/>
      </c>
      <c r="H87" s="57"/>
      <c r="I87" s="58"/>
      <c r="J87" s="101" t="str">
        <f t="shared" si="7"/>
        <v/>
      </c>
      <c r="K87" s="57"/>
      <c r="L87" s="58"/>
      <c r="M87" s="101" t="str">
        <f t="shared" si="8"/>
        <v/>
      </c>
      <c r="N87" s="59"/>
      <c r="O87" s="60"/>
      <c r="P87" s="101" t="str">
        <f t="shared" si="9"/>
        <v/>
      </c>
      <c r="Q87" s="59"/>
      <c r="R87" s="60"/>
    </row>
    <row r="88" spans="1:18" x14ac:dyDescent="0.25">
      <c r="A88" s="66" t="str">
        <f t="shared" si="5"/>
        <v/>
      </c>
      <c r="B88" s="61"/>
      <c r="C88" s="33"/>
      <c r="D88" s="35"/>
      <c r="E88" s="33"/>
      <c r="F88" s="33"/>
      <c r="G88" s="101" t="str">
        <f t="shared" si="6"/>
        <v/>
      </c>
      <c r="H88" s="57"/>
      <c r="I88" s="58"/>
      <c r="J88" s="101" t="str">
        <f t="shared" si="7"/>
        <v/>
      </c>
      <c r="K88" s="57"/>
      <c r="L88" s="58"/>
      <c r="M88" s="101" t="str">
        <f t="shared" si="8"/>
        <v/>
      </c>
      <c r="N88" s="59"/>
      <c r="O88" s="60"/>
      <c r="P88" s="101" t="str">
        <f t="shared" si="9"/>
        <v/>
      </c>
      <c r="Q88" s="59"/>
      <c r="R88" s="60"/>
    </row>
    <row r="89" spans="1:18" x14ac:dyDescent="0.25">
      <c r="A89" s="66" t="str">
        <f t="shared" si="5"/>
        <v/>
      </c>
      <c r="B89" s="61"/>
      <c r="C89" s="33"/>
      <c r="D89" s="35"/>
      <c r="E89" s="33"/>
      <c r="F89" s="33"/>
      <c r="G89" s="101" t="str">
        <f t="shared" si="6"/>
        <v/>
      </c>
      <c r="H89" s="57"/>
      <c r="I89" s="58"/>
      <c r="J89" s="101" t="str">
        <f t="shared" si="7"/>
        <v/>
      </c>
      <c r="K89" s="57"/>
      <c r="L89" s="58"/>
      <c r="M89" s="101" t="str">
        <f t="shared" si="8"/>
        <v/>
      </c>
      <c r="N89" s="59"/>
      <c r="O89" s="60"/>
      <c r="P89" s="101" t="str">
        <f t="shared" si="9"/>
        <v/>
      </c>
      <c r="Q89" s="59"/>
      <c r="R89" s="60"/>
    </row>
    <row r="90" spans="1:18" x14ac:dyDescent="0.25">
      <c r="A90" s="66" t="str">
        <f t="shared" si="5"/>
        <v/>
      </c>
      <c r="B90" s="61"/>
      <c r="C90" s="33"/>
      <c r="D90" s="35"/>
      <c r="E90" s="33"/>
      <c r="F90" s="33"/>
      <c r="G90" s="101" t="str">
        <f t="shared" si="6"/>
        <v/>
      </c>
      <c r="H90" s="57"/>
      <c r="I90" s="58"/>
      <c r="J90" s="101" t="str">
        <f t="shared" si="7"/>
        <v/>
      </c>
      <c r="K90" s="57"/>
      <c r="L90" s="58"/>
      <c r="M90" s="101" t="str">
        <f t="shared" si="8"/>
        <v/>
      </c>
      <c r="N90" s="59"/>
      <c r="O90" s="60"/>
      <c r="P90" s="101" t="str">
        <f t="shared" si="9"/>
        <v/>
      </c>
      <c r="Q90" s="59"/>
      <c r="R90" s="60"/>
    </row>
    <row r="91" spans="1:18" x14ac:dyDescent="0.25">
      <c r="A91" s="66" t="str">
        <f t="shared" si="5"/>
        <v/>
      </c>
      <c r="B91" s="61"/>
      <c r="C91" s="33"/>
      <c r="D91" s="35"/>
      <c r="E91" s="33"/>
      <c r="F91" s="33"/>
      <c r="G91" s="101" t="str">
        <f t="shared" si="6"/>
        <v/>
      </c>
      <c r="H91" s="57"/>
      <c r="I91" s="58"/>
      <c r="J91" s="101" t="str">
        <f t="shared" si="7"/>
        <v/>
      </c>
      <c r="K91" s="57"/>
      <c r="L91" s="58"/>
      <c r="M91" s="101" t="str">
        <f t="shared" si="8"/>
        <v/>
      </c>
      <c r="N91" s="59"/>
      <c r="O91" s="60"/>
      <c r="P91" s="101" t="str">
        <f t="shared" si="9"/>
        <v/>
      </c>
      <c r="Q91" s="59"/>
      <c r="R91" s="60"/>
    </row>
    <row r="92" spans="1:18" x14ac:dyDescent="0.25">
      <c r="A92" s="66" t="str">
        <f t="shared" si="5"/>
        <v/>
      </c>
      <c r="B92" s="61"/>
      <c r="C92" s="33"/>
      <c r="D92" s="35"/>
      <c r="E92" s="33"/>
      <c r="F92" s="33"/>
      <c r="G92" s="101" t="str">
        <f t="shared" si="6"/>
        <v/>
      </c>
      <c r="H92" s="57"/>
      <c r="I92" s="58"/>
      <c r="J92" s="101" t="str">
        <f t="shared" si="7"/>
        <v/>
      </c>
      <c r="K92" s="57"/>
      <c r="L92" s="58"/>
      <c r="M92" s="101" t="str">
        <f t="shared" si="8"/>
        <v/>
      </c>
      <c r="N92" s="59"/>
      <c r="O92" s="60"/>
      <c r="P92" s="101" t="str">
        <f t="shared" si="9"/>
        <v/>
      </c>
      <c r="Q92" s="59"/>
      <c r="R92" s="60"/>
    </row>
    <row r="93" spans="1:18" x14ac:dyDescent="0.25">
      <c r="A93" s="66" t="str">
        <f t="shared" si="5"/>
        <v/>
      </c>
      <c r="B93" s="61"/>
      <c r="C93" s="33"/>
      <c r="D93" s="35"/>
      <c r="E93" s="33"/>
      <c r="F93" s="33"/>
      <c r="G93" s="101" t="str">
        <f t="shared" si="6"/>
        <v/>
      </c>
      <c r="H93" s="57"/>
      <c r="I93" s="58"/>
      <c r="J93" s="101" t="str">
        <f t="shared" si="7"/>
        <v/>
      </c>
      <c r="K93" s="57"/>
      <c r="L93" s="58"/>
      <c r="M93" s="101" t="str">
        <f t="shared" si="8"/>
        <v/>
      </c>
      <c r="N93" s="59"/>
      <c r="O93" s="60"/>
      <c r="P93" s="101" t="str">
        <f t="shared" si="9"/>
        <v/>
      </c>
      <c r="Q93" s="59"/>
      <c r="R93" s="60"/>
    </row>
    <row r="94" spans="1:18" x14ac:dyDescent="0.25">
      <c r="A94" s="66" t="str">
        <f t="shared" si="5"/>
        <v/>
      </c>
      <c r="B94" s="61"/>
      <c r="C94" s="33"/>
      <c r="D94" s="35"/>
      <c r="E94" s="33"/>
      <c r="F94" s="33"/>
      <c r="G94" s="101" t="str">
        <f t="shared" si="6"/>
        <v/>
      </c>
      <c r="H94" s="57"/>
      <c r="I94" s="58"/>
      <c r="J94" s="101" t="str">
        <f t="shared" si="7"/>
        <v/>
      </c>
      <c r="K94" s="57"/>
      <c r="L94" s="58"/>
      <c r="M94" s="101" t="str">
        <f t="shared" si="8"/>
        <v/>
      </c>
      <c r="N94" s="59"/>
      <c r="O94" s="60"/>
      <c r="P94" s="101" t="str">
        <f t="shared" si="9"/>
        <v/>
      </c>
      <c r="Q94" s="59"/>
      <c r="R94" s="60"/>
    </row>
    <row r="95" spans="1:18" x14ac:dyDescent="0.25">
      <c r="A95" s="66" t="str">
        <f t="shared" si="5"/>
        <v/>
      </c>
      <c r="B95" s="61"/>
      <c r="C95" s="33"/>
      <c r="D95" s="35"/>
      <c r="E95" s="33"/>
      <c r="F95" s="33"/>
      <c r="G95" s="101" t="str">
        <f t="shared" si="6"/>
        <v/>
      </c>
      <c r="H95" s="57"/>
      <c r="I95" s="58"/>
      <c r="J95" s="101" t="str">
        <f t="shared" si="7"/>
        <v/>
      </c>
      <c r="K95" s="57"/>
      <c r="L95" s="58"/>
      <c r="M95" s="101" t="str">
        <f t="shared" si="8"/>
        <v/>
      </c>
      <c r="N95" s="59"/>
      <c r="O95" s="60"/>
      <c r="P95" s="101" t="str">
        <f t="shared" si="9"/>
        <v/>
      </c>
      <c r="Q95" s="59"/>
      <c r="R95" s="60"/>
    </row>
    <row r="96" spans="1:18" x14ac:dyDescent="0.25">
      <c r="A96" s="66" t="str">
        <f t="shared" si="5"/>
        <v/>
      </c>
      <c r="B96" s="61"/>
      <c r="C96" s="33"/>
      <c r="D96" s="35"/>
      <c r="E96" s="33"/>
      <c r="F96" s="33"/>
      <c r="G96" s="101" t="str">
        <f t="shared" si="6"/>
        <v/>
      </c>
      <c r="H96" s="57"/>
      <c r="I96" s="58"/>
      <c r="J96" s="101" t="str">
        <f t="shared" si="7"/>
        <v/>
      </c>
      <c r="K96" s="57"/>
      <c r="L96" s="58"/>
      <c r="M96" s="101" t="str">
        <f t="shared" si="8"/>
        <v/>
      </c>
      <c r="N96" s="59"/>
      <c r="O96" s="60"/>
      <c r="P96" s="101" t="str">
        <f t="shared" si="9"/>
        <v/>
      </c>
      <c r="Q96" s="59"/>
      <c r="R96" s="60"/>
    </row>
    <row r="97" spans="1:18" x14ac:dyDescent="0.25">
      <c r="A97" s="66" t="str">
        <f t="shared" si="5"/>
        <v/>
      </c>
      <c r="B97" s="61"/>
      <c r="C97" s="33"/>
      <c r="D97" s="35"/>
      <c r="E97" s="33"/>
      <c r="F97" s="33"/>
      <c r="G97" s="101" t="str">
        <f t="shared" si="6"/>
        <v/>
      </c>
      <c r="H97" s="57"/>
      <c r="I97" s="58"/>
      <c r="J97" s="101" t="str">
        <f t="shared" si="7"/>
        <v/>
      </c>
      <c r="K97" s="57"/>
      <c r="L97" s="58"/>
      <c r="M97" s="101" t="str">
        <f t="shared" si="8"/>
        <v/>
      </c>
      <c r="N97" s="59"/>
      <c r="O97" s="60"/>
      <c r="P97" s="101" t="str">
        <f t="shared" si="9"/>
        <v/>
      </c>
      <c r="Q97" s="59"/>
      <c r="R97" s="60"/>
    </row>
    <row r="98" spans="1:18" x14ac:dyDescent="0.25">
      <c r="A98" s="66" t="str">
        <f t="shared" si="5"/>
        <v/>
      </c>
      <c r="B98" s="61"/>
      <c r="C98" s="33"/>
      <c r="D98" s="35"/>
      <c r="E98" s="33"/>
      <c r="F98" s="33"/>
      <c r="G98" s="101" t="str">
        <f t="shared" si="6"/>
        <v/>
      </c>
      <c r="H98" s="57"/>
      <c r="I98" s="58"/>
      <c r="J98" s="101" t="str">
        <f t="shared" si="7"/>
        <v/>
      </c>
      <c r="K98" s="57"/>
      <c r="L98" s="58"/>
      <c r="M98" s="101" t="str">
        <f t="shared" si="8"/>
        <v/>
      </c>
      <c r="N98" s="59"/>
      <c r="O98" s="60"/>
      <c r="P98" s="101" t="str">
        <f t="shared" si="9"/>
        <v/>
      </c>
      <c r="Q98" s="59"/>
      <c r="R98" s="60"/>
    </row>
    <row r="99" spans="1:18" x14ac:dyDescent="0.25">
      <c r="A99" s="66" t="str">
        <f t="shared" si="5"/>
        <v/>
      </c>
      <c r="B99" s="61"/>
      <c r="C99" s="33"/>
      <c r="D99" s="35"/>
      <c r="E99" s="33"/>
      <c r="F99" s="33"/>
      <c r="G99" s="101" t="str">
        <f t="shared" si="6"/>
        <v/>
      </c>
      <c r="H99" s="57"/>
      <c r="I99" s="58"/>
      <c r="J99" s="101" t="str">
        <f t="shared" si="7"/>
        <v/>
      </c>
      <c r="K99" s="57"/>
      <c r="L99" s="58"/>
      <c r="M99" s="101" t="str">
        <f t="shared" si="8"/>
        <v/>
      </c>
      <c r="N99" s="59"/>
      <c r="O99" s="60"/>
      <c r="P99" s="101" t="str">
        <f t="shared" si="9"/>
        <v/>
      </c>
      <c r="Q99" s="59"/>
      <c r="R99" s="60"/>
    </row>
    <row r="100" spans="1:18" x14ac:dyDescent="0.25">
      <c r="A100" s="66" t="str">
        <f t="shared" si="5"/>
        <v/>
      </c>
      <c r="B100" s="61"/>
      <c r="C100" s="33"/>
      <c r="D100" s="35"/>
      <c r="E100" s="33"/>
      <c r="F100" s="33"/>
      <c r="G100" s="101" t="str">
        <f t="shared" si="6"/>
        <v/>
      </c>
      <c r="H100" s="57"/>
      <c r="I100" s="58"/>
      <c r="J100" s="101" t="str">
        <f t="shared" si="7"/>
        <v/>
      </c>
      <c r="K100" s="57"/>
      <c r="L100" s="58"/>
      <c r="M100" s="101" t="str">
        <f t="shared" si="8"/>
        <v/>
      </c>
      <c r="N100" s="59"/>
      <c r="O100" s="60"/>
      <c r="P100" s="101" t="str">
        <f t="shared" si="9"/>
        <v/>
      </c>
      <c r="Q100" s="59"/>
      <c r="R100" s="60"/>
    </row>
    <row r="101" spans="1:18" x14ac:dyDescent="0.25">
      <c r="A101" s="66" t="str">
        <f t="shared" si="5"/>
        <v/>
      </c>
      <c r="B101" s="61"/>
      <c r="C101" s="33"/>
      <c r="D101" s="35"/>
      <c r="E101" s="33"/>
      <c r="F101" s="33"/>
      <c r="G101" s="101" t="str">
        <f t="shared" si="6"/>
        <v/>
      </c>
      <c r="H101" s="57"/>
      <c r="I101" s="58"/>
      <c r="J101" s="101" t="str">
        <f t="shared" si="7"/>
        <v/>
      </c>
      <c r="K101" s="57"/>
      <c r="L101" s="58"/>
      <c r="M101" s="101" t="str">
        <f t="shared" si="8"/>
        <v/>
      </c>
      <c r="N101" s="59"/>
      <c r="O101" s="60"/>
      <c r="P101" s="101" t="str">
        <f t="shared" si="9"/>
        <v/>
      </c>
      <c r="Q101" s="59"/>
      <c r="R101" s="60"/>
    </row>
    <row r="102" spans="1:18" x14ac:dyDescent="0.25">
      <c r="A102" s="66" t="str">
        <f t="shared" si="5"/>
        <v/>
      </c>
      <c r="B102" s="61"/>
      <c r="C102" s="33"/>
      <c r="D102" s="35"/>
      <c r="E102" s="33"/>
      <c r="F102" s="33"/>
      <c r="G102" s="101" t="str">
        <f t="shared" si="6"/>
        <v/>
      </c>
      <c r="H102" s="57"/>
      <c r="I102" s="58"/>
      <c r="J102" s="101" t="str">
        <f t="shared" si="7"/>
        <v/>
      </c>
      <c r="K102" s="57"/>
      <c r="L102" s="58"/>
      <c r="M102" s="101" t="str">
        <f t="shared" si="8"/>
        <v/>
      </c>
      <c r="N102" s="59"/>
      <c r="O102" s="60"/>
      <c r="P102" s="101" t="str">
        <f t="shared" si="9"/>
        <v/>
      </c>
      <c r="Q102" s="59"/>
      <c r="R102" s="60"/>
    </row>
    <row r="103" spans="1:18" x14ac:dyDescent="0.25">
      <c r="A103" s="66" t="str">
        <f t="shared" si="5"/>
        <v/>
      </c>
      <c r="B103" s="61"/>
      <c r="C103" s="33"/>
      <c r="D103" s="35"/>
      <c r="E103" s="33"/>
      <c r="F103" s="33"/>
      <c r="G103" s="101" t="str">
        <f t="shared" si="6"/>
        <v/>
      </c>
      <c r="H103" s="57"/>
      <c r="I103" s="58"/>
      <c r="J103" s="101" t="str">
        <f t="shared" si="7"/>
        <v/>
      </c>
      <c r="K103" s="57"/>
      <c r="L103" s="58"/>
      <c r="M103" s="101" t="str">
        <f t="shared" si="8"/>
        <v/>
      </c>
      <c r="N103" s="59"/>
      <c r="O103" s="60"/>
      <c r="P103" s="101" t="str">
        <f t="shared" si="9"/>
        <v/>
      </c>
      <c r="Q103" s="59"/>
      <c r="R103" s="60"/>
    </row>
    <row r="104" spans="1:18" x14ac:dyDescent="0.25">
      <c r="A104" s="66" t="str">
        <f t="shared" si="5"/>
        <v/>
      </c>
      <c r="B104" s="61"/>
      <c r="C104" s="33"/>
      <c r="D104" s="35"/>
      <c r="E104" s="33"/>
      <c r="F104" s="33"/>
      <c r="G104" s="101" t="str">
        <f t="shared" si="6"/>
        <v/>
      </c>
      <c r="H104" s="57"/>
      <c r="I104" s="58"/>
      <c r="J104" s="101" t="str">
        <f t="shared" si="7"/>
        <v/>
      </c>
      <c r="K104" s="57"/>
      <c r="L104" s="58"/>
      <c r="M104" s="101" t="str">
        <f t="shared" si="8"/>
        <v/>
      </c>
      <c r="N104" s="59"/>
      <c r="O104" s="60"/>
      <c r="P104" s="101" t="str">
        <f t="shared" si="9"/>
        <v/>
      </c>
      <c r="Q104" s="59"/>
      <c r="R104" s="60"/>
    </row>
    <row r="105" spans="1:18" x14ac:dyDescent="0.25">
      <c r="A105" s="66" t="str">
        <f t="shared" si="5"/>
        <v/>
      </c>
      <c r="B105" s="61"/>
      <c r="C105" s="33"/>
      <c r="D105" s="35"/>
      <c r="E105" s="33"/>
      <c r="F105" s="33"/>
      <c r="G105" s="101" t="str">
        <f t="shared" si="6"/>
        <v/>
      </c>
      <c r="H105" s="57"/>
      <c r="I105" s="58"/>
      <c r="J105" s="101" t="str">
        <f t="shared" si="7"/>
        <v/>
      </c>
      <c r="K105" s="57"/>
      <c r="L105" s="58"/>
      <c r="M105" s="101" t="str">
        <f t="shared" si="8"/>
        <v/>
      </c>
      <c r="N105" s="59"/>
      <c r="O105" s="60"/>
      <c r="P105" s="101" t="str">
        <f t="shared" si="9"/>
        <v/>
      </c>
      <c r="Q105" s="59"/>
      <c r="R105" s="60"/>
    </row>
    <row r="106" spans="1:18" x14ac:dyDescent="0.25">
      <c r="A106" s="66" t="str">
        <f t="shared" si="5"/>
        <v/>
      </c>
      <c r="B106" s="61"/>
      <c r="C106" s="33"/>
      <c r="D106" s="35"/>
      <c r="E106" s="33"/>
      <c r="F106" s="33"/>
      <c r="G106" s="101" t="str">
        <f t="shared" si="6"/>
        <v/>
      </c>
      <c r="H106" s="57"/>
      <c r="I106" s="58"/>
      <c r="J106" s="101" t="str">
        <f t="shared" si="7"/>
        <v/>
      </c>
      <c r="K106" s="57"/>
      <c r="L106" s="58"/>
      <c r="M106" s="101" t="str">
        <f t="shared" si="8"/>
        <v/>
      </c>
      <c r="N106" s="59"/>
      <c r="O106" s="60"/>
      <c r="P106" s="101" t="str">
        <f t="shared" si="9"/>
        <v/>
      </c>
      <c r="Q106" s="59"/>
      <c r="R106" s="60"/>
    </row>
    <row r="107" spans="1:18" x14ac:dyDescent="0.25">
      <c r="A107" s="66" t="str">
        <f t="shared" si="5"/>
        <v/>
      </c>
      <c r="B107" s="61"/>
      <c r="C107" s="33"/>
      <c r="D107" s="35"/>
      <c r="E107" s="33"/>
      <c r="F107" s="33"/>
      <c r="G107" s="101" t="str">
        <f t="shared" si="6"/>
        <v/>
      </c>
      <c r="H107" s="57"/>
      <c r="I107" s="58"/>
      <c r="J107" s="101" t="str">
        <f t="shared" si="7"/>
        <v/>
      </c>
      <c r="K107" s="57"/>
      <c r="L107" s="58"/>
      <c r="M107" s="101" t="str">
        <f t="shared" si="8"/>
        <v/>
      </c>
      <c r="N107" s="59"/>
      <c r="O107" s="60"/>
      <c r="P107" s="101" t="str">
        <f t="shared" si="9"/>
        <v/>
      </c>
      <c r="Q107" s="59"/>
      <c r="R107" s="60"/>
    </row>
    <row r="108" spans="1:18" x14ac:dyDescent="0.25">
      <c r="A108" s="66" t="str">
        <f t="shared" si="5"/>
        <v/>
      </c>
      <c r="B108" s="61"/>
      <c r="C108" s="33"/>
      <c r="D108" s="35"/>
      <c r="E108" s="33"/>
      <c r="F108" s="33"/>
      <c r="G108" s="101" t="str">
        <f t="shared" si="6"/>
        <v/>
      </c>
      <c r="H108" s="57"/>
      <c r="I108" s="58"/>
      <c r="J108" s="101" t="str">
        <f t="shared" si="7"/>
        <v/>
      </c>
      <c r="K108" s="57"/>
      <c r="L108" s="58"/>
      <c r="M108" s="101" t="str">
        <f t="shared" si="8"/>
        <v/>
      </c>
      <c r="N108" s="59"/>
      <c r="O108" s="60"/>
      <c r="P108" s="101" t="str">
        <f t="shared" si="9"/>
        <v/>
      </c>
      <c r="Q108" s="59"/>
      <c r="R108" s="60"/>
    </row>
    <row r="109" spans="1:18" x14ac:dyDescent="0.25">
      <c r="A109" s="66" t="str">
        <f t="shared" si="5"/>
        <v/>
      </c>
      <c r="B109" s="61"/>
      <c r="C109" s="33"/>
      <c r="D109" s="35"/>
      <c r="E109" s="33"/>
      <c r="F109" s="33"/>
      <c r="G109" s="101" t="str">
        <f t="shared" si="6"/>
        <v/>
      </c>
      <c r="H109" s="57"/>
      <c r="I109" s="58"/>
      <c r="J109" s="101" t="str">
        <f t="shared" si="7"/>
        <v/>
      </c>
      <c r="K109" s="57"/>
      <c r="L109" s="58"/>
      <c r="M109" s="101" t="str">
        <f t="shared" si="8"/>
        <v/>
      </c>
      <c r="N109" s="59"/>
      <c r="O109" s="60"/>
      <c r="P109" s="101" t="str">
        <f t="shared" si="9"/>
        <v/>
      </c>
      <c r="Q109" s="59"/>
      <c r="R109" s="60"/>
    </row>
    <row r="110" spans="1:18" x14ac:dyDescent="0.25">
      <c r="A110" s="66" t="str">
        <f t="shared" si="5"/>
        <v/>
      </c>
      <c r="B110" s="61"/>
      <c r="C110" s="33"/>
      <c r="D110" s="35"/>
      <c r="E110" s="33"/>
      <c r="F110" s="33"/>
      <c r="G110" s="101" t="str">
        <f t="shared" si="6"/>
        <v/>
      </c>
      <c r="H110" s="57"/>
      <c r="I110" s="58"/>
      <c r="J110" s="101" t="str">
        <f t="shared" si="7"/>
        <v/>
      </c>
      <c r="K110" s="57"/>
      <c r="L110" s="58"/>
      <c r="M110" s="101" t="str">
        <f t="shared" si="8"/>
        <v/>
      </c>
      <c r="N110" s="59"/>
      <c r="O110" s="60"/>
      <c r="P110" s="101" t="str">
        <f t="shared" si="9"/>
        <v/>
      </c>
      <c r="Q110" s="59"/>
      <c r="R110" s="60"/>
    </row>
    <row r="111" spans="1:18" x14ac:dyDescent="0.25">
      <c r="A111" s="66" t="str">
        <f t="shared" si="5"/>
        <v/>
      </c>
      <c r="B111" s="61"/>
      <c r="C111" s="33"/>
      <c r="D111" s="35"/>
      <c r="E111" s="33"/>
      <c r="F111" s="33"/>
      <c r="G111" s="101" t="str">
        <f t="shared" si="6"/>
        <v/>
      </c>
      <c r="H111" s="57"/>
      <c r="I111" s="58"/>
      <c r="J111" s="101" t="str">
        <f t="shared" si="7"/>
        <v/>
      </c>
      <c r="K111" s="57"/>
      <c r="L111" s="58"/>
      <c r="M111" s="101" t="str">
        <f t="shared" si="8"/>
        <v/>
      </c>
      <c r="N111" s="59"/>
      <c r="O111" s="60"/>
      <c r="P111" s="101" t="str">
        <f t="shared" si="9"/>
        <v/>
      </c>
      <c r="Q111" s="59"/>
      <c r="R111" s="60"/>
    </row>
    <row r="112" spans="1:18" x14ac:dyDescent="0.25">
      <c r="A112" s="66" t="str">
        <f t="shared" si="5"/>
        <v/>
      </c>
      <c r="B112" s="61"/>
      <c r="C112" s="33"/>
      <c r="D112" s="35"/>
      <c r="E112" s="33"/>
      <c r="F112" s="33"/>
      <c r="G112" s="101" t="str">
        <f t="shared" si="6"/>
        <v/>
      </c>
      <c r="H112" s="57"/>
      <c r="I112" s="58"/>
      <c r="J112" s="101" t="str">
        <f t="shared" si="7"/>
        <v/>
      </c>
      <c r="K112" s="57"/>
      <c r="L112" s="58"/>
      <c r="M112" s="101" t="str">
        <f t="shared" si="8"/>
        <v/>
      </c>
      <c r="N112" s="59"/>
      <c r="O112" s="60"/>
      <c r="P112" s="101" t="str">
        <f t="shared" si="9"/>
        <v/>
      </c>
      <c r="Q112" s="59"/>
      <c r="R112" s="60"/>
    </row>
    <row r="113" spans="1:18" x14ac:dyDescent="0.25">
      <c r="A113" s="66" t="str">
        <f t="shared" si="5"/>
        <v/>
      </c>
      <c r="B113" s="61"/>
      <c r="C113" s="33"/>
      <c r="D113" s="35"/>
      <c r="E113" s="33"/>
      <c r="F113" s="33"/>
      <c r="G113" s="101" t="str">
        <f t="shared" si="6"/>
        <v/>
      </c>
      <c r="H113" s="57"/>
      <c r="I113" s="58"/>
      <c r="J113" s="101" t="str">
        <f t="shared" si="7"/>
        <v/>
      </c>
      <c r="K113" s="57"/>
      <c r="L113" s="58"/>
      <c r="M113" s="101" t="str">
        <f t="shared" si="8"/>
        <v/>
      </c>
      <c r="N113" s="59"/>
      <c r="O113" s="60"/>
      <c r="P113" s="101" t="str">
        <f t="shared" si="9"/>
        <v/>
      </c>
      <c r="Q113" s="59"/>
      <c r="R113" s="60"/>
    </row>
    <row r="114" spans="1:18" x14ac:dyDescent="0.25">
      <c r="A114" s="66" t="str">
        <f t="shared" si="5"/>
        <v/>
      </c>
      <c r="B114" s="61"/>
      <c r="C114" s="33"/>
      <c r="D114" s="35"/>
      <c r="E114" s="33"/>
      <c r="F114" s="33"/>
      <c r="G114" s="101" t="str">
        <f t="shared" si="6"/>
        <v/>
      </c>
      <c r="H114" s="57"/>
      <c r="I114" s="58"/>
      <c r="J114" s="101" t="str">
        <f t="shared" si="7"/>
        <v/>
      </c>
      <c r="K114" s="57"/>
      <c r="L114" s="58"/>
      <c r="M114" s="101" t="str">
        <f t="shared" si="8"/>
        <v/>
      </c>
      <c r="N114" s="59"/>
      <c r="O114" s="60"/>
      <c r="P114" s="101" t="str">
        <f t="shared" si="9"/>
        <v/>
      </c>
      <c r="Q114" s="59"/>
      <c r="R114" s="60"/>
    </row>
    <row r="115" spans="1:18" x14ac:dyDescent="0.25">
      <c r="A115" s="66" t="str">
        <f t="shared" si="5"/>
        <v/>
      </c>
      <c r="B115" s="61"/>
      <c r="C115" s="33"/>
      <c r="D115" s="35"/>
      <c r="E115" s="33"/>
      <c r="F115" s="33"/>
      <c r="G115" s="101" t="str">
        <f t="shared" si="6"/>
        <v/>
      </c>
      <c r="H115" s="57"/>
      <c r="I115" s="58"/>
      <c r="J115" s="101" t="str">
        <f t="shared" si="7"/>
        <v/>
      </c>
      <c r="K115" s="57"/>
      <c r="L115" s="58"/>
      <c r="M115" s="101" t="str">
        <f t="shared" si="8"/>
        <v/>
      </c>
      <c r="N115" s="59"/>
      <c r="O115" s="60"/>
      <c r="P115" s="101" t="str">
        <f t="shared" si="9"/>
        <v/>
      </c>
      <c r="Q115" s="59"/>
      <c r="R115" s="60"/>
    </row>
    <row r="116" spans="1:18" x14ac:dyDescent="0.25">
      <c r="A116" s="66" t="str">
        <f t="shared" si="5"/>
        <v/>
      </c>
      <c r="B116" s="61"/>
      <c r="C116" s="33"/>
      <c r="D116" s="35"/>
      <c r="E116" s="33"/>
      <c r="F116" s="33"/>
      <c r="G116" s="101" t="str">
        <f t="shared" si="6"/>
        <v/>
      </c>
      <c r="H116" s="57"/>
      <c r="I116" s="58"/>
      <c r="J116" s="101" t="str">
        <f t="shared" si="7"/>
        <v/>
      </c>
      <c r="K116" s="57"/>
      <c r="L116" s="58"/>
      <c r="M116" s="101" t="str">
        <f t="shared" si="8"/>
        <v/>
      </c>
      <c r="N116" s="59"/>
      <c r="O116" s="60"/>
      <c r="P116" s="101" t="str">
        <f t="shared" si="9"/>
        <v/>
      </c>
      <c r="Q116" s="59"/>
      <c r="R116" s="60"/>
    </row>
    <row r="117" spans="1:18" x14ac:dyDescent="0.25">
      <c r="A117" s="66" t="str">
        <f t="shared" si="5"/>
        <v/>
      </c>
      <c r="B117" s="61"/>
      <c r="C117" s="33"/>
      <c r="D117" s="35"/>
      <c r="E117" s="33"/>
      <c r="F117" s="33"/>
      <c r="G117" s="101" t="str">
        <f t="shared" si="6"/>
        <v/>
      </c>
      <c r="H117" s="57"/>
      <c r="I117" s="58"/>
      <c r="J117" s="101" t="str">
        <f t="shared" si="7"/>
        <v/>
      </c>
      <c r="K117" s="57"/>
      <c r="L117" s="58"/>
      <c r="M117" s="101" t="str">
        <f t="shared" si="8"/>
        <v/>
      </c>
      <c r="N117" s="59"/>
      <c r="O117" s="60"/>
      <c r="P117" s="101" t="str">
        <f t="shared" si="9"/>
        <v/>
      </c>
      <c r="Q117" s="59"/>
      <c r="R117" s="60"/>
    </row>
    <row r="118" spans="1:18" x14ac:dyDescent="0.25">
      <c r="A118" s="66" t="str">
        <f t="shared" si="5"/>
        <v/>
      </c>
      <c r="B118" s="61"/>
      <c r="C118" s="33"/>
      <c r="D118" s="35"/>
      <c r="E118" s="33"/>
      <c r="F118" s="33"/>
      <c r="G118" s="101" t="str">
        <f t="shared" si="6"/>
        <v/>
      </c>
      <c r="H118" s="57"/>
      <c r="I118" s="58"/>
      <c r="J118" s="101" t="str">
        <f t="shared" si="7"/>
        <v/>
      </c>
      <c r="K118" s="57"/>
      <c r="L118" s="58"/>
      <c r="M118" s="101" t="str">
        <f t="shared" si="8"/>
        <v/>
      </c>
      <c r="N118" s="59"/>
      <c r="O118" s="60"/>
      <c r="P118" s="101" t="str">
        <f t="shared" si="9"/>
        <v/>
      </c>
      <c r="Q118" s="59"/>
      <c r="R118" s="60"/>
    </row>
    <row r="119" spans="1:18" x14ac:dyDescent="0.25">
      <c r="A119" s="66" t="str">
        <f t="shared" si="5"/>
        <v/>
      </c>
      <c r="B119" s="61"/>
      <c r="C119" s="33"/>
      <c r="D119" s="35"/>
      <c r="E119" s="33"/>
      <c r="F119" s="33"/>
      <c r="G119" s="101" t="str">
        <f t="shared" si="6"/>
        <v/>
      </c>
      <c r="H119" s="57"/>
      <c r="I119" s="58"/>
      <c r="J119" s="101" t="str">
        <f t="shared" si="7"/>
        <v/>
      </c>
      <c r="K119" s="57"/>
      <c r="L119" s="58"/>
      <c r="M119" s="101" t="str">
        <f t="shared" si="8"/>
        <v/>
      </c>
      <c r="N119" s="59"/>
      <c r="O119" s="60"/>
      <c r="P119" s="101" t="str">
        <f t="shared" si="9"/>
        <v/>
      </c>
      <c r="Q119" s="59"/>
      <c r="R119" s="60"/>
    </row>
    <row r="120" spans="1:18" x14ac:dyDescent="0.25">
      <c r="A120" s="66" t="str">
        <f t="shared" si="5"/>
        <v/>
      </c>
      <c r="B120" s="61"/>
      <c r="C120" s="33"/>
      <c r="D120" s="35"/>
      <c r="E120" s="33"/>
      <c r="F120" s="33"/>
      <c r="G120" s="101" t="str">
        <f t="shared" si="6"/>
        <v/>
      </c>
      <c r="H120" s="57"/>
      <c r="I120" s="58"/>
      <c r="J120" s="101" t="str">
        <f t="shared" si="7"/>
        <v/>
      </c>
      <c r="K120" s="57"/>
      <c r="L120" s="58"/>
      <c r="M120" s="101" t="str">
        <f t="shared" si="8"/>
        <v/>
      </c>
      <c r="N120" s="59"/>
      <c r="O120" s="60"/>
      <c r="P120" s="101" t="str">
        <f t="shared" si="9"/>
        <v/>
      </c>
      <c r="Q120" s="59"/>
      <c r="R120" s="60"/>
    </row>
    <row r="121" spans="1:18" x14ac:dyDescent="0.25">
      <c r="A121" s="66" t="str">
        <f t="shared" si="5"/>
        <v/>
      </c>
      <c r="B121" s="61"/>
      <c r="C121" s="33"/>
      <c r="D121" s="35"/>
      <c r="E121" s="33"/>
      <c r="F121" s="33"/>
      <c r="G121" s="101" t="str">
        <f t="shared" si="6"/>
        <v/>
      </c>
      <c r="H121" s="57"/>
      <c r="I121" s="58"/>
      <c r="J121" s="101" t="str">
        <f t="shared" si="7"/>
        <v/>
      </c>
      <c r="K121" s="57"/>
      <c r="L121" s="58"/>
      <c r="M121" s="101" t="str">
        <f t="shared" si="8"/>
        <v/>
      </c>
      <c r="N121" s="59"/>
      <c r="O121" s="60"/>
      <c r="P121" s="101" t="str">
        <f t="shared" si="9"/>
        <v/>
      </c>
      <c r="Q121" s="59"/>
      <c r="R121" s="60"/>
    </row>
    <row r="122" spans="1:18" x14ac:dyDescent="0.25">
      <c r="A122" s="66" t="str">
        <f t="shared" si="5"/>
        <v/>
      </c>
      <c r="B122" s="61"/>
      <c r="C122" s="33"/>
      <c r="D122" s="35"/>
      <c r="E122" s="33"/>
      <c r="F122" s="33"/>
      <c r="G122" s="101" t="str">
        <f t="shared" si="6"/>
        <v/>
      </c>
      <c r="H122" s="57"/>
      <c r="I122" s="58"/>
      <c r="J122" s="101" t="str">
        <f t="shared" si="7"/>
        <v/>
      </c>
      <c r="K122" s="57"/>
      <c r="L122" s="58"/>
      <c r="M122" s="101" t="str">
        <f t="shared" si="8"/>
        <v/>
      </c>
      <c r="N122" s="59"/>
      <c r="O122" s="60"/>
      <c r="P122" s="101" t="str">
        <f t="shared" si="9"/>
        <v/>
      </c>
      <c r="Q122" s="59"/>
      <c r="R122" s="60"/>
    </row>
    <row r="123" spans="1:18" x14ac:dyDescent="0.25">
      <c r="A123" s="66" t="str">
        <f t="shared" si="5"/>
        <v/>
      </c>
      <c r="B123" s="61"/>
      <c r="C123" s="33"/>
      <c r="D123" s="35"/>
      <c r="E123" s="33"/>
      <c r="F123" s="33"/>
      <c r="G123" s="101" t="str">
        <f t="shared" si="6"/>
        <v/>
      </c>
      <c r="H123" s="57"/>
      <c r="I123" s="58"/>
      <c r="J123" s="101" t="str">
        <f t="shared" si="7"/>
        <v/>
      </c>
      <c r="K123" s="57"/>
      <c r="L123" s="58"/>
      <c r="M123" s="101" t="str">
        <f t="shared" si="8"/>
        <v/>
      </c>
      <c r="N123" s="59"/>
      <c r="O123" s="60"/>
      <c r="P123" s="101" t="str">
        <f t="shared" si="9"/>
        <v/>
      </c>
      <c r="Q123" s="59"/>
      <c r="R123" s="60"/>
    </row>
    <row r="124" spans="1:18" x14ac:dyDescent="0.25">
      <c r="A124" s="66" t="str">
        <f t="shared" si="5"/>
        <v/>
      </c>
      <c r="B124" s="61"/>
      <c r="C124" s="33"/>
      <c r="D124" s="35"/>
      <c r="E124" s="33"/>
      <c r="F124" s="33"/>
      <c r="G124" s="101" t="str">
        <f t="shared" si="6"/>
        <v/>
      </c>
      <c r="H124" s="57"/>
      <c r="I124" s="58"/>
      <c r="J124" s="101" t="str">
        <f t="shared" si="7"/>
        <v/>
      </c>
      <c r="K124" s="57"/>
      <c r="L124" s="58"/>
      <c r="M124" s="101" t="str">
        <f t="shared" si="8"/>
        <v/>
      </c>
      <c r="N124" s="59"/>
      <c r="O124" s="60"/>
      <c r="P124" s="101" t="str">
        <f t="shared" si="9"/>
        <v/>
      </c>
      <c r="Q124" s="59"/>
      <c r="R124" s="60"/>
    </row>
    <row r="125" spans="1:18" x14ac:dyDescent="0.25">
      <c r="A125" s="66" t="str">
        <f t="shared" si="5"/>
        <v/>
      </c>
      <c r="B125" s="61"/>
      <c r="C125" s="33"/>
      <c r="D125" s="35"/>
      <c r="E125" s="33"/>
      <c r="F125" s="33"/>
      <c r="G125" s="101" t="str">
        <f t="shared" si="6"/>
        <v/>
      </c>
      <c r="H125" s="57"/>
      <c r="I125" s="58"/>
      <c r="J125" s="101" t="str">
        <f t="shared" si="7"/>
        <v/>
      </c>
      <c r="K125" s="57"/>
      <c r="L125" s="58"/>
      <c r="M125" s="101" t="str">
        <f t="shared" si="8"/>
        <v/>
      </c>
      <c r="N125" s="59"/>
      <c r="O125" s="60"/>
      <c r="P125" s="101" t="str">
        <f t="shared" si="9"/>
        <v/>
      </c>
      <c r="Q125" s="59"/>
      <c r="R125" s="60"/>
    </row>
    <row r="126" spans="1:18" x14ac:dyDescent="0.25">
      <c r="A126" s="66" t="str">
        <f t="shared" si="5"/>
        <v/>
      </c>
      <c r="B126" s="61"/>
      <c r="C126" s="33"/>
      <c r="D126" s="35"/>
      <c r="E126" s="33"/>
      <c r="F126" s="33"/>
      <c r="G126" s="101" t="str">
        <f t="shared" si="6"/>
        <v/>
      </c>
      <c r="H126" s="57"/>
      <c r="I126" s="58"/>
      <c r="J126" s="101" t="str">
        <f t="shared" si="7"/>
        <v/>
      </c>
      <c r="K126" s="57"/>
      <c r="L126" s="58"/>
      <c r="M126" s="101" t="str">
        <f t="shared" si="8"/>
        <v/>
      </c>
      <c r="N126" s="59"/>
      <c r="O126" s="60"/>
      <c r="P126" s="101" t="str">
        <f t="shared" si="9"/>
        <v/>
      </c>
      <c r="Q126" s="59"/>
      <c r="R126" s="60"/>
    </row>
    <row r="127" spans="1:18" x14ac:dyDescent="0.25">
      <c r="A127" s="66" t="str">
        <f t="shared" si="5"/>
        <v/>
      </c>
      <c r="B127" s="61"/>
      <c r="C127" s="33"/>
      <c r="D127" s="35"/>
      <c r="E127" s="33"/>
      <c r="F127" s="33"/>
      <c r="G127" s="101" t="str">
        <f t="shared" si="6"/>
        <v/>
      </c>
      <c r="H127" s="57"/>
      <c r="I127" s="58"/>
      <c r="J127" s="101" t="str">
        <f t="shared" si="7"/>
        <v/>
      </c>
      <c r="K127" s="57"/>
      <c r="L127" s="58"/>
      <c r="M127" s="101" t="str">
        <f t="shared" si="8"/>
        <v/>
      </c>
      <c r="N127" s="59"/>
      <c r="O127" s="60"/>
      <c r="P127" s="101" t="str">
        <f t="shared" si="9"/>
        <v/>
      </c>
      <c r="Q127" s="59"/>
      <c r="R127" s="60"/>
    </row>
    <row r="128" spans="1:18" x14ac:dyDescent="0.25">
      <c r="A128" s="66" t="str">
        <f t="shared" si="5"/>
        <v/>
      </c>
      <c r="B128" s="61"/>
      <c r="C128" s="33"/>
      <c r="D128" s="35"/>
      <c r="E128" s="33"/>
      <c r="F128" s="33"/>
      <c r="G128" s="101" t="str">
        <f t="shared" si="6"/>
        <v/>
      </c>
      <c r="H128" s="57"/>
      <c r="I128" s="58"/>
      <c r="J128" s="101" t="str">
        <f t="shared" si="7"/>
        <v/>
      </c>
      <c r="K128" s="57"/>
      <c r="L128" s="58"/>
      <c r="M128" s="101" t="str">
        <f t="shared" si="8"/>
        <v/>
      </c>
      <c r="N128" s="59"/>
      <c r="O128" s="60"/>
      <c r="P128" s="101" t="str">
        <f t="shared" si="9"/>
        <v/>
      </c>
      <c r="Q128" s="59"/>
      <c r="R128" s="60"/>
    </row>
    <row r="129" spans="1:18" x14ac:dyDescent="0.25">
      <c r="A129" s="66" t="str">
        <f t="shared" si="5"/>
        <v/>
      </c>
      <c r="B129" s="61"/>
      <c r="C129" s="33"/>
      <c r="D129" s="35"/>
      <c r="E129" s="33"/>
      <c r="F129" s="33"/>
      <c r="G129" s="101" t="str">
        <f t="shared" si="6"/>
        <v/>
      </c>
      <c r="H129" s="57"/>
      <c r="I129" s="58"/>
      <c r="J129" s="101" t="str">
        <f t="shared" si="7"/>
        <v/>
      </c>
      <c r="K129" s="57"/>
      <c r="L129" s="58"/>
      <c r="M129" s="101" t="str">
        <f t="shared" si="8"/>
        <v/>
      </c>
      <c r="N129" s="59"/>
      <c r="O129" s="60"/>
      <c r="P129" s="101" t="str">
        <f t="shared" si="9"/>
        <v/>
      </c>
      <c r="Q129" s="59"/>
      <c r="R129" s="60"/>
    </row>
    <row r="130" spans="1:18" x14ac:dyDescent="0.25">
      <c r="A130" s="66" t="str">
        <f t="shared" si="5"/>
        <v/>
      </c>
      <c r="B130" s="61"/>
      <c r="C130" s="33"/>
      <c r="D130" s="35"/>
      <c r="E130" s="33"/>
      <c r="F130" s="33"/>
      <c r="G130" s="101" t="str">
        <f t="shared" si="6"/>
        <v/>
      </c>
      <c r="H130" s="57"/>
      <c r="I130" s="58"/>
      <c r="J130" s="101" t="str">
        <f t="shared" si="7"/>
        <v/>
      </c>
      <c r="K130" s="57"/>
      <c r="L130" s="58"/>
      <c r="M130" s="101" t="str">
        <f t="shared" si="8"/>
        <v/>
      </c>
      <c r="N130" s="59"/>
      <c r="O130" s="60"/>
      <c r="P130" s="101" t="str">
        <f t="shared" si="9"/>
        <v/>
      </c>
      <c r="Q130" s="59"/>
      <c r="R130" s="60"/>
    </row>
    <row r="131" spans="1:18" x14ac:dyDescent="0.25">
      <c r="A131" s="66" t="str">
        <f t="shared" si="5"/>
        <v/>
      </c>
      <c r="B131" s="61"/>
      <c r="C131" s="33"/>
      <c r="D131" s="35"/>
      <c r="E131" s="33"/>
      <c r="F131" s="33"/>
      <c r="G131" s="101" t="str">
        <f t="shared" si="6"/>
        <v/>
      </c>
      <c r="H131" s="57"/>
      <c r="I131" s="58"/>
      <c r="J131" s="101" t="str">
        <f t="shared" si="7"/>
        <v/>
      </c>
      <c r="K131" s="57"/>
      <c r="L131" s="58"/>
      <c r="M131" s="101" t="str">
        <f t="shared" si="8"/>
        <v/>
      </c>
      <c r="N131" s="59"/>
      <c r="O131" s="60"/>
      <c r="P131" s="101" t="str">
        <f t="shared" si="9"/>
        <v/>
      </c>
      <c r="Q131" s="59"/>
      <c r="R131" s="60"/>
    </row>
    <row r="132" spans="1:18" x14ac:dyDescent="0.25">
      <c r="A132" s="66" t="str">
        <f t="shared" si="5"/>
        <v/>
      </c>
      <c r="B132" s="61"/>
      <c r="C132" s="33"/>
      <c r="D132" s="35"/>
      <c r="E132" s="33"/>
      <c r="F132" s="33"/>
      <c r="G132" s="101" t="str">
        <f t="shared" si="6"/>
        <v/>
      </c>
      <c r="H132" s="57"/>
      <c r="I132" s="58"/>
      <c r="J132" s="101" t="str">
        <f t="shared" si="7"/>
        <v/>
      </c>
      <c r="K132" s="57"/>
      <c r="L132" s="58"/>
      <c r="M132" s="101" t="str">
        <f t="shared" si="8"/>
        <v/>
      </c>
      <c r="N132" s="59"/>
      <c r="O132" s="60"/>
      <c r="P132" s="101" t="str">
        <f t="shared" si="9"/>
        <v/>
      </c>
      <c r="Q132" s="59"/>
      <c r="R132" s="60"/>
    </row>
    <row r="133" spans="1:18" x14ac:dyDescent="0.25">
      <c r="A133" s="66" t="str">
        <f t="shared" si="5"/>
        <v/>
      </c>
      <c r="B133" s="61"/>
      <c r="C133" s="33"/>
      <c r="D133" s="35"/>
      <c r="E133" s="33"/>
      <c r="F133" s="33"/>
      <c r="G133" s="101" t="str">
        <f t="shared" si="6"/>
        <v/>
      </c>
      <c r="H133" s="57"/>
      <c r="I133" s="58"/>
      <c r="J133" s="101" t="str">
        <f t="shared" si="7"/>
        <v/>
      </c>
      <c r="K133" s="57"/>
      <c r="L133" s="58"/>
      <c r="M133" s="101" t="str">
        <f t="shared" si="8"/>
        <v/>
      </c>
      <c r="N133" s="59"/>
      <c r="O133" s="60"/>
      <c r="P133" s="101" t="str">
        <f t="shared" si="9"/>
        <v/>
      </c>
      <c r="Q133" s="59"/>
      <c r="R133" s="60"/>
    </row>
    <row r="134" spans="1:18" x14ac:dyDescent="0.25">
      <c r="A134" s="66" t="str">
        <f t="shared" si="5"/>
        <v/>
      </c>
      <c r="B134" s="61"/>
      <c r="C134" s="33"/>
      <c r="D134" s="35"/>
      <c r="E134" s="33"/>
      <c r="F134" s="33"/>
      <c r="G134" s="101" t="str">
        <f t="shared" si="6"/>
        <v/>
      </c>
      <c r="H134" s="57"/>
      <c r="I134" s="58"/>
      <c r="J134" s="101" t="str">
        <f t="shared" si="7"/>
        <v/>
      </c>
      <c r="K134" s="57"/>
      <c r="L134" s="58"/>
      <c r="M134" s="101" t="str">
        <f t="shared" si="8"/>
        <v/>
      </c>
      <c r="N134" s="59"/>
      <c r="O134" s="60"/>
      <c r="P134" s="101" t="str">
        <f t="shared" si="9"/>
        <v/>
      </c>
      <c r="Q134" s="59"/>
      <c r="R134" s="60"/>
    </row>
    <row r="135" spans="1:18" x14ac:dyDescent="0.25">
      <c r="A135" s="66" t="str">
        <f t="shared" si="5"/>
        <v/>
      </c>
      <c r="B135" s="61"/>
      <c r="C135" s="33"/>
      <c r="D135" s="35"/>
      <c r="E135" s="33"/>
      <c r="F135" s="33"/>
      <c r="G135" s="101" t="str">
        <f t="shared" si="6"/>
        <v/>
      </c>
      <c r="H135" s="57"/>
      <c r="I135" s="58"/>
      <c r="J135" s="101" t="str">
        <f t="shared" si="7"/>
        <v/>
      </c>
      <c r="K135" s="57"/>
      <c r="L135" s="58"/>
      <c r="M135" s="101" t="str">
        <f t="shared" si="8"/>
        <v/>
      </c>
      <c r="N135" s="59"/>
      <c r="O135" s="60"/>
      <c r="P135" s="101" t="str">
        <f t="shared" si="9"/>
        <v/>
      </c>
      <c r="Q135" s="59"/>
      <c r="R135" s="60"/>
    </row>
    <row r="136" spans="1:18" x14ac:dyDescent="0.25">
      <c r="A136" s="66" t="str">
        <f t="shared" si="5"/>
        <v/>
      </c>
      <c r="B136" s="61"/>
      <c r="C136" s="33"/>
      <c r="D136" s="35"/>
      <c r="E136" s="33"/>
      <c r="F136" s="33"/>
      <c r="G136" s="101" t="str">
        <f t="shared" si="6"/>
        <v/>
      </c>
      <c r="H136" s="57"/>
      <c r="I136" s="58"/>
      <c r="J136" s="101" t="str">
        <f t="shared" si="7"/>
        <v/>
      </c>
      <c r="K136" s="57"/>
      <c r="L136" s="58"/>
      <c r="M136" s="101" t="str">
        <f t="shared" si="8"/>
        <v/>
      </c>
      <c r="N136" s="59"/>
      <c r="O136" s="60"/>
      <c r="P136" s="101" t="str">
        <f t="shared" si="9"/>
        <v/>
      </c>
      <c r="Q136" s="59"/>
      <c r="R136" s="60"/>
    </row>
    <row r="137" spans="1:18" x14ac:dyDescent="0.25">
      <c r="A137" s="66" t="str">
        <f t="shared" si="5"/>
        <v/>
      </c>
      <c r="B137" s="61"/>
      <c r="C137" s="33"/>
      <c r="D137" s="35"/>
      <c r="E137" s="33"/>
      <c r="F137" s="33"/>
      <c r="G137" s="101" t="str">
        <f t="shared" si="6"/>
        <v/>
      </c>
      <c r="H137" s="57"/>
      <c r="I137" s="58"/>
      <c r="J137" s="101" t="str">
        <f t="shared" si="7"/>
        <v/>
      </c>
      <c r="K137" s="57"/>
      <c r="L137" s="58"/>
      <c r="M137" s="101" t="str">
        <f t="shared" si="8"/>
        <v/>
      </c>
      <c r="N137" s="59"/>
      <c r="O137" s="60"/>
      <c r="P137" s="101" t="str">
        <f t="shared" si="9"/>
        <v/>
      </c>
      <c r="Q137" s="59"/>
      <c r="R137" s="60"/>
    </row>
    <row r="138" spans="1:18" x14ac:dyDescent="0.25">
      <c r="A138" s="66" t="str">
        <f t="shared" si="5"/>
        <v/>
      </c>
      <c r="B138" s="61"/>
      <c r="C138" s="33"/>
      <c r="D138" s="35"/>
      <c r="E138" s="33"/>
      <c r="F138" s="33"/>
      <c r="G138" s="101" t="str">
        <f t="shared" si="6"/>
        <v/>
      </c>
      <c r="H138" s="57"/>
      <c r="I138" s="58"/>
      <c r="J138" s="101" t="str">
        <f t="shared" si="7"/>
        <v/>
      </c>
      <c r="K138" s="57"/>
      <c r="L138" s="58"/>
      <c r="M138" s="101" t="str">
        <f t="shared" si="8"/>
        <v/>
      </c>
      <c r="N138" s="59"/>
      <c r="O138" s="60"/>
      <c r="P138" s="101" t="str">
        <f t="shared" si="9"/>
        <v/>
      </c>
      <c r="Q138" s="59"/>
      <c r="R138" s="60"/>
    </row>
    <row r="139" spans="1:18" x14ac:dyDescent="0.25">
      <c r="A139" s="66" t="str">
        <f t="shared" si="5"/>
        <v/>
      </c>
      <c r="B139" s="61"/>
      <c r="C139" s="33"/>
      <c r="D139" s="35"/>
      <c r="E139" s="33"/>
      <c r="F139" s="33"/>
      <c r="G139" s="101" t="str">
        <f t="shared" si="6"/>
        <v/>
      </c>
      <c r="H139" s="57"/>
      <c r="I139" s="58"/>
      <c r="J139" s="101" t="str">
        <f t="shared" si="7"/>
        <v/>
      </c>
      <c r="K139" s="57"/>
      <c r="L139" s="58"/>
      <c r="M139" s="101" t="str">
        <f t="shared" si="8"/>
        <v/>
      </c>
      <c r="N139" s="59"/>
      <c r="O139" s="60"/>
      <c r="P139" s="101" t="str">
        <f t="shared" si="9"/>
        <v/>
      </c>
      <c r="Q139" s="59"/>
      <c r="R139" s="60"/>
    </row>
    <row r="140" spans="1:18" x14ac:dyDescent="0.25">
      <c r="A140" s="66" t="str">
        <f t="shared" si="5"/>
        <v/>
      </c>
      <c r="B140" s="61"/>
      <c r="C140" s="33"/>
      <c r="D140" s="35"/>
      <c r="E140" s="33"/>
      <c r="F140" s="33"/>
      <c r="G140" s="101" t="str">
        <f t="shared" si="6"/>
        <v/>
      </c>
      <c r="H140" s="57"/>
      <c r="I140" s="58"/>
      <c r="J140" s="101" t="str">
        <f t="shared" si="7"/>
        <v/>
      </c>
      <c r="K140" s="57"/>
      <c r="L140" s="58"/>
      <c r="M140" s="101" t="str">
        <f t="shared" si="8"/>
        <v/>
      </c>
      <c r="N140" s="59"/>
      <c r="O140" s="60"/>
      <c r="P140" s="101" t="str">
        <f t="shared" si="9"/>
        <v/>
      </c>
      <c r="Q140" s="59"/>
      <c r="R140" s="60"/>
    </row>
    <row r="141" spans="1:18" x14ac:dyDescent="0.25">
      <c r="A141" s="66" t="str">
        <f t="shared" ref="A141:A204" si="10">IF(B141&lt;&gt;"",ROW(A130),"")</f>
        <v/>
      </c>
      <c r="B141" s="61"/>
      <c r="C141" s="33"/>
      <c r="D141" s="35"/>
      <c r="E141" s="33"/>
      <c r="F141" s="33"/>
      <c r="G141" s="101" t="str">
        <f t="shared" ref="G141:G204" si="11">IF(H141="","",H141+I141)</f>
        <v/>
      </c>
      <c r="H141" s="57"/>
      <c r="I141" s="58"/>
      <c r="J141" s="101" t="str">
        <f t="shared" ref="J141:J204" si="12">IF(K141="","",K141+L141)</f>
        <v/>
      </c>
      <c r="K141" s="57"/>
      <c r="L141" s="58"/>
      <c r="M141" s="101" t="str">
        <f t="shared" ref="M141:M204" si="13">IF(N141="","",N141+O141)</f>
        <v/>
      </c>
      <c r="N141" s="59"/>
      <c r="O141" s="60"/>
      <c r="P141" s="101" t="str">
        <f t="shared" ref="P141:P204" si="14">IF(Q141="","",Q141+R141)</f>
        <v/>
      </c>
      <c r="Q141" s="59"/>
      <c r="R141" s="60"/>
    </row>
    <row r="142" spans="1:18" x14ac:dyDescent="0.25">
      <c r="A142" s="66" t="str">
        <f t="shared" si="10"/>
        <v/>
      </c>
      <c r="B142" s="61"/>
      <c r="C142" s="33"/>
      <c r="D142" s="35"/>
      <c r="E142" s="33"/>
      <c r="F142" s="33"/>
      <c r="G142" s="101" t="str">
        <f t="shared" si="11"/>
        <v/>
      </c>
      <c r="H142" s="57"/>
      <c r="I142" s="58"/>
      <c r="J142" s="101" t="str">
        <f t="shared" si="12"/>
        <v/>
      </c>
      <c r="K142" s="57"/>
      <c r="L142" s="58"/>
      <c r="M142" s="101" t="str">
        <f t="shared" si="13"/>
        <v/>
      </c>
      <c r="N142" s="59"/>
      <c r="O142" s="60"/>
      <c r="P142" s="101" t="str">
        <f t="shared" si="14"/>
        <v/>
      </c>
      <c r="Q142" s="59"/>
      <c r="R142" s="60"/>
    </row>
    <row r="143" spans="1:18" x14ac:dyDescent="0.25">
      <c r="A143" s="66" t="str">
        <f t="shared" si="10"/>
        <v/>
      </c>
      <c r="B143" s="61"/>
      <c r="C143" s="33"/>
      <c r="D143" s="35"/>
      <c r="E143" s="33"/>
      <c r="F143" s="33"/>
      <c r="G143" s="101" t="str">
        <f t="shared" si="11"/>
        <v/>
      </c>
      <c r="H143" s="57"/>
      <c r="I143" s="58"/>
      <c r="J143" s="101" t="str">
        <f t="shared" si="12"/>
        <v/>
      </c>
      <c r="K143" s="57"/>
      <c r="L143" s="58"/>
      <c r="M143" s="101" t="str">
        <f t="shared" si="13"/>
        <v/>
      </c>
      <c r="N143" s="59"/>
      <c r="O143" s="60"/>
      <c r="P143" s="101" t="str">
        <f t="shared" si="14"/>
        <v/>
      </c>
      <c r="Q143" s="59"/>
      <c r="R143" s="60"/>
    </row>
    <row r="144" spans="1:18" x14ac:dyDescent="0.25">
      <c r="A144" s="66" t="str">
        <f t="shared" si="10"/>
        <v/>
      </c>
      <c r="B144" s="61"/>
      <c r="C144" s="33"/>
      <c r="D144" s="35"/>
      <c r="E144" s="33"/>
      <c r="F144" s="33"/>
      <c r="G144" s="101" t="str">
        <f t="shared" si="11"/>
        <v/>
      </c>
      <c r="H144" s="57"/>
      <c r="I144" s="58"/>
      <c r="J144" s="101" t="str">
        <f t="shared" si="12"/>
        <v/>
      </c>
      <c r="K144" s="57"/>
      <c r="L144" s="58"/>
      <c r="M144" s="101" t="str">
        <f t="shared" si="13"/>
        <v/>
      </c>
      <c r="N144" s="59"/>
      <c r="O144" s="60"/>
      <c r="P144" s="101" t="str">
        <f t="shared" si="14"/>
        <v/>
      </c>
      <c r="Q144" s="59"/>
      <c r="R144" s="60"/>
    </row>
    <row r="145" spans="1:18" x14ac:dyDescent="0.25">
      <c r="A145" s="66" t="str">
        <f t="shared" si="10"/>
        <v/>
      </c>
      <c r="B145" s="61"/>
      <c r="C145" s="33"/>
      <c r="D145" s="35"/>
      <c r="E145" s="33"/>
      <c r="F145" s="33"/>
      <c r="G145" s="101" t="str">
        <f t="shared" si="11"/>
        <v/>
      </c>
      <c r="H145" s="57"/>
      <c r="I145" s="58"/>
      <c r="J145" s="101" t="str">
        <f t="shared" si="12"/>
        <v/>
      </c>
      <c r="K145" s="57"/>
      <c r="L145" s="58"/>
      <c r="M145" s="101" t="str">
        <f t="shared" si="13"/>
        <v/>
      </c>
      <c r="N145" s="59"/>
      <c r="O145" s="60"/>
      <c r="P145" s="101" t="str">
        <f t="shared" si="14"/>
        <v/>
      </c>
      <c r="Q145" s="59"/>
      <c r="R145" s="60"/>
    </row>
    <row r="146" spans="1:18" x14ac:dyDescent="0.25">
      <c r="A146" s="66" t="str">
        <f t="shared" si="10"/>
        <v/>
      </c>
      <c r="B146" s="61"/>
      <c r="C146" s="33"/>
      <c r="D146" s="35"/>
      <c r="E146" s="33"/>
      <c r="F146" s="33"/>
      <c r="G146" s="101" t="str">
        <f t="shared" si="11"/>
        <v/>
      </c>
      <c r="H146" s="57"/>
      <c r="I146" s="58"/>
      <c r="J146" s="101" t="str">
        <f t="shared" si="12"/>
        <v/>
      </c>
      <c r="K146" s="57"/>
      <c r="L146" s="58"/>
      <c r="M146" s="101" t="str">
        <f t="shared" si="13"/>
        <v/>
      </c>
      <c r="N146" s="59"/>
      <c r="O146" s="60"/>
      <c r="P146" s="101" t="str">
        <f t="shared" si="14"/>
        <v/>
      </c>
      <c r="Q146" s="59"/>
      <c r="R146" s="60"/>
    </row>
    <row r="147" spans="1:18" x14ac:dyDescent="0.25">
      <c r="A147" s="66" t="str">
        <f t="shared" si="10"/>
        <v/>
      </c>
      <c r="B147" s="61"/>
      <c r="C147" s="33"/>
      <c r="D147" s="35"/>
      <c r="E147" s="33"/>
      <c r="F147" s="33"/>
      <c r="G147" s="101" t="str">
        <f t="shared" si="11"/>
        <v/>
      </c>
      <c r="H147" s="57"/>
      <c r="I147" s="58"/>
      <c r="J147" s="101" t="str">
        <f t="shared" si="12"/>
        <v/>
      </c>
      <c r="K147" s="57"/>
      <c r="L147" s="58"/>
      <c r="M147" s="101" t="str">
        <f t="shared" si="13"/>
        <v/>
      </c>
      <c r="N147" s="59"/>
      <c r="O147" s="60"/>
      <c r="P147" s="101" t="str">
        <f t="shared" si="14"/>
        <v/>
      </c>
      <c r="Q147" s="59"/>
      <c r="R147" s="60"/>
    </row>
    <row r="148" spans="1:18" x14ac:dyDescent="0.25">
      <c r="A148" s="66" t="str">
        <f t="shared" si="10"/>
        <v/>
      </c>
      <c r="B148" s="61"/>
      <c r="C148" s="33"/>
      <c r="D148" s="35"/>
      <c r="E148" s="33"/>
      <c r="F148" s="33"/>
      <c r="G148" s="101" t="str">
        <f t="shared" si="11"/>
        <v/>
      </c>
      <c r="H148" s="57"/>
      <c r="I148" s="58"/>
      <c r="J148" s="101" t="str">
        <f t="shared" si="12"/>
        <v/>
      </c>
      <c r="K148" s="57"/>
      <c r="L148" s="58"/>
      <c r="M148" s="101" t="str">
        <f t="shared" si="13"/>
        <v/>
      </c>
      <c r="N148" s="59"/>
      <c r="O148" s="60"/>
      <c r="P148" s="101" t="str">
        <f t="shared" si="14"/>
        <v/>
      </c>
      <c r="Q148" s="59"/>
      <c r="R148" s="60"/>
    </row>
    <row r="149" spans="1:18" x14ac:dyDescent="0.25">
      <c r="A149" s="66" t="str">
        <f t="shared" si="10"/>
        <v/>
      </c>
      <c r="B149" s="61"/>
      <c r="C149" s="33"/>
      <c r="D149" s="35"/>
      <c r="E149" s="33"/>
      <c r="F149" s="33"/>
      <c r="G149" s="101" t="str">
        <f t="shared" si="11"/>
        <v/>
      </c>
      <c r="H149" s="57"/>
      <c r="I149" s="58"/>
      <c r="J149" s="101" t="str">
        <f t="shared" si="12"/>
        <v/>
      </c>
      <c r="K149" s="57"/>
      <c r="L149" s="58"/>
      <c r="M149" s="101" t="str">
        <f t="shared" si="13"/>
        <v/>
      </c>
      <c r="N149" s="59"/>
      <c r="O149" s="60"/>
      <c r="P149" s="101" t="str">
        <f t="shared" si="14"/>
        <v/>
      </c>
      <c r="Q149" s="59"/>
      <c r="R149" s="60"/>
    </row>
    <row r="150" spans="1:18" x14ac:dyDescent="0.25">
      <c r="A150" s="66" t="str">
        <f t="shared" si="10"/>
        <v/>
      </c>
      <c r="B150" s="61"/>
      <c r="C150" s="33"/>
      <c r="D150" s="35"/>
      <c r="E150" s="33"/>
      <c r="F150" s="33"/>
      <c r="G150" s="101" t="str">
        <f t="shared" si="11"/>
        <v/>
      </c>
      <c r="H150" s="57"/>
      <c r="I150" s="58"/>
      <c r="J150" s="101" t="str">
        <f t="shared" si="12"/>
        <v/>
      </c>
      <c r="K150" s="57"/>
      <c r="L150" s="58"/>
      <c r="M150" s="101" t="str">
        <f t="shared" si="13"/>
        <v/>
      </c>
      <c r="N150" s="59"/>
      <c r="O150" s="60"/>
      <c r="P150" s="101" t="str">
        <f t="shared" si="14"/>
        <v/>
      </c>
      <c r="Q150" s="59"/>
      <c r="R150" s="60"/>
    </row>
    <row r="151" spans="1:18" x14ac:dyDescent="0.25">
      <c r="A151" s="66" t="str">
        <f t="shared" si="10"/>
        <v/>
      </c>
      <c r="B151" s="61"/>
      <c r="C151" s="33"/>
      <c r="D151" s="35"/>
      <c r="E151" s="33"/>
      <c r="F151" s="33"/>
      <c r="G151" s="101" t="str">
        <f t="shared" si="11"/>
        <v/>
      </c>
      <c r="H151" s="57"/>
      <c r="I151" s="58"/>
      <c r="J151" s="101" t="str">
        <f t="shared" si="12"/>
        <v/>
      </c>
      <c r="K151" s="57"/>
      <c r="L151" s="58"/>
      <c r="M151" s="101" t="str">
        <f t="shared" si="13"/>
        <v/>
      </c>
      <c r="N151" s="59"/>
      <c r="O151" s="60"/>
      <c r="P151" s="101" t="str">
        <f t="shared" si="14"/>
        <v/>
      </c>
      <c r="Q151" s="59"/>
      <c r="R151" s="60"/>
    </row>
    <row r="152" spans="1:18" x14ac:dyDescent="0.25">
      <c r="A152" s="66" t="str">
        <f t="shared" si="10"/>
        <v/>
      </c>
      <c r="B152" s="61"/>
      <c r="C152" s="33"/>
      <c r="D152" s="35"/>
      <c r="E152" s="33"/>
      <c r="F152" s="33"/>
      <c r="G152" s="101" t="str">
        <f t="shared" si="11"/>
        <v/>
      </c>
      <c r="H152" s="57"/>
      <c r="I152" s="58"/>
      <c r="J152" s="101" t="str">
        <f t="shared" si="12"/>
        <v/>
      </c>
      <c r="K152" s="57"/>
      <c r="L152" s="58"/>
      <c r="M152" s="101" t="str">
        <f t="shared" si="13"/>
        <v/>
      </c>
      <c r="N152" s="59"/>
      <c r="O152" s="60"/>
      <c r="P152" s="101" t="str">
        <f t="shared" si="14"/>
        <v/>
      </c>
      <c r="Q152" s="59"/>
      <c r="R152" s="60"/>
    </row>
    <row r="153" spans="1:18" x14ac:dyDescent="0.25">
      <c r="A153" s="66" t="str">
        <f t="shared" si="10"/>
        <v/>
      </c>
      <c r="B153" s="61"/>
      <c r="C153" s="33"/>
      <c r="D153" s="35"/>
      <c r="E153" s="33"/>
      <c r="F153" s="33"/>
      <c r="G153" s="101" t="str">
        <f t="shared" si="11"/>
        <v/>
      </c>
      <c r="H153" s="57"/>
      <c r="I153" s="58"/>
      <c r="J153" s="101" t="str">
        <f t="shared" si="12"/>
        <v/>
      </c>
      <c r="K153" s="57"/>
      <c r="L153" s="58"/>
      <c r="M153" s="101" t="str">
        <f t="shared" si="13"/>
        <v/>
      </c>
      <c r="N153" s="59"/>
      <c r="O153" s="60"/>
      <c r="P153" s="101" t="str">
        <f t="shared" si="14"/>
        <v/>
      </c>
      <c r="Q153" s="59"/>
      <c r="R153" s="60"/>
    </row>
    <row r="154" spans="1:18" x14ac:dyDescent="0.25">
      <c r="A154" s="66" t="str">
        <f t="shared" si="10"/>
        <v/>
      </c>
      <c r="B154" s="61"/>
      <c r="C154" s="33"/>
      <c r="D154" s="35"/>
      <c r="E154" s="33"/>
      <c r="F154" s="33"/>
      <c r="G154" s="101" t="str">
        <f t="shared" si="11"/>
        <v/>
      </c>
      <c r="H154" s="57"/>
      <c r="I154" s="58"/>
      <c r="J154" s="101" t="str">
        <f t="shared" si="12"/>
        <v/>
      </c>
      <c r="K154" s="57"/>
      <c r="L154" s="58"/>
      <c r="M154" s="101" t="str">
        <f t="shared" si="13"/>
        <v/>
      </c>
      <c r="N154" s="59"/>
      <c r="O154" s="60"/>
      <c r="P154" s="101" t="str">
        <f t="shared" si="14"/>
        <v/>
      </c>
      <c r="Q154" s="59"/>
      <c r="R154" s="60"/>
    </row>
    <row r="155" spans="1:18" x14ac:dyDescent="0.25">
      <c r="A155" s="66" t="str">
        <f t="shared" si="10"/>
        <v/>
      </c>
      <c r="B155" s="61"/>
      <c r="C155" s="33"/>
      <c r="D155" s="35"/>
      <c r="E155" s="33"/>
      <c r="F155" s="33"/>
      <c r="G155" s="101" t="str">
        <f t="shared" si="11"/>
        <v/>
      </c>
      <c r="H155" s="57"/>
      <c r="I155" s="58"/>
      <c r="J155" s="101" t="str">
        <f t="shared" si="12"/>
        <v/>
      </c>
      <c r="K155" s="57"/>
      <c r="L155" s="58"/>
      <c r="M155" s="101" t="str">
        <f t="shared" si="13"/>
        <v/>
      </c>
      <c r="N155" s="59"/>
      <c r="O155" s="60"/>
      <c r="P155" s="101" t="str">
        <f t="shared" si="14"/>
        <v/>
      </c>
      <c r="Q155" s="59"/>
      <c r="R155" s="60"/>
    </row>
    <row r="156" spans="1:18" x14ac:dyDescent="0.25">
      <c r="A156" s="66" t="str">
        <f t="shared" si="10"/>
        <v/>
      </c>
      <c r="B156" s="61"/>
      <c r="C156" s="33"/>
      <c r="D156" s="35"/>
      <c r="E156" s="33"/>
      <c r="F156" s="33"/>
      <c r="G156" s="101" t="str">
        <f t="shared" si="11"/>
        <v/>
      </c>
      <c r="H156" s="57"/>
      <c r="I156" s="58"/>
      <c r="J156" s="101" t="str">
        <f t="shared" si="12"/>
        <v/>
      </c>
      <c r="K156" s="57"/>
      <c r="L156" s="58"/>
      <c r="M156" s="101" t="str">
        <f t="shared" si="13"/>
        <v/>
      </c>
      <c r="N156" s="59"/>
      <c r="O156" s="60"/>
      <c r="P156" s="101" t="str">
        <f t="shared" si="14"/>
        <v/>
      </c>
      <c r="Q156" s="59"/>
      <c r="R156" s="60"/>
    </row>
    <row r="157" spans="1:18" x14ac:dyDescent="0.25">
      <c r="A157" s="66" t="str">
        <f t="shared" si="10"/>
        <v/>
      </c>
      <c r="B157" s="61"/>
      <c r="C157" s="33"/>
      <c r="D157" s="35"/>
      <c r="E157" s="33"/>
      <c r="F157" s="33"/>
      <c r="G157" s="101" t="str">
        <f t="shared" si="11"/>
        <v/>
      </c>
      <c r="H157" s="57"/>
      <c r="I157" s="58"/>
      <c r="J157" s="101" t="str">
        <f t="shared" si="12"/>
        <v/>
      </c>
      <c r="K157" s="57"/>
      <c r="L157" s="58"/>
      <c r="M157" s="101" t="str">
        <f t="shared" si="13"/>
        <v/>
      </c>
      <c r="N157" s="59"/>
      <c r="O157" s="60"/>
      <c r="P157" s="101" t="str">
        <f t="shared" si="14"/>
        <v/>
      </c>
      <c r="Q157" s="59"/>
      <c r="R157" s="60"/>
    </row>
    <row r="158" spans="1:18" x14ac:dyDescent="0.25">
      <c r="A158" s="66" t="str">
        <f t="shared" si="10"/>
        <v/>
      </c>
      <c r="B158" s="61"/>
      <c r="C158" s="33"/>
      <c r="D158" s="35"/>
      <c r="E158" s="33"/>
      <c r="F158" s="33"/>
      <c r="G158" s="101" t="str">
        <f t="shared" si="11"/>
        <v/>
      </c>
      <c r="H158" s="57"/>
      <c r="I158" s="58"/>
      <c r="J158" s="101" t="str">
        <f t="shared" si="12"/>
        <v/>
      </c>
      <c r="K158" s="57"/>
      <c r="L158" s="58"/>
      <c r="M158" s="101" t="str">
        <f t="shared" si="13"/>
        <v/>
      </c>
      <c r="N158" s="59"/>
      <c r="O158" s="60"/>
      <c r="P158" s="101" t="str">
        <f t="shared" si="14"/>
        <v/>
      </c>
      <c r="Q158" s="59"/>
      <c r="R158" s="60"/>
    </row>
    <row r="159" spans="1:18" x14ac:dyDescent="0.25">
      <c r="A159" s="66" t="str">
        <f t="shared" si="10"/>
        <v/>
      </c>
      <c r="B159" s="61"/>
      <c r="C159" s="33"/>
      <c r="D159" s="35"/>
      <c r="E159" s="33"/>
      <c r="F159" s="33"/>
      <c r="G159" s="101" t="str">
        <f t="shared" si="11"/>
        <v/>
      </c>
      <c r="H159" s="57"/>
      <c r="I159" s="58"/>
      <c r="J159" s="101" t="str">
        <f t="shared" si="12"/>
        <v/>
      </c>
      <c r="K159" s="57"/>
      <c r="L159" s="58"/>
      <c r="M159" s="101" t="str">
        <f t="shared" si="13"/>
        <v/>
      </c>
      <c r="N159" s="59"/>
      <c r="O159" s="60"/>
      <c r="P159" s="101" t="str">
        <f t="shared" si="14"/>
        <v/>
      </c>
      <c r="Q159" s="59"/>
      <c r="R159" s="60"/>
    </row>
    <row r="160" spans="1:18" x14ac:dyDescent="0.25">
      <c r="A160" s="66" t="str">
        <f t="shared" si="10"/>
        <v/>
      </c>
      <c r="B160" s="61"/>
      <c r="C160" s="33"/>
      <c r="D160" s="35"/>
      <c r="E160" s="33"/>
      <c r="F160" s="33"/>
      <c r="G160" s="101" t="str">
        <f t="shared" si="11"/>
        <v/>
      </c>
      <c r="H160" s="57"/>
      <c r="I160" s="58"/>
      <c r="J160" s="101" t="str">
        <f t="shared" si="12"/>
        <v/>
      </c>
      <c r="K160" s="57"/>
      <c r="L160" s="58"/>
      <c r="M160" s="101" t="str">
        <f t="shared" si="13"/>
        <v/>
      </c>
      <c r="N160" s="59"/>
      <c r="O160" s="60"/>
      <c r="P160" s="101" t="str">
        <f t="shared" si="14"/>
        <v/>
      </c>
      <c r="Q160" s="59"/>
      <c r="R160" s="60"/>
    </row>
    <row r="161" spans="1:18" x14ac:dyDescent="0.25">
      <c r="A161" s="66" t="str">
        <f t="shared" si="10"/>
        <v/>
      </c>
      <c r="B161" s="61"/>
      <c r="C161" s="33"/>
      <c r="D161" s="35"/>
      <c r="E161" s="33"/>
      <c r="F161" s="33"/>
      <c r="G161" s="101" t="str">
        <f t="shared" si="11"/>
        <v/>
      </c>
      <c r="H161" s="57"/>
      <c r="I161" s="58"/>
      <c r="J161" s="101" t="str">
        <f t="shared" si="12"/>
        <v/>
      </c>
      <c r="K161" s="57"/>
      <c r="L161" s="58"/>
      <c r="M161" s="101" t="str">
        <f t="shared" si="13"/>
        <v/>
      </c>
      <c r="N161" s="59"/>
      <c r="O161" s="60"/>
      <c r="P161" s="101" t="str">
        <f t="shared" si="14"/>
        <v/>
      </c>
      <c r="Q161" s="59"/>
      <c r="R161" s="60"/>
    </row>
    <row r="162" spans="1:18" x14ac:dyDescent="0.25">
      <c r="A162" s="66" t="str">
        <f t="shared" si="10"/>
        <v/>
      </c>
      <c r="B162" s="61"/>
      <c r="C162" s="33"/>
      <c r="D162" s="35"/>
      <c r="E162" s="33"/>
      <c r="F162" s="33"/>
      <c r="G162" s="101" t="str">
        <f t="shared" si="11"/>
        <v/>
      </c>
      <c r="H162" s="57"/>
      <c r="I162" s="58"/>
      <c r="J162" s="101" t="str">
        <f t="shared" si="12"/>
        <v/>
      </c>
      <c r="K162" s="57"/>
      <c r="L162" s="58"/>
      <c r="M162" s="101" t="str">
        <f t="shared" si="13"/>
        <v/>
      </c>
      <c r="N162" s="59"/>
      <c r="O162" s="60"/>
      <c r="P162" s="101" t="str">
        <f t="shared" si="14"/>
        <v/>
      </c>
      <c r="Q162" s="59"/>
      <c r="R162" s="60"/>
    </row>
    <row r="163" spans="1:18" x14ac:dyDescent="0.25">
      <c r="A163" s="66" t="str">
        <f t="shared" si="10"/>
        <v/>
      </c>
      <c r="B163" s="61"/>
      <c r="C163" s="33"/>
      <c r="D163" s="35"/>
      <c r="E163" s="33"/>
      <c r="F163" s="33"/>
      <c r="G163" s="101" t="str">
        <f t="shared" si="11"/>
        <v/>
      </c>
      <c r="H163" s="57"/>
      <c r="I163" s="58"/>
      <c r="J163" s="101" t="str">
        <f t="shared" si="12"/>
        <v/>
      </c>
      <c r="K163" s="57"/>
      <c r="L163" s="58"/>
      <c r="M163" s="101" t="str">
        <f t="shared" si="13"/>
        <v/>
      </c>
      <c r="N163" s="59"/>
      <c r="O163" s="60"/>
      <c r="P163" s="101" t="str">
        <f t="shared" si="14"/>
        <v/>
      </c>
      <c r="Q163" s="59"/>
      <c r="R163" s="60"/>
    </row>
    <row r="164" spans="1:18" x14ac:dyDescent="0.25">
      <c r="A164" s="66" t="str">
        <f t="shared" si="10"/>
        <v/>
      </c>
      <c r="B164" s="61"/>
      <c r="C164" s="33"/>
      <c r="D164" s="35"/>
      <c r="E164" s="33"/>
      <c r="F164" s="33"/>
      <c r="G164" s="101" t="str">
        <f t="shared" si="11"/>
        <v/>
      </c>
      <c r="H164" s="57"/>
      <c r="I164" s="58"/>
      <c r="J164" s="101" t="str">
        <f t="shared" si="12"/>
        <v/>
      </c>
      <c r="K164" s="57"/>
      <c r="L164" s="58"/>
      <c r="M164" s="101" t="str">
        <f t="shared" si="13"/>
        <v/>
      </c>
      <c r="N164" s="59"/>
      <c r="O164" s="60"/>
      <c r="P164" s="101" t="str">
        <f t="shared" si="14"/>
        <v/>
      </c>
      <c r="Q164" s="59"/>
      <c r="R164" s="60"/>
    </row>
    <row r="165" spans="1:18" x14ac:dyDescent="0.25">
      <c r="A165" s="66" t="str">
        <f t="shared" si="10"/>
        <v/>
      </c>
      <c r="B165" s="61"/>
      <c r="C165" s="33"/>
      <c r="D165" s="35"/>
      <c r="E165" s="33"/>
      <c r="F165" s="33"/>
      <c r="G165" s="101" t="str">
        <f t="shared" si="11"/>
        <v/>
      </c>
      <c r="H165" s="57"/>
      <c r="I165" s="58"/>
      <c r="J165" s="101" t="str">
        <f t="shared" si="12"/>
        <v/>
      </c>
      <c r="K165" s="57"/>
      <c r="L165" s="58"/>
      <c r="M165" s="101" t="str">
        <f t="shared" si="13"/>
        <v/>
      </c>
      <c r="N165" s="59"/>
      <c r="O165" s="60"/>
      <c r="P165" s="101" t="str">
        <f t="shared" si="14"/>
        <v/>
      </c>
      <c r="Q165" s="59"/>
      <c r="R165" s="60"/>
    </row>
    <row r="166" spans="1:18" x14ac:dyDescent="0.25">
      <c r="A166" s="66" t="str">
        <f t="shared" si="10"/>
        <v/>
      </c>
      <c r="B166" s="61"/>
      <c r="C166" s="33"/>
      <c r="D166" s="35"/>
      <c r="E166" s="33"/>
      <c r="F166" s="33"/>
      <c r="G166" s="101" t="str">
        <f t="shared" si="11"/>
        <v/>
      </c>
      <c r="H166" s="57"/>
      <c r="I166" s="58"/>
      <c r="J166" s="101" t="str">
        <f t="shared" si="12"/>
        <v/>
      </c>
      <c r="K166" s="57"/>
      <c r="L166" s="58"/>
      <c r="M166" s="101" t="str">
        <f t="shared" si="13"/>
        <v/>
      </c>
      <c r="N166" s="59"/>
      <c r="O166" s="60"/>
      <c r="P166" s="101" t="str">
        <f t="shared" si="14"/>
        <v/>
      </c>
      <c r="Q166" s="59"/>
      <c r="R166" s="60"/>
    </row>
    <row r="167" spans="1:18" x14ac:dyDescent="0.25">
      <c r="A167" s="66" t="str">
        <f t="shared" si="10"/>
        <v/>
      </c>
      <c r="B167" s="61"/>
      <c r="C167" s="33"/>
      <c r="D167" s="35"/>
      <c r="E167" s="33"/>
      <c r="F167" s="33"/>
      <c r="G167" s="101" t="str">
        <f t="shared" si="11"/>
        <v/>
      </c>
      <c r="H167" s="57"/>
      <c r="I167" s="58"/>
      <c r="J167" s="101" t="str">
        <f t="shared" si="12"/>
        <v/>
      </c>
      <c r="K167" s="57"/>
      <c r="L167" s="58"/>
      <c r="M167" s="101" t="str">
        <f t="shared" si="13"/>
        <v/>
      </c>
      <c r="N167" s="59"/>
      <c r="O167" s="60"/>
      <c r="P167" s="101" t="str">
        <f t="shared" si="14"/>
        <v/>
      </c>
      <c r="Q167" s="59"/>
      <c r="R167" s="60"/>
    </row>
    <row r="168" spans="1:18" x14ac:dyDescent="0.25">
      <c r="A168" s="66" t="str">
        <f t="shared" si="10"/>
        <v/>
      </c>
      <c r="B168" s="61"/>
      <c r="C168" s="33"/>
      <c r="D168" s="35"/>
      <c r="E168" s="33"/>
      <c r="F168" s="33"/>
      <c r="G168" s="101" t="str">
        <f t="shared" si="11"/>
        <v/>
      </c>
      <c r="H168" s="57"/>
      <c r="I168" s="58"/>
      <c r="J168" s="101" t="str">
        <f t="shared" si="12"/>
        <v/>
      </c>
      <c r="K168" s="57"/>
      <c r="L168" s="58"/>
      <c r="M168" s="101" t="str">
        <f t="shared" si="13"/>
        <v/>
      </c>
      <c r="N168" s="59"/>
      <c r="O168" s="60"/>
      <c r="P168" s="101" t="str">
        <f t="shared" si="14"/>
        <v/>
      </c>
      <c r="Q168" s="59"/>
      <c r="R168" s="60"/>
    </row>
    <row r="169" spans="1:18" x14ac:dyDescent="0.25">
      <c r="A169" s="66" t="str">
        <f t="shared" si="10"/>
        <v/>
      </c>
      <c r="B169" s="61"/>
      <c r="C169" s="33"/>
      <c r="D169" s="35"/>
      <c r="E169" s="33"/>
      <c r="F169" s="33"/>
      <c r="G169" s="101" t="str">
        <f t="shared" si="11"/>
        <v/>
      </c>
      <c r="H169" s="57"/>
      <c r="I169" s="58"/>
      <c r="J169" s="101" t="str">
        <f t="shared" si="12"/>
        <v/>
      </c>
      <c r="K169" s="57"/>
      <c r="L169" s="58"/>
      <c r="M169" s="101" t="str">
        <f t="shared" si="13"/>
        <v/>
      </c>
      <c r="N169" s="59"/>
      <c r="O169" s="60"/>
      <c r="P169" s="101" t="str">
        <f t="shared" si="14"/>
        <v/>
      </c>
      <c r="Q169" s="59"/>
      <c r="R169" s="60"/>
    </row>
    <row r="170" spans="1:18" x14ac:dyDescent="0.25">
      <c r="A170" s="66" t="str">
        <f t="shared" si="10"/>
        <v/>
      </c>
      <c r="B170" s="61"/>
      <c r="C170" s="33"/>
      <c r="D170" s="35"/>
      <c r="E170" s="33"/>
      <c r="F170" s="33"/>
      <c r="G170" s="101" t="str">
        <f t="shared" si="11"/>
        <v/>
      </c>
      <c r="H170" s="57"/>
      <c r="I170" s="58"/>
      <c r="J170" s="101" t="str">
        <f t="shared" si="12"/>
        <v/>
      </c>
      <c r="K170" s="57"/>
      <c r="L170" s="58"/>
      <c r="M170" s="101" t="str">
        <f t="shared" si="13"/>
        <v/>
      </c>
      <c r="N170" s="59"/>
      <c r="O170" s="60"/>
      <c r="P170" s="101" t="str">
        <f t="shared" si="14"/>
        <v/>
      </c>
      <c r="Q170" s="59"/>
      <c r="R170" s="60"/>
    </row>
    <row r="171" spans="1:18" x14ac:dyDescent="0.25">
      <c r="A171" s="66" t="str">
        <f t="shared" si="10"/>
        <v/>
      </c>
      <c r="B171" s="61"/>
      <c r="C171" s="33"/>
      <c r="D171" s="35"/>
      <c r="E171" s="33"/>
      <c r="F171" s="33"/>
      <c r="G171" s="101" t="str">
        <f t="shared" si="11"/>
        <v/>
      </c>
      <c r="H171" s="57"/>
      <c r="I171" s="58"/>
      <c r="J171" s="101" t="str">
        <f t="shared" si="12"/>
        <v/>
      </c>
      <c r="K171" s="57"/>
      <c r="L171" s="58"/>
      <c r="M171" s="101" t="str">
        <f t="shared" si="13"/>
        <v/>
      </c>
      <c r="N171" s="59"/>
      <c r="O171" s="60"/>
      <c r="P171" s="101" t="str">
        <f t="shared" si="14"/>
        <v/>
      </c>
      <c r="Q171" s="59"/>
      <c r="R171" s="60"/>
    </row>
    <row r="172" spans="1:18" x14ac:dyDescent="0.25">
      <c r="A172" s="66" t="str">
        <f t="shared" si="10"/>
        <v/>
      </c>
      <c r="B172" s="61"/>
      <c r="C172" s="33"/>
      <c r="D172" s="35"/>
      <c r="E172" s="33"/>
      <c r="F172" s="33"/>
      <c r="G172" s="101" t="str">
        <f t="shared" si="11"/>
        <v/>
      </c>
      <c r="H172" s="57"/>
      <c r="I172" s="58"/>
      <c r="J172" s="101" t="str">
        <f t="shared" si="12"/>
        <v/>
      </c>
      <c r="K172" s="57"/>
      <c r="L172" s="58"/>
      <c r="M172" s="101" t="str">
        <f t="shared" si="13"/>
        <v/>
      </c>
      <c r="N172" s="59"/>
      <c r="O172" s="60"/>
      <c r="P172" s="101" t="str">
        <f t="shared" si="14"/>
        <v/>
      </c>
      <c r="Q172" s="59"/>
      <c r="R172" s="60"/>
    </row>
    <row r="173" spans="1:18" x14ac:dyDescent="0.25">
      <c r="A173" s="66" t="str">
        <f t="shared" si="10"/>
        <v/>
      </c>
      <c r="B173" s="61"/>
      <c r="C173" s="33"/>
      <c r="D173" s="35"/>
      <c r="E173" s="33"/>
      <c r="F173" s="33"/>
      <c r="G173" s="101" t="str">
        <f t="shared" si="11"/>
        <v/>
      </c>
      <c r="H173" s="57"/>
      <c r="I173" s="58"/>
      <c r="J173" s="101" t="str">
        <f t="shared" si="12"/>
        <v/>
      </c>
      <c r="K173" s="57"/>
      <c r="L173" s="58"/>
      <c r="M173" s="101" t="str">
        <f t="shared" si="13"/>
        <v/>
      </c>
      <c r="N173" s="59"/>
      <c r="O173" s="60"/>
      <c r="P173" s="101" t="str">
        <f t="shared" si="14"/>
        <v/>
      </c>
      <c r="Q173" s="59"/>
      <c r="R173" s="60"/>
    </row>
    <row r="174" spans="1:18" x14ac:dyDescent="0.25">
      <c r="A174" s="66" t="str">
        <f t="shared" si="10"/>
        <v/>
      </c>
      <c r="B174" s="61"/>
      <c r="C174" s="33"/>
      <c r="D174" s="35"/>
      <c r="E174" s="33"/>
      <c r="F174" s="33"/>
      <c r="G174" s="101" t="str">
        <f t="shared" si="11"/>
        <v/>
      </c>
      <c r="H174" s="57"/>
      <c r="I174" s="58"/>
      <c r="J174" s="101" t="str">
        <f t="shared" si="12"/>
        <v/>
      </c>
      <c r="K174" s="57"/>
      <c r="L174" s="58"/>
      <c r="M174" s="101" t="str">
        <f t="shared" si="13"/>
        <v/>
      </c>
      <c r="N174" s="59"/>
      <c r="O174" s="60"/>
      <c r="P174" s="101" t="str">
        <f t="shared" si="14"/>
        <v/>
      </c>
      <c r="Q174" s="59"/>
      <c r="R174" s="60"/>
    </row>
    <row r="175" spans="1:18" x14ac:dyDescent="0.25">
      <c r="A175" s="66" t="str">
        <f t="shared" si="10"/>
        <v/>
      </c>
      <c r="B175" s="61"/>
      <c r="C175" s="33"/>
      <c r="D175" s="35"/>
      <c r="E175" s="33"/>
      <c r="F175" s="33"/>
      <c r="G175" s="101" t="str">
        <f t="shared" si="11"/>
        <v/>
      </c>
      <c r="H175" s="57"/>
      <c r="I175" s="58"/>
      <c r="J175" s="101" t="str">
        <f t="shared" si="12"/>
        <v/>
      </c>
      <c r="K175" s="57"/>
      <c r="L175" s="58"/>
      <c r="M175" s="101" t="str">
        <f t="shared" si="13"/>
        <v/>
      </c>
      <c r="N175" s="59"/>
      <c r="O175" s="60"/>
      <c r="P175" s="101" t="str">
        <f t="shared" si="14"/>
        <v/>
      </c>
      <c r="Q175" s="59"/>
      <c r="R175" s="60"/>
    </row>
    <row r="176" spans="1:18" x14ac:dyDescent="0.25">
      <c r="A176" s="66" t="str">
        <f t="shared" si="10"/>
        <v/>
      </c>
      <c r="B176" s="61"/>
      <c r="C176" s="33"/>
      <c r="D176" s="35"/>
      <c r="E176" s="33"/>
      <c r="F176" s="33"/>
      <c r="G176" s="101" t="str">
        <f t="shared" si="11"/>
        <v/>
      </c>
      <c r="H176" s="57"/>
      <c r="I176" s="58"/>
      <c r="J176" s="101" t="str">
        <f t="shared" si="12"/>
        <v/>
      </c>
      <c r="K176" s="57"/>
      <c r="L176" s="58"/>
      <c r="M176" s="101" t="str">
        <f t="shared" si="13"/>
        <v/>
      </c>
      <c r="N176" s="59"/>
      <c r="O176" s="60"/>
      <c r="P176" s="101" t="str">
        <f t="shared" si="14"/>
        <v/>
      </c>
      <c r="Q176" s="59"/>
      <c r="R176" s="60"/>
    </row>
    <row r="177" spans="1:18" x14ac:dyDescent="0.25">
      <c r="A177" s="66" t="str">
        <f t="shared" si="10"/>
        <v/>
      </c>
      <c r="B177" s="61"/>
      <c r="C177" s="33"/>
      <c r="D177" s="35"/>
      <c r="E177" s="33"/>
      <c r="F177" s="33"/>
      <c r="G177" s="101" t="str">
        <f t="shared" si="11"/>
        <v/>
      </c>
      <c r="H177" s="57"/>
      <c r="I177" s="58"/>
      <c r="J177" s="101" t="str">
        <f t="shared" si="12"/>
        <v/>
      </c>
      <c r="K177" s="57"/>
      <c r="L177" s="58"/>
      <c r="M177" s="101" t="str">
        <f t="shared" si="13"/>
        <v/>
      </c>
      <c r="N177" s="59"/>
      <c r="O177" s="60"/>
      <c r="P177" s="101" t="str">
        <f t="shared" si="14"/>
        <v/>
      </c>
      <c r="Q177" s="59"/>
      <c r="R177" s="60"/>
    </row>
    <row r="178" spans="1:18" x14ac:dyDescent="0.25">
      <c r="A178" s="66" t="str">
        <f t="shared" si="10"/>
        <v/>
      </c>
      <c r="B178" s="61"/>
      <c r="C178" s="33"/>
      <c r="D178" s="35"/>
      <c r="E178" s="33"/>
      <c r="F178" s="33"/>
      <c r="G178" s="101" t="str">
        <f t="shared" si="11"/>
        <v/>
      </c>
      <c r="H178" s="57"/>
      <c r="I178" s="58"/>
      <c r="J178" s="101" t="str">
        <f t="shared" si="12"/>
        <v/>
      </c>
      <c r="K178" s="57"/>
      <c r="L178" s="58"/>
      <c r="M178" s="101" t="str">
        <f t="shared" si="13"/>
        <v/>
      </c>
      <c r="N178" s="59"/>
      <c r="O178" s="60"/>
      <c r="P178" s="101" t="str">
        <f t="shared" si="14"/>
        <v/>
      </c>
      <c r="Q178" s="59"/>
      <c r="R178" s="60"/>
    </row>
    <row r="179" spans="1:18" x14ac:dyDescent="0.25">
      <c r="A179" s="66" t="str">
        <f t="shared" si="10"/>
        <v/>
      </c>
      <c r="B179" s="61"/>
      <c r="C179" s="33"/>
      <c r="D179" s="35"/>
      <c r="E179" s="33"/>
      <c r="F179" s="33"/>
      <c r="G179" s="101" t="str">
        <f t="shared" si="11"/>
        <v/>
      </c>
      <c r="H179" s="57"/>
      <c r="I179" s="58"/>
      <c r="J179" s="101" t="str">
        <f t="shared" si="12"/>
        <v/>
      </c>
      <c r="K179" s="57"/>
      <c r="L179" s="58"/>
      <c r="M179" s="101" t="str">
        <f t="shared" si="13"/>
        <v/>
      </c>
      <c r="N179" s="59"/>
      <c r="O179" s="60"/>
      <c r="P179" s="101" t="str">
        <f t="shared" si="14"/>
        <v/>
      </c>
      <c r="Q179" s="59"/>
      <c r="R179" s="60"/>
    </row>
    <row r="180" spans="1:18" x14ac:dyDescent="0.25">
      <c r="A180" s="66" t="str">
        <f t="shared" si="10"/>
        <v/>
      </c>
      <c r="B180" s="61"/>
      <c r="C180" s="33"/>
      <c r="D180" s="35"/>
      <c r="E180" s="33"/>
      <c r="F180" s="33"/>
      <c r="G180" s="101" t="str">
        <f t="shared" si="11"/>
        <v/>
      </c>
      <c r="H180" s="57"/>
      <c r="I180" s="58"/>
      <c r="J180" s="101" t="str">
        <f t="shared" si="12"/>
        <v/>
      </c>
      <c r="K180" s="57"/>
      <c r="L180" s="58"/>
      <c r="M180" s="101" t="str">
        <f t="shared" si="13"/>
        <v/>
      </c>
      <c r="N180" s="59"/>
      <c r="O180" s="60"/>
      <c r="P180" s="101" t="str">
        <f t="shared" si="14"/>
        <v/>
      </c>
      <c r="Q180" s="59"/>
      <c r="R180" s="60"/>
    </row>
    <row r="181" spans="1:18" x14ac:dyDescent="0.25">
      <c r="A181" s="66" t="str">
        <f t="shared" si="10"/>
        <v/>
      </c>
      <c r="B181" s="61"/>
      <c r="C181" s="33"/>
      <c r="D181" s="35"/>
      <c r="E181" s="33"/>
      <c r="F181" s="33"/>
      <c r="G181" s="101" t="str">
        <f t="shared" si="11"/>
        <v/>
      </c>
      <c r="H181" s="57"/>
      <c r="I181" s="58"/>
      <c r="J181" s="101" t="str">
        <f t="shared" si="12"/>
        <v/>
      </c>
      <c r="K181" s="57"/>
      <c r="L181" s="58"/>
      <c r="M181" s="101" t="str">
        <f t="shared" si="13"/>
        <v/>
      </c>
      <c r="N181" s="59"/>
      <c r="O181" s="60"/>
      <c r="P181" s="101" t="str">
        <f t="shared" si="14"/>
        <v/>
      </c>
      <c r="Q181" s="59"/>
      <c r="R181" s="60"/>
    </row>
    <row r="182" spans="1:18" x14ac:dyDescent="0.25">
      <c r="A182" s="66" t="str">
        <f t="shared" si="10"/>
        <v/>
      </c>
      <c r="B182" s="61"/>
      <c r="C182" s="33"/>
      <c r="D182" s="35"/>
      <c r="E182" s="33"/>
      <c r="F182" s="33"/>
      <c r="G182" s="101" t="str">
        <f t="shared" si="11"/>
        <v/>
      </c>
      <c r="H182" s="57"/>
      <c r="I182" s="58"/>
      <c r="J182" s="101" t="str">
        <f t="shared" si="12"/>
        <v/>
      </c>
      <c r="K182" s="57"/>
      <c r="L182" s="58"/>
      <c r="M182" s="101" t="str">
        <f t="shared" si="13"/>
        <v/>
      </c>
      <c r="N182" s="59"/>
      <c r="O182" s="60"/>
      <c r="P182" s="101" t="str">
        <f t="shared" si="14"/>
        <v/>
      </c>
      <c r="Q182" s="59"/>
      <c r="R182" s="60"/>
    </row>
    <row r="183" spans="1:18" x14ac:dyDescent="0.25">
      <c r="A183" s="66" t="str">
        <f t="shared" si="10"/>
        <v/>
      </c>
      <c r="B183" s="61"/>
      <c r="C183" s="33"/>
      <c r="D183" s="35"/>
      <c r="E183" s="33"/>
      <c r="F183" s="33"/>
      <c r="G183" s="101" t="str">
        <f t="shared" si="11"/>
        <v/>
      </c>
      <c r="H183" s="57"/>
      <c r="I183" s="58"/>
      <c r="J183" s="101" t="str">
        <f t="shared" si="12"/>
        <v/>
      </c>
      <c r="K183" s="57"/>
      <c r="L183" s="58"/>
      <c r="M183" s="101" t="str">
        <f t="shared" si="13"/>
        <v/>
      </c>
      <c r="N183" s="59"/>
      <c r="O183" s="60"/>
      <c r="P183" s="101" t="str">
        <f t="shared" si="14"/>
        <v/>
      </c>
      <c r="Q183" s="59"/>
      <c r="R183" s="60"/>
    </row>
    <row r="184" spans="1:18" x14ac:dyDescent="0.25">
      <c r="A184" s="66" t="str">
        <f t="shared" si="10"/>
        <v/>
      </c>
      <c r="B184" s="61"/>
      <c r="C184" s="33"/>
      <c r="D184" s="35"/>
      <c r="E184" s="33"/>
      <c r="F184" s="33"/>
      <c r="G184" s="101" t="str">
        <f t="shared" si="11"/>
        <v/>
      </c>
      <c r="H184" s="57"/>
      <c r="I184" s="58"/>
      <c r="J184" s="101" t="str">
        <f t="shared" si="12"/>
        <v/>
      </c>
      <c r="K184" s="57"/>
      <c r="L184" s="58"/>
      <c r="M184" s="101" t="str">
        <f t="shared" si="13"/>
        <v/>
      </c>
      <c r="N184" s="59"/>
      <c r="O184" s="60"/>
      <c r="P184" s="101" t="str">
        <f t="shared" si="14"/>
        <v/>
      </c>
      <c r="Q184" s="59"/>
      <c r="R184" s="60"/>
    </row>
    <row r="185" spans="1:18" x14ac:dyDescent="0.25">
      <c r="A185" s="66" t="str">
        <f t="shared" si="10"/>
        <v/>
      </c>
      <c r="B185" s="61"/>
      <c r="C185" s="33"/>
      <c r="D185" s="35"/>
      <c r="E185" s="33"/>
      <c r="F185" s="33"/>
      <c r="G185" s="101" t="str">
        <f t="shared" si="11"/>
        <v/>
      </c>
      <c r="H185" s="57"/>
      <c r="I185" s="58"/>
      <c r="J185" s="101" t="str">
        <f t="shared" si="12"/>
        <v/>
      </c>
      <c r="K185" s="57"/>
      <c r="L185" s="58"/>
      <c r="M185" s="101" t="str">
        <f t="shared" si="13"/>
        <v/>
      </c>
      <c r="N185" s="59"/>
      <c r="O185" s="60"/>
      <c r="P185" s="101" t="str">
        <f t="shared" si="14"/>
        <v/>
      </c>
      <c r="Q185" s="59"/>
      <c r="R185" s="60"/>
    </row>
    <row r="186" spans="1:18" x14ac:dyDescent="0.25">
      <c r="A186" s="66" t="str">
        <f t="shared" si="10"/>
        <v/>
      </c>
      <c r="B186" s="61"/>
      <c r="C186" s="33"/>
      <c r="D186" s="35"/>
      <c r="E186" s="33"/>
      <c r="F186" s="33"/>
      <c r="G186" s="101" t="str">
        <f t="shared" si="11"/>
        <v/>
      </c>
      <c r="H186" s="57"/>
      <c r="I186" s="58"/>
      <c r="J186" s="101" t="str">
        <f t="shared" si="12"/>
        <v/>
      </c>
      <c r="K186" s="57"/>
      <c r="L186" s="58"/>
      <c r="M186" s="101" t="str">
        <f t="shared" si="13"/>
        <v/>
      </c>
      <c r="N186" s="59"/>
      <c r="O186" s="60"/>
      <c r="P186" s="101" t="str">
        <f t="shared" si="14"/>
        <v/>
      </c>
      <c r="Q186" s="59"/>
      <c r="R186" s="60"/>
    </row>
    <row r="187" spans="1:18" x14ac:dyDescent="0.25">
      <c r="A187" s="66" t="str">
        <f t="shared" si="10"/>
        <v/>
      </c>
      <c r="B187" s="61"/>
      <c r="C187" s="33"/>
      <c r="D187" s="35"/>
      <c r="E187" s="33"/>
      <c r="F187" s="33"/>
      <c r="G187" s="101" t="str">
        <f t="shared" si="11"/>
        <v/>
      </c>
      <c r="H187" s="57"/>
      <c r="I187" s="58"/>
      <c r="J187" s="101" t="str">
        <f t="shared" si="12"/>
        <v/>
      </c>
      <c r="K187" s="57"/>
      <c r="L187" s="58"/>
      <c r="M187" s="101" t="str">
        <f t="shared" si="13"/>
        <v/>
      </c>
      <c r="N187" s="59"/>
      <c r="O187" s="60"/>
      <c r="P187" s="101" t="str">
        <f t="shared" si="14"/>
        <v/>
      </c>
      <c r="Q187" s="59"/>
      <c r="R187" s="60"/>
    </row>
    <row r="188" spans="1:18" x14ac:dyDescent="0.25">
      <c r="A188" s="66" t="str">
        <f t="shared" si="10"/>
        <v/>
      </c>
      <c r="B188" s="61"/>
      <c r="C188" s="33"/>
      <c r="D188" s="35"/>
      <c r="E188" s="33"/>
      <c r="F188" s="33"/>
      <c r="G188" s="101" t="str">
        <f t="shared" si="11"/>
        <v/>
      </c>
      <c r="H188" s="57"/>
      <c r="I188" s="58"/>
      <c r="J188" s="101" t="str">
        <f t="shared" si="12"/>
        <v/>
      </c>
      <c r="K188" s="57"/>
      <c r="L188" s="58"/>
      <c r="M188" s="101" t="str">
        <f t="shared" si="13"/>
        <v/>
      </c>
      <c r="N188" s="59"/>
      <c r="O188" s="60"/>
      <c r="P188" s="101" t="str">
        <f t="shared" si="14"/>
        <v/>
      </c>
      <c r="Q188" s="59"/>
      <c r="R188" s="60"/>
    </row>
    <row r="189" spans="1:18" x14ac:dyDescent="0.25">
      <c r="A189" s="66" t="str">
        <f t="shared" si="10"/>
        <v/>
      </c>
      <c r="B189" s="61"/>
      <c r="C189" s="33"/>
      <c r="D189" s="35"/>
      <c r="E189" s="33"/>
      <c r="F189" s="33"/>
      <c r="G189" s="101" t="str">
        <f t="shared" si="11"/>
        <v/>
      </c>
      <c r="H189" s="57"/>
      <c r="I189" s="58"/>
      <c r="J189" s="101" t="str">
        <f t="shared" si="12"/>
        <v/>
      </c>
      <c r="K189" s="57"/>
      <c r="L189" s="58"/>
      <c r="M189" s="101" t="str">
        <f t="shared" si="13"/>
        <v/>
      </c>
      <c r="N189" s="59"/>
      <c r="O189" s="60"/>
      <c r="P189" s="101" t="str">
        <f t="shared" si="14"/>
        <v/>
      </c>
      <c r="Q189" s="59"/>
      <c r="R189" s="60"/>
    </row>
    <row r="190" spans="1:18" x14ac:dyDescent="0.25">
      <c r="A190" s="66" t="str">
        <f t="shared" si="10"/>
        <v/>
      </c>
      <c r="B190" s="61"/>
      <c r="C190" s="33"/>
      <c r="D190" s="35"/>
      <c r="E190" s="33"/>
      <c r="F190" s="33"/>
      <c r="G190" s="101" t="str">
        <f t="shared" si="11"/>
        <v/>
      </c>
      <c r="H190" s="57"/>
      <c r="I190" s="58"/>
      <c r="J190" s="101" t="str">
        <f t="shared" si="12"/>
        <v/>
      </c>
      <c r="K190" s="57"/>
      <c r="L190" s="58"/>
      <c r="M190" s="101" t="str">
        <f t="shared" si="13"/>
        <v/>
      </c>
      <c r="N190" s="59"/>
      <c r="O190" s="60"/>
      <c r="P190" s="101" t="str">
        <f t="shared" si="14"/>
        <v/>
      </c>
      <c r="Q190" s="59"/>
      <c r="R190" s="60"/>
    </row>
    <row r="191" spans="1:18" x14ac:dyDescent="0.25">
      <c r="A191" s="66" t="str">
        <f t="shared" si="10"/>
        <v/>
      </c>
      <c r="B191" s="61"/>
      <c r="C191" s="33"/>
      <c r="D191" s="35"/>
      <c r="E191" s="33"/>
      <c r="F191" s="33"/>
      <c r="G191" s="101" t="str">
        <f t="shared" si="11"/>
        <v/>
      </c>
      <c r="H191" s="57"/>
      <c r="I191" s="58"/>
      <c r="J191" s="101" t="str">
        <f t="shared" si="12"/>
        <v/>
      </c>
      <c r="K191" s="57"/>
      <c r="L191" s="58"/>
      <c r="M191" s="101" t="str">
        <f t="shared" si="13"/>
        <v/>
      </c>
      <c r="N191" s="59"/>
      <c r="O191" s="60"/>
      <c r="P191" s="101" t="str">
        <f t="shared" si="14"/>
        <v/>
      </c>
      <c r="Q191" s="59"/>
      <c r="R191" s="60"/>
    </row>
    <row r="192" spans="1:18" x14ac:dyDescent="0.25">
      <c r="A192" s="66" t="str">
        <f t="shared" si="10"/>
        <v/>
      </c>
      <c r="B192" s="61"/>
      <c r="C192" s="33"/>
      <c r="D192" s="35"/>
      <c r="E192" s="33"/>
      <c r="F192" s="33"/>
      <c r="G192" s="101" t="str">
        <f t="shared" si="11"/>
        <v/>
      </c>
      <c r="H192" s="57"/>
      <c r="I192" s="58"/>
      <c r="J192" s="101" t="str">
        <f t="shared" si="12"/>
        <v/>
      </c>
      <c r="K192" s="57"/>
      <c r="L192" s="58"/>
      <c r="M192" s="101" t="str">
        <f t="shared" si="13"/>
        <v/>
      </c>
      <c r="N192" s="59"/>
      <c r="O192" s="60"/>
      <c r="P192" s="101" t="str">
        <f t="shared" si="14"/>
        <v/>
      </c>
      <c r="Q192" s="59"/>
      <c r="R192" s="60"/>
    </row>
    <row r="193" spans="1:18" x14ac:dyDescent="0.25">
      <c r="A193" s="66" t="str">
        <f t="shared" si="10"/>
        <v/>
      </c>
      <c r="B193" s="61"/>
      <c r="C193" s="33"/>
      <c r="D193" s="35"/>
      <c r="E193" s="33"/>
      <c r="F193" s="33"/>
      <c r="G193" s="101" t="str">
        <f t="shared" si="11"/>
        <v/>
      </c>
      <c r="H193" s="57"/>
      <c r="I193" s="58"/>
      <c r="J193" s="101" t="str">
        <f t="shared" si="12"/>
        <v/>
      </c>
      <c r="K193" s="57"/>
      <c r="L193" s="58"/>
      <c r="M193" s="101" t="str">
        <f t="shared" si="13"/>
        <v/>
      </c>
      <c r="N193" s="59"/>
      <c r="O193" s="60"/>
      <c r="P193" s="101" t="str">
        <f t="shared" si="14"/>
        <v/>
      </c>
      <c r="Q193" s="59"/>
      <c r="R193" s="60"/>
    </row>
    <row r="194" spans="1:18" x14ac:dyDescent="0.25">
      <c r="A194" s="66" t="str">
        <f t="shared" si="10"/>
        <v/>
      </c>
      <c r="B194" s="61"/>
      <c r="C194" s="33"/>
      <c r="D194" s="35"/>
      <c r="E194" s="33"/>
      <c r="F194" s="33"/>
      <c r="G194" s="101" t="str">
        <f t="shared" si="11"/>
        <v/>
      </c>
      <c r="H194" s="57"/>
      <c r="I194" s="58"/>
      <c r="J194" s="101" t="str">
        <f t="shared" si="12"/>
        <v/>
      </c>
      <c r="K194" s="57"/>
      <c r="L194" s="58"/>
      <c r="M194" s="101" t="str">
        <f t="shared" si="13"/>
        <v/>
      </c>
      <c r="N194" s="59"/>
      <c r="O194" s="60"/>
      <c r="P194" s="101" t="str">
        <f t="shared" si="14"/>
        <v/>
      </c>
      <c r="Q194" s="59"/>
      <c r="R194" s="60"/>
    </row>
    <row r="195" spans="1:18" x14ac:dyDescent="0.25">
      <c r="A195" s="66" t="str">
        <f t="shared" si="10"/>
        <v/>
      </c>
      <c r="B195" s="61"/>
      <c r="C195" s="33"/>
      <c r="D195" s="35"/>
      <c r="E195" s="33"/>
      <c r="F195" s="33"/>
      <c r="G195" s="101" t="str">
        <f t="shared" si="11"/>
        <v/>
      </c>
      <c r="H195" s="57"/>
      <c r="I195" s="58"/>
      <c r="J195" s="101" t="str">
        <f t="shared" si="12"/>
        <v/>
      </c>
      <c r="K195" s="57"/>
      <c r="L195" s="58"/>
      <c r="M195" s="101" t="str">
        <f t="shared" si="13"/>
        <v/>
      </c>
      <c r="N195" s="59"/>
      <c r="O195" s="60"/>
      <c r="P195" s="101" t="str">
        <f t="shared" si="14"/>
        <v/>
      </c>
      <c r="Q195" s="59"/>
      <c r="R195" s="60"/>
    </row>
    <row r="196" spans="1:18" x14ac:dyDescent="0.25">
      <c r="A196" s="66" t="str">
        <f t="shared" si="10"/>
        <v/>
      </c>
      <c r="B196" s="61"/>
      <c r="C196" s="33"/>
      <c r="D196" s="35"/>
      <c r="E196" s="33"/>
      <c r="F196" s="33"/>
      <c r="G196" s="101" t="str">
        <f t="shared" si="11"/>
        <v/>
      </c>
      <c r="H196" s="57"/>
      <c r="I196" s="58"/>
      <c r="J196" s="101" t="str">
        <f t="shared" si="12"/>
        <v/>
      </c>
      <c r="K196" s="57"/>
      <c r="L196" s="58"/>
      <c r="M196" s="101" t="str">
        <f t="shared" si="13"/>
        <v/>
      </c>
      <c r="N196" s="59"/>
      <c r="O196" s="60"/>
      <c r="P196" s="101" t="str">
        <f t="shared" si="14"/>
        <v/>
      </c>
      <c r="Q196" s="59"/>
      <c r="R196" s="60"/>
    </row>
    <row r="197" spans="1:18" x14ac:dyDescent="0.25">
      <c r="A197" s="66" t="str">
        <f t="shared" si="10"/>
        <v/>
      </c>
      <c r="B197" s="61"/>
      <c r="C197" s="33"/>
      <c r="D197" s="35"/>
      <c r="E197" s="33"/>
      <c r="F197" s="33"/>
      <c r="G197" s="101" t="str">
        <f t="shared" si="11"/>
        <v/>
      </c>
      <c r="H197" s="57"/>
      <c r="I197" s="58"/>
      <c r="J197" s="101" t="str">
        <f t="shared" si="12"/>
        <v/>
      </c>
      <c r="K197" s="57"/>
      <c r="L197" s="58"/>
      <c r="M197" s="101" t="str">
        <f t="shared" si="13"/>
        <v/>
      </c>
      <c r="N197" s="59"/>
      <c r="O197" s="60"/>
      <c r="P197" s="101" t="str">
        <f t="shared" si="14"/>
        <v/>
      </c>
      <c r="Q197" s="59"/>
      <c r="R197" s="60"/>
    </row>
    <row r="198" spans="1:18" x14ac:dyDescent="0.25">
      <c r="A198" s="66" t="str">
        <f t="shared" si="10"/>
        <v/>
      </c>
      <c r="B198" s="61"/>
      <c r="C198" s="33"/>
      <c r="D198" s="35"/>
      <c r="E198" s="33"/>
      <c r="F198" s="33"/>
      <c r="G198" s="101" t="str">
        <f t="shared" si="11"/>
        <v/>
      </c>
      <c r="H198" s="57"/>
      <c r="I198" s="58"/>
      <c r="J198" s="101" t="str">
        <f t="shared" si="12"/>
        <v/>
      </c>
      <c r="K198" s="57"/>
      <c r="L198" s="58"/>
      <c r="M198" s="101" t="str">
        <f t="shared" si="13"/>
        <v/>
      </c>
      <c r="N198" s="59"/>
      <c r="O198" s="60"/>
      <c r="P198" s="101" t="str">
        <f t="shared" si="14"/>
        <v/>
      </c>
      <c r="Q198" s="59"/>
      <c r="R198" s="60"/>
    </row>
    <row r="199" spans="1:18" x14ac:dyDescent="0.25">
      <c r="A199" s="66" t="str">
        <f t="shared" si="10"/>
        <v/>
      </c>
      <c r="B199" s="61"/>
      <c r="C199" s="33"/>
      <c r="D199" s="35"/>
      <c r="E199" s="33"/>
      <c r="F199" s="33"/>
      <c r="G199" s="101" t="str">
        <f t="shared" si="11"/>
        <v/>
      </c>
      <c r="H199" s="57"/>
      <c r="I199" s="58"/>
      <c r="J199" s="101" t="str">
        <f t="shared" si="12"/>
        <v/>
      </c>
      <c r="K199" s="57"/>
      <c r="L199" s="58"/>
      <c r="M199" s="101" t="str">
        <f t="shared" si="13"/>
        <v/>
      </c>
      <c r="N199" s="59"/>
      <c r="O199" s="60"/>
      <c r="P199" s="101" t="str">
        <f t="shared" si="14"/>
        <v/>
      </c>
      <c r="Q199" s="59"/>
      <c r="R199" s="60"/>
    </row>
    <row r="200" spans="1:18" x14ac:dyDescent="0.25">
      <c r="A200" s="66" t="str">
        <f t="shared" si="10"/>
        <v/>
      </c>
      <c r="B200" s="61"/>
      <c r="C200" s="33"/>
      <c r="D200" s="35"/>
      <c r="E200" s="33"/>
      <c r="F200" s="33"/>
      <c r="G200" s="101" t="str">
        <f t="shared" si="11"/>
        <v/>
      </c>
      <c r="H200" s="57"/>
      <c r="I200" s="58"/>
      <c r="J200" s="101" t="str">
        <f t="shared" si="12"/>
        <v/>
      </c>
      <c r="K200" s="57"/>
      <c r="L200" s="58"/>
      <c r="M200" s="101" t="str">
        <f t="shared" si="13"/>
        <v/>
      </c>
      <c r="N200" s="59"/>
      <c r="O200" s="60"/>
      <c r="P200" s="101" t="str">
        <f t="shared" si="14"/>
        <v/>
      </c>
      <c r="Q200" s="59"/>
      <c r="R200" s="60"/>
    </row>
    <row r="201" spans="1:18" x14ac:dyDescent="0.25">
      <c r="A201" s="66" t="str">
        <f t="shared" si="10"/>
        <v/>
      </c>
      <c r="B201" s="61"/>
      <c r="C201" s="33"/>
      <c r="D201" s="35"/>
      <c r="E201" s="33"/>
      <c r="F201" s="33"/>
      <c r="G201" s="101" t="str">
        <f t="shared" si="11"/>
        <v/>
      </c>
      <c r="H201" s="57"/>
      <c r="I201" s="58"/>
      <c r="J201" s="101" t="str">
        <f t="shared" si="12"/>
        <v/>
      </c>
      <c r="K201" s="57"/>
      <c r="L201" s="58"/>
      <c r="M201" s="101" t="str">
        <f t="shared" si="13"/>
        <v/>
      </c>
      <c r="N201" s="59"/>
      <c r="O201" s="60"/>
      <c r="P201" s="101" t="str">
        <f t="shared" si="14"/>
        <v/>
      </c>
      <c r="Q201" s="59"/>
      <c r="R201" s="60"/>
    </row>
    <row r="202" spans="1:18" x14ac:dyDescent="0.25">
      <c r="A202" s="66" t="str">
        <f t="shared" si="10"/>
        <v/>
      </c>
      <c r="B202" s="61"/>
      <c r="C202" s="33"/>
      <c r="D202" s="35"/>
      <c r="E202" s="33"/>
      <c r="F202" s="33"/>
      <c r="G202" s="101" t="str">
        <f t="shared" si="11"/>
        <v/>
      </c>
      <c r="H202" s="57"/>
      <c r="I202" s="58"/>
      <c r="J202" s="101" t="str">
        <f t="shared" si="12"/>
        <v/>
      </c>
      <c r="K202" s="57"/>
      <c r="L202" s="58"/>
      <c r="M202" s="101" t="str">
        <f t="shared" si="13"/>
        <v/>
      </c>
      <c r="N202" s="59"/>
      <c r="O202" s="60"/>
      <c r="P202" s="101" t="str">
        <f t="shared" si="14"/>
        <v/>
      </c>
      <c r="Q202" s="59"/>
      <c r="R202" s="60"/>
    </row>
    <row r="203" spans="1:18" x14ac:dyDescent="0.25">
      <c r="A203" s="66" t="str">
        <f t="shared" si="10"/>
        <v/>
      </c>
      <c r="B203" s="61"/>
      <c r="C203" s="33"/>
      <c r="D203" s="35"/>
      <c r="E203" s="33"/>
      <c r="F203" s="33"/>
      <c r="G203" s="101" t="str">
        <f t="shared" si="11"/>
        <v/>
      </c>
      <c r="H203" s="57"/>
      <c r="I203" s="58"/>
      <c r="J203" s="101" t="str">
        <f t="shared" si="12"/>
        <v/>
      </c>
      <c r="K203" s="57"/>
      <c r="L203" s="58"/>
      <c r="M203" s="101" t="str">
        <f t="shared" si="13"/>
        <v/>
      </c>
      <c r="N203" s="59"/>
      <c r="O203" s="60"/>
      <c r="P203" s="101" t="str">
        <f t="shared" si="14"/>
        <v/>
      </c>
      <c r="Q203" s="59"/>
      <c r="R203" s="60"/>
    </row>
    <row r="204" spans="1:18" x14ac:dyDescent="0.25">
      <c r="A204" s="66" t="str">
        <f t="shared" si="10"/>
        <v/>
      </c>
      <c r="B204" s="61"/>
      <c r="C204" s="33"/>
      <c r="D204" s="35"/>
      <c r="E204" s="33"/>
      <c r="F204" s="33"/>
      <c r="G204" s="101" t="str">
        <f t="shared" si="11"/>
        <v/>
      </c>
      <c r="H204" s="57"/>
      <c r="I204" s="58"/>
      <c r="J204" s="101" t="str">
        <f t="shared" si="12"/>
        <v/>
      </c>
      <c r="K204" s="57"/>
      <c r="L204" s="58"/>
      <c r="M204" s="101" t="str">
        <f t="shared" si="13"/>
        <v/>
      </c>
      <c r="N204" s="59"/>
      <c r="O204" s="60"/>
      <c r="P204" s="101" t="str">
        <f t="shared" si="14"/>
        <v/>
      </c>
      <c r="Q204" s="59"/>
      <c r="R204" s="60"/>
    </row>
    <row r="205" spans="1:18" x14ac:dyDescent="0.25">
      <c r="A205" s="66" t="str">
        <f t="shared" ref="A205:A268" si="15">IF(B205&lt;&gt;"",ROW(A194),"")</f>
        <v/>
      </c>
      <c r="B205" s="61"/>
      <c r="C205" s="33"/>
      <c r="D205" s="35"/>
      <c r="E205" s="33"/>
      <c r="F205" s="33"/>
      <c r="G205" s="101" t="str">
        <f t="shared" ref="G205:G268" si="16">IF(H205="","",H205+I205)</f>
        <v/>
      </c>
      <c r="H205" s="57"/>
      <c r="I205" s="58"/>
      <c r="J205" s="101" t="str">
        <f t="shared" ref="J205:J268" si="17">IF(K205="","",K205+L205)</f>
        <v/>
      </c>
      <c r="K205" s="57"/>
      <c r="L205" s="58"/>
      <c r="M205" s="101" t="str">
        <f t="shared" ref="M205:M268" si="18">IF(N205="","",N205+O205)</f>
        <v/>
      </c>
      <c r="N205" s="59"/>
      <c r="O205" s="60"/>
      <c r="P205" s="101" t="str">
        <f t="shared" ref="P205:P268" si="19">IF(Q205="","",Q205+R205)</f>
        <v/>
      </c>
      <c r="Q205" s="59"/>
      <c r="R205" s="60"/>
    </row>
    <row r="206" spans="1:18" x14ac:dyDescent="0.25">
      <c r="A206" s="66" t="str">
        <f t="shared" si="15"/>
        <v/>
      </c>
      <c r="B206" s="61"/>
      <c r="C206" s="33"/>
      <c r="D206" s="35"/>
      <c r="E206" s="33"/>
      <c r="F206" s="33"/>
      <c r="G206" s="101" t="str">
        <f t="shared" si="16"/>
        <v/>
      </c>
      <c r="H206" s="57"/>
      <c r="I206" s="58"/>
      <c r="J206" s="101" t="str">
        <f t="shared" si="17"/>
        <v/>
      </c>
      <c r="K206" s="57"/>
      <c r="L206" s="58"/>
      <c r="M206" s="101" t="str">
        <f t="shared" si="18"/>
        <v/>
      </c>
      <c r="N206" s="59"/>
      <c r="O206" s="60"/>
      <c r="P206" s="101" t="str">
        <f t="shared" si="19"/>
        <v/>
      </c>
      <c r="Q206" s="59"/>
      <c r="R206" s="60"/>
    </row>
    <row r="207" spans="1:18" x14ac:dyDescent="0.25">
      <c r="A207" s="66" t="str">
        <f t="shared" si="15"/>
        <v/>
      </c>
      <c r="B207" s="61"/>
      <c r="C207" s="33"/>
      <c r="D207" s="35"/>
      <c r="E207" s="33"/>
      <c r="F207" s="33"/>
      <c r="G207" s="101" t="str">
        <f t="shared" si="16"/>
        <v/>
      </c>
      <c r="H207" s="57"/>
      <c r="I207" s="58"/>
      <c r="J207" s="101" t="str">
        <f t="shared" si="17"/>
        <v/>
      </c>
      <c r="K207" s="57"/>
      <c r="L207" s="58"/>
      <c r="M207" s="101" t="str">
        <f t="shared" si="18"/>
        <v/>
      </c>
      <c r="N207" s="59"/>
      <c r="O207" s="60"/>
      <c r="P207" s="101" t="str">
        <f t="shared" si="19"/>
        <v/>
      </c>
      <c r="Q207" s="59"/>
      <c r="R207" s="60"/>
    </row>
    <row r="208" spans="1:18" x14ac:dyDescent="0.25">
      <c r="A208" s="66" t="str">
        <f t="shared" si="15"/>
        <v/>
      </c>
      <c r="B208" s="61"/>
      <c r="C208" s="33"/>
      <c r="D208" s="35"/>
      <c r="E208" s="33"/>
      <c r="F208" s="33"/>
      <c r="G208" s="101" t="str">
        <f t="shared" si="16"/>
        <v/>
      </c>
      <c r="H208" s="57"/>
      <c r="I208" s="58"/>
      <c r="J208" s="101" t="str">
        <f t="shared" si="17"/>
        <v/>
      </c>
      <c r="K208" s="57"/>
      <c r="L208" s="58"/>
      <c r="M208" s="101" t="str">
        <f t="shared" si="18"/>
        <v/>
      </c>
      <c r="N208" s="59"/>
      <c r="O208" s="60"/>
      <c r="P208" s="101" t="str">
        <f t="shared" si="19"/>
        <v/>
      </c>
      <c r="Q208" s="59"/>
      <c r="R208" s="60"/>
    </row>
    <row r="209" spans="1:18" x14ac:dyDescent="0.25">
      <c r="A209" s="66" t="str">
        <f t="shared" si="15"/>
        <v/>
      </c>
      <c r="B209" s="61"/>
      <c r="C209" s="33"/>
      <c r="D209" s="35"/>
      <c r="E209" s="33"/>
      <c r="F209" s="33"/>
      <c r="G209" s="101" t="str">
        <f t="shared" si="16"/>
        <v/>
      </c>
      <c r="H209" s="57"/>
      <c r="I209" s="58"/>
      <c r="J209" s="101" t="str">
        <f t="shared" si="17"/>
        <v/>
      </c>
      <c r="K209" s="57"/>
      <c r="L209" s="58"/>
      <c r="M209" s="101" t="str">
        <f t="shared" si="18"/>
        <v/>
      </c>
      <c r="N209" s="59"/>
      <c r="O209" s="60"/>
      <c r="P209" s="101" t="str">
        <f t="shared" si="19"/>
        <v/>
      </c>
      <c r="Q209" s="59"/>
      <c r="R209" s="60"/>
    </row>
    <row r="210" spans="1:18" x14ac:dyDescent="0.25">
      <c r="A210" s="66" t="str">
        <f t="shared" si="15"/>
        <v/>
      </c>
      <c r="B210" s="61"/>
      <c r="C210" s="33"/>
      <c r="D210" s="35"/>
      <c r="E210" s="33"/>
      <c r="F210" s="33"/>
      <c r="G210" s="101" t="str">
        <f t="shared" si="16"/>
        <v/>
      </c>
      <c r="H210" s="57"/>
      <c r="I210" s="58"/>
      <c r="J210" s="101" t="str">
        <f t="shared" si="17"/>
        <v/>
      </c>
      <c r="K210" s="57"/>
      <c r="L210" s="58"/>
      <c r="M210" s="101" t="str">
        <f t="shared" si="18"/>
        <v/>
      </c>
      <c r="N210" s="59"/>
      <c r="O210" s="60"/>
      <c r="P210" s="101" t="str">
        <f t="shared" si="19"/>
        <v/>
      </c>
      <c r="Q210" s="59"/>
      <c r="R210" s="60"/>
    </row>
    <row r="211" spans="1:18" x14ac:dyDescent="0.25">
      <c r="A211" s="66" t="str">
        <f t="shared" si="15"/>
        <v/>
      </c>
      <c r="B211" s="61"/>
      <c r="C211" s="33"/>
      <c r="D211" s="35"/>
      <c r="E211" s="33"/>
      <c r="F211" s="33"/>
      <c r="G211" s="101" t="str">
        <f t="shared" si="16"/>
        <v/>
      </c>
      <c r="H211" s="57"/>
      <c r="I211" s="58"/>
      <c r="J211" s="101" t="str">
        <f t="shared" si="17"/>
        <v/>
      </c>
      <c r="K211" s="57"/>
      <c r="L211" s="58"/>
      <c r="M211" s="101" t="str">
        <f t="shared" si="18"/>
        <v/>
      </c>
      <c r="N211" s="59"/>
      <c r="O211" s="60"/>
      <c r="P211" s="101" t="str">
        <f t="shared" si="19"/>
        <v/>
      </c>
      <c r="Q211" s="59"/>
      <c r="R211" s="60"/>
    </row>
    <row r="212" spans="1:18" x14ac:dyDescent="0.25">
      <c r="A212" s="66" t="str">
        <f t="shared" si="15"/>
        <v/>
      </c>
      <c r="B212" s="61"/>
      <c r="C212" s="33"/>
      <c r="D212" s="35"/>
      <c r="E212" s="33"/>
      <c r="F212" s="33"/>
      <c r="G212" s="101" t="str">
        <f t="shared" si="16"/>
        <v/>
      </c>
      <c r="H212" s="57"/>
      <c r="I212" s="58"/>
      <c r="J212" s="101" t="str">
        <f t="shared" si="17"/>
        <v/>
      </c>
      <c r="K212" s="57"/>
      <c r="L212" s="58"/>
      <c r="M212" s="101" t="str">
        <f t="shared" si="18"/>
        <v/>
      </c>
      <c r="N212" s="59"/>
      <c r="O212" s="60"/>
      <c r="P212" s="101" t="str">
        <f t="shared" si="19"/>
        <v/>
      </c>
      <c r="Q212" s="59"/>
      <c r="R212" s="60"/>
    </row>
    <row r="213" spans="1:18" x14ac:dyDescent="0.25">
      <c r="A213" s="66" t="str">
        <f t="shared" si="15"/>
        <v/>
      </c>
      <c r="B213" s="61"/>
      <c r="C213" s="33"/>
      <c r="D213" s="35"/>
      <c r="E213" s="33"/>
      <c r="F213" s="33"/>
      <c r="G213" s="101" t="str">
        <f t="shared" si="16"/>
        <v/>
      </c>
      <c r="H213" s="57"/>
      <c r="I213" s="58"/>
      <c r="J213" s="101" t="str">
        <f t="shared" si="17"/>
        <v/>
      </c>
      <c r="K213" s="57"/>
      <c r="L213" s="58"/>
      <c r="M213" s="101" t="str">
        <f t="shared" si="18"/>
        <v/>
      </c>
      <c r="N213" s="59"/>
      <c r="O213" s="60"/>
      <c r="P213" s="101" t="str">
        <f t="shared" si="19"/>
        <v/>
      </c>
      <c r="Q213" s="59"/>
      <c r="R213" s="60"/>
    </row>
    <row r="214" spans="1:18" x14ac:dyDescent="0.25">
      <c r="A214" s="66" t="str">
        <f t="shared" si="15"/>
        <v/>
      </c>
      <c r="B214" s="61"/>
      <c r="C214" s="33"/>
      <c r="D214" s="35"/>
      <c r="E214" s="33"/>
      <c r="F214" s="33"/>
      <c r="G214" s="101" t="str">
        <f t="shared" si="16"/>
        <v/>
      </c>
      <c r="H214" s="57"/>
      <c r="I214" s="58"/>
      <c r="J214" s="101" t="str">
        <f t="shared" si="17"/>
        <v/>
      </c>
      <c r="K214" s="57"/>
      <c r="L214" s="58"/>
      <c r="M214" s="101" t="str">
        <f t="shared" si="18"/>
        <v/>
      </c>
      <c r="N214" s="59"/>
      <c r="O214" s="60"/>
      <c r="P214" s="101" t="str">
        <f t="shared" si="19"/>
        <v/>
      </c>
      <c r="Q214" s="59"/>
      <c r="R214" s="60"/>
    </row>
    <row r="215" spans="1:18" x14ac:dyDescent="0.25">
      <c r="A215" s="66" t="str">
        <f t="shared" si="15"/>
        <v/>
      </c>
      <c r="B215" s="61"/>
      <c r="C215" s="33"/>
      <c r="D215" s="35"/>
      <c r="E215" s="33"/>
      <c r="F215" s="33"/>
      <c r="G215" s="101" t="str">
        <f t="shared" si="16"/>
        <v/>
      </c>
      <c r="H215" s="57"/>
      <c r="I215" s="58"/>
      <c r="J215" s="101" t="str">
        <f t="shared" si="17"/>
        <v/>
      </c>
      <c r="K215" s="57"/>
      <c r="L215" s="58"/>
      <c r="M215" s="101" t="str">
        <f t="shared" si="18"/>
        <v/>
      </c>
      <c r="N215" s="59"/>
      <c r="O215" s="60"/>
      <c r="P215" s="101" t="str">
        <f t="shared" si="19"/>
        <v/>
      </c>
      <c r="Q215" s="59"/>
      <c r="R215" s="60"/>
    </row>
    <row r="216" spans="1:18" x14ac:dyDescent="0.25">
      <c r="A216" s="66" t="str">
        <f t="shared" si="15"/>
        <v/>
      </c>
      <c r="B216" s="61"/>
      <c r="C216" s="33"/>
      <c r="D216" s="35"/>
      <c r="E216" s="33"/>
      <c r="F216" s="33"/>
      <c r="G216" s="101" t="str">
        <f t="shared" si="16"/>
        <v/>
      </c>
      <c r="H216" s="57"/>
      <c r="I216" s="58"/>
      <c r="J216" s="101" t="str">
        <f t="shared" si="17"/>
        <v/>
      </c>
      <c r="K216" s="57"/>
      <c r="L216" s="58"/>
      <c r="M216" s="101" t="str">
        <f t="shared" si="18"/>
        <v/>
      </c>
      <c r="N216" s="59"/>
      <c r="O216" s="60"/>
      <c r="P216" s="101" t="str">
        <f t="shared" si="19"/>
        <v/>
      </c>
      <c r="Q216" s="59"/>
      <c r="R216" s="60"/>
    </row>
    <row r="217" spans="1:18" x14ac:dyDescent="0.25">
      <c r="A217" s="66" t="str">
        <f t="shared" si="15"/>
        <v/>
      </c>
      <c r="B217" s="61"/>
      <c r="C217" s="33"/>
      <c r="D217" s="35"/>
      <c r="E217" s="33"/>
      <c r="F217" s="33"/>
      <c r="G217" s="101" t="str">
        <f t="shared" si="16"/>
        <v/>
      </c>
      <c r="H217" s="57"/>
      <c r="I217" s="58"/>
      <c r="J217" s="101" t="str">
        <f t="shared" si="17"/>
        <v/>
      </c>
      <c r="K217" s="57"/>
      <c r="L217" s="58"/>
      <c r="M217" s="101" t="str">
        <f t="shared" si="18"/>
        <v/>
      </c>
      <c r="N217" s="59"/>
      <c r="O217" s="60"/>
      <c r="P217" s="101" t="str">
        <f t="shared" si="19"/>
        <v/>
      </c>
      <c r="Q217" s="59"/>
      <c r="R217" s="60"/>
    </row>
    <row r="218" spans="1:18" x14ac:dyDescent="0.25">
      <c r="A218" s="66" t="str">
        <f t="shared" si="15"/>
        <v/>
      </c>
      <c r="B218" s="61"/>
      <c r="C218" s="33"/>
      <c r="D218" s="35"/>
      <c r="E218" s="33"/>
      <c r="F218" s="33"/>
      <c r="G218" s="101" t="str">
        <f t="shared" si="16"/>
        <v/>
      </c>
      <c r="H218" s="57"/>
      <c r="I218" s="58"/>
      <c r="J218" s="101" t="str">
        <f t="shared" si="17"/>
        <v/>
      </c>
      <c r="K218" s="57"/>
      <c r="L218" s="58"/>
      <c r="M218" s="101" t="str">
        <f t="shared" si="18"/>
        <v/>
      </c>
      <c r="N218" s="59"/>
      <c r="O218" s="60"/>
      <c r="P218" s="101" t="str">
        <f t="shared" si="19"/>
        <v/>
      </c>
      <c r="Q218" s="59"/>
      <c r="R218" s="60"/>
    </row>
    <row r="219" spans="1:18" x14ac:dyDescent="0.25">
      <c r="A219" s="66" t="str">
        <f t="shared" si="15"/>
        <v/>
      </c>
      <c r="B219" s="61"/>
      <c r="C219" s="33"/>
      <c r="D219" s="35"/>
      <c r="E219" s="33"/>
      <c r="F219" s="33"/>
      <c r="G219" s="101" t="str">
        <f t="shared" si="16"/>
        <v/>
      </c>
      <c r="H219" s="57"/>
      <c r="I219" s="58"/>
      <c r="J219" s="101" t="str">
        <f t="shared" si="17"/>
        <v/>
      </c>
      <c r="K219" s="57"/>
      <c r="L219" s="58"/>
      <c r="M219" s="101" t="str">
        <f t="shared" si="18"/>
        <v/>
      </c>
      <c r="N219" s="59"/>
      <c r="O219" s="60"/>
      <c r="P219" s="101" t="str">
        <f t="shared" si="19"/>
        <v/>
      </c>
      <c r="Q219" s="59"/>
      <c r="R219" s="60"/>
    </row>
    <row r="220" spans="1:18" x14ac:dyDescent="0.25">
      <c r="A220" s="66" t="str">
        <f t="shared" si="15"/>
        <v/>
      </c>
      <c r="B220" s="61"/>
      <c r="C220" s="33"/>
      <c r="D220" s="35"/>
      <c r="E220" s="33"/>
      <c r="F220" s="33"/>
      <c r="G220" s="101" t="str">
        <f t="shared" si="16"/>
        <v/>
      </c>
      <c r="H220" s="57"/>
      <c r="I220" s="58"/>
      <c r="J220" s="101" t="str">
        <f t="shared" si="17"/>
        <v/>
      </c>
      <c r="K220" s="57"/>
      <c r="L220" s="58"/>
      <c r="M220" s="101" t="str">
        <f t="shared" si="18"/>
        <v/>
      </c>
      <c r="N220" s="59"/>
      <c r="O220" s="60"/>
      <c r="P220" s="101" t="str">
        <f t="shared" si="19"/>
        <v/>
      </c>
      <c r="Q220" s="59"/>
      <c r="R220" s="60"/>
    </row>
    <row r="221" spans="1:18" x14ac:dyDescent="0.25">
      <c r="A221" s="66" t="str">
        <f t="shared" si="15"/>
        <v/>
      </c>
      <c r="B221" s="61"/>
      <c r="C221" s="33"/>
      <c r="D221" s="35"/>
      <c r="E221" s="33"/>
      <c r="F221" s="33"/>
      <c r="G221" s="101" t="str">
        <f t="shared" si="16"/>
        <v/>
      </c>
      <c r="H221" s="57"/>
      <c r="I221" s="58"/>
      <c r="J221" s="101" t="str">
        <f t="shared" si="17"/>
        <v/>
      </c>
      <c r="K221" s="57"/>
      <c r="L221" s="58"/>
      <c r="M221" s="101" t="str">
        <f t="shared" si="18"/>
        <v/>
      </c>
      <c r="N221" s="59"/>
      <c r="O221" s="60"/>
      <c r="P221" s="101" t="str">
        <f t="shared" si="19"/>
        <v/>
      </c>
      <c r="Q221" s="59"/>
      <c r="R221" s="60"/>
    </row>
    <row r="222" spans="1:18" x14ac:dyDescent="0.25">
      <c r="A222" s="66" t="str">
        <f t="shared" si="15"/>
        <v/>
      </c>
      <c r="B222" s="61"/>
      <c r="C222" s="33"/>
      <c r="D222" s="35"/>
      <c r="E222" s="33"/>
      <c r="F222" s="33"/>
      <c r="G222" s="101" t="str">
        <f t="shared" si="16"/>
        <v/>
      </c>
      <c r="H222" s="57"/>
      <c r="I222" s="58"/>
      <c r="J222" s="101" t="str">
        <f t="shared" si="17"/>
        <v/>
      </c>
      <c r="K222" s="57"/>
      <c r="L222" s="58"/>
      <c r="M222" s="101" t="str">
        <f t="shared" si="18"/>
        <v/>
      </c>
      <c r="N222" s="59"/>
      <c r="O222" s="60"/>
      <c r="P222" s="101" t="str">
        <f t="shared" si="19"/>
        <v/>
      </c>
      <c r="Q222" s="59"/>
      <c r="R222" s="60"/>
    </row>
    <row r="223" spans="1:18" x14ac:dyDescent="0.25">
      <c r="A223" s="66" t="str">
        <f t="shared" si="15"/>
        <v/>
      </c>
      <c r="B223" s="61"/>
      <c r="C223" s="33"/>
      <c r="D223" s="35"/>
      <c r="E223" s="33"/>
      <c r="F223" s="33"/>
      <c r="G223" s="101" t="str">
        <f t="shared" si="16"/>
        <v/>
      </c>
      <c r="H223" s="57"/>
      <c r="I223" s="58"/>
      <c r="J223" s="101" t="str">
        <f t="shared" si="17"/>
        <v/>
      </c>
      <c r="K223" s="57"/>
      <c r="L223" s="58"/>
      <c r="M223" s="101" t="str">
        <f t="shared" si="18"/>
        <v/>
      </c>
      <c r="N223" s="59"/>
      <c r="O223" s="60"/>
      <c r="P223" s="101" t="str">
        <f t="shared" si="19"/>
        <v/>
      </c>
      <c r="Q223" s="59"/>
      <c r="R223" s="60"/>
    </row>
    <row r="224" spans="1:18" x14ac:dyDescent="0.25">
      <c r="A224" s="66" t="str">
        <f t="shared" si="15"/>
        <v/>
      </c>
      <c r="B224" s="61"/>
      <c r="C224" s="33"/>
      <c r="D224" s="35"/>
      <c r="E224" s="33"/>
      <c r="F224" s="33"/>
      <c r="G224" s="101" t="str">
        <f t="shared" si="16"/>
        <v/>
      </c>
      <c r="H224" s="57"/>
      <c r="I224" s="58"/>
      <c r="J224" s="101" t="str">
        <f t="shared" si="17"/>
        <v/>
      </c>
      <c r="K224" s="57"/>
      <c r="L224" s="58"/>
      <c r="M224" s="101" t="str">
        <f t="shared" si="18"/>
        <v/>
      </c>
      <c r="N224" s="59"/>
      <c r="O224" s="60"/>
      <c r="P224" s="101" t="str">
        <f t="shared" si="19"/>
        <v/>
      </c>
      <c r="Q224" s="59"/>
      <c r="R224" s="60"/>
    </row>
    <row r="225" spans="1:18" x14ac:dyDescent="0.25">
      <c r="A225" s="66" t="str">
        <f t="shared" si="15"/>
        <v/>
      </c>
      <c r="B225" s="61"/>
      <c r="C225" s="33"/>
      <c r="D225" s="35"/>
      <c r="E225" s="33"/>
      <c r="F225" s="33"/>
      <c r="G225" s="101" t="str">
        <f t="shared" si="16"/>
        <v/>
      </c>
      <c r="H225" s="57"/>
      <c r="I225" s="58"/>
      <c r="J225" s="101" t="str">
        <f t="shared" si="17"/>
        <v/>
      </c>
      <c r="K225" s="57"/>
      <c r="L225" s="58"/>
      <c r="M225" s="101" t="str">
        <f t="shared" si="18"/>
        <v/>
      </c>
      <c r="N225" s="59"/>
      <c r="O225" s="60"/>
      <c r="P225" s="101" t="str">
        <f t="shared" si="19"/>
        <v/>
      </c>
      <c r="Q225" s="59"/>
      <c r="R225" s="60"/>
    </row>
    <row r="226" spans="1:18" x14ac:dyDescent="0.25">
      <c r="A226" s="66" t="str">
        <f t="shared" si="15"/>
        <v/>
      </c>
      <c r="B226" s="61"/>
      <c r="C226" s="33"/>
      <c r="D226" s="35"/>
      <c r="E226" s="33"/>
      <c r="F226" s="33"/>
      <c r="G226" s="101" t="str">
        <f t="shared" si="16"/>
        <v/>
      </c>
      <c r="H226" s="57"/>
      <c r="I226" s="58"/>
      <c r="J226" s="101" t="str">
        <f t="shared" si="17"/>
        <v/>
      </c>
      <c r="K226" s="57"/>
      <c r="L226" s="58"/>
      <c r="M226" s="101" t="str">
        <f t="shared" si="18"/>
        <v/>
      </c>
      <c r="N226" s="59"/>
      <c r="O226" s="60"/>
      <c r="P226" s="101" t="str">
        <f t="shared" si="19"/>
        <v/>
      </c>
      <c r="Q226" s="59"/>
      <c r="R226" s="60"/>
    </row>
    <row r="227" spans="1:18" x14ac:dyDescent="0.25">
      <c r="A227" s="66" t="str">
        <f t="shared" si="15"/>
        <v/>
      </c>
      <c r="B227" s="61"/>
      <c r="C227" s="33"/>
      <c r="D227" s="35"/>
      <c r="E227" s="33"/>
      <c r="F227" s="33"/>
      <c r="G227" s="101" t="str">
        <f t="shared" si="16"/>
        <v/>
      </c>
      <c r="H227" s="57"/>
      <c r="I227" s="58"/>
      <c r="J227" s="101" t="str">
        <f t="shared" si="17"/>
        <v/>
      </c>
      <c r="K227" s="57"/>
      <c r="L227" s="58"/>
      <c r="M227" s="101" t="str">
        <f t="shared" si="18"/>
        <v/>
      </c>
      <c r="N227" s="59"/>
      <c r="O227" s="60"/>
      <c r="P227" s="101" t="str">
        <f t="shared" si="19"/>
        <v/>
      </c>
      <c r="Q227" s="59"/>
      <c r="R227" s="60"/>
    </row>
    <row r="228" spans="1:18" x14ac:dyDescent="0.25">
      <c r="A228" s="66" t="str">
        <f t="shared" si="15"/>
        <v/>
      </c>
      <c r="B228" s="61"/>
      <c r="C228" s="33"/>
      <c r="D228" s="35"/>
      <c r="E228" s="33"/>
      <c r="F228" s="33"/>
      <c r="G228" s="101" t="str">
        <f t="shared" si="16"/>
        <v/>
      </c>
      <c r="H228" s="57"/>
      <c r="I228" s="58"/>
      <c r="J228" s="101" t="str">
        <f t="shared" si="17"/>
        <v/>
      </c>
      <c r="K228" s="57"/>
      <c r="L228" s="58"/>
      <c r="M228" s="101" t="str">
        <f t="shared" si="18"/>
        <v/>
      </c>
      <c r="N228" s="59"/>
      <c r="O228" s="60"/>
      <c r="P228" s="101" t="str">
        <f t="shared" si="19"/>
        <v/>
      </c>
      <c r="Q228" s="59"/>
      <c r="R228" s="60"/>
    </row>
    <row r="229" spans="1:18" x14ac:dyDescent="0.25">
      <c r="A229" s="66" t="str">
        <f t="shared" si="15"/>
        <v/>
      </c>
      <c r="B229" s="61"/>
      <c r="C229" s="33"/>
      <c r="D229" s="35"/>
      <c r="E229" s="33"/>
      <c r="F229" s="33"/>
      <c r="G229" s="101" t="str">
        <f t="shared" si="16"/>
        <v/>
      </c>
      <c r="H229" s="57"/>
      <c r="I229" s="58"/>
      <c r="J229" s="101" t="str">
        <f t="shared" si="17"/>
        <v/>
      </c>
      <c r="K229" s="57"/>
      <c r="L229" s="58"/>
      <c r="M229" s="101" t="str">
        <f t="shared" si="18"/>
        <v/>
      </c>
      <c r="N229" s="59"/>
      <c r="O229" s="60"/>
      <c r="P229" s="101" t="str">
        <f t="shared" si="19"/>
        <v/>
      </c>
      <c r="Q229" s="59"/>
      <c r="R229" s="60"/>
    </row>
    <row r="230" spans="1:18" x14ac:dyDescent="0.25">
      <c r="A230" s="66" t="str">
        <f t="shared" si="15"/>
        <v/>
      </c>
      <c r="B230" s="61"/>
      <c r="C230" s="33"/>
      <c r="D230" s="35"/>
      <c r="E230" s="33"/>
      <c r="F230" s="33"/>
      <c r="G230" s="101" t="str">
        <f t="shared" si="16"/>
        <v/>
      </c>
      <c r="H230" s="57"/>
      <c r="I230" s="58"/>
      <c r="J230" s="101" t="str">
        <f t="shared" si="17"/>
        <v/>
      </c>
      <c r="K230" s="57"/>
      <c r="L230" s="58"/>
      <c r="M230" s="101" t="str">
        <f t="shared" si="18"/>
        <v/>
      </c>
      <c r="N230" s="59"/>
      <c r="O230" s="60"/>
      <c r="P230" s="101" t="str">
        <f t="shared" si="19"/>
        <v/>
      </c>
      <c r="Q230" s="59"/>
      <c r="R230" s="60"/>
    </row>
    <row r="231" spans="1:18" x14ac:dyDescent="0.25">
      <c r="A231" s="66" t="str">
        <f t="shared" si="15"/>
        <v/>
      </c>
      <c r="B231" s="61"/>
      <c r="C231" s="33"/>
      <c r="D231" s="35"/>
      <c r="E231" s="33"/>
      <c r="F231" s="33"/>
      <c r="G231" s="101" t="str">
        <f t="shared" si="16"/>
        <v/>
      </c>
      <c r="H231" s="57"/>
      <c r="I231" s="58"/>
      <c r="J231" s="101" t="str">
        <f t="shared" si="17"/>
        <v/>
      </c>
      <c r="K231" s="57"/>
      <c r="L231" s="58"/>
      <c r="M231" s="101" t="str">
        <f t="shared" si="18"/>
        <v/>
      </c>
      <c r="N231" s="59"/>
      <c r="O231" s="60"/>
      <c r="P231" s="101" t="str">
        <f t="shared" si="19"/>
        <v/>
      </c>
      <c r="Q231" s="59"/>
      <c r="R231" s="60"/>
    </row>
    <row r="232" spans="1:18" x14ac:dyDescent="0.25">
      <c r="A232" s="66" t="str">
        <f t="shared" si="15"/>
        <v/>
      </c>
      <c r="B232" s="61"/>
      <c r="C232" s="33"/>
      <c r="D232" s="35"/>
      <c r="E232" s="33"/>
      <c r="F232" s="33"/>
      <c r="G232" s="101" t="str">
        <f t="shared" si="16"/>
        <v/>
      </c>
      <c r="H232" s="57"/>
      <c r="I232" s="58"/>
      <c r="J232" s="101" t="str">
        <f t="shared" si="17"/>
        <v/>
      </c>
      <c r="K232" s="57"/>
      <c r="L232" s="58"/>
      <c r="M232" s="101" t="str">
        <f t="shared" si="18"/>
        <v/>
      </c>
      <c r="N232" s="59"/>
      <c r="O232" s="60"/>
      <c r="P232" s="101" t="str">
        <f t="shared" si="19"/>
        <v/>
      </c>
      <c r="Q232" s="59"/>
      <c r="R232" s="60"/>
    </row>
    <row r="233" spans="1:18" x14ac:dyDescent="0.25">
      <c r="A233" s="66" t="str">
        <f t="shared" si="15"/>
        <v/>
      </c>
      <c r="B233" s="61"/>
      <c r="C233" s="33"/>
      <c r="D233" s="35"/>
      <c r="E233" s="33"/>
      <c r="F233" s="33"/>
      <c r="G233" s="101" t="str">
        <f t="shared" si="16"/>
        <v/>
      </c>
      <c r="H233" s="57"/>
      <c r="I233" s="58"/>
      <c r="J233" s="101" t="str">
        <f t="shared" si="17"/>
        <v/>
      </c>
      <c r="K233" s="57"/>
      <c r="L233" s="58"/>
      <c r="M233" s="101" t="str">
        <f t="shared" si="18"/>
        <v/>
      </c>
      <c r="N233" s="59"/>
      <c r="O233" s="60"/>
      <c r="P233" s="101" t="str">
        <f t="shared" si="19"/>
        <v/>
      </c>
      <c r="Q233" s="59"/>
      <c r="R233" s="60"/>
    </row>
    <row r="234" spans="1:18" x14ac:dyDescent="0.25">
      <c r="A234" s="66" t="str">
        <f t="shared" si="15"/>
        <v/>
      </c>
      <c r="B234" s="61"/>
      <c r="C234" s="33"/>
      <c r="D234" s="35"/>
      <c r="E234" s="33"/>
      <c r="F234" s="33"/>
      <c r="G234" s="101" t="str">
        <f t="shared" si="16"/>
        <v/>
      </c>
      <c r="H234" s="57"/>
      <c r="I234" s="58"/>
      <c r="J234" s="101" t="str">
        <f t="shared" si="17"/>
        <v/>
      </c>
      <c r="K234" s="57"/>
      <c r="L234" s="58"/>
      <c r="M234" s="101" t="str">
        <f t="shared" si="18"/>
        <v/>
      </c>
      <c r="N234" s="59"/>
      <c r="O234" s="60"/>
      <c r="P234" s="101" t="str">
        <f t="shared" si="19"/>
        <v/>
      </c>
      <c r="Q234" s="59"/>
      <c r="R234" s="60"/>
    </row>
    <row r="235" spans="1:18" x14ac:dyDescent="0.25">
      <c r="A235" s="66" t="str">
        <f t="shared" si="15"/>
        <v/>
      </c>
      <c r="B235" s="61"/>
      <c r="C235" s="33"/>
      <c r="D235" s="35"/>
      <c r="E235" s="33"/>
      <c r="F235" s="33"/>
      <c r="G235" s="101" t="str">
        <f t="shared" si="16"/>
        <v/>
      </c>
      <c r="H235" s="57"/>
      <c r="I235" s="58"/>
      <c r="J235" s="101" t="str">
        <f t="shared" si="17"/>
        <v/>
      </c>
      <c r="K235" s="57"/>
      <c r="L235" s="58"/>
      <c r="M235" s="101" t="str">
        <f t="shared" si="18"/>
        <v/>
      </c>
      <c r="N235" s="59"/>
      <c r="O235" s="60"/>
      <c r="P235" s="101" t="str">
        <f t="shared" si="19"/>
        <v/>
      </c>
      <c r="Q235" s="59"/>
      <c r="R235" s="60"/>
    </row>
    <row r="236" spans="1:18" x14ac:dyDescent="0.25">
      <c r="A236" s="66" t="str">
        <f t="shared" si="15"/>
        <v/>
      </c>
      <c r="B236" s="61"/>
      <c r="C236" s="33"/>
      <c r="D236" s="35"/>
      <c r="E236" s="33"/>
      <c r="F236" s="33"/>
      <c r="G236" s="101" t="str">
        <f t="shared" si="16"/>
        <v/>
      </c>
      <c r="H236" s="57"/>
      <c r="I236" s="58"/>
      <c r="J236" s="101" t="str">
        <f t="shared" si="17"/>
        <v/>
      </c>
      <c r="K236" s="57"/>
      <c r="L236" s="58"/>
      <c r="M236" s="101" t="str">
        <f t="shared" si="18"/>
        <v/>
      </c>
      <c r="N236" s="59"/>
      <c r="O236" s="60"/>
      <c r="P236" s="101" t="str">
        <f t="shared" si="19"/>
        <v/>
      </c>
      <c r="Q236" s="59"/>
      <c r="R236" s="60"/>
    </row>
    <row r="237" spans="1:18" x14ac:dyDescent="0.25">
      <c r="A237" s="66" t="str">
        <f t="shared" si="15"/>
        <v/>
      </c>
      <c r="B237" s="61"/>
      <c r="C237" s="33"/>
      <c r="D237" s="35"/>
      <c r="E237" s="33"/>
      <c r="F237" s="33"/>
      <c r="G237" s="101" t="str">
        <f t="shared" si="16"/>
        <v/>
      </c>
      <c r="H237" s="57"/>
      <c r="I237" s="58"/>
      <c r="J237" s="101" t="str">
        <f t="shared" si="17"/>
        <v/>
      </c>
      <c r="K237" s="57"/>
      <c r="L237" s="58"/>
      <c r="M237" s="101" t="str">
        <f t="shared" si="18"/>
        <v/>
      </c>
      <c r="N237" s="59"/>
      <c r="O237" s="60"/>
      <c r="P237" s="101" t="str">
        <f t="shared" si="19"/>
        <v/>
      </c>
      <c r="Q237" s="59"/>
      <c r="R237" s="60"/>
    </row>
    <row r="238" spans="1:18" x14ac:dyDescent="0.25">
      <c r="A238" s="66" t="str">
        <f t="shared" si="15"/>
        <v/>
      </c>
      <c r="B238" s="61"/>
      <c r="C238" s="33"/>
      <c r="D238" s="35"/>
      <c r="E238" s="33"/>
      <c r="F238" s="33"/>
      <c r="G238" s="101" t="str">
        <f t="shared" si="16"/>
        <v/>
      </c>
      <c r="H238" s="57"/>
      <c r="I238" s="58"/>
      <c r="J238" s="101" t="str">
        <f t="shared" si="17"/>
        <v/>
      </c>
      <c r="K238" s="57"/>
      <c r="L238" s="58"/>
      <c r="M238" s="101" t="str">
        <f t="shared" si="18"/>
        <v/>
      </c>
      <c r="N238" s="59"/>
      <c r="O238" s="60"/>
      <c r="P238" s="101" t="str">
        <f t="shared" si="19"/>
        <v/>
      </c>
      <c r="Q238" s="59"/>
      <c r="R238" s="60"/>
    </row>
    <row r="239" spans="1:18" x14ac:dyDescent="0.25">
      <c r="A239" s="66" t="str">
        <f t="shared" si="15"/>
        <v/>
      </c>
      <c r="B239" s="61"/>
      <c r="C239" s="33"/>
      <c r="D239" s="35"/>
      <c r="E239" s="33"/>
      <c r="F239" s="33"/>
      <c r="G239" s="101" t="str">
        <f t="shared" si="16"/>
        <v/>
      </c>
      <c r="H239" s="57"/>
      <c r="I239" s="58"/>
      <c r="J239" s="101" t="str">
        <f t="shared" si="17"/>
        <v/>
      </c>
      <c r="K239" s="57"/>
      <c r="L239" s="58"/>
      <c r="M239" s="101" t="str">
        <f t="shared" si="18"/>
        <v/>
      </c>
      <c r="N239" s="59"/>
      <c r="O239" s="60"/>
      <c r="P239" s="101" t="str">
        <f t="shared" si="19"/>
        <v/>
      </c>
      <c r="Q239" s="59"/>
      <c r="R239" s="60"/>
    </row>
    <row r="240" spans="1:18" x14ac:dyDescent="0.25">
      <c r="A240" s="66" t="str">
        <f t="shared" si="15"/>
        <v/>
      </c>
      <c r="B240" s="61"/>
      <c r="C240" s="33"/>
      <c r="D240" s="35"/>
      <c r="E240" s="33"/>
      <c r="F240" s="33"/>
      <c r="G240" s="101" t="str">
        <f t="shared" si="16"/>
        <v/>
      </c>
      <c r="H240" s="57"/>
      <c r="I240" s="58"/>
      <c r="J240" s="101" t="str">
        <f t="shared" si="17"/>
        <v/>
      </c>
      <c r="K240" s="57"/>
      <c r="L240" s="58"/>
      <c r="M240" s="101" t="str">
        <f t="shared" si="18"/>
        <v/>
      </c>
      <c r="N240" s="59"/>
      <c r="O240" s="60"/>
      <c r="P240" s="101" t="str">
        <f t="shared" si="19"/>
        <v/>
      </c>
      <c r="Q240" s="59"/>
      <c r="R240" s="60"/>
    </row>
    <row r="241" spans="1:18" x14ac:dyDescent="0.25">
      <c r="A241" s="66" t="str">
        <f t="shared" si="15"/>
        <v/>
      </c>
      <c r="B241" s="61"/>
      <c r="C241" s="33"/>
      <c r="D241" s="35"/>
      <c r="E241" s="33"/>
      <c r="F241" s="33"/>
      <c r="G241" s="101" t="str">
        <f t="shared" si="16"/>
        <v/>
      </c>
      <c r="H241" s="57"/>
      <c r="I241" s="58"/>
      <c r="J241" s="101" t="str">
        <f t="shared" si="17"/>
        <v/>
      </c>
      <c r="K241" s="57"/>
      <c r="L241" s="58"/>
      <c r="M241" s="101" t="str">
        <f t="shared" si="18"/>
        <v/>
      </c>
      <c r="N241" s="59"/>
      <c r="O241" s="60"/>
      <c r="P241" s="101" t="str">
        <f t="shared" si="19"/>
        <v/>
      </c>
      <c r="Q241" s="59"/>
      <c r="R241" s="60"/>
    </row>
    <row r="242" spans="1:18" x14ac:dyDescent="0.25">
      <c r="A242" s="66" t="str">
        <f t="shared" si="15"/>
        <v/>
      </c>
      <c r="B242" s="61"/>
      <c r="C242" s="33"/>
      <c r="D242" s="35"/>
      <c r="E242" s="33"/>
      <c r="F242" s="33"/>
      <c r="G242" s="101" t="str">
        <f t="shared" si="16"/>
        <v/>
      </c>
      <c r="H242" s="57"/>
      <c r="I242" s="58"/>
      <c r="J242" s="101" t="str">
        <f t="shared" si="17"/>
        <v/>
      </c>
      <c r="K242" s="57"/>
      <c r="L242" s="58"/>
      <c r="M242" s="101" t="str">
        <f t="shared" si="18"/>
        <v/>
      </c>
      <c r="N242" s="59"/>
      <c r="O242" s="60"/>
      <c r="P242" s="101" t="str">
        <f t="shared" si="19"/>
        <v/>
      </c>
      <c r="Q242" s="59"/>
      <c r="R242" s="60"/>
    </row>
    <row r="243" spans="1:18" x14ac:dyDescent="0.25">
      <c r="A243" s="66" t="str">
        <f t="shared" si="15"/>
        <v/>
      </c>
      <c r="B243" s="61"/>
      <c r="C243" s="33"/>
      <c r="D243" s="35"/>
      <c r="E243" s="33"/>
      <c r="F243" s="33"/>
      <c r="G243" s="101" t="str">
        <f t="shared" si="16"/>
        <v/>
      </c>
      <c r="H243" s="57"/>
      <c r="I243" s="58"/>
      <c r="J243" s="101" t="str">
        <f t="shared" si="17"/>
        <v/>
      </c>
      <c r="K243" s="57"/>
      <c r="L243" s="58"/>
      <c r="M243" s="101" t="str">
        <f t="shared" si="18"/>
        <v/>
      </c>
      <c r="N243" s="59"/>
      <c r="O243" s="60"/>
      <c r="P243" s="101" t="str">
        <f t="shared" si="19"/>
        <v/>
      </c>
      <c r="Q243" s="59"/>
      <c r="R243" s="60"/>
    </row>
    <row r="244" spans="1:18" x14ac:dyDescent="0.25">
      <c r="A244" s="66" t="str">
        <f t="shared" si="15"/>
        <v/>
      </c>
      <c r="B244" s="61"/>
      <c r="C244" s="33"/>
      <c r="D244" s="35"/>
      <c r="E244" s="33"/>
      <c r="F244" s="33"/>
      <c r="G244" s="101" t="str">
        <f t="shared" si="16"/>
        <v/>
      </c>
      <c r="H244" s="57"/>
      <c r="I244" s="58"/>
      <c r="J244" s="101" t="str">
        <f t="shared" si="17"/>
        <v/>
      </c>
      <c r="K244" s="57"/>
      <c r="L244" s="58"/>
      <c r="M244" s="101" t="str">
        <f t="shared" si="18"/>
        <v/>
      </c>
      <c r="N244" s="59"/>
      <c r="O244" s="60"/>
      <c r="P244" s="101" t="str">
        <f t="shared" si="19"/>
        <v/>
      </c>
      <c r="Q244" s="59"/>
      <c r="R244" s="60"/>
    </row>
    <row r="245" spans="1:18" x14ac:dyDescent="0.25">
      <c r="A245" s="66" t="str">
        <f t="shared" si="15"/>
        <v/>
      </c>
      <c r="B245" s="61"/>
      <c r="C245" s="33"/>
      <c r="D245" s="35"/>
      <c r="E245" s="33"/>
      <c r="F245" s="33"/>
      <c r="G245" s="101" t="str">
        <f t="shared" si="16"/>
        <v/>
      </c>
      <c r="H245" s="57"/>
      <c r="I245" s="58"/>
      <c r="J245" s="101" t="str">
        <f t="shared" si="17"/>
        <v/>
      </c>
      <c r="K245" s="57"/>
      <c r="L245" s="58"/>
      <c r="M245" s="101" t="str">
        <f t="shared" si="18"/>
        <v/>
      </c>
      <c r="N245" s="59"/>
      <c r="O245" s="60"/>
      <c r="P245" s="101" t="str">
        <f t="shared" si="19"/>
        <v/>
      </c>
      <c r="Q245" s="59"/>
      <c r="R245" s="60"/>
    </row>
    <row r="246" spans="1:18" x14ac:dyDescent="0.25">
      <c r="A246" s="66" t="str">
        <f t="shared" si="15"/>
        <v/>
      </c>
      <c r="B246" s="61"/>
      <c r="C246" s="33"/>
      <c r="D246" s="35"/>
      <c r="E246" s="33"/>
      <c r="F246" s="33"/>
      <c r="G246" s="101" t="str">
        <f t="shared" si="16"/>
        <v/>
      </c>
      <c r="H246" s="57"/>
      <c r="I246" s="58"/>
      <c r="J246" s="101" t="str">
        <f t="shared" si="17"/>
        <v/>
      </c>
      <c r="K246" s="57"/>
      <c r="L246" s="58"/>
      <c r="M246" s="101" t="str">
        <f t="shared" si="18"/>
        <v/>
      </c>
      <c r="N246" s="59"/>
      <c r="O246" s="60"/>
      <c r="P246" s="101" t="str">
        <f t="shared" si="19"/>
        <v/>
      </c>
      <c r="Q246" s="59"/>
      <c r="R246" s="60"/>
    </row>
    <row r="247" spans="1:18" x14ac:dyDescent="0.25">
      <c r="A247" s="66" t="str">
        <f t="shared" si="15"/>
        <v/>
      </c>
      <c r="B247" s="61"/>
      <c r="C247" s="33"/>
      <c r="D247" s="35"/>
      <c r="E247" s="33"/>
      <c r="F247" s="33"/>
      <c r="G247" s="101" t="str">
        <f t="shared" si="16"/>
        <v/>
      </c>
      <c r="H247" s="57"/>
      <c r="I247" s="58"/>
      <c r="J247" s="101" t="str">
        <f t="shared" si="17"/>
        <v/>
      </c>
      <c r="K247" s="57"/>
      <c r="L247" s="58"/>
      <c r="M247" s="101" t="str">
        <f t="shared" si="18"/>
        <v/>
      </c>
      <c r="N247" s="59"/>
      <c r="O247" s="60"/>
      <c r="P247" s="101" t="str">
        <f t="shared" si="19"/>
        <v/>
      </c>
      <c r="Q247" s="59"/>
      <c r="R247" s="60"/>
    </row>
    <row r="248" spans="1:18" x14ac:dyDescent="0.25">
      <c r="A248" s="66" t="str">
        <f t="shared" si="15"/>
        <v/>
      </c>
      <c r="B248" s="61"/>
      <c r="C248" s="33"/>
      <c r="D248" s="35"/>
      <c r="E248" s="33"/>
      <c r="F248" s="33"/>
      <c r="G248" s="101" t="str">
        <f t="shared" si="16"/>
        <v/>
      </c>
      <c r="H248" s="57"/>
      <c r="I248" s="58"/>
      <c r="J248" s="101" t="str">
        <f t="shared" si="17"/>
        <v/>
      </c>
      <c r="K248" s="57"/>
      <c r="L248" s="58"/>
      <c r="M248" s="101" t="str">
        <f t="shared" si="18"/>
        <v/>
      </c>
      <c r="N248" s="59"/>
      <c r="O248" s="60"/>
      <c r="P248" s="101" t="str">
        <f t="shared" si="19"/>
        <v/>
      </c>
      <c r="Q248" s="59"/>
      <c r="R248" s="60"/>
    </row>
    <row r="249" spans="1:18" x14ac:dyDescent="0.25">
      <c r="A249" s="66" t="str">
        <f t="shared" si="15"/>
        <v/>
      </c>
      <c r="B249" s="61"/>
      <c r="C249" s="33"/>
      <c r="D249" s="35"/>
      <c r="E249" s="33"/>
      <c r="F249" s="33"/>
      <c r="G249" s="101" t="str">
        <f t="shared" si="16"/>
        <v/>
      </c>
      <c r="H249" s="57"/>
      <c r="I249" s="58"/>
      <c r="J249" s="101" t="str">
        <f t="shared" si="17"/>
        <v/>
      </c>
      <c r="K249" s="57"/>
      <c r="L249" s="58"/>
      <c r="M249" s="101" t="str">
        <f t="shared" si="18"/>
        <v/>
      </c>
      <c r="N249" s="59"/>
      <c r="O249" s="60"/>
      <c r="P249" s="101" t="str">
        <f t="shared" si="19"/>
        <v/>
      </c>
      <c r="Q249" s="59"/>
      <c r="R249" s="60"/>
    </row>
    <row r="250" spans="1:18" x14ac:dyDescent="0.25">
      <c r="A250" s="66" t="str">
        <f t="shared" si="15"/>
        <v/>
      </c>
      <c r="B250" s="61"/>
      <c r="C250" s="33"/>
      <c r="D250" s="35"/>
      <c r="E250" s="33"/>
      <c r="F250" s="33"/>
      <c r="G250" s="101" t="str">
        <f t="shared" si="16"/>
        <v/>
      </c>
      <c r="H250" s="57"/>
      <c r="I250" s="58"/>
      <c r="J250" s="101" t="str">
        <f t="shared" si="17"/>
        <v/>
      </c>
      <c r="K250" s="57"/>
      <c r="L250" s="58"/>
      <c r="M250" s="101" t="str">
        <f t="shared" si="18"/>
        <v/>
      </c>
      <c r="N250" s="59"/>
      <c r="O250" s="60"/>
      <c r="P250" s="101" t="str">
        <f t="shared" si="19"/>
        <v/>
      </c>
      <c r="Q250" s="59"/>
      <c r="R250" s="60"/>
    </row>
    <row r="251" spans="1:18" x14ac:dyDescent="0.25">
      <c r="A251" s="66" t="str">
        <f t="shared" si="15"/>
        <v/>
      </c>
      <c r="B251" s="61"/>
      <c r="C251" s="33"/>
      <c r="D251" s="35"/>
      <c r="E251" s="33"/>
      <c r="F251" s="33"/>
      <c r="G251" s="101" t="str">
        <f t="shared" si="16"/>
        <v/>
      </c>
      <c r="H251" s="57"/>
      <c r="I251" s="58"/>
      <c r="J251" s="101" t="str">
        <f t="shared" si="17"/>
        <v/>
      </c>
      <c r="K251" s="57"/>
      <c r="L251" s="58"/>
      <c r="M251" s="101" t="str">
        <f t="shared" si="18"/>
        <v/>
      </c>
      <c r="N251" s="59"/>
      <c r="O251" s="60"/>
      <c r="P251" s="101" t="str">
        <f t="shared" si="19"/>
        <v/>
      </c>
      <c r="Q251" s="59"/>
      <c r="R251" s="60"/>
    </row>
    <row r="252" spans="1:18" x14ac:dyDescent="0.25">
      <c r="A252" s="66" t="str">
        <f t="shared" si="15"/>
        <v/>
      </c>
      <c r="B252" s="61"/>
      <c r="C252" s="33"/>
      <c r="D252" s="35"/>
      <c r="E252" s="33"/>
      <c r="F252" s="33"/>
      <c r="G252" s="101" t="str">
        <f t="shared" si="16"/>
        <v/>
      </c>
      <c r="H252" s="57"/>
      <c r="I252" s="58"/>
      <c r="J252" s="101" t="str">
        <f t="shared" si="17"/>
        <v/>
      </c>
      <c r="K252" s="57"/>
      <c r="L252" s="58"/>
      <c r="M252" s="101" t="str">
        <f t="shared" si="18"/>
        <v/>
      </c>
      <c r="N252" s="59"/>
      <c r="O252" s="60"/>
      <c r="P252" s="101" t="str">
        <f t="shared" si="19"/>
        <v/>
      </c>
      <c r="Q252" s="59"/>
      <c r="R252" s="60"/>
    </row>
    <row r="253" spans="1:18" x14ac:dyDescent="0.25">
      <c r="A253" s="66" t="str">
        <f t="shared" si="15"/>
        <v/>
      </c>
      <c r="B253" s="61"/>
      <c r="C253" s="33"/>
      <c r="D253" s="35"/>
      <c r="E253" s="33"/>
      <c r="F253" s="33"/>
      <c r="G253" s="101" t="str">
        <f t="shared" si="16"/>
        <v/>
      </c>
      <c r="H253" s="57"/>
      <c r="I253" s="58"/>
      <c r="J253" s="101" t="str">
        <f t="shared" si="17"/>
        <v/>
      </c>
      <c r="K253" s="57"/>
      <c r="L253" s="58"/>
      <c r="M253" s="101" t="str">
        <f t="shared" si="18"/>
        <v/>
      </c>
      <c r="N253" s="59"/>
      <c r="O253" s="60"/>
      <c r="P253" s="101" t="str">
        <f t="shared" si="19"/>
        <v/>
      </c>
      <c r="Q253" s="59"/>
      <c r="R253" s="60"/>
    </row>
    <row r="254" spans="1:18" x14ac:dyDescent="0.25">
      <c r="A254" s="66" t="str">
        <f t="shared" si="15"/>
        <v/>
      </c>
      <c r="B254" s="61"/>
      <c r="C254" s="33"/>
      <c r="D254" s="35"/>
      <c r="E254" s="33"/>
      <c r="F254" s="33"/>
      <c r="G254" s="101" t="str">
        <f t="shared" si="16"/>
        <v/>
      </c>
      <c r="H254" s="57"/>
      <c r="I254" s="58"/>
      <c r="J254" s="101" t="str">
        <f t="shared" si="17"/>
        <v/>
      </c>
      <c r="K254" s="57"/>
      <c r="L254" s="58"/>
      <c r="M254" s="101" t="str">
        <f t="shared" si="18"/>
        <v/>
      </c>
      <c r="N254" s="59"/>
      <c r="O254" s="60"/>
      <c r="P254" s="101" t="str">
        <f t="shared" si="19"/>
        <v/>
      </c>
      <c r="Q254" s="59"/>
      <c r="R254" s="60"/>
    </row>
    <row r="255" spans="1:18" x14ac:dyDescent="0.25">
      <c r="A255" s="66" t="str">
        <f t="shared" si="15"/>
        <v/>
      </c>
      <c r="B255" s="61"/>
      <c r="C255" s="33"/>
      <c r="D255" s="35"/>
      <c r="E255" s="33"/>
      <c r="F255" s="33"/>
      <c r="G255" s="101" t="str">
        <f t="shared" si="16"/>
        <v/>
      </c>
      <c r="H255" s="57"/>
      <c r="I255" s="58"/>
      <c r="J255" s="101" t="str">
        <f t="shared" si="17"/>
        <v/>
      </c>
      <c r="K255" s="57"/>
      <c r="L255" s="58"/>
      <c r="M255" s="101" t="str">
        <f t="shared" si="18"/>
        <v/>
      </c>
      <c r="N255" s="59"/>
      <c r="O255" s="60"/>
      <c r="P255" s="101" t="str">
        <f t="shared" si="19"/>
        <v/>
      </c>
      <c r="Q255" s="59"/>
      <c r="R255" s="60"/>
    </row>
    <row r="256" spans="1:18" x14ac:dyDescent="0.25">
      <c r="A256" s="66" t="str">
        <f t="shared" si="15"/>
        <v/>
      </c>
      <c r="B256" s="61"/>
      <c r="C256" s="33"/>
      <c r="D256" s="35"/>
      <c r="E256" s="33"/>
      <c r="F256" s="33"/>
      <c r="G256" s="101" t="str">
        <f t="shared" si="16"/>
        <v/>
      </c>
      <c r="H256" s="57"/>
      <c r="I256" s="58"/>
      <c r="J256" s="101" t="str">
        <f t="shared" si="17"/>
        <v/>
      </c>
      <c r="K256" s="57"/>
      <c r="L256" s="58"/>
      <c r="M256" s="101" t="str">
        <f t="shared" si="18"/>
        <v/>
      </c>
      <c r="N256" s="59"/>
      <c r="O256" s="60"/>
      <c r="P256" s="101" t="str">
        <f t="shared" si="19"/>
        <v/>
      </c>
      <c r="Q256" s="59"/>
      <c r="R256" s="60"/>
    </row>
    <row r="257" spans="1:18" x14ac:dyDescent="0.25">
      <c r="A257" s="66" t="str">
        <f t="shared" si="15"/>
        <v/>
      </c>
      <c r="B257" s="61"/>
      <c r="C257" s="33"/>
      <c r="D257" s="35"/>
      <c r="E257" s="33"/>
      <c r="F257" s="33"/>
      <c r="G257" s="101" t="str">
        <f t="shared" si="16"/>
        <v/>
      </c>
      <c r="H257" s="57"/>
      <c r="I257" s="58"/>
      <c r="J257" s="101" t="str">
        <f t="shared" si="17"/>
        <v/>
      </c>
      <c r="K257" s="57"/>
      <c r="L257" s="58"/>
      <c r="M257" s="101" t="str">
        <f t="shared" si="18"/>
        <v/>
      </c>
      <c r="N257" s="59"/>
      <c r="O257" s="60"/>
      <c r="P257" s="101" t="str">
        <f t="shared" si="19"/>
        <v/>
      </c>
      <c r="Q257" s="59"/>
      <c r="R257" s="60"/>
    </row>
    <row r="258" spans="1:18" x14ac:dyDescent="0.25">
      <c r="A258" s="66" t="str">
        <f t="shared" si="15"/>
        <v/>
      </c>
      <c r="B258" s="61"/>
      <c r="C258" s="33"/>
      <c r="D258" s="35"/>
      <c r="E258" s="33"/>
      <c r="F258" s="33"/>
      <c r="G258" s="101" t="str">
        <f t="shared" si="16"/>
        <v/>
      </c>
      <c r="H258" s="57"/>
      <c r="I258" s="58"/>
      <c r="J258" s="101" t="str">
        <f t="shared" si="17"/>
        <v/>
      </c>
      <c r="K258" s="57"/>
      <c r="L258" s="58"/>
      <c r="M258" s="101" t="str">
        <f t="shared" si="18"/>
        <v/>
      </c>
      <c r="N258" s="59"/>
      <c r="O258" s="60"/>
      <c r="P258" s="101" t="str">
        <f t="shared" si="19"/>
        <v/>
      </c>
      <c r="Q258" s="59"/>
      <c r="R258" s="60"/>
    </row>
    <row r="259" spans="1:18" x14ac:dyDescent="0.25">
      <c r="A259" s="66" t="str">
        <f t="shared" si="15"/>
        <v/>
      </c>
      <c r="B259" s="61"/>
      <c r="C259" s="33"/>
      <c r="D259" s="35"/>
      <c r="E259" s="33"/>
      <c r="F259" s="33"/>
      <c r="G259" s="101" t="str">
        <f t="shared" si="16"/>
        <v/>
      </c>
      <c r="H259" s="57"/>
      <c r="I259" s="58"/>
      <c r="J259" s="101" t="str">
        <f t="shared" si="17"/>
        <v/>
      </c>
      <c r="K259" s="57"/>
      <c r="L259" s="58"/>
      <c r="M259" s="101" t="str">
        <f t="shared" si="18"/>
        <v/>
      </c>
      <c r="N259" s="59"/>
      <c r="O259" s="60"/>
      <c r="P259" s="101" t="str">
        <f t="shared" si="19"/>
        <v/>
      </c>
      <c r="Q259" s="59"/>
      <c r="R259" s="60"/>
    </row>
    <row r="260" spans="1:18" x14ac:dyDescent="0.25">
      <c r="A260" s="66" t="str">
        <f t="shared" si="15"/>
        <v/>
      </c>
      <c r="B260" s="61"/>
      <c r="C260" s="33"/>
      <c r="D260" s="35"/>
      <c r="E260" s="33"/>
      <c r="F260" s="33"/>
      <c r="G260" s="101" t="str">
        <f t="shared" si="16"/>
        <v/>
      </c>
      <c r="H260" s="57"/>
      <c r="I260" s="58"/>
      <c r="J260" s="101" t="str">
        <f t="shared" si="17"/>
        <v/>
      </c>
      <c r="K260" s="57"/>
      <c r="L260" s="58"/>
      <c r="M260" s="101" t="str">
        <f t="shared" si="18"/>
        <v/>
      </c>
      <c r="N260" s="59"/>
      <c r="O260" s="60"/>
      <c r="P260" s="101" t="str">
        <f t="shared" si="19"/>
        <v/>
      </c>
      <c r="Q260" s="59"/>
      <c r="R260" s="60"/>
    </row>
    <row r="261" spans="1:18" x14ac:dyDescent="0.25">
      <c r="A261" s="66" t="str">
        <f t="shared" si="15"/>
        <v/>
      </c>
      <c r="B261" s="61"/>
      <c r="C261" s="33"/>
      <c r="D261" s="35"/>
      <c r="E261" s="33"/>
      <c r="F261" s="33"/>
      <c r="G261" s="101" t="str">
        <f t="shared" si="16"/>
        <v/>
      </c>
      <c r="H261" s="57"/>
      <c r="I261" s="58"/>
      <c r="J261" s="101" t="str">
        <f t="shared" si="17"/>
        <v/>
      </c>
      <c r="K261" s="57"/>
      <c r="L261" s="58"/>
      <c r="M261" s="101" t="str">
        <f t="shared" si="18"/>
        <v/>
      </c>
      <c r="N261" s="59"/>
      <c r="O261" s="60"/>
      <c r="P261" s="101" t="str">
        <f t="shared" si="19"/>
        <v/>
      </c>
      <c r="Q261" s="59"/>
      <c r="R261" s="60"/>
    </row>
    <row r="262" spans="1:18" x14ac:dyDescent="0.25">
      <c r="A262" s="66" t="str">
        <f t="shared" si="15"/>
        <v/>
      </c>
      <c r="B262" s="61"/>
      <c r="C262" s="33"/>
      <c r="D262" s="35"/>
      <c r="E262" s="33"/>
      <c r="F262" s="33"/>
      <c r="G262" s="101" t="str">
        <f t="shared" si="16"/>
        <v/>
      </c>
      <c r="H262" s="57"/>
      <c r="I262" s="58"/>
      <c r="J262" s="101" t="str">
        <f t="shared" si="17"/>
        <v/>
      </c>
      <c r="K262" s="57"/>
      <c r="L262" s="58"/>
      <c r="M262" s="101" t="str">
        <f t="shared" si="18"/>
        <v/>
      </c>
      <c r="N262" s="59"/>
      <c r="O262" s="60"/>
      <c r="P262" s="101" t="str">
        <f t="shared" si="19"/>
        <v/>
      </c>
      <c r="Q262" s="59"/>
      <c r="R262" s="60"/>
    </row>
    <row r="263" spans="1:18" x14ac:dyDescent="0.25">
      <c r="A263" s="66" t="str">
        <f t="shared" si="15"/>
        <v/>
      </c>
      <c r="B263" s="61"/>
      <c r="C263" s="33"/>
      <c r="D263" s="35"/>
      <c r="E263" s="33"/>
      <c r="F263" s="33"/>
      <c r="G263" s="101" t="str">
        <f t="shared" si="16"/>
        <v/>
      </c>
      <c r="H263" s="57"/>
      <c r="I263" s="58"/>
      <c r="J263" s="101" t="str">
        <f t="shared" si="17"/>
        <v/>
      </c>
      <c r="K263" s="57"/>
      <c r="L263" s="58"/>
      <c r="M263" s="101" t="str">
        <f t="shared" si="18"/>
        <v/>
      </c>
      <c r="N263" s="59"/>
      <c r="O263" s="60"/>
      <c r="P263" s="101" t="str">
        <f t="shared" si="19"/>
        <v/>
      </c>
      <c r="Q263" s="59"/>
      <c r="R263" s="60"/>
    </row>
    <row r="264" spans="1:18" x14ac:dyDescent="0.25">
      <c r="A264" s="66" t="str">
        <f t="shared" si="15"/>
        <v/>
      </c>
      <c r="B264" s="61"/>
      <c r="C264" s="33"/>
      <c r="D264" s="35"/>
      <c r="E264" s="33"/>
      <c r="F264" s="33"/>
      <c r="G264" s="101" t="str">
        <f t="shared" si="16"/>
        <v/>
      </c>
      <c r="H264" s="57"/>
      <c r="I264" s="58"/>
      <c r="J264" s="101" t="str">
        <f t="shared" si="17"/>
        <v/>
      </c>
      <c r="K264" s="57"/>
      <c r="L264" s="58"/>
      <c r="M264" s="101" t="str">
        <f t="shared" si="18"/>
        <v/>
      </c>
      <c r="N264" s="59"/>
      <c r="O264" s="60"/>
      <c r="P264" s="101" t="str">
        <f t="shared" si="19"/>
        <v/>
      </c>
      <c r="Q264" s="59"/>
      <c r="R264" s="60"/>
    </row>
    <row r="265" spans="1:18" x14ac:dyDescent="0.25">
      <c r="A265" s="66" t="str">
        <f t="shared" si="15"/>
        <v/>
      </c>
      <c r="B265" s="61"/>
      <c r="C265" s="33"/>
      <c r="D265" s="35"/>
      <c r="E265" s="33"/>
      <c r="F265" s="33"/>
      <c r="G265" s="101" t="str">
        <f t="shared" si="16"/>
        <v/>
      </c>
      <c r="H265" s="57"/>
      <c r="I265" s="58"/>
      <c r="J265" s="101" t="str">
        <f t="shared" si="17"/>
        <v/>
      </c>
      <c r="K265" s="57"/>
      <c r="L265" s="58"/>
      <c r="M265" s="101" t="str">
        <f t="shared" si="18"/>
        <v/>
      </c>
      <c r="N265" s="59"/>
      <c r="O265" s="60"/>
      <c r="P265" s="101" t="str">
        <f t="shared" si="19"/>
        <v/>
      </c>
      <c r="Q265" s="59"/>
      <c r="R265" s="60"/>
    </row>
    <row r="266" spans="1:18" x14ac:dyDescent="0.25">
      <c r="A266" s="66" t="str">
        <f t="shared" si="15"/>
        <v/>
      </c>
      <c r="B266" s="61"/>
      <c r="C266" s="33"/>
      <c r="D266" s="35"/>
      <c r="E266" s="33"/>
      <c r="F266" s="33"/>
      <c r="G266" s="101" t="str">
        <f t="shared" si="16"/>
        <v/>
      </c>
      <c r="H266" s="57"/>
      <c r="I266" s="58"/>
      <c r="J266" s="101" t="str">
        <f t="shared" si="17"/>
        <v/>
      </c>
      <c r="K266" s="57"/>
      <c r="L266" s="58"/>
      <c r="M266" s="101" t="str">
        <f t="shared" si="18"/>
        <v/>
      </c>
      <c r="N266" s="59"/>
      <c r="O266" s="60"/>
      <c r="P266" s="101" t="str">
        <f t="shared" si="19"/>
        <v/>
      </c>
      <c r="Q266" s="59"/>
      <c r="R266" s="60"/>
    </row>
    <row r="267" spans="1:18" x14ac:dyDescent="0.25">
      <c r="A267" s="66" t="str">
        <f t="shared" si="15"/>
        <v/>
      </c>
      <c r="B267" s="61"/>
      <c r="C267" s="33"/>
      <c r="D267" s="35"/>
      <c r="E267" s="33"/>
      <c r="F267" s="33"/>
      <c r="G267" s="101" t="str">
        <f t="shared" si="16"/>
        <v/>
      </c>
      <c r="H267" s="57"/>
      <c r="I267" s="58"/>
      <c r="J267" s="101" t="str">
        <f t="shared" si="17"/>
        <v/>
      </c>
      <c r="K267" s="57"/>
      <c r="L267" s="58"/>
      <c r="M267" s="101" t="str">
        <f t="shared" si="18"/>
        <v/>
      </c>
      <c r="N267" s="59"/>
      <c r="O267" s="60"/>
      <c r="P267" s="101" t="str">
        <f t="shared" si="19"/>
        <v/>
      </c>
      <c r="Q267" s="59"/>
      <c r="R267" s="60"/>
    </row>
    <row r="268" spans="1:18" x14ac:dyDescent="0.25">
      <c r="A268" s="66" t="str">
        <f t="shared" si="15"/>
        <v/>
      </c>
      <c r="B268" s="61"/>
      <c r="C268" s="33"/>
      <c r="D268" s="35"/>
      <c r="E268" s="33"/>
      <c r="F268" s="33"/>
      <c r="G268" s="101" t="str">
        <f t="shared" si="16"/>
        <v/>
      </c>
      <c r="H268" s="57"/>
      <c r="I268" s="58"/>
      <c r="J268" s="101" t="str">
        <f t="shared" si="17"/>
        <v/>
      </c>
      <c r="K268" s="57"/>
      <c r="L268" s="58"/>
      <c r="M268" s="101" t="str">
        <f t="shared" si="18"/>
        <v/>
      </c>
      <c r="N268" s="59"/>
      <c r="O268" s="60"/>
      <c r="P268" s="101" t="str">
        <f t="shared" si="19"/>
        <v/>
      </c>
      <c r="Q268" s="59"/>
      <c r="R268" s="60"/>
    </row>
    <row r="269" spans="1:18" x14ac:dyDescent="0.25">
      <c r="A269" s="66" t="str">
        <f t="shared" ref="A269:A332" si="20">IF(B269&lt;&gt;"",ROW(A258),"")</f>
        <v/>
      </c>
      <c r="B269" s="61"/>
      <c r="C269" s="33"/>
      <c r="D269" s="35"/>
      <c r="E269" s="33"/>
      <c r="F269" s="33"/>
      <c r="G269" s="101" t="str">
        <f t="shared" ref="G269:G332" si="21">IF(H269="","",H269+I269)</f>
        <v/>
      </c>
      <c r="H269" s="57"/>
      <c r="I269" s="58"/>
      <c r="J269" s="101" t="str">
        <f t="shared" ref="J269:J332" si="22">IF(K269="","",K269+L269)</f>
        <v/>
      </c>
      <c r="K269" s="57"/>
      <c r="L269" s="58"/>
      <c r="M269" s="101" t="str">
        <f t="shared" ref="M269:M332" si="23">IF(N269="","",N269+O269)</f>
        <v/>
      </c>
      <c r="N269" s="59"/>
      <c r="O269" s="60"/>
      <c r="P269" s="101" t="str">
        <f t="shared" ref="P269:P332" si="24">IF(Q269="","",Q269+R269)</f>
        <v/>
      </c>
      <c r="Q269" s="59"/>
      <c r="R269" s="60"/>
    </row>
    <row r="270" spans="1:18" x14ac:dyDescent="0.25">
      <c r="A270" s="66" t="str">
        <f t="shared" si="20"/>
        <v/>
      </c>
      <c r="B270" s="61"/>
      <c r="C270" s="33"/>
      <c r="D270" s="35"/>
      <c r="E270" s="33"/>
      <c r="F270" s="33"/>
      <c r="G270" s="101" t="str">
        <f t="shared" si="21"/>
        <v/>
      </c>
      <c r="H270" s="57"/>
      <c r="I270" s="58"/>
      <c r="J270" s="101" t="str">
        <f t="shared" si="22"/>
        <v/>
      </c>
      <c r="K270" s="57"/>
      <c r="L270" s="58"/>
      <c r="M270" s="101" t="str">
        <f t="shared" si="23"/>
        <v/>
      </c>
      <c r="N270" s="59"/>
      <c r="O270" s="60"/>
      <c r="P270" s="101" t="str">
        <f t="shared" si="24"/>
        <v/>
      </c>
      <c r="Q270" s="59"/>
      <c r="R270" s="60"/>
    </row>
    <row r="271" spans="1:18" x14ac:dyDescent="0.25">
      <c r="A271" s="66" t="str">
        <f t="shared" si="20"/>
        <v/>
      </c>
      <c r="B271" s="61"/>
      <c r="C271" s="33"/>
      <c r="D271" s="35"/>
      <c r="E271" s="33"/>
      <c r="F271" s="33"/>
      <c r="G271" s="101" t="str">
        <f t="shared" si="21"/>
        <v/>
      </c>
      <c r="H271" s="57"/>
      <c r="I271" s="58"/>
      <c r="J271" s="101" t="str">
        <f t="shared" si="22"/>
        <v/>
      </c>
      <c r="K271" s="57"/>
      <c r="L271" s="58"/>
      <c r="M271" s="101" t="str">
        <f t="shared" si="23"/>
        <v/>
      </c>
      <c r="N271" s="59"/>
      <c r="O271" s="60"/>
      <c r="P271" s="101" t="str">
        <f t="shared" si="24"/>
        <v/>
      </c>
      <c r="Q271" s="59"/>
      <c r="R271" s="60"/>
    </row>
    <row r="272" spans="1:18" x14ac:dyDescent="0.25">
      <c r="A272" s="66" t="str">
        <f t="shared" si="20"/>
        <v/>
      </c>
      <c r="B272" s="61"/>
      <c r="C272" s="33"/>
      <c r="D272" s="35"/>
      <c r="E272" s="33"/>
      <c r="F272" s="33"/>
      <c r="G272" s="101" t="str">
        <f t="shared" si="21"/>
        <v/>
      </c>
      <c r="H272" s="57"/>
      <c r="I272" s="58"/>
      <c r="J272" s="101" t="str">
        <f t="shared" si="22"/>
        <v/>
      </c>
      <c r="K272" s="57"/>
      <c r="L272" s="58"/>
      <c r="M272" s="101" t="str">
        <f t="shared" si="23"/>
        <v/>
      </c>
      <c r="N272" s="59"/>
      <c r="O272" s="60"/>
      <c r="P272" s="101" t="str">
        <f t="shared" si="24"/>
        <v/>
      </c>
      <c r="Q272" s="59"/>
      <c r="R272" s="60"/>
    </row>
    <row r="273" spans="1:18" x14ac:dyDescent="0.25">
      <c r="A273" s="66" t="str">
        <f t="shared" si="20"/>
        <v/>
      </c>
      <c r="B273" s="61"/>
      <c r="C273" s="33"/>
      <c r="D273" s="35"/>
      <c r="E273" s="33"/>
      <c r="F273" s="33"/>
      <c r="G273" s="101" t="str">
        <f t="shared" si="21"/>
        <v/>
      </c>
      <c r="H273" s="57"/>
      <c r="I273" s="58"/>
      <c r="J273" s="101" t="str">
        <f t="shared" si="22"/>
        <v/>
      </c>
      <c r="K273" s="57"/>
      <c r="L273" s="58"/>
      <c r="M273" s="101" t="str">
        <f t="shared" si="23"/>
        <v/>
      </c>
      <c r="N273" s="59"/>
      <c r="O273" s="60"/>
      <c r="P273" s="101" t="str">
        <f t="shared" si="24"/>
        <v/>
      </c>
      <c r="Q273" s="59"/>
      <c r="R273" s="60"/>
    </row>
    <row r="274" spans="1:18" x14ac:dyDescent="0.25">
      <c r="A274" s="66" t="str">
        <f t="shared" si="20"/>
        <v/>
      </c>
      <c r="B274" s="61"/>
      <c r="C274" s="33"/>
      <c r="D274" s="35"/>
      <c r="E274" s="33"/>
      <c r="F274" s="33"/>
      <c r="G274" s="101" t="str">
        <f t="shared" si="21"/>
        <v/>
      </c>
      <c r="H274" s="57"/>
      <c r="I274" s="58"/>
      <c r="J274" s="101" t="str">
        <f t="shared" si="22"/>
        <v/>
      </c>
      <c r="K274" s="57"/>
      <c r="L274" s="58"/>
      <c r="M274" s="101" t="str">
        <f t="shared" si="23"/>
        <v/>
      </c>
      <c r="N274" s="59"/>
      <c r="O274" s="60"/>
      <c r="P274" s="101" t="str">
        <f t="shared" si="24"/>
        <v/>
      </c>
      <c r="Q274" s="59"/>
      <c r="R274" s="60"/>
    </row>
    <row r="275" spans="1:18" x14ac:dyDescent="0.25">
      <c r="A275" s="66" t="str">
        <f t="shared" si="20"/>
        <v/>
      </c>
      <c r="B275" s="61"/>
      <c r="C275" s="33"/>
      <c r="D275" s="35"/>
      <c r="E275" s="33"/>
      <c r="F275" s="33"/>
      <c r="G275" s="101" t="str">
        <f t="shared" si="21"/>
        <v/>
      </c>
      <c r="H275" s="57"/>
      <c r="I275" s="58"/>
      <c r="J275" s="101" t="str">
        <f t="shared" si="22"/>
        <v/>
      </c>
      <c r="K275" s="57"/>
      <c r="L275" s="58"/>
      <c r="M275" s="101" t="str">
        <f t="shared" si="23"/>
        <v/>
      </c>
      <c r="N275" s="59"/>
      <c r="O275" s="60"/>
      <c r="P275" s="101" t="str">
        <f t="shared" si="24"/>
        <v/>
      </c>
      <c r="Q275" s="59"/>
      <c r="R275" s="60"/>
    </row>
    <row r="276" spans="1:18" x14ac:dyDescent="0.25">
      <c r="A276" s="66" t="str">
        <f t="shared" si="20"/>
        <v/>
      </c>
      <c r="B276" s="61"/>
      <c r="C276" s="33"/>
      <c r="D276" s="35"/>
      <c r="E276" s="33"/>
      <c r="F276" s="33"/>
      <c r="G276" s="101" t="str">
        <f t="shared" si="21"/>
        <v/>
      </c>
      <c r="H276" s="57"/>
      <c r="I276" s="58"/>
      <c r="J276" s="101" t="str">
        <f t="shared" si="22"/>
        <v/>
      </c>
      <c r="K276" s="57"/>
      <c r="L276" s="58"/>
      <c r="M276" s="101" t="str">
        <f t="shared" si="23"/>
        <v/>
      </c>
      <c r="N276" s="59"/>
      <c r="O276" s="60"/>
      <c r="P276" s="101" t="str">
        <f t="shared" si="24"/>
        <v/>
      </c>
      <c r="Q276" s="59"/>
      <c r="R276" s="60"/>
    </row>
    <row r="277" spans="1:18" x14ac:dyDescent="0.25">
      <c r="A277" s="66" t="str">
        <f t="shared" si="20"/>
        <v/>
      </c>
      <c r="B277" s="61"/>
      <c r="C277" s="33"/>
      <c r="D277" s="35"/>
      <c r="E277" s="33"/>
      <c r="F277" s="33"/>
      <c r="G277" s="101" t="str">
        <f t="shared" si="21"/>
        <v/>
      </c>
      <c r="H277" s="57"/>
      <c r="I277" s="58"/>
      <c r="J277" s="101" t="str">
        <f t="shared" si="22"/>
        <v/>
      </c>
      <c r="K277" s="57"/>
      <c r="L277" s="58"/>
      <c r="M277" s="101" t="str">
        <f t="shared" si="23"/>
        <v/>
      </c>
      <c r="N277" s="59"/>
      <c r="O277" s="60"/>
      <c r="P277" s="101" t="str">
        <f t="shared" si="24"/>
        <v/>
      </c>
      <c r="Q277" s="59"/>
      <c r="R277" s="60"/>
    </row>
    <row r="278" spans="1:18" x14ac:dyDescent="0.25">
      <c r="A278" s="66" t="str">
        <f t="shared" si="20"/>
        <v/>
      </c>
      <c r="B278" s="61"/>
      <c r="C278" s="33"/>
      <c r="D278" s="35"/>
      <c r="E278" s="33"/>
      <c r="F278" s="33"/>
      <c r="G278" s="101" t="str">
        <f t="shared" si="21"/>
        <v/>
      </c>
      <c r="H278" s="57"/>
      <c r="I278" s="58"/>
      <c r="J278" s="101" t="str">
        <f t="shared" si="22"/>
        <v/>
      </c>
      <c r="K278" s="57"/>
      <c r="L278" s="58"/>
      <c r="M278" s="101" t="str">
        <f t="shared" si="23"/>
        <v/>
      </c>
      <c r="N278" s="59"/>
      <c r="O278" s="60"/>
      <c r="P278" s="101" t="str">
        <f t="shared" si="24"/>
        <v/>
      </c>
      <c r="Q278" s="59"/>
      <c r="R278" s="60"/>
    </row>
    <row r="279" spans="1:18" x14ac:dyDescent="0.25">
      <c r="A279" s="66" t="str">
        <f t="shared" si="20"/>
        <v/>
      </c>
      <c r="B279" s="61"/>
      <c r="C279" s="33"/>
      <c r="D279" s="35"/>
      <c r="E279" s="33"/>
      <c r="F279" s="33"/>
      <c r="G279" s="101" t="str">
        <f t="shared" si="21"/>
        <v/>
      </c>
      <c r="H279" s="57"/>
      <c r="I279" s="58"/>
      <c r="J279" s="101" t="str">
        <f t="shared" si="22"/>
        <v/>
      </c>
      <c r="K279" s="57"/>
      <c r="L279" s="58"/>
      <c r="M279" s="101" t="str">
        <f t="shared" si="23"/>
        <v/>
      </c>
      <c r="N279" s="59"/>
      <c r="O279" s="60"/>
      <c r="P279" s="101" t="str">
        <f t="shared" si="24"/>
        <v/>
      </c>
      <c r="Q279" s="59"/>
      <c r="R279" s="60"/>
    </row>
    <row r="280" spans="1:18" x14ac:dyDescent="0.25">
      <c r="A280" s="66" t="str">
        <f t="shared" si="20"/>
        <v/>
      </c>
      <c r="B280" s="61"/>
      <c r="C280" s="33"/>
      <c r="D280" s="35"/>
      <c r="E280" s="33"/>
      <c r="F280" s="33"/>
      <c r="G280" s="101" t="str">
        <f t="shared" si="21"/>
        <v/>
      </c>
      <c r="H280" s="57"/>
      <c r="I280" s="58"/>
      <c r="J280" s="101" t="str">
        <f t="shared" si="22"/>
        <v/>
      </c>
      <c r="K280" s="57"/>
      <c r="L280" s="58"/>
      <c r="M280" s="101" t="str">
        <f t="shared" si="23"/>
        <v/>
      </c>
      <c r="N280" s="59"/>
      <c r="O280" s="60"/>
      <c r="P280" s="101" t="str">
        <f t="shared" si="24"/>
        <v/>
      </c>
      <c r="Q280" s="59"/>
      <c r="R280" s="60"/>
    </row>
    <row r="281" spans="1:18" x14ac:dyDescent="0.25">
      <c r="A281" s="66" t="str">
        <f t="shared" si="20"/>
        <v/>
      </c>
      <c r="B281" s="61"/>
      <c r="C281" s="33"/>
      <c r="D281" s="35"/>
      <c r="E281" s="33"/>
      <c r="F281" s="33"/>
      <c r="G281" s="101" t="str">
        <f t="shared" si="21"/>
        <v/>
      </c>
      <c r="H281" s="57"/>
      <c r="I281" s="58"/>
      <c r="J281" s="101" t="str">
        <f t="shared" si="22"/>
        <v/>
      </c>
      <c r="K281" s="57"/>
      <c r="L281" s="58"/>
      <c r="M281" s="101" t="str">
        <f t="shared" si="23"/>
        <v/>
      </c>
      <c r="N281" s="59"/>
      <c r="O281" s="60"/>
      <c r="P281" s="101" t="str">
        <f t="shared" si="24"/>
        <v/>
      </c>
      <c r="Q281" s="59"/>
      <c r="R281" s="60"/>
    </row>
    <row r="282" spans="1:18" x14ac:dyDescent="0.25">
      <c r="A282" s="66" t="str">
        <f t="shared" si="20"/>
        <v/>
      </c>
      <c r="B282" s="61"/>
      <c r="C282" s="33"/>
      <c r="D282" s="35"/>
      <c r="E282" s="33"/>
      <c r="F282" s="33"/>
      <c r="G282" s="101" t="str">
        <f t="shared" si="21"/>
        <v/>
      </c>
      <c r="H282" s="57"/>
      <c r="I282" s="58"/>
      <c r="J282" s="101" t="str">
        <f t="shared" si="22"/>
        <v/>
      </c>
      <c r="K282" s="57"/>
      <c r="L282" s="58"/>
      <c r="M282" s="101" t="str">
        <f t="shared" si="23"/>
        <v/>
      </c>
      <c r="N282" s="59"/>
      <c r="O282" s="60"/>
      <c r="P282" s="101" t="str">
        <f t="shared" si="24"/>
        <v/>
      </c>
      <c r="Q282" s="59"/>
      <c r="R282" s="60"/>
    </row>
    <row r="283" spans="1:18" x14ac:dyDescent="0.25">
      <c r="A283" s="66" t="str">
        <f t="shared" si="20"/>
        <v/>
      </c>
      <c r="B283" s="61"/>
      <c r="C283" s="33"/>
      <c r="D283" s="35"/>
      <c r="E283" s="33"/>
      <c r="F283" s="33"/>
      <c r="G283" s="101" t="str">
        <f t="shared" si="21"/>
        <v/>
      </c>
      <c r="H283" s="57"/>
      <c r="I283" s="58"/>
      <c r="J283" s="101" t="str">
        <f t="shared" si="22"/>
        <v/>
      </c>
      <c r="K283" s="57"/>
      <c r="L283" s="58"/>
      <c r="M283" s="101" t="str">
        <f t="shared" si="23"/>
        <v/>
      </c>
      <c r="N283" s="59"/>
      <c r="O283" s="60"/>
      <c r="P283" s="101" t="str">
        <f t="shared" si="24"/>
        <v/>
      </c>
      <c r="Q283" s="59"/>
      <c r="R283" s="60"/>
    </row>
    <row r="284" spans="1:18" x14ac:dyDescent="0.25">
      <c r="A284" s="66" t="str">
        <f t="shared" si="20"/>
        <v/>
      </c>
      <c r="B284" s="61"/>
      <c r="C284" s="33"/>
      <c r="D284" s="35"/>
      <c r="E284" s="33"/>
      <c r="F284" s="33"/>
      <c r="G284" s="101" t="str">
        <f t="shared" si="21"/>
        <v/>
      </c>
      <c r="H284" s="57"/>
      <c r="I284" s="58"/>
      <c r="J284" s="101" t="str">
        <f t="shared" si="22"/>
        <v/>
      </c>
      <c r="K284" s="57"/>
      <c r="L284" s="58"/>
      <c r="M284" s="101" t="str">
        <f t="shared" si="23"/>
        <v/>
      </c>
      <c r="N284" s="59"/>
      <c r="O284" s="60"/>
      <c r="P284" s="101" t="str">
        <f t="shared" si="24"/>
        <v/>
      </c>
      <c r="Q284" s="59"/>
      <c r="R284" s="60"/>
    </row>
    <row r="285" spans="1:18" x14ac:dyDescent="0.25">
      <c r="A285" s="66" t="str">
        <f t="shared" si="20"/>
        <v/>
      </c>
      <c r="B285" s="61"/>
      <c r="C285" s="33"/>
      <c r="D285" s="35"/>
      <c r="E285" s="33"/>
      <c r="F285" s="33"/>
      <c r="G285" s="101" t="str">
        <f t="shared" si="21"/>
        <v/>
      </c>
      <c r="H285" s="57"/>
      <c r="I285" s="58"/>
      <c r="J285" s="101" t="str">
        <f t="shared" si="22"/>
        <v/>
      </c>
      <c r="K285" s="57"/>
      <c r="L285" s="58"/>
      <c r="M285" s="101" t="str">
        <f t="shared" si="23"/>
        <v/>
      </c>
      <c r="N285" s="59"/>
      <c r="O285" s="60"/>
      <c r="P285" s="101" t="str">
        <f t="shared" si="24"/>
        <v/>
      </c>
      <c r="Q285" s="59"/>
      <c r="R285" s="60"/>
    </row>
    <row r="286" spans="1:18" x14ac:dyDescent="0.25">
      <c r="A286" s="66" t="str">
        <f t="shared" si="20"/>
        <v/>
      </c>
      <c r="B286" s="61"/>
      <c r="C286" s="33"/>
      <c r="D286" s="35"/>
      <c r="E286" s="33"/>
      <c r="F286" s="33"/>
      <c r="G286" s="101" t="str">
        <f t="shared" si="21"/>
        <v/>
      </c>
      <c r="H286" s="57"/>
      <c r="I286" s="58"/>
      <c r="J286" s="101" t="str">
        <f t="shared" si="22"/>
        <v/>
      </c>
      <c r="K286" s="57"/>
      <c r="L286" s="58"/>
      <c r="M286" s="101" t="str">
        <f t="shared" si="23"/>
        <v/>
      </c>
      <c r="N286" s="59"/>
      <c r="O286" s="60"/>
      <c r="P286" s="101" t="str">
        <f t="shared" si="24"/>
        <v/>
      </c>
      <c r="Q286" s="59"/>
      <c r="R286" s="60"/>
    </row>
    <row r="287" spans="1:18" x14ac:dyDescent="0.25">
      <c r="A287" s="66" t="str">
        <f t="shared" si="20"/>
        <v/>
      </c>
      <c r="B287" s="61"/>
      <c r="C287" s="33"/>
      <c r="D287" s="35"/>
      <c r="E287" s="33"/>
      <c r="F287" s="33"/>
      <c r="G287" s="101" t="str">
        <f t="shared" si="21"/>
        <v/>
      </c>
      <c r="H287" s="57"/>
      <c r="I287" s="58"/>
      <c r="J287" s="101" t="str">
        <f t="shared" si="22"/>
        <v/>
      </c>
      <c r="K287" s="57"/>
      <c r="L287" s="58"/>
      <c r="M287" s="101" t="str">
        <f t="shared" si="23"/>
        <v/>
      </c>
      <c r="N287" s="59"/>
      <c r="O287" s="60"/>
      <c r="P287" s="101" t="str">
        <f t="shared" si="24"/>
        <v/>
      </c>
      <c r="Q287" s="59"/>
      <c r="R287" s="60"/>
    </row>
    <row r="288" spans="1:18" x14ac:dyDescent="0.25">
      <c r="A288" s="66" t="str">
        <f t="shared" si="20"/>
        <v/>
      </c>
      <c r="B288" s="61"/>
      <c r="C288" s="33"/>
      <c r="D288" s="35"/>
      <c r="E288" s="33"/>
      <c r="F288" s="33"/>
      <c r="G288" s="101" t="str">
        <f t="shared" si="21"/>
        <v/>
      </c>
      <c r="H288" s="57"/>
      <c r="I288" s="58"/>
      <c r="J288" s="101" t="str">
        <f t="shared" si="22"/>
        <v/>
      </c>
      <c r="K288" s="57"/>
      <c r="L288" s="58"/>
      <c r="M288" s="101" t="str">
        <f t="shared" si="23"/>
        <v/>
      </c>
      <c r="N288" s="59"/>
      <c r="O288" s="60"/>
      <c r="P288" s="101" t="str">
        <f t="shared" si="24"/>
        <v/>
      </c>
      <c r="Q288" s="59"/>
      <c r="R288" s="60"/>
    </row>
    <row r="289" spans="1:18" x14ac:dyDescent="0.25">
      <c r="A289" s="66" t="str">
        <f t="shared" si="20"/>
        <v/>
      </c>
      <c r="B289" s="61"/>
      <c r="C289" s="33"/>
      <c r="D289" s="35"/>
      <c r="E289" s="33"/>
      <c r="F289" s="33"/>
      <c r="G289" s="101" t="str">
        <f t="shared" si="21"/>
        <v/>
      </c>
      <c r="H289" s="57"/>
      <c r="I289" s="58"/>
      <c r="J289" s="101" t="str">
        <f t="shared" si="22"/>
        <v/>
      </c>
      <c r="K289" s="57"/>
      <c r="L289" s="58"/>
      <c r="M289" s="101" t="str">
        <f t="shared" si="23"/>
        <v/>
      </c>
      <c r="N289" s="59"/>
      <c r="O289" s="60"/>
      <c r="P289" s="101" t="str">
        <f t="shared" si="24"/>
        <v/>
      </c>
      <c r="Q289" s="59"/>
      <c r="R289" s="60"/>
    </row>
    <row r="290" spans="1:18" x14ac:dyDescent="0.25">
      <c r="A290" s="66" t="str">
        <f t="shared" si="20"/>
        <v/>
      </c>
      <c r="B290" s="61"/>
      <c r="C290" s="33"/>
      <c r="D290" s="35"/>
      <c r="E290" s="33"/>
      <c r="F290" s="33"/>
      <c r="G290" s="101" t="str">
        <f t="shared" si="21"/>
        <v/>
      </c>
      <c r="H290" s="57"/>
      <c r="I290" s="58"/>
      <c r="J290" s="101" t="str">
        <f t="shared" si="22"/>
        <v/>
      </c>
      <c r="K290" s="57"/>
      <c r="L290" s="58"/>
      <c r="M290" s="101" t="str">
        <f t="shared" si="23"/>
        <v/>
      </c>
      <c r="N290" s="59"/>
      <c r="O290" s="60"/>
      <c r="P290" s="101" t="str">
        <f t="shared" si="24"/>
        <v/>
      </c>
      <c r="Q290" s="59"/>
      <c r="R290" s="60"/>
    </row>
    <row r="291" spans="1:18" x14ac:dyDescent="0.25">
      <c r="A291" s="66" t="str">
        <f t="shared" si="20"/>
        <v/>
      </c>
      <c r="B291" s="61"/>
      <c r="C291" s="33"/>
      <c r="D291" s="35"/>
      <c r="E291" s="33"/>
      <c r="F291" s="33"/>
      <c r="G291" s="101" t="str">
        <f t="shared" si="21"/>
        <v/>
      </c>
      <c r="H291" s="57"/>
      <c r="I291" s="58"/>
      <c r="J291" s="101" t="str">
        <f t="shared" si="22"/>
        <v/>
      </c>
      <c r="K291" s="57"/>
      <c r="L291" s="58"/>
      <c r="M291" s="101" t="str">
        <f t="shared" si="23"/>
        <v/>
      </c>
      <c r="N291" s="59"/>
      <c r="O291" s="60"/>
      <c r="P291" s="101" t="str">
        <f t="shared" si="24"/>
        <v/>
      </c>
      <c r="Q291" s="59"/>
      <c r="R291" s="60"/>
    </row>
    <row r="292" spans="1:18" x14ac:dyDescent="0.25">
      <c r="A292" s="66" t="str">
        <f t="shared" si="20"/>
        <v/>
      </c>
      <c r="B292" s="61"/>
      <c r="C292" s="33"/>
      <c r="D292" s="35"/>
      <c r="E292" s="33"/>
      <c r="F292" s="33"/>
      <c r="G292" s="101" t="str">
        <f t="shared" si="21"/>
        <v/>
      </c>
      <c r="H292" s="57"/>
      <c r="I292" s="58"/>
      <c r="J292" s="101" t="str">
        <f t="shared" si="22"/>
        <v/>
      </c>
      <c r="K292" s="57"/>
      <c r="L292" s="58"/>
      <c r="M292" s="101" t="str">
        <f t="shared" si="23"/>
        <v/>
      </c>
      <c r="N292" s="59"/>
      <c r="O292" s="60"/>
      <c r="P292" s="101" t="str">
        <f t="shared" si="24"/>
        <v/>
      </c>
      <c r="Q292" s="59"/>
      <c r="R292" s="60"/>
    </row>
    <row r="293" spans="1:18" x14ac:dyDescent="0.25">
      <c r="A293" s="66" t="str">
        <f t="shared" si="20"/>
        <v/>
      </c>
      <c r="B293" s="61"/>
      <c r="C293" s="33"/>
      <c r="D293" s="35"/>
      <c r="E293" s="33"/>
      <c r="F293" s="33"/>
      <c r="G293" s="101" t="str">
        <f t="shared" si="21"/>
        <v/>
      </c>
      <c r="H293" s="57"/>
      <c r="I293" s="58"/>
      <c r="J293" s="101" t="str">
        <f t="shared" si="22"/>
        <v/>
      </c>
      <c r="K293" s="57"/>
      <c r="L293" s="58"/>
      <c r="M293" s="101" t="str">
        <f t="shared" si="23"/>
        <v/>
      </c>
      <c r="N293" s="59"/>
      <c r="O293" s="60"/>
      <c r="P293" s="101" t="str">
        <f t="shared" si="24"/>
        <v/>
      </c>
      <c r="Q293" s="59"/>
      <c r="R293" s="60"/>
    </row>
    <row r="294" spans="1:18" x14ac:dyDescent="0.25">
      <c r="A294" s="66" t="str">
        <f t="shared" si="20"/>
        <v/>
      </c>
      <c r="B294" s="61"/>
      <c r="C294" s="33"/>
      <c r="D294" s="35"/>
      <c r="E294" s="33"/>
      <c r="F294" s="33"/>
      <c r="G294" s="101" t="str">
        <f t="shared" si="21"/>
        <v/>
      </c>
      <c r="H294" s="57"/>
      <c r="I294" s="58"/>
      <c r="J294" s="101" t="str">
        <f t="shared" si="22"/>
        <v/>
      </c>
      <c r="K294" s="57"/>
      <c r="L294" s="58"/>
      <c r="M294" s="101" t="str">
        <f t="shared" si="23"/>
        <v/>
      </c>
      <c r="N294" s="59"/>
      <c r="O294" s="60"/>
      <c r="P294" s="101" t="str">
        <f t="shared" si="24"/>
        <v/>
      </c>
      <c r="Q294" s="59"/>
      <c r="R294" s="60"/>
    </row>
    <row r="295" spans="1:18" x14ac:dyDescent="0.25">
      <c r="A295" s="66" t="str">
        <f t="shared" si="20"/>
        <v/>
      </c>
      <c r="B295" s="61"/>
      <c r="C295" s="33"/>
      <c r="D295" s="35"/>
      <c r="E295" s="33"/>
      <c r="F295" s="33"/>
      <c r="G295" s="101" t="str">
        <f t="shared" si="21"/>
        <v/>
      </c>
      <c r="H295" s="57"/>
      <c r="I295" s="58"/>
      <c r="J295" s="101" t="str">
        <f t="shared" si="22"/>
        <v/>
      </c>
      <c r="K295" s="57"/>
      <c r="L295" s="58"/>
      <c r="M295" s="101" t="str">
        <f t="shared" si="23"/>
        <v/>
      </c>
      <c r="N295" s="59"/>
      <c r="O295" s="60"/>
      <c r="P295" s="101" t="str">
        <f t="shared" si="24"/>
        <v/>
      </c>
      <c r="Q295" s="59"/>
      <c r="R295" s="60"/>
    </row>
    <row r="296" spans="1:18" x14ac:dyDescent="0.25">
      <c r="A296" s="66" t="str">
        <f t="shared" si="20"/>
        <v/>
      </c>
      <c r="B296" s="61"/>
      <c r="C296" s="33"/>
      <c r="D296" s="35"/>
      <c r="E296" s="33"/>
      <c r="F296" s="33"/>
      <c r="G296" s="101" t="str">
        <f t="shared" si="21"/>
        <v/>
      </c>
      <c r="H296" s="57"/>
      <c r="I296" s="58"/>
      <c r="J296" s="101" t="str">
        <f t="shared" si="22"/>
        <v/>
      </c>
      <c r="K296" s="57"/>
      <c r="L296" s="58"/>
      <c r="M296" s="101" t="str">
        <f t="shared" si="23"/>
        <v/>
      </c>
      <c r="N296" s="59"/>
      <c r="O296" s="60"/>
      <c r="P296" s="101" t="str">
        <f t="shared" si="24"/>
        <v/>
      </c>
      <c r="Q296" s="59"/>
      <c r="R296" s="60"/>
    </row>
    <row r="297" spans="1:18" x14ac:dyDescent="0.25">
      <c r="A297" s="66" t="str">
        <f t="shared" si="20"/>
        <v/>
      </c>
      <c r="B297" s="61"/>
      <c r="C297" s="33"/>
      <c r="D297" s="35"/>
      <c r="E297" s="33"/>
      <c r="F297" s="33"/>
      <c r="G297" s="101" t="str">
        <f t="shared" si="21"/>
        <v/>
      </c>
      <c r="H297" s="57"/>
      <c r="I297" s="58"/>
      <c r="J297" s="101" t="str">
        <f t="shared" si="22"/>
        <v/>
      </c>
      <c r="K297" s="57"/>
      <c r="L297" s="58"/>
      <c r="M297" s="101" t="str">
        <f t="shared" si="23"/>
        <v/>
      </c>
      <c r="N297" s="59"/>
      <c r="O297" s="60"/>
      <c r="P297" s="101" t="str">
        <f t="shared" si="24"/>
        <v/>
      </c>
      <c r="Q297" s="59"/>
      <c r="R297" s="60"/>
    </row>
    <row r="298" spans="1:18" x14ac:dyDescent="0.25">
      <c r="A298" s="66" t="str">
        <f t="shared" si="20"/>
        <v/>
      </c>
      <c r="B298" s="61"/>
      <c r="C298" s="33"/>
      <c r="D298" s="35"/>
      <c r="E298" s="33"/>
      <c r="F298" s="33"/>
      <c r="G298" s="101" t="str">
        <f t="shared" si="21"/>
        <v/>
      </c>
      <c r="H298" s="57"/>
      <c r="I298" s="58"/>
      <c r="J298" s="101" t="str">
        <f t="shared" si="22"/>
        <v/>
      </c>
      <c r="K298" s="57"/>
      <c r="L298" s="58"/>
      <c r="M298" s="101" t="str">
        <f t="shared" si="23"/>
        <v/>
      </c>
      <c r="N298" s="59"/>
      <c r="O298" s="60"/>
      <c r="P298" s="101" t="str">
        <f t="shared" si="24"/>
        <v/>
      </c>
      <c r="Q298" s="59"/>
      <c r="R298" s="60"/>
    </row>
    <row r="299" spans="1:18" x14ac:dyDescent="0.25">
      <c r="A299" s="66" t="str">
        <f t="shared" si="20"/>
        <v/>
      </c>
      <c r="B299" s="61"/>
      <c r="C299" s="33"/>
      <c r="D299" s="35"/>
      <c r="E299" s="33"/>
      <c r="F299" s="33"/>
      <c r="G299" s="101" t="str">
        <f t="shared" si="21"/>
        <v/>
      </c>
      <c r="H299" s="57"/>
      <c r="I299" s="58"/>
      <c r="J299" s="101" t="str">
        <f t="shared" si="22"/>
        <v/>
      </c>
      <c r="K299" s="57"/>
      <c r="L299" s="58"/>
      <c r="M299" s="101" t="str">
        <f t="shared" si="23"/>
        <v/>
      </c>
      <c r="N299" s="59"/>
      <c r="O299" s="60"/>
      <c r="P299" s="101" t="str">
        <f t="shared" si="24"/>
        <v/>
      </c>
      <c r="Q299" s="59"/>
      <c r="R299" s="60"/>
    </row>
    <row r="300" spans="1:18" x14ac:dyDescent="0.25">
      <c r="A300" s="66" t="str">
        <f t="shared" si="20"/>
        <v/>
      </c>
      <c r="B300" s="61"/>
      <c r="C300" s="33"/>
      <c r="D300" s="35"/>
      <c r="E300" s="33"/>
      <c r="F300" s="33"/>
      <c r="G300" s="101" t="str">
        <f t="shared" si="21"/>
        <v/>
      </c>
      <c r="H300" s="57"/>
      <c r="I300" s="58"/>
      <c r="J300" s="101" t="str">
        <f t="shared" si="22"/>
        <v/>
      </c>
      <c r="K300" s="57"/>
      <c r="L300" s="58"/>
      <c r="M300" s="101" t="str">
        <f t="shared" si="23"/>
        <v/>
      </c>
      <c r="N300" s="59"/>
      <c r="O300" s="60"/>
      <c r="P300" s="101" t="str">
        <f t="shared" si="24"/>
        <v/>
      </c>
      <c r="Q300" s="59"/>
      <c r="R300" s="60"/>
    </row>
    <row r="301" spans="1:18" x14ac:dyDescent="0.25">
      <c r="A301" s="66" t="str">
        <f t="shared" si="20"/>
        <v/>
      </c>
      <c r="B301" s="61"/>
      <c r="C301" s="33"/>
      <c r="D301" s="35"/>
      <c r="E301" s="33"/>
      <c r="F301" s="33"/>
      <c r="G301" s="101" t="str">
        <f t="shared" si="21"/>
        <v/>
      </c>
      <c r="H301" s="57"/>
      <c r="I301" s="58"/>
      <c r="J301" s="101" t="str">
        <f t="shared" si="22"/>
        <v/>
      </c>
      <c r="K301" s="57"/>
      <c r="L301" s="58"/>
      <c r="M301" s="101" t="str">
        <f t="shared" si="23"/>
        <v/>
      </c>
      <c r="N301" s="59"/>
      <c r="O301" s="60"/>
      <c r="P301" s="101" t="str">
        <f t="shared" si="24"/>
        <v/>
      </c>
      <c r="Q301" s="59"/>
      <c r="R301" s="60"/>
    </row>
    <row r="302" spans="1:18" x14ac:dyDescent="0.25">
      <c r="A302" s="66" t="str">
        <f t="shared" si="20"/>
        <v/>
      </c>
      <c r="B302" s="61"/>
      <c r="C302" s="33"/>
      <c r="D302" s="35"/>
      <c r="E302" s="33"/>
      <c r="F302" s="33"/>
      <c r="G302" s="101" t="str">
        <f t="shared" si="21"/>
        <v/>
      </c>
      <c r="H302" s="57"/>
      <c r="I302" s="58"/>
      <c r="J302" s="101" t="str">
        <f t="shared" si="22"/>
        <v/>
      </c>
      <c r="K302" s="57"/>
      <c r="L302" s="58"/>
      <c r="M302" s="101" t="str">
        <f t="shared" si="23"/>
        <v/>
      </c>
      <c r="N302" s="59"/>
      <c r="O302" s="60"/>
      <c r="P302" s="101" t="str">
        <f t="shared" si="24"/>
        <v/>
      </c>
      <c r="Q302" s="59"/>
      <c r="R302" s="60"/>
    </row>
    <row r="303" spans="1:18" x14ac:dyDescent="0.25">
      <c r="A303" s="66" t="str">
        <f t="shared" si="20"/>
        <v/>
      </c>
      <c r="B303" s="61"/>
      <c r="C303" s="33"/>
      <c r="D303" s="35"/>
      <c r="E303" s="33"/>
      <c r="F303" s="33"/>
      <c r="G303" s="101" t="str">
        <f t="shared" si="21"/>
        <v/>
      </c>
      <c r="H303" s="57"/>
      <c r="I303" s="58"/>
      <c r="J303" s="101" t="str">
        <f t="shared" si="22"/>
        <v/>
      </c>
      <c r="K303" s="57"/>
      <c r="L303" s="58"/>
      <c r="M303" s="101" t="str">
        <f t="shared" si="23"/>
        <v/>
      </c>
      <c r="N303" s="59"/>
      <c r="O303" s="60"/>
      <c r="P303" s="101" t="str">
        <f t="shared" si="24"/>
        <v/>
      </c>
      <c r="Q303" s="59"/>
      <c r="R303" s="60"/>
    </row>
    <row r="304" spans="1:18" x14ac:dyDescent="0.25">
      <c r="A304" s="66" t="str">
        <f t="shared" si="20"/>
        <v/>
      </c>
      <c r="B304" s="61"/>
      <c r="C304" s="33"/>
      <c r="D304" s="35"/>
      <c r="E304" s="33"/>
      <c r="F304" s="33"/>
      <c r="G304" s="101" t="str">
        <f t="shared" si="21"/>
        <v/>
      </c>
      <c r="H304" s="57"/>
      <c r="I304" s="58"/>
      <c r="J304" s="101" t="str">
        <f t="shared" si="22"/>
        <v/>
      </c>
      <c r="K304" s="57"/>
      <c r="L304" s="58"/>
      <c r="M304" s="101" t="str">
        <f t="shared" si="23"/>
        <v/>
      </c>
      <c r="N304" s="59"/>
      <c r="O304" s="60"/>
      <c r="P304" s="101" t="str">
        <f t="shared" si="24"/>
        <v/>
      </c>
      <c r="Q304" s="59"/>
      <c r="R304" s="60"/>
    </row>
    <row r="305" spans="1:18" x14ac:dyDescent="0.25">
      <c r="A305" s="66" t="str">
        <f t="shared" si="20"/>
        <v/>
      </c>
      <c r="B305" s="61"/>
      <c r="C305" s="33"/>
      <c r="D305" s="35"/>
      <c r="E305" s="33"/>
      <c r="F305" s="33"/>
      <c r="G305" s="101" t="str">
        <f t="shared" si="21"/>
        <v/>
      </c>
      <c r="H305" s="57"/>
      <c r="I305" s="58"/>
      <c r="J305" s="101" t="str">
        <f t="shared" si="22"/>
        <v/>
      </c>
      <c r="K305" s="57"/>
      <c r="L305" s="58"/>
      <c r="M305" s="101" t="str">
        <f t="shared" si="23"/>
        <v/>
      </c>
      <c r="N305" s="59"/>
      <c r="O305" s="60"/>
      <c r="P305" s="101" t="str">
        <f t="shared" si="24"/>
        <v/>
      </c>
      <c r="Q305" s="59"/>
      <c r="R305" s="60"/>
    </row>
    <row r="306" spans="1:18" x14ac:dyDescent="0.25">
      <c r="A306" s="66" t="str">
        <f t="shared" si="20"/>
        <v/>
      </c>
      <c r="B306" s="61"/>
      <c r="C306" s="33"/>
      <c r="D306" s="35"/>
      <c r="E306" s="33"/>
      <c r="F306" s="33"/>
      <c r="G306" s="101" t="str">
        <f t="shared" si="21"/>
        <v/>
      </c>
      <c r="H306" s="57"/>
      <c r="I306" s="58"/>
      <c r="J306" s="101" t="str">
        <f t="shared" si="22"/>
        <v/>
      </c>
      <c r="K306" s="57"/>
      <c r="L306" s="58"/>
      <c r="M306" s="101" t="str">
        <f t="shared" si="23"/>
        <v/>
      </c>
      <c r="N306" s="59"/>
      <c r="O306" s="60"/>
      <c r="P306" s="101" t="str">
        <f t="shared" si="24"/>
        <v/>
      </c>
      <c r="Q306" s="59"/>
      <c r="R306" s="60"/>
    </row>
    <row r="307" spans="1:18" x14ac:dyDescent="0.25">
      <c r="A307" s="66" t="str">
        <f t="shared" si="20"/>
        <v/>
      </c>
      <c r="B307" s="61"/>
      <c r="C307" s="33"/>
      <c r="D307" s="35"/>
      <c r="E307" s="33"/>
      <c r="F307" s="33"/>
      <c r="G307" s="101" t="str">
        <f t="shared" si="21"/>
        <v/>
      </c>
      <c r="H307" s="57"/>
      <c r="I307" s="58"/>
      <c r="J307" s="101" t="str">
        <f t="shared" si="22"/>
        <v/>
      </c>
      <c r="K307" s="57"/>
      <c r="L307" s="58"/>
      <c r="M307" s="101" t="str">
        <f t="shared" si="23"/>
        <v/>
      </c>
      <c r="N307" s="59"/>
      <c r="O307" s="60"/>
      <c r="P307" s="101" t="str">
        <f t="shared" si="24"/>
        <v/>
      </c>
      <c r="Q307" s="59"/>
      <c r="R307" s="60"/>
    </row>
    <row r="308" spans="1:18" x14ac:dyDescent="0.25">
      <c r="A308" s="66" t="str">
        <f t="shared" si="20"/>
        <v/>
      </c>
      <c r="B308" s="61"/>
      <c r="C308" s="33"/>
      <c r="D308" s="35"/>
      <c r="E308" s="33"/>
      <c r="F308" s="33"/>
      <c r="G308" s="101" t="str">
        <f t="shared" si="21"/>
        <v/>
      </c>
      <c r="H308" s="57"/>
      <c r="I308" s="58"/>
      <c r="J308" s="101" t="str">
        <f t="shared" si="22"/>
        <v/>
      </c>
      <c r="K308" s="57"/>
      <c r="L308" s="58"/>
      <c r="M308" s="101" t="str">
        <f t="shared" si="23"/>
        <v/>
      </c>
      <c r="N308" s="59"/>
      <c r="O308" s="60"/>
      <c r="P308" s="101" t="str">
        <f t="shared" si="24"/>
        <v/>
      </c>
      <c r="Q308" s="59"/>
      <c r="R308" s="60"/>
    </row>
    <row r="309" spans="1:18" x14ac:dyDescent="0.25">
      <c r="A309" s="66" t="str">
        <f t="shared" si="20"/>
        <v/>
      </c>
      <c r="B309" s="61"/>
      <c r="C309" s="33"/>
      <c r="D309" s="35"/>
      <c r="E309" s="33"/>
      <c r="F309" s="33"/>
      <c r="G309" s="101" t="str">
        <f t="shared" si="21"/>
        <v/>
      </c>
      <c r="H309" s="57"/>
      <c r="I309" s="58"/>
      <c r="J309" s="101" t="str">
        <f t="shared" si="22"/>
        <v/>
      </c>
      <c r="K309" s="57"/>
      <c r="L309" s="58"/>
      <c r="M309" s="101" t="str">
        <f t="shared" si="23"/>
        <v/>
      </c>
      <c r="N309" s="59"/>
      <c r="O309" s="60"/>
      <c r="P309" s="101" t="str">
        <f t="shared" si="24"/>
        <v/>
      </c>
      <c r="Q309" s="59"/>
      <c r="R309" s="60"/>
    </row>
    <row r="310" spans="1:18" x14ac:dyDescent="0.25">
      <c r="A310" s="66" t="str">
        <f t="shared" si="20"/>
        <v/>
      </c>
      <c r="B310" s="61"/>
      <c r="C310" s="33"/>
      <c r="D310" s="35"/>
      <c r="E310" s="33"/>
      <c r="F310" s="33"/>
      <c r="G310" s="101" t="str">
        <f t="shared" si="21"/>
        <v/>
      </c>
      <c r="H310" s="57"/>
      <c r="I310" s="58"/>
      <c r="J310" s="101" t="str">
        <f t="shared" si="22"/>
        <v/>
      </c>
      <c r="K310" s="57"/>
      <c r="L310" s="58"/>
      <c r="M310" s="101" t="str">
        <f t="shared" si="23"/>
        <v/>
      </c>
      <c r="N310" s="59"/>
      <c r="O310" s="60"/>
      <c r="P310" s="101" t="str">
        <f t="shared" si="24"/>
        <v/>
      </c>
      <c r="Q310" s="59"/>
      <c r="R310" s="60"/>
    </row>
    <row r="311" spans="1:18" x14ac:dyDescent="0.25">
      <c r="A311" s="66" t="str">
        <f t="shared" si="20"/>
        <v/>
      </c>
      <c r="B311" s="61"/>
      <c r="C311" s="33"/>
      <c r="D311" s="35"/>
      <c r="E311" s="33"/>
      <c r="F311" s="33"/>
      <c r="G311" s="101" t="str">
        <f t="shared" si="21"/>
        <v/>
      </c>
      <c r="H311" s="57"/>
      <c r="I311" s="58"/>
      <c r="J311" s="101" t="str">
        <f t="shared" si="22"/>
        <v/>
      </c>
      <c r="K311" s="57"/>
      <c r="L311" s="58"/>
      <c r="M311" s="101" t="str">
        <f t="shared" si="23"/>
        <v/>
      </c>
      <c r="N311" s="59"/>
      <c r="O311" s="60"/>
      <c r="P311" s="101" t="str">
        <f t="shared" si="24"/>
        <v/>
      </c>
      <c r="Q311" s="59"/>
      <c r="R311" s="60"/>
    </row>
    <row r="312" spans="1:18" x14ac:dyDescent="0.25">
      <c r="A312" s="66" t="str">
        <f t="shared" si="20"/>
        <v/>
      </c>
      <c r="B312" s="61"/>
      <c r="C312" s="33"/>
      <c r="D312" s="35"/>
      <c r="E312" s="33"/>
      <c r="F312" s="33"/>
      <c r="G312" s="101" t="str">
        <f t="shared" si="21"/>
        <v/>
      </c>
      <c r="H312" s="57"/>
      <c r="I312" s="58"/>
      <c r="J312" s="101" t="str">
        <f t="shared" si="22"/>
        <v/>
      </c>
      <c r="K312" s="57"/>
      <c r="L312" s="58"/>
      <c r="M312" s="101" t="str">
        <f t="shared" si="23"/>
        <v/>
      </c>
      <c r="N312" s="59"/>
      <c r="O312" s="60"/>
      <c r="P312" s="101" t="str">
        <f t="shared" si="24"/>
        <v/>
      </c>
      <c r="Q312" s="59"/>
      <c r="R312" s="60"/>
    </row>
    <row r="313" spans="1:18" x14ac:dyDescent="0.25">
      <c r="A313" s="66" t="str">
        <f t="shared" si="20"/>
        <v/>
      </c>
      <c r="B313" s="61"/>
      <c r="C313" s="33"/>
      <c r="D313" s="35"/>
      <c r="E313" s="33"/>
      <c r="F313" s="33"/>
      <c r="G313" s="101" t="str">
        <f t="shared" si="21"/>
        <v/>
      </c>
      <c r="H313" s="57"/>
      <c r="I313" s="58"/>
      <c r="J313" s="101" t="str">
        <f t="shared" si="22"/>
        <v/>
      </c>
      <c r="K313" s="57"/>
      <c r="L313" s="58"/>
      <c r="M313" s="101" t="str">
        <f t="shared" si="23"/>
        <v/>
      </c>
      <c r="N313" s="59"/>
      <c r="O313" s="60"/>
      <c r="P313" s="101" t="str">
        <f t="shared" si="24"/>
        <v/>
      </c>
      <c r="Q313" s="59"/>
      <c r="R313" s="60"/>
    </row>
    <row r="314" spans="1:18" x14ac:dyDescent="0.25">
      <c r="A314" s="66" t="str">
        <f t="shared" si="20"/>
        <v/>
      </c>
      <c r="B314" s="61"/>
      <c r="C314" s="33"/>
      <c r="D314" s="35"/>
      <c r="E314" s="33"/>
      <c r="F314" s="33"/>
      <c r="G314" s="101" t="str">
        <f t="shared" si="21"/>
        <v/>
      </c>
      <c r="H314" s="57"/>
      <c r="I314" s="58"/>
      <c r="J314" s="101" t="str">
        <f t="shared" si="22"/>
        <v/>
      </c>
      <c r="K314" s="57"/>
      <c r="L314" s="58"/>
      <c r="M314" s="101" t="str">
        <f t="shared" si="23"/>
        <v/>
      </c>
      <c r="N314" s="59"/>
      <c r="O314" s="60"/>
      <c r="P314" s="101" t="str">
        <f t="shared" si="24"/>
        <v/>
      </c>
      <c r="Q314" s="59"/>
      <c r="R314" s="60"/>
    </row>
    <row r="315" spans="1:18" x14ac:dyDescent="0.25">
      <c r="A315" s="66" t="str">
        <f t="shared" si="20"/>
        <v/>
      </c>
      <c r="B315" s="61"/>
      <c r="C315" s="33"/>
      <c r="D315" s="35"/>
      <c r="E315" s="33"/>
      <c r="F315" s="33"/>
      <c r="G315" s="101" t="str">
        <f t="shared" si="21"/>
        <v/>
      </c>
      <c r="H315" s="57"/>
      <c r="I315" s="58"/>
      <c r="J315" s="101" t="str">
        <f t="shared" si="22"/>
        <v/>
      </c>
      <c r="K315" s="57"/>
      <c r="L315" s="58"/>
      <c r="M315" s="101" t="str">
        <f t="shared" si="23"/>
        <v/>
      </c>
      <c r="N315" s="59"/>
      <c r="O315" s="60"/>
      <c r="P315" s="101" t="str">
        <f t="shared" si="24"/>
        <v/>
      </c>
      <c r="Q315" s="59"/>
      <c r="R315" s="60"/>
    </row>
    <row r="316" spans="1:18" x14ac:dyDescent="0.25">
      <c r="A316" s="66" t="str">
        <f t="shared" si="20"/>
        <v/>
      </c>
      <c r="B316" s="61"/>
      <c r="C316" s="33"/>
      <c r="D316" s="35"/>
      <c r="E316" s="33"/>
      <c r="F316" s="33"/>
      <c r="G316" s="101" t="str">
        <f t="shared" si="21"/>
        <v/>
      </c>
      <c r="H316" s="57"/>
      <c r="I316" s="58"/>
      <c r="J316" s="101" t="str">
        <f t="shared" si="22"/>
        <v/>
      </c>
      <c r="K316" s="57"/>
      <c r="L316" s="58"/>
      <c r="M316" s="101" t="str">
        <f t="shared" si="23"/>
        <v/>
      </c>
      <c r="N316" s="59"/>
      <c r="O316" s="60"/>
      <c r="P316" s="101" t="str">
        <f t="shared" si="24"/>
        <v/>
      </c>
      <c r="Q316" s="59"/>
      <c r="R316" s="60"/>
    </row>
    <row r="317" spans="1:18" x14ac:dyDescent="0.25">
      <c r="A317" s="66" t="str">
        <f t="shared" si="20"/>
        <v/>
      </c>
      <c r="B317" s="61"/>
      <c r="C317" s="33"/>
      <c r="D317" s="35"/>
      <c r="E317" s="33"/>
      <c r="F317" s="33"/>
      <c r="G317" s="101" t="str">
        <f t="shared" si="21"/>
        <v/>
      </c>
      <c r="H317" s="57"/>
      <c r="I317" s="58"/>
      <c r="J317" s="101" t="str">
        <f t="shared" si="22"/>
        <v/>
      </c>
      <c r="K317" s="57"/>
      <c r="L317" s="58"/>
      <c r="M317" s="101" t="str">
        <f t="shared" si="23"/>
        <v/>
      </c>
      <c r="N317" s="59"/>
      <c r="O317" s="60"/>
      <c r="P317" s="101" t="str">
        <f t="shared" si="24"/>
        <v/>
      </c>
      <c r="Q317" s="59"/>
      <c r="R317" s="60"/>
    </row>
    <row r="318" spans="1:18" x14ac:dyDescent="0.25">
      <c r="A318" s="66" t="str">
        <f t="shared" si="20"/>
        <v/>
      </c>
      <c r="B318" s="61"/>
      <c r="C318" s="33"/>
      <c r="D318" s="35"/>
      <c r="E318" s="33"/>
      <c r="F318" s="33"/>
      <c r="G318" s="101" t="str">
        <f t="shared" si="21"/>
        <v/>
      </c>
      <c r="H318" s="57"/>
      <c r="I318" s="58"/>
      <c r="J318" s="101" t="str">
        <f t="shared" si="22"/>
        <v/>
      </c>
      <c r="K318" s="57"/>
      <c r="L318" s="58"/>
      <c r="M318" s="101" t="str">
        <f t="shared" si="23"/>
        <v/>
      </c>
      <c r="N318" s="59"/>
      <c r="O318" s="60"/>
      <c r="P318" s="101" t="str">
        <f t="shared" si="24"/>
        <v/>
      </c>
      <c r="Q318" s="59"/>
      <c r="R318" s="60"/>
    </row>
    <row r="319" spans="1:18" x14ac:dyDescent="0.25">
      <c r="A319" s="66" t="str">
        <f t="shared" si="20"/>
        <v/>
      </c>
      <c r="B319" s="61"/>
      <c r="C319" s="33"/>
      <c r="D319" s="35"/>
      <c r="E319" s="33"/>
      <c r="F319" s="33"/>
      <c r="G319" s="101" t="str">
        <f t="shared" si="21"/>
        <v/>
      </c>
      <c r="H319" s="57"/>
      <c r="I319" s="58"/>
      <c r="J319" s="101" t="str">
        <f t="shared" si="22"/>
        <v/>
      </c>
      <c r="K319" s="57"/>
      <c r="L319" s="58"/>
      <c r="M319" s="101" t="str">
        <f t="shared" si="23"/>
        <v/>
      </c>
      <c r="N319" s="59"/>
      <c r="O319" s="60"/>
      <c r="P319" s="101" t="str">
        <f t="shared" si="24"/>
        <v/>
      </c>
      <c r="Q319" s="59"/>
      <c r="R319" s="60"/>
    </row>
    <row r="320" spans="1:18" x14ac:dyDescent="0.25">
      <c r="A320" s="66" t="str">
        <f t="shared" si="20"/>
        <v/>
      </c>
      <c r="B320" s="61"/>
      <c r="C320" s="33"/>
      <c r="D320" s="35"/>
      <c r="E320" s="33"/>
      <c r="F320" s="33"/>
      <c r="G320" s="101" t="str">
        <f t="shared" si="21"/>
        <v/>
      </c>
      <c r="H320" s="57"/>
      <c r="I320" s="58"/>
      <c r="J320" s="101" t="str">
        <f t="shared" si="22"/>
        <v/>
      </c>
      <c r="K320" s="57"/>
      <c r="L320" s="58"/>
      <c r="M320" s="101" t="str">
        <f t="shared" si="23"/>
        <v/>
      </c>
      <c r="N320" s="59"/>
      <c r="O320" s="60"/>
      <c r="P320" s="101" t="str">
        <f t="shared" si="24"/>
        <v/>
      </c>
      <c r="Q320" s="59"/>
      <c r="R320" s="60"/>
    </row>
    <row r="321" spans="1:18" x14ac:dyDescent="0.25">
      <c r="A321" s="66" t="str">
        <f t="shared" si="20"/>
        <v/>
      </c>
      <c r="B321" s="61"/>
      <c r="C321" s="33"/>
      <c r="D321" s="35"/>
      <c r="E321" s="33"/>
      <c r="F321" s="33"/>
      <c r="G321" s="101" t="str">
        <f t="shared" si="21"/>
        <v/>
      </c>
      <c r="H321" s="57"/>
      <c r="I321" s="58"/>
      <c r="J321" s="101" t="str">
        <f t="shared" si="22"/>
        <v/>
      </c>
      <c r="K321" s="57"/>
      <c r="L321" s="58"/>
      <c r="M321" s="101" t="str">
        <f t="shared" si="23"/>
        <v/>
      </c>
      <c r="N321" s="59"/>
      <c r="O321" s="60"/>
      <c r="P321" s="101" t="str">
        <f t="shared" si="24"/>
        <v/>
      </c>
      <c r="Q321" s="59"/>
      <c r="R321" s="60"/>
    </row>
    <row r="322" spans="1:18" x14ac:dyDescent="0.25">
      <c r="A322" s="66" t="str">
        <f t="shared" si="20"/>
        <v/>
      </c>
      <c r="B322" s="61"/>
      <c r="C322" s="33"/>
      <c r="D322" s="35"/>
      <c r="E322" s="33"/>
      <c r="F322" s="33"/>
      <c r="G322" s="101" t="str">
        <f t="shared" si="21"/>
        <v/>
      </c>
      <c r="H322" s="57"/>
      <c r="I322" s="58"/>
      <c r="J322" s="101" t="str">
        <f t="shared" si="22"/>
        <v/>
      </c>
      <c r="K322" s="57"/>
      <c r="L322" s="58"/>
      <c r="M322" s="101" t="str">
        <f t="shared" si="23"/>
        <v/>
      </c>
      <c r="N322" s="59"/>
      <c r="O322" s="60"/>
      <c r="P322" s="101" t="str">
        <f t="shared" si="24"/>
        <v/>
      </c>
      <c r="Q322" s="59"/>
      <c r="R322" s="60"/>
    </row>
    <row r="323" spans="1:18" x14ac:dyDescent="0.25">
      <c r="A323" s="66" t="str">
        <f t="shared" si="20"/>
        <v/>
      </c>
      <c r="B323" s="61"/>
      <c r="C323" s="33"/>
      <c r="D323" s="35"/>
      <c r="E323" s="33"/>
      <c r="F323" s="33"/>
      <c r="G323" s="101" t="str">
        <f t="shared" si="21"/>
        <v/>
      </c>
      <c r="H323" s="57"/>
      <c r="I323" s="58"/>
      <c r="J323" s="101" t="str">
        <f t="shared" si="22"/>
        <v/>
      </c>
      <c r="K323" s="57"/>
      <c r="L323" s="58"/>
      <c r="M323" s="101" t="str">
        <f t="shared" si="23"/>
        <v/>
      </c>
      <c r="N323" s="59"/>
      <c r="O323" s="60"/>
      <c r="P323" s="101" t="str">
        <f t="shared" si="24"/>
        <v/>
      </c>
      <c r="Q323" s="59"/>
      <c r="R323" s="60"/>
    </row>
    <row r="324" spans="1:18" x14ac:dyDescent="0.25">
      <c r="A324" s="66" t="str">
        <f t="shared" si="20"/>
        <v/>
      </c>
      <c r="B324" s="61"/>
      <c r="C324" s="33"/>
      <c r="D324" s="35"/>
      <c r="E324" s="33"/>
      <c r="F324" s="33"/>
      <c r="G324" s="101" t="str">
        <f t="shared" si="21"/>
        <v/>
      </c>
      <c r="H324" s="57"/>
      <c r="I324" s="58"/>
      <c r="J324" s="101" t="str">
        <f t="shared" si="22"/>
        <v/>
      </c>
      <c r="K324" s="57"/>
      <c r="L324" s="58"/>
      <c r="M324" s="101" t="str">
        <f t="shared" si="23"/>
        <v/>
      </c>
      <c r="N324" s="59"/>
      <c r="O324" s="60"/>
      <c r="P324" s="101" t="str">
        <f t="shared" si="24"/>
        <v/>
      </c>
      <c r="Q324" s="59"/>
      <c r="R324" s="60"/>
    </row>
    <row r="325" spans="1:18" x14ac:dyDescent="0.25">
      <c r="A325" s="66" t="str">
        <f t="shared" si="20"/>
        <v/>
      </c>
      <c r="B325" s="61"/>
      <c r="C325" s="33"/>
      <c r="D325" s="35"/>
      <c r="E325" s="33"/>
      <c r="F325" s="33"/>
      <c r="G325" s="101" t="str">
        <f t="shared" si="21"/>
        <v/>
      </c>
      <c r="H325" s="57"/>
      <c r="I325" s="58"/>
      <c r="J325" s="101" t="str">
        <f t="shared" si="22"/>
        <v/>
      </c>
      <c r="K325" s="57"/>
      <c r="L325" s="58"/>
      <c r="M325" s="101" t="str">
        <f t="shared" si="23"/>
        <v/>
      </c>
      <c r="N325" s="59"/>
      <c r="O325" s="60"/>
      <c r="P325" s="101" t="str">
        <f t="shared" si="24"/>
        <v/>
      </c>
      <c r="Q325" s="59"/>
      <c r="R325" s="60"/>
    </row>
    <row r="326" spans="1:18" x14ac:dyDescent="0.25">
      <c r="A326" s="66" t="str">
        <f t="shared" si="20"/>
        <v/>
      </c>
      <c r="B326" s="61"/>
      <c r="C326" s="33"/>
      <c r="D326" s="35"/>
      <c r="E326" s="33"/>
      <c r="F326" s="33"/>
      <c r="G326" s="101" t="str">
        <f t="shared" si="21"/>
        <v/>
      </c>
      <c r="H326" s="57"/>
      <c r="I326" s="58"/>
      <c r="J326" s="101" t="str">
        <f t="shared" si="22"/>
        <v/>
      </c>
      <c r="K326" s="57"/>
      <c r="L326" s="58"/>
      <c r="M326" s="101" t="str">
        <f t="shared" si="23"/>
        <v/>
      </c>
      <c r="N326" s="59"/>
      <c r="O326" s="60"/>
      <c r="P326" s="101" t="str">
        <f t="shared" si="24"/>
        <v/>
      </c>
      <c r="Q326" s="59"/>
      <c r="R326" s="60"/>
    </row>
    <row r="327" spans="1:18" x14ac:dyDescent="0.25">
      <c r="A327" s="66" t="str">
        <f t="shared" si="20"/>
        <v/>
      </c>
      <c r="B327" s="61"/>
      <c r="C327" s="33"/>
      <c r="D327" s="35"/>
      <c r="E327" s="33"/>
      <c r="F327" s="33"/>
      <c r="G327" s="101" t="str">
        <f t="shared" si="21"/>
        <v/>
      </c>
      <c r="H327" s="57"/>
      <c r="I327" s="58"/>
      <c r="J327" s="101" t="str">
        <f t="shared" si="22"/>
        <v/>
      </c>
      <c r="K327" s="57"/>
      <c r="L327" s="58"/>
      <c r="M327" s="101" t="str">
        <f t="shared" si="23"/>
        <v/>
      </c>
      <c r="N327" s="59"/>
      <c r="O327" s="60"/>
      <c r="P327" s="101" t="str">
        <f t="shared" si="24"/>
        <v/>
      </c>
      <c r="Q327" s="59"/>
      <c r="R327" s="60"/>
    </row>
    <row r="328" spans="1:18" x14ac:dyDescent="0.25">
      <c r="A328" s="66" t="str">
        <f t="shared" si="20"/>
        <v/>
      </c>
      <c r="B328" s="61"/>
      <c r="C328" s="33"/>
      <c r="D328" s="35"/>
      <c r="E328" s="33"/>
      <c r="F328" s="33"/>
      <c r="G328" s="101" t="str">
        <f t="shared" si="21"/>
        <v/>
      </c>
      <c r="H328" s="57"/>
      <c r="I328" s="58"/>
      <c r="J328" s="101" t="str">
        <f t="shared" si="22"/>
        <v/>
      </c>
      <c r="K328" s="57"/>
      <c r="L328" s="58"/>
      <c r="M328" s="101" t="str">
        <f t="shared" si="23"/>
        <v/>
      </c>
      <c r="N328" s="59"/>
      <c r="O328" s="60"/>
      <c r="P328" s="101" t="str">
        <f t="shared" si="24"/>
        <v/>
      </c>
      <c r="Q328" s="59"/>
      <c r="R328" s="60"/>
    </row>
    <row r="329" spans="1:18" x14ac:dyDescent="0.25">
      <c r="A329" s="66" t="str">
        <f t="shared" si="20"/>
        <v/>
      </c>
      <c r="B329" s="61"/>
      <c r="C329" s="33"/>
      <c r="D329" s="35"/>
      <c r="E329" s="33"/>
      <c r="F329" s="33"/>
      <c r="G329" s="101" t="str">
        <f t="shared" si="21"/>
        <v/>
      </c>
      <c r="H329" s="57"/>
      <c r="I329" s="58"/>
      <c r="J329" s="101" t="str">
        <f t="shared" si="22"/>
        <v/>
      </c>
      <c r="K329" s="57"/>
      <c r="L329" s="58"/>
      <c r="M329" s="101" t="str">
        <f t="shared" si="23"/>
        <v/>
      </c>
      <c r="N329" s="59"/>
      <c r="O329" s="60"/>
      <c r="P329" s="101" t="str">
        <f t="shared" si="24"/>
        <v/>
      </c>
      <c r="Q329" s="59"/>
      <c r="R329" s="60"/>
    </row>
    <row r="330" spans="1:18" x14ac:dyDescent="0.25">
      <c r="A330" s="66" t="str">
        <f t="shared" si="20"/>
        <v/>
      </c>
      <c r="B330" s="61"/>
      <c r="C330" s="33"/>
      <c r="D330" s="35"/>
      <c r="E330" s="33"/>
      <c r="F330" s="33"/>
      <c r="G330" s="101" t="str">
        <f t="shared" si="21"/>
        <v/>
      </c>
      <c r="H330" s="57"/>
      <c r="I330" s="58"/>
      <c r="J330" s="101" t="str">
        <f t="shared" si="22"/>
        <v/>
      </c>
      <c r="K330" s="57"/>
      <c r="L330" s="58"/>
      <c r="M330" s="101" t="str">
        <f t="shared" si="23"/>
        <v/>
      </c>
      <c r="N330" s="59"/>
      <c r="O330" s="60"/>
      <c r="P330" s="101" t="str">
        <f t="shared" si="24"/>
        <v/>
      </c>
      <c r="Q330" s="59"/>
      <c r="R330" s="60"/>
    </row>
    <row r="331" spans="1:18" x14ac:dyDescent="0.25">
      <c r="A331" s="66" t="str">
        <f t="shared" si="20"/>
        <v/>
      </c>
      <c r="B331" s="61"/>
      <c r="C331" s="33"/>
      <c r="D331" s="35"/>
      <c r="E331" s="33"/>
      <c r="F331" s="33"/>
      <c r="G331" s="101" t="str">
        <f t="shared" si="21"/>
        <v/>
      </c>
      <c r="H331" s="57"/>
      <c r="I331" s="58"/>
      <c r="J331" s="101" t="str">
        <f t="shared" si="22"/>
        <v/>
      </c>
      <c r="K331" s="57"/>
      <c r="L331" s="58"/>
      <c r="M331" s="101" t="str">
        <f t="shared" si="23"/>
        <v/>
      </c>
      <c r="N331" s="59"/>
      <c r="O331" s="60"/>
      <c r="P331" s="101" t="str">
        <f t="shared" si="24"/>
        <v/>
      </c>
      <c r="Q331" s="59"/>
      <c r="R331" s="60"/>
    </row>
    <row r="332" spans="1:18" x14ac:dyDescent="0.25">
      <c r="A332" s="66" t="str">
        <f t="shared" si="20"/>
        <v/>
      </c>
      <c r="B332" s="61"/>
      <c r="C332" s="33"/>
      <c r="D332" s="35"/>
      <c r="E332" s="33"/>
      <c r="F332" s="33"/>
      <c r="G332" s="101" t="str">
        <f t="shared" si="21"/>
        <v/>
      </c>
      <c r="H332" s="57"/>
      <c r="I332" s="58"/>
      <c r="J332" s="101" t="str">
        <f t="shared" si="22"/>
        <v/>
      </c>
      <c r="K332" s="57"/>
      <c r="L332" s="58"/>
      <c r="M332" s="101" t="str">
        <f t="shared" si="23"/>
        <v/>
      </c>
      <c r="N332" s="59"/>
      <c r="O332" s="60"/>
      <c r="P332" s="101" t="str">
        <f t="shared" si="24"/>
        <v/>
      </c>
      <c r="Q332" s="59"/>
      <c r="R332" s="60"/>
    </row>
    <row r="333" spans="1:18" x14ac:dyDescent="0.25">
      <c r="A333" s="66" t="str">
        <f t="shared" ref="A333:A396" si="25">IF(B333&lt;&gt;"",ROW(A322),"")</f>
        <v/>
      </c>
      <c r="B333" s="61"/>
      <c r="C333" s="33"/>
      <c r="D333" s="35"/>
      <c r="E333" s="33"/>
      <c r="F333" s="33"/>
      <c r="G333" s="101" t="str">
        <f t="shared" ref="G333:G396" si="26">IF(H333="","",H333+I333)</f>
        <v/>
      </c>
      <c r="H333" s="57"/>
      <c r="I333" s="58"/>
      <c r="J333" s="101" t="str">
        <f t="shared" ref="J333:J396" si="27">IF(K333="","",K333+L333)</f>
        <v/>
      </c>
      <c r="K333" s="57"/>
      <c r="L333" s="58"/>
      <c r="M333" s="101" t="str">
        <f t="shared" ref="M333:M396" si="28">IF(N333="","",N333+O333)</f>
        <v/>
      </c>
      <c r="N333" s="59"/>
      <c r="O333" s="60"/>
      <c r="P333" s="101" t="str">
        <f t="shared" ref="P333:P396" si="29">IF(Q333="","",Q333+R333)</f>
        <v/>
      </c>
      <c r="Q333" s="59"/>
      <c r="R333" s="60"/>
    </row>
    <row r="334" spans="1:18" x14ac:dyDescent="0.25">
      <c r="A334" s="66" t="str">
        <f t="shared" si="25"/>
        <v/>
      </c>
      <c r="B334" s="61"/>
      <c r="C334" s="33"/>
      <c r="D334" s="35"/>
      <c r="E334" s="33"/>
      <c r="F334" s="33"/>
      <c r="G334" s="101" t="str">
        <f t="shared" si="26"/>
        <v/>
      </c>
      <c r="H334" s="57"/>
      <c r="I334" s="58"/>
      <c r="J334" s="101" t="str">
        <f t="shared" si="27"/>
        <v/>
      </c>
      <c r="K334" s="57"/>
      <c r="L334" s="58"/>
      <c r="M334" s="101" t="str">
        <f t="shared" si="28"/>
        <v/>
      </c>
      <c r="N334" s="59"/>
      <c r="O334" s="60"/>
      <c r="P334" s="101" t="str">
        <f t="shared" si="29"/>
        <v/>
      </c>
      <c r="Q334" s="59"/>
      <c r="R334" s="60"/>
    </row>
    <row r="335" spans="1:18" x14ac:dyDescent="0.25">
      <c r="A335" s="66" t="str">
        <f t="shared" si="25"/>
        <v/>
      </c>
      <c r="B335" s="61"/>
      <c r="C335" s="33"/>
      <c r="D335" s="35"/>
      <c r="E335" s="33"/>
      <c r="F335" s="33"/>
      <c r="G335" s="101" t="str">
        <f t="shared" si="26"/>
        <v/>
      </c>
      <c r="H335" s="57"/>
      <c r="I335" s="58"/>
      <c r="J335" s="101" t="str">
        <f t="shared" si="27"/>
        <v/>
      </c>
      <c r="K335" s="57"/>
      <c r="L335" s="58"/>
      <c r="M335" s="101" t="str">
        <f t="shared" si="28"/>
        <v/>
      </c>
      <c r="N335" s="59"/>
      <c r="O335" s="60"/>
      <c r="P335" s="101" t="str">
        <f t="shared" si="29"/>
        <v/>
      </c>
      <c r="Q335" s="59"/>
      <c r="R335" s="60"/>
    </row>
    <row r="336" spans="1:18" x14ac:dyDescent="0.25">
      <c r="A336" s="66" t="str">
        <f t="shared" si="25"/>
        <v/>
      </c>
      <c r="B336" s="61"/>
      <c r="C336" s="33"/>
      <c r="D336" s="35"/>
      <c r="E336" s="33"/>
      <c r="F336" s="33"/>
      <c r="G336" s="101" t="str">
        <f t="shared" si="26"/>
        <v/>
      </c>
      <c r="H336" s="57"/>
      <c r="I336" s="58"/>
      <c r="J336" s="101" t="str">
        <f t="shared" si="27"/>
        <v/>
      </c>
      <c r="K336" s="57"/>
      <c r="L336" s="58"/>
      <c r="M336" s="101" t="str">
        <f t="shared" si="28"/>
        <v/>
      </c>
      <c r="N336" s="59"/>
      <c r="O336" s="60"/>
      <c r="P336" s="101" t="str">
        <f t="shared" si="29"/>
        <v/>
      </c>
      <c r="Q336" s="59"/>
      <c r="R336" s="60"/>
    </row>
    <row r="337" spans="1:18" x14ac:dyDescent="0.25">
      <c r="A337" s="66" t="str">
        <f t="shared" si="25"/>
        <v/>
      </c>
      <c r="B337" s="61"/>
      <c r="C337" s="33"/>
      <c r="D337" s="35"/>
      <c r="E337" s="33"/>
      <c r="F337" s="33"/>
      <c r="G337" s="101" t="str">
        <f t="shared" si="26"/>
        <v/>
      </c>
      <c r="H337" s="57"/>
      <c r="I337" s="58"/>
      <c r="J337" s="101" t="str">
        <f t="shared" si="27"/>
        <v/>
      </c>
      <c r="K337" s="57"/>
      <c r="L337" s="58"/>
      <c r="M337" s="101" t="str">
        <f t="shared" si="28"/>
        <v/>
      </c>
      <c r="N337" s="59"/>
      <c r="O337" s="60"/>
      <c r="P337" s="101" t="str">
        <f t="shared" si="29"/>
        <v/>
      </c>
      <c r="Q337" s="59"/>
      <c r="R337" s="60"/>
    </row>
    <row r="338" spans="1:18" x14ac:dyDescent="0.25">
      <c r="A338" s="66" t="str">
        <f t="shared" si="25"/>
        <v/>
      </c>
      <c r="B338" s="61"/>
      <c r="C338" s="33"/>
      <c r="D338" s="35"/>
      <c r="E338" s="33"/>
      <c r="F338" s="33"/>
      <c r="G338" s="101" t="str">
        <f t="shared" si="26"/>
        <v/>
      </c>
      <c r="H338" s="57"/>
      <c r="I338" s="58"/>
      <c r="J338" s="101" t="str">
        <f t="shared" si="27"/>
        <v/>
      </c>
      <c r="K338" s="57"/>
      <c r="L338" s="58"/>
      <c r="M338" s="101" t="str">
        <f t="shared" si="28"/>
        <v/>
      </c>
      <c r="N338" s="59"/>
      <c r="O338" s="60"/>
      <c r="P338" s="101" t="str">
        <f t="shared" si="29"/>
        <v/>
      </c>
      <c r="Q338" s="59"/>
      <c r="R338" s="60"/>
    </row>
    <row r="339" spans="1:18" x14ac:dyDescent="0.25">
      <c r="A339" s="66" t="str">
        <f t="shared" si="25"/>
        <v/>
      </c>
      <c r="B339" s="61"/>
      <c r="C339" s="33"/>
      <c r="D339" s="35"/>
      <c r="E339" s="33"/>
      <c r="F339" s="33"/>
      <c r="G339" s="101" t="str">
        <f t="shared" si="26"/>
        <v/>
      </c>
      <c r="H339" s="57"/>
      <c r="I339" s="58"/>
      <c r="J339" s="101" t="str">
        <f t="shared" si="27"/>
        <v/>
      </c>
      <c r="K339" s="57"/>
      <c r="L339" s="58"/>
      <c r="M339" s="101" t="str">
        <f t="shared" si="28"/>
        <v/>
      </c>
      <c r="N339" s="59"/>
      <c r="O339" s="60"/>
      <c r="P339" s="101" t="str">
        <f t="shared" si="29"/>
        <v/>
      </c>
      <c r="Q339" s="59"/>
      <c r="R339" s="60"/>
    </row>
    <row r="340" spans="1:18" x14ac:dyDescent="0.25">
      <c r="A340" s="66" t="str">
        <f t="shared" si="25"/>
        <v/>
      </c>
      <c r="B340" s="61"/>
      <c r="C340" s="33"/>
      <c r="D340" s="35"/>
      <c r="E340" s="33"/>
      <c r="F340" s="33"/>
      <c r="G340" s="101" t="str">
        <f t="shared" si="26"/>
        <v/>
      </c>
      <c r="H340" s="57"/>
      <c r="I340" s="58"/>
      <c r="J340" s="101" t="str">
        <f t="shared" si="27"/>
        <v/>
      </c>
      <c r="K340" s="57"/>
      <c r="L340" s="58"/>
      <c r="M340" s="101" t="str">
        <f t="shared" si="28"/>
        <v/>
      </c>
      <c r="N340" s="59"/>
      <c r="O340" s="60"/>
      <c r="P340" s="101" t="str">
        <f t="shared" si="29"/>
        <v/>
      </c>
      <c r="Q340" s="59"/>
      <c r="R340" s="60"/>
    </row>
    <row r="341" spans="1:18" x14ac:dyDescent="0.25">
      <c r="A341" s="66" t="str">
        <f t="shared" si="25"/>
        <v/>
      </c>
      <c r="B341" s="61"/>
      <c r="C341" s="33"/>
      <c r="D341" s="35"/>
      <c r="E341" s="33"/>
      <c r="F341" s="33"/>
      <c r="G341" s="101" t="str">
        <f t="shared" si="26"/>
        <v/>
      </c>
      <c r="H341" s="57"/>
      <c r="I341" s="58"/>
      <c r="J341" s="101" t="str">
        <f t="shared" si="27"/>
        <v/>
      </c>
      <c r="K341" s="57"/>
      <c r="L341" s="58"/>
      <c r="M341" s="101" t="str">
        <f t="shared" si="28"/>
        <v/>
      </c>
      <c r="N341" s="59"/>
      <c r="O341" s="60"/>
      <c r="P341" s="101" t="str">
        <f t="shared" si="29"/>
        <v/>
      </c>
      <c r="Q341" s="59"/>
      <c r="R341" s="60"/>
    </row>
    <row r="342" spans="1:18" x14ac:dyDescent="0.25">
      <c r="A342" s="66" t="str">
        <f t="shared" si="25"/>
        <v/>
      </c>
      <c r="B342" s="61"/>
      <c r="C342" s="33"/>
      <c r="D342" s="35"/>
      <c r="E342" s="33"/>
      <c r="F342" s="33"/>
      <c r="G342" s="101" t="str">
        <f t="shared" si="26"/>
        <v/>
      </c>
      <c r="H342" s="57"/>
      <c r="I342" s="58"/>
      <c r="J342" s="101" t="str">
        <f t="shared" si="27"/>
        <v/>
      </c>
      <c r="K342" s="57"/>
      <c r="L342" s="58"/>
      <c r="M342" s="101" t="str">
        <f t="shared" si="28"/>
        <v/>
      </c>
      <c r="N342" s="59"/>
      <c r="O342" s="60"/>
      <c r="P342" s="101" t="str">
        <f t="shared" si="29"/>
        <v/>
      </c>
      <c r="Q342" s="59"/>
      <c r="R342" s="60"/>
    </row>
    <row r="343" spans="1:18" x14ac:dyDescent="0.25">
      <c r="A343" s="66" t="str">
        <f t="shared" si="25"/>
        <v/>
      </c>
      <c r="B343" s="61"/>
      <c r="C343" s="33"/>
      <c r="D343" s="35"/>
      <c r="E343" s="33"/>
      <c r="F343" s="33"/>
      <c r="G343" s="101" t="str">
        <f t="shared" si="26"/>
        <v/>
      </c>
      <c r="H343" s="57"/>
      <c r="I343" s="58"/>
      <c r="J343" s="101" t="str">
        <f t="shared" si="27"/>
        <v/>
      </c>
      <c r="K343" s="57"/>
      <c r="L343" s="58"/>
      <c r="M343" s="101" t="str">
        <f t="shared" si="28"/>
        <v/>
      </c>
      <c r="N343" s="59"/>
      <c r="O343" s="60"/>
      <c r="P343" s="101" t="str">
        <f t="shared" si="29"/>
        <v/>
      </c>
      <c r="Q343" s="59"/>
      <c r="R343" s="60"/>
    </row>
    <row r="344" spans="1:18" x14ac:dyDescent="0.25">
      <c r="A344" s="66" t="str">
        <f t="shared" si="25"/>
        <v/>
      </c>
      <c r="B344" s="61"/>
      <c r="C344" s="33"/>
      <c r="D344" s="35"/>
      <c r="E344" s="33"/>
      <c r="F344" s="33"/>
      <c r="G344" s="101" t="str">
        <f t="shared" si="26"/>
        <v/>
      </c>
      <c r="H344" s="57"/>
      <c r="I344" s="58"/>
      <c r="J344" s="101" t="str">
        <f t="shared" si="27"/>
        <v/>
      </c>
      <c r="K344" s="57"/>
      <c r="L344" s="58"/>
      <c r="M344" s="101" t="str">
        <f t="shared" si="28"/>
        <v/>
      </c>
      <c r="N344" s="59"/>
      <c r="O344" s="60"/>
      <c r="P344" s="101" t="str">
        <f t="shared" si="29"/>
        <v/>
      </c>
      <c r="Q344" s="59"/>
      <c r="R344" s="60"/>
    </row>
    <row r="345" spans="1:18" x14ac:dyDescent="0.25">
      <c r="A345" s="66" t="str">
        <f t="shared" si="25"/>
        <v/>
      </c>
      <c r="B345" s="61"/>
      <c r="C345" s="33"/>
      <c r="D345" s="35"/>
      <c r="E345" s="33"/>
      <c r="F345" s="33"/>
      <c r="G345" s="101" t="str">
        <f t="shared" si="26"/>
        <v/>
      </c>
      <c r="H345" s="57"/>
      <c r="I345" s="58"/>
      <c r="J345" s="101" t="str">
        <f t="shared" si="27"/>
        <v/>
      </c>
      <c r="K345" s="57"/>
      <c r="L345" s="58"/>
      <c r="M345" s="101" t="str">
        <f t="shared" si="28"/>
        <v/>
      </c>
      <c r="N345" s="59"/>
      <c r="O345" s="60"/>
      <c r="P345" s="101" t="str">
        <f t="shared" si="29"/>
        <v/>
      </c>
      <c r="Q345" s="59"/>
      <c r="R345" s="60"/>
    </row>
    <row r="346" spans="1:18" x14ac:dyDescent="0.25">
      <c r="A346" s="66" t="str">
        <f t="shared" si="25"/>
        <v/>
      </c>
      <c r="B346" s="61"/>
      <c r="C346" s="33"/>
      <c r="D346" s="35"/>
      <c r="E346" s="33"/>
      <c r="F346" s="33"/>
      <c r="G346" s="101" t="str">
        <f t="shared" si="26"/>
        <v/>
      </c>
      <c r="H346" s="57"/>
      <c r="I346" s="58"/>
      <c r="J346" s="101" t="str">
        <f t="shared" si="27"/>
        <v/>
      </c>
      <c r="K346" s="57"/>
      <c r="L346" s="58"/>
      <c r="M346" s="101" t="str">
        <f t="shared" si="28"/>
        <v/>
      </c>
      <c r="N346" s="59"/>
      <c r="O346" s="60"/>
      <c r="P346" s="101" t="str">
        <f t="shared" si="29"/>
        <v/>
      </c>
      <c r="Q346" s="59"/>
      <c r="R346" s="60"/>
    </row>
    <row r="347" spans="1:18" x14ac:dyDescent="0.25">
      <c r="A347" s="66" t="str">
        <f t="shared" si="25"/>
        <v/>
      </c>
      <c r="B347" s="61"/>
      <c r="C347" s="33"/>
      <c r="D347" s="35"/>
      <c r="E347" s="33"/>
      <c r="F347" s="33"/>
      <c r="G347" s="101" t="str">
        <f t="shared" si="26"/>
        <v/>
      </c>
      <c r="H347" s="57"/>
      <c r="I347" s="58"/>
      <c r="J347" s="101" t="str">
        <f t="shared" si="27"/>
        <v/>
      </c>
      <c r="K347" s="57"/>
      <c r="L347" s="58"/>
      <c r="M347" s="101" t="str">
        <f t="shared" si="28"/>
        <v/>
      </c>
      <c r="N347" s="59"/>
      <c r="O347" s="60"/>
      <c r="P347" s="101" t="str">
        <f t="shared" si="29"/>
        <v/>
      </c>
      <c r="Q347" s="59"/>
      <c r="R347" s="60"/>
    </row>
    <row r="348" spans="1:18" x14ac:dyDescent="0.25">
      <c r="A348" s="66" t="str">
        <f t="shared" si="25"/>
        <v/>
      </c>
      <c r="B348" s="61"/>
      <c r="C348" s="33"/>
      <c r="D348" s="35"/>
      <c r="E348" s="33"/>
      <c r="F348" s="33"/>
      <c r="G348" s="101" t="str">
        <f t="shared" si="26"/>
        <v/>
      </c>
      <c r="H348" s="57"/>
      <c r="I348" s="58"/>
      <c r="J348" s="101" t="str">
        <f t="shared" si="27"/>
        <v/>
      </c>
      <c r="K348" s="57"/>
      <c r="L348" s="58"/>
      <c r="M348" s="101" t="str">
        <f t="shared" si="28"/>
        <v/>
      </c>
      <c r="N348" s="59"/>
      <c r="O348" s="60"/>
      <c r="P348" s="101" t="str">
        <f t="shared" si="29"/>
        <v/>
      </c>
      <c r="Q348" s="59"/>
      <c r="R348" s="60"/>
    </row>
    <row r="349" spans="1:18" x14ac:dyDescent="0.25">
      <c r="A349" s="66" t="str">
        <f t="shared" si="25"/>
        <v/>
      </c>
      <c r="B349" s="61"/>
      <c r="C349" s="33"/>
      <c r="D349" s="35"/>
      <c r="E349" s="33"/>
      <c r="F349" s="33"/>
      <c r="G349" s="101" t="str">
        <f t="shared" si="26"/>
        <v/>
      </c>
      <c r="H349" s="57"/>
      <c r="I349" s="58"/>
      <c r="J349" s="101" t="str">
        <f t="shared" si="27"/>
        <v/>
      </c>
      <c r="K349" s="57"/>
      <c r="L349" s="58"/>
      <c r="M349" s="101" t="str">
        <f t="shared" si="28"/>
        <v/>
      </c>
      <c r="N349" s="59"/>
      <c r="O349" s="60"/>
      <c r="P349" s="101" t="str">
        <f t="shared" si="29"/>
        <v/>
      </c>
      <c r="Q349" s="59"/>
      <c r="R349" s="60"/>
    </row>
    <row r="350" spans="1:18" x14ac:dyDescent="0.25">
      <c r="A350" s="66" t="str">
        <f t="shared" si="25"/>
        <v/>
      </c>
      <c r="B350" s="61"/>
      <c r="C350" s="33"/>
      <c r="D350" s="35"/>
      <c r="E350" s="33"/>
      <c r="F350" s="33"/>
      <c r="G350" s="101" t="str">
        <f t="shared" si="26"/>
        <v/>
      </c>
      <c r="H350" s="57"/>
      <c r="I350" s="58"/>
      <c r="J350" s="101" t="str">
        <f t="shared" si="27"/>
        <v/>
      </c>
      <c r="K350" s="57"/>
      <c r="L350" s="58"/>
      <c r="M350" s="101" t="str">
        <f t="shared" si="28"/>
        <v/>
      </c>
      <c r="N350" s="59"/>
      <c r="O350" s="60"/>
      <c r="P350" s="101" t="str">
        <f t="shared" si="29"/>
        <v/>
      </c>
      <c r="Q350" s="59"/>
      <c r="R350" s="60"/>
    </row>
    <row r="351" spans="1:18" x14ac:dyDescent="0.25">
      <c r="A351" s="66" t="str">
        <f t="shared" si="25"/>
        <v/>
      </c>
      <c r="B351" s="61"/>
      <c r="C351" s="33"/>
      <c r="D351" s="35"/>
      <c r="E351" s="33"/>
      <c r="F351" s="33"/>
      <c r="G351" s="101" t="str">
        <f t="shared" si="26"/>
        <v/>
      </c>
      <c r="H351" s="57"/>
      <c r="I351" s="58"/>
      <c r="J351" s="101" t="str">
        <f t="shared" si="27"/>
        <v/>
      </c>
      <c r="K351" s="57"/>
      <c r="L351" s="58"/>
      <c r="M351" s="101" t="str">
        <f t="shared" si="28"/>
        <v/>
      </c>
      <c r="N351" s="59"/>
      <c r="O351" s="60"/>
      <c r="P351" s="101" t="str">
        <f t="shared" si="29"/>
        <v/>
      </c>
      <c r="Q351" s="59"/>
      <c r="R351" s="60"/>
    </row>
    <row r="352" spans="1:18" x14ac:dyDescent="0.25">
      <c r="A352" s="66" t="str">
        <f t="shared" si="25"/>
        <v/>
      </c>
      <c r="B352" s="61"/>
      <c r="C352" s="33"/>
      <c r="D352" s="35"/>
      <c r="E352" s="33"/>
      <c r="F352" s="33"/>
      <c r="G352" s="101" t="str">
        <f t="shared" si="26"/>
        <v/>
      </c>
      <c r="H352" s="57"/>
      <c r="I352" s="58"/>
      <c r="J352" s="101" t="str">
        <f t="shared" si="27"/>
        <v/>
      </c>
      <c r="K352" s="57"/>
      <c r="L352" s="58"/>
      <c r="M352" s="101" t="str">
        <f t="shared" si="28"/>
        <v/>
      </c>
      <c r="N352" s="59"/>
      <c r="O352" s="60"/>
      <c r="P352" s="101" t="str">
        <f t="shared" si="29"/>
        <v/>
      </c>
      <c r="Q352" s="59"/>
      <c r="R352" s="60"/>
    </row>
    <row r="353" spans="1:18" x14ac:dyDescent="0.25">
      <c r="A353" s="66" t="str">
        <f t="shared" si="25"/>
        <v/>
      </c>
      <c r="B353" s="61"/>
      <c r="C353" s="33"/>
      <c r="D353" s="35"/>
      <c r="E353" s="33"/>
      <c r="F353" s="33"/>
      <c r="G353" s="101" t="str">
        <f t="shared" si="26"/>
        <v/>
      </c>
      <c r="H353" s="57"/>
      <c r="I353" s="58"/>
      <c r="J353" s="101" t="str">
        <f t="shared" si="27"/>
        <v/>
      </c>
      <c r="K353" s="57"/>
      <c r="L353" s="58"/>
      <c r="M353" s="101" t="str">
        <f t="shared" si="28"/>
        <v/>
      </c>
      <c r="N353" s="59"/>
      <c r="O353" s="60"/>
      <c r="P353" s="101" t="str">
        <f t="shared" si="29"/>
        <v/>
      </c>
      <c r="Q353" s="59"/>
      <c r="R353" s="60"/>
    </row>
    <row r="354" spans="1:18" x14ac:dyDescent="0.25">
      <c r="A354" s="66" t="str">
        <f t="shared" si="25"/>
        <v/>
      </c>
      <c r="B354" s="61"/>
      <c r="C354" s="33"/>
      <c r="D354" s="35"/>
      <c r="E354" s="33"/>
      <c r="F354" s="33"/>
      <c r="G354" s="101" t="str">
        <f t="shared" si="26"/>
        <v/>
      </c>
      <c r="H354" s="57"/>
      <c r="I354" s="58"/>
      <c r="J354" s="101" t="str">
        <f t="shared" si="27"/>
        <v/>
      </c>
      <c r="K354" s="57"/>
      <c r="L354" s="58"/>
      <c r="M354" s="101" t="str">
        <f t="shared" si="28"/>
        <v/>
      </c>
      <c r="N354" s="59"/>
      <c r="O354" s="60"/>
      <c r="P354" s="101" t="str">
        <f t="shared" si="29"/>
        <v/>
      </c>
      <c r="Q354" s="59"/>
      <c r="R354" s="60"/>
    </row>
    <row r="355" spans="1:18" x14ac:dyDescent="0.25">
      <c r="A355" s="66" t="str">
        <f t="shared" si="25"/>
        <v/>
      </c>
      <c r="B355" s="61"/>
      <c r="C355" s="33"/>
      <c r="D355" s="35"/>
      <c r="E355" s="33"/>
      <c r="F355" s="33"/>
      <c r="G355" s="101" t="str">
        <f t="shared" si="26"/>
        <v/>
      </c>
      <c r="H355" s="57"/>
      <c r="I355" s="58"/>
      <c r="J355" s="101" t="str">
        <f t="shared" si="27"/>
        <v/>
      </c>
      <c r="K355" s="57"/>
      <c r="L355" s="58"/>
      <c r="M355" s="101" t="str">
        <f t="shared" si="28"/>
        <v/>
      </c>
      <c r="N355" s="59"/>
      <c r="O355" s="60"/>
      <c r="P355" s="101" t="str">
        <f t="shared" si="29"/>
        <v/>
      </c>
      <c r="Q355" s="59"/>
      <c r="R355" s="60"/>
    </row>
    <row r="356" spans="1:18" x14ac:dyDescent="0.25">
      <c r="A356" s="66" t="str">
        <f t="shared" si="25"/>
        <v/>
      </c>
      <c r="B356" s="61"/>
      <c r="C356" s="33"/>
      <c r="D356" s="35"/>
      <c r="E356" s="33"/>
      <c r="F356" s="33"/>
      <c r="G356" s="101" t="str">
        <f t="shared" si="26"/>
        <v/>
      </c>
      <c r="H356" s="57"/>
      <c r="I356" s="58"/>
      <c r="J356" s="101" t="str">
        <f t="shared" si="27"/>
        <v/>
      </c>
      <c r="K356" s="57"/>
      <c r="L356" s="58"/>
      <c r="M356" s="101" t="str">
        <f t="shared" si="28"/>
        <v/>
      </c>
      <c r="N356" s="59"/>
      <c r="O356" s="60"/>
      <c r="P356" s="101" t="str">
        <f t="shared" si="29"/>
        <v/>
      </c>
      <c r="Q356" s="59"/>
      <c r="R356" s="60"/>
    </row>
    <row r="357" spans="1:18" x14ac:dyDescent="0.25">
      <c r="A357" s="66" t="str">
        <f t="shared" si="25"/>
        <v/>
      </c>
      <c r="B357" s="61"/>
      <c r="C357" s="33"/>
      <c r="D357" s="35"/>
      <c r="E357" s="33"/>
      <c r="F357" s="33"/>
      <c r="G357" s="101" t="str">
        <f t="shared" si="26"/>
        <v/>
      </c>
      <c r="H357" s="57"/>
      <c r="I357" s="58"/>
      <c r="J357" s="101" t="str">
        <f t="shared" si="27"/>
        <v/>
      </c>
      <c r="K357" s="57"/>
      <c r="L357" s="58"/>
      <c r="M357" s="101" t="str">
        <f t="shared" si="28"/>
        <v/>
      </c>
      <c r="N357" s="59"/>
      <c r="O357" s="60"/>
      <c r="P357" s="101" t="str">
        <f t="shared" si="29"/>
        <v/>
      </c>
      <c r="Q357" s="59"/>
      <c r="R357" s="60"/>
    </row>
    <row r="358" spans="1:18" x14ac:dyDescent="0.25">
      <c r="A358" s="66" t="str">
        <f t="shared" si="25"/>
        <v/>
      </c>
      <c r="B358" s="61"/>
      <c r="C358" s="33"/>
      <c r="D358" s="35"/>
      <c r="E358" s="33"/>
      <c r="F358" s="33"/>
      <c r="G358" s="101" t="str">
        <f t="shared" si="26"/>
        <v/>
      </c>
      <c r="H358" s="57"/>
      <c r="I358" s="58"/>
      <c r="J358" s="101" t="str">
        <f t="shared" si="27"/>
        <v/>
      </c>
      <c r="K358" s="57"/>
      <c r="L358" s="58"/>
      <c r="M358" s="101" t="str">
        <f t="shared" si="28"/>
        <v/>
      </c>
      <c r="N358" s="59"/>
      <c r="O358" s="60"/>
      <c r="P358" s="101" t="str">
        <f t="shared" si="29"/>
        <v/>
      </c>
      <c r="Q358" s="59"/>
      <c r="R358" s="60"/>
    </row>
    <row r="359" spans="1:18" x14ac:dyDescent="0.25">
      <c r="A359" s="66" t="str">
        <f t="shared" si="25"/>
        <v/>
      </c>
      <c r="B359" s="61"/>
      <c r="C359" s="33"/>
      <c r="D359" s="35"/>
      <c r="E359" s="33"/>
      <c r="F359" s="33"/>
      <c r="G359" s="101" t="str">
        <f t="shared" si="26"/>
        <v/>
      </c>
      <c r="H359" s="57"/>
      <c r="I359" s="58"/>
      <c r="J359" s="101" t="str">
        <f t="shared" si="27"/>
        <v/>
      </c>
      <c r="K359" s="57"/>
      <c r="L359" s="58"/>
      <c r="M359" s="101" t="str">
        <f t="shared" si="28"/>
        <v/>
      </c>
      <c r="N359" s="59"/>
      <c r="O359" s="60"/>
      <c r="P359" s="101" t="str">
        <f t="shared" si="29"/>
        <v/>
      </c>
      <c r="Q359" s="59"/>
      <c r="R359" s="60"/>
    </row>
    <row r="360" spans="1:18" x14ac:dyDescent="0.25">
      <c r="A360" s="66" t="str">
        <f t="shared" si="25"/>
        <v/>
      </c>
      <c r="B360" s="61"/>
      <c r="C360" s="33"/>
      <c r="D360" s="35"/>
      <c r="E360" s="33"/>
      <c r="F360" s="33"/>
      <c r="G360" s="101" t="str">
        <f t="shared" si="26"/>
        <v/>
      </c>
      <c r="H360" s="57"/>
      <c r="I360" s="58"/>
      <c r="J360" s="101" t="str">
        <f t="shared" si="27"/>
        <v/>
      </c>
      <c r="K360" s="57"/>
      <c r="L360" s="58"/>
      <c r="M360" s="101" t="str">
        <f t="shared" si="28"/>
        <v/>
      </c>
      <c r="N360" s="59"/>
      <c r="O360" s="60"/>
      <c r="P360" s="101" t="str">
        <f t="shared" si="29"/>
        <v/>
      </c>
      <c r="Q360" s="59"/>
      <c r="R360" s="60"/>
    </row>
    <row r="361" spans="1:18" x14ac:dyDescent="0.25">
      <c r="A361" s="66" t="str">
        <f t="shared" si="25"/>
        <v/>
      </c>
      <c r="B361" s="61"/>
      <c r="C361" s="33"/>
      <c r="D361" s="35"/>
      <c r="E361" s="33"/>
      <c r="F361" s="33"/>
      <c r="G361" s="101" t="str">
        <f t="shared" si="26"/>
        <v/>
      </c>
      <c r="H361" s="57"/>
      <c r="I361" s="58"/>
      <c r="J361" s="101" t="str">
        <f t="shared" si="27"/>
        <v/>
      </c>
      <c r="K361" s="57"/>
      <c r="L361" s="58"/>
      <c r="M361" s="101" t="str">
        <f t="shared" si="28"/>
        <v/>
      </c>
      <c r="N361" s="59"/>
      <c r="O361" s="60"/>
      <c r="P361" s="101" t="str">
        <f t="shared" si="29"/>
        <v/>
      </c>
      <c r="Q361" s="59"/>
      <c r="R361" s="60"/>
    </row>
    <row r="362" spans="1:18" x14ac:dyDescent="0.25">
      <c r="A362" s="66" t="str">
        <f t="shared" si="25"/>
        <v/>
      </c>
      <c r="B362" s="61"/>
      <c r="C362" s="33"/>
      <c r="D362" s="35"/>
      <c r="E362" s="33"/>
      <c r="F362" s="33"/>
      <c r="G362" s="101" t="str">
        <f t="shared" si="26"/>
        <v/>
      </c>
      <c r="H362" s="57"/>
      <c r="I362" s="58"/>
      <c r="J362" s="101" t="str">
        <f t="shared" si="27"/>
        <v/>
      </c>
      <c r="K362" s="57"/>
      <c r="L362" s="58"/>
      <c r="M362" s="101" t="str">
        <f t="shared" si="28"/>
        <v/>
      </c>
      <c r="N362" s="59"/>
      <c r="O362" s="60"/>
      <c r="P362" s="101" t="str">
        <f t="shared" si="29"/>
        <v/>
      </c>
      <c r="Q362" s="59"/>
      <c r="R362" s="60"/>
    </row>
    <row r="363" spans="1:18" x14ac:dyDescent="0.25">
      <c r="A363" s="66" t="str">
        <f t="shared" si="25"/>
        <v/>
      </c>
      <c r="B363" s="61"/>
      <c r="C363" s="33"/>
      <c r="D363" s="35"/>
      <c r="E363" s="33"/>
      <c r="F363" s="33"/>
      <c r="G363" s="101" t="str">
        <f t="shared" si="26"/>
        <v/>
      </c>
      <c r="H363" s="57"/>
      <c r="I363" s="58"/>
      <c r="J363" s="101" t="str">
        <f t="shared" si="27"/>
        <v/>
      </c>
      <c r="K363" s="57"/>
      <c r="L363" s="58"/>
      <c r="M363" s="101" t="str">
        <f t="shared" si="28"/>
        <v/>
      </c>
      <c r="N363" s="59"/>
      <c r="O363" s="60"/>
      <c r="P363" s="101" t="str">
        <f t="shared" si="29"/>
        <v/>
      </c>
      <c r="Q363" s="59"/>
      <c r="R363" s="60"/>
    </row>
    <row r="364" spans="1:18" x14ac:dyDescent="0.25">
      <c r="A364" s="66" t="str">
        <f t="shared" si="25"/>
        <v/>
      </c>
      <c r="B364" s="61"/>
      <c r="C364" s="33"/>
      <c r="D364" s="35"/>
      <c r="E364" s="33"/>
      <c r="F364" s="33"/>
      <c r="G364" s="101" t="str">
        <f t="shared" si="26"/>
        <v/>
      </c>
      <c r="H364" s="57"/>
      <c r="I364" s="58"/>
      <c r="J364" s="101" t="str">
        <f t="shared" si="27"/>
        <v/>
      </c>
      <c r="K364" s="57"/>
      <c r="L364" s="58"/>
      <c r="M364" s="101" t="str">
        <f t="shared" si="28"/>
        <v/>
      </c>
      <c r="N364" s="59"/>
      <c r="O364" s="60"/>
      <c r="P364" s="101" t="str">
        <f t="shared" si="29"/>
        <v/>
      </c>
      <c r="Q364" s="59"/>
      <c r="R364" s="60"/>
    </row>
    <row r="365" spans="1:18" x14ac:dyDescent="0.25">
      <c r="A365" s="66" t="str">
        <f t="shared" si="25"/>
        <v/>
      </c>
      <c r="B365" s="61"/>
      <c r="C365" s="33"/>
      <c r="D365" s="35"/>
      <c r="E365" s="33"/>
      <c r="F365" s="33"/>
      <c r="G365" s="101" t="str">
        <f t="shared" si="26"/>
        <v/>
      </c>
      <c r="H365" s="57"/>
      <c r="I365" s="58"/>
      <c r="J365" s="101" t="str">
        <f t="shared" si="27"/>
        <v/>
      </c>
      <c r="K365" s="57"/>
      <c r="L365" s="58"/>
      <c r="M365" s="101" t="str">
        <f t="shared" si="28"/>
        <v/>
      </c>
      <c r="N365" s="59"/>
      <c r="O365" s="60"/>
      <c r="P365" s="101" t="str">
        <f t="shared" si="29"/>
        <v/>
      </c>
      <c r="Q365" s="59"/>
      <c r="R365" s="60"/>
    </row>
    <row r="366" spans="1:18" x14ac:dyDescent="0.25">
      <c r="A366" s="66" t="str">
        <f t="shared" si="25"/>
        <v/>
      </c>
      <c r="B366" s="61"/>
      <c r="C366" s="33"/>
      <c r="D366" s="35"/>
      <c r="E366" s="33"/>
      <c r="F366" s="33"/>
      <c r="G366" s="101" t="str">
        <f t="shared" si="26"/>
        <v/>
      </c>
      <c r="H366" s="57"/>
      <c r="I366" s="58"/>
      <c r="J366" s="101" t="str">
        <f t="shared" si="27"/>
        <v/>
      </c>
      <c r="K366" s="57"/>
      <c r="L366" s="58"/>
      <c r="M366" s="101" t="str">
        <f t="shared" si="28"/>
        <v/>
      </c>
      <c r="N366" s="59"/>
      <c r="O366" s="60"/>
      <c r="P366" s="101" t="str">
        <f t="shared" si="29"/>
        <v/>
      </c>
      <c r="Q366" s="59"/>
      <c r="R366" s="60"/>
    </row>
    <row r="367" spans="1:18" x14ac:dyDescent="0.25">
      <c r="A367" s="66" t="str">
        <f t="shared" si="25"/>
        <v/>
      </c>
      <c r="B367" s="61"/>
      <c r="C367" s="33"/>
      <c r="D367" s="35"/>
      <c r="E367" s="33"/>
      <c r="F367" s="33"/>
      <c r="G367" s="101" t="str">
        <f t="shared" si="26"/>
        <v/>
      </c>
      <c r="H367" s="57"/>
      <c r="I367" s="58"/>
      <c r="J367" s="101" t="str">
        <f t="shared" si="27"/>
        <v/>
      </c>
      <c r="K367" s="57"/>
      <c r="L367" s="58"/>
      <c r="M367" s="101" t="str">
        <f t="shared" si="28"/>
        <v/>
      </c>
      <c r="N367" s="59"/>
      <c r="O367" s="60"/>
      <c r="P367" s="101" t="str">
        <f t="shared" si="29"/>
        <v/>
      </c>
      <c r="Q367" s="59"/>
      <c r="R367" s="60"/>
    </row>
    <row r="368" spans="1:18" x14ac:dyDescent="0.25">
      <c r="A368" s="66" t="str">
        <f t="shared" si="25"/>
        <v/>
      </c>
      <c r="B368" s="61"/>
      <c r="C368" s="33"/>
      <c r="D368" s="35"/>
      <c r="E368" s="33"/>
      <c r="F368" s="33"/>
      <c r="G368" s="101" t="str">
        <f t="shared" si="26"/>
        <v/>
      </c>
      <c r="H368" s="57"/>
      <c r="I368" s="58"/>
      <c r="J368" s="101" t="str">
        <f t="shared" si="27"/>
        <v/>
      </c>
      <c r="K368" s="57"/>
      <c r="L368" s="58"/>
      <c r="M368" s="101" t="str">
        <f t="shared" si="28"/>
        <v/>
      </c>
      <c r="N368" s="59"/>
      <c r="O368" s="60"/>
      <c r="P368" s="101" t="str">
        <f t="shared" si="29"/>
        <v/>
      </c>
      <c r="Q368" s="59"/>
      <c r="R368" s="60"/>
    </row>
    <row r="369" spans="1:18" x14ac:dyDescent="0.25">
      <c r="A369" s="66" t="str">
        <f t="shared" si="25"/>
        <v/>
      </c>
      <c r="B369" s="61"/>
      <c r="C369" s="33"/>
      <c r="D369" s="35"/>
      <c r="E369" s="33"/>
      <c r="F369" s="33"/>
      <c r="G369" s="101" t="str">
        <f t="shared" si="26"/>
        <v/>
      </c>
      <c r="H369" s="57"/>
      <c r="I369" s="58"/>
      <c r="J369" s="101" t="str">
        <f t="shared" si="27"/>
        <v/>
      </c>
      <c r="K369" s="57"/>
      <c r="L369" s="58"/>
      <c r="M369" s="101" t="str">
        <f t="shared" si="28"/>
        <v/>
      </c>
      <c r="N369" s="59"/>
      <c r="O369" s="60"/>
      <c r="P369" s="101" t="str">
        <f t="shared" si="29"/>
        <v/>
      </c>
      <c r="Q369" s="59"/>
      <c r="R369" s="60"/>
    </row>
    <row r="370" spans="1:18" x14ac:dyDescent="0.25">
      <c r="A370" s="66" t="str">
        <f t="shared" si="25"/>
        <v/>
      </c>
      <c r="B370" s="61"/>
      <c r="C370" s="33"/>
      <c r="D370" s="35"/>
      <c r="E370" s="33"/>
      <c r="F370" s="33"/>
      <c r="G370" s="101" t="str">
        <f t="shared" si="26"/>
        <v/>
      </c>
      <c r="H370" s="57"/>
      <c r="I370" s="58"/>
      <c r="J370" s="101" t="str">
        <f t="shared" si="27"/>
        <v/>
      </c>
      <c r="K370" s="57"/>
      <c r="L370" s="58"/>
      <c r="M370" s="101" t="str">
        <f t="shared" si="28"/>
        <v/>
      </c>
      <c r="N370" s="59"/>
      <c r="O370" s="60"/>
      <c r="P370" s="101" t="str">
        <f t="shared" si="29"/>
        <v/>
      </c>
      <c r="Q370" s="59"/>
      <c r="R370" s="60"/>
    </row>
    <row r="371" spans="1:18" x14ac:dyDescent="0.25">
      <c r="A371" s="66" t="str">
        <f t="shared" si="25"/>
        <v/>
      </c>
      <c r="B371" s="61"/>
      <c r="C371" s="33"/>
      <c r="D371" s="35"/>
      <c r="E371" s="33"/>
      <c r="F371" s="33"/>
      <c r="G371" s="101" t="str">
        <f t="shared" si="26"/>
        <v/>
      </c>
      <c r="H371" s="57"/>
      <c r="I371" s="58"/>
      <c r="J371" s="101" t="str">
        <f t="shared" si="27"/>
        <v/>
      </c>
      <c r="K371" s="57"/>
      <c r="L371" s="58"/>
      <c r="M371" s="101" t="str">
        <f t="shared" si="28"/>
        <v/>
      </c>
      <c r="N371" s="59"/>
      <c r="O371" s="60"/>
      <c r="P371" s="101" t="str">
        <f t="shared" si="29"/>
        <v/>
      </c>
      <c r="Q371" s="59"/>
      <c r="R371" s="60"/>
    </row>
    <row r="372" spans="1:18" x14ac:dyDescent="0.25">
      <c r="A372" s="66" t="str">
        <f t="shared" si="25"/>
        <v/>
      </c>
      <c r="B372" s="61"/>
      <c r="C372" s="33"/>
      <c r="D372" s="35"/>
      <c r="E372" s="33"/>
      <c r="F372" s="33"/>
      <c r="G372" s="101" t="str">
        <f t="shared" si="26"/>
        <v/>
      </c>
      <c r="H372" s="57"/>
      <c r="I372" s="58"/>
      <c r="J372" s="101" t="str">
        <f t="shared" si="27"/>
        <v/>
      </c>
      <c r="K372" s="57"/>
      <c r="L372" s="58"/>
      <c r="M372" s="101" t="str">
        <f t="shared" si="28"/>
        <v/>
      </c>
      <c r="N372" s="59"/>
      <c r="O372" s="60"/>
      <c r="P372" s="101" t="str">
        <f t="shared" si="29"/>
        <v/>
      </c>
      <c r="Q372" s="59"/>
      <c r="R372" s="60"/>
    </row>
    <row r="373" spans="1:18" x14ac:dyDescent="0.25">
      <c r="A373" s="66" t="str">
        <f t="shared" si="25"/>
        <v/>
      </c>
      <c r="B373" s="61"/>
      <c r="C373" s="33"/>
      <c r="D373" s="35"/>
      <c r="E373" s="33"/>
      <c r="F373" s="33"/>
      <c r="G373" s="101" t="str">
        <f t="shared" si="26"/>
        <v/>
      </c>
      <c r="H373" s="57"/>
      <c r="I373" s="58"/>
      <c r="J373" s="101" t="str">
        <f t="shared" si="27"/>
        <v/>
      </c>
      <c r="K373" s="57"/>
      <c r="L373" s="58"/>
      <c r="M373" s="101" t="str">
        <f t="shared" si="28"/>
        <v/>
      </c>
      <c r="N373" s="59"/>
      <c r="O373" s="60"/>
      <c r="P373" s="101" t="str">
        <f t="shared" si="29"/>
        <v/>
      </c>
      <c r="Q373" s="59"/>
      <c r="R373" s="60"/>
    </row>
    <row r="374" spans="1:18" x14ac:dyDescent="0.25">
      <c r="A374" s="66" t="str">
        <f t="shared" si="25"/>
        <v/>
      </c>
      <c r="B374" s="61"/>
      <c r="C374" s="33"/>
      <c r="D374" s="35"/>
      <c r="E374" s="33"/>
      <c r="F374" s="33"/>
      <c r="G374" s="101" t="str">
        <f t="shared" si="26"/>
        <v/>
      </c>
      <c r="H374" s="57"/>
      <c r="I374" s="58"/>
      <c r="J374" s="101" t="str">
        <f t="shared" si="27"/>
        <v/>
      </c>
      <c r="K374" s="57"/>
      <c r="L374" s="58"/>
      <c r="M374" s="101" t="str">
        <f t="shared" si="28"/>
        <v/>
      </c>
      <c r="N374" s="59"/>
      <c r="O374" s="60"/>
      <c r="P374" s="101" t="str">
        <f t="shared" si="29"/>
        <v/>
      </c>
      <c r="Q374" s="59"/>
      <c r="R374" s="60"/>
    </row>
    <row r="375" spans="1:18" x14ac:dyDescent="0.25">
      <c r="A375" s="66" t="str">
        <f t="shared" si="25"/>
        <v/>
      </c>
      <c r="B375" s="61"/>
      <c r="C375" s="33"/>
      <c r="D375" s="35"/>
      <c r="E375" s="33"/>
      <c r="F375" s="33"/>
      <c r="G375" s="101" t="str">
        <f t="shared" si="26"/>
        <v/>
      </c>
      <c r="H375" s="57"/>
      <c r="I375" s="58"/>
      <c r="J375" s="101" t="str">
        <f t="shared" si="27"/>
        <v/>
      </c>
      <c r="K375" s="57"/>
      <c r="L375" s="58"/>
      <c r="M375" s="101" t="str">
        <f t="shared" si="28"/>
        <v/>
      </c>
      <c r="N375" s="59"/>
      <c r="O375" s="60"/>
      <c r="P375" s="101" t="str">
        <f t="shared" si="29"/>
        <v/>
      </c>
      <c r="Q375" s="59"/>
      <c r="R375" s="60"/>
    </row>
    <row r="376" spans="1:18" x14ac:dyDescent="0.25">
      <c r="A376" s="66" t="str">
        <f t="shared" si="25"/>
        <v/>
      </c>
      <c r="B376" s="61"/>
      <c r="C376" s="33"/>
      <c r="D376" s="35"/>
      <c r="E376" s="33"/>
      <c r="F376" s="33"/>
      <c r="G376" s="101" t="str">
        <f t="shared" si="26"/>
        <v/>
      </c>
      <c r="H376" s="57"/>
      <c r="I376" s="58"/>
      <c r="J376" s="101" t="str">
        <f t="shared" si="27"/>
        <v/>
      </c>
      <c r="K376" s="57"/>
      <c r="L376" s="58"/>
      <c r="M376" s="101" t="str">
        <f t="shared" si="28"/>
        <v/>
      </c>
      <c r="N376" s="59"/>
      <c r="O376" s="60"/>
      <c r="P376" s="101" t="str">
        <f t="shared" si="29"/>
        <v/>
      </c>
      <c r="Q376" s="59"/>
      <c r="R376" s="60"/>
    </row>
    <row r="377" spans="1:18" x14ac:dyDescent="0.25">
      <c r="A377" s="66" t="str">
        <f t="shared" si="25"/>
        <v/>
      </c>
      <c r="B377" s="61"/>
      <c r="C377" s="33"/>
      <c r="D377" s="35"/>
      <c r="E377" s="33"/>
      <c r="F377" s="33"/>
      <c r="G377" s="101" t="str">
        <f t="shared" si="26"/>
        <v/>
      </c>
      <c r="H377" s="57"/>
      <c r="I377" s="58"/>
      <c r="J377" s="101" t="str">
        <f t="shared" si="27"/>
        <v/>
      </c>
      <c r="K377" s="57"/>
      <c r="L377" s="58"/>
      <c r="M377" s="101" t="str">
        <f t="shared" si="28"/>
        <v/>
      </c>
      <c r="N377" s="59"/>
      <c r="O377" s="60"/>
      <c r="P377" s="101" t="str">
        <f t="shared" si="29"/>
        <v/>
      </c>
      <c r="Q377" s="59"/>
      <c r="R377" s="60"/>
    </row>
    <row r="378" spans="1:18" x14ac:dyDescent="0.25">
      <c r="A378" s="66" t="str">
        <f t="shared" si="25"/>
        <v/>
      </c>
      <c r="B378" s="61"/>
      <c r="C378" s="33"/>
      <c r="D378" s="35"/>
      <c r="E378" s="33"/>
      <c r="F378" s="33"/>
      <c r="G378" s="101" t="str">
        <f t="shared" si="26"/>
        <v/>
      </c>
      <c r="H378" s="57"/>
      <c r="I378" s="58"/>
      <c r="J378" s="101" t="str">
        <f t="shared" si="27"/>
        <v/>
      </c>
      <c r="K378" s="57"/>
      <c r="L378" s="58"/>
      <c r="M378" s="101" t="str">
        <f t="shared" si="28"/>
        <v/>
      </c>
      <c r="N378" s="59"/>
      <c r="O378" s="60"/>
      <c r="P378" s="101" t="str">
        <f t="shared" si="29"/>
        <v/>
      </c>
      <c r="Q378" s="59"/>
      <c r="R378" s="60"/>
    </row>
    <row r="379" spans="1:18" x14ac:dyDescent="0.25">
      <c r="A379" s="66" t="str">
        <f t="shared" si="25"/>
        <v/>
      </c>
      <c r="B379" s="61"/>
      <c r="C379" s="33"/>
      <c r="D379" s="35"/>
      <c r="E379" s="33"/>
      <c r="F379" s="33"/>
      <c r="G379" s="101" t="str">
        <f t="shared" si="26"/>
        <v/>
      </c>
      <c r="H379" s="57"/>
      <c r="I379" s="58"/>
      <c r="J379" s="101" t="str">
        <f t="shared" si="27"/>
        <v/>
      </c>
      <c r="K379" s="57"/>
      <c r="L379" s="58"/>
      <c r="M379" s="101" t="str">
        <f t="shared" si="28"/>
        <v/>
      </c>
      <c r="N379" s="59"/>
      <c r="O379" s="60"/>
      <c r="P379" s="101" t="str">
        <f t="shared" si="29"/>
        <v/>
      </c>
      <c r="Q379" s="59"/>
      <c r="R379" s="60"/>
    </row>
    <row r="380" spans="1:18" x14ac:dyDescent="0.25">
      <c r="A380" s="66" t="str">
        <f t="shared" si="25"/>
        <v/>
      </c>
      <c r="B380" s="61"/>
      <c r="C380" s="33"/>
      <c r="D380" s="35"/>
      <c r="E380" s="33"/>
      <c r="F380" s="33"/>
      <c r="G380" s="101" t="str">
        <f t="shared" si="26"/>
        <v/>
      </c>
      <c r="H380" s="57"/>
      <c r="I380" s="58"/>
      <c r="J380" s="101" t="str">
        <f t="shared" si="27"/>
        <v/>
      </c>
      <c r="K380" s="57"/>
      <c r="L380" s="58"/>
      <c r="M380" s="101" t="str">
        <f t="shared" si="28"/>
        <v/>
      </c>
      <c r="N380" s="59"/>
      <c r="O380" s="60"/>
      <c r="P380" s="101" t="str">
        <f t="shared" si="29"/>
        <v/>
      </c>
      <c r="Q380" s="59"/>
      <c r="R380" s="60"/>
    </row>
    <row r="381" spans="1:18" x14ac:dyDescent="0.25">
      <c r="A381" s="66" t="str">
        <f t="shared" si="25"/>
        <v/>
      </c>
      <c r="B381" s="61"/>
      <c r="C381" s="33"/>
      <c r="D381" s="35"/>
      <c r="E381" s="33"/>
      <c r="F381" s="33"/>
      <c r="G381" s="101" t="str">
        <f t="shared" si="26"/>
        <v/>
      </c>
      <c r="H381" s="57"/>
      <c r="I381" s="58"/>
      <c r="J381" s="101" t="str">
        <f t="shared" si="27"/>
        <v/>
      </c>
      <c r="K381" s="57"/>
      <c r="L381" s="58"/>
      <c r="M381" s="101" t="str">
        <f t="shared" si="28"/>
        <v/>
      </c>
      <c r="N381" s="59"/>
      <c r="O381" s="60"/>
      <c r="P381" s="101" t="str">
        <f t="shared" si="29"/>
        <v/>
      </c>
      <c r="Q381" s="59"/>
      <c r="R381" s="60"/>
    </row>
    <row r="382" spans="1:18" x14ac:dyDescent="0.25">
      <c r="A382" s="66" t="str">
        <f t="shared" si="25"/>
        <v/>
      </c>
      <c r="B382" s="61"/>
      <c r="C382" s="33"/>
      <c r="D382" s="35"/>
      <c r="E382" s="33"/>
      <c r="F382" s="33"/>
      <c r="G382" s="101" t="str">
        <f t="shared" si="26"/>
        <v/>
      </c>
      <c r="H382" s="57"/>
      <c r="I382" s="58"/>
      <c r="J382" s="101" t="str">
        <f t="shared" si="27"/>
        <v/>
      </c>
      <c r="K382" s="57"/>
      <c r="L382" s="58"/>
      <c r="M382" s="101" t="str">
        <f t="shared" si="28"/>
        <v/>
      </c>
      <c r="N382" s="59"/>
      <c r="O382" s="60"/>
      <c r="P382" s="101" t="str">
        <f t="shared" si="29"/>
        <v/>
      </c>
      <c r="Q382" s="59"/>
      <c r="R382" s="60"/>
    </row>
    <row r="383" spans="1:18" x14ac:dyDescent="0.25">
      <c r="A383" s="66" t="str">
        <f t="shared" si="25"/>
        <v/>
      </c>
      <c r="B383" s="61"/>
      <c r="C383" s="33"/>
      <c r="D383" s="35"/>
      <c r="E383" s="33"/>
      <c r="F383" s="33"/>
      <c r="G383" s="101" t="str">
        <f t="shared" si="26"/>
        <v/>
      </c>
      <c r="H383" s="57"/>
      <c r="I383" s="58"/>
      <c r="J383" s="101" t="str">
        <f t="shared" si="27"/>
        <v/>
      </c>
      <c r="K383" s="57"/>
      <c r="L383" s="58"/>
      <c r="M383" s="101" t="str">
        <f t="shared" si="28"/>
        <v/>
      </c>
      <c r="N383" s="59"/>
      <c r="O383" s="60"/>
      <c r="P383" s="101" t="str">
        <f t="shared" si="29"/>
        <v/>
      </c>
      <c r="Q383" s="59"/>
      <c r="R383" s="60"/>
    </row>
    <row r="384" spans="1:18" x14ac:dyDescent="0.25">
      <c r="A384" s="66" t="str">
        <f t="shared" si="25"/>
        <v/>
      </c>
      <c r="B384" s="61"/>
      <c r="C384" s="33"/>
      <c r="D384" s="35"/>
      <c r="E384" s="33"/>
      <c r="F384" s="33"/>
      <c r="G384" s="101" t="str">
        <f t="shared" si="26"/>
        <v/>
      </c>
      <c r="H384" s="57"/>
      <c r="I384" s="58"/>
      <c r="J384" s="101" t="str">
        <f t="shared" si="27"/>
        <v/>
      </c>
      <c r="K384" s="57"/>
      <c r="L384" s="58"/>
      <c r="M384" s="101" t="str">
        <f t="shared" si="28"/>
        <v/>
      </c>
      <c r="N384" s="59"/>
      <c r="O384" s="60"/>
      <c r="P384" s="101" t="str">
        <f t="shared" si="29"/>
        <v/>
      </c>
      <c r="Q384" s="59"/>
      <c r="R384" s="60"/>
    </row>
    <row r="385" spans="1:18" x14ac:dyDescent="0.25">
      <c r="A385" s="66" t="str">
        <f t="shared" si="25"/>
        <v/>
      </c>
      <c r="B385" s="61"/>
      <c r="C385" s="33"/>
      <c r="D385" s="35"/>
      <c r="E385" s="33"/>
      <c r="F385" s="33"/>
      <c r="G385" s="101" t="str">
        <f t="shared" si="26"/>
        <v/>
      </c>
      <c r="H385" s="57"/>
      <c r="I385" s="58"/>
      <c r="J385" s="101" t="str">
        <f t="shared" si="27"/>
        <v/>
      </c>
      <c r="K385" s="57"/>
      <c r="L385" s="58"/>
      <c r="M385" s="101" t="str">
        <f t="shared" si="28"/>
        <v/>
      </c>
      <c r="N385" s="59"/>
      <c r="O385" s="60"/>
      <c r="P385" s="101" t="str">
        <f t="shared" si="29"/>
        <v/>
      </c>
      <c r="Q385" s="59"/>
      <c r="R385" s="60"/>
    </row>
    <row r="386" spans="1:18" x14ac:dyDescent="0.25">
      <c r="A386" s="66" t="str">
        <f t="shared" si="25"/>
        <v/>
      </c>
      <c r="B386" s="61"/>
      <c r="C386" s="33"/>
      <c r="D386" s="35"/>
      <c r="E386" s="33"/>
      <c r="F386" s="33"/>
      <c r="G386" s="101" t="str">
        <f t="shared" si="26"/>
        <v/>
      </c>
      <c r="H386" s="57"/>
      <c r="I386" s="58"/>
      <c r="J386" s="101" t="str">
        <f t="shared" si="27"/>
        <v/>
      </c>
      <c r="K386" s="57"/>
      <c r="L386" s="58"/>
      <c r="M386" s="101" t="str">
        <f t="shared" si="28"/>
        <v/>
      </c>
      <c r="N386" s="59"/>
      <c r="O386" s="60"/>
      <c r="P386" s="101" t="str">
        <f t="shared" si="29"/>
        <v/>
      </c>
      <c r="Q386" s="59"/>
      <c r="R386" s="60"/>
    </row>
    <row r="387" spans="1:18" x14ac:dyDescent="0.25">
      <c r="A387" s="66" t="str">
        <f t="shared" si="25"/>
        <v/>
      </c>
      <c r="B387" s="61"/>
      <c r="C387" s="33"/>
      <c r="D387" s="35"/>
      <c r="E387" s="33"/>
      <c r="F387" s="33"/>
      <c r="G387" s="101" t="str">
        <f t="shared" si="26"/>
        <v/>
      </c>
      <c r="H387" s="57"/>
      <c r="I387" s="58"/>
      <c r="J387" s="101" t="str">
        <f t="shared" si="27"/>
        <v/>
      </c>
      <c r="K387" s="57"/>
      <c r="L387" s="58"/>
      <c r="M387" s="101" t="str">
        <f t="shared" si="28"/>
        <v/>
      </c>
      <c r="N387" s="59"/>
      <c r="O387" s="60"/>
      <c r="P387" s="101" t="str">
        <f t="shared" si="29"/>
        <v/>
      </c>
      <c r="Q387" s="59"/>
      <c r="R387" s="60"/>
    </row>
    <row r="388" spans="1:18" x14ac:dyDescent="0.25">
      <c r="A388" s="66" t="str">
        <f t="shared" si="25"/>
        <v/>
      </c>
      <c r="B388" s="61"/>
      <c r="C388" s="33"/>
      <c r="D388" s="35"/>
      <c r="E388" s="33"/>
      <c r="F388" s="33"/>
      <c r="G388" s="101" t="str">
        <f t="shared" si="26"/>
        <v/>
      </c>
      <c r="H388" s="57"/>
      <c r="I388" s="58"/>
      <c r="J388" s="101" t="str">
        <f t="shared" si="27"/>
        <v/>
      </c>
      <c r="K388" s="57"/>
      <c r="L388" s="58"/>
      <c r="M388" s="101" t="str">
        <f t="shared" si="28"/>
        <v/>
      </c>
      <c r="N388" s="59"/>
      <c r="O388" s="60"/>
      <c r="P388" s="101" t="str">
        <f t="shared" si="29"/>
        <v/>
      </c>
      <c r="Q388" s="59"/>
      <c r="R388" s="60"/>
    </row>
    <row r="389" spans="1:18" x14ac:dyDescent="0.25">
      <c r="A389" s="66" t="str">
        <f t="shared" si="25"/>
        <v/>
      </c>
      <c r="B389" s="61"/>
      <c r="C389" s="33"/>
      <c r="D389" s="35"/>
      <c r="E389" s="33"/>
      <c r="F389" s="33"/>
      <c r="G389" s="101" t="str">
        <f t="shared" si="26"/>
        <v/>
      </c>
      <c r="H389" s="57"/>
      <c r="I389" s="58"/>
      <c r="J389" s="101" t="str">
        <f t="shared" si="27"/>
        <v/>
      </c>
      <c r="K389" s="57"/>
      <c r="L389" s="58"/>
      <c r="M389" s="101" t="str">
        <f t="shared" si="28"/>
        <v/>
      </c>
      <c r="N389" s="59"/>
      <c r="O389" s="60"/>
      <c r="P389" s="101" t="str">
        <f t="shared" si="29"/>
        <v/>
      </c>
      <c r="Q389" s="59"/>
      <c r="R389" s="60"/>
    </row>
    <row r="390" spans="1:18" x14ac:dyDescent="0.25">
      <c r="A390" s="66" t="str">
        <f t="shared" si="25"/>
        <v/>
      </c>
      <c r="B390" s="61"/>
      <c r="C390" s="33"/>
      <c r="D390" s="35"/>
      <c r="E390" s="33"/>
      <c r="F390" s="33"/>
      <c r="G390" s="101" t="str">
        <f t="shared" si="26"/>
        <v/>
      </c>
      <c r="H390" s="57"/>
      <c r="I390" s="58"/>
      <c r="J390" s="101" t="str">
        <f t="shared" si="27"/>
        <v/>
      </c>
      <c r="K390" s="57"/>
      <c r="L390" s="58"/>
      <c r="M390" s="101" t="str">
        <f t="shared" si="28"/>
        <v/>
      </c>
      <c r="N390" s="59"/>
      <c r="O390" s="60"/>
      <c r="P390" s="101" t="str">
        <f t="shared" si="29"/>
        <v/>
      </c>
      <c r="Q390" s="59"/>
      <c r="R390" s="60"/>
    </row>
    <row r="391" spans="1:18" x14ac:dyDescent="0.25">
      <c r="A391" s="66" t="str">
        <f t="shared" si="25"/>
        <v/>
      </c>
      <c r="B391" s="61"/>
      <c r="C391" s="33"/>
      <c r="D391" s="35"/>
      <c r="E391" s="33"/>
      <c r="F391" s="33"/>
      <c r="G391" s="101" t="str">
        <f t="shared" si="26"/>
        <v/>
      </c>
      <c r="H391" s="57"/>
      <c r="I391" s="58"/>
      <c r="J391" s="101" t="str">
        <f t="shared" si="27"/>
        <v/>
      </c>
      <c r="K391" s="57"/>
      <c r="L391" s="58"/>
      <c r="M391" s="101" t="str">
        <f t="shared" si="28"/>
        <v/>
      </c>
      <c r="N391" s="59"/>
      <c r="O391" s="60"/>
      <c r="P391" s="101" t="str">
        <f t="shared" si="29"/>
        <v/>
      </c>
      <c r="Q391" s="59"/>
      <c r="R391" s="60"/>
    </row>
    <row r="392" spans="1:18" x14ac:dyDescent="0.25">
      <c r="A392" s="66" t="str">
        <f t="shared" si="25"/>
        <v/>
      </c>
      <c r="B392" s="61"/>
      <c r="C392" s="33"/>
      <c r="D392" s="35"/>
      <c r="E392" s="33"/>
      <c r="F392" s="33"/>
      <c r="G392" s="101" t="str">
        <f t="shared" si="26"/>
        <v/>
      </c>
      <c r="H392" s="57"/>
      <c r="I392" s="58"/>
      <c r="J392" s="101" t="str">
        <f t="shared" si="27"/>
        <v/>
      </c>
      <c r="K392" s="57"/>
      <c r="L392" s="58"/>
      <c r="M392" s="101" t="str">
        <f t="shared" si="28"/>
        <v/>
      </c>
      <c r="N392" s="59"/>
      <c r="O392" s="60"/>
      <c r="P392" s="101" t="str">
        <f t="shared" si="29"/>
        <v/>
      </c>
      <c r="Q392" s="59"/>
      <c r="R392" s="60"/>
    </row>
    <row r="393" spans="1:18" x14ac:dyDescent="0.25">
      <c r="A393" s="66" t="str">
        <f t="shared" si="25"/>
        <v/>
      </c>
      <c r="B393" s="61"/>
      <c r="C393" s="33"/>
      <c r="D393" s="35"/>
      <c r="E393" s="33"/>
      <c r="F393" s="33"/>
      <c r="G393" s="101" t="str">
        <f t="shared" si="26"/>
        <v/>
      </c>
      <c r="H393" s="57"/>
      <c r="I393" s="58"/>
      <c r="J393" s="101" t="str">
        <f t="shared" si="27"/>
        <v/>
      </c>
      <c r="K393" s="57"/>
      <c r="L393" s="58"/>
      <c r="M393" s="101" t="str">
        <f t="shared" si="28"/>
        <v/>
      </c>
      <c r="N393" s="59"/>
      <c r="O393" s="60"/>
      <c r="P393" s="101" t="str">
        <f t="shared" si="29"/>
        <v/>
      </c>
      <c r="Q393" s="59"/>
      <c r="R393" s="60"/>
    </row>
    <row r="394" spans="1:18" x14ac:dyDescent="0.25">
      <c r="A394" s="66" t="str">
        <f t="shared" si="25"/>
        <v/>
      </c>
      <c r="B394" s="61"/>
      <c r="C394" s="33"/>
      <c r="D394" s="35"/>
      <c r="E394" s="33"/>
      <c r="F394" s="33"/>
      <c r="G394" s="101" t="str">
        <f t="shared" si="26"/>
        <v/>
      </c>
      <c r="H394" s="57"/>
      <c r="I394" s="58"/>
      <c r="J394" s="101" t="str">
        <f t="shared" si="27"/>
        <v/>
      </c>
      <c r="K394" s="57"/>
      <c r="L394" s="58"/>
      <c r="M394" s="101" t="str">
        <f t="shared" si="28"/>
        <v/>
      </c>
      <c r="N394" s="59"/>
      <c r="O394" s="60"/>
      <c r="P394" s="101" t="str">
        <f t="shared" si="29"/>
        <v/>
      </c>
      <c r="Q394" s="59"/>
      <c r="R394" s="60"/>
    </row>
    <row r="395" spans="1:18" x14ac:dyDescent="0.25">
      <c r="A395" s="66" t="str">
        <f t="shared" si="25"/>
        <v/>
      </c>
      <c r="B395" s="61"/>
      <c r="C395" s="33"/>
      <c r="D395" s="35"/>
      <c r="E395" s="33"/>
      <c r="F395" s="33"/>
      <c r="G395" s="101" t="str">
        <f t="shared" si="26"/>
        <v/>
      </c>
      <c r="H395" s="57"/>
      <c r="I395" s="58"/>
      <c r="J395" s="101" t="str">
        <f t="shared" si="27"/>
        <v/>
      </c>
      <c r="K395" s="57"/>
      <c r="L395" s="58"/>
      <c r="M395" s="101" t="str">
        <f t="shared" si="28"/>
        <v/>
      </c>
      <c r="N395" s="59"/>
      <c r="O395" s="60"/>
      <c r="P395" s="101" t="str">
        <f t="shared" si="29"/>
        <v/>
      </c>
      <c r="Q395" s="59"/>
      <c r="R395" s="60"/>
    </row>
    <row r="396" spans="1:18" x14ac:dyDescent="0.25">
      <c r="A396" s="66" t="str">
        <f t="shared" si="25"/>
        <v/>
      </c>
      <c r="B396" s="61"/>
      <c r="C396" s="33"/>
      <c r="D396" s="35"/>
      <c r="E396" s="33"/>
      <c r="F396" s="33"/>
      <c r="G396" s="101" t="str">
        <f t="shared" si="26"/>
        <v/>
      </c>
      <c r="H396" s="57"/>
      <c r="I396" s="58"/>
      <c r="J396" s="101" t="str">
        <f t="shared" si="27"/>
        <v/>
      </c>
      <c r="K396" s="57"/>
      <c r="L396" s="58"/>
      <c r="M396" s="101" t="str">
        <f t="shared" si="28"/>
        <v/>
      </c>
      <c r="N396" s="59"/>
      <c r="O396" s="60"/>
      <c r="P396" s="101" t="str">
        <f t="shared" si="29"/>
        <v/>
      </c>
      <c r="Q396" s="59"/>
      <c r="R396" s="60"/>
    </row>
    <row r="397" spans="1:18" x14ac:dyDescent="0.25">
      <c r="A397" s="66" t="str">
        <f t="shared" ref="A397:A460" si="30">IF(B397&lt;&gt;"",ROW(A386),"")</f>
        <v/>
      </c>
      <c r="B397" s="61"/>
      <c r="C397" s="33"/>
      <c r="D397" s="35"/>
      <c r="E397" s="33"/>
      <c r="F397" s="33"/>
      <c r="G397" s="101" t="str">
        <f t="shared" ref="G397:G460" si="31">IF(H397="","",H397+I397)</f>
        <v/>
      </c>
      <c r="H397" s="57"/>
      <c r="I397" s="58"/>
      <c r="J397" s="101" t="str">
        <f t="shared" ref="J397:J460" si="32">IF(K397="","",K397+L397)</f>
        <v/>
      </c>
      <c r="K397" s="57"/>
      <c r="L397" s="58"/>
      <c r="M397" s="101" t="str">
        <f t="shared" ref="M397:M460" si="33">IF(N397="","",N397+O397)</f>
        <v/>
      </c>
      <c r="N397" s="59"/>
      <c r="O397" s="60"/>
      <c r="P397" s="101" t="str">
        <f t="shared" ref="P397:P460" si="34">IF(Q397="","",Q397+R397)</f>
        <v/>
      </c>
      <c r="Q397" s="59"/>
      <c r="R397" s="60"/>
    </row>
    <row r="398" spans="1:18" x14ac:dyDescent="0.25">
      <c r="A398" s="66" t="str">
        <f t="shared" si="30"/>
        <v/>
      </c>
      <c r="B398" s="61"/>
      <c r="C398" s="33"/>
      <c r="D398" s="35"/>
      <c r="E398" s="33"/>
      <c r="F398" s="33"/>
      <c r="G398" s="101" t="str">
        <f t="shared" si="31"/>
        <v/>
      </c>
      <c r="H398" s="57"/>
      <c r="I398" s="58"/>
      <c r="J398" s="101" t="str">
        <f t="shared" si="32"/>
        <v/>
      </c>
      <c r="K398" s="57"/>
      <c r="L398" s="58"/>
      <c r="M398" s="101" t="str">
        <f t="shared" si="33"/>
        <v/>
      </c>
      <c r="N398" s="59"/>
      <c r="O398" s="60"/>
      <c r="P398" s="101" t="str">
        <f t="shared" si="34"/>
        <v/>
      </c>
      <c r="Q398" s="59"/>
      <c r="R398" s="60"/>
    </row>
    <row r="399" spans="1:18" x14ac:dyDescent="0.25">
      <c r="A399" s="66" t="str">
        <f t="shared" si="30"/>
        <v/>
      </c>
      <c r="B399" s="61"/>
      <c r="C399" s="33"/>
      <c r="D399" s="35"/>
      <c r="E399" s="33"/>
      <c r="F399" s="33"/>
      <c r="G399" s="101" t="str">
        <f t="shared" si="31"/>
        <v/>
      </c>
      <c r="H399" s="57"/>
      <c r="I399" s="58"/>
      <c r="J399" s="101" t="str">
        <f t="shared" si="32"/>
        <v/>
      </c>
      <c r="K399" s="57"/>
      <c r="L399" s="58"/>
      <c r="M399" s="101" t="str">
        <f t="shared" si="33"/>
        <v/>
      </c>
      <c r="N399" s="59"/>
      <c r="O399" s="60"/>
      <c r="P399" s="101" t="str">
        <f t="shared" si="34"/>
        <v/>
      </c>
      <c r="Q399" s="59"/>
      <c r="R399" s="60"/>
    </row>
    <row r="400" spans="1:18" x14ac:dyDescent="0.25">
      <c r="A400" s="66" t="str">
        <f t="shared" si="30"/>
        <v/>
      </c>
      <c r="B400" s="61"/>
      <c r="C400" s="33"/>
      <c r="D400" s="35"/>
      <c r="E400" s="33"/>
      <c r="F400" s="33"/>
      <c r="G400" s="101" t="str">
        <f t="shared" si="31"/>
        <v/>
      </c>
      <c r="H400" s="57"/>
      <c r="I400" s="58"/>
      <c r="J400" s="101" t="str">
        <f t="shared" si="32"/>
        <v/>
      </c>
      <c r="K400" s="57"/>
      <c r="L400" s="58"/>
      <c r="M400" s="101" t="str">
        <f t="shared" si="33"/>
        <v/>
      </c>
      <c r="N400" s="59"/>
      <c r="O400" s="60"/>
      <c r="P400" s="101" t="str">
        <f t="shared" si="34"/>
        <v/>
      </c>
      <c r="Q400" s="59"/>
      <c r="R400" s="60"/>
    </row>
    <row r="401" spans="1:18" x14ac:dyDescent="0.25">
      <c r="A401" s="66" t="str">
        <f t="shared" si="30"/>
        <v/>
      </c>
      <c r="B401" s="61"/>
      <c r="C401" s="33"/>
      <c r="D401" s="35"/>
      <c r="E401" s="33"/>
      <c r="F401" s="33"/>
      <c r="G401" s="101" t="str">
        <f t="shared" si="31"/>
        <v/>
      </c>
      <c r="H401" s="57"/>
      <c r="I401" s="58"/>
      <c r="J401" s="101" t="str">
        <f t="shared" si="32"/>
        <v/>
      </c>
      <c r="K401" s="57"/>
      <c r="L401" s="58"/>
      <c r="M401" s="101" t="str">
        <f t="shared" si="33"/>
        <v/>
      </c>
      <c r="N401" s="59"/>
      <c r="O401" s="60"/>
      <c r="P401" s="101" t="str">
        <f t="shared" si="34"/>
        <v/>
      </c>
      <c r="Q401" s="59"/>
      <c r="R401" s="60"/>
    </row>
    <row r="402" spans="1:18" x14ac:dyDescent="0.25">
      <c r="A402" s="66" t="str">
        <f t="shared" si="30"/>
        <v/>
      </c>
      <c r="B402" s="61"/>
      <c r="C402" s="33"/>
      <c r="D402" s="35"/>
      <c r="E402" s="33"/>
      <c r="F402" s="33"/>
      <c r="G402" s="101" t="str">
        <f t="shared" si="31"/>
        <v/>
      </c>
      <c r="H402" s="57"/>
      <c r="I402" s="58"/>
      <c r="J402" s="101" t="str">
        <f t="shared" si="32"/>
        <v/>
      </c>
      <c r="K402" s="57"/>
      <c r="L402" s="58"/>
      <c r="M402" s="101" t="str">
        <f t="shared" si="33"/>
        <v/>
      </c>
      <c r="N402" s="59"/>
      <c r="O402" s="60"/>
      <c r="P402" s="101" t="str">
        <f t="shared" si="34"/>
        <v/>
      </c>
      <c r="Q402" s="59"/>
      <c r="R402" s="60"/>
    </row>
    <row r="403" spans="1:18" x14ac:dyDescent="0.25">
      <c r="A403" s="66" t="str">
        <f t="shared" si="30"/>
        <v/>
      </c>
      <c r="B403" s="61"/>
      <c r="C403" s="33"/>
      <c r="D403" s="35"/>
      <c r="E403" s="33"/>
      <c r="F403" s="33"/>
      <c r="G403" s="101" t="str">
        <f t="shared" si="31"/>
        <v/>
      </c>
      <c r="H403" s="57"/>
      <c r="I403" s="58"/>
      <c r="J403" s="101" t="str">
        <f t="shared" si="32"/>
        <v/>
      </c>
      <c r="K403" s="57"/>
      <c r="L403" s="58"/>
      <c r="M403" s="101" t="str">
        <f t="shared" si="33"/>
        <v/>
      </c>
      <c r="N403" s="59"/>
      <c r="O403" s="60"/>
      <c r="P403" s="101" t="str">
        <f t="shared" si="34"/>
        <v/>
      </c>
      <c r="Q403" s="59"/>
      <c r="R403" s="60"/>
    </row>
    <row r="404" spans="1:18" x14ac:dyDescent="0.25">
      <c r="A404" s="66" t="str">
        <f t="shared" si="30"/>
        <v/>
      </c>
      <c r="B404" s="61"/>
      <c r="C404" s="33"/>
      <c r="D404" s="35"/>
      <c r="E404" s="33"/>
      <c r="F404" s="33"/>
      <c r="G404" s="101" t="str">
        <f t="shared" si="31"/>
        <v/>
      </c>
      <c r="H404" s="57"/>
      <c r="I404" s="58"/>
      <c r="J404" s="101" t="str">
        <f t="shared" si="32"/>
        <v/>
      </c>
      <c r="K404" s="57"/>
      <c r="L404" s="58"/>
      <c r="M404" s="101" t="str">
        <f t="shared" si="33"/>
        <v/>
      </c>
      <c r="N404" s="59"/>
      <c r="O404" s="60"/>
      <c r="P404" s="101" t="str">
        <f t="shared" si="34"/>
        <v/>
      </c>
      <c r="Q404" s="59"/>
      <c r="R404" s="60"/>
    </row>
    <row r="405" spans="1:18" x14ac:dyDescent="0.25">
      <c r="A405" s="66" t="str">
        <f t="shared" si="30"/>
        <v/>
      </c>
      <c r="B405" s="61"/>
      <c r="C405" s="33"/>
      <c r="D405" s="35"/>
      <c r="E405" s="33"/>
      <c r="F405" s="33"/>
      <c r="G405" s="101" t="str">
        <f t="shared" si="31"/>
        <v/>
      </c>
      <c r="H405" s="57"/>
      <c r="I405" s="58"/>
      <c r="J405" s="101" t="str">
        <f t="shared" si="32"/>
        <v/>
      </c>
      <c r="K405" s="57"/>
      <c r="L405" s="58"/>
      <c r="M405" s="101" t="str">
        <f t="shared" si="33"/>
        <v/>
      </c>
      <c r="N405" s="59"/>
      <c r="O405" s="60"/>
      <c r="P405" s="101" t="str">
        <f t="shared" si="34"/>
        <v/>
      </c>
      <c r="Q405" s="59"/>
      <c r="R405" s="60"/>
    </row>
    <row r="406" spans="1:18" x14ac:dyDescent="0.25">
      <c r="A406" s="66" t="str">
        <f t="shared" si="30"/>
        <v/>
      </c>
      <c r="B406" s="61"/>
      <c r="C406" s="33"/>
      <c r="D406" s="35"/>
      <c r="E406" s="33"/>
      <c r="F406" s="33"/>
      <c r="G406" s="101" t="str">
        <f t="shared" si="31"/>
        <v/>
      </c>
      <c r="H406" s="57"/>
      <c r="I406" s="58"/>
      <c r="J406" s="101" t="str">
        <f t="shared" si="32"/>
        <v/>
      </c>
      <c r="K406" s="57"/>
      <c r="L406" s="58"/>
      <c r="M406" s="101" t="str">
        <f t="shared" si="33"/>
        <v/>
      </c>
      <c r="N406" s="59"/>
      <c r="O406" s="60"/>
      <c r="P406" s="101" t="str">
        <f t="shared" si="34"/>
        <v/>
      </c>
      <c r="Q406" s="59"/>
      <c r="R406" s="60"/>
    </row>
    <row r="407" spans="1:18" x14ac:dyDescent="0.25">
      <c r="A407" s="66" t="str">
        <f t="shared" si="30"/>
        <v/>
      </c>
      <c r="B407" s="61"/>
      <c r="C407" s="33"/>
      <c r="D407" s="35"/>
      <c r="E407" s="33"/>
      <c r="F407" s="33"/>
      <c r="G407" s="101" t="str">
        <f t="shared" si="31"/>
        <v/>
      </c>
      <c r="H407" s="57"/>
      <c r="I407" s="58"/>
      <c r="J407" s="101" t="str">
        <f t="shared" si="32"/>
        <v/>
      </c>
      <c r="K407" s="57"/>
      <c r="L407" s="58"/>
      <c r="M407" s="101" t="str">
        <f t="shared" si="33"/>
        <v/>
      </c>
      <c r="N407" s="59"/>
      <c r="O407" s="60"/>
      <c r="P407" s="101" t="str">
        <f t="shared" si="34"/>
        <v/>
      </c>
      <c r="Q407" s="59"/>
      <c r="R407" s="60"/>
    </row>
    <row r="408" spans="1:18" x14ac:dyDescent="0.25">
      <c r="A408" s="66" t="str">
        <f t="shared" si="30"/>
        <v/>
      </c>
      <c r="B408" s="61"/>
      <c r="C408" s="33"/>
      <c r="D408" s="35"/>
      <c r="E408" s="33"/>
      <c r="F408" s="33"/>
      <c r="G408" s="101" t="str">
        <f t="shared" si="31"/>
        <v/>
      </c>
      <c r="H408" s="57"/>
      <c r="I408" s="58"/>
      <c r="J408" s="101" t="str">
        <f t="shared" si="32"/>
        <v/>
      </c>
      <c r="K408" s="57"/>
      <c r="L408" s="58"/>
      <c r="M408" s="101" t="str">
        <f t="shared" si="33"/>
        <v/>
      </c>
      <c r="N408" s="59"/>
      <c r="O408" s="60"/>
      <c r="P408" s="101" t="str">
        <f t="shared" si="34"/>
        <v/>
      </c>
      <c r="Q408" s="59"/>
      <c r="R408" s="60"/>
    </row>
    <row r="409" spans="1:18" x14ac:dyDescent="0.25">
      <c r="A409" s="66" t="str">
        <f t="shared" si="30"/>
        <v/>
      </c>
      <c r="B409" s="61"/>
      <c r="C409" s="33"/>
      <c r="D409" s="35"/>
      <c r="E409" s="33"/>
      <c r="F409" s="33"/>
      <c r="G409" s="101" t="str">
        <f t="shared" si="31"/>
        <v/>
      </c>
      <c r="H409" s="57"/>
      <c r="I409" s="58"/>
      <c r="J409" s="101" t="str">
        <f t="shared" si="32"/>
        <v/>
      </c>
      <c r="K409" s="57"/>
      <c r="L409" s="58"/>
      <c r="M409" s="101" t="str">
        <f t="shared" si="33"/>
        <v/>
      </c>
      <c r="N409" s="59"/>
      <c r="O409" s="60"/>
      <c r="P409" s="101" t="str">
        <f t="shared" si="34"/>
        <v/>
      </c>
      <c r="Q409" s="59"/>
      <c r="R409" s="60"/>
    </row>
    <row r="410" spans="1:18" x14ac:dyDescent="0.25">
      <c r="A410" s="66" t="str">
        <f t="shared" si="30"/>
        <v/>
      </c>
      <c r="B410" s="61"/>
      <c r="C410" s="33"/>
      <c r="D410" s="35"/>
      <c r="E410" s="33"/>
      <c r="F410" s="33"/>
      <c r="G410" s="101" t="str">
        <f t="shared" si="31"/>
        <v/>
      </c>
      <c r="H410" s="57"/>
      <c r="I410" s="58"/>
      <c r="J410" s="101" t="str">
        <f t="shared" si="32"/>
        <v/>
      </c>
      <c r="K410" s="57"/>
      <c r="L410" s="58"/>
      <c r="M410" s="101" t="str">
        <f t="shared" si="33"/>
        <v/>
      </c>
      <c r="N410" s="59"/>
      <c r="O410" s="60"/>
      <c r="P410" s="101" t="str">
        <f t="shared" si="34"/>
        <v/>
      </c>
      <c r="Q410" s="59"/>
      <c r="R410" s="60"/>
    </row>
    <row r="411" spans="1:18" x14ac:dyDescent="0.25">
      <c r="A411" s="66" t="str">
        <f t="shared" si="30"/>
        <v/>
      </c>
      <c r="B411" s="61"/>
      <c r="C411" s="33"/>
      <c r="D411" s="35"/>
      <c r="E411" s="33"/>
      <c r="F411" s="33"/>
      <c r="G411" s="101" t="str">
        <f t="shared" si="31"/>
        <v/>
      </c>
      <c r="H411" s="57"/>
      <c r="I411" s="58"/>
      <c r="J411" s="101" t="str">
        <f t="shared" si="32"/>
        <v/>
      </c>
      <c r="K411" s="57"/>
      <c r="L411" s="58"/>
      <c r="M411" s="101" t="str">
        <f t="shared" si="33"/>
        <v/>
      </c>
      <c r="N411" s="59"/>
      <c r="O411" s="60"/>
      <c r="P411" s="101" t="str">
        <f t="shared" si="34"/>
        <v/>
      </c>
      <c r="Q411" s="59"/>
      <c r="R411" s="60"/>
    </row>
    <row r="412" spans="1:18" x14ac:dyDescent="0.25">
      <c r="A412" s="66" t="str">
        <f t="shared" si="30"/>
        <v/>
      </c>
      <c r="B412" s="61"/>
      <c r="C412" s="33"/>
      <c r="D412" s="35"/>
      <c r="E412" s="33"/>
      <c r="F412" s="33"/>
      <c r="G412" s="101" t="str">
        <f t="shared" si="31"/>
        <v/>
      </c>
      <c r="H412" s="57"/>
      <c r="I412" s="58"/>
      <c r="J412" s="101" t="str">
        <f t="shared" si="32"/>
        <v/>
      </c>
      <c r="K412" s="57"/>
      <c r="L412" s="58"/>
      <c r="M412" s="101" t="str">
        <f t="shared" si="33"/>
        <v/>
      </c>
      <c r="N412" s="59"/>
      <c r="O412" s="60"/>
      <c r="P412" s="101" t="str">
        <f t="shared" si="34"/>
        <v/>
      </c>
      <c r="Q412" s="59"/>
      <c r="R412" s="60"/>
    </row>
    <row r="413" spans="1:18" x14ac:dyDescent="0.25">
      <c r="A413" s="66" t="str">
        <f t="shared" si="30"/>
        <v/>
      </c>
      <c r="B413" s="61"/>
      <c r="C413" s="33"/>
      <c r="D413" s="35"/>
      <c r="E413" s="33"/>
      <c r="F413" s="33"/>
      <c r="G413" s="101" t="str">
        <f t="shared" si="31"/>
        <v/>
      </c>
      <c r="H413" s="57"/>
      <c r="I413" s="58"/>
      <c r="J413" s="101" t="str">
        <f t="shared" si="32"/>
        <v/>
      </c>
      <c r="K413" s="57"/>
      <c r="L413" s="58"/>
      <c r="M413" s="101" t="str">
        <f t="shared" si="33"/>
        <v/>
      </c>
      <c r="N413" s="59"/>
      <c r="O413" s="60"/>
      <c r="P413" s="101" t="str">
        <f t="shared" si="34"/>
        <v/>
      </c>
      <c r="Q413" s="59"/>
      <c r="R413" s="60"/>
    </row>
    <row r="414" spans="1:18" x14ac:dyDescent="0.25">
      <c r="A414" s="66" t="str">
        <f t="shared" si="30"/>
        <v/>
      </c>
      <c r="B414" s="61"/>
      <c r="C414" s="33"/>
      <c r="D414" s="35"/>
      <c r="E414" s="33"/>
      <c r="F414" s="33"/>
      <c r="G414" s="101" t="str">
        <f t="shared" si="31"/>
        <v/>
      </c>
      <c r="H414" s="57"/>
      <c r="I414" s="58"/>
      <c r="J414" s="101" t="str">
        <f t="shared" si="32"/>
        <v/>
      </c>
      <c r="K414" s="57"/>
      <c r="L414" s="58"/>
      <c r="M414" s="101" t="str">
        <f t="shared" si="33"/>
        <v/>
      </c>
      <c r="N414" s="59"/>
      <c r="O414" s="60"/>
      <c r="P414" s="101" t="str">
        <f t="shared" si="34"/>
        <v/>
      </c>
      <c r="Q414" s="59"/>
      <c r="R414" s="60"/>
    </row>
    <row r="415" spans="1:18" x14ac:dyDescent="0.25">
      <c r="A415" s="66" t="str">
        <f t="shared" si="30"/>
        <v/>
      </c>
      <c r="B415" s="61"/>
      <c r="C415" s="33"/>
      <c r="D415" s="35"/>
      <c r="E415" s="33"/>
      <c r="F415" s="33"/>
      <c r="G415" s="101" t="str">
        <f t="shared" si="31"/>
        <v/>
      </c>
      <c r="H415" s="57"/>
      <c r="I415" s="58"/>
      <c r="J415" s="101" t="str">
        <f t="shared" si="32"/>
        <v/>
      </c>
      <c r="K415" s="57"/>
      <c r="L415" s="58"/>
      <c r="M415" s="101" t="str">
        <f t="shared" si="33"/>
        <v/>
      </c>
      <c r="N415" s="59"/>
      <c r="O415" s="60"/>
      <c r="P415" s="101" t="str">
        <f t="shared" si="34"/>
        <v/>
      </c>
      <c r="Q415" s="59"/>
      <c r="R415" s="60"/>
    </row>
    <row r="416" spans="1:18" x14ac:dyDescent="0.25">
      <c r="A416" s="66" t="str">
        <f t="shared" si="30"/>
        <v/>
      </c>
      <c r="B416" s="61"/>
      <c r="C416" s="33"/>
      <c r="D416" s="35"/>
      <c r="E416" s="33"/>
      <c r="F416" s="33"/>
      <c r="G416" s="101" t="str">
        <f t="shared" si="31"/>
        <v/>
      </c>
      <c r="H416" s="57"/>
      <c r="I416" s="58"/>
      <c r="J416" s="101" t="str">
        <f t="shared" si="32"/>
        <v/>
      </c>
      <c r="K416" s="57"/>
      <c r="L416" s="58"/>
      <c r="M416" s="101" t="str">
        <f t="shared" si="33"/>
        <v/>
      </c>
      <c r="N416" s="59"/>
      <c r="O416" s="60"/>
      <c r="P416" s="101" t="str">
        <f t="shared" si="34"/>
        <v/>
      </c>
      <c r="Q416" s="59"/>
      <c r="R416" s="60"/>
    </row>
    <row r="417" spans="1:18" x14ac:dyDescent="0.25">
      <c r="A417" s="66" t="str">
        <f t="shared" si="30"/>
        <v/>
      </c>
      <c r="B417" s="61"/>
      <c r="C417" s="33"/>
      <c r="D417" s="35"/>
      <c r="E417" s="33"/>
      <c r="F417" s="33"/>
      <c r="G417" s="101" t="str">
        <f t="shared" si="31"/>
        <v/>
      </c>
      <c r="H417" s="57"/>
      <c r="I417" s="58"/>
      <c r="J417" s="101" t="str">
        <f t="shared" si="32"/>
        <v/>
      </c>
      <c r="K417" s="57"/>
      <c r="L417" s="58"/>
      <c r="M417" s="101" t="str">
        <f t="shared" si="33"/>
        <v/>
      </c>
      <c r="N417" s="59"/>
      <c r="O417" s="60"/>
      <c r="P417" s="101" t="str">
        <f t="shared" si="34"/>
        <v/>
      </c>
      <c r="Q417" s="59"/>
      <c r="R417" s="60"/>
    </row>
    <row r="418" spans="1:18" x14ac:dyDescent="0.25">
      <c r="A418" s="66" t="str">
        <f t="shared" si="30"/>
        <v/>
      </c>
      <c r="B418" s="61"/>
      <c r="C418" s="33"/>
      <c r="D418" s="35"/>
      <c r="E418" s="33"/>
      <c r="F418" s="33"/>
      <c r="G418" s="101" t="str">
        <f t="shared" si="31"/>
        <v/>
      </c>
      <c r="H418" s="57"/>
      <c r="I418" s="58"/>
      <c r="J418" s="101" t="str">
        <f t="shared" si="32"/>
        <v/>
      </c>
      <c r="K418" s="57"/>
      <c r="L418" s="58"/>
      <c r="M418" s="101" t="str">
        <f t="shared" si="33"/>
        <v/>
      </c>
      <c r="N418" s="59"/>
      <c r="O418" s="60"/>
      <c r="P418" s="101" t="str">
        <f t="shared" si="34"/>
        <v/>
      </c>
      <c r="Q418" s="59"/>
      <c r="R418" s="60"/>
    </row>
    <row r="419" spans="1:18" x14ac:dyDescent="0.25">
      <c r="A419" s="66" t="str">
        <f t="shared" si="30"/>
        <v/>
      </c>
      <c r="B419" s="61"/>
      <c r="C419" s="33"/>
      <c r="D419" s="35"/>
      <c r="E419" s="33"/>
      <c r="F419" s="33"/>
      <c r="G419" s="101" t="str">
        <f t="shared" si="31"/>
        <v/>
      </c>
      <c r="H419" s="57"/>
      <c r="I419" s="58"/>
      <c r="J419" s="101" t="str">
        <f t="shared" si="32"/>
        <v/>
      </c>
      <c r="K419" s="57"/>
      <c r="L419" s="58"/>
      <c r="M419" s="101" t="str">
        <f t="shared" si="33"/>
        <v/>
      </c>
      <c r="N419" s="59"/>
      <c r="O419" s="60"/>
      <c r="P419" s="101" t="str">
        <f t="shared" si="34"/>
        <v/>
      </c>
      <c r="Q419" s="59"/>
      <c r="R419" s="60"/>
    </row>
    <row r="420" spans="1:18" x14ac:dyDescent="0.25">
      <c r="A420" s="66" t="str">
        <f t="shared" si="30"/>
        <v/>
      </c>
      <c r="B420" s="61"/>
      <c r="C420" s="33"/>
      <c r="D420" s="35"/>
      <c r="E420" s="33"/>
      <c r="F420" s="33"/>
      <c r="G420" s="101" t="str">
        <f t="shared" si="31"/>
        <v/>
      </c>
      <c r="H420" s="57"/>
      <c r="I420" s="58"/>
      <c r="J420" s="101" t="str">
        <f t="shared" si="32"/>
        <v/>
      </c>
      <c r="K420" s="57"/>
      <c r="L420" s="58"/>
      <c r="M420" s="101" t="str">
        <f t="shared" si="33"/>
        <v/>
      </c>
      <c r="N420" s="59"/>
      <c r="O420" s="60"/>
      <c r="P420" s="101" t="str">
        <f t="shared" si="34"/>
        <v/>
      </c>
      <c r="Q420" s="59"/>
      <c r="R420" s="60"/>
    </row>
    <row r="421" spans="1:18" x14ac:dyDescent="0.25">
      <c r="A421" s="66" t="str">
        <f t="shared" si="30"/>
        <v/>
      </c>
      <c r="B421" s="61"/>
      <c r="C421" s="33"/>
      <c r="D421" s="35"/>
      <c r="E421" s="33"/>
      <c r="F421" s="33"/>
      <c r="G421" s="101" t="str">
        <f t="shared" si="31"/>
        <v/>
      </c>
      <c r="H421" s="57"/>
      <c r="I421" s="58"/>
      <c r="J421" s="101" t="str">
        <f t="shared" si="32"/>
        <v/>
      </c>
      <c r="K421" s="57"/>
      <c r="L421" s="58"/>
      <c r="M421" s="101" t="str">
        <f t="shared" si="33"/>
        <v/>
      </c>
      <c r="N421" s="59"/>
      <c r="O421" s="60"/>
      <c r="P421" s="101" t="str">
        <f t="shared" si="34"/>
        <v/>
      </c>
      <c r="Q421" s="59"/>
      <c r="R421" s="60"/>
    </row>
    <row r="422" spans="1:18" x14ac:dyDescent="0.25">
      <c r="A422" s="66" t="str">
        <f t="shared" si="30"/>
        <v/>
      </c>
      <c r="B422" s="61"/>
      <c r="C422" s="33"/>
      <c r="D422" s="35"/>
      <c r="E422" s="33"/>
      <c r="F422" s="33"/>
      <c r="G422" s="101" t="str">
        <f t="shared" si="31"/>
        <v/>
      </c>
      <c r="H422" s="57"/>
      <c r="I422" s="58"/>
      <c r="J422" s="101" t="str">
        <f t="shared" si="32"/>
        <v/>
      </c>
      <c r="K422" s="57"/>
      <c r="L422" s="58"/>
      <c r="M422" s="101" t="str">
        <f t="shared" si="33"/>
        <v/>
      </c>
      <c r="N422" s="59"/>
      <c r="O422" s="60"/>
      <c r="P422" s="101" t="str">
        <f t="shared" si="34"/>
        <v/>
      </c>
      <c r="Q422" s="59"/>
      <c r="R422" s="60"/>
    </row>
    <row r="423" spans="1:18" x14ac:dyDescent="0.25">
      <c r="A423" s="66" t="str">
        <f t="shared" si="30"/>
        <v/>
      </c>
      <c r="B423" s="61"/>
      <c r="C423" s="33"/>
      <c r="D423" s="35"/>
      <c r="E423" s="33"/>
      <c r="F423" s="33"/>
      <c r="G423" s="101" t="str">
        <f t="shared" si="31"/>
        <v/>
      </c>
      <c r="H423" s="57"/>
      <c r="I423" s="58"/>
      <c r="J423" s="101" t="str">
        <f t="shared" si="32"/>
        <v/>
      </c>
      <c r="K423" s="57"/>
      <c r="L423" s="58"/>
      <c r="M423" s="101" t="str">
        <f t="shared" si="33"/>
        <v/>
      </c>
      <c r="N423" s="59"/>
      <c r="O423" s="60"/>
      <c r="P423" s="101" t="str">
        <f t="shared" si="34"/>
        <v/>
      </c>
      <c r="Q423" s="59"/>
      <c r="R423" s="60"/>
    </row>
    <row r="424" spans="1:18" x14ac:dyDescent="0.25">
      <c r="A424" s="66" t="str">
        <f t="shared" si="30"/>
        <v/>
      </c>
      <c r="B424" s="61"/>
      <c r="C424" s="33"/>
      <c r="D424" s="35"/>
      <c r="E424" s="33"/>
      <c r="F424" s="33"/>
      <c r="G424" s="101" t="str">
        <f t="shared" si="31"/>
        <v/>
      </c>
      <c r="H424" s="57"/>
      <c r="I424" s="58"/>
      <c r="J424" s="101" t="str">
        <f t="shared" si="32"/>
        <v/>
      </c>
      <c r="K424" s="57"/>
      <c r="L424" s="58"/>
      <c r="M424" s="101" t="str">
        <f t="shared" si="33"/>
        <v/>
      </c>
      <c r="N424" s="59"/>
      <c r="O424" s="60"/>
      <c r="P424" s="101" t="str">
        <f t="shared" si="34"/>
        <v/>
      </c>
      <c r="Q424" s="59"/>
      <c r="R424" s="60"/>
    </row>
    <row r="425" spans="1:18" x14ac:dyDescent="0.25">
      <c r="A425" s="66" t="str">
        <f t="shared" si="30"/>
        <v/>
      </c>
      <c r="B425" s="61"/>
      <c r="C425" s="33"/>
      <c r="D425" s="35"/>
      <c r="E425" s="33"/>
      <c r="F425" s="33"/>
      <c r="G425" s="101" t="str">
        <f t="shared" si="31"/>
        <v/>
      </c>
      <c r="H425" s="57"/>
      <c r="I425" s="58"/>
      <c r="J425" s="101" t="str">
        <f t="shared" si="32"/>
        <v/>
      </c>
      <c r="K425" s="57"/>
      <c r="L425" s="58"/>
      <c r="M425" s="101" t="str">
        <f t="shared" si="33"/>
        <v/>
      </c>
      <c r="N425" s="59"/>
      <c r="O425" s="60"/>
      <c r="P425" s="101" t="str">
        <f t="shared" si="34"/>
        <v/>
      </c>
      <c r="Q425" s="59"/>
      <c r="R425" s="60"/>
    </row>
    <row r="426" spans="1:18" x14ac:dyDescent="0.25">
      <c r="A426" s="66" t="str">
        <f t="shared" si="30"/>
        <v/>
      </c>
      <c r="B426" s="61"/>
      <c r="C426" s="33"/>
      <c r="D426" s="35"/>
      <c r="E426" s="33"/>
      <c r="F426" s="33"/>
      <c r="G426" s="101" t="str">
        <f t="shared" si="31"/>
        <v/>
      </c>
      <c r="H426" s="57"/>
      <c r="I426" s="58"/>
      <c r="J426" s="101" t="str">
        <f t="shared" si="32"/>
        <v/>
      </c>
      <c r="K426" s="57"/>
      <c r="L426" s="58"/>
      <c r="M426" s="101" t="str">
        <f t="shared" si="33"/>
        <v/>
      </c>
      <c r="N426" s="59"/>
      <c r="O426" s="60"/>
      <c r="P426" s="101" t="str">
        <f t="shared" si="34"/>
        <v/>
      </c>
      <c r="Q426" s="59"/>
      <c r="R426" s="60"/>
    </row>
    <row r="427" spans="1:18" x14ac:dyDescent="0.25">
      <c r="A427" s="66" t="str">
        <f t="shared" si="30"/>
        <v/>
      </c>
      <c r="B427" s="61"/>
      <c r="C427" s="33"/>
      <c r="D427" s="35"/>
      <c r="E427" s="33"/>
      <c r="F427" s="33"/>
      <c r="G427" s="101" t="str">
        <f t="shared" si="31"/>
        <v/>
      </c>
      <c r="H427" s="57"/>
      <c r="I427" s="58"/>
      <c r="J427" s="101" t="str">
        <f t="shared" si="32"/>
        <v/>
      </c>
      <c r="K427" s="57"/>
      <c r="L427" s="58"/>
      <c r="M427" s="101" t="str">
        <f t="shared" si="33"/>
        <v/>
      </c>
      <c r="N427" s="59"/>
      <c r="O427" s="60"/>
      <c r="P427" s="101" t="str">
        <f t="shared" si="34"/>
        <v/>
      </c>
      <c r="Q427" s="59"/>
      <c r="R427" s="60"/>
    </row>
    <row r="428" spans="1:18" x14ac:dyDescent="0.25">
      <c r="A428" s="66" t="str">
        <f t="shared" si="30"/>
        <v/>
      </c>
      <c r="B428" s="61"/>
      <c r="C428" s="33"/>
      <c r="D428" s="35"/>
      <c r="E428" s="33"/>
      <c r="F428" s="33"/>
      <c r="G428" s="101" t="str">
        <f t="shared" si="31"/>
        <v/>
      </c>
      <c r="H428" s="57"/>
      <c r="I428" s="58"/>
      <c r="J428" s="101" t="str">
        <f t="shared" si="32"/>
        <v/>
      </c>
      <c r="K428" s="57"/>
      <c r="L428" s="58"/>
      <c r="M428" s="101" t="str">
        <f t="shared" si="33"/>
        <v/>
      </c>
      <c r="N428" s="59"/>
      <c r="O428" s="60"/>
      <c r="P428" s="101" t="str">
        <f t="shared" si="34"/>
        <v/>
      </c>
      <c r="Q428" s="59"/>
      <c r="R428" s="60"/>
    </row>
    <row r="429" spans="1:18" x14ac:dyDescent="0.25">
      <c r="A429" s="66" t="str">
        <f t="shared" si="30"/>
        <v/>
      </c>
      <c r="B429" s="61"/>
      <c r="C429" s="33"/>
      <c r="D429" s="35"/>
      <c r="E429" s="33"/>
      <c r="F429" s="33"/>
      <c r="G429" s="101" t="str">
        <f t="shared" si="31"/>
        <v/>
      </c>
      <c r="H429" s="57"/>
      <c r="I429" s="58"/>
      <c r="J429" s="101" t="str">
        <f t="shared" si="32"/>
        <v/>
      </c>
      <c r="K429" s="57"/>
      <c r="L429" s="58"/>
      <c r="M429" s="101" t="str">
        <f t="shared" si="33"/>
        <v/>
      </c>
      <c r="N429" s="59"/>
      <c r="O429" s="60"/>
      <c r="P429" s="101" t="str">
        <f t="shared" si="34"/>
        <v/>
      </c>
      <c r="Q429" s="59"/>
      <c r="R429" s="60"/>
    </row>
    <row r="430" spans="1:18" x14ac:dyDescent="0.25">
      <c r="A430" s="66" t="str">
        <f t="shared" si="30"/>
        <v/>
      </c>
      <c r="B430" s="61"/>
      <c r="C430" s="33"/>
      <c r="D430" s="35"/>
      <c r="E430" s="33"/>
      <c r="F430" s="33"/>
      <c r="G430" s="101" t="str">
        <f t="shared" si="31"/>
        <v/>
      </c>
      <c r="H430" s="57"/>
      <c r="I430" s="58"/>
      <c r="J430" s="101" t="str">
        <f t="shared" si="32"/>
        <v/>
      </c>
      <c r="K430" s="57"/>
      <c r="L430" s="58"/>
      <c r="M430" s="101" t="str">
        <f t="shared" si="33"/>
        <v/>
      </c>
      <c r="N430" s="59"/>
      <c r="O430" s="60"/>
      <c r="P430" s="101" t="str">
        <f t="shared" si="34"/>
        <v/>
      </c>
      <c r="Q430" s="59"/>
      <c r="R430" s="60"/>
    </row>
    <row r="431" spans="1:18" x14ac:dyDescent="0.25">
      <c r="A431" s="66" t="str">
        <f t="shared" si="30"/>
        <v/>
      </c>
      <c r="B431" s="61"/>
      <c r="C431" s="33"/>
      <c r="D431" s="35"/>
      <c r="E431" s="33"/>
      <c r="F431" s="33"/>
      <c r="G431" s="101" t="str">
        <f t="shared" si="31"/>
        <v/>
      </c>
      <c r="H431" s="57"/>
      <c r="I431" s="58"/>
      <c r="J431" s="101" t="str">
        <f t="shared" si="32"/>
        <v/>
      </c>
      <c r="K431" s="57"/>
      <c r="L431" s="58"/>
      <c r="M431" s="101" t="str">
        <f t="shared" si="33"/>
        <v/>
      </c>
      <c r="N431" s="59"/>
      <c r="O431" s="60"/>
      <c r="P431" s="101" t="str">
        <f t="shared" si="34"/>
        <v/>
      </c>
      <c r="Q431" s="59"/>
      <c r="R431" s="60"/>
    </row>
    <row r="432" spans="1:18" x14ac:dyDescent="0.25">
      <c r="A432" s="66" t="str">
        <f t="shared" si="30"/>
        <v/>
      </c>
      <c r="B432" s="61"/>
      <c r="C432" s="33"/>
      <c r="D432" s="35"/>
      <c r="E432" s="33"/>
      <c r="F432" s="33"/>
      <c r="G432" s="101" t="str">
        <f t="shared" si="31"/>
        <v/>
      </c>
      <c r="H432" s="57"/>
      <c r="I432" s="58"/>
      <c r="J432" s="101" t="str">
        <f t="shared" si="32"/>
        <v/>
      </c>
      <c r="K432" s="57"/>
      <c r="L432" s="58"/>
      <c r="M432" s="101" t="str">
        <f t="shared" si="33"/>
        <v/>
      </c>
      <c r="N432" s="59"/>
      <c r="O432" s="60"/>
      <c r="P432" s="101" t="str">
        <f t="shared" si="34"/>
        <v/>
      </c>
      <c r="Q432" s="59"/>
      <c r="R432" s="60"/>
    </row>
    <row r="433" spans="1:18" x14ac:dyDescent="0.25">
      <c r="A433" s="66" t="str">
        <f t="shared" si="30"/>
        <v/>
      </c>
      <c r="B433" s="61"/>
      <c r="C433" s="33"/>
      <c r="D433" s="35"/>
      <c r="E433" s="33"/>
      <c r="F433" s="33"/>
      <c r="G433" s="101" t="str">
        <f t="shared" si="31"/>
        <v/>
      </c>
      <c r="H433" s="57"/>
      <c r="I433" s="58"/>
      <c r="J433" s="101" t="str">
        <f t="shared" si="32"/>
        <v/>
      </c>
      <c r="K433" s="57"/>
      <c r="L433" s="58"/>
      <c r="M433" s="101" t="str">
        <f t="shared" si="33"/>
        <v/>
      </c>
      <c r="N433" s="59"/>
      <c r="O433" s="60"/>
      <c r="P433" s="101" t="str">
        <f t="shared" si="34"/>
        <v/>
      </c>
      <c r="Q433" s="59"/>
      <c r="R433" s="60"/>
    </row>
    <row r="434" spans="1:18" x14ac:dyDescent="0.25">
      <c r="A434" s="66" t="str">
        <f t="shared" si="30"/>
        <v/>
      </c>
      <c r="B434" s="61"/>
      <c r="C434" s="33"/>
      <c r="D434" s="35"/>
      <c r="E434" s="33"/>
      <c r="F434" s="33"/>
      <c r="G434" s="101" t="str">
        <f t="shared" si="31"/>
        <v/>
      </c>
      <c r="H434" s="57"/>
      <c r="I434" s="58"/>
      <c r="J434" s="101" t="str">
        <f t="shared" si="32"/>
        <v/>
      </c>
      <c r="K434" s="57"/>
      <c r="L434" s="58"/>
      <c r="M434" s="101" t="str">
        <f t="shared" si="33"/>
        <v/>
      </c>
      <c r="N434" s="59"/>
      <c r="O434" s="60"/>
      <c r="P434" s="101" t="str">
        <f t="shared" si="34"/>
        <v/>
      </c>
      <c r="Q434" s="59"/>
      <c r="R434" s="60"/>
    </row>
    <row r="435" spans="1:18" x14ac:dyDescent="0.25">
      <c r="A435" s="66" t="str">
        <f t="shared" si="30"/>
        <v/>
      </c>
      <c r="B435" s="61"/>
      <c r="C435" s="33"/>
      <c r="D435" s="35"/>
      <c r="E435" s="33"/>
      <c r="F435" s="33"/>
      <c r="G435" s="101" t="str">
        <f t="shared" si="31"/>
        <v/>
      </c>
      <c r="H435" s="57"/>
      <c r="I435" s="58"/>
      <c r="J435" s="101" t="str">
        <f t="shared" si="32"/>
        <v/>
      </c>
      <c r="K435" s="57"/>
      <c r="L435" s="58"/>
      <c r="M435" s="101" t="str">
        <f t="shared" si="33"/>
        <v/>
      </c>
      <c r="N435" s="59"/>
      <c r="O435" s="60"/>
      <c r="P435" s="101" t="str">
        <f t="shared" si="34"/>
        <v/>
      </c>
      <c r="Q435" s="59"/>
      <c r="R435" s="60"/>
    </row>
    <row r="436" spans="1:18" x14ac:dyDescent="0.25">
      <c r="A436" s="66" t="str">
        <f t="shared" si="30"/>
        <v/>
      </c>
      <c r="B436" s="61"/>
      <c r="C436" s="33"/>
      <c r="D436" s="35"/>
      <c r="E436" s="33"/>
      <c r="F436" s="33"/>
      <c r="G436" s="101" t="str">
        <f t="shared" si="31"/>
        <v/>
      </c>
      <c r="H436" s="57"/>
      <c r="I436" s="58"/>
      <c r="J436" s="101" t="str">
        <f t="shared" si="32"/>
        <v/>
      </c>
      <c r="K436" s="57"/>
      <c r="L436" s="58"/>
      <c r="M436" s="101" t="str">
        <f t="shared" si="33"/>
        <v/>
      </c>
      <c r="N436" s="59"/>
      <c r="O436" s="60"/>
      <c r="P436" s="101" t="str">
        <f t="shared" si="34"/>
        <v/>
      </c>
      <c r="Q436" s="59"/>
      <c r="R436" s="60"/>
    </row>
    <row r="437" spans="1:18" x14ac:dyDescent="0.25">
      <c r="A437" s="66" t="str">
        <f t="shared" si="30"/>
        <v/>
      </c>
      <c r="B437" s="61"/>
      <c r="C437" s="33"/>
      <c r="D437" s="35"/>
      <c r="E437" s="33"/>
      <c r="F437" s="33"/>
      <c r="G437" s="101" t="str">
        <f t="shared" si="31"/>
        <v/>
      </c>
      <c r="H437" s="57"/>
      <c r="I437" s="58"/>
      <c r="J437" s="101" t="str">
        <f t="shared" si="32"/>
        <v/>
      </c>
      <c r="K437" s="57"/>
      <c r="L437" s="58"/>
      <c r="M437" s="101" t="str">
        <f t="shared" si="33"/>
        <v/>
      </c>
      <c r="N437" s="59"/>
      <c r="O437" s="60"/>
      <c r="P437" s="101" t="str">
        <f t="shared" si="34"/>
        <v/>
      </c>
      <c r="Q437" s="59"/>
      <c r="R437" s="60"/>
    </row>
    <row r="438" spans="1:18" x14ac:dyDescent="0.25">
      <c r="A438" s="66" t="str">
        <f t="shared" si="30"/>
        <v/>
      </c>
      <c r="B438" s="61"/>
      <c r="C438" s="33"/>
      <c r="D438" s="35"/>
      <c r="E438" s="33"/>
      <c r="F438" s="33"/>
      <c r="G438" s="101" t="str">
        <f t="shared" si="31"/>
        <v/>
      </c>
      <c r="H438" s="57"/>
      <c r="I438" s="58"/>
      <c r="J438" s="101" t="str">
        <f t="shared" si="32"/>
        <v/>
      </c>
      <c r="K438" s="57"/>
      <c r="L438" s="58"/>
      <c r="M438" s="101" t="str">
        <f t="shared" si="33"/>
        <v/>
      </c>
      <c r="N438" s="59"/>
      <c r="O438" s="60"/>
      <c r="P438" s="101" t="str">
        <f t="shared" si="34"/>
        <v/>
      </c>
      <c r="Q438" s="59"/>
      <c r="R438" s="60"/>
    </row>
    <row r="439" spans="1:18" x14ac:dyDescent="0.25">
      <c r="A439" s="66" t="str">
        <f t="shared" si="30"/>
        <v/>
      </c>
      <c r="B439" s="61"/>
      <c r="C439" s="33"/>
      <c r="D439" s="35"/>
      <c r="E439" s="33"/>
      <c r="F439" s="33"/>
      <c r="G439" s="101" t="str">
        <f t="shared" si="31"/>
        <v/>
      </c>
      <c r="H439" s="57"/>
      <c r="I439" s="58"/>
      <c r="J439" s="101" t="str">
        <f t="shared" si="32"/>
        <v/>
      </c>
      <c r="K439" s="57"/>
      <c r="L439" s="58"/>
      <c r="M439" s="101" t="str">
        <f t="shared" si="33"/>
        <v/>
      </c>
      <c r="N439" s="59"/>
      <c r="O439" s="60"/>
      <c r="P439" s="101" t="str">
        <f t="shared" si="34"/>
        <v/>
      </c>
      <c r="Q439" s="59"/>
      <c r="R439" s="60"/>
    </row>
    <row r="440" spans="1:18" x14ac:dyDescent="0.25">
      <c r="A440" s="66" t="str">
        <f t="shared" si="30"/>
        <v/>
      </c>
      <c r="B440" s="61"/>
      <c r="C440" s="33"/>
      <c r="D440" s="35"/>
      <c r="E440" s="33"/>
      <c r="F440" s="33"/>
      <c r="G440" s="101" t="str">
        <f t="shared" si="31"/>
        <v/>
      </c>
      <c r="H440" s="57"/>
      <c r="I440" s="58"/>
      <c r="J440" s="101" t="str">
        <f t="shared" si="32"/>
        <v/>
      </c>
      <c r="K440" s="57"/>
      <c r="L440" s="58"/>
      <c r="M440" s="101" t="str">
        <f t="shared" si="33"/>
        <v/>
      </c>
      <c r="N440" s="59"/>
      <c r="O440" s="60"/>
      <c r="P440" s="101" t="str">
        <f t="shared" si="34"/>
        <v/>
      </c>
      <c r="Q440" s="59"/>
      <c r="R440" s="60"/>
    </row>
    <row r="441" spans="1:18" x14ac:dyDescent="0.25">
      <c r="A441" s="66" t="str">
        <f t="shared" si="30"/>
        <v/>
      </c>
      <c r="B441" s="61"/>
      <c r="C441" s="33"/>
      <c r="D441" s="35"/>
      <c r="E441" s="33"/>
      <c r="F441" s="33"/>
      <c r="G441" s="101" t="str">
        <f t="shared" si="31"/>
        <v/>
      </c>
      <c r="H441" s="57"/>
      <c r="I441" s="58"/>
      <c r="J441" s="101" t="str">
        <f t="shared" si="32"/>
        <v/>
      </c>
      <c r="K441" s="57"/>
      <c r="L441" s="58"/>
      <c r="M441" s="101" t="str">
        <f t="shared" si="33"/>
        <v/>
      </c>
      <c r="N441" s="59"/>
      <c r="O441" s="60"/>
      <c r="P441" s="101" t="str">
        <f t="shared" si="34"/>
        <v/>
      </c>
      <c r="Q441" s="59"/>
      <c r="R441" s="60"/>
    </row>
    <row r="442" spans="1:18" x14ac:dyDescent="0.25">
      <c r="A442" s="66" t="str">
        <f t="shared" si="30"/>
        <v/>
      </c>
      <c r="B442" s="61"/>
      <c r="C442" s="33"/>
      <c r="D442" s="35"/>
      <c r="E442" s="33"/>
      <c r="F442" s="33"/>
      <c r="G442" s="101" t="str">
        <f t="shared" si="31"/>
        <v/>
      </c>
      <c r="H442" s="57"/>
      <c r="I442" s="58"/>
      <c r="J442" s="101" t="str">
        <f t="shared" si="32"/>
        <v/>
      </c>
      <c r="K442" s="57"/>
      <c r="L442" s="58"/>
      <c r="M442" s="101" t="str">
        <f t="shared" si="33"/>
        <v/>
      </c>
      <c r="N442" s="59"/>
      <c r="O442" s="60"/>
      <c r="P442" s="101" t="str">
        <f t="shared" si="34"/>
        <v/>
      </c>
      <c r="Q442" s="59"/>
      <c r="R442" s="60"/>
    </row>
    <row r="443" spans="1:18" x14ac:dyDescent="0.25">
      <c r="A443" s="66" t="str">
        <f t="shared" si="30"/>
        <v/>
      </c>
      <c r="B443" s="61"/>
      <c r="C443" s="33"/>
      <c r="D443" s="35"/>
      <c r="E443" s="33"/>
      <c r="F443" s="33"/>
      <c r="G443" s="101" t="str">
        <f t="shared" si="31"/>
        <v/>
      </c>
      <c r="H443" s="57"/>
      <c r="I443" s="58"/>
      <c r="J443" s="101" t="str">
        <f t="shared" si="32"/>
        <v/>
      </c>
      <c r="K443" s="57"/>
      <c r="L443" s="58"/>
      <c r="M443" s="101" t="str">
        <f t="shared" si="33"/>
        <v/>
      </c>
      <c r="N443" s="59"/>
      <c r="O443" s="60"/>
      <c r="P443" s="101" t="str">
        <f t="shared" si="34"/>
        <v/>
      </c>
      <c r="Q443" s="59"/>
      <c r="R443" s="60"/>
    </row>
    <row r="444" spans="1:18" x14ac:dyDescent="0.25">
      <c r="A444" s="66" t="str">
        <f t="shared" si="30"/>
        <v/>
      </c>
      <c r="B444" s="61"/>
      <c r="C444" s="33"/>
      <c r="D444" s="35"/>
      <c r="E444" s="33"/>
      <c r="F444" s="33"/>
      <c r="G444" s="101" t="str">
        <f t="shared" si="31"/>
        <v/>
      </c>
      <c r="H444" s="57"/>
      <c r="I444" s="58"/>
      <c r="J444" s="101" t="str">
        <f t="shared" si="32"/>
        <v/>
      </c>
      <c r="K444" s="57"/>
      <c r="L444" s="58"/>
      <c r="M444" s="101" t="str">
        <f t="shared" si="33"/>
        <v/>
      </c>
      <c r="N444" s="59"/>
      <c r="O444" s="60"/>
      <c r="P444" s="101" t="str">
        <f t="shared" si="34"/>
        <v/>
      </c>
      <c r="Q444" s="59"/>
      <c r="R444" s="60"/>
    </row>
    <row r="445" spans="1:18" x14ac:dyDescent="0.25">
      <c r="A445" s="66" t="str">
        <f t="shared" si="30"/>
        <v/>
      </c>
      <c r="B445" s="61"/>
      <c r="C445" s="33"/>
      <c r="D445" s="35"/>
      <c r="E445" s="33"/>
      <c r="F445" s="33"/>
      <c r="G445" s="101" t="str">
        <f t="shared" si="31"/>
        <v/>
      </c>
      <c r="H445" s="57"/>
      <c r="I445" s="58"/>
      <c r="J445" s="101" t="str">
        <f t="shared" si="32"/>
        <v/>
      </c>
      <c r="K445" s="57"/>
      <c r="L445" s="58"/>
      <c r="M445" s="101" t="str">
        <f t="shared" si="33"/>
        <v/>
      </c>
      <c r="N445" s="59"/>
      <c r="O445" s="60"/>
      <c r="P445" s="101" t="str">
        <f t="shared" si="34"/>
        <v/>
      </c>
      <c r="Q445" s="59"/>
      <c r="R445" s="60"/>
    </row>
    <row r="446" spans="1:18" x14ac:dyDescent="0.25">
      <c r="A446" s="66" t="str">
        <f t="shared" si="30"/>
        <v/>
      </c>
      <c r="B446" s="61"/>
      <c r="C446" s="33"/>
      <c r="D446" s="35"/>
      <c r="E446" s="33"/>
      <c r="F446" s="33"/>
      <c r="G446" s="101" t="str">
        <f t="shared" si="31"/>
        <v/>
      </c>
      <c r="H446" s="57"/>
      <c r="I446" s="58"/>
      <c r="J446" s="101" t="str">
        <f t="shared" si="32"/>
        <v/>
      </c>
      <c r="K446" s="57"/>
      <c r="L446" s="58"/>
      <c r="M446" s="101" t="str">
        <f t="shared" si="33"/>
        <v/>
      </c>
      <c r="N446" s="59"/>
      <c r="O446" s="60"/>
      <c r="P446" s="101" t="str">
        <f t="shared" si="34"/>
        <v/>
      </c>
      <c r="Q446" s="59"/>
      <c r="R446" s="60"/>
    </row>
    <row r="447" spans="1:18" x14ac:dyDescent="0.25">
      <c r="A447" s="66" t="str">
        <f t="shared" si="30"/>
        <v/>
      </c>
      <c r="B447" s="61"/>
      <c r="C447" s="33"/>
      <c r="D447" s="35"/>
      <c r="E447" s="33"/>
      <c r="F447" s="33"/>
      <c r="G447" s="101" t="str">
        <f t="shared" si="31"/>
        <v/>
      </c>
      <c r="H447" s="57"/>
      <c r="I447" s="58"/>
      <c r="J447" s="101" t="str">
        <f t="shared" si="32"/>
        <v/>
      </c>
      <c r="K447" s="57"/>
      <c r="L447" s="58"/>
      <c r="M447" s="101" t="str">
        <f t="shared" si="33"/>
        <v/>
      </c>
      <c r="N447" s="59"/>
      <c r="O447" s="60"/>
      <c r="P447" s="101" t="str">
        <f t="shared" si="34"/>
        <v/>
      </c>
      <c r="Q447" s="59"/>
      <c r="R447" s="60"/>
    </row>
    <row r="448" spans="1:18" x14ac:dyDescent="0.25">
      <c r="A448" s="66" t="str">
        <f t="shared" si="30"/>
        <v/>
      </c>
      <c r="B448" s="61"/>
      <c r="C448" s="33"/>
      <c r="D448" s="35"/>
      <c r="E448" s="33"/>
      <c r="F448" s="33"/>
      <c r="G448" s="101" t="str">
        <f t="shared" si="31"/>
        <v/>
      </c>
      <c r="H448" s="57"/>
      <c r="I448" s="58"/>
      <c r="J448" s="101" t="str">
        <f t="shared" si="32"/>
        <v/>
      </c>
      <c r="K448" s="57"/>
      <c r="L448" s="58"/>
      <c r="M448" s="101" t="str">
        <f t="shared" si="33"/>
        <v/>
      </c>
      <c r="N448" s="59"/>
      <c r="O448" s="60"/>
      <c r="P448" s="101" t="str">
        <f t="shared" si="34"/>
        <v/>
      </c>
      <c r="Q448" s="59"/>
      <c r="R448" s="60"/>
    </row>
    <row r="449" spans="1:18" x14ac:dyDescent="0.25">
      <c r="A449" s="66" t="str">
        <f t="shared" si="30"/>
        <v/>
      </c>
      <c r="B449" s="61"/>
      <c r="C449" s="33"/>
      <c r="D449" s="35"/>
      <c r="E449" s="33"/>
      <c r="F449" s="33"/>
      <c r="G449" s="101" t="str">
        <f t="shared" si="31"/>
        <v/>
      </c>
      <c r="H449" s="57"/>
      <c r="I449" s="58"/>
      <c r="J449" s="101" t="str">
        <f t="shared" si="32"/>
        <v/>
      </c>
      <c r="K449" s="57"/>
      <c r="L449" s="58"/>
      <c r="M449" s="101" t="str">
        <f t="shared" si="33"/>
        <v/>
      </c>
      <c r="N449" s="59"/>
      <c r="O449" s="60"/>
      <c r="P449" s="101" t="str">
        <f t="shared" si="34"/>
        <v/>
      </c>
      <c r="Q449" s="59"/>
      <c r="R449" s="60"/>
    </row>
    <row r="450" spans="1:18" x14ac:dyDescent="0.25">
      <c r="A450" s="66" t="str">
        <f t="shared" si="30"/>
        <v/>
      </c>
      <c r="B450" s="61"/>
      <c r="C450" s="33"/>
      <c r="D450" s="35"/>
      <c r="E450" s="33"/>
      <c r="F450" s="33"/>
      <c r="G450" s="101" t="str">
        <f t="shared" si="31"/>
        <v/>
      </c>
      <c r="H450" s="57"/>
      <c r="I450" s="58"/>
      <c r="J450" s="101" t="str">
        <f t="shared" si="32"/>
        <v/>
      </c>
      <c r="K450" s="57"/>
      <c r="L450" s="58"/>
      <c r="M450" s="101" t="str">
        <f t="shared" si="33"/>
        <v/>
      </c>
      <c r="N450" s="59"/>
      <c r="O450" s="60"/>
      <c r="P450" s="101" t="str">
        <f t="shared" si="34"/>
        <v/>
      </c>
      <c r="Q450" s="59"/>
      <c r="R450" s="60"/>
    </row>
    <row r="451" spans="1:18" x14ac:dyDescent="0.25">
      <c r="A451" s="66" t="str">
        <f t="shared" si="30"/>
        <v/>
      </c>
      <c r="B451" s="61"/>
      <c r="C451" s="33"/>
      <c r="D451" s="35"/>
      <c r="E451" s="33"/>
      <c r="F451" s="33"/>
      <c r="G451" s="101" t="str">
        <f t="shared" si="31"/>
        <v/>
      </c>
      <c r="H451" s="57"/>
      <c r="I451" s="58"/>
      <c r="J451" s="101" t="str">
        <f t="shared" si="32"/>
        <v/>
      </c>
      <c r="K451" s="57"/>
      <c r="L451" s="58"/>
      <c r="M451" s="101" t="str">
        <f t="shared" si="33"/>
        <v/>
      </c>
      <c r="N451" s="59"/>
      <c r="O451" s="60"/>
      <c r="P451" s="101" t="str">
        <f t="shared" si="34"/>
        <v/>
      </c>
      <c r="Q451" s="59"/>
      <c r="R451" s="60"/>
    </row>
    <row r="452" spans="1:18" x14ac:dyDescent="0.25">
      <c r="A452" s="66" t="str">
        <f t="shared" si="30"/>
        <v/>
      </c>
      <c r="B452" s="61"/>
      <c r="C452" s="33"/>
      <c r="D452" s="35"/>
      <c r="E452" s="33"/>
      <c r="F452" s="33"/>
      <c r="G452" s="101" t="str">
        <f t="shared" si="31"/>
        <v/>
      </c>
      <c r="H452" s="57"/>
      <c r="I452" s="58"/>
      <c r="J452" s="101" t="str">
        <f t="shared" si="32"/>
        <v/>
      </c>
      <c r="K452" s="57"/>
      <c r="L452" s="58"/>
      <c r="M452" s="101" t="str">
        <f t="shared" si="33"/>
        <v/>
      </c>
      <c r="N452" s="59"/>
      <c r="O452" s="60"/>
      <c r="P452" s="101" t="str">
        <f t="shared" si="34"/>
        <v/>
      </c>
      <c r="Q452" s="59"/>
      <c r="R452" s="60"/>
    </row>
    <row r="453" spans="1:18" x14ac:dyDescent="0.25">
      <c r="A453" s="66" t="str">
        <f t="shared" si="30"/>
        <v/>
      </c>
      <c r="B453" s="61"/>
      <c r="C453" s="33"/>
      <c r="D453" s="35"/>
      <c r="E453" s="33"/>
      <c r="F453" s="33"/>
      <c r="G453" s="101" t="str">
        <f t="shared" si="31"/>
        <v/>
      </c>
      <c r="H453" s="57"/>
      <c r="I453" s="58"/>
      <c r="J453" s="101" t="str">
        <f t="shared" si="32"/>
        <v/>
      </c>
      <c r="K453" s="57"/>
      <c r="L453" s="58"/>
      <c r="M453" s="101" t="str">
        <f t="shared" si="33"/>
        <v/>
      </c>
      <c r="N453" s="59"/>
      <c r="O453" s="60"/>
      <c r="P453" s="101" t="str">
        <f t="shared" si="34"/>
        <v/>
      </c>
      <c r="Q453" s="59"/>
      <c r="R453" s="60"/>
    </row>
    <row r="454" spans="1:18" x14ac:dyDescent="0.25">
      <c r="A454" s="66" t="str">
        <f t="shared" si="30"/>
        <v/>
      </c>
      <c r="B454" s="61"/>
      <c r="C454" s="33"/>
      <c r="D454" s="35"/>
      <c r="E454" s="33"/>
      <c r="F454" s="33"/>
      <c r="G454" s="101" t="str">
        <f t="shared" si="31"/>
        <v/>
      </c>
      <c r="H454" s="57"/>
      <c r="I454" s="58"/>
      <c r="J454" s="101" t="str">
        <f t="shared" si="32"/>
        <v/>
      </c>
      <c r="K454" s="57"/>
      <c r="L454" s="58"/>
      <c r="M454" s="101" t="str">
        <f t="shared" si="33"/>
        <v/>
      </c>
      <c r="N454" s="59"/>
      <c r="O454" s="60"/>
      <c r="P454" s="101" t="str">
        <f t="shared" si="34"/>
        <v/>
      </c>
      <c r="Q454" s="59"/>
      <c r="R454" s="60"/>
    </row>
    <row r="455" spans="1:18" x14ac:dyDescent="0.25">
      <c r="A455" s="66" t="str">
        <f t="shared" si="30"/>
        <v/>
      </c>
      <c r="B455" s="61"/>
      <c r="C455" s="33"/>
      <c r="D455" s="35"/>
      <c r="E455" s="33"/>
      <c r="F455" s="33"/>
      <c r="G455" s="101" t="str">
        <f t="shared" si="31"/>
        <v/>
      </c>
      <c r="H455" s="57"/>
      <c r="I455" s="58"/>
      <c r="J455" s="101" t="str">
        <f t="shared" si="32"/>
        <v/>
      </c>
      <c r="K455" s="57"/>
      <c r="L455" s="58"/>
      <c r="M455" s="101" t="str">
        <f t="shared" si="33"/>
        <v/>
      </c>
      <c r="N455" s="59"/>
      <c r="O455" s="60"/>
      <c r="P455" s="101" t="str">
        <f t="shared" si="34"/>
        <v/>
      </c>
      <c r="Q455" s="59"/>
      <c r="R455" s="60"/>
    </row>
    <row r="456" spans="1:18" x14ac:dyDescent="0.25">
      <c r="A456" s="66" t="str">
        <f t="shared" si="30"/>
        <v/>
      </c>
      <c r="B456" s="61"/>
      <c r="C456" s="33"/>
      <c r="D456" s="35"/>
      <c r="E456" s="33"/>
      <c r="F456" s="33"/>
      <c r="G456" s="101" t="str">
        <f t="shared" si="31"/>
        <v/>
      </c>
      <c r="H456" s="57"/>
      <c r="I456" s="58"/>
      <c r="J456" s="101" t="str">
        <f t="shared" si="32"/>
        <v/>
      </c>
      <c r="K456" s="57"/>
      <c r="L456" s="58"/>
      <c r="M456" s="101" t="str">
        <f t="shared" si="33"/>
        <v/>
      </c>
      <c r="N456" s="59"/>
      <c r="O456" s="60"/>
      <c r="P456" s="101" t="str">
        <f t="shared" si="34"/>
        <v/>
      </c>
      <c r="Q456" s="59"/>
      <c r="R456" s="60"/>
    </row>
    <row r="457" spans="1:18" x14ac:dyDescent="0.25">
      <c r="A457" s="66" t="str">
        <f t="shared" si="30"/>
        <v/>
      </c>
      <c r="B457" s="61"/>
      <c r="C457" s="33"/>
      <c r="D457" s="35"/>
      <c r="E457" s="33"/>
      <c r="F457" s="33"/>
      <c r="G457" s="101" t="str">
        <f t="shared" si="31"/>
        <v/>
      </c>
      <c r="H457" s="57"/>
      <c r="I457" s="58"/>
      <c r="J457" s="101" t="str">
        <f t="shared" si="32"/>
        <v/>
      </c>
      <c r="K457" s="57"/>
      <c r="L457" s="58"/>
      <c r="M457" s="101" t="str">
        <f t="shared" si="33"/>
        <v/>
      </c>
      <c r="N457" s="59"/>
      <c r="O457" s="60"/>
      <c r="P457" s="101" t="str">
        <f t="shared" si="34"/>
        <v/>
      </c>
      <c r="Q457" s="59"/>
      <c r="R457" s="60"/>
    </row>
    <row r="458" spans="1:18" x14ac:dyDescent="0.25">
      <c r="A458" s="66" t="str">
        <f t="shared" si="30"/>
        <v/>
      </c>
      <c r="B458" s="61"/>
      <c r="C458" s="33"/>
      <c r="D458" s="35"/>
      <c r="E458" s="33"/>
      <c r="F458" s="33"/>
      <c r="G458" s="101" t="str">
        <f t="shared" si="31"/>
        <v/>
      </c>
      <c r="H458" s="57"/>
      <c r="I458" s="58"/>
      <c r="J458" s="101" t="str">
        <f t="shared" si="32"/>
        <v/>
      </c>
      <c r="K458" s="57"/>
      <c r="L458" s="58"/>
      <c r="M458" s="101" t="str">
        <f t="shared" si="33"/>
        <v/>
      </c>
      <c r="N458" s="59"/>
      <c r="O458" s="60"/>
      <c r="P458" s="101" t="str">
        <f t="shared" si="34"/>
        <v/>
      </c>
      <c r="Q458" s="59"/>
      <c r="R458" s="60"/>
    </row>
    <row r="459" spans="1:18" x14ac:dyDescent="0.25">
      <c r="A459" s="66" t="str">
        <f t="shared" si="30"/>
        <v/>
      </c>
      <c r="B459" s="61"/>
      <c r="C459" s="33"/>
      <c r="D459" s="35"/>
      <c r="E459" s="33"/>
      <c r="F459" s="33"/>
      <c r="G459" s="101" t="str">
        <f t="shared" si="31"/>
        <v/>
      </c>
      <c r="H459" s="57"/>
      <c r="I459" s="58"/>
      <c r="J459" s="101" t="str">
        <f t="shared" si="32"/>
        <v/>
      </c>
      <c r="K459" s="57"/>
      <c r="L459" s="58"/>
      <c r="M459" s="101" t="str">
        <f t="shared" si="33"/>
        <v/>
      </c>
      <c r="N459" s="59"/>
      <c r="O459" s="60"/>
      <c r="P459" s="101" t="str">
        <f t="shared" si="34"/>
        <v/>
      </c>
      <c r="Q459" s="59"/>
      <c r="R459" s="60"/>
    </row>
    <row r="460" spans="1:18" x14ac:dyDescent="0.25">
      <c r="A460" s="66" t="str">
        <f t="shared" si="30"/>
        <v/>
      </c>
      <c r="B460" s="61"/>
      <c r="C460" s="33"/>
      <c r="D460" s="35"/>
      <c r="E460" s="33"/>
      <c r="F460" s="33"/>
      <c r="G460" s="101" t="str">
        <f t="shared" si="31"/>
        <v/>
      </c>
      <c r="H460" s="57"/>
      <c r="I460" s="58"/>
      <c r="J460" s="101" t="str">
        <f t="shared" si="32"/>
        <v/>
      </c>
      <c r="K460" s="57"/>
      <c r="L460" s="58"/>
      <c r="M460" s="101" t="str">
        <f t="shared" si="33"/>
        <v/>
      </c>
      <c r="N460" s="59"/>
      <c r="O460" s="60"/>
      <c r="P460" s="101" t="str">
        <f t="shared" si="34"/>
        <v/>
      </c>
      <c r="Q460" s="59"/>
      <c r="R460" s="60"/>
    </row>
    <row r="461" spans="1:18" x14ac:dyDescent="0.25">
      <c r="A461" s="66" t="str">
        <f t="shared" ref="A461:A524" si="35">IF(B461&lt;&gt;"",ROW(A450),"")</f>
        <v/>
      </c>
      <c r="B461" s="61"/>
      <c r="C461" s="33"/>
      <c r="D461" s="35"/>
      <c r="E461" s="33"/>
      <c r="F461" s="33"/>
      <c r="G461" s="101" t="str">
        <f t="shared" ref="G461:G524" si="36">IF(H461="","",H461+I461)</f>
        <v/>
      </c>
      <c r="H461" s="57"/>
      <c r="I461" s="58"/>
      <c r="J461" s="101" t="str">
        <f t="shared" ref="J461:J524" si="37">IF(K461="","",K461+L461)</f>
        <v/>
      </c>
      <c r="K461" s="57"/>
      <c r="L461" s="58"/>
      <c r="M461" s="101" t="str">
        <f t="shared" ref="M461:M524" si="38">IF(N461="","",N461+O461)</f>
        <v/>
      </c>
      <c r="N461" s="59"/>
      <c r="O461" s="60"/>
      <c r="P461" s="101" t="str">
        <f t="shared" ref="P461:P524" si="39">IF(Q461="","",Q461+R461)</f>
        <v/>
      </c>
      <c r="Q461" s="59"/>
      <c r="R461" s="60"/>
    </row>
    <row r="462" spans="1:18" x14ac:dyDescent="0.25">
      <c r="A462" s="66" t="str">
        <f t="shared" si="35"/>
        <v/>
      </c>
      <c r="B462" s="61"/>
      <c r="C462" s="33"/>
      <c r="D462" s="35"/>
      <c r="E462" s="33"/>
      <c r="F462" s="33"/>
      <c r="G462" s="101" t="str">
        <f t="shared" si="36"/>
        <v/>
      </c>
      <c r="H462" s="57"/>
      <c r="I462" s="58"/>
      <c r="J462" s="101" t="str">
        <f t="shared" si="37"/>
        <v/>
      </c>
      <c r="K462" s="57"/>
      <c r="L462" s="58"/>
      <c r="M462" s="101" t="str">
        <f t="shared" si="38"/>
        <v/>
      </c>
      <c r="N462" s="59"/>
      <c r="O462" s="60"/>
      <c r="P462" s="101" t="str">
        <f t="shared" si="39"/>
        <v/>
      </c>
      <c r="Q462" s="59"/>
      <c r="R462" s="60"/>
    </row>
    <row r="463" spans="1:18" x14ac:dyDescent="0.25">
      <c r="A463" s="66" t="str">
        <f t="shared" si="35"/>
        <v/>
      </c>
      <c r="B463" s="61"/>
      <c r="C463" s="33"/>
      <c r="D463" s="35"/>
      <c r="E463" s="33"/>
      <c r="F463" s="33"/>
      <c r="G463" s="101" t="str">
        <f t="shared" si="36"/>
        <v/>
      </c>
      <c r="H463" s="57"/>
      <c r="I463" s="58"/>
      <c r="J463" s="101" t="str">
        <f t="shared" si="37"/>
        <v/>
      </c>
      <c r="K463" s="57"/>
      <c r="L463" s="58"/>
      <c r="M463" s="101" t="str">
        <f t="shared" si="38"/>
        <v/>
      </c>
      <c r="N463" s="59"/>
      <c r="O463" s="60"/>
      <c r="P463" s="101" t="str">
        <f t="shared" si="39"/>
        <v/>
      </c>
      <c r="Q463" s="59"/>
      <c r="R463" s="60"/>
    </row>
    <row r="464" spans="1:18" x14ac:dyDescent="0.25">
      <c r="A464" s="66" t="str">
        <f t="shared" si="35"/>
        <v/>
      </c>
      <c r="B464" s="61"/>
      <c r="C464" s="33"/>
      <c r="D464" s="35"/>
      <c r="E464" s="33"/>
      <c r="F464" s="33"/>
      <c r="G464" s="101" t="str">
        <f t="shared" si="36"/>
        <v/>
      </c>
      <c r="H464" s="57"/>
      <c r="I464" s="58"/>
      <c r="J464" s="101" t="str">
        <f t="shared" si="37"/>
        <v/>
      </c>
      <c r="K464" s="57"/>
      <c r="L464" s="58"/>
      <c r="M464" s="101" t="str">
        <f t="shared" si="38"/>
        <v/>
      </c>
      <c r="N464" s="59"/>
      <c r="O464" s="60"/>
      <c r="P464" s="101" t="str">
        <f t="shared" si="39"/>
        <v/>
      </c>
      <c r="Q464" s="59"/>
      <c r="R464" s="60"/>
    </row>
    <row r="465" spans="1:18" x14ac:dyDescent="0.25">
      <c r="A465" s="66" t="str">
        <f t="shared" si="35"/>
        <v/>
      </c>
      <c r="B465" s="61"/>
      <c r="C465" s="33"/>
      <c r="D465" s="35"/>
      <c r="E465" s="33"/>
      <c r="F465" s="33"/>
      <c r="G465" s="101" t="str">
        <f t="shared" si="36"/>
        <v/>
      </c>
      <c r="H465" s="57"/>
      <c r="I465" s="58"/>
      <c r="J465" s="101" t="str">
        <f t="shared" si="37"/>
        <v/>
      </c>
      <c r="K465" s="57"/>
      <c r="L465" s="58"/>
      <c r="M465" s="101" t="str">
        <f t="shared" si="38"/>
        <v/>
      </c>
      <c r="N465" s="59"/>
      <c r="O465" s="60"/>
      <c r="P465" s="101" t="str">
        <f t="shared" si="39"/>
        <v/>
      </c>
      <c r="Q465" s="59"/>
      <c r="R465" s="60"/>
    </row>
    <row r="466" spans="1:18" x14ac:dyDescent="0.25">
      <c r="A466" s="66" t="str">
        <f t="shared" si="35"/>
        <v/>
      </c>
      <c r="B466" s="61"/>
      <c r="C466" s="33"/>
      <c r="D466" s="35"/>
      <c r="E466" s="33"/>
      <c r="F466" s="33"/>
      <c r="G466" s="101" t="str">
        <f t="shared" si="36"/>
        <v/>
      </c>
      <c r="H466" s="57"/>
      <c r="I466" s="58"/>
      <c r="J466" s="101" t="str">
        <f t="shared" si="37"/>
        <v/>
      </c>
      <c r="K466" s="57"/>
      <c r="L466" s="58"/>
      <c r="M466" s="101" t="str">
        <f t="shared" si="38"/>
        <v/>
      </c>
      <c r="N466" s="59"/>
      <c r="O466" s="60"/>
      <c r="P466" s="101" t="str">
        <f t="shared" si="39"/>
        <v/>
      </c>
      <c r="Q466" s="59"/>
      <c r="R466" s="60"/>
    </row>
    <row r="467" spans="1:18" x14ac:dyDescent="0.25">
      <c r="A467" s="66" t="str">
        <f t="shared" si="35"/>
        <v/>
      </c>
      <c r="B467" s="61"/>
      <c r="C467" s="33"/>
      <c r="D467" s="35"/>
      <c r="E467" s="33"/>
      <c r="F467" s="33"/>
      <c r="G467" s="101" t="str">
        <f t="shared" si="36"/>
        <v/>
      </c>
      <c r="H467" s="57"/>
      <c r="I467" s="58"/>
      <c r="J467" s="101" t="str">
        <f t="shared" si="37"/>
        <v/>
      </c>
      <c r="K467" s="57"/>
      <c r="L467" s="58"/>
      <c r="M467" s="101" t="str">
        <f t="shared" si="38"/>
        <v/>
      </c>
      <c r="N467" s="59"/>
      <c r="O467" s="60"/>
      <c r="P467" s="101" t="str">
        <f t="shared" si="39"/>
        <v/>
      </c>
      <c r="Q467" s="59"/>
      <c r="R467" s="60"/>
    </row>
    <row r="468" spans="1:18" x14ac:dyDescent="0.25">
      <c r="A468" s="66" t="str">
        <f t="shared" si="35"/>
        <v/>
      </c>
      <c r="B468" s="61"/>
      <c r="C468" s="33"/>
      <c r="D468" s="35"/>
      <c r="E468" s="33"/>
      <c r="F468" s="33"/>
      <c r="G468" s="101" t="str">
        <f t="shared" si="36"/>
        <v/>
      </c>
      <c r="H468" s="57"/>
      <c r="I468" s="58"/>
      <c r="J468" s="101" t="str">
        <f t="shared" si="37"/>
        <v/>
      </c>
      <c r="K468" s="57"/>
      <c r="L468" s="58"/>
      <c r="M468" s="101" t="str">
        <f t="shared" si="38"/>
        <v/>
      </c>
      <c r="N468" s="59"/>
      <c r="O468" s="60"/>
      <c r="P468" s="101" t="str">
        <f t="shared" si="39"/>
        <v/>
      </c>
      <c r="Q468" s="59"/>
      <c r="R468" s="60"/>
    </row>
    <row r="469" spans="1:18" x14ac:dyDescent="0.25">
      <c r="A469" s="66" t="str">
        <f t="shared" si="35"/>
        <v/>
      </c>
      <c r="B469" s="61"/>
      <c r="C469" s="33"/>
      <c r="D469" s="35"/>
      <c r="E469" s="33"/>
      <c r="F469" s="33"/>
      <c r="G469" s="101" t="str">
        <f t="shared" si="36"/>
        <v/>
      </c>
      <c r="H469" s="57"/>
      <c r="I469" s="58"/>
      <c r="J469" s="101" t="str">
        <f t="shared" si="37"/>
        <v/>
      </c>
      <c r="K469" s="57"/>
      <c r="L469" s="58"/>
      <c r="M469" s="101" t="str">
        <f t="shared" si="38"/>
        <v/>
      </c>
      <c r="N469" s="59"/>
      <c r="O469" s="60"/>
      <c r="P469" s="101" t="str">
        <f t="shared" si="39"/>
        <v/>
      </c>
      <c r="Q469" s="59"/>
      <c r="R469" s="60"/>
    </row>
    <row r="470" spans="1:18" x14ac:dyDescent="0.25">
      <c r="A470" s="66" t="str">
        <f t="shared" si="35"/>
        <v/>
      </c>
      <c r="B470" s="61"/>
      <c r="C470" s="33"/>
      <c r="D470" s="35"/>
      <c r="E470" s="33"/>
      <c r="F470" s="33"/>
      <c r="G470" s="101" t="str">
        <f t="shared" si="36"/>
        <v/>
      </c>
      <c r="H470" s="57"/>
      <c r="I470" s="58"/>
      <c r="J470" s="101" t="str">
        <f t="shared" si="37"/>
        <v/>
      </c>
      <c r="K470" s="57"/>
      <c r="L470" s="58"/>
      <c r="M470" s="101" t="str">
        <f t="shared" si="38"/>
        <v/>
      </c>
      <c r="N470" s="59"/>
      <c r="O470" s="60"/>
      <c r="P470" s="101" t="str">
        <f t="shared" si="39"/>
        <v/>
      </c>
      <c r="Q470" s="59"/>
      <c r="R470" s="60"/>
    </row>
    <row r="471" spans="1:18" x14ac:dyDescent="0.25">
      <c r="A471" s="66" t="str">
        <f t="shared" si="35"/>
        <v/>
      </c>
      <c r="B471" s="61"/>
      <c r="C471" s="33"/>
      <c r="D471" s="35"/>
      <c r="E471" s="33"/>
      <c r="F471" s="33"/>
      <c r="G471" s="101" t="str">
        <f t="shared" si="36"/>
        <v/>
      </c>
      <c r="H471" s="57"/>
      <c r="I471" s="58"/>
      <c r="J471" s="101" t="str">
        <f t="shared" si="37"/>
        <v/>
      </c>
      <c r="K471" s="57"/>
      <c r="L471" s="58"/>
      <c r="M471" s="101" t="str">
        <f t="shared" si="38"/>
        <v/>
      </c>
      <c r="N471" s="59"/>
      <c r="O471" s="60"/>
      <c r="P471" s="101" t="str">
        <f t="shared" si="39"/>
        <v/>
      </c>
      <c r="Q471" s="59"/>
      <c r="R471" s="60"/>
    </row>
    <row r="472" spans="1:18" x14ac:dyDescent="0.25">
      <c r="A472" s="66" t="str">
        <f t="shared" si="35"/>
        <v/>
      </c>
      <c r="B472" s="61"/>
      <c r="C472" s="33"/>
      <c r="D472" s="35"/>
      <c r="E472" s="33"/>
      <c r="F472" s="33"/>
      <c r="G472" s="101" t="str">
        <f t="shared" si="36"/>
        <v/>
      </c>
      <c r="H472" s="57"/>
      <c r="I472" s="58"/>
      <c r="J472" s="101" t="str">
        <f t="shared" si="37"/>
        <v/>
      </c>
      <c r="K472" s="57"/>
      <c r="L472" s="58"/>
      <c r="M472" s="101" t="str">
        <f t="shared" si="38"/>
        <v/>
      </c>
      <c r="N472" s="59"/>
      <c r="O472" s="60"/>
      <c r="P472" s="101" t="str">
        <f t="shared" si="39"/>
        <v/>
      </c>
      <c r="Q472" s="59"/>
      <c r="R472" s="60"/>
    </row>
    <row r="473" spans="1:18" x14ac:dyDescent="0.25">
      <c r="A473" s="66" t="str">
        <f t="shared" si="35"/>
        <v/>
      </c>
      <c r="B473" s="61"/>
      <c r="C473" s="33"/>
      <c r="D473" s="35"/>
      <c r="E473" s="33"/>
      <c r="F473" s="33"/>
      <c r="G473" s="101" t="str">
        <f t="shared" si="36"/>
        <v/>
      </c>
      <c r="H473" s="57"/>
      <c r="I473" s="58"/>
      <c r="J473" s="101" t="str">
        <f t="shared" si="37"/>
        <v/>
      </c>
      <c r="K473" s="57"/>
      <c r="L473" s="58"/>
      <c r="M473" s="101" t="str">
        <f t="shared" si="38"/>
        <v/>
      </c>
      <c r="N473" s="59"/>
      <c r="O473" s="60"/>
      <c r="P473" s="101" t="str">
        <f t="shared" si="39"/>
        <v/>
      </c>
      <c r="Q473" s="59"/>
      <c r="R473" s="60"/>
    </row>
    <row r="474" spans="1:18" x14ac:dyDescent="0.25">
      <c r="A474" s="66" t="str">
        <f t="shared" si="35"/>
        <v/>
      </c>
      <c r="B474" s="61"/>
      <c r="C474" s="33"/>
      <c r="D474" s="35"/>
      <c r="E474" s="33"/>
      <c r="F474" s="33"/>
      <c r="G474" s="101" t="str">
        <f t="shared" si="36"/>
        <v/>
      </c>
      <c r="H474" s="57"/>
      <c r="I474" s="58"/>
      <c r="J474" s="101" t="str">
        <f t="shared" si="37"/>
        <v/>
      </c>
      <c r="K474" s="57"/>
      <c r="L474" s="58"/>
      <c r="M474" s="101" t="str">
        <f t="shared" si="38"/>
        <v/>
      </c>
      <c r="N474" s="59"/>
      <c r="O474" s="60"/>
      <c r="P474" s="101" t="str">
        <f t="shared" si="39"/>
        <v/>
      </c>
      <c r="Q474" s="59"/>
      <c r="R474" s="60"/>
    </row>
    <row r="475" spans="1:18" x14ac:dyDescent="0.25">
      <c r="A475" s="66" t="str">
        <f t="shared" si="35"/>
        <v/>
      </c>
      <c r="B475" s="61"/>
      <c r="C475" s="33"/>
      <c r="D475" s="35"/>
      <c r="E475" s="33"/>
      <c r="F475" s="33"/>
      <c r="G475" s="101" t="str">
        <f t="shared" si="36"/>
        <v/>
      </c>
      <c r="H475" s="57"/>
      <c r="I475" s="58"/>
      <c r="J475" s="101" t="str">
        <f t="shared" si="37"/>
        <v/>
      </c>
      <c r="K475" s="57"/>
      <c r="L475" s="58"/>
      <c r="M475" s="101" t="str">
        <f t="shared" si="38"/>
        <v/>
      </c>
      <c r="N475" s="59"/>
      <c r="O475" s="60"/>
      <c r="P475" s="101" t="str">
        <f t="shared" si="39"/>
        <v/>
      </c>
      <c r="Q475" s="59"/>
      <c r="R475" s="60"/>
    </row>
    <row r="476" spans="1:18" x14ac:dyDescent="0.25">
      <c r="A476" s="66" t="str">
        <f t="shared" si="35"/>
        <v/>
      </c>
      <c r="B476" s="61"/>
      <c r="C476" s="33"/>
      <c r="D476" s="35"/>
      <c r="E476" s="33"/>
      <c r="F476" s="33"/>
      <c r="G476" s="101" t="str">
        <f t="shared" si="36"/>
        <v/>
      </c>
      <c r="H476" s="57"/>
      <c r="I476" s="58"/>
      <c r="J476" s="101" t="str">
        <f t="shared" si="37"/>
        <v/>
      </c>
      <c r="K476" s="57"/>
      <c r="L476" s="58"/>
      <c r="M476" s="101" t="str">
        <f t="shared" si="38"/>
        <v/>
      </c>
      <c r="N476" s="59"/>
      <c r="O476" s="60"/>
      <c r="P476" s="101" t="str">
        <f t="shared" si="39"/>
        <v/>
      </c>
      <c r="Q476" s="59"/>
      <c r="R476" s="60"/>
    </row>
    <row r="477" spans="1:18" x14ac:dyDescent="0.25">
      <c r="A477" s="66" t="str">
        <f t="shared" si="35"/>
        <v/>
      </c>
      <c r="B477" s="61"/>
      <c r="C477" s="33"/>
      <c r="D477" s="35"/>
      <c r="E477" s="33"/>
      <c r="F477" s="33"/>
      <c r="G477" s="101" t="str">
        <f t="shared" si="36"/>
        <v/>
      </c>
      <c r="H477" s="57"/>
      <c r="I477" s="58"/>
      <c r="J477" s="101" t="str">
        <f t="shared" si="37"/>
        <v/>
      </c>
      <c r="K477" s="57"/>
      <c r="L477" s="58"/>
      <c r="M477" s="101" t="str">
        <f t="shared" si="38"/>
        <v/>
      </c>
      <c r="N477" s="59"/>
      <c r="O477" s="60"/>
      <c r="P477" s="101" t="str">
        <f t="shared" si="39"/>
        <v/>
      </c>
      <c r="Q477" s="59"/>
      <c r="R477" s="60"/>
    </row>
    <row r="478" spans="1:18" x14ac:dyDescent="0.25">
      <c r="A478" s="66" t="str">
        <f t="shared" si="35"/>
        <v/>
      </c>
      <c r="B478" s="61"/>
      <c r="C478" s="33"/>
      <c r="D478" s="35"/>
      <c r="E478" s="33"/>
      <c r="F478" s="33"/>
      <c r="G478" s="101" t="str">
        <f t="shared" si="36"/>
        <v/>
      </c>
      <c r="H478" s="57"/>
      <c r="I478" s="58"/>
      <c r="J478" s="101" t="str">
        <f t="shared" si="37"/>
        <v/>
      </c>
      <c r="K478" s="57"/>
      <c r="L478" s="58"/>
      <c r="M478" s="101" t="str">
        <f t="shared" si="38"/>
        <v/>
      </c>
      <c r="N478" s="59"/>
      <c r="O478" s="60"/>
      <c r="P478" s="101" t="str">
        <f t="shared" si="39"/>
        <v/>
      </c>
      <c r="Q478" s="59"/>
      <c r="R478" s="60"/>
    </row>
    <row r="479" spans="1:18" x14ac:dyDescent="0.25">
      <c r="A479" s="66" t="str">
        <f t="shared" si="35"/>
        <v/>
      </c>
      <c r="B479" s="61"/>
      <c r="C479" s="33"/>
      <c r="D479" s="35"/>
      <c r="E479" s="33"/>
      <c r="F479" s="33"/>
      <c r="G479" s="101" t="str">
        <f t="shared" si="36"/>
        <v/>
      </c>
      <c r="H479" s="57"/>
      <c r="I479" s="58"/>
      <c r="J479" s="101" t="str">
        <f t="shared" si="37"/>
        <v/>
      </c>
      <c r="K479" s="57"/>
      <c r="L479" s="58"/>
      <c r="M479" s="101" t="str">
        <f t="shared" si="38"/>
        <v/>
      </c>
      <c r="N479" s="59"/>
      <c r="O479" s="60"/>
      <c r="P479" s="101" t="str">
        <f t="shared" si="39"/>
        <v/>
      </c>
      <c r="Q479" s="59"/>
      <c r="R479" s="60"/>
    </row>
    <row r="480" spans="1:18" x14ac:dyDescent="0.25">
      <c r="A480" s="66" t="str">
        <f t="shared" si="35"/>
        <v/>
      </c>
      <c r="B480" s="61"/>
      <c r="C480" s="33"/>
      <c r="D480" s="35"/>
      <c r="E480" s="33"/>
      <c r="F480" s="33"/>
      <c r="G480" s="101" t="str">
        <f t="shared" si="36"/>
        <v/>
      </c>
      <c r="H480" s="57"/>
      <c r="I480" s="58"/>
      <c r="J480" s="101" t="str">
        <f t="shared" si="37"/>
        <v/>
      </c>
      <c r="K480" s="57"/>
      <c r="L480" s="58"/>
      <c r="M480" s="101" t="str">
        <f t="shared" si="38"/>
        <v/>
      </c>
      <c r="N480" s="59"/>
      <c r="O480" s="60"/>
      <c r="P480" s="101" t="str">
        <f t="shared" si="39"/>
        <v/>
      </c>
      <c r="Q480" s="59"/>
      <c r="R480" s="60"/>
    </row>
    <row r="481" spans="1:18" x14ac:dyDescent="0.25">
      <c r="A481" s="66" t="str">
        <f t="shared" si="35"/>
        <v/>
      </c>
      <c r="B481" s="61"/>
      <c r="C481" s="33"/>
      <c r="D481" s="35"/>
      <c r="E481" s="33"/>
      <c r="F481" s="33"/>
      <c r="G481" s="101" t="str">
        <f t="shared" si="36"/>
        <v/>
      </c>
      <c r="H481" s="57"/>
      <c r="I481" s="58"/>
      <c r="J481" s="101" t="str">
        <f t="shared" si="37"/>
        <v/>
      </c>
      <c r="K481" s="57"/>
      <c r="L481" s="58"/>
      <c r="M481" s="101" t="str">
        <f t="shared" si="38"/>
        <v/>
      </c>
      <c r="N481" s="59"/>
      <c r="O481" s="60"/>
      <c r="P481" s="101" t="str">
        <f t="shared" si="39"/>
        <v/>
      </c>
      <c r="Q481" s="59"/>
      <c r="R481" s="60"/>
    </row>
    <row r="482" spans="1:18" x14ac:dyDescent="0.25">
      <c r="A482" s="66" t="str">
        <f t="shared" si="35"/>
        <v/>
      </c>
      <c r="B482" s="61"/>
      <c r="C482" s="33"/>
      <c r="D482" s="35"/>
      <c r="E482" s="33"/>
      <c r="F482" s="33"/>
      <c r="G482" s="101" t="str">
        <f t="shared" si="36"/>
        <v/>
      </c>
      <c r="H482" s="57"/>
      <c r="I482" s="58"/>
      <c r="J482" s="101" t="str">
        <f t="shared" si="37"/>
        <v/>
      </c>
      <c r="K482" s="57"/>
      <c r="L482" s="58"/>
      <c r="M482" s="101" t="str">
        <f t="shared" si="38"/>
        <v/>
      </c>
      <c r="N482" s="59"/>
      <c r="O482" s="60"/>
      <c r="P482" s="101" t="str">
        <f t="shared" si="39"/>
        <v/>
      </c>
      <c r="Q482" s="59"/>
      <c r="R482" s="60"/>
    </row>
    <row r="483" spans="1:18" x14ac:dyDescent="0.25">
      <c r="A483" s="66" t="str">
        <f t="shared" si="35"/>
        <v/>
      </c>
      <c r="B483" s="61"/>
      <c r="C483" s="33"/>
      <c r="D483" s="35"/>
      <c r="E483" s="33"/>
      <c r="F483" s="33"/>
      <c r="G483" s="101" t="str">
        <f t="shared" si="36"/>
        <v/>
      </c>
      <c r="H483" s="57"/>
      <c r="I483" s="58"/>
      <c r="J483" s="101" t="str">
        <f t="shared" si="37"/>
        <v/>
      </c>
      <c r="K483" s="57"/>
      <c r="L483" s="58"/>
      <c r="M483" s="101" t="str">
        <f t="shared" si="38"/>
        <v/>
      </c>
      <c r="N483" s="59"/>
      <c r="O483" s="60"/>
      <c r="P483" s="101" t="str">
        <f t="shared" si="39"/>
        <v/>
      </c>
      <c r="Q483" s="59"/>
      <c r="R483" s="60"/>
    </row>
    <row r="484" spans="1:18" x14ac:dyDescent="0.25">
      <c r="A484" s="66" t="str">
        <f t="shared" si="35"/>
        <v/>
      </c>
      <c r="B484" s="61"/>
      <c r="C484" s="33"/>
      <c r="D484" s="35"/>
      <c r="E484" s="33"/>
      <c r="F484" s="33"/>
      <c r="G484" s="101" t="str">
        <f t="shared" si="36"/>
        <v/>
      </c>
      <c r="H484" s="57"/>
      <c r="I484" s="58"/>
      <c r="J484" s="101" t="str">
        <f t="shared" si="37"/>
        <v/>
      </c>
      <c r="K484" s="57"/>
      <c r="L484" s="58"/>
      <c r="M484" s="101" t="str">
        <f t="shared" si="38"/>
        <v/>
      </c>
      <c r="N484" s="59"/>
      <c r="O484" s="60"/>
      <c r="P484" s="101" t="str">
        <f t="shared" si="39"/>
        <v/>
      </c>
      <c r="Q484" s="59"/>
      <c r="R484" s="60"/>
    </row>
    <row r="485" spans="1:18" x14ac:dyDescent="0.25">
      <c r="A485" s="66" t="str">
        <f t="shared" si="35"/>
        <v/>
      </c>
      <c r="B485" s="61"/>
      <c r="C485" s="33"/>
      <c r="D485" s="35"/>
      <c r="E485" s="33"/>
      <c r="F485" s="33"/>
      <c r="G485" s="101" t="str">
        <f t="shared" si="36"/>
        <v/>
      </c>
      <c r="H485" s="57"/>
      <c r="I485" s="58"/>
      <c r="J485" s="101" t="str">
        <f t="shared" si="37"/>
        <v/>
      </c>
      <c r="K485" s="57"/>
      <c r="L485" s="58"/>
      <c r="M485" s="101" t="str">
        <f t="shared" si="38"/>
        <v/>
      </c>
      <c r="N485" s="59"/>
      <c r="O485" s="60"/>
      <c r="P485" s="101" t="str">
        <f t="shared" si="39"/>
        <v/>
      </c>
      <c r="Q485" s="59"/>
      <c r="R485" s="60"/>
    </row>
    <row r="486" spans="1:18" x14ac:dyDescent="0.25">
      <c r="A486" s="66" t="str">
        <f t="shared" si="35"/>
        <v/>
      </c>
      <c r="B486" s="61"/>
      <c r="C486" s="33"/>
      <c r="D486" s="35"/>
      <c r="E486" s="33"/>
      <c r="F486" s="33"/>
      <c r="G486" s="101" t="str">
        <f t="shared" si="36"/>
        <v/>
      </c>
      <c r="H486" s="57"/>
      <c r="I486" s="58"/>
      <c r="J486" s="101" t="str">
        <f t="shared" si="37"/>
        <v/>
      </c>
      <c r="K486" s="57"/>
      <c r="L486" s="58"/>
      <c r="M486" s="101" t="str">
        <f t="shared" si="38"/>
        <v/>
      </c>
      <c r="N486" s="59"/>
      <c r="O486" s="60"/>
      <c r="P486" s="101" t="str">
        <f t="shared" si="39"/>
        <v/>
      </c>
      <c r="Q486" s="59"/>
      <c r="R486" s="60"/>
    </row>
    <row r="487" spans="1:18" x14ac:dyDescent="0.25">
      <c r="A487" s="66" t="str">
        <f t="shared" si="35"/>
        <v/>
      </c>
      <c r="B487" s="61"/>
      <c r="C487" s="33"/>
      <c r="D487" s="35"/>
      <c r="E487" s="33"/>
      <c r="F487" s="33"/>
      <c r="G487" s="101" t="str">
        <f t="shared" si="36"/>
        <v/>
      </c>
      <c r="H487" s="57"/>
      <c r="I487" s="58"/>
      <c r="J487" s="101" t="str">
        <f t="shared" si="37"/>
        <v/>
      </c>
      <c r="K487" s="57"/>
      <c r="L487" s="58"/>
      <c r="M487" s="101" t="str">
        <f t="shared" si="38"/>
        <v/>
      </c>
      <c r="N487" s="59"/>
      <c r="O487" s="60"/>
      <c r="P487" s="101" t="str">
        <f t="shared" si="39"/>
        <v/>
      </c>
      <c r="Q487" s="59"/>
      <c r="R487" s="60"/>
    </row>
    <row r="488" spans="1:18" x14ac:dyDescent="0.25">
      <c r="A488" s="66" t="str">
        <f t="shared" si="35"/>
        <v/>
      </c>
      <c r="B488" s="61"/>
      <c r="C488" s="33"/>
      <c r="D488" s="35"/>
      <c r="E488" s="33"/>
      <c r="F488" s="33"/>
      <c r="G488" s="101" t="str">
        <f t="shared" si="36"/>
        <v/>
      </c>
      <c r="H488" s="57"/>
      <c r="I488" s="58"/>
      <c r="J488" s="101" t="str">
        <f t="shared" si="37"/>
        <v/>
      </c>
      <c r="K488" s="57"/>
      <c r="L488" s="58"/>
      <c r="M488" s="101" t="str">
        <f t="shared" si="38"/>
        <v/>
      </c>
      <c r="N488" s="59"/>
      <c r="O488" s="60"/>
      <c r="P488" s="101" t="str">
        <f t="shared" si="39"/>
        <v/>
      </c>
      <c r="Q488" s="59"/>
      <c r="R488" s="60"/>
    </row>
    <row r="489" spans="1:18" x14ac:dyDescent="0.25">
      <c r="A489" s="66" t="str">
        <f t="shared" si="35"/>
        <v/>
      </c>
      <c r="B489" s="61"/>
      <c r="C489" s="33"/>
      <c r="D489" s="35"/>
      <c r="E489" s="33"/>
      <c r="F489" s="33"/>
      <c r="G489" s="101" t="str">
        <f t="shared" si="36"/>
        <v/>
      </c>
      <c r="H489" s="57"/>
      <c r="I489" s="58"/>
      <c r="J489" s="101" t="str">
        <f t="shared" si="37"/>
        <v/>
      </c>
      <c r="K489" s="57"/>
      <c r="L489" s="58"/>
      <c r="M489" s="101" t="str">
        <f t="shared" si="38"/>
        <v/>
      </c>
      <c r="N489" s="59"/>
      <c r="O489" s="60"/>
      <c r="P489" s="101" t="str">
        <f t="shared" si="39"/>
        <v/>
      </c>
      <c r="Q489" s="59"/>
      <c r="R489" s="60"/>
    </row>
    <row r="490" spans="1:18" x14ac:dyDescent="0.25">
      <c r="A490" s="66" t="str">
        <f t="shared" si="35"/>
        <v/>
      </c>
      <c r="B490" s="61"/>
      <c r="C490" s="33"/>
      <c r="D490" s="35"/>
      <c r="E490" s="33"/>
      <c r="F490" s="33"/>
      <c r="G490" s="101" t="str">
        <f t="shared" si="36"/>
        <v/>
      </c>
      <c r="H490" s="57"/>
      <c r="I490" s="58"/>
      <c r="J490" s="101" t="str">
        <f t="shared" si="37"/>
        <v/>
      </c>
      <c r="K490" s="57"/>
      <c r="L490" s="58"/>
      <c r="M490" s="101" t="str">
        <f t="shared" si="38"/>
        <v/>
      </c>
      <c r="N490" s="59"/>
      <c r="O490" s="60"/>
      <c r="P490" s="101" t="str">
        <f t="shared" si="39"/>
        <v/>
      </c>
      <c r="Q490" s="59"/>
      <c r="R490" s="60"/>
    </row>
    <row r="491" spans="1:18" x14ac:dyDescent="0.25">
      <c r="A491" s="66" t="str">
        <f t="shared" si="35"/>
        <v/>
      </c>
      <c r="B491" s="61"/>
      <c r="C491" s="33"/>
      <c r="D491" s="35"/>
      <c r="E491" s="33"/>
      <c r="F491" s="33"/>
      <c r="G491" s="101" t="str">
        <f t="shared" si="36"/>
        <v/>
      </c>
      <c r="H491" s="57"/>
      <c r="I491" s="58"/>
      <c r="J491" s="101" t="str">
        <f t="shared" si="37"/>
        <v/>
      </c>
      <c r="K491" s="57"/>
      <c r="L491" s="58"/>
      <c r="M491" s="101" t="str">
        <f t="shared" si="38"/>
        <v/>
      </c>
      <c r="N491" s="59"/>
      <c r="O491" s="60"/>
      <c r="P491" s="101" t="str">
        <f t="shared" si="39"/>
        <v/>
      </c>
      <c r="Q491" s="59"/>
      <c r="R491" s="60"/>
    </row>
    <row r="492" spans="1:18" x14ac:dyDescent="0.25">
      <c r="A492" s="66" t="str">
        <f t="shared" si="35"/>
        <v/>
      </c>
      <c r="B492" s="61"/>
      <c r="C492" s="33"/>
      <c r="D492" s="35"/>
      <c r="E492" s="33"/>
      <c r="F492" s="33"/>
      <c r="G492" s="101" t="str">
        <f t="shared" si="36"/>
        <v/>
      </c>
      <c r="H492" s="57"/>
      <c r="I492" s="58"/>
      <c r="J492" s="101" t="str">
        <f t="shared" si="37"/>
        <v/>
      </c>
      <c r="K492" s="57"/>
      <c r="L492" s="58"/>
      <c r="M492" s="101" t="str">
        <f t="shared" si="38"/>
        <v/>
      </c>
      <c r="N492" s="59"/>
      <c r="O492" s="60"/>
      <c r="P492" s="101" t="str">
        <f t="shared" si="39"/>
        <v/>
      </c>
      <c r="Q492" s="59"/>
      <c r="R492" s="60"/>
    </row>
    <row r="493" spans="1:18" x14ac:dyDescent="0.25">
      <c r="A493" s="66" t="str">
        <f t="shared" si="35"/>
        <v/>
      </c>
      <c r="B493" s="61"/>
      <c r="C493" s="33"/>
      <c r="D493" s="35"/>
      <c r="E493" s="33"/>
      <c r="F493" s="33"/>
      <c r="G493" s="101" t="str">
        <f t="shared" si="36"/>
        <v/>
      </c>
      <c r="H493" s="57"/>
      <c r="I493" s="58"/>
      <c r="J493" s="101" t="str">
        <f t="shared" si="37"/>
        <v/>
      </c>
      <c r="K493" s="57"/>
      <c r="L493" s="58"/>
      <c r="M493" s="101" t="str">
        <f t="shared" si="38"/>
        <v/>
      </c>
      <c r="N493" s="59"/>
      <c r="O493" s="60"/>
      <c r="P493" s="101" t="str">
        <f t="shared" si="39"/>
        <v/>
      </c>
      <c r="Q493" s="59"/>
      <c r="R493" s="60"/>
    </row>
    <row r="494" spans="1:18" x14ac:dyDescent="0.25">
      <c r="A494" s="66" t="str">
        <f t="shared" si="35"/>
        <v/>
      </c>
      <c r="B494" s="61"/>
      <c r="C494" s="33"/>
      <c r="D494" s="35"/>
      <c r="E494" s="33"/>
      <c r="F494" s="33"/>
      <c r="G494" s="101" t="str">
        <f t="shared" si="36"/>
        <v/>
      </c>
      <c r="H494" s="57"/>
      <c r="I494" s="58"/>
      <c r="J494" s="101" t="str">
        <f t="shared" si="37"/>
        <v/>
      </c>
      <c r="K494" s="57"/>
      <c r="L494" s="58"/>
      <c r="M494" s="101" t="str">
        <f t="shared" si="38"/>
        <v/>
      </c>
      <c r="N494" s="59"/>
      <c r="O494" s="60"/>
      <c r="P494" s="101" t="str">
        <f t="shared" si="39"/>
        <v/>
      </c>
      <c r="Q494" s="59"/>
      <c r="R494" s="60"/>
    </row>
    <row r="495" spans="1:18" x14ac:dyDescent="0.25">
      <c r="A495" s="66" t="str">
        <f t="shared" si="35"/>
        <v/>
      </c>
      <c r="B495" s="61"/>
      <c r="C495" s="33"/>
      <c r="D495" s="35"/>
      <c r="E495" s="33"/>
      <c r="F495" s="33"/>
      <c r="G495" s="101" t="str">
        <f t="shared" si="36"/>
        <v/>
      </c>
      <c r="H495" s="57"/>
      <c r="I495" s="58"/>
      <c r="J495" s="101" t="str">
        <f t="shared" si="37"/>
        <v/>
      </c>
      <c r="K495" s="57"/>
      <c r="L495" s="58"/>
      <c r="M495" s="101" t="str">
        <f t="shared" si="38"/>
        <v/>
      </c>
      <c r="N495" s="59"/>
      <c r="O495" s="60"/>
      <c r="P495" s="101" t="str">
        <f t="shared" si="39"/>
        <v/>
      </c>
      <c r="Q495" s="59"/>
      <c r="R495" s="60"/>
    </row>
    <row r="496" spans="1:18" x14ac:dyDescent="0.25">
      <c r="A496" s="66" t="str">
        <f t="shared" si="35"/>
        <v/>
      </c>
      <c r="B496" s="61"/>
      <c r="C496" s="33"/>
      <c r="D496" s="35"/>
      <c r="E496" s="33"/>
      <c r="F496" s="33"/>
      <c r="G496" s="101" t="str">
        <f t="shared" si="36"/>
        <v/>
      </c>
      <c r="H496" s="57"/>
      <c r="I496" s="58"/>
      <c r="J496" s="101" t="str">
        <f t="shared" si="37"/>
        <v/>
      </c>
      <c r="K496" s="57"/>
      <c r="L496" s="58"/>
      <c r="M496" s="101" t="str">
        <f t="shared" si="38"/>
        <v/>
      </c>
      <c r="N496" s="59"/>
      <c r="O496" s="60"/>
      <c r="P496" s="101" t="str">
        <f t="shared" si="39"/>
        <v/>
      </c>
      <c r="Q496" s="59"/>
      <c r="R496" s="60"/>
    </row>
    <row r="497" spans="1:18" x14ac:dyDescent="0.25">
      <c r="A497" s="66" t="str">
        <f t="shared" si="35"/>
        <v/>
      </c>
      <c r="B497" s="61"/>
      <c r="C497" s="33"/>
      <c r="D497" s="35"/>
      <c r="E497" s="33"/>
      <c r="F497" s="33"/>
      <c r="G497" s="101" t="str">
        <f t="shared" si="36"/>
        <v/>
      </c>
      <c r="H497" s="57"/>
      <c r="I497" s="58"/>
      <c r="J497" s="101" t="str">
        <f t="shared" si="37"/>
        <v/>
      </c>
      <c r="K497" s="57"/>
      <c r="L497" s="58"/>
      <c r="M497" s="101" t="str">
        <f t="shared" si="38"/>
        <v/>
      </c>
      <c r="N497" s="59"/>
      <c r="O497" s="60"/>
      <c r="P497" s="101" t="str">
        <f t="shared" si="39"/>
        <v/>
      </c>
      <c r="Q497" s="59"/>
      <c r="R497" s="60"/>
    </row>
    <row r="498" spans="1:18" x14ac:dyDescent="0.25">
      <c r="A498" s="66" t="str">
        <f t="shared" si="35"/>
        <v/>
      </c>
      <c r="B498" s="61"/>
      <c r="C498" s="33"/>
      <c r="D498" s="35"/>
      <c r="E498" s="33"/>
      <c r="F498" s="33"/>
      <c r="G498" s="101" t="str">
        <f t="shared" si="36"/>
        <v/>
      </c>
      <c r="H498" s="57"/>
      <c r="I498" s="58"/>
      <c r="J498" s="101" t="str">
        <f t="shared" si="37"/>
        <v/>
      </c>
      <c r="K498" s="57"/>
      <c r="L498" s="58"/>
      <c r="M498" s="101" t="str">
        <f t="shared" si="38"/>
        <v/>
      </c>
      <c r="N498" s="59"/>
      <c r="O498" s="60"/>
      <c r="P498" s="101" t="str">
        <f t="shared" si="39"/>
        <v/>
      </c>
      <c r="Q498" s="59"/>
      <c r="R498" s="60"/>
    </row>
    <row r="499" spans="1:18" x14ac:dyDescent="0.25">
      <c r="A499" s="66" t="str">
        <f t="shared" si="35"/>
        <v/>
      </c>
      <c r="B499" s="61"/>
      <c r="C499" s="33"/>
      <c r="D499" s="35"/>
      <c r="E499" s="33"/>
      <c r="F499" s="33"/>
      <c r="G499" s="101" t="str">
        <f t="shared" si="36"/>
        <v/>
      </c>
      <c r="H499" s="57"/>
      <c r="I499" s="58"/>
      <c r="J499" s="101" t="str">
        <f t="shared" si="37"/>
        <v/>
      </c>
      <c r="K499" s="57"/>
      <c r="L499" s="58"/>
      <c r="M499" s="101" t="str">
        <f t="shared" si="38"/>
        <v/>
      </c>
      <c r="N499" s="59"/>
      <c r="O499" s="60"/>
      <c r="P499" s="101" t="str">
        <f t="shared" si="39"/>
        <v/>
      </c>
      <c r="Q499" s="59"/>
      <c r="R499" s="60"/>
    </row>
    <row r="500" spans="1:18" x14ac:dyDescent="0.25">
      <c r="A500" s="66" t="str">
        <f t="shared" si="35"/>
        <v/>
      </c>
      <c r="B500" s="61"/>
      <c r="C500" s="33"/>
      <c r="D500" s="35"/>
      <c r="E500" s="33"/>
      <c r="F500" s="33"/>
      <c r="G500" s="101" t="str">
        <f t="shared" si="36"/>
        <v/>
      </c>
      <c r="H500" s="57"/>
      <c r="I500" s="58"/>
      <c r="J500" s="101" t="str">
        <f t="shared" si="37"/>
        <v/>
      </c>
      <c r="K500" s="57"/>
      <c r="L500" s="58"/>
      <c r="M500" s="101" t="str">
        <f t="shared" si="38"/>
        <v/>
      </c>
      <c r="N500" s="59"/>
      <c r="O500" s="60"/>
      <c r="P500" s="101" t="str">
        <f t="shared" si="39"/>
        <v/>
      </c>
      <c r="Q500" s="59"/>
      <c r="R500" s="60"/>
    </row>
    <row r="501" spans="1:18" x14ac:dyDescent="0.25">
      <c r="A501" s="66" t="str">
        <f t="shared" si="35"/>
        <v/>
      </c>
      <c r="B501" s="61"/>
      <c r="C501" s="33"/>
      <c r="D501" s="35"/>
      <c r="E501" s="33"/>
      <c r="F501" s="33"/>
      <c r="G501" s="101" t="str">
        <f t="shared" si="36"/>
        <v/>
      </c>
      <c r="H501" s="57"/>
      <c r="I501" s="58"/>
      <c r="J501" s="101" t="str">
        <f t="shared" si="37"/>
        <v/>
      </c>
      <c r="K501" s="57"/>
      <c r="L501" s="58"/>
      <c r="M501" s="101" t="str">
        <f t="shared" si="38"/>
        <v/>
      </c>
      <c r="N501" s="59"/>
      <c r="O501" s="60"/>
      <c r="P501" s="101" t="str">
        <f t="shared" si="39"/>
        <v/>
      </c>
      <c r="Q501" s="59"/>
      <c r="R501" s="60"/>
    </row>
    <row r="502" spans="1:18" x14ac:dyDescent="0.25">
      <c r="A502" s="66" t="str">
        <f t="shared" si="35"/>
        <v/>
      </c>
      <c r="B502" s="61"/>
      <c r="C502" s="33"/>
      <c r="D502" s="35"/>
      <c r="E502" s="33"/>
      <c r="F502" s="33"/>
      <c r="G502" s="101" t="str">
        <f t="shared" si="36"/>
        <v/>
      </c>
      <c r="H502" s="57"/>
      <c r="I502" s="58"/>
      <c r="J502" s="101" t="str">
        <f t="shared" si="37"/>
        <v/>
      </c>
      <c r="K502" s="57"/>
      <c r="L502" s="58"/>
      <c r="M502" s="101" t="str">
        <f t="shared" si="38"/>
        <v/>
      </c>
      <c r="N502" s="59"/>
      <c r="O502" s="60"/>
      <c r="P502" s="101" t="str">
        <f t="shared" si="39"/>
        <v/>
      </c>
      <c r="Q502" s="59"/>
      <c r="R502" s="60"/>
    </row>
    <row r="503" spans="1:18" x14ac:dyDescent="0.25">
      <c r="A503" s="66" t="str">
        <f t="shared" si="35"/>
        <v/>
      </c>
      <c r="B503" s="61"/>
      <c r="C503" s="33"/>
      <c r="D503" s="35"/>
      <c r="E503" s="33"/>
      <c r="F503" s="33"/>
      <c r="G503" s="101" t="str">
        <f t="shared" si="36"/>
        <v/>
      </c>
      <c r="H503" s="57"/>
      <c r="I503" s="58"/>
      <c r="J503" s="101" t="str">
        <f t="shared" si="37"/>
        <v/>
      </c>
      <c r="K503" s="57"/>
      <c r="L503" s="58"/>
      <c r="M503" s="101" t="str">
        <f t="shared" si="38"/>
        <v/>
      </c>
      <c r="N503" s="59"/>
      <c r="O503" s="60"/>
      <c r="P503" s="101" t="str">
        <f t="shared" si="39"/>
        <v/>
      </c>
      <c r="Q503" s="59"/>
      <c r="R503" s="60"/>
    </row>
    <row r="504" spans="1:18" x14ac:dyDescent="0.25">
      <c r="A504" s="66" t="str">
        <f t="shared" si="35"/>
        <v/>
      </c>
      <c r="B504" s="61"/>
      <c r="C504" s="33"/>
      <c r="D504" s="35"/>
      <c r="E504" s="33"/>
      <c r="F504" s="33"/>
      <c r="G504" s="101" t="str">
        <f t="shared" si="36"/>
        <v/>
      </c>
      <c r="H504" s="57"/>
      <c r="I504" s="58"/>
      <c r="J504" s="101" t="str">
        <f t="shared" si="37"/>
        <v/>
      </c>
      <c r="K504" s="57"/>
      <c r="L504" s="58"/>
      <c r="M504" s="101" t="str">
        <f t="shared" si="38"/>
        <v/>
      </c>
      <c r="N504" s="59"/>
      <c r="O504" s="60"/>
      <c r="P504" s="101" t="str">
        <f t="shared" si="39"/>
        <v/>
      </c>
      <c r="Q504" s="59"/>
      <c r="R504" s="60"/>
    </row>
    <row r="505" spans="1:18" x14ac:dyDescent="0.25">
      <c r="A505" s="66" t="str">
        <f t="shared" si="35"/>
        <v/>
      </c>
      <c r="B505" s="61"/>
      <c r="C505" s="33"/>
      <c r="D505" s="35"/>
      <c r="E505" s="33"/>
      <c r="F505" s="33"/>
      <c r="G505" s="101" t="str">
        <f t="shared" si="36"/>
        <v/>
      </c>
      <c r="H505" s="57"/>
      <c r="I505" s="58"/>
      <c r="J505" s="101" t="str">
        <f t="shared" si="37"/>
        <v/>
      </c>
      <c r="K505" s="57"/>
      <c r="L505" s="58"/>
      <c r="M505" s="101" t="str">
        <f t="shared" si="38"/>
        <v/>
      </c>
      <c r="N505" s="59"/>
      <c r="O505" s="60"/>
      <c r="P505" s="101" t="str">
        <f t="shared" si="39"/>
        <v/>
      </c>
      <c r="Q505" s="59"/>
      <c r="R505" s="60"/>
    </row>
    <row r="506" spans="1:18" x14ac:dyDescent="0.25">
      <c r="A506" s="66" t="str">
        <f t="shared" si="35"/>
        <v/>
      </c>
      <c r="B506" s="61"/>
      <c r="C506" s="33"/>
      <c r="D506" s="35"/>
      <c r="E506" s="33"/>
      <c r="F506" s="33"/>
      <c r="G506" s="101" t="str">
        <f t="shared" si="36"/>
        <v/>
      </c>
      <c r="H506" s="57"/>
      <c r="I506" s="58"/>
      <c r="J506" s="101" t="str">
        <f t="shared" si="37"/>
        <v/>
      </c>
      <c r="K506" s="57"/>
      <c r="L506" s="58"/>
      <c r="M506" s="101" t="str">
        <f t="shared" si="38"/>
        <v/>
      </c>
      <c r="N506" s="59"/>
      <c r="O506" s="60"/>
      <c r="P506" s="101" t="str">
        <f t="shared" si="39"/>
        <v/>
      </c>
      <c r="Q506" s="59"/>
      <c r="R506" s="60"/>
    </row>
    <row r="507" spans="1:18" x14ac:dyDescent="0.25">
      <c r="A507" s="66" t="str">
        <f t="shared" si="35"/>
        <v/>
      </c>
      <c r="B507" s="61"/>
      <c r="C507" s="33"/>
      <c r="D507" s="35"/>
      <c r="E507" s="33"/>
      <c r="F507" s="33"/>
      <c r="G507" s="101" t="str">
        <f t="shared" si="36"/>
        <v/>
      </c>
      <c r="H507" s="57"/>
      <c r="I507" s="58"/>
      <c r="J507" s="101" t="str">
        <f t="shared" si="37"/>
        <v/>
      </c>
      <c r="K507" s="57"/>
      <c r="L507" s="58"/>
      <c r="M507" s="101" t="str">
        <f t="shared" si="38"/>
        <v/>
      </c>
      <c r="N507" s="59"/>
      <c r="O507" s="60"/>
      <c r="P507" s="101" t="str">
        <f t="shared" si="39"/>
        <v/>
      </c>
      <c r="Q507" s="59"/>
      <c r="R507" s="60"/>
    </row>
    <row r="508" spans="1:18" x14ac:dyDescent="0.25">
      <c r="A508" s="66" t="str">
        <f t="shared" si="35"/>
        <v/>
      </c>
      <c r="B508" s="61"/>
      <c r="C508" s="33"/>
      <c r="D508" s="35"/>
      <c r="E508" s="33"/>
      <c r="F508" s="33"/>
      <c r="G508" s="101" t="str">
        <f t="shared" si="36"/>
        <v/>
      </c>
      <c r="H508" s="57"/>
      <c r="I508" s="58"/>
      <c r="J508" s="101" t="str">
        <f t="shared" si="37"/>
        <v/>
      </c>
      <c r="K508" s="57"/>
      <c r="L508" s="58"/>
      <c r="M508" s="101" t="str">
        <f t="shared" si="38"/>
        <v/>
      </c>
      <c r="N508" s="59"/>
      <c r="O508" s="60"/>
      <c r="P508" s="101" t="str">
        <f t="shared" si="39"/>
        <v/>
      </c>
      <c r="Q508" s="59"/>
      <c r="R508" s="60"/>
    </row>
    <row r="509" spans="1:18" x14ac:dyDescent="0.25">
      <c r="A509" s="66" t="str">
        <f t="shared" si="35"/>
        <v/>
      </c>
      <c r="B509" s="61"/>
      <c r="C509" s="33"/>
      <c r="D509" s="35"/>
      <c r="E509" s="33"/>
      <c r="F509" s="33"/>
      <c r="G509" s="101" t="str">
        <f t="shared" si="36"/>
        <v/>
      </c>
      <c r="H509" s="57"/>
      <c r="I509" s="58"/>
      <c r="J509" s="101" t="str">
        <f t="shared" si="37"/>
        <v/>
      </c>
      <c r="K509" s="57"/>
      <c r="L509" s="58"/>
      <c r="M509" s="101" t="str">
        <f t="shared" si="38"/>
        <v/>
      </c>
      <c r="N509" s="59"/>
      <c r="O509" s="60"/>
      <c r="P509" s="101" t="str">
        <f t="shared" si="39"/>
        <v/>
      </c>
      <c r="Q509" s="59"/>
      <c r="R509" s="60"/>
    </row>
    <row r="510" spans="1:18" x14ac:dyDescent="0.25">
      <c r="A510" s="66" t="str">
        <f t="shared" si="35"/>
        <v/>
      </c>
      <c r="B510" s="61"/>
      <c r="C510" s="33"/>
      <c r="D510" s="35"/>
      <c r="E510" s="33"/>
      <c r="F510" s="33"/>
      <c r="G510" s="101" t="str">
        <f t="shared" si="36"/>
        <v/>
      </c>
      <c r="H510" s="57"/>
      <c r="I510" s="58"/>
      <c r="J510" s="101" t="str">
        <f t="shared" si="37"/>
        <v/>
      </c>
      <c r="K510" s="57"/>
      <c r="L510" s="58"/>
      <c r="M510" s="101" t="str">
        <f t="shared" si="38"/>
        <v/>
      </c>
      <c r="N510" s="59"/>
      <c r="O510" s="60"/>
      <c r="P510" s="101" t="str">
        <f t="shared" si="39"/>
        <v/>
      </c>
      <c r="Q510" s="59"/>
      <c r="R510" s="60"/>
    </row>
    <row r="511" spans="1:18" x14ac:dyDescent="0.25">
      <c r="A511" s="66" t="str">
        <f t="shared" si="35"/>
        <v/>
      </c>
      <c r="B511" s="61"/>
      <c r="C511" s="33"/>
      <c r="D511" s="35"/>
      <c r="E511" s="33"/>
      <c r="F511" s="33"/>
      <c r="G511" s="101" t="str">
        <f t="shared" si="36"/>
        <v/>
      </c>
      <c r="H511" s="57"/>
      <c r="I511" s="58"/>
      <c r="J511" s="101" t="str">
        <f t="shared" si="37"/>
        <v/>
      </c>
      <c r="K511" s="57"/>
      <c r="L511" s="58"/>
      <c r="M511" s="101" t="str">
        <f t="shared" si="38"/>
        <v/>
      </c>
      <c r="N511" s="59"/>
      <c r="O511" s="60"/>
      <c r="P511" s="101" t="str">
        <f t="shared" si="39"/>
        <v/>
      </c>
      <c r="Q511" s="59"/>
      <c r="R511" s="60"/>
    </row>
    <row r="512" spans="1:18" x14ac:dyDescent="0.25">
      <c r="A512" s="66" t="str">
        <f t="shared" si="35"/>
        <v/>
      </c>
      <c r="B512" s="61"/>
      <c r="C512" s="33"/>
      <c r="D512" s="35"/>
      <c r="E512" s="33"/>
      <c r="F512" s="33"/>
      <c r="G512" s="101" t="str">
        <f t="shared" si="36"/>
        <v/>
      </c>
      <c r="H512" s="57"/>
      <c r="I512" s="58"/>
      <c r="J512" s="101" t="str">
        <f t="shared" si="37"/>
        <v/>
      </c>
      <c r="K512" s="57"/>
      <c r="L512" s="58"/>
      <c r="M512" s="101" t="str">
        <f t="shared" si="38"/>
        <v/>
      </c>
      <c r="N512" s="59"/>
      <c r="O512" s="60"/>
      <c r="P512" s="101" t="str">
        <f t="shared" si="39"/>
        <v/>
      </c>
      <c r="Q512" s="59"/>
      <c r="R512" s="60"/>
    </row>
    <row r="513" spans="1:18" x14ac:dyDescent="0.25">
      <c r="A513" s="66" t="str">
        <f t="shared" si="35"/>
        <v/>
      </c>
      <c r="B513" s="61"/>
      <c r="C513" s="33"/>
      <c r="D513" s="35"/>
      <c r="E513" s="33"/>
      <c r="F513" s="33"/>
      <c r="G513" s="101" t="str">
        <f t="shared" si="36"/>
        <v/>
      </c>
      <c r="H513" s="57"/>
      <c r="I513" s="58"/>
      <c r="J513" s="101" t="str">
        <f t="shared" si="37"/>
        <v/>
      </c>
      <c r="K513" s="57"/>
      <c r="L513" s="58"/>
      <c r="M513" s="101" t="str">
        <f t="shared" si="38"/>
        <v/>
      </c>
      <c r="N513" s="59"/>
      <c r="O513" s="60"/>
      <c r="P513" s="101" t="str">
        <f t="shared" si="39"/>
        <v/>
      </c>
      <c r="Q513" s="59"/>
      <c r="R513" s="60"/>
    </row>
    <row r="514" spans="1:18" x14ac:dyDescent="0.25">
      <c r="A514" s="66" t="str">
        <f t="shared" si="35"/>
        <v/>
      </c>
      <c r="B514" s="61"/>
      <c r="C514" s="33"/>
      <c r="D514" s="35"/>
      <c r="E514" s="33"/>
      <c r="F514" s="33"/>
      <c r="G514" s="101" t="str">
        <f t="shared" si="36"/>
        <v/>
      </c>
      <c r="H514" s="57"/>
      <c r="I514" s="58"/>
      <c r="J514" s="101" t="str">
        <f t="shared" si="37"/>
        <v/>
      </c>
      <c r="K514" s="57"/>
      <c r="L514" s="58"/>
      <c r="M514" s="101" t="str">
        <f t="shared" si="38"/>
        <v/>
      </c>
      <c r="N514" s="59"/>
      <c r="O514" s="60"/>
      <c r="P514" s="101" t="str">
        <f t="shared" si="39"/>
        <v/>
      </c>
      <c r="Q514" s="59"/>
      <c r="R514" s="60"/>
    </row>
    <row r="515" spans="1:18" x14ac:dyDescent="0.25">
      <c r="A515" s="66" t="str">
        <f t="shared" si="35"/>
        <v/>
      </c>
      <c r="B515" s="61"/>
      <c r="C515" s="33"/>
      <c r="D515" s="35"/>
      <c r="E515" s="33"/>
      <c r="F515" s="33"/>
      <c r="G515" s="101" t="str">
        <f t="shared" si="36"/>
        <v/>
      </c>
      <c r="H515" s="57"/>
      <c r="I515" s="58"/>
      <c r="J515" s="101" t="str">
        <f t="shared" si="37"/>
        <v/>
      </c>
      <c r="K515" s="57"/>
      <c r="L515" s="58"/>
      <c r="M515" s="101" t="str">
        <f t="shared" si="38"/>
        <v/>
      </c>
      <c r="N515" s="59"/>
      <c r="O515" s="60"/>
      <c r="P515" s="101" t="str">
        <f t="shared" si="39"/>
        <v/>
      </c>
      <c r="Q515" s="59"/>
      <c r="R515" s="60"/>
    </row>
    <row r="516" spans="1:18" x14ac:dyDescent="0.25">
      <c r="A516" s="66" t="str">
        <f t="shared" si="35"/>
        <v/>
      </c>
      <c r="B516" s="61"/>
      <c r="C516" s="33"/>
      <c r="D516" s="35"/>
      <c r="E516" s="33"/>
      <c r="F516" s="33"/>
      <c r="G516" s="101" t="str">
        <f t="shared" si="36"/>
        <v/>
      </c>
      <c r="H516" s="57"/>
      <c r="I516" s="58"/>
      <c r="J516" s="101" t="str">
        <f t="shared" si="37"/>
        <v/>
      </c>
      <c r="K516" s="57"/>
      <c r="L516" s="58"/>
      <c r="M516" s="101" t="str">
        <f t="shared" si="38"/>
        <v/>
      </c>
      <c r="N516" s="59"/>
      <c r="O516" s="60"/>
      <c r="P516" s="101" t="str">
        <f t="shared" si="39"/>
        <v/>
      </c>
      <c r="Q516" s="59"/>
      <c r="R516" s="60"/>
    </row>
    <row r="517" spans="1:18" x14ac:dyDescent="0.25">
      <c r="A517" s="66" t="str">
        <f t="shared" si="35"/>
        <v/>
      </c>
      <c r="B517" s="61"/>
      <c r="C517" s="33"/>
      <c r="D517" s="35"/>
      <c r="E517" s="33"/>
      <c r="F517" s="33"/>
      <c r="G517" s="101" t="str">
        <f t="shared" si="36"/>
        <v/>
      </c>
      <c r="H517" s="57"/>
      <c r="I517" s="58"/>
      <c r="J517" s="101" t="str">
        <f t="shared" si="37"/>
        <v/>
      </c>
      <c r="K517" s="57"/>
      <c r="L517" s="58"/>
      <c r="M517" s="101" t="str">
        <f t="shared" si="38"/>
        <v/>
      </c>
      <c r="N517" s="59"/>
      <c r="O517" s="60"/>
      <c r="P517" s="101" t="str">
        <f t="shared" si="39"/>
        <v/>
      </c>
      <c r="Q517" s="59"/>
      <c r="R517" s="60"/>
    </row>
    <row r="518" spans="1:18" x14ac:dyDescent="0.25">
      <c r="A518" s="66" t="str">
        <f t="shared" si="35"/>
        <v/>
      </c>
      <c r="B518" s="61"/>
      <c r="C518" s="33"/>
      <c r="D518" s="35"/>
      <c r="E518" s="33"/>
      <c r="F518" s="33"/>
      <c r="G518" s="101" t="str">
        <f t="shared" si="36"/>
        <v/>
      </c>
      <c r="H518" s="57"/>
      <c r="I518" s="58"/>
      <c r="J518" s="101" t="str">
        <f t="shared" si="37"/>
        <v/>
      </c>
      <c r="K518" s="57"/>
      <c r="L518" s="58"/>
      <c r="M518" s="101" t="str">
        <f t="shared" si="38"/>
        <v/>
      </c>
      <c r="N518" s="59"/>
      <c r="O518" s="60"/>
      <c r="P518" s="101" t="str">
        <f t="shared" si="39"/>
        <v/>
      </c>
      <c r="Q518" s="59"/>
      <c r="R518" s="60"/>
    </row>
    <row r="519" spans="1:18" x14ac:dyDescent="0.25">
      <c r="A519" s="66" t="str">
        <f t="shared" si="35"/>
        <v/>
      </c>
      <c r="B519" s="61"/>
      <c r="C519" s="33"/>
      <c r="D519" s="35"/>
      <c r="E519" s="33"/>
      <c r="F519" s="33"/>
      <c r="G519" s="101" t="str">
        <f t="shared" si="36"/>
        <v/>
      </c>
      <c r="H519" s="57"/>
      <c r="I519" s="58"/>
      <c r="J519" s="101" t="str">
        <f t="shared" si="37"/>
        <v/>
      </c>
      <c r="K519" s="57"/>
      <c r="L519" s="58"/>
      <c r="M519" s="101" t="str">
        <f t="shared" si="38"/>
        <v/>
      </c>
      <c r="N519" s="59"/>
      <c r="O519" s="60"/>
      <c r="P519" s="101" t="str">
        <f t="shared" si="39"/>
        <v/>
      </c>
      <c r="Q519" s="59"/>
      <c r="R519" s="60"/>
    </row>
    <row r="520" spans="1:18" x14ac:dyDescent="0.25">
      <c r="A520" s="66" t="str">
        <f t="shared" si="35"/>
        <v/>
      </c>
      <c r="B520" s="61"/>
      <c r="C520" s="33"/>
      <c r="D520" s="35"/>
      <c r="E520" s="33"/>
      <c r="F520" s="33"/>
      <c r="G520" s="101" t="str">
        <f t="shared" si="36"/>
        <v/>
      </c>
      <c r="H520" s="57"/>
      <c r="I520" s="58"/>
      <c r="J520" s="101" t="str">
        <f t="shared" si="37"/>
        <v/>
      </c>
      <c r="K520" s="57"/>
      <c r="L520" s="58"/>
      <c r="M520" s="101" t="str">
        <f t="shared" si="38"/>
        <v/>
      </c>
      <c r="N520" s="59"/>
      <c r="O520" s="60"/>
      <c r="P520" s="101" t="str">
        <f t="shared" si="39"/>
        <v/>
      </c>
      <c r="Q520" s="59"/>
      <c r="R520" s="60"/>
    </row>
    <row r="521" spans="1:18" x14ac:dyDescent="0.25">
      <c r="A521" s="66" t="str">
        <f t="shared" si="35"/>
        <v/>
      </c>
      <c r="B521" s="61"/>
      <c r="C521" s="33"/>
      <c r="D521" s="35"/>
      <c r="E521" s="33"/>
      <c r="F521" s="33"/>
      <c r="G521" s="101" t="str">
        <f t="shared" si="36"/>
        <v/>
      </c>
      <c r="H521" s="57"/>
      <c r="I521" s="58"/>
      <c r="J521" s="101" t="str">
        <f t="shared" si="37"/>
        <v/>
      </c>
      <c r="K521" s="57"/>
      <c r="L521" s="58"/>
      <c r="M521" s="101" t="str">
        <f t="shared" si="38"/>
        <v/>
      </c>
      <c r="N521" s="59"/>
      <c r="O521" s="60"/>
      <c r="P521" s="101" t="str">
        <f t="shared" si="39"/>
        <v/>
      </c>
      <c r="Q521" s="59"/>
      <c r="R521" s="60"/>
    </row>
    <row r="522" spans="1:18" x14ac:dyDescent="0.25">
      <c r="A522" s="66" t="str">
        <f t="shared" si="35"/>
        <v/>
      </c>
      <c r="B522" s="61"/>
      <c r="C522" s="33"/>
      <c r="D522" s="35"/>
      <c r="E522" s="33"/>
      <c r="F522" s="33"/>
      <c r="G522" s="101" t="str">
        <f t="shared" si="36"/>
        <v/>
      </c>
      <c r="H522" s="57"/>
      <c r="I522" s="58"/>
      <c r="J522" s="101" t="str">
        <f t="shared" si="37"/>
        <v/>
      </c>
      <c r="K522" s="57"/>
      <c r="L522" s="58"/>
      <c r="M522" s="101" t="str">
        <f t="shared" si="38"/>
        <v/>
      </c>
      <c r="N522" s="59"/>
      <c r="O522" s="60"/>
      <c r="P522" s="101" t="str">
        <f t="shared" si="39"/>
        <v/>
      </c>
      <c r="Q522" s="59"/>
      <c r="R522" s="60"/>
    </row>
    <row r="523" spans="1:18" x14ac:dyDescent="0.25">
      <c r="A523" s="66" t="str">
        <f t="shared" si="35"/>
        <v/>
      </c>
      <c r="B523" s="61"/>
      <c r="C523" s="33"/>
      <c r="D523" s="35"/>
      <c r="E523" s="33"/>
      <c r="F523" s="33"/>
      <c r="G523" s="101" t="str">
        <f t="shared" si="36"/>
        <v/>
      </c>
      <c r="H523" s="57"/>
      <c r="I523" s="58"/>
      <c r="J523" s="101" t="str">
        <f t="shared" si="37"/>
        <v/>
      </c>
      <c r="K523" s="57"/>
      <c r="L523" s="58"/>
      <c r="M523" s="101" t="str">
        <f t="shared" si="38"/>
        <v/>
      </c>
      <c r="N523" s="59"/>
      <c r="O523" s="60"/>
      <c r="P523" s="101" t="str">
        <f t="shared" si="39"/>
        <v/>
      </c>
      <c r="Q523" s="59"/>
      <c r="R523" s="60"/>
    </row>
    <row r="524" spans="1:18" x14ac:dyDescent="0.25">
      <c r="A524" s="66" t="str">
        <f t="shared" si="35"/>
        <v/>
      </c>
      <c r="B524" s="61"/>
      <c r="C524" s="33"/>
      <c r="D524" s="35"/>
      <c r="E524" s="33"/>
      <c r="F524" s="33"/>
      <c r="G524" s="101" t="str">
        <f t="shared" si="36"/>
        <v/>
      </c>
      <c r="H524" s="57"/>
      <c r="I524" s="58"/>
      <c r="J524" s="101" t="str">
        <f t="shared" si="37"/>
        <v/>
      </c>
      <c r="K524" s="57"/>
      <c r="L524" s="58"/>
      <c r="M524" s="101" t="str">
        <f t="shared" si="38"/>
        <v/>
      </c>
      <c r="N524" s="59"/>
      <c r="O524" s="60"/>
      <c r="P524" s="101" t="str">
        <f t="shared" si="39"/>
        <v/>
      </c>
      <c r="Q524" s="59"/>
      <c r="R524" s="60"/>
    </row>
    <row r="525" spans="1:18" x14ac:dyDescent="0.25">
      <c r="A525" s="66" t="str">
        <f t="shared" ref="A525:A588" si="40">IF(B525&lt;&gt;"",ROW(A514),"")</f>
        <v/>
      </c>
      <c r="B525" s="61"/>
      <c r="C525" s="33"/>
      <c r="D525" s="35"/>
      <c r="E525" s="33"/>
      <c r="F525" s="33"/>
      <c r="G525" s="101" t="str">
        <f t="shared" ref="G525:G588" si="41">IF(H525="","",H525+I525)</f>
        <v/>
      </c>
      <c r="H525" s="57"/>
      <c r="I525" s="58"/>
      <c r="J525" s="101" t="str">
        <f t="shared" ref="J525:J588" si="42">IF(K525="","",K525+L525)</f>
        <v/>
      </c>
      <c r="K525" s="57"/>
      <c r="L525" s="58"/>
      <c r="M525" s="101" t="str">
        <f t="shared" ref="M525:M588" si="43">IF(N525="","",N525+O525)</f>
        <v/>
      </c>
      <c r="N525" s="59"/>
      <c r="O525" s="60"/>
      <c r="P525" s="101" t="str">
        <f t="shared" ref="P525:P588" si="44">IF(Q525="","",Q525+R525)</f>
        <v/>
      </c>
      <c r="Q525" s="59"/>
      <c r="R525" s="60"/>
    </row>
    <row r="526" spans="1:18" x14ac:dyDescent="0.25">
      <c r="A526" s="66" t="str">
        <f t="shared" si="40"/>
        <v/>
      </c>
      <c r="B526" s="61"/>
      <c r="C526" s="33"/>
      <c r="D526" s="35"/>
      <c r="E526" s="33"/>
      <c r="F526" s="33"/>
      <c r="G526" s="101" t="str">
        <f t="shared" si="41"/>
        <v/>
      </c>
      <c r="H526" s="57"/>
      <c r="I526" s="58"/>
      <c r="J526" s="101" t="str">
        <f t="shared" si="42"/>
        <v/>
      </c>
      <c r="K526" s="57"/>
      <c r="L526" s="58"/>
      <c r="M526" s="101" t="str">
        <f t="shared" si="43"/>
        <v/>
      </c>
      <c r="N526" s="59"/>
      <c r="O526" s="60"/>
      <c r="P526" s="101" t="str">
        <f t="shared" si="44"/>
        <v/>
      </c>
      <c r="Q526" s="59"/>
      <c r="R526" s="60"/>
    </row>
    <row r="527" spans="1:18" x14ac:dyDescent="0.25">
      <c r="A527" s="66" t="str">
        <f t="shared" si="40"/>
        <v/>
      </c>
      <c r="B527" s="61"/>
      <c r="C527" s="33"/>
      <c r="D527" s="35"/>
      <c r="E527" s="33"/>
      <c r="F527" s="33"/>
      <c r="G527" s="101" t="str">
        <f t="shared" si="41"/>
        <v/>
      </c>
      <c r="H527" s="57"/>
      <c r="I527" s="58"/>
      <c r="J527" s="101" t="str">
        <f t="shared" si="42"/>
        <v/>
      </c>
      <c r="K527" s="57"/>
      <c r="L527" s="58"/>
      <c r="M527" s="101" t="str">
        <f t="shared" si="43"/>
        <v/>
      </c>
      <c r="N527" s="59"/>
      <c r="O527" s="60"/>
      <c r="P527" s="101" t="str">
        <f t="shared" si="44"/>
        <v/>
      </c>
      <c r="Q527" s="59"/>
      <c r="R527" s="60"/>
    </row>
    <row r="528" spans="1:18" x14ac:dyDescent="0.25">
      <c r="A528" s="66" t="str">
        <f t="shared" si="40"/>
        <v/>
      </c>
      <c r="B528" s="61"/>
      <c r="C528" s="33"/>
      <c r="D528" s="35"/>
      <c r="E528" s="33"/>
      <c r="F528" s="33"/>
      <c r="G528" s="101" t="str">
        <f t="shared" si="41"/>
        <v/>
      </c>
      <c r="H528" s="57"/>
      <c r="I528" s="58"/>
      <c r="J528" s="101" t="str">
        <f t="shared" si="42"/>
        <v/>
      </c>
      <c r="K528" s="57"/>
      <c r="L528" s="58"/>
      <c r="M528" s="101" t="str">
        <f t="shared" si="43"/>
        <v/>
      </c>
      <c r="N528" s="59"/>
      <c r="O528" s="60"/>
      <c r="P528" s="101" t="str">
        <f t="shared" si="44"/>
        <v/>
      </c>
      <c r="Q528" s="59"/>
      <c r="R528" s="60"/>
    </row>
    <row r="529" spans="1:18" x14ac:dyDescent="0.25">
      <c r="A529" s="66" t="str">
        <f t="shared" si="40"/>
        <v/>
      </c>
      <c r="B529" s="61"/>
      <c r="C529" s="33"/>
      <c r="D529" s="35"/>
      <c r="E529" s="33"/>
      <c r="F529" s="33"/>
      <c r="G529" s="101" t="str">
        <f t="shared" si="41"/>
        <v/>
      </c>
      <c r="H529" s="57"/>
      <c r="I529" s="58"/>
      <c r="J529" s="101" t="str">
        <f t="shared" si="42"/>
        <v/>
      </c>
      <c r="K529" s="57"/>
      <c r="L529" s="58"/>
      <c r="M529" s="101" t="str">
        <f t="shared" si="43"/>
        <v/>
      </c>
      <c r="N529" s="59"/>
      <c r="O529" s="60"/>
      <c r="P529" s="101" t="str">
        <f t="shared" si="44"/>
        <v/>
      </c>
      <c r="Q529" s="59"/>
      <c r="R529" s="60"/>
    </row>
    <row r="530" spans="1:18" x14ac:dyDescent="0.25">
      <c r="A530" s="66" t="str">
        <f t="shared" si="40"/>
        <v/>
      </c>
      <c r="B530" s="61"/>
      <c r="C530" s="33"/>
      <c r="D530" s="35"/>
      <c r="E530" s="33"/>
      <c r="F530" s="33"/>
      <c r="G530" s="101" t="str">
        <f t="shared" si="41"/>
        <v/>
      </c>
      <c r="H530" s="57"/>
      <c r="I530" s="58"/>
      <c r="J530" s="101" t="str">
        <f t="shared" si="42"/>
        <v/>
      </c>
      <c r="K530" s="57"/>
      <c r="L530" s="58"/>
      <c r="M530" s="101" t="str">
        <f t="shared" si="43"/>
        <v/>
      </c>
      <c r="N530" s="59"/>
      <c r="O530" s="60"/>
      <c r="P530" s="101" t="str">
        <f t="shared" si="44"/>
        <v/>
      </c>
      <c r="Q530" s="59"/>
      <c r="R530" s="60"/>
    </row>
    <row r="531" spans="1:18" x14ac:dyDescent="0.25">
      <c r="A531" s="66" t="str">
        <f t="shared" si="40"/>
        <v/>
      </c>
      <c r="B531" s="61"/>
      <c r="C531" s="33"/>
      <c r="D531" s="35"/>
      <c r="E531" s="33"/>
      <c r="F531" s="33"/>
      <c r="G531" s="101" t="str">
        <f t="shared" si="41"/>
        <v/>
      </c>
      <c r="H531" s="57"/>
      <c r="I531" s="58"/>
      <c r="J531" s="101" t="str">
        <f t="shared" si="42"/>
        <v/>
      </c>
      <c r="K531" s="57"/>
      <c r="L531" s="58"/>
      <c r="M531" s="101" t="str">
        <f t="shared" si="43"/>
        <v/>
      </c>
      <c r="N531" s="59"/>
      <c r="O531" s="60"/>
      <c r="P531" s="101" t="str">
        <f t="shared" si="44"/>
        <v/>
      </c>
      <c r="Q531" s="59"/>
      <c r="R531" s="60"/>
    </row>
    <row r="532" spans="1:18" x14ac:dyDescent="0.25">
      <c r="A532" s="66" t="str">
        <f t="shared" si="40"/>
        <v/>
      </c>
      <c r="B532" s="61"/>
      <c r="C532" s="33"/>
      <c r="D532" s="35"/>
      <c r="E532" s="33"/>
      <c r="F532" s="33"/>
      <c r="G532" s="101" t="str">
        <f t="shared" si="41"/>
        <v/>
      </c>
      <c r="H532" s="57"/>
      <c r="I532" s="58"/>
      <c r="J532" s="101" t="str">
        <f t="shared" si="42"/>
        <v/>
      </c>
      <c r="K532" s="57"/>
      <c r="L532" s="58"/>
      <c r="M532" s="101" t="str">
        <f t="shared" si="43"/>
        <v/>
      </c>
      <c r="N532" s="59"/>
      <c r="O532" s="60"/>
      <c r="P532" s="101" t="str">
        <f t="shared" si="44"/>
        <v/>
      </c>
      <c r="Q532" s="59"/>
      <c r="R532" s="60"/>
    </row>
    <row r="533" spans="1:18" x14ac:dyDescent="0.25">
      <c r="A533" s="66" t="str">
        <f t="shared" si="40"/>
        <v/>
      </c>
      <c r="B533" s="61"/>
      <c r="C533" s="33"/>
      <c r="D533" s="35"/>
      <c r="E533" s="33"/>
      <c r="F533" s="33"/>
      <c r="G533" s="101" t="str">
        <f t="shared" si="41"/>
        <v/>
      </c>
      <c r="H533" s="57"/>
      <c r="I533" s="58"/>
      <c r="J533" s="101" t="str">
        <f t="shared" si="42"/>
        <v/>
      </c>
      <c r="K533" s="57"/>
      <c r="L533" s="58"/>
      <c r="M533" s="101" t="str">
        <f t="shared" si="43"/>
        <v/>
      </c>
      <c r="N533" s="59"/>
      <c r="O533" s="60"/>
      <c r="P533" s="101" t="str">
        <f t="shared" si="44"/>
        <v/>
      </c>
      <c r="Q533" s="59"/>
      <c r="R533" s="60"/>
    </row>
    <row r="534" spans="1:18" x14ac:dyDescent="0.25">
      <c r="A534" s="66" t="str">
        <f t="shared" si="40"/>
        <v/>
      </c>
      <c r="B534" s="61"/>
      <c r="C534" s="33"/>
      <c r="D534" s="35"/>
      <c r="E534" s="33"/>
      <c r="F534" s="33"/>
      <c r="G534" s="101" t="str">
        <f t="shared" si="41"/>
        <v/>
      </c>
      <c r="H534" s="57"/>
      <c r="I534" s="58"/>
      <c r="J534" s="101" t="str">
        <f t="shared" si="42"/>
        <v/>
      </c>
      <c r="K534" s="57"/>
      <c r="L534" s="58"/>
      <c r="M534" s="101" t="str">
        <f t="shared" si="43"/>
        <v/>
      </c>
      <c r="N534" s="59"/>
      <c r="O534" s="60"/>
      <c r="P534" s="101" t="str">
        <f t="shared" si="44"/>
        <v/>
      </c>
      <c r="Q534" s="59"/>
      <c r="R534" s="60"/>
    </row>
    <row r="535" spans="1:18" x14ac:dyDescent="0.25">
      <c r="A535" s="66" t="str">
        <f t="shared" si="40"/>
        <v/>
      </c>
      <c r="B535" s="61"/>
      <c r="C535" s="33"/>
      <c r="D535" s="35"/>
      <c r="E535" s="33"/>
      <c r="F535" s="33"/>
      <c r="G535" s="101" t="str">
        <f t="shared" si="41"/>
        <v/>
      </c>
      <c r="H535" s="57"/>
      <c r="I535" s="58"/>
      <c r="J535" s="101" t="str">
        <f t="shared" si="42"/>
        <v/>
      </c>
      <c r="K535" s="57"/>
      <c r="L535" s="58"/>
      <c r="M535" s="101" t="str">
        <f t="shared" si="43"/>
        <v/>
      </c>
      <c r="N535" s="59"/>
      <c r="O535" s="60"/>
      <c r="P535" s="101" t="str">
        <f t="shared" si="44"/>
        <v/>
      </c>
      <c r="Q535" s="59"/>
      <c r="R535" s="60"/>
    </row>
    <row r="536" spans="1:18" x14ac:dyDescent="0.25">
      <c r="A536" s="66" t="str">
        <f t="shared" si="40"/>
        <v/>
      </c>
      <c r="B536" s="61"/>
      <c r="C536" s="33"/>
      <c r="D536" s="35"/>
      <c r="E536" s="33"/>
      <c r="F536" s="33"/>
      <c r="G536" s="101" t="str">
        <f t="shared" si="41"/>
        <v/>
      </c>
      <c r="H536" s="57"/>
      <c r="I536" s="58"/>
      <c r="J536" s="101" t="str">
        <f t="shared" si="42"/>
        <v/>
      </c>
      <c r="K536" s="57"/>
      <c r="L536" s="58"/>
      <c r="M536" s="101" t="str">
        <f t="shared" si="43"/>
        <v/>
      </c>
      <c r="N536" s="59"/>
      <c r="O536" s="60"/>
      <c r="P536" s="101" t="str">
        <f t="shared" si="44"/>
        <v/>
      </c>
      <c r="Q536" s="59"/>
      <c r="R536" s="60"/>
    </row>
    <row r="537" spans="1:18" x14ac:dyDescent="0.25">
      <c r="A537" s="66" t="str">
        <f t="shared" si="40"/>
        <v/>
      </c>
      <c r="B537" s="61"/>
      <c r="C537" s="33"/>
      <c r="D537" s="35"/>
      <c r="E537" s="33"/>
      <c r="F537" s="33"/>
      <c r="G537" s="101" t="str">
        <f t="shared" si="41"/>
        <v/>
      </c>
      <c r="H537" s="57"/>
      <c r="I537" s="58"/>
      <c r="J537" s="101" t="str">
        <f t="shared" si="42"/>
        <v/>
      </c>
      <c r="K537" s="57"/>
      <c r="L537" s="58"/>
      <c r="M537" s="101" t="str">
        <f t="shared" si="43"/>
        <v/>
      </c>
      <c r="N537" s="59"/>
      <c r="O537" s="60"/>
      <c r="P537" s="101" t="str">
        <f t="shared" si="44"/>
        <v/>
      </c>
      <c r="Q537" s="59"/>
      <c r="R537" s="60"/>
    </row>
    <row r="538" spans="1:18" x14ac:dyDescent="0.25">
      <c r="A538" s="66" t="str">
        <f t="shared" si="40"/>
        <v/>
      </c>
      <c r="B538" s="61"/>
      <c r="C538" s="33"/>
      <c r="D538" s="35"/>
      <c r="E538" s="33"/>
      <c r="F538" s="33"/>
      <c r="G538" s="101" t="str">
        <f t="shared" si="41"/>
        <v/>
      </c>
      <c r="H538" s="57"/>
      <c r="I538" s="58"/>
      <c r="J538" s="101" t="str">
        <f t="shared" si="42"/>
        <v/>
      </c>
      <c r="K538" s="57"/>
      <c r="L538" s="58"/>
      <c r="M538" s="101" t="str">
        <f t="shared" si="43"/>
        <v/>
      </c>
      <c r="N538" s="59"/>
      <c r="O538" s="60"/>
      <c r="P538" s="101" t="str">
        <f t="shared" si="44"/>
        <v/>
      </c>
      <c r="Q538" s="59"/>
      <c r="R538" s="60"/>
    </row>
    <row r="539" spans="1:18" x14ac:dyDescent="0.25">
      <c r="A539" s="66" t="str">
        <f t="shared" si="40"/>
        <v/>
      </c>
      <c r="B539" s="61"/>
      <c r="C539" s="33"/>
      <c r="D539" s="35"/>
      <c r="E539" s="33"/>
      <c r="F539" s="33"/>
      <c r="G539" s="101" t="str">
        <f t="shared" si="41"/>
        <v/>
      </c>
      <c r="H539" s="57"/>
      <c r="I539" s="58"/>
      <c r="J539" s="101" t="str">
        <f t="shared" si="42"/>
        <v/>
      </c>
      <c r="K539" s="57"/>
      <c r="L539" s="58"/>
      <c r="M539" s="101" t="str">
        <f t="shared" si="43"/>
        <v/>
      </c>
      <c r="N539" s="59"/>
      <c r="O539" s="60"/>
      <c r="P539" s="101" t="str">
        <f t="shared" si="44"/>
        <v/>
      </c>
      <c r="Q539" s="59"/>
      <c r="R539" s="60"/>
    </row>
    <row r="540" spans="1:18" x14ac:dyDescent="0.25">
      <c r="A540" s="66" t="str">
        <f t="shared" si="40"/>
        <v/>
      </c>
      <c r="B540" s="61"/>
      <c r="C540" s="33"/>
      <c r="D540" s="35"/>
      <c r="E540" s="33"/>
      <c r="F540" s="33"/>
      <c r="G540" s="101" t="str">
        <f t="shared" si="41"/>
        <v/>
      </c>
      <c r="H540" s="57"/>
      <c r="I540" s="58"/>
      <c r="J540" s="101" t="str">
        <f t="shared" si="42"/>
        <v/>
      </c>
      <c r="K540" s="57"/>
      <c r="L540" s="58"/>
      <c r="M540" s="101" t="str">
        <f t="shared" si="43"/>
        <v/>
      </c>
      <c r="N540" s="59"/>
      <c r="O540" s="60"/>
      <c r="P540" s="101" t="str">
        <f t="shared" si="44"/>
        <v/>
      </c>
      <c r="Q540" s="59"/>
      <c r="R540" s="60"/>
    </row>
    <row r="541" spans="1:18" x14ac:dyDescent="0.25">
      <c r="A541" s="66" t="str">
        <f t="shared" si="40"/>
        <v/>
      </c>
      <c r="B541" s="61"/>
      <c r="C541" s="33"/>
      <c r="D541" s="35"/>
      <c r="E541" s="33"/>
      <c r="F541" s="33"/>
      <c r="G541" s="101" t="str">
        <f t="shared" si="41"/>
        <v/>
      </c>
      <c r="H541" s="57"/>
      <c r="I541" s="58"/>
      <c r="J541" s="101" t="str">
        <f t="shared" si="42"/>
        <v/>
      </c>
      <c r="K541" s="57"/>
      <c r="L541" s="58"/>
      <c r="M541" s="101" t="str">
        <f t="shared" si="43"/>
        <v/>
      </c>
      <c r="N541" s="59"/>
      <c r="O541" s="60"/>
      <c r="P541" s="101" t="str">
        <f t="shared" si="44"/>
        <v/>
      </c>
      <c r="Q541" s="59"/>
      <c r="R541" s="60"/>
    </row>
    <row r="542" spans="1:18" x14ac:dyDescent="0.25">
      <c r="A542" s="66" t="str">
        <f t="shared" si="40"/>
        <v/>
      </c>
      <c r="B542" s="61"/>
      <c r="C542" s="33"/>
      <c r="D542" s="35"/>
      <c r="E542" s="33"/>
      <c r="F542" s="33"/>
      <c r="G542" s="101" t="str">
        <f t="shared" si="41"/>
        <v/>
      </c>
      <c r="H542" s="57"/>
      <c r="I542" s="58"/>
      <c r="J542" s="101" t="str">
        <f t="shared" si="42"/>
        <v/>
      </c>
      <c r="K542" s="57"/>
      <c r="L542" s="58"/>
      <c r="M542" s="101" t="str">
        <f t="shared" si="43"/>
        <v/>
      </c>
      <c r="N542" s="59"/>
      <c r="O542" s="60"/>
      <c r="P542" s="101" t="str">
        <f t="shared" si="44"/>
        <v/>
      </c>
      <c r="Q542" s="59"/>
      <c r="R542" s="60"/>
    </row>
    <row r="543" spans="1:18" x14ac:dyDescent="0.25">
      <c r="A543" s="66" t="str">
        <f t="shared" si="40"/>
        <v/>
      </c>
      <c r="B543" s="61"/>
      <c r="C543" s="33"/>
      <c r="D543" s="35"/>
      <c r="E543" s="33"/>
      <c r="F543" s="33"/>
      <c r="G543" s="101" t="str">
        <f t="shared" si="41"/>
        <v/>
      </c>
      <c r="H543" s="57"/>
      <c r="I543" s="58"/>
      <c r="J543" s="101" t="str">
        <f t="shared" si="42"/>
        <v/>
      </c>
      <c r="K543" s="57"/>
      <c r="L543" s="58"/>
      <c r="M543" s="101" t="str">
        <f t="shared" si="43"/>
        <v/>
      </c>
      <c r="N543" s="59"/>
      <c r="O543" s="60"/>
      <c r="P543" s="101" t="str">
        <f t="shared" si="44"/>
        <v/>
      </c>
      <c r="Q543" s="59"/>
      <c r="R543" s="60"/>
    </row>
    <row r="544" spans="1:18" x14ac:dyDescent="0.25">
      <c r="A544" s="66" t="str">
        <f t="shared" si="40"/>
        <v/>
      </c>
      <c r="B544" s="61"/>
      <c r="C544" s="33"/>
      <c r="D544" s="35"/>
      <c r="E544" s="33"/>
      <c r="F544" s="33"/>
      <c r="G544" s="101" t="str">
        <f t="shared" si="41"/>
        <v/>
      </c>
      <c r="H544" s="57"/>
      <c r="I544" s="58"/>
      <c r="J544" s="101" t="str">
        <f t="shared" si="42"/>
        <v/>
      </c>
      <c r="K544" s="57"/>
      <c r="L544" s="58"/>
      <c r="M544" s="101" t="str">
        <f t="shared" si="43"/>
        <v/>
      </c>
      <c r="N544" s="59"/>
      <c r="O544" s="60"/>
      <c r="P544" s="101" t="str">
        <f t="shared" si="44"/>
        <v/>
      </c>
      <c r="Q544" s="59"/>
      <c r="R544" s="60"/>
    </row>
    <row r="545" spans="1:18" x14ac:dyDescent="0.25">
      <c r="A545" s="66" t="str">
        <f t="shared" si="40"/>
        <v/>
      </c>
      <c r="B545" s="61"/>
      <c r="C545" s="33"/>
      <c r="D545" s="35"/>
      <c r="E545" s="33"/>
      <c r="F545" s="33"/>
      <c r="G545" s="101" t="str">
        <f t="shared" si="41"/>
        <v/>
      </c>
      <c r="H545" s="57"/>
      <c r="I545" s="58"/>
      <c r="J545" s="101" t="str">
        <f t="shared" si="42"/>
        <v/>
      </c>
      <c r="K545" s="57"/>
      <c r="L545" s="58"/>
      <c r="M545" s="101" t="str">
        <f t="shared" si="43"/>
        <v/>
      </c>
      <c r="N545" s="59"/>
      <c r="O545" s="60"/>
      <c r="P545" s="101" t="str">
        <f t="shared" si="44"/>
        <v/>
      </c>
      <c r="Q545" s="59"/>
      <c r="R545" s="60"/>
    </row>
    <row r="546" spans="1:18" x14ac:dyDescent="0.25">
      <c r="A546" s="66" t="str">
        <f t="shared" si="40"/>
        <v/>
      </c>
      <c r="B546" s="61"/>
      <c r="C546" s="33"/>
      <c r="D546" s="35"/>
      <c r="E546" s="33"/>
      <c r="F546" s="33"/>
      <c r="G546" s="101" t="str">
        <f t="shared" si="41"/>
        <v/>
      </c>
      <c r="H546" s="57"/>
      <c r="I546" s="58"/>
      <c r="J546" s="101" t="str">
        <f t="shared" si="42"/>
        <v/>
      </c>
      <c r="K546" s="57"/>
      <c r="L546" s="58"/>
      <c r="M546" s="101" t="str">
        <f t="shared" si="43"/>
        <v/>
      </c>
      <c r="N546" s="59"/>
      <c r="O546" s="60"/>
      <c r="P546" s="101" t="str">
        <f t="shared" si="44"/>
        <v/>
      </c>
      <c r="Q546" s="59"/>
      <c r="R546" s="60"/>
    </row>
    <row r="547" spans="1:18" x14ac:dyDescent="0.25">
      <c r="A547" s="66" t="str">
        <f t="shared" si="40"/>
        <v/>
      </c>
      <c r="B547" s="61"/>
      <c r="C547" s="33"/>
      <c r="D547" s="35"/>
      <c r="E547" s="33"/>
      <c r="F547" s="33"/>
      <c r="G547" s="101" t="str">
        <f t="shared" si="41"/>
        <v/>
      </c>
      <c r="H547" s="57"/>
      <c r="I547" s="58"/>
      <c r="J547" s="101" t="str">
        <f t="shared" si="42"/>
        <v/>
      </c>
      <c r="K547" s="57"/>
      <c r="L547" s="58"/>
      <c r="M547" s="101" t="str">
        <f t="shared" si="43"/>
        <v/>
      </c>
      <c r="N547" s="59"/>
      <c r="O547" s="60"/>
      <c r="P547" s="101" t="str">
        <f t="shared" si="44"/>
        <v/>
      </c>
      <c r="Q547" s="59"/>
      <c r="R547" s="60"/>
    </row>
    <row r="548" spans="1:18" x14ac:dyDescent="0.25">
      <c r="A548" s="66" t="str">
        <f t="shared" si="40"/>
        <v/>
      </c>
      <c r="B548" s="61"/>
      <c r="C548" s="33"/>
      <c r="D548" s="35"/>
      <c r="E548" s="33"/>
      <c r="F548" s="33"/>
      <c r="G548" s="101" t="str">
        <f t="shared" si="41"/>
        <v/>
      </c>
      <c r="H548" s="57"/>
      <c r="I548" s="58"/>
      <c r="J548" s="101" t="str">
        <f t="shared" si="42"/>
        <v/>
      </c>
      <c r="K548" s="57"/>
      <c r="L548" s="58"/>
      <c r="M548" s="101" t="str">
        <f t="shared" si="43"/>
        <v/>
      </c>
      <c r="N548" s="59"/>
      <c r="O548" s="60"/>
      <c r="P548" s="101" t="str">
        <f t="shared" si="44"/>
        <v/>
      </c>
      <c r="Q548" s="59"/>
      <c r="R548" s="60"/>
    </row>
    <row r="549" spans="1:18" x14ac:dyDescent="0.25">
      <c r="A549" s="66" t="str">
        <f t="shared" si="40"/>
        <v/>
      </c>
      <c r="B549" s="61"/>
      <c r="C549" s="33"/>
      <c r="D549" s="35"/>
      <c r="E549" s="33"/>
      <c r="F549" s="33"/>
      <c r="G549" s="101" t="str">
        <f t="shared" si="41"/>
        <v/>
      </c>
      <c r="H549" s="57"/>
      <c r="I549" s="58"/>
      <c r="J549" s="101" t="str">
        <f t="shared" si="42"/>
        <v/>
      </c>
      <c r="K549" s="57"/>
      <c r="L549" s="58"/>
      <c r="M549" s="101" t="str">
        <f t="shared" si="43"/>
        <v/>
      </c>
      <c r="N549" s="59"/>
      <c r="O549" s="60"/>
      <c r="P549" s="101" t="str">
        <f t="shared" si="44"/>
        <v/>
      </c>
      <c r="Q549" s="59"/>
      <c r="R549" s="60"/>
    </row>
    <row r="550" spans="1:18" x14ac:dyDescent="0.25">
      <c r="A550" s="66" t="str">
        <f t="shared" si="40"/>
        <v/>
      </c>
      <c r="B550" s="61"/>
      <c r="C550" s="33"/>
      <c r="D550" s="35"/>
      <c r="E550" s="33"/>
      <c r="F550" s="33"/>
      <c r="G550" s="101" t="str">
        <f t="shared" si="41"/>
        <v/>
      </c>
      <c r="H550" s="57"/>
      <c r="I550" s="58"/>
      <c r="J550" s="101" t="str">
        <f t="shared" si="42"/>
        <v/>
      </c>
      <c r="K550" s="57"/>
      <c r="L550" s="58"/>
      <c r="M550" s="101" t="str">
        <f t="shared" si="43"/>
        <v/>
      </c>
      <c r="N550" s="59"/>
      <c r="O550" s="60"/>
      <c r="P550" s="101" t="str">
        <f t="shared" si="44"/>
        <v/>
      </c>
      <c r="Q550" s="59"/>
      <c r="R550" s="60"/>
    </row>
    <row r="551" spans="1:18" x14ac:dyDescent="0.25">
      <c r="A551" s="66" t="str">
        <f t="shared" si="40"/>
        <v/>
      </c>
      <c r="B551" s="61"/>
      <c r="C551" s="33"/>
      <c r="D551" s="35"/>
      <c r="E551" s="33"/>
      <c r="F551" s="33"/>
      <c r="G551" s="101" t="str">
        <f t="shared" si="41"/>
        <v/>
      </c>
      <c r="H551" s="57"/>
      <c r="I551" s="58"/>
      <c r="J551" s="101" t="str">
        <f t="shared" si="42"/>
        <v/>
      </c>
      <c r="K551" s="57"/>
      <c r="L551" s="58"/>
      <c r="M551" s="101" t="str">
        <f t="shared" si="43"/>
        <v/>
      </c>
      <c r="N551" s="59"/>
      <c r="O551" s="60"/>
      <c r="P551" s="101" t="str">
        <f t="shared" si="44"/>
        <v/>
      </c>
      <c r="Q551" s="59"/>
      <c r="R551" s="60"/>
    </row>
    <row r="552" spans="1:18" x14ac:dyDescent="0.25">
      <c r="A552" s="66" t="str">
        <f t="shared" si="40"/>
        <v/>
      </c>
      <c r="B552" s="61"/>
      <c r="C552" s="33"/>
      <c r="D552" s="35"/>
      <c r="E552" s="33"/>
      <c r="F552" s="33"/>
      <c r="G552" s="101" t="str">
        <f t="shared" si="41"/>
        <v/>
      </c>
      <c r="H552" s="57"/>
      <c r="I552" s="58"/>
      <c r="J552" s="101" t="str">
        <f t="shared" si="42"/>
        <v/>
      </c>
      <c r="K552" s="57"/>
      <c r="L552" s="58"/>
      <c r="M552" s="101" t="str">
        <f t="shared" si="43"/>
        <v/>
      </c>
      <c r="N552" s="59"/>
      <c r="O552" s="60"/>
      <c r="P552" s="101" t="str">
        <f t="shared" si="44"/>
        <v/>
      </c>
      <c r="Q552" s="59"/>
      <c r="R552" s="60"/>
    </row>
    <row r="553" spans="1:18" x14ac:dyDescent="0.25">
      <c r="A553" s="66" t="str">
        <f t="shared" si="40"/>
        <v/>
      </c>
      <c r="B553" s="61"/>
      <c r="C553" s="33"/>
      <c r="D553" s="35"/>
      <c r="E553" s="33"/>
      <c r="F553" s="33"/>
      <c r="G553" s="101" t="str">
        <f t="shared" si="41"/>
        <v/>
      </c>
      <c r="H553" s="57"/>
      <c r="I553" s="58"/>
      <c r="J553" s="101" t="str">
        <f t="shared" si="42"/>
        <v/>
      </c>
      <c r="K553" s="57"/>
      <c r="L553" s="58"/>
      <c r="M553" s="101" t="str">
        <f t="shared" si="43"/>
        <v/>
      </c>
      <c r="N553" s="59"/>
      <c r="O553" s="60"/>
      <c r="P553" s="101" t="str">
        <f t="shared" si="44"/>
        <v/>
      </c>
      <c r="Q553" s="59"/>
      <c r="R553" s="60"/>
    </row>
    <row r="554" spans="1:18" x14ac:dyDescent="0.25">
      <c r="A554" s="66" t="str">
        <f t="shared" si="40"/>
        <v/>
      </c>
      <c r="B554" s="61"/>
      <c r="C554" s="33"/>
      <c r="D554" s="35"/>
      <c r="E554" s="33"/>
      <c r="F554" s="33"/>
      <c r="G554" s="101" t="str">
        <f t="shared" si="41"/>
        <v/>
      </c>
      <c r="H554" s="57"/>
      <c r="I554" s="58"/>
      <c r="J554" s="101" t="str">
        <f t="shared" si="42"/>
        <v/>
      </c>
      <c r="K554" s="57"/>
      <c r="L554" s="58"/>
      <c r="M554" s="101" t="str">
        <f t="shared" si="43"/>
        <v/>
      </c>
      <c r="N554" s="59"/>
      <c r="O554" s="60"/>
      <c r="P554" s="101" t="str">
        <f t="shared" si="44"/>
        <v/>
      </c>
      <c r="Q554" s="59"/>
      <c r="R554" s="60"/>
    </row>
    <row r="555" spans="1:18" x14ac:dyDescent="0.25">
      <c r="A555" s="66" t="str">
        <f t="shared" si="40"/>
        <v/>
      </c>
      <c r="B555" s="61"/>
      <c r="C555" s="33"/>
      <c r="D555" s="35"/>
      <c r="E555" s="33"/>
      <c r="F555" s="33"/>
      <c r="G555" s="101" t="str">
        <f t="shared" si="41"/>
        <v/>
      </c>
      <c r="H555" s="57"/>
      <c r="I555" s="58"/>
      <c r="J555" s="101" t="str">
        <f t="shared" si="42"/>
        <v/>
      </c>
      <c r="K555" s="57"/>
      <c r="L555" s="58"/>
      <c r="M555" s="101" t="str">
        <f t="shared" si="43"/>
        <v/>
      </c>
      <c r="N555" s="59"/>
      <c r="O555" s="60"/>
      <c r="P555" s="101" t="str">
        <f t="shared" si="44"/>
        <v/>
      </c>
      <c r="Q555" s="59"/>
      <c r="R555" s="60"/>
    </row>
    <row r="556" spans="1:18" x14ac:dyDescent="0.25">
      <c r="A556" s="66" t="str">
        <f t="shared" si="40"/>
        <v/>
      </c>
      <c r="B556" s="61"/>
      <c r="C556" s="33"/>
      <c r="D556" s="35"/>
      <c r="E556" s="33"/>
      <c r="F556" s="33"/>
      <c r="G556" s="101" t="str">
        <f t="shared" si="41"/>
        <v/>
      </c>
      <c r="H556" s="57"/>
      <c r="I556" s="58"/>
      <c r="J556" s="101" t="str">
        <f t="shared" si="42"/>
        <v/>
      </c>
      <c r="K556" s="57"/>
      <c r="L556" s="58"/>
      <c r="M556" s="101" t="str">
        <f t="shared" si="43"/>
        <v/>
      </c>
      <c r="N556" s="59"/>
      <c r="O556" s="60"/>
      <c r="P556" s="101" t="str">
        <f t="shared" si="44"/>
        <v/>
      </c>
      <c r="Q556" s="59"/>
      <c r="R556" s="60"/>
    </row>
    <row r="557" spans="1:18" x14ac:dyDescent="0.25">
      <c r="A557" s="66" t="str">
        <f t="shared" si="40"/>
        <v/>
      </c>
      <c r="B557" s="61"/>
      <c r="C557" s="33"/>
      <c r="D557" s="35"/>
      <c r="E557" s="33"/>
      <c r="F557" s="33"/>
      <c r="G557" s="101" t="str">
        <f t="shared" si="41"/>
        <v/>
      </c>
      <c r="H557" s="57"/>
      <c r="I557" s="58"/>
      <c r="J557" s="101" t="str">
        <f t="shared" si="42"/>
        <v/>
      </c>
      <c r="K557" s="57"/>
      <c r="L557" s="58"/>
      <c r="M557" s="101" t="str">
        <f t="shared" si="43"/>
        <v/>
      </c>
      <c r="N557" s="59"/>
      <c r="O557" s="60"/>
      <c r="P557" s="101" t="str">
        <f t="shared" si="44"/>
        <v/>
      </c>
      <c r="Q557" s="59"/>
      <c r="R557" s="60"/>
    </row>
    <row r="558" spans="1:18" x14ac:dyDescent="0.25">
      <c r="A558" s="66" t="str">
        <f t="shared" si="40"/>
        <v/>
      </c>
      <c r="B558" s="61"/>
      <c r="C558" s="33"/>
      <c r="D558" s="35"/>
      <c r="E558" s="33"/>
      <c r="F558" s="33"/>
      <c r="G558" s="101" t="str">
        <f t="shared" si="41"/>
        <v/>
      </c>
      <c r="H558" s="57"/>
      <c r="I558" s="58"/>
      <c r="J558" s="101" t="str">
        <f t="shared" si="42"/>
        <v/>
      </c>
      <c r="K558" s="57"/>
      <c r="L558" s="58"/>
      <c r="M558" s="101" t="str">
        <f t="shared" si="43"/>
        <v/>
      </c>
      <c r="N558" s="59"/>
      <c r="O558" s="60"/>
      <c r="P558" s="101" t="str">
        <f t="shared" si="44"/>
        <v/>
      </c>
      <c r="Q558" s="59"/>
      <c r="R558" s="60"/>
    </row>
    <row r="559" spans="1:18" x14ac:dyDescent="0.25">
      <c r="A559" s="66" t="str">
        <f t="shared" si="40"/>
        <v/>
      </c>
      <c r="B559" s="61"/>
      <c r="C559" s="33"/>
      <c r="D559" s="35"/>
      <c r="E559" s="33"/>
      <c r="F559" s="33"/>
      <c r="G559" s="101" t="str">
        <f t="shared" si="41"/>
        <v/>
      </c>
      <c r="H559" s="57"/>
      <c r="I559" s="58"/>
      <c r="J559" s="101" t="str">
        <f t="shared" si="42"/>
        <v/>
      </c>
      <c r="K559" s="57"/>
      <c r="L559" s="58"/>
      <c r="M559" s="101" t="str">
        <f t="shared" si="43"/>
        <v/>
      </c>
      <c r="N559" s="59"/>
      <c r="O559" s="60"/>
      <c r="P559" s="101" t="str">
        <f t="shared" si="44"/>
        <v/>
      </c>
      <c r="Q559" s="59"/>
      <c r="R559" s="60"/>
    </row>
    <row r="560" spans="1:18" x14ac:dyDescent="0.25">
      <c r="A560" s="66" t="str">
        <f t="shared" si="40"/>
        <v/>
      </c>
      <c r="B560" s="61"/>
      <c r="C560" s="33"/>
      <c r="D560" s="35"/>
      <c r="E560" s="33"/>
      <c r="F560" s="33"/>
      <c r="G560" s="101" t="str">
        <f t="shared" si="41"/>
        <v/>
      </c>
      <c r="H560" s="57"/>
      <c r="I560" s="58"/>
      <c r="J560" s="101" t="str">
        <f t="shared" si="42"/>
        <v/>
      </c>
      <c r="K560" s="57"/>
      <c r="L560" s="58"/>
      <c r="M560" s="101" t="str">
        <f t="shared" si="43"/>
        <v/>
      </c>
      <c r="N560" s="59"/>
      <c r="O560" s="60"/>
      <c r="P560" s="101" t="str">
        <f t="shared" si="44"/>
        <v/>
      </c>
      <c r="Q560" s="59"/>
      <c r="R560" s="60"/>
    </row>
    <row r="561" spans="1:18" x14ac:dyDescent="0.25">
      <c r="A561" s="66" t="str">
        <f t="shared" si="40"/>
        <v/>
      </c>
      <c r="B561" s="61"/>
      <c r="C561" s="33"/>
      <c r="D561" s="35"/>
      <c r="E561" s="33"/>
      <c r="F561" s="33"/>
      <c r="G561" s="101" t="str">
        <f t="shared" si="41"/>
        <v/>
      </c>
      <c r="H561" s="57"/>
      <c r="I561" s="58"/>
      <c r="J561" s="101" t="str">
        <f t="shared" si="42"/>
        <v/>
      </c>
      <c r="K561" s="57"/>
      <c r="L561" s="58"/>
      <c r="M561" s="101" t="str">
        <f t="shared" si="43"/>
        <v/>
      </c>
      <c r="N561" s="59"/>
      <c r="O561" s="60"/>
      <c r="P561" s="101" t="str">
        <f t="shared" si="44"/>
        <v/>
      </c>
      <c r="Q561" s="59"/>
      <c r="R561" s="60"/>
    </row>
    <row r="562" spans="1:18" x14ac:dyDescent="0.25">
      <c r="A562" s="66" t="str">
        <f t="shared" si="40"/>
        <v/>
      </c>
      <c r="B562" s="61"/>
      <c r="C562" s="33"/>
      <c r="D562" s="35"/>
      <c r="E562" s="33"/>
      <c r="F562" s="33"/>
      <c r="G562" s="101" t="str">
        <f t="shared" si="41"/>
        <v/>
      </c>
      <c r="H562" s="57"/>
      <c r="I562" s="58"/>
      <c r="J562" s="101" t="str">
        <f t="shared" si="42"/>
        <v/>
      </c>
      <c r="K562" s="57"/>
      <c r="L562" s="58"/>
      <c r="M562" s="101" t="str">
        <f t="shared" si="43"/>
        <v/>
      </c>
      <c r="N562" s="59"/>
      <c r="O562" s="60"/>
      <c r="P562" s="101" t="str">
        <f t="shared" si="44"/>
        <v/>
      </c>
      <c r="Q562" s="59"/>
      <c r="R562" s="60"/>
    </row>
    <row r="563" spans="1:18" x14ac:dyDescent="0.25">
      <c r="A563" s="66" t="str">
        <f t="shared" si="40"/>
        <v/>
      </c>
      <c r="B563" s="61"/>
      <c r="C563" s="33"/>
      <c r="D563" s="35"/>
      <c r="E563" s="33"/>
      <c r="F563" s="33"/>
      <c r="G563" s="101" t="str">
        <f t="shared" si="41"/>
        <v/>
      </c>
      <c r="H563" s="57"/>
      <c r="I563" s="58"/>
      <c r="J563" s="101" t="str">
        <f t="shared" si="42"/>
        <v/>
      </c>
      <c r="K563" s="57"/>
      <c r="L563" s="58"/>
      <c r="M563" s="101" t="str">
        <f t="shared" si="43"/>
        <v/>
      </c>
      <c r="N563" s="59"/>
      <c r="O563" s="60"/>
      <c r="P563" s="101" t="str">
        <f t="shared" si="44"/>
        <v/>
      </c>
      <c r="Q563" s="59"/>
      <c r="R563" s="60"/>
    </row>
    <row r="564" spans="1:18" x14ac:dyDescent="0.25">
      <c r="A564" s="66" t="str">
        <f t="shared" si="40"/>
        <v/>
      </c>
      <c r="B564" s="61"/>
      <c r="C564" s="33"/>
      <c r="D564" s="35"/>
      <c r="E564" s="33"/>
      <c r="F564" s="33"/>
      <c r="G564" s="101" t="str">
        <f t="shared" si="41"/>
        <v/>
      </c>
      <c r="H564" s="57"/>
      <c r="I564" s="58"/>
      <c r="J564" s="101" t="str">
        <f t="shared" si="42"/>
        <v/>
      </c>
      <c r="K564" s="57"/>
      <c r="L564" s="58"/>
      <c r="M564" s="101" t="str">
        <f t="shared" si="43"/>
        <v/>
      </c>
      <c r="N564" s="59"/>
      <c r="O564" s="60"/>
      <c r="P564" s="101" t="str">
        <f t="shared" si="44"/>
        <v/>
      </c>
      <c r="Q564" s="59"/>
      <c r="R564" s="60"/>
    </row>
    <row r="565" spans="1:18" x14ac:dyDescent="0.25">
      <c r="A565" s="66" t="str">
        <f t="shared" si="40"/>
        <v/>
      </c>
      <c r="B565" s="61"/>
      <c r="C565" s="33"/>
      <c r="D565" s="35"/>
      <c r="E565" s="33"/>
      <c r="F565" s="33"/>
      <c r="G565" s="101" t="str">
        <f t="shared" si="41"/>
        <v/>
      </c>
      <c r="H565" s="57"/>
      <c r="I565" s="58"/>
      <c r="J565" s="101" t="str">
        <f t="shared" si="42"/>
        <v/>
      </c>
      <c r="K565" s="57"/>
      <c r="L565" s="58"/>
      <c r="M565" s="101" t="str">
        <f t="shared" si="43"/>
        <v/>
      </c>
      <c r="N565" s="59"/>
      <c r="O565" s="60"/>
      <c r="P565" s="101" t="str">
        <f t="shared" si="44"/>
        <v/>
      </c>
      <c r="Q565" s="59"/>
      <c r="R565" s="60"/>
    </row>
    <row r="566" spans="1:18" x14ac:dyDescent="0.25">
      <c r="A566" s="66" t="str">
        <f t="shared" si="40"/>
        <v/>
      </c>
      <c r="B566" s="61"/>
      <c r="C566" s="33"/>
      <c r="D566" s="35"/>
      <c r="E566" s="33"/>
      <c r="F566" s="33"/>
      <c r="G566" s="101" t="str">
        <f t="shared" si="41"/>
        <v/>
      </c>
      <c r="H566" s="57"/>
      <c r="I566" s="58"/>
      <c r="J566" s="101" t="str">
        <f t="shared" si="42"/>
        <v/>
      </c>
      <c r="K566" s="57"/>
      <c r="L566" s="58"/>
      <c r="M566" s="101" t="str">
        <f t="shared" si="43"/>
        <v/>
      </c>
      <c r="N566" s="59"/>
      <c r="O566" s="60"/>
      <c r="P566" s="101" t="str">
        <f t="shared" si="44"/>
        <v/>
      </c>
      <c r="Q566" s="59"/>
      <c r="R566" s="60"/>
    </row>
    <row r="567" spans="1:18" x14ac:dyDescent="0.25">
      <c r="A567" s="66" t="str">
        <f t="shared" si="40"/>
        <v/>
      </c>
      <c r="B567" s="61"/>
      <c r="C567" s="33"/>
      <c r="D567" s="35"/>
      <c r="E567" s="33"/>
      <c r="F567" s="33"/>
      <c r="G567" s="101" t="str">
        <f t="shared" si="41"/>
        <v/>
      </c>
      <c r="H567" s="57"/>
      <c r="I567" s="58"/>
      <c r="J567" s="101" t="str">
        <f t="shared" si="42"/>
        <v/>
      </c>
      <c r="K567" s="57"/>
      <c r="L567" s="58"/>
      <c r="M567" s="101" t="str">
        <f t="shared" si="43"/>
        <v/>
      </c>
      <c r="N567" s="59"/>
      <c r="O567" s="60"/>
      <c r="P567" s="101" t="str">
        <f t="shared" si="44"/>
        <v/>
      </c>
      <c r="Q567" s="59"/>
      <c r="R567" s="60"/>
    </row>
    <row r="568" spans="1:18" x14ac:dyDescent="0.25">
      <c r="A568" s="66" t="str">
        <f t="shared" si="40"/>
        <v/>
      </c>
      <c r="B568" s="61"/>
      <c r="C568" s="33"/>
      <c r="D568" s="35"/>
      <c r="E568" s="33"/>
      <c r="F568" s="33"/>
      <c r="G568" s="101" t="str">
        <f t="shared" si="41"/>
        <v/>
      </c>
      <c r="H568" s="57"/>
      <c r="I568" s="58"/>
      <c r="J568" s="101" t="str">
        <f t="shared" si="42"/>
        <v/>
      </c>
      <c r="K568" s="57"/>
      <c r="L568" s="58"/>
      <c r="M568" s="101" t="str">
        <f t="shared" si="43"/>
        <v/>
      </c>
      <c r="N568" s="59"/>
      <c r="O568" s="60"/>
      <c r="P568" s="101" t="str">
        <f t="shared" si="44"/>
        <v/>
      </c>
      <c r="Q568" s="59"/>
      <c r="R568" s="60"/>
    </row>
    <row r="569" spans="1:18" x14ac:dyDescent="0.25">
      <c r="A569" s="66" t="str">
        <f t="shared" si="40"/>
        <v/>
      </c>
      <c r="B569" s="61"/>
      <c r="C569" s="33"/>
      <c r="D569" s="35"/>
      <c r="E569" s="33"/>
      <c r="F569" s="33"/>
      <c r="G569" s="101" t="str">
        <f t="shared" si="41"/>
        <v/>
      </c>
      <c r="H569" s="57"/>
      <c r="I569" s="58"/>
      <c r="J569" s="101" t="str">
        <f t="shared" si="42"/>
        <v/>
      </c>
      <c r="K569" s="57"/>
      <c r="L569" s="58"/>
      <c r="M569" s="101" t="str">
        <f t="shared" si="43"/>
        <v/>
      </c>
      <c r="N569" s="59"/>
      <c r="O569" s="60"/>
      <c r="P569" s="101" t="str">
        <f t="shared" si="44"/>
        <v/>
      </c>
      <c r="Q569" s="59"/>
      <c r="R569" s="60"/>
    </row>
    <row r="570" spans="1:18" x14ac:dyDescent="0.25">
      <c r="A570" s="66" t="str">
        <f t="shared" si="40"/>
        <v/>
      </c>
      <c r="B570" s="61"/>
      <c r="C570" s="33"/>
      <c r="D570" s="35"/>
      <c r="E570" s="33"/>
      <c r="F570" s="33"/>
      <c r="G570" s="101" t="str">
        <f t="shared" si="41"/>
        <v/>
      </c>
      <c r="H570" s="57"/>
      <c r="I570" s="58"/>
      <c r="J570" s="101" t="str">
        <f t="shared" si="42"/>
        <v/>
      </c>
      <c r="K570" s="57"/>
      <c r="L570" s="58"/>
      <c r="M570" s="101" t="str">
        <f t="shared" si="43"/>
        <v/>
      </c>
      <c r="N570" s="59"/>
      <c r="O570" s="60"/>
      <c r="P570" s="101" t="str">
        <f t="shared" si="44"/>
        <v/>
      </c>
      <c r="Q570" s="59"/>
      <c r="R570" s="60"/>
    </row>
    <row r="571" spans="1:18" x14ac:dyDescent="0.25">
      <c r="A571" s="66" t="str">
        <f t="shared" si="40"/>
        <v/>
      </c>
      <c r="B571" s="61"/>
      <c r="C571" s="33"/>
      <c r="D571" s="35"/>
      <c r="E571" s="33"/>
      <c r="F571" s="33"/>
      <c r="G571" s="101" t="str">
        <f t="shared" si="41"/>
        <v/>
      </c>
      <c r="H571" s="57"/>
      <c r="I571" s="58"/>
      <c r="J571" s="101" t="str">
        <f t="shared" si="42"/>
        <v/>
      </c>
      <c r="K571" s="57"/>
      <c r="L571" s="58"/>
      <c r="M571" s="101" t="str">
        <f t="shared" si="43"/>
        <v/>
      </c>
      <c r="N571" s="59"/>
      <c r="O571" s="60"/>
      <c r="P571" s="101" t="str">
        <f t="shared" si="44"/>
        <v/>
      </c>
      <c r="Q571" s="59"/>
      <c r="R571" s="60"/>
    </row>
    <row r="572" spans="1:18" x14ac:dyDescent="0.25">
      <c r="A572" s="66" t="str">
        <f t="shared" si="40"/>
        <v/>
      </c>
      <c r="B572" s="61"/>
      <c r="C572" s="33"/>
      <c r="D572" s="35"/>
      <c r="E572" s="33"/>
      <c r="F572" s="33"/>
      <c r="G572" s="101" t="str">
        <f t="shared" si="41"/>
        <v/>
      </c>
      <c r="H572" s="57"/>
      <c r="I572" s="58"/>
      <c r="J572" s="101" t="str">
        <f t="shared" si="42"/>
        <v/>
      </c>
      <c r="K572" s="57"/>
      <c r="L572" s="58"/>
      <c r="M572" s="101" t="str">
        <f t="shared" si="43"/>
        <v/>
      </c>
      <c r="N572" s="59"/>
      <c r="O572" s="60"/>
      <c r="P572" s="101" t="str">
        <f t="shared" si="44"/>
        <v/>
      </c>
      <c r="Q572" s="59"/>
      <c r="R572" s="60"/>
    </row>
    <row r="573" spans="1:18" x14ac:dyDescent="0.25">
      <c r="A573" s="66" t="str">
        <f t="shared" si="40"/>
        <v/>
      </c>
      <c r="B573" s="61"/>
      <c r="C573" s="33"/>
      <c r="D573" s="35"/>
      <c r="E573" s="33"/>
      <c r="F573" s="33"/>
      <c r="G573" s="101" t="str">
        <f t="shared" si="41"/>
        <v/>
      </c>
      <c r="H573" s="57"/>
      <c r="I573" s="58"/>
      <c r="J573" s="101" t="str">
        <f t="shared" si="42"/>
        <v/>
      </c>
      <c r="K573" s="57"/>
      <c r="L573" s="58"/>
      <c r="M573" s="101" t="str">
        <f t="shared" si="43"/>
        <v/>
      </c>
      <c r="N573" s="59"/>
      <c r="O573" s="60"/>
      <c r="P573" s="101" t="str">
        <f t="shared" si="44"/>
        <v/>
      </c>
      <c r="Q573" s="59"/>
      <c r="R573" s="60"/>
    </row>
    <row r="574" spans="1:18" x14ac:dyDescent="0.25">
      <c r="A574" s="66" t="str">
        <f t="shared" si="40"/>
        <v/>
      </c>
      <c r="B574" s="61"/>
      <c r="C574" s="33"/>
      <c r="D574" s="35"/>
      <c r="E574" s="33"/>
      <c r="F574" s="33"/>
      <c r="G574" s="101" t="str">
        <f t="shared" si="41"/>
        <v/>
      </c>
      <c r="H574" s="57"/>
      <c r="I574" s="58"/>
      <c r="J574" s="101" t="str">
        <f t="shared" si="42"/>
        <v/>
      </c>
      <c r="K574" s="57"/>
      <c r="L574" s="58"/>
      <c r="M574" s="101" t="str">
        <f t="shared" si="43"/>
        <v/>
      </c>
      <c r="N574" s="59"/>
      <c r="O574" s="60"/>
      <c r="P574" s="101" t="str">
        <f t="shared" si="44"/>
        <v/>
      </c>
      <c r="Q574" s="59"/>
      <c r="R574" s="60"/>
    </row>
    <row r="575" spans="1:18" x14ac:dyDescent="0.25">
      <c r="A575" s="66" t="str">
        <f t="shared" si="40"/>
        <v/>
      </c>
      <c r="B575" s="61"/>
      <c r="C575" s="33"/>
      <c r="D575" s="35"/>
      <c r="E575" s="33"/>
      <c r="F575" s="33"/>
      <c r="G575" s="101" t="str">
        <f t="shared" si="41"/>
        <v/>
      </c>
      <c r="H575" s="57"/>
      <c r="I575" s="58"/>
      <c r="J575" s="101" t="str">
        <f t="shared" si="42"/>
        <v/>
      </c>
      <c r="K575" s="57"/>
      <c r="L575" s="58"/>
      <c r="M575" s="101" t="str">
        <f t="shared" si="43"/>
        <v/>
      </c>
      <c r="N575" s="59"/>
      <c r="O575" s="60"/>
      <c r="P575" s="101" t="str">
        <f t="shared" si="44"/>
        <v/>
      </c>
      <c r="Q575" s="59"/>
      <c r="R575" s="60"/>
    </row>
    <row r="576" spans="1:18" x14ac:dyDescent="0.25">
      <c r="A576" s="66" t="str">
        <f t="shared" si="40"/>
        <v/>
      </c>
      <c r="B576" s="61"/>
      <c r="C576" s="33"/>
      <c r="D576" s="35"/>
      <c r="E576" s="33"/>
      <c r="F576" s="33"/>
      <c r="G576" s="101" t="str">
        <f t="shared" si="41"/>
        <v/>
      </c>
      <c r="H576" s="57"/>
      <c r="I576" s="58"/>
      <c r="J576" s="101" t="str">
        <f t="shared" si="42"/>
        <v/>
      </c>
      <c r="K576" s="57"/>
      <c r="L576" s="58"/>
      <c r="M576" s="101" t="str">
        <f t="shared" si="43"/>
        <v/>
      </c>
      <c r="N576" s="59"/>
      <c r="O576" s="60"/>
      <c r="P576" s="101" t="str">
        <f t="shared" si="44"/>
        <v/>
      </c>
      <c r="Q576" s="59"/>
      <c r="R576" s="60"/>
    </row>
    <row r="577" spans="1:18" x14ac:dyDescent="0.25">
      <c r="A577" s="66" t="str">
        <f t="shared" si="40"/>
        <v/>
      </c>
      <c r="B577" s="61"/>
      <c r="C577" s="33"/>
      <c r="D577" s="35"/>
      <c r="E577" s="33"/>
      <c r="F577" s="33"/>
      <c r="G577" s="101" t="str">
        <f t="shared" si="41"/>
        <v/>
      </c>
      <c r="H577" s="57"/>
      <c r="I577" s="58"/>
      <c r="J577" s="101" t="str">
        <f t="shared" si="42"/>
        <v/>
      </c>
      <c r="K577" s="57"/>
      <c r="L577" s="58"/>
      <c r="M577" s="101" t="str">
        <f t="shared" si="43"/>
        <v/>
      </c>
      <c r="N577" s="59"/>
      <c r="O577" s="60"/>
      <c r="P577" s="101" t="str">
        <f t="shared" si="44"/>
        <v/>
      </c>
      <c r="Q577" s="59"/>
      <c r="R577" s="60"/>
    </row>
    <row r="578" spans="1:18" x14ac:dyDescent="0.25">
      <c r="A578" s="66" t="str">
        <f t="shared" si="40"/>
        <v/>
      </c>
      <c r="B578" s="61"/>
      <c r="C578" s="33"/>
      <c r="D578" s="35"/>
      <c r="E578" s="33"/>
      <c r="F578" s="33"/>
      <c r="G578" s="101" t="str">
        <f t="shared" si="41"/>
        <v/>
      </c>
      <c r="H578" s="57"/>
      <c r="I578" s="58"/>
      <c r="J578" s="101" t="str">
        <f t="shared" si="42"/>
        <v/>
      </c>
      <c r="K578" s="57"/>
      <c r="L578" s="58"/>
      <c r="M578" s="101" t="str">
        <f t="shared" si="43"/>
        <v/>
      </c>
      <c r="N578" s="59"/>
      <c r="O578" s="60"/>
      <c r="P578" s="101" t="str">
        <f t="shared" si="44"/>
        <v/>
      </c>
      <c r="Q578" s="59"/>
      <c r="R578" s="60"/>
    </row>
    <row r="579" spans="1:18" x14ac:dyDescent="0.25">
      <c r="A579" s="66" t="str">
        <f t="shared" si="40"/>
        <v/>
      </c>
      <c r="B579" s="61"/>
      <c r="C579" s="33"/>
      <c r="D579" s="35"/>
      <c r="E579" s="33"/>
      <c r="F579" s="33"/>
      <c r="G579" s="101" t="str">
        <f t="shared" si="41"/>
        <v/>
      </c>
      <c r="H579" s="57"/>
      <c r="I579" s="58"/>
      <c r="J579" s="101" t="str">
        <f t="shared" si="42"/>
        <v/>
      </c>
      <c r="K579" s="57"/>
      <c r="L579" s="58"/>
      <c r="M579" s="101" t="str">
        <f t="shared" si="43"/>
        <v/>
      </c>
      <c r="N579" s="59"/>
      <c r="O579" s="60"/>
      <c r="P579" s="101" t="str">
        <f t="shared" si="44"/>
        <v/>
      </c>
      <c r="Q579" s="59"/>
      <c r="R579" s="60"/>
    </row>
    <row r="580" spans="1:18" x14ac:dyDescent="0.25">
      <c r="A580" s="66" t="str">
        <f t="shared" si="40"/>
        <v/>
      </c>
      <c r="B580" s="61"/>
      <c r="C580" s="33"/>
      <c r="D580" s="35"/>
      <c r="E580" s="33"/>
      <c r="F580" s="33"/>
      <c r="G580" s="101" t="str">
        <f t="shared" si="41"/>
        <v/>
      </c>
      <c r="H580" s="57"/>
      <c r="I580" s="58"/>
      <c r="J580" s="101" t="str">
        <f t="shared" si="42"/>
        <v/>
      </c>
      <c r="K580" s="57"/>
      <c r="L580" s="58"/>
      <c r="M580" s="101" t="str">
        <f t="shared" si="43"/>
        <v/>
      </c>
      <c r="N580" s="59"/>
      <c r="O580" s="60"/>
      <c r="P580" s="101" t="str">
        <f t="shared" si="44"/>
        <v/>
      </c>
      <c r="Q580" s="59"/>
      <c r="R580" s="60"/>
    </row>
    <row r="581" spans="1:18" x14ac:dyDescent="0.25">
      <c r="A581" s="66" t="str">
        <f t="shared" si="40"/>
        <v/>
      </c>
      <c r="B581" s="61"/>
      <c r="C581" s="33"/>
      <c r="D581" s="35"/>
      <c r="E581" s="33"/>
      <c r="F581" s="33"/>
      <c r="G581" s="101" t="str">
        <f t="shared" si="41"/>
        <v/>
      </c>
      <c r="H581" s="57"/>
      <c r="I581" s="58"/>
      <c r="J581" s="101" t="str">
        <f t="shared" si="42"/>
        <v/>
      </c>
      <c r="K581" s="57"/>
      <c r="L581" s="58"/>
      <c r="M581" s="101" t="str">
        <f t="shared" si="43"/>
        <v/>
      </c>
      <c r="N581" s="59"/>
      <c r="O581" s="60"/>
      <c r="P581" s="101" t="str">
        <f t="shared" si="44"/>
        <v/>
      </c>
      <c r="Q581" s="59"/>
      <c r="R581" s="60"/>
    </row>
    <row r="582" spans="1:18" x14ac:dyDescent="0.25">
      <c r="A582" s="66" t="str">
        <f t="shared" si="40"/>
        <v/>
      </c>
      <c r="B582" s="61"/>
      <c r="C582" s="33"/>
      <c r="D582" s="35"/>
      <c r="E582" s="33"/>
      <c r="F582" s="33"/>
      <c r="G582" s="101" t="str">
        <f t="shared" si="41"/>
        <v/>
      </c>
      <c r="H582" s="57"/>
      <c r="I582" s="58"/>
      <c r="J582" s="101" t="str">
        <f t="shared" si="42"/>
        <v/>
      </c>
      <c r="K582" s="57"/>
      <c r="L582" s="58"/>
      <c r="M582" s="101" t="str">
        <f t="shared" si="43"/>
        <v/>
      </c>
      <c r="N582" s="59"/>
      <c r="O582" s="60"/>
      <c r="P582" s="101" t="str">
        <f t="shared" si="44"/>
        <v/>
      </c>
      <c r="Q582" s="59"/>
      <c r="R582" s="60"/>
    </row>
    <row r="583" spans="1:18" x14ac:dyDescent="0.25">
      <c r="A583" s="66" t="str">
        <f t="shared" si="40"/>
        <v/>
      </c>
      <c r="B583" s="61"/>
      <c r="C583" s="33"/>
      <c r="D583" s="35"/>
      <c r="E583" s="33"/>
      <c r="F583" s="33"/>
      <c r="G583" s="101" t="str">
        <f t="shared" si="41"/>
        <v/>
      </c>
      <c r="H583" s="57"/>
      <c r="I583" s="58"/>
      <c r="J583" s="101" t="str">
        <f t="shared" si="42"/>
        <v/>
      </c>
      <c r="K583" s="57"/>
      <c r="L583" s="58"/>
      <c r="M583" s="101" t="str">
        <f t="shared" si="43"/>
        <v/>
      </c>
      <c r="N583" s="59"/>
      <c r="O583" s="60"/>
      <c r="P583" s="101" t="str">
        <f t="shared" si="44"/>
        <v/>
      </c>
      <c r="Q583" s="59"/>
      <c r="R583" s="60"/>
    </row>
    <row r="584" spans="1:18" x14ac:dyDescent="0.25">
      <c r="A584" s="66" t="str">
        <f t="shared" si="40"/>
        <v/>
      </c>
      <c r="B584" s="61"/>
      <c r="C584" s="33"/>
      <c r="D584" s="35"/>
      <c r="E584" s="33"/>
      <c r="F584" s="33"/>
      <c r="G584" s="101" t="str">
        <f t="shared" si="41"/>
        <v/>
      </c>
      <c r="H584" s="57"/>
      <c r="I584" s="58"/>
      <c r="J584" s="101" t="str">
        <f t="shared" si="42"/>
        <v/>
      </c>
      <c r="K584" s="57"/>
      <c r="L584" s="58"/>
      <c r="M584" s="101" t="str">
        <f t="shared" si="43"/>
        <v/>
      </c>
      <c r="N584" s="59"/>
      <c r="O584" s="60"/>
      <c r="P584" s="101" t="str">
        <f t="shared" si="44"/>
        <v/>
      </c>
      <c r="Q584" s="59"/>
      <c r="R584" s="60"/>
    </row>
    <row r="585" spans="1:18" x14ac:dyDescent="0.25">
      <c r="A585" s="66" t="str">
        <f t="shared" si="40"/>
        <v/>
      </c>
      <c r="B585" s="61"/>
      <c r="C585" s="33"/>
      <c r="D585" s="35"/>
      <c r="E585" s="33"/>
      <c r="F585" s="33"/>
      <c r="G585" s="101" t="str">
        <f t="shared" si="41"/>
        <v/>
      </c>
      <c r="H585" s="57"/>
      <c r="I585" s="58"/>
      <c r="J585" s="101" t="str">
        <f t="shared" si="42"/>
        <v/>
      </c>
      <c r="K585" s="57"/>
      <c r="L585" s="58"/>
      <c r="M585" s="101" t="str">
        <f t="shared" si="43"/>
        <v/>
      </c>
      <c r="N585" s="59"/>
      <c r="O585" s="60"/>
      <c r="P585" s="101" t="str">
        <f t="shared" si="44"/>
        <v/>
      </c>
      <c r="Q585" s="59"/>
      <c r="R585" s="60"/>
    </row>
    <row r="586" spans="1:18" x14ac:dyDescent="0.25">
      <c r="A586" s="66" t="str">
        <f t="shared" si="40"/>
        <v/>
      </c>
      <c r="B586" s="61"/>
      <c r="C586" s="33"/>
      <c r="D586" s="35"/>
      <c r="E586" s="33"/>
      <c r="F586" s="33"/>
      <c r="G586" s="101" t="str">
        <f t="shared" si="41"/>
        <v/>
      </c>
      <c r="H586" s="57"/>
      <c r="I586" s="58"/>
      <c r="J586" s="101" t="str">
        <f t="shared" si="42"/>
        <v/>
      </c>
      <c r="K586" s="57"/>
      <c r="L586" s="58"/>
      <c r="M586" s="101" t="str">
        <f t="shared" si="43"/>
        <v/>
      </c>
      <c r="N586" s="59"/>
      <c r="O586" s="60"/>
      <c r="P586" s="101" t="str">
        <f t="shared" si="44"/>
        <v/>
      </c>
      <c r="Q586" s="59"/>
      <c r="R586" s="60"/>
    </row>
    <row r="587" spans="1:18" x14ac:dyDescent="0.25">
      <c r="A587" s="66" t="str">
        <f t="shared" si="40"/>
        <v/>
      </c>
      <c r="B587" s="61"/>
      <c r="C587" s="33"/>
      <c r="D587" s="35"/>
      <c r="E587" s="33"/>
      <c r="F587" s="33"/>
      <c r="G587" s="101" t="str">
        <f t="shared" si="41"/>
        <v/>
      </c>
      <c r="H587" s="57"/>
      <c r="I587" s="58"/>
      <c r="J587" s="101" t="str">
        <f t="shared" si="42"/>
        <v/>
      </c>
      <c r="K587" s="57"/>
      <c r="L587" s="58"/>
      <c r="M587" s="101" t="str">
        <f t="shared" si="43"/>
        <v/>
      </c>
      <c r="N587" s="59"/>
      <c r="O587" s="60"/>
      <c r="P587" s="101" t="str">
        <f t="shared" si="44"/>
        <v/>
      </c>
      <c r="Q587" s="59"/>
      <c r="R587" s="60"/>
    </row>
    <row r="588" spans="1:18" x14ac:dyDescent="0.25">
      <c r="A588" s="66" t="str">
        <f t="shared" si="40"/>
        <v/>
      </c>
      <c r="B588" s="61"/>
      <c r="C588" s="33"/>
      <c r="D588" s="35"/>
      <c r="E588" s="33"/>
      <c r="F588" s="33"/>
      <c r="G588" s="101" t="str">
        <f t="shared" si="41"/>
        <v/>
      </c>
      <c r="H588" s="57"/>
      <c r="I588" s="58"/>
      <c r="J588" s="101" t="str">
        <f t="shared" si="42"/>
        <v/>
      </c>
      <c r="K588" s="57"/>
      <c r="L588" s="58"/>
      <c r="M588" s="101" t="str">
        <f t="shared" si="43"/>
        <v/>
      </c>
      <c r="N588" s="59"/>
      <c r="O588" s="60"/>
      <c r="P588" s="101" t="str">
        <f t="shared" si="44"/>
        <v/>
      </c>
      <c r="Q588" s="59"/>
      <c r="R588" s="60"/>
    </row>
    <row r="589" spans="1:18" x14ac:dyDescent="0.25">
      <c r="A589" s="66" t="str">
        <f t="shared" ref="A589:A652" si="45">IF(B589&lt;&gt;"",ROW(A578),"")</f>
        <v/>
      </c>
      <c r="B589" s="61"/>
      <c r="C589" s="33"/>
      <c r="D589" s="35"/>
      <c r="E589" s="33"/>
      <c r="F589" s="33"/>
      <c r="G589" s="101" t="str">
        <f t="shared" ref="G589:G652" si="46">IF(H589="","",H589+I589)</f>
        <v/>
      </c>
      <c r="H589" s="57"/>
      <c r="I589" s="58"/>
      <c r="J589" s="101" t="str">
        <f t="shared" ref="J589:J652" si="47">IF(K589="","",K589+L589)</f>
        <v/>
      </c>
      <c r="K589" s="57"/>
      <c r="L589" s="58"/>
      <c r="M589" s="101" t="str">
        <f t="shared" ref="M589:M652" si="48">IF(N589="","",N589+O589)</f>
        <v/>
      </c>
      <c r="N589" s="59"/>
      <c r="O589" s="60"/>
      <c r="P589" s="101" t="str">
        <f t="shared" ref="P589:P652" si="49">IF(Q589="","",Q589+R589)</f>
        <v/>
      </c>
      <c r="Q589" s="59"/>
      <c r="R589" s="60"/>
    </row>
    <row r="590" spans="1:18" x14ac:dyDescent="0.25">
      <c r="A590" s="66" t="str">
        <f t="shared" si="45"/>
        <v/>
      </c>
      <c r="B590" s="61"/>
      <c r="C590" s="33"/>
      <c r="D590" s="35"/>
      <c r="E590" s="33"/>
      <c r="F590" s="33"/>
      <c r="G590" s="101" t="str">
        <f t="shared" si="46"/>
        <v/>
      </c>
      <c r="H590" s="57"/>
      <c r="I590" s="58"/>
      <c r="J590" s="101" t="str">
        <f t="shared" si="47"/>
        <v/>
      </c>
      <c r="K590" s="57"/>
      <c r="L590" s="58"/>
      <c r="M590" s="101" t="str">
        <f t="shared" si="48"/>
        <v/>
      </c>
      <c r="N590" s="59"/>
      <c r="O590" s="60"/>
      <c r="P590" s="101" t="str">
        <f t="shared" si="49"/>
        <v/>
      </c>
      <c r="Q590" s="59"/>
      <c r="R590" s="60"/>
    </row>
    <row r="591" spans="1:18" x14ac:dyDescent="0.25">
      <c r="A591" s="66" t="str">
        <f t="shared" si="45"/>
        <v/>
      </c>
      <c r="B591" s="61"/>
      <c r="C591" s="33"/>
      <c r="D591" s="35"/>
      <c r="E591" s="33"/>
      <c r="F591" s="33"/>
      <c r="G591" s="101" t="str">
        <f t="shared" si="46"/>
        <v/>
      </c>
      <c r="H591" s="57"/>
      <c r="I591" s="58"/>
      <c r="J591" s="101" t="str">
        <f t="shared" si="47"/>
        <v/>
      </c>
      <c r="K591" s="57"/>
      <c r="L591" s="58"/>
      <c r="M591" s="101" t="str">
        <f t="shared" si="48"/>
        <v/>
      </c>
      <c r="N591" s="59"/>
      <c r="O591" s="60"/>
      <c r="P591" s="101" t="str">
        <f t="shared" si="49"/>
        <v/>
      </c>
      <c r="Q591" s="59"/>
      <c r="R591" s="60"/>
    </row>
    <row r="592" spans="1:18" x14ac:dyDescent="0.25">
      <c r="A592" s="66" t="str">
        <f t="shared" si="45"/>
        <v/>
      </c>
      <c r="B592" s="61"/>
      <c r="C592" s="33"/>
      <c r="D592" s="35"/>
      <c r="E592" s="33"/>
      <c r="F592" s="33"/>
      <c r="G592" s="101" t="str">
        <f t="shared" si="46"/>
        <v/>
      </c>
      <c r="H592" s="57"/>
      <c r="I592" s="58"/>
      <c r="J592" s="101" t="str">
        <f t="shared" si="47"/>
        <v/>
      </c>
      <c r="K592" s="57"/>
      <c r="L592" s="58"/>
      <c r="M592" s="101" t="str">
        <f t="shared" si="48"/>
        <v/>
      </c>
      <c r="N592" s="59"/>
      <c r="O592" s="60"/>
      <c r="P592" s="101" t="str">
        <f t="shared" si="49"/>
        <v/>
      </c>
      <c r="Q592" s="59"/>
      <c r="R592" s="60"/>
    </row>
    <row r="593" spans="1:18" x14ac:dyDescent="0.25">
      <c r="A593" s="66" t="str">
        <f t="shared" si="45"/>
        <v/>
      </c>
      <c r="B593" s="61"/>
      <c r="C593" s="33"/>
      <c r="D593" s="35"/>
      <c r="E593" s="33"/>
      <c r="F593" s="33"/>
      <c r="G593" s="101" t="str">
        <f t="shared" si="46"/>
        <v/>
      </c>
      <c r="H593" s="57"/>
      <c r="I593" s="58"/>
      <c r="J593" s="101" t="str">
        <f t="shared" si="47"/>
        <v/>
      </c>
      <c r="K593" s="57"/>
      <c r="L593" s="58"/>
      <c r="M593" s="101" t="str">
        <f t="shared" si="48"/>
        <v/>
      </c>
      <c r="N593" s="59"/>
      <c r="O593" s="60"/>
      <c r="P593" s="101" t="str">
        <f t="shared" si="49"/>
        <v/>
      </c>
      <c r="Q593" s="59"/>
      <c r="R593" s="60"/>
    </row>
    <row r="594" spans="1:18" x14ac:dyDescent="0.25">
      <c r="A594" s="66" t="str">
        <f t="shared" si="45"/>
        <v/>
      </c>
      <c r="B594" s="61"/>
      <c r="C594" s="33"/>
      <c r="D594" s="35"/>
      <c r="E594" s="33"/>
      <c r="F594" s="33"/>
      <c r="G594" s="101" t="str">
        <f t="shared" si="46"/>
        <v/>
      </c>
      <c r="H594" s="57"/>
      <c r="I594" s="58"/>
      <c r="J594" s="101" t="str">
        <f t="shared" si="47"/>
        <v/>
      </c>
      <c r="K594" s="57"/>
      <c r="L594" s="58"/>
      <c r="M594" s="101" t="str">
        <f t="shared" si="48"/>
        <v/>
      </c>
      <c r="N594" s="59"/>
      <c r="O594" s="60"/>
      <c r="P594" s="101" t="str">
        <f t="shared" si="49"/>
        <v/>
      </c>
      <c r="Q594" s="59"/>
      <c r="R594" s="60"/>
    </row>
    <row r="595" spans="1:18" x14ac:dyDescent="0.25">
      <c r="A595" s="66" t="str">
        <f t="shared" si="45"/>
        <v/>
      </c>
      <c r="B595" s="61"/>
      <c r="C595" s="33"/>
      <c r="D595" s="35"/>
      <c r="E595" s="33"/>
      <c r="F595" s="33"/>
      <c r="G595" s="101" t="str">
        <f t="shared" si="46"/>
        <v/>
      </c>
      <c r="H595" s="57"/>
      <c r="I595" s="58"/>
      <c r="J595" s="101" t="str">
        <f t="shared" si="47"/>
        <v/>
      </c>
      <c r="K595" s="57"/>
      <c r="L595" s="58"/>
      <c r="M595" s="101" t="str">
        <f t="shared" si="48"/>
        <v/>
      </c>
      <c r="N595" s="59"/>
      <c r="O595" s="60"/>
      <c r="P595" s="101" t="str">
        <f t="shared" si="49"/>
        <v/>
      </c>
      <c r="Q595" s="59"/>
      <c r="R595" s="60"/>
    </row>
    <row r="596" spans="1:18" x14ac:dyDescent="0.25">
      <c r="A596" s="66" t="str">
        <f t="shared" si="45"/>
        <v/>
      </c>
      <c r="B596" s="61"/>
      <c r="C596" s="33"/>
      <c r="D596" s="35"/>
      <c r="E596" s="33"/>
      <c r="F596" s="33"/>
      <c r="G596" s="101" t="str">
        <f t="shared" si="46"/>
        <v/>
      </c>
      <c r="H596" s="57"/>
      <c r="I596" s="58"/>
      <c r="J596" s="101" t="str">
        <f t="shared" si="47"/>
        <v/>
      </c>
      <c r="K596" s="57"/>
      <c r="L596" s="58"/>
      <c r="M596" s="101" t="str">
        <f t="shared" si="48"/>
        <v/>
      </c>
      <c r="N596" s="59"/>
      <c r="O596" s="60"/>
      <c r="P596" s="101" t="str">
        <f t="shared" si="49"/>
        <v/>
      </c>
      <c r="Q596" s="59"/>
      <c r="R596" s="60"/>
    </row>
    <row r="597" spans="1:18" x14ac:dyDescent="0.25">
      <c r="A597" s="66" t="str">
        <f t="shared" si="45"/>
        <v/>
      </c>
      <c r="B597" s="61"/>
      <c r="C597" s="33"/>
      <c r="D597" s="35"/>
      <c r="E597" s="33"/>
      <c r="F597" s="33"/>
      <c r="G597" s="101" t="str">
        <f t="shared" si="46"/>
        <v/>
      </c>
      <c r="H597" s="57"/>
      <c r="I597" s="58"/>
      <c r="J597" s="101" t="str">
        <f t="shared" si="47"/>
        <v/>
      </c>
      <c r="K597" s="57"/>
      <c r="L597" s="58"/>
      <c r="M597" s="101" t="str">
        <f t="shared" si="48"/>
        <v/>
      </c>
      <c r="N597" s="59"/>
      <c r="O597" s="60"/>
      <c r="P597" s="101" t="str">
        <f t="shared" si="49"/>
        <v/>
      </c>
      <c r="Q597" s="59"/>
      <c r="R597" s="60"/>
    </row>
    <row r="598" spans="1:18" x14ac:dyDescent="0.25">
      <c r="A598" s="66" t="str">
        <f t="shared" si="45"/>
        <v/>
      </c>
      <c r="B598" s="61"/>
      <c r="C598" s="33"/>
      <c r="D598" s="35"/>
      <c r="E598" s="33"/>
      <c r="F598" s="33"/>
      <c r="G598" s="101" t="str">
        <f t="shared" si="46"/>
        <v/>
      </c>
      <c r="H598" s="57"/>
      <c r="I598" s="58"/>
      <c r="J598" s="101" t="str">
        <f t="shared" si="47"/>
        <v/>
      </c>
      <c r="K598" s="57"/>
      <c r="L598" s="58"/>
      <c r="M598" s="101" t="str">
        <f t="shared" si="48"/>
        <v/>
      </c>
      <c r="N598" s="59"/>
      <c r="O598" s="60"/>
      <c r="P598" s="101" t="str">
        <f t="shared" si="49"/>
        <v/>
      </c>
      <c r="Q598" s="59"/>
      <c r="R598" s="60"/>
    </row>
    <row r="599" spans="1:18" x14ac:dyDescent="0.25">
      <c r="A599" s="66" t="str">
        <f t="shared" si="45"/>
        <v/>
      </c>
      <c r="B599" s="61"/>
      <c r="C599" s="33"/>
      <c r="D599" s="35"/>
      <c r="E599" s="33"/>
      <c r="F599" s="33"/>
      <c r="G599" s="101" t="str">
        <f t="shared" si="46"/>
        <v/>
      </c>
      <c r="H599" s="57"/>
      <c r="I599" s="58"/>
      <c r="J599" s="101" t="str">
        <f t="shared" si="47"/>
        <v/>
      </c>
      <c r="K599" s="57"/>
      <c r="L599" s="58"/>
      <c r="M599" s="101" t="str">
        <f t="shared" si="48"/>
        <v/>
      </c>
      <c r="N599" s="59"/>
      <c r="O599" s="60"/>
      <c r="P599" s="101" t="str">
        <f t="shared" si="49"/>
        <v/>
      </c>
      <c r="Q599" s="59"/>
      <c r="R599" s="60"/>
    </row>
    <row r="600" spans="1:18" x14ac:dyDescent="0.25">
      <c r="A600" s="66" t="str">
        <f t="shared" si="45"/>
        <v/>
      </c>
      <c r="B600" s="61"/>
      <c r="C600" s="33"/>
      <c r="D600" s="35"/>
      <c r="E600" s="33"/>
      <c r="F600" s="33"/>
      <c r="G600" s="101" t="str">
        <f t="shared" si="46"/>
        <v/>
      </c>
      <c r="H600" s="57"/>
      <c r="I600" s="58"/>
      <c r="J600" s="101" t="str">
        <f t="shared" si="47"/>
        <v/>
      </c>
      <c r="K600" s="57"/>
      <c r="L600" s="58"/>
      <c r="M600" s="101" t="str">
        <f t="shared" si="48"/>
        <v/>
      </c>
      <c r="N600" s="59"/>
      <c r="O600" s="60"/>
      <c r="P600" s="101" t="str">
        <f t="shared" si="49"/>
        <v/>
      </c>
      <c r="Q600" s="59"/>
      <c r="R600" s="60"/>
    </row>
    <row r="601" spans="1:18" x14ac:dyDescent="0.25">
      <c r="A601" s="66" t="str">
        <f t="shared" si="45"/>
        <v/>
      </c>
      <c r="B601" s="61"/>
      <c r="C601" s="33"/>
      <c r="D601" s="35"/>
      <c r="E601" s="33"/>
      <c r="F601" s="33"/>
      <c r="G601" s="101" t="str">
        <f t="shared" si="46"/>
        <v/>
      </c>
      <c r="H601" s="57"/>
      <c r="I601" s="58"/>
      <c r="J601" s="101" t="str">
        <f t="shared" si="47"/>
        <v/>
      </c>
      <c r="K601" s="57"/>
      <c r="L601" s="58"/>
      <c r="M601" s="101" t="str">
        <f t="shared" si="48"/>
        <v/>
      </c>
      <c r="N601" s="59"/>
      <c r="O601" s="60"/>
      <c r="P601" s="101" t="str">
        <f t="shared" si="49"/>
        <v/>
      </c>
      <c r="Q601" s="59"/>
      <c r="R601" s="60"/>
    </row>
    <row r="602" spans="1:18" x14ac:dyDescent="0.25">
      <c r="A602" s="66" t="str">
        <f t="shared" si="45"/>
        <v/>
      </c>
      <c r="B602" s="61"/>
      <c r="C602" s="33"/>
      <c r="D602" s="35"/>
      <c r="E602" s="33"/>
      <c r="F602" s="33"/>
      <c r="G602" s="101" t="str">
        <f t="shared" si="46"/>
        <v/>
      </c>
      <c r="H602" s="57"/>
      <c r="I602" s="58"/>
      <c r="J602" s="101" t="str">
        <f t="shared" si="47"/>
        <v/>
      </c>
      <c r="K602" s="57"/>
      <c r="L602" s="58"/>
      <c r="M602" s="101" t="str">
        <f t="shared" si="48"/>
        <v/>
      </c>
      <c r="N602" s="59"/>
      <c r="O602" s="60"/>
      <c r="P602" s="101" t="str">
        <f t="shared" si="49"/>
        <v/>
      </c>
      <c r="Q602" s="59"/>
      <c r="R602" s="60"/>
    </row>
    <row r="603" spans="1:18" x14ac:dyDescent="0.25">
      <c r="A603" s="66" t="str">
        <f t="shared" si="45"/>
        <v/>
      </c>
      <c r="B603" s="61"/>
      <c r="C603" s="33"/>
      <c r="D603" s="35"/>
      <c r="E603" s="33"/>
      <c r="F603" s="33"/>
      <c r="G603" s="101" t="str">
        <f t="shared" si="46"/>
        <v/>
      </c>
      <c r="H603" s="57"/>
      <c r="I603" s="58"/>
      <c r="J603" s="101" t="str">
        <f t="shared" si="47"/>
        <v/>
      </c>
      <c r="K603" s="57"/>
      <c r="L603" s="58"/>
      <c r="M603" s="101" t="str">
        <f t="shared" si="48"/>
        <v/>
      </c>
      <c r="N603" s="59"/>
      <c r="O603" s="60"/>
      <c r="P603" s="101" t="str">
        <f t="shared" si="49"/>
        <v/>
      </c>
      <c r="Q603" s="59"/>
      <c r="R603" s="60"/>
    </row>
    <row r="604" spans="1:18" x14ac:dyDescent="0.25">
      <c r="A604" s="66" t="str">
        <f t="shared" si="45"/>
        <v/>
      </c>
      <c r="B604" s="61"/>
      <c r="C604" s="33"/>
      <c r="D604" s="35"/>
      <c r="E604" s="33"/>
      <c r="F604" s="33"/>
      <c r="G604" s="101" t="str">
        <f t="shared" si="46"/>
        <v/>
      </c>
      <c r="H604" s="57"/>
      <c r="I604" s="58"/>
      <c r="J604" s="101" t="str">
        <f t="shared" si="47"/>
        <v/>
      </c>
      <c r="K604" s="57"/>
      <c r="L604" s="58"/>
      <c r="M604" s="101" t="str">
        <f t="shared" si="48"/>
        <v/>
      </c>
      <c r="N604" s="59"/>
      <c r="O604" s="60"/>
      <c r="P604" s="101" t="str">
        <f t="shared" si="49"/>
        <v/>
      </c>
      <c r="Q604" s="59"/>
      <c r="R604" s="60"/>
    </row>
    <row r="605" spans="1:18" x14ac:dyDescent="0.25">
      <c r="A605" s="66" t="str">
        <f t="shared" si="45"/>
        <v/>
      </c>
      <c r="B605" s="61"/>
      <c r="C605" s="33"/>
      <c r="D605" s="35"/>
      <c r="E605" s="33"/>
      <c r="F605" s="33"/>
      <c r="G605" s="101" t="str">
        <f t="shared" si="46"/>
        <v/>
      </c>
      <c r="H605" s="57"/>
      <c r="I605" s="58"/>
      <c r="J605" s="101" t="str">
        <f t="shared" si="47"/>
        <v/>
      </c>
      <c r="K605" s="57"/>
      <c r="L605" s="58"/>
      <c r="M605" s="101" t="str">
        <f t="shared" si="48"/>
        <v/>
      </c>
      <c r="N605" s="59"/>
      <c r="O605" s="60"/>
      <c r="P605" s="101" t="str">
        <f t="shared" si="49"/>
        <v/>
      </c>
      <c r="Q605" s="59"/>
      <c r="R605" s="60"/>
    </row>
    <row r="606" spans="1:18" x14ac:dyDescent="0.25">
      <c r="A606" s="66" t="str">
        <f t="shared" si="45"/>
        <v/>
      </c>
      <c r="B606" s="61"/>
      <c r="C606" s="33"/>
      <c r="D606" s="35"/>
      <c r="E606" s="33"/>
      <c r="F606" s="33"/>
      <c r="G606" s="101" t="str">
        <f t="shared" si="46"/>
        <v/>
      </c>
      <c r="H606" s="57"/>
      <c r="I606" s="58"/>
      <c r="J606" s="101" t="str">
        <f t="shared" si="47"/>
        <v/>
      </c>
      <c r="K606" s="57"/>
      <c r="L606" s="58"/>
      <c r="M606" s="101" t="str">
        <f t="shared" si="48"/>
        <v/>
      </c>
      <c r="N606" s="59"/>
      <c r="O606" s="60"/>
      <c r="P606" s="101" t="str">
        <f t="shared" si="49"/>
        <v/>
      </c>
      <c r="Q606" s="59"/>
      <c r="R606" s="60"/>
    </row>
    <row r="607" spans="1:18" x14ac:dyDescent="0.25">
      <c r="A607" s="66" t="str">
        <f t="shared" si="45"/>
        <v/>
      </c>
      <c r="B607" s="61"/>
      <c r="C607" s="33"/>
      <c r="D607" s="35"/>
      <c r="E607" s="33"/>
      <c r="F607" s="33"/>
      <c r="G607" s="101" t="str">
        <f t="shared" si="46"/>
        <v/>
      </c>
      <c r="H607" s="57"/>
      <c r="I607" s="58"/>
      <c r="J607" s="101" t="str">
        <f t="shared" si="47"/>
        <v/>
      </c>
      <c r="K607" s="57"/>
      <c r="L607" s="58"/>
      <c r="M607" s="101" t="str">
        <f t="shared" si="48"/>
        <v/>
      </c>
      <c r="N607" s="59"/>
      <c r="O607" s="60"/>
      <c r="P607" s="101" t="str">
        <f t="shared" si="49"/>
        <v/>
      </c>
      <c r="Q607" s="59"/>
      <c r="R607" s="60"/>
    </row>
    <row r="608" spans="1:18" x14ac:dyDescent="0.25">
      <c r="A608" s="66" t="str">
        <f t="shared" si="45"/>
        <v/>
      </c>
      <c r="B608" s="61"/>
      <c r="C608" s="33"/>
      <c r="D608" s="35"/>
      <c r="E608" s="33"/>
      <c r="F608" s="33"/>
      <c r="G608" s="101" t="str">
        <f t="shared" si="46"/>
        <v/>
      </c>
      <c r="H608" s="57"/>
      <c r="I608" s="58"/>
      <c r="J608" s="101" t="str">
        <f t="shared" si="47"/>
        <v/>
      </c>
      <c r="K608" s="57"/>
      <c r="L608" s="58"/>
      <c r="M608" s="101" t="str">
        <f t="shared" si="48"/>
        <v/>
      </c>
      <c r="N608" s="59"/>
      <c r="O608" s="60"/>
      <c r="P608" s="101" t="str">
        <f t="shared" si="49"/>
        <v/>
      </c>
      <c r="Q608" s="59"/>
      <c r="R608" s="60"/>
    </row>
    <row r="609" spans="1:18" x14ac:dyDescent="0.25">
      <c r="A609" s="66" t="str">
        <f t="shared" si="45"/>
        <v/>
      </c>
      <c r="B609" s="61"/>
      <c r="C609" s="33"/>
      <c r="D609" s="35"/>
      <c r="E609" s="33"/>
      <c r="F609" s="33"/>
      <c r="G609" s="101" t="str">
        <f t="shared" si="46"/>
        <v/>
      </c>
      <c r="H609" s="57"/>
      <c r="I609" s="58"/>
      <c r="J609" s="101" t="str">
        <f t="shared" si="47"/>
        <v/>
      </c>
      <c r="K609" s="57"/>
      <c r="L609" s="58"/>
      <c r="M609" s="101" t="str">
        <f t="shared" si="48"/>
        <v/>
      </c>
      <c r="N609" s="59"/>
      <c r="O609" s="60"/>
      <c r="P609" s="101" t="str">
        <f t="shared" si="49"/>
        <v/>
      </c>
      <c r="Q609" s="59"/>
      <c r="R609" s="60"/>
    </row>
    <row r="610" spans="1:18" x14ac:dyDescent="0.25">
      <c r="A610" s="66" t="str">
        <f t="shared" si="45"/>
        <v/>
      </c>
      <c r="B610" s="61"/>
      <c r="C610" s="33"/>
      <c r="D610" s="35"/>
      <c r="E610" s="33"/>
      <c r="F610" s="33"/>
      <c r="G610" s="101" t="str">
        <f t="shared" si="46"/>
        <v/>
      </c>
      <c r="H610" s="57"/>
      <c r="I610" s="58"/>
      <c r="J610" s="101" t="str">
        <f t="shared" si="47"/>
        <v/>
      </c>
      <c r="K610" s="57"/>
      <c r="L610" s="58"/>
      <c r="M610" s="101" t="str">
        <f t="shared" si="48"/>
        <v/>
      </c>
      <c r="N610" s="59"/>
      <c r="O610" s="60"/>
      <c r="P610" s="101" t="str">
        <f t="shared" si="49"/>
        <v/>
      </c>
      <c r="Q610" s="59"/>
      <c r="R610" s="60"/>
    </row>
    <row r="611" spans="1:18" x14ac:dyDescent="0.25">
      <c r="A611" s="66" t="str">
        <f t="shared" si="45"/>
        <v/>
      </c>
      <c r="B611" s="61"/>
      <c r="C611" s="33"/>
      <c r="D611" s="35"/>
      <c r="E611" s="33"/>
      <c r="F611" s="33"/>
      <c r="G611" s="101" t="str">
        <f t="shared" si="46"/>
        <v/>
      </c>
      <c r="H611" s="57"/>
      <c r="I611" s="58"/>
      <c r="J611" s="101" t="str">
        <f t="shared" si="47"/>
        <v/>
      </c>
      <c r="K611" s="57"/>
      <c r="L611" s="58"/>
      <c r="M611" s="101" t="str">
        <f t="shared" si="48"/>
        <v/>
      </c>
      <c r="N611" s="59"/>
      <c r="O611" s="60"/>
      <c r="P611" s="101" t="str">
        <f t="shared" si="49"/>
        <v/>
      </c>
      <c r="Q611" s="59"/>
      <c r="R611" s="60"/>
    </row>
    <row r="612" spans="1:18" x14ac:dyDescent="0.25">
      <c r="A612" s="66" t="str">
        <f t="shared" si="45"/>
        <v/>
      </c>
      <c r="B612" s="61"/>
      <c r="C612" s="33"/>
      <c r="D612" s="35"/>
      <c r="E612" s="33"/>
      <c r="F612" s="33"/>
      <c r="G612" s="101" t="str">
        <f t="shared" si="46"/>
        <v/>
      </c>
      <c r="H612" s="57"/>
      <c r="I612" s="58"/>
      <c r="J612" s="101" t="str">
        <f t="shared" si="47"/>
        <v/>
      </c>
      <c r="K612" s="57"/>
      <c r="L612" s="58"/>
      <c r="M612" s="101" t="str">
        <f t="shared" si="48"/>
        <v/>
      </c>
      <c r="N612" s="59"/>
      <c r="O612" s="60"/>
      <c r="P612" s="101" t="str">
        <f t="shared" si="49"/>
        <v/>
      </c>
      <c r="Q612" s="59"/>
      <c r="R612" s="60"/>
    </row>
    <row r="613" spans="1:18" x14ac:dyDescent="0.25">
      <c r="A613" s="66" t="str">
        <f t="shared" si="45"/>
        <v/>
      </c>
      <c r="B613" s="61"/>
      <c r="C613" s="33"/>
      <c r="D613" s="35"/>
      <c r="E613" s="33"/>
      <c r="F613" s="33"/>
      <c r="G613" s="101" t="str">
        <f t="shared" si="46"/>
        <v/>
      </c>
      <c r="H613" s="57"/>
      <c r="I613" s="58"/>
      <c r="J613" s="101" t="str">
        <f t="shared" si="47"/>
        <v/>
      </c>
      <c r="K613" s="57"/>
      <c r="L613" s="58"/>
      <c r="M613" s="101" t="str">
        <f t="shared" si="48"/>
        <v/>
      </c>
      <c r="N613" s="59"/>
      <c r="O613" s="60"/>
      <c r="P613" s="101" t="str">
        <f t="shared" si="49"/>
        <v/>
      </c>
      <c r="Q613" s="59"/>
      <c r="R613" s="60"/>
    </row>
    <row r="614" spans="1:18" x14ac:dyDescent="0.25">
      <c r="A614" s="66" t="str">
        <f t="shared" si="45"/>
        <v/>
      </c>
      <c r="B614" s="61"/>
      <c r="C614" s="33"/>
      <c r="D614" s="35"/>
      <c r="E614" s="33"/>
      <c r="F614" s="33"/>
      <c r="G614" s="101" t="str">
        <f t="shared" si="46"/>
        <v/>
      </c>
      <c r="H614" s="57"/>
      <c r="I614" s="58"/>
      <c r="J614" s="101" t="str">
        <f t="shared" si="47"/>
        <v/>
      </c>
      <c r="K614" s="57"/>
      <c r="L614" s="58"/>
      <c r="M614" s="101" t="str">
        <f t="shared" si="48"/>
        <v/>
      </c>
      <c r="N614" s="59"/>
      <c r="O614" s="60"/>
      <c r="P614" s="101" t="str">
        <f t="shared" si="49"/>
        <v/>
      </c>
      <c r="Q614" s="59"/>
      <c r="R614" s="60"/>
    </row>
    <row r="615" spans="1:18" x14ac:dyDescent="0.25">
      <c r="A615" s="66" t="str">
        <f t="shared" si="45"/>
        <v/>
      </c>
      <c r="B615" s="61"/>
      <c r="C615" s="33"/>
      <c r="D615" s="35"/>
      <c r="E615" s="33"/>
      <c r="F615" s="33"/>
      <c r="G615" s="101" t="str">
        <f t="shared" si="46"/>
        <v/>
      </c>
      <c r="H615" s="57"/>
      <c r="I615" s="58"/>
      <c r="J615" s="101" t="str">
        <f t="shared" si="47"/>
        <v/>
      </c>
      <c r="K615" s="57"/>
      <c r="L615" s="58"/>
      <c r="M615" s="101" t="str">
        <f t="shared" si="48"/>
        <v/>
      </c>
      <c r="N615" s="59"/>
      <c r="O615" s="60"/>
      <c r="P615" s="101" t="str">
        <f t="shared" si="49"/>
        <v/>
      </c>
      <c r="Q615" s="59"/>
      <c r="R615" s="60"/>
    </row>
    <row r="616" spans="1:18" x14ac:dyDescent="0.25">
      <c r="A616" s="66" t="str">
        <f t="shared" si="45"/>
        <v/>
      </c>
      <c r="B616" s="61"/>
      <c r="C616" s="33"/>
      <c r="D616" s="35"/>
      <c r="E616" s="33"/>
      <c r="F616" s="33"/>
      <c r="G616" s="101" t="str">
        <f t="shared" si="46"/>
        <v/>
      </c>
      <c r="H616" s="57"/>
      <c r="I616" s="58"/>
      <c r="J616" s="101" t="str">
        <f t="shared" si="47"/>
        <v/>
      </c>
      <c r="K616" s="57"/>
      <c r="L616" s="58"/>
      <c r="M616" s="101" t="str">
        <f t="shared" si="48"/>
        <v/>
      </c>
      <c r="N616" s="59"/>
      <c r="O616" s="60"/>
      <c r="P616" s="101" t="str">
        <f t="shared" si="49"/>
        <v/>
      </c>
      <c r="Q616" s="59"/>
      <c r="R616" s="60"/>
    </row>
    <row r="617" spans="1:18" x14ac:dyDescent="0.25">
      <c r="A617" s="66" t="str">
        <f t="shared" si="45"/>
        <v/>
      </c>
      <c r="B617" s="61"/>
      <c r="C617" s="33"/>
      <c r="D617" s="35"/>
      <c r="E617" s="33"/>
      <c r="F617" s="33"/>
      <c r="G617" s="101" t="str">
        <f t="shared" si="46"/>
        <v/>
      </c>
      <c r="H617" s="57"/>
      <c r="I617" s="58"/>
      <c r="J617" s="101" t="str">
        <f t="shared" si="47"/>
        <v/>
      </c>
      <c r="K617" s="57"/>
      <c r="L617" s="58"/>
      <c r="M617" s="101" t="str">
        <f t="shared" si="48"/>
        <v/>
      </c>
      <c r="N617" s="59"/>
      <c r="O617" s="60"/>
      <c r="P617" s="101" t="str">
        <f t="shared" si="49"/>
        <v/>
      </c>
      <c r="Q617" s="59"/>
      <c r="R617" s="60"/>
    </row>
    <row r="618" spans="1:18" x14ac:dyDescent="0.25">
      <c r="A618" s="66" t="str">
        <f t="shared" si="45"/>
        <v/>
      </c>
      <c r="B618" s="61"/>
      <c r="C618" s="33"/>
      <c r="D618" s="35"/>
      <c r="E618" s="33"/>
      <c r="F618" s="33"/>
      <c r="G618" s="101" t="str">
        <f t="shared" si="46"/>
        <v/>
      </c>
      <c r="H618" s="57"/>
      <c r="I618" s="58"/>
      <c r="J618" s="101" t="str">
        <f t="shared" si="47"/>
        <v/>
      </c>
      <c r="K618" s="57"/>
      <c r="L618" s="58"/>
      <c r="M618" s="101" t="str">
        <f t="shared" si="48"/>
        <v/>
      </c>
      <c r="N618" s="59"/>
      <c r="O618" s="60"/>
      <c r="P618" s="101" t="str">
        <f t="shared" si="49"/>
        <v/>
      </c>
      <c r="Q618" s="59"/>
      <c r="R618" s="60"/>
    </row>
    <row r="619" spans="1:18" x14ac:dyDescent="0.25">
      <c r="A619" s="66" t="str">
        <f t="shared" si="45"/>
        <v/>
      </c>
      <c r="B619" s="61"/>
      <c r="C619" s="33"/>
      <c r="D619" s="35"/>
      <c r="E619" s="33"/>
      <c r="F619" s="33"/>
      <c r="G619" s="101" t="str">
        <f t="shared" si="46"/>
        <v/>
      </c>
      <c r="H619" s="57"/>
      <c r="I619" s="58"/>
      <c r="J619" s="101" t="str">
        <f t="shared" si="47"/>
        <v/>
      </c>
      <c r="K619" s="57"/>
      <c r="L619" s="58"/>
      <c r="M619" s="101" t="str">
        <f t="shared" si="48"/>
        <v/>
      </c>
      <c r="N619" s="59"/>
      <c r="O619" s="60"/>
      <c r="P619" s="101" t="str">
        <f t="shared" si="49"/>
        <v/>
      </c>
      <c r="Q619" s="59"/>
      <c r="R619" s="60"/>
    </row>
    <row r="620" spans="1:18" x14ac:dyDescent="0.25">
      <c r="A620" s="66" t="str">
        <f t="shared" si="45"/>
        <v/>
      </c>
      <c r="B620" s="61"/>
      <c r="C620" s="33"/>
      <c r="D620" s="35"/>
      <c r="E620" s="33"/>
      <c r="F620" s="33"/>
      <c r="G620" s="101" t="str">
        <f t="shared" si="46"/>
        <v/>
      </c>
      <c r="H620" s="57"/>
      <c r="I620" s="58"/>
      <c r="J620" s="101" t="str">
        <f t="shared" si="47"/>
        <v/>
      </c>
      <c r="K620" s="57"/>
      <c r="L620" s="58"/>
      <c r="M620" s="101" t="str">
        <f t="shared" si="48"/>
        <v/>
      </c>
      <c r="N620" s="59"/>
      <c r="O620" s="60"/>
      <c r="P620" s="101" t="str">
        <f t="shared" si="49"/>
        <v/>
      </c>
      <c r="Q620" s="59"/>
      <c r="R620" s="60"/>
    </row>
    <row r="621" spans="1:18" x14ac:dyDescent="0.25">
      <c r="A621" s="66" t="str">
        <f t="shared" si="45"/>
        <v/>
      </c>
      <c r="B621" s="61"/>
      <c r="C621" s="33"/>
      <c r="D621" s="35"/>
      <c r="E621" s="33"/>
      <c r="F621" s="33"/>
      <c r="G621" s="101" t="str">
        <f t="shared" si="46"/>
        <v/>
      </c>
      <c r="H621" s="57"/>
      <c r="I621" s="58"/>
      <c r="J621" s="101" t="str">
        <f t="shared" si="47"/>
        <v/>
      </c>
      <c r="K621" s="57"/>
      <c r="L621" s="58"/>
      <c r="M621" s="101" t="str">
        <f t="shared" si="48"/>
        <v/>
      </c>
      <c r="N621" s="59"/>
      <c r="O621" s="60"/>
      <c r="P621" s="101" t="str">
        <f t="shared" si="49"/>
        <v/>
      </c>
      <c r="Q621" s="59"/>
      <c r="R621" s="60"/>
    </row>
    <row r="622" spans="1:18" x14ac:dyDescent="0.25">
      <c r="A622" s="66" t="str">
        <f t="shared" si="45"/>
        <v/>
      </c>
      <c r="B622" s="61"/>
      <c r="C622" s="33"/>
      <c r="D622" s="35"/>
      <c r="E622" s="33"/>
      <c r="F622" s="33"/>
      <c r="G622" s="101" t="str">
        <f t="shared" si="46"/>
        <v/>
      </c>
      <c r="H622" s="57"/>
      <c r="I622" s="58"/>
      <c r="J622" s="101" t="str">
        <f t="shared" si="47"/>
        <v/>
      </c>
      <c r="K622" s="57"/>
      <c r="L622" s="58"/>
      <c r="M622" s="101" t="str">
        <f t="shared" si="48"/>
        <v/>
      </c>
      <c r="N622" s="59"/>
      <c r="O622" s="60"/>
      <c r="P622" s="101" t="str">
        <f t="shared" si="49"/>
        <v/>
      </c>
      <c r="Q622" s="59"/>
      <c r="R622" s="60"/>
    </row>
    <row r="623" spans="1:18" x14ac:dyDescent="0.25">
      <c r="A623" s="66" t="str">
        <f t="shared" si="45"/>
        <v/>
      </c>
      <c r="B623" s="61"/>
      <c r="C623" s="33"/>
      <c r="D623" s="35"/>
      <c r="E623" s="33"/>
      <c r="F623" s="33"/>
      <c r="G623" s="101" t="str">
        <f t="shared" si="46"/>
        <v/>
      </c>
      <c r="H623" s="57"/>
      <c r="I623" s="58"/>
      <c r="J623" s="101" t="str">
        <f t="shared" si="47"/>
        <v/>
      </c>
      <c r="K623" s="57"/>
      <c r="L623" s="58"/>
      <c r="M623" s="101" t="str">
        <f t="shared" si="48"/>
        <v/>
      </c>
      <c r="N623" s="59"/>
      <c r="O623" s="60"/>
      <c r="P623" s="101" t="str">
        <f t="shared" si="49"/>
        <v/>
      </c>
      <c r="Q623" s="59"/>
      <c r="R623" s="60"/>
    </row>
    <row r="624" spans="1:18" x14ac:dyDescent="0.25">
      <c r="A624" s="66" t="str">
        <f t="shared" si="45"/>
        <v/>
      </c>
      <c r="B624" s="61"/>
      <c r="C624" s="33"/>
      <c r="D624" s="35"/>
      <c r="E624" s="33"/>
      <c r="F624" s="33"/>
      <c r="G624" s="101" t="str">
        <f t="shared" si="46"/>
        <v/>
      </c>
      <c r="H624" s="57"/>
      <c r="I624" s="58"/>
      <c r="J624" s="101" t="str">
        <f t="shared" si="47"/>
        <v/>
      </c>
      <c r="K624" s="57"/>
      <c r="L624" s="58"/>
      <c r="M624" s="101" t="str">
        <f t="shared" si="48"/>
        <v/>
      </c>
      <c r="N624" s="59"/>
      <c r="O624" s="60"/>
      <c r="P624" s="101" t="str">
        <f t="shared" si="49"/>
        <v/>
      </c>
      <c r="Q624" s="59"/>
      <c r="R624" s="60"/>
    </row>
    <row r="625" spans="1:18" x14ac:dyDescent="0.25">
      <c r="A625" s="66" t="str">
        <f t="shared" si="45"/>
        <v/>
      </c>
      <c r="B625" s="61"/>
      <c r="C625" s="33"/>
      <c r="D625" s="35"/>
      <c r="E625" s="33"/>
      <c r="F625" s="33"/>
      <c r="G625" s="101" t="str">
        <f t="shared" si="46"/>
        <v/>
      </c>
      <c r="H625" s="57"/>
      <c r="I625" s="58"/>
      <c r="J625" s="101" t="str">
        <f t="shared" si="47"/>
        <v/>
      </c>
      <c r="K625" s="57"/>
      <c r="L625" s="58"/>
      <c r="M625" s="101" t="str">
        <f t="shared" si="48"/>
        <v/>
      </c>
      <c r="N625" s="59"/>
      <c r="O625" s="60"/>
      <c r="P625" s="101" t="str">
        <f t="shared" si="49"/>
        <v/>
      </c>
      <c r="Q625" s="59"/>
      <c r="R625" s="60"/>
    </row>
    <row r="626" spans="1:18" x14ac:dyDescent="0.25">
      <c r="A626" s="66" t="str">
        <f t="shared" si="45"/>
        <v/>
      </c>
      <c r="B626" s="61"/>
      <c r="C626" s="33"/>
      <c r="D626" s="35"/>
      <c r="E626" s="33"/>
      <c r="F626" s="33"/>
      <c r="G626" s="101" t="str">
        <f t="shared" si="46"/>
        <v/>
      </c>
      <c r="H626" s="57"/>
      <c r="I626" s="58"/>
      <c r="J626" s="101" t="str">
        <f t="shared" si="47"/>
        <v/>
      </c>
      <c r="K626" s="57"/>
      <c r="L626" s="58"/>
      <c r="M626" s="101" t="str">
        <f t="shared" si="48"/>
        <v/>
      </c>
      <c r="N626" s="59"/>
      <c r="O626" s="60"/>
      <c r="P626" s="101" t="str">
        <f t="shared" si="49"/>
        <v/>
      </c>
      <c r="Q626" s="59"/>
      <c r="R626" s="60"/>
    </row>
    <row r="627" spans="1:18" x14ac:dyDescent="0.25">
      <c r="A627" s="66" t="str">
        <f t="shared" si="45"/>
        <v/>
      </c>
      <c r="B627" s="61"/>
      <c r="C627" s="33"/>
      <c r="D627" s="35"/>
      <c r="E627" s="33"/>
      <c r="F627" s="33"/>
      <c r="G627" s="101" t="str">
        <f t="shared" si="46"/>
        <v/>
      </c>
      <c r="H627" s="57"/>
      <c r="I627" s="58"/>
      <c r="J627" s="101" t="str">
        <f t="shared" si="47"/>
        <v/>
      </c>
      <c r="K627" s="57"/>
      <c r="L627" s="58"/>
      <c r="M627" s="101" t="str">
        <f t="shared" si="48"/>
        <v/>
      </c>
      <c r="N627" s="59"/>
      <c r="O627" s="60"/>
      <c r="P627" s="101" t="str">
        <f t="shared" si="49"/>
        <v/>
      </c>
      <c r="Q627" s="59"/>
      <c r="R627" s="60"/>
    </row>
    <row r="628" spans="1:18" x14ac:dyDescent="0.25">
      <c r="A628" s="66" t="str">
        <f t="shared" si="45"/>
        <v/>
      </c>
      <c r="B628" s="61"/>
      <c r="C628" s="33"/>
      <c r="D628" s="35"/>
      <c r="E628" s="33"/>
      <c r="F628" s="33"/>
      <c r="G628" s="101" t="str">
        <f t="shared" si="46"/>
        <v/>
      </c>
      <c r="H628" s="57"/>
      <c r="I628" s="58"/>
      <c r="J628" s="101" t="str">
        <f t="shared" si="47"/>
        <v/>
      </c>
      <c r="K628" s="57"/>
      <c r="L628" s="58"/>
      <c r="M628" s="101" t="str">
        <f t="shared" si="48"/>
        <v/>
      </c>
      <c r="N628" s="59"/>
      <c r="O628" s="60"/>
      <c r="P628" s="101" t="str">
        <f t="shared" si="49"/>
        <v/>
      </c>
      <c r="Q628" s="59"/>
      <c r="R628" s="60"/>
    </row>
    <row r="629" spans="1:18" x14ac:dyDescent="0.25">
      <c r="A629" s="66" t="str">
        <f t="shared" si="45"/>
        <v/>
      </c>
      <c r="B629" s="61"/>
      <c r="C629" s="33"/>
      <c r="D629" s="35"/>
      <c r="E629" s="33"/>
      <c r="F629" s="33"/>
      <c r="G629" s="101" t="str">
        <f t="shared" si="46"/>
        <v/>
      </c>
      <c r="H629" s="57"/>
      <c r="I629" s="58"/>
      <c r="J629" s="101" t="str">
        <f t="shared" si="47"/>
        <v/>
      </c>
      <c r="K629" s="57"/>
      <c r="L629" s="58"/>
      <c r="M629" s="101" t="str">
        <f t="shared" si="48"/>
        <v/>
      </c>
      <c r="N629" s="59"/>
      <c r="O629" s="60"/>
      <c r="P629" s="101" t="str">
        <f t="shared" si="49"/>
        <v/>
      </c>
      <c r="Q629" s="59"/>
      <c r="R629" s="60"/>
    </row>
    <row r="630" spans="1:18" x14ac:dyDescent="0.25">
      <c r="A630" s="66" t="str">
        <f t="shared" si="45"/>
        <v/>
      </c>
      <c r="B630" s="61"/>
      <c r="C630" s="33"/>
      <c r="D630" s="35"/>
      <c r="E630" s="33"/>
      <c r="F630" s="33"/>
      <c r="G630" s="101" t="str">
        <f t="shared" si="46"/>
        <v/>
      </c>
      <c r="H630" s="57"/>
      <c r="I630" s="58"/>
      <c r="J630" s="101" t="str">
        <f t="shared" si="47"/>
        <v/>
      </c>
      <c r="K630" s="57"/>
      <c r="L630" s="58"/>
      <c r="M630" s="101" t="str">
        <f t="shared" si="48"/>
        <v/>
      </c>
      <c r="N630" s="59"/>
      <c r="O630" s="60"/>
      <c r="P630" s="101" t="str">
        <f t="shared" si="49"/>
        <v/>
      </c>
      <c r="Q630" s="59"/>
      <c r="R630" s="60"/>
    </row>
    <row r="631" spans="1:18" x14ac:dyDescent="0.25">
      <c r="A631" s="66" t="str">
        <f t="shared" si="45"/>
        <v/>
      </c>
      <c r="B631" s="61"/>
      <c r="C631" s="33"/>
      <c r="D631" s="35"/>
      <c r="E631" s="33"/>
      <c r="F631" s="33"/>
      <c r="G631" s="101" t="str">
        <f t="shared" si="46"/>
        <v/>
      </c>
      <c r="H631" s="57"/>
      <c r="I631" s="58"/>
      <c r="J631" s="101" t="str">
        <f t="shared" si="47"/>
        <v/>
      </c>
      <c r="K631" s="57"/>
      <c r="L631" s="58"/>
      <c r="M631" s="101" t="str">
        <f t="shared" si="48"/>
        <v/>
      </c>
      <c r="N631" s="59"/>
      <c r="O631" s="60"/>
      <c r="P631" s="101" t="str">
        <f t="shared" si="49"/>
        <v/>
      </c>
      <c r="Q631" s="59"/>
      <c r="R631" s="60"/>
    </row>
    <row r="632" spans="1:18" x14ac:dyDescent="0.25">
      <c r="A632" s="66" t="str">
        <f t="shared" si="45"/>
        <v/>
      </c>
      <c r="B632" s="61"/>
      <c r="C632" s="33"/>
      <c r="D632" s="35"/>
      <c r="E632" s="33"/>
      <c r="F632" s="33"/>
      <c r="G632" s="101" t="str">
        <f t="shared" si="46"/>
        <v/>
      </c>
      <c r="H632" s="57"/>
      <c r="I632" s="58"/>
      <c r="J632" s="101" t="str">
        <f t="shared" si="47"/>
        <v/>
      </c>
      <c r="K632" s="57"/>
      <c r="L632" s="58"/>
      <c r="M632" s="101" t="str">
        <f t="shared" si="48"/>
        <v/>
      </c>
      <c r="N632" s="59"/>
      <c r="O632" s="60"/>
      <c r="P632" s="101" t="str">
        <f t="shared" si="49"/>
        <v/>
      </c>
      <c r="Q632" s="59"/>
      <c r="R632" s="60"/>
    </row>
    <row r="633" spans="1:18" x14ac:dyDescent="0.25">
      <c r="A633" s="66" t="str">
        <f t="shared" si="45"/>
        <v/>
      </c>
      <c r="B633" s="61"/>
      <c r="C633" s="33"/>
      <c r="D633" s="35"/>
      <c r="E633" s="33"/>
      <c r="F633" s="33"/>
      <c r="G633" s="101" t="str">
        <f t="shared" si="46"/>
        <v/>
      </c>
      <c r="H633" s="57"/>
      <c r="I633" s="58"/>
      <c r="J633" s="101" t="str">
        <f t="shared" si="47"/>
        <v/>
      </c>
      <c r="K633" s="57"/>
      <c r="L633" s="58"/>
      <c r="M633" s="101" t="str">
        <f t="shared" si="48"/>
        <v/>
      </c>
      <c r="N633" s="59"/>
      <c r="O633" s="60"/>
      <c r="P633" s="101" t="str">
        <f t="shared" si="49"/>
        <v/>
      </c>
      <c r="Q633" s="59"/>
      <c r="R633" s="60"/>
    </row>
    <row r="634" spans="1:18" x14ac:dyDescent="0.25">
      <c r="A634" s="66" t="str">
        <f t="shared" si="45"/>
        <v/>
      </c>
      <c r="B634" s="61"/>
      <c r="C634" s="33"/>
      <c r="D634" s="35"/>
      <c r="E634" s="33"/>
      <c r="F634" s="33"/>
      <c r="G634" s="101" t="str">
        <f t="shared" si="46"/>
        <v/>
      </c>
      <c r="H634" s="57"/>
      <c r="I634" s="58"/>
      <c r="J634" s="101" t="str">
        <f t="shared" si="47"/>
        <v/>
      </c>
      <c r="K634" s="57"/>
      <c r="L634" s="58"/>
      <c r="M634" s="101" t="str">
        <f t="shared" si="48"/>
        <v/>
      </c>
      <c r="N634" s="59"/>
      <c r="O634" s="60"/>
      <c r="P634" s="101" t="str">
        <f t="shared" si="49"/>
        <v/>
      </c>
      <c r="Q634" s="59"/>
      <c r="R634" s="60"/>
    </row>
    <row r="635" spans="1:18" x14ac:dyDescent="0.25">
      <c r="A635" s="66" t="str">
        <f t="shared" si="45"/>
        <v/>
      </c>
      <c r="B635" s="61"/>
      <c r="C635" s="33"/>
      <c r="D635" s="35"/>
      <c r="E635" s="33"/>
      <c r="F635" s="33"/>
      <c r="G635" s="101" t="str">
        <f t="shared" si="46"/>
        <v/>
      </c>
      <c r="H635" s="57"/>
      <c r="I635" s="58"/>
      <c r="J635" s="101" t="str">
        <f t="shared" si="47"/>
        <v/>
      </c>
      <c r="K635" s="57"/>
      <c r="L635" s="58"/>
      <c r="M635" s="101" t="str">
        <f t="shared" si="48"/>
        <v/>
      </c>
      <c r="N635" s="59"/>
      <c r="O635" s="60"/>
      <c r="P635" s="101" t="str">
        <f t="shared" si="49"/>
        <v/>
      </c>
      <c r="Q635" s="59"/>
      <c r="R635" s="60"/>
    </row>
    <row r="636" spans="1:18" x14ac:dyDescent="0.25">
      <c r="A636" s="66" t="str">
        <f t="shared" si="45"/>
        <v/>
      </c>
      <c r="B636" s="61"/>
      <c r="C636" s="33"/>
      <c r="D636" s="35"/>
      <c r="E636" s="33"/>
      <c r="F636" s="33"/>
      <c r="G636" s="101" t="str">
        <f t="shared" si="46"/>
        <v/>
      </c>
      <c r="H636" s="57"/>
      <c r="I636" s="58"/>
      <c r="J636" s="101" t="str">
        <f t="shared" si="47"/>
        <v/>
      </c>
      <c r="K636" s="57"/>
      <c r="L636" s="58"/>
      <c r="M636" s="101" t="str">
        <f t="shared" si="48"/>
        <v/>
      </c>
      <c r="N636" s="59"/>
      <c r="O636" s="60"/>
      <c r="P636" s="101" t="str">
        <f t="shared" si="49"/>
        <v/>
      </c>
      <c r="Q636" s="59"/>
      <c r="R636" s="60"/>
    </row>
    <row r="637" spans="1:18" x14ac:dyDescent="0.25">
      <c r="A637" s="66" t="str">
        <f t="shared" si="45"/>
        <v/>
      </c>
      <c r="B637" s="61"/>
      <c r="C637" s="33"/>
      <c r="D637" s="35"/>
      <c r="E637" s="33"/>
      <c r="F637" s="33"/>
      <c r="G637" s="101" t="str">
        <f t="shared" si="46"/>
        <v/>
      </c>
      <c r="H637" s="57"/>
      <c r="I637" s="58"/>
      <c r="J637" s="101" t="str">
        <f t="shared" si="47"/>
        <v/>
      </c>
      <c r="K637" s="57"/>
      <c r="L637" s="58"/>
      <c r="M637" s="101" t="str">
        <f t="shared" si="48"/>
        <v/>
      </c>
      <c r="N637" s="59"/>
      <c r="O637" s="60"/>
      <c r="P637" s="101" t="str">
        <f t="shared" si="49"/>
        <v/>
      </c>
      <c r="Q637" s="59"/>
      <c r="R637" s="60"/>
    </row>
    <row r="638" spans="1:18" x14ac:dyDescent="0.25">
      <c r="A638" s="66" t="str">
        <f t="shared" si="45"/>
        <v/>
      </c>
      <c r="B638" s="61"/>
      <c r="C638" s="33"/>
      <c r="D638" s="35"/>
      <c r="E638" s="33"/>
      <c r="F638" s="33"/>
      <c r="G638" s="101" t="str">
        <f t="shared" si="46"/>
        <v/>
      </c>
      <c r="H638" s="57"/>
      <c r="I638" s="58"/>
      <c r="J638" s="101" t="str">
        <f t="shared" si="47"/>
        <v/>
      </c>
      <c r="K638" s="57"/>
      <c r="L638" s="58"/>
      <c r="M638" s="101" t="str">
        <f t="shared" si="48"/>
        <v/>
      </c>
      <c r="N638" s="59"/>
      <c r="O638" s="60"/>
      <c r="P638" s="101" t="str">
        <f t="shared" si="49"/>
        <v/>
      </c>
      <c r="Q638" s="59"/>
      <c r="R638" s="60"/>
    </row>
    <row r="639" spans="1:18" x14ac:dyDescent="0.25">
      <c r="A639" s="66" t="str">
        <f t="shared" si="45"/>
        <v/>
      </c>
      <c r="B639" s="61"/>
      <c r="C639" s="33"/>
      <c r="D639" s="35"/>
      <c r="E639" s="33"/>
      <c r="F639" s="33"/>
      <c r="G639" s="101" t="str">
        <f t="shared" si="46"/>
        <v/>
      </c>
      <c r="H639" s="57"/>
      <c r="I639" s="58"/>
      <c r="J639" s="101" t="str">
        <f t="shared" si="47"/>
        <v/>
      </c>
      <c r="K639" s="57"/>
      <c r="L639" s="58"/>
      <c r="M639" s="101" t="str">
        <f t="shared" si="48"/>
        <v/>
      </c>
      <c r="N639" s="59"/>
      <c r="O639" s="60"/>
      <c r="P639" s="101" t="str">
        <f t="shared" si="49"/>
        <v/>
      </c>
      <c r="Q639" s="59"/>
      <c r="R639" s="60"/>
    </row>
    <row r="640" spans="1:18" x14ac:dyDescent="0.25">
      <c r="A640" s="66" t="str">
        <f t="shared" si="45"/>
        <v/>
      </c>
      <c r="B640" s="61"/>
      <c r="C640" s="33"/>
      <c r="D640" s="35"/>
      <c r="E640" s="33"/>
      <c r="F640" s="33"/>
      <c r="G640" s="101" t="str">
        <f t="shared" si="46"/>
        <v/>
      </c>
      <c r="H640" s="57"/>
      <c r="I640" s="58"/>
      <c r="J640" s="101" t="str">
        <f t="shared" si="47"/>
        <v/>
      </c>
      <c r="K640" s="57"/>
      <c r="L640" s="58"/>
      <c r="M640" s="101" t="str">
        <f t="shared" si="48"/>
        <v/>
      </c>
      <c r="N640" s="59"/>
      <c r="O640" s="60"/>
      <c r="P640" s="101" t="str">
        <f t="shared" si="49"/>
        <v/>
      </c>
      <c r="Q640" s="59"/>
      <c r="R640" s="60"/>
    </row>
    <row r="641" spans="1:18" x14ac:dyDescent="0.25">
      <c r="A641" s="66" t="str">
        <f t="shared" si="45"/>
        <v/>
      </c>
      <c r="B641" s="61"/>
      <c r="C641" s="33"/>
      <c r="D641" s="35"/>
      <c r="E641" s="33"/>
      <c r="F641" s="33"/>
      <c r="G641" s="101" t="str">
        <f t="shared" si="46"/>
        <v/>
      </c>
      <c r="H641" s="57"/>
      <c r="I641" s="58"/>
      <c r="J641" s="101" t="str">
        <f t="shared" si="47"/>
        <v/>
      </c>
      <c r="K641" s="57"/>
      <c r="L641" s="58"/>
      <c r="M641" s="101" t="str">
        <f t="shared" si="48"/>
        <v/>
      </c>
      <c r="N641" s="59"/>
      <c r="O641" s="60"/>
      <c r="P641" s="101" t="str">
        <f t="shared" si="49"/>
        <v/>
      </c>
      <c r="Q641" s="59"/>
      <c r="R641" s="60"/>
    </row>
    <row r="642" spans="1:18" x14ac:dyDescent="0.25">
      <c r="A642" s="66" t="str">
        <f t="shared" si="45"/>
        <v/>
      </c>
      <c r="B642" s="61"/>
      <c r="C642" s="33"/>
      <c r="D642" s="35"/>
      <c r="E642" s="33"/>
      <c r="F642" s="33"/>
      <c r="G642" s="101" t="str">
        <f t="shared" si="46"/>
        <v/>
      </c>
      <c r="H642" s="57"/>
      <c r="I642" s="58"/>
      <c r="J642" s="101" t="str">
        <f t="shared" si="47"/>
        <v/>
      </c>
      <c r="K642" s="57"/>
      <c r="L642" s="58"/>
      <c r="M642" s="101" t="str">
        <f t="shared" si="48"/>
        <v/>
      </c>
      <c r="N642" s="59"/>
      <c r="O642" s="60"/>
      <c r="P642" s="101" t="str">
        <f t="shared" si="49"/>
        <v/>
      </c>
      <c r="Q642" s="59"/>
      <c r="R642" s="60"/>
    </row>
    <row r="643" spans="1:18" x14ac:dyDescent="0.25">
      <c r="A643" s="66" t="str">
        <f t="shared" si="45"/>
        <v/>
      </c>
      <c r="B643" s="61"/>
      <c r="C643" s="33"/>
      <c r="D643" s="35"/>
      <c r="E643" s="33"/>
      <c r="F643" s="33"/>
      <c r="G643" s="101" t="str">
        <f t="shared" si="46"/>
        <v/>
      </c>
      <c r="H643" s="57"/>
      <c r="I643" s="58"/>
      <c r="J643" s="101" t="str">
        <f t="shared" si="47"/>
        <v/>
      </c>
      <c r="K643" s="57"/>
      <c r="L643" s="58"/>
      <c r="M643" s="101" t="str">
        <f t="shared" si="48"/>
        <v/>
      </c>
      <c r="N643" s="59"/>
      <c r="O643" s="60"/>
      <c r="P643" s="101" t="str">
        <f t="shared" si="49"/>
        <v/>
      </c>
      <c r="Q643" s="59"/>
      <c r="R643" s="60"/>
    </row>
    <row r="644" spans="1:18" x14ac:dyDescent="0.25">
      <c r="A644" s="66" t="str">
        <f t="shared" si="45"/>
        <v/>
      </c>
      <c r="B644" s="61"/>
      <c r="C644" s="33"/>
      <c r="D644" s="35"/>
      <c r="E644" s="33"/>
      <c r="F644" s="33"/>
      <c r="G644" s="101" t="str">
        <f t="shared" si="46"/>
        <v/>
      </c>
      <c r="H644" s="57"/>
      <c r="I644" s="58"/>
      <c r="J644" s="101" t="str">
        <f t="shared" si="47"/>
        <v/>
      </c>
      <c r="K644" s="57"/>
      <c r="L644" s="58"/>
      <c r="M644" s="101" t="str">
        <f t="shared" si="48"/>
        <v/>
      </c>
      <c r="N644" s="59"/>
      <c r="O644" s="60"/>
      <c r="P644" s="101" t="str">
        <f t="shared" si="49"/>
        <v/>
      </c>
      <c r="Q644" s="59"/>
      <c r="R644" s="60"/>
    </row>
    <row r="645" spans="1:18" x14ac:dyDescent="0.25">
      <c r="A645" s="66" t="str">
        <f t="shared" si="45"/>
        <v/>
      </c>
      <c r="B645" s="61"/>
      <c r="C645" s="33"/>
      <c r="D645" s="35"/>
      <c r="E645" s="33"/>
      <c r="F645" s="33"/>
      <c r="G645" s="101" t="str">
        <f t="shared" si="46"/>
        <v/>
      </c>
      <c r="H645" s="57"/>
      <c r="I645" s="58"/>
      <c r="J645" s="101" t="str">
        <f t="shared" si="47"/>
        <v/>
      </c>
      <c r="K645" s="57"/>
      <c r="L645" s="58"/>
      <c r="M645" s="101" t="str">
        <f t="shared" si="48"/>
        <v/>
      </c>
      <c r="N645" s="59"/>
      <c r="O645" s="60"/>
      <c r="P645" s="101" t="str">
        <f t="shared" si="49"/>
        <v/>
      </c>
      <c r="Q645" s="59"/>
      <c r="R645" s="60"/>
    </row>
    <row r="646" spans="1:18" x14ac:dyDescent="0.25">
      <c r="A646" s="66" t="str">
        <f t="shared" si="45"/>
        <v/>
      </c>
      <c r="B646" s="61"/>
      <c r="C646" s="33"/>
      <c r="D646" s="35"/>
      <c r="E646" s="33"/>
      <c r="F646" s="33"/>
      <c r="G646" s="101" t="str">
        <f t="shared" si="46"/>
        <v/>
      </c>
      <c r="H646" s="57"/>
      <c r="I646" s="58"/>
      <c r="J646" s="101" t="str">
        <f t="shared" si="47"/>
        <v/>
      </c>
      <c r="K646" s="57"/>
      <c r="L646" s="58"/>
      <c r="M646" s="101" t="str">
        <f t="shared" si="48"/>
        <v/>
      </c>
      <c r="N646" s="59"/>
      <c r="O646" s="60"/>
      <c r="P646" s="101" t="str">
        <f t="shared" si="49"/>
        <v/>
      </c>
      <c r="Q646" s="59"/>
      <c r="R646" s="60"/>
    </row>
    <row r="647" spans="1:18" x14ac:dyDescent="0.25">
      <c r="A647" s="66" t="str">
        <f t="shared" si="45"/>
        <v/>
      </c>
      <c r="B647" s="61"/>
      <c r="C647" s="33"/>
      <c r="D647" s="35"/>
      <c r="E647" s="33"/>
      <c r="F647" s="33"/>
      <c r="G647" s="101" t="str">
        <f t="shared" si="46"/>
        <v/>
      </c>
      <c r="H647" s="57"/>
      <c r="I647" s="58"/>
      <c r="J647" s="101" t="str">
        <f t="shared" si="47"/>
        <v/>
      </c>
      <c r="K647" s="57"/>
      <c r="L647" s="58"/>
      <c r="M647" s="101" t="str">
        <f t="shared" si="48"/>
        <v/>
      </c>
      <c r="N647" s="59"/>
      <c r="O647" s="60"/>
      <c r="P647" s="101" t="str">
        <f t="shared" si="49"/>
        <v/>
      </c>
      <c r="Q647" s="59"/>
      <c r="R647" s="60"/>
    </row>
    <row r="648" spans="1:18" x14ac:dyDescent="0.25">
      <c r="A648" s="66" t="str">
        <f t="shared" si="45"/>
        <v/>
      </c>
      <c r="B648" s="61"/>
      <c r="C648" s="33"/>
      <c r="D648" s="35"/>
      <c r="E648" s="33"/>
      <c r="F648" s="33"/>
      <c r="G648" s="101" t="str">
        <f t="shared" si="46"/>
        <v/>
      </c>
      <c r="H648" s="57"/>
      <c r="I648" s="58"/>
      <c r="J648" s="101" t="str">
        <f t="shared" si="47"/>
        <v/>
      </c>
      <c r="K648" s="57"/>
      <c r="L648" s="58"/>
      <c r="M648" s="101" t="str">
        <f t="shared" si="48"/>
        <v/>
      </c>
      <c r="N648" s="59"/>
      <c r="O648" s="60"/>
      <c r="P648" s="101" t="str">
        <f t="shared" si="49"/>
        <v/>
      </c>
      <c r="Q648" s="59"/>
      <c r="R648" s="60"/>
    </row>
    <row r="649" spans="1:18" x14ac:dyDescent="0.25">
      <c r="A649" s="66" t="str">
        <f t="shared" si="45"/>
        <v/>
      </c>
      <c r="B649" s="61"/>
      <c r="C649" s="33"/>
      <c r="D649" s="35"/>
      <c r="E649" s="33"/>
      <c r="F649" s="33"/>
      <c r="G649" s="101" t="str">
        <f t="shared" si="46"/>
        <v/>
      </c>
      <c r="H649" s="57"/>
      <c r="I649" s="58"/>
      <c r="J649" s="101" t="str">
        <f t="shared" si="47"/>
        <v/>
      </c>
      <c r="K649" s="57"/>
      <c r="L649" s="58"/>
      <c r="M649" s="101" t="str">
        <f t="shared" si="48"/>
        <v/>
      </c>
      <c r="N649" s="59"/>
      <c r="O649" s="60"/>
      <c r="P649" s="101" t="str">
        <f t="shared" si="49"/>
        <v/>
      </c>
      <c r="Q649" s="59"/>
      <c r="R649" s="60"/>
    </row>
    <row r="650" spans="1:18" x14ac:dyDescent="0.25">
      <c r="A650" s="66" t="str">
        <f t="shared" si="45"/>
        <v/>
      </c>
      <c r="B650" s="61"/>
      <c r="C650" s="33"/>
      <c r="D650" s="35"/>
      <c r="E650" s="33"/>
      <c r="F650" s="33"/>
      <c r="G650" s="101" t="str">
        <f t="shared" si="46"/>
        <v/>
      </c>
      <c r="H650" s="57"/>
      <c r="I650" s="58"/>
      <c r="J650" s="101" t="str">
        <f t="shared" si="47"/>
        <v/>
      </c>
      <c r="K650" s="57"/>
      <c r="L650" s="58"/>
      <c r="M650" s="101" t="str">
        <f t="shared" si="48"/>
        <v/>
      </c>
      <c r="N650" s="59"/>
      <c r="O650" s="60"/>
      <c r="P650" s="101" t="str">
        <f t="shared" si="49"/>
        <v/>
      </c>
      <c r="Q650" s="59"/>
      <c r="R650" s="60"/>
    </row>
    <row r="651" spans="1:18" x14ac:dyDescent="0.25">
      <c r="A651" s="66" t="str">
        <f t="shared" si="45"/>
        <v/>
      </c>
      <c r="B651" s="61"/>
      <c r="C651" s="33"/>
      <c r="D651" s="35"/>
      <c r="E651" s="33"/>
      <c r="F651" s="33"/>
      <c r="G651" s="101" t="str">
        <f t="shared" si="46"/>
        <v/>
      </c>
      <c r="H651" s="57"/>
      <c r="I651" s="58"/>
      <c r="J651" s="101" t="str">
        <f t="shared" si="47"/>
        <v/>
      </c>
      <c r="K651" s="57"/>
      <c r="L651" s="58"/>
      <c r="M651" s="101" t="str">
        <f t="shared" si="48"/>
        <v/>
      </c>
      <c r="N651" s="59"/>
      <c r="O651" s="60"/>
      <c r="P651" s="101" t="str">
        <f t="shared" si="49"/>
        <v/>
      </c>
      <c r="Q651" s="59"/>
      <c r="R651" s="60"/>
    </row>
    <row r="652" spans="1:18" x14ac:dyDescent="0.25">
      <c r="A652" s="66" t="str">
        <f t="shared" si="45"/>
        <v/>
      </c>
      <c r="B652" s="61"/>
      <c r="C652" s="33"/>
      <c r="D652" s="35"/>
      <c r="E652" s="33"/>
      <c r="F652" s="33"/>
      <c r="G652" s="101" t="str">
        <f t="shared" si="46"/>
        <v/>
      </c>
      <c r="H652" s="57"/>
      <c r="I652" s="58"/>
      <c r="J652" s="101" t="str">
        <f t="shared" si="47"/>
        <v/>
      </c>
      <c r="K652" s="57"/>
      <c r="L652" s="58"/>
      <c r="M652" s="101" t="str">
        <f t="shared" si="48"/>
        <v/>
      </c>
      <c r="N652" s="59"/>
      <c r="O652" s="60"/>
      <c r="P652" s="101" t="str">
        <f t="shared" si="49"/>
        <v/>
      </c>
      <c r="Q652" s="59"/>
      <c r="R652" s="60"/>
    </row>
    <row r="653" spans="1:18" x14ac:dyDescent="0.25">
      <c r="A653" s="66" t="str">
        <f t="shared" ref="A653:A716" si="50">IF(B653&lt;&gt;"",ROW(A642),"")</f>
        <v/>
      </c>
      <c r="B653" s="61"/>
      <c r="C653" s="33"/>
      <c r="D653" s="35"/>
      <c r="E653" s="33"/>
      <c r="F653" s="33"/>
      <c r="G653" s="101" t="str">
        <f t="shared" ref="G653:G716" si="51">IF(H653="","",H653+I653)</f>
        <v/>
      </c>
      <c r="H653" s="57"/>
      <c r="I653" s="58"/>
      <c r="J653" s="101" t="str">
        <f t="shared" ref="J653:J716" si="52">IF(K653="","",K653+L653)</f>
        <v/>
      </c>
      <c r="K653" s="57"/>
      <c r="L653" s="58"/>
      <c r="M653" s="101" t="str">
        <f t="shared" ref="M653:M716" si="53">IF(N653="","",N653+O653)</f>
        <v/>
      </c>
      <c r="N653" s="59"/>
      <c r="O653" s="60"/>
      <c r="P653" s="101" t="str">
        <f t="shared" ref="P653:P716" si="54">IF(Q653="","",Q653+R653)</f>
        <v/>
      </c>
      <c r="Q653" s="59"/>
      <c r="R653" s="60"/>
    </row>
    <row r="654" spans="1:18" x14ac:dyDescent="0.25">
      <c r="A654" s="66" t="str">
        <f t="shared" si="50"/>
        <v/>
      </c>
      <c r="B654" s="61"/>
      <c r="C654" s="33"/>
      <c r="D654" s="35"/>
      <c r="E654" s="33"/>
      <c r="F654" s="33"/>
      <c r="G654" s="101" t="str">
        <f t="shared" si="51"/>
        <v/>
      </c>
      <c r="H654" s="57"/>
      <c r="I654" s="58"/>
      <c r="J654" s="101" t="str">
        <f t="shared" si="52"/>
        <v/>
      </c>
      <c r="K654" s="57"/>
      <c r="L654" s="58"/>
      <c r="M654" s="101" t="str">
        <f t="shared" si="53"/>
        <v/>
      </c>
      <c r="N654" s="59"/>
      <c r="O654" s="60"/>
      <c r="P654" s="101" t="str">
        <f t="shared" si="54"/>
        <v/>
      </c>
      <c r="Q654" s="59"/>
      <c r="R654" s="60"/>
    </row>
    <row r="655" spans="1:18" x14ac:dyDescent="0.25">
      <c r="A655" s="66" t="str">
        <f t="shared" si="50"/>
        <v/>
      </c>
      <c r="B655" s="61"/>
      <c r="C655" s="33"/>
      <c r="D655" s="35"/>
      <c r="E655" s="33"/>
      <c r="F655" s="33"/>
      <c r="G655" s="101" t="str">
        <f t="shared" si="51"/>
        <v/>
      </c>
      <c r="H655" s="57"/>
      <c r="I655" s="58"/>
      <c r="J655" s="101" t="str">
        <f t="shared" si="52"/>
        <v/>
      </c>
      <c r="K655" s="57"/>
      <c r="L655" s="58"/>
      <c r="M655" s="101" t="str">
        <f t="shared" si="53"/>
        <v/>
      </c>
      <c r="N655" s="59"/>
      <c r="O655" s="60"/>
      <c r="P655" s="101" t="str">
        <f t="shared" si="54"/>
        <v/>
      </c>
      <c r="Q655" s="59"/>
      <c r="R655" s="60"/>
    </row>
    <row r="656" spans="1:18" x14ac:dyDescent="0.25">
      <c r="A656" s="66" t="str">
        <f t="shared" si="50"/>
        <v/>
      </c>
      <c r="B656" s="61"/>
      <c r="C656" s="33"/>
      <c r="D656" s="35"/>
      <c r="E656" s="33"/>
      <c r="F656" s="33"/>
      <c r="G656" s="101" t="str">
        <f t="shared" si="51"/>
        <v/>
      </c>
      <c r="H656" s="57"/>
      <c r="I656" s="58"/>
      <c r="J656" s="101" t="str">
        <f t="shared" si="52"/>
        <v/>
      </c>
      <c r="K656" s="57"/>
      <c r="L656" s="58"/>
      <c r="M656" s="101" t="str">
        <f t="shared" si="53"/>
        <v/>
      </c>
      <c r="N656" s="59"/>
      <c r="O656" s="60"/>
      <c r="P656" s="101" t="str">
        <f t="shared" si="54"/>
        <v/>
      </c>
      <c r="Q656" s="59"/>
      <c r="R656" s="60"/>
    </row>
    <row r="657" spans="1:18" x14ac:dyDescent="0.25">
      <c r="A657" s="66" t="str">
        <f t="shared" si="50"/>
        <v/>
      </c>
      <c r="B657" s="61"/>
      <c r="C657" s="33"/>
      <c r="D657" s="35"/>
      <c r="E657" s="33"/>
      <c r="F657" s="33"/>
      <c r="G657" s="101" t="str">
        <f t="shared" si="51"/>
        <v/>
      </c>
      <c r="H657" s="57"/>
      <c r="I657" s="58"/>
      <c r="J657" s="101" t="str">
        <f t="shared" si="52"/>
        <v/>
      </c>
      <c r="K657" s="57"/>
      <c r="L657" s="58"/>
      <c r="M657" s="101" t="str">
        <f t="shared" si="53"/>
        <v/>
      </c>
      <c r="N657" s="59"/>
      <c r="O657" s="60"/>
      <c r="P657" s="101" t="str">
        <f t="shared" si="54"/>
        <v/>
      </c>
      <c r="Q657" s="59"/>
      <c r="R657" s="60"/>
    </row>
    <row r="658" spans="1:18" x14ac:dyDescent="0.25">
      <c r="A658" s="66" t="str">
        <f t="shared" si="50"/>
        <v/>
      </c>
      <c r="B658" s="61"/>
      <c r="C658" s="33"/>
      <c r="D658" s="35"/>
      <c r="E658" s="33"/>
      <c r="F658" s="33"/>
      <c r="G658" s="101" t="str">
        <f t="shared" si="51"/>
        <v/>
      </c>
      <c r="H658" s="57"/>
      <c r="I658" s="58"/>
      <c r="J658" s="101" t="str">
        <f t="shared" si="52"/>
        <v/>
      </c>
      <c r="K658" s="57"/>
      <c r="L658" s="58"/>
      <c r="M658" s="101" t="str">
        <f t="shared" si="53"/>
        <v/>
      </c>
      <c r="N658" s="59"/>
      <c r="O658" s="60"/>
      <c r="P658" s="101" t="str">
        <f t="shared" si="54"/>
        <v/>
      </c>
      <c r="Q658" s="59"/>
      <c r="R658" s="60"/>
    </row>
    <row r="659" spans="1:18" x14ac:dyDescent="0.25">
      <c r="A659" s="66" t="str">
        <f t="shared" si="50"/>
        <v/>
      </c>
      <c r="B659" s="61"/>
      <c r="C659" s="33"/>
      <c r="D659" s="35"/>
      <c r="E659" s="33"/>
      <c r="F659" s="33"/>
      <c r="G659" s="101" t="str">
        <f t="shared" si="51"/>
        <v/>
      </c>
      <c r="H659" s="57"/>
      <c r="I659" s="58"/>
      <c r="J659" s="101" t="str">
        <f t="shared" si="52"/>
        <v/>
      </c>
      <c r="K659" s="57"/>
      <c r="L659" s="58"/>
      <c r="M659" s="101" t="str">
        <f t="shared" si="53"/>
        <v/>
      </c>
      <c r="N659" s="59"/>
      <c r="O659" s="60"/>
      <c r="P659" s="101" t="str">
        <f t="shared" si="54"/>
        <v/>
      </c>
      <c r="Q659" s="59"/>
      <c r="R659" s="60"/>
    </row>
    <row r="660" spans="1:18" x14ac:dyDescent="0.25">
      <c r="A660" s="66" t="str">
        <f t="shared" si="50"/>
        <v/>
      </c>
      <c r="B660" s="61"/>
      <c r="C660" s="33"/>
      <c r="D660" s="35"/>
      <c r="E660" s="33"/>
      <c r="F660" s="33"/>
      <c r="G660" s="101" t="str">
        <f t="shared" si="51"/>
        <v/>
      </c>
      <c r="H660" s="57"/>
      <c r="I660" s="58"/>
      <c r="J660" s="101" t="str">
        <f t="shared" si="52"/>
        <v/>
      </c>
      <c r="K660" s="57"/>
      <c r="L660" s="58"/>
      <c r="M660" s="101" t="str">
        <f t="shared" si="53"/>
        <v/>
      </c>
      <c r="N660" s="59"/>
      <c r="O660" s="60"/>
      <c r="P660" s="101" t="str">
        <f t="shared" si="54"/>
        <v/>
      </c>
      <c r="Q660" s="59"/>
      <c r="R660" s="60"/>
    </row>
    <row r="661" spans="1:18" x14ac:dyDescent="0.25">
      <c r="A661" s="66" t="str">
        <f t="shared" si="50"/>
        <v/>
      </c>
      <c r="B661" s="61"/>
      <c r="C661" s="33"/>
      <c r="D661" s="35"/>
      <c r="E661" s="33"/>
      <c r="F661" s="33"/>
      <c r="G661" s="101" t="str">
        <f t="shared" si="51"/>
        <v/>
      </c>
      <c r="H661" s="57"/>
      <c r="I661" s="58"/>
      <c r="J661" s="101" t="str">
        <f t="shared" si="52"/>
        <v/>
      </c>
      <c r="K661" s="57"/>
      <c r="L661" s="58"/>
      <c r="M661" s="101" t="str">
        <f t="shared" si="53"/>
        <v/>
      </c>
      <c r="N661" s="59"/>
      <c r="O661" s="60"/>
      <c r="P661" s="101" t="str">
        <f t="shared" si="54"/>
        <v/>
      </c>
      <c r="Q661" s="59"/>
      <c r="R661" s="60"/>
    </row>
    <row r="662" spans="1:18" x14ac:dyDescent="0.25">
      <c r="A662" s="66" t="str">
        <f t="shared" si="50"/>
        <v/>
      </c>
      <c r="B662" s="61"/>
      <c r="C662" s="33"/>
      <c r="D662" s="35"/>
      <c r="E662" s="33"/>
      <c r="F662" s="33"/>
      <c r="G662" s="101" t="str">
        <f t="shared" si="51"/>
        <v/>
      </c>
      <c r="H662" s="57"/>
      <c r="I662" s="58"/>
      <c r="J662" s="101" t="str">
        <f t="shared" si="52"/>
        <v/>
      </c>
      <c r="K662" s="57"/>
      <c r="L662" s="58"/>
      <c r="M662" s="101" t="str">
        <f t="shared" si="53"/>
        <v/>
      </c>
      <c r="N662" s="59"/>
      <c r="O662" s="60"/>
      <c r="P662" s="101" t="str">
        <f t="shared" si="54"/>
        <v/>
      </c>
      <c r="Q662" s="59"/>
      <c r="R662" s="60"/>
    </row>
    <row r="663" spans="1:18" x14ac:dyDescent="0.25">
      <c r="A663" s="66" t="str">
        <f t="shared" si="50"/>
        <v/>
      </c>
      <c r="B663" s="61"/>
      <c r="C663" s="33"/>
      <c r="D663" s="35"/>
      <c r="E663" s="33"/>
      <c r="F663" s="33"/>
      <c r="G663" s="101" t="str">
        <f t="shared" si="51"/>
        <v/>
      </c>
      <c r="H663" s="57"/>
      <c r="I663" s="58"/>
      <c r="J663" s="101" t="str">
        <f t="shared" si="52"/>
        <v/>
      </c>
      <c r="K663" s="57"/>
      <c r="L663" s="58"/>
      <c r="M663" s="101" t="str">
        <f t="shared" si="53"/>
        <v/>
      </c>
      <c r="N663" s="59"/>
      <c r="O663" s="60"/>
      <c r="P663" s="101" t="str">
        <f t="shared" si="54"/>
        <v/>
      </c>
      <c r="Q663" s="59"/>
      <c r="R663" s="60"/>
    </row>
    <row r="664" spans="1:18" x14ac:dyDescent="0.25">
      <c r="A664" s="66" t="str">
        <f t="shared" si="50"/>
        <v/>
      </c>
      <c r="B664" s="61"/>
      <c r="C664" s="33"/>
      <c r="D664" s="35"/>
      <c r="E664" s="33"/>
      <c r="F664" s="33"/>
      <c r="G664" s="101" t="str">
        <f t="shared" si="51"/>
        <v/>
      </c>
      <c r="H664" s="57"/>
      <c r="I664" s="58"/>
      <c r="J664" s="101" t="str">
        <f t="shared" si="52"/>
        <v/>
      </c>
      <c r="K664" s="57"/>
      <c r="L664" s="58"/>
      <c r="M664" s="101" t="str">
        <f t="shared" si="53"/>
        <v/>
      </c>
      <c r="N664" s="59"/>
      <c r="O664" s="60"/>
      <c r="P664" s="101" t="str">
        <f t="shared" si="54"/>
        <v/>
      </c>
      <c r="Q664" s="59"/>
      <c r="R664" s="60"/>
    </row>
    <row r="665" spans="1:18" x14ac:dyDescent="0.25">
      <c r="A665" s="66" t="str">
        <f t="shared" si="50"/>
        <v/>
      </c>
      <c r="B665" s="61"/>
      <c r="C665" s="33"/>
      <c r="D665" s="35"/>
      <c r="E665" s="33"/>
      <c r="F665" s="33"/>
      <c r="G665" s="101" t="str">
        <f t="shared" si="51"/>
        <v/>
      </c>
      <c r="H665" s="57"/>
      <c r="I665" s="58"/>
      <c r="J665" s="101" t="str">
        <f t="shared" si="52"/>
        <v/>
      </c>
      <c r="K665" s="57"/>
      <c r="L665" s="58"/>
      <c r="M665" s="101" t="str">
        <f t="shared" si="53"/>
        <v/>
      </c>
      <c r="N665" s="59"/>
      <c r="O665" s="60"/>
      <c r="P665" s="101" t="str">
        <f t="shared" si="54"/>
        <v/>
      </c>
      <c r="Q665" s="59"/>
      <c r="R665" s="60"/>
    </row>
    <row r="666" spans="1:18" x14ac:dyDescent="0.25">
      <c r="A666" s="66" t="str">
        <f t="shared" si="50"/>
        <v/>
      </c>
      <c r="B666" s="61"/>
      <c r="C666" s="33"/>
      <c r="D666" s="35"/>
      <c r="E666" s="33"/>
      <c r="F666" s="33"/>
      <c r="G666" s="101" t="str">
        <f t="shared" si="51"/>
        <v/>
      </c>
      <c r="H666" s="57"/>
      <c r="I666" s="58"/>
      <c r="J666" s="101" t="str">
        <f t="shared" si="52"/>
        <v/>
      </c>
      <c r="K666" s="57"/>
      <c r="L666" s="58"/>
      <c r="M666" s="101" t="str">
        <f t="shared" si="53"/>
        <v/>
      </c>
      <c r="N666" s="59"/>
      <c r="O666" s="60"/>
      <c r="P666" s="101" t="str">
        <f t="shared" si="54"/>
        <v/>
      </c>
      <c r="Q666" s="59"/>
      <c r="R666" s="60"/>
    </row>
    <row r="667" spans="1:18" x14ac:dyDescent="0.25">
      <c r="A667" s="66" t="str">
        <f t="shared" si="50"/>
        <v/>
      </c>
      <c r="B667" s="61"/>
      <c r="C667" s="33"/>
      <c r="D667" s="35"/>
      <c r="E667" s="33"/>
      <c r="F667" s="33"/>
      <c r="G667" s="101" t="str">
        <f t="shared" si="51"/>
        <v/>
      </c>
      <c r="H667" s="57"/>
      <c r="I667" s="58"/>
      <c r="J667" s="101" t="str">
        <f t="shared" si="52"/>
        <v/>
      </c>
      <c r="K667" s="57"/>
      <c r="L667" s="58"/>
      <c r="M667" s="101" t="str">
        <f t="shared" si="53"/>
        <v/>
      </c>
      <c r="N667" s="59"/>
      <c r="O667" s="60"/>
      <c r="P667" s="101" t="str">
        <f t="shared" si="54"/>
        <v/>
      </c>
      <c r="Q667" s="59"/>
      <c r="R667" s="60"/>
    </row>
    <row r="668" spans="1:18" x14ac:dyDescent="0.25">
      <c r="A668" s="66" t="str">
        <f t="shared" si="50"/>
        <v/>
      </c>
      <c r="B668" s="61"/>
      <c r="C668" s="33"/>
      <c r="D668" s="35"/>
      <c r="E668" s="33"/>
      <c r="F668" s="33"/>
      <c r="G668" s="101" t="str">
        <f t="shared" si="51"/>
        <v/>
      </c>
      <c r="H668" s="57"/>
      <c r="I668" s="58"/>
      <c r="J668" s="101" t="str">
        <f t="shared" si="52"/>
        <v/>
      </c>
      <c r="K668" s="57"/>
      <c r="L668" s="58"/>
      <c r="M668" s="101" t="str">
        <f t="shared" si="53"/>
        <v/>
      </c>
      <c r="N668" s="59"/>
      <c r="O668" s="60"/>
      <c r="P668" s="101" t="str">
        <f t="shared" si="54"/>
        <v/>
      </c>
      <c r="Q668" s="59"/>
      <c r="R668" s="60"/>
    </row>
    <row r="669" spans="1:18" x14ac:dyDescent="0.25">
      <c r="A669" s="66" t="str">
        <f t="shared" si="50"/>
        <v/>
      </c>
      <c r="B669" s="61"/>
      <c r="C669" s="33"/>
      <c r="D669" s="35"/>
      <c r="E669" s="33"/>
      <c r="F669" s="33"/>
      <c r="G669" s="101" t="str">
        <f t="shared" si="51"/>
        <v/>
      </c>
      <c r="H669" s="57"/>
      <c r="I669" s="58"/>
      <c r="J669" s="101" t="str">
        <f t="shared" si="52"/>
        <v/>
      </c>
      <c r="K669" s="57"/>
      <c r="L669" s="58"/>
      <c r="M669" s="101" t="str">
        <f t="shared" si="53"/>
        <v/>
      </c>
      <c r="N669" s="59"/>
      <c r="O669" s="60"/>
      <c r="P669" s="101" t="str">
        <f t="shared" si="54"/>
        <v/>
      </c>
      <c r="Q669" s="59"/>
      <c r="R669" s="60"/>
    </row>
    <row r="670" spans="1:18" x14ac:dyDescent="0.25">
      <c r="A670" s="66" t="str">
        <f t="shared" si="50"/>
        <v/>
      </c>
      <c r="B670" s="61"/>
      <c r="C670" s="33"/>
      <c r="D670" s="35"/>
      <c r="E670" s="33"/>
      <c r="F670" s="33"/>
      <c r="G670" s="101" t="str">
        <f t="shared" si="51"/>
        <v/>
      </c>
      <c r="H670" s="57"/>
      <c r="I670" s="58"/>
      <c r="J670" s="101" t="str">
        <f t="shared" si="52"/>
        <v/>
      </c>
      <c r="K670" s="57"/>
      <c r="L670" s="58"/>
      <c r="M670" s="101" t="str">
        <f t="shared" si="53"/>
        <v/>
      </c>
      <c r="N670" s="59"/>
      <c r="O670" s="60"/>
      <c r="P670" s="101" t="str">
        <f t="shared" si="54"/>
        <v/>
      </c>
      <c r="Q670" s="59"/>
      <c r="R670" s="60"/>
    </row>
    <row r="671" spans="1:18" x14ac:dyDescent="0.25">
      <c r="A671" s="66" t="str">
        <f t="shared" si="50"/>
        <v/>
      </c>
      <c r="B671" s="61"/>
      <c r="C671" s="33"/>
      <c r="D671" s="35"/>
      <c r="E671" s="33"/>
      <c r="F671" s="33"/>
      <c r="G671" s="101" t="str">
        <f t="shared" si="51"/>
        <v/>
      </c>
      <c r="H671" s="57"/>
      <c r="I671" s="58"/>
      <c r="J671" s="101" t="str">
        <f t="shared" si="52"/>
        <v/>
      </c>
      <c r="K671" s="57"/>
      <c r="L671" s="58"/>
      <c r="M671" s="101" t="str">
        <f t="shared" si="53"/>
        <v/>
      </c>
      <c r="N671" s="59"/>
      <c r="O671" s="60"/>
      <c r="P671" s="101" t="str">
        <f t="shared" si="54"/>
        <v/>
      </c>
      <c r="Q671" s="59"/>
      <c r="R671" s="60"/>
    </row>
    <row r="672" spans="1:18" x14ac:dyDescent="0.25">
      <c r="A672" s="66" t="str">
        <f t="shared" si="50"/>
        <v/>
      </c>
      <c r="B672" s="61"/>
      <c r="C672" s="33"/>
      <c r="D672" s="35"/>
      <c r="E672" s="33"/>
      <c r="F672" s="33"/>
      <c r="G672" s="101" t="str">
        <f t="shared" si="51"/>
        <v/>
      </c>
      <c r="H672" s="57"/>
      <c r="I672" s="58"/>
      <c r="J672" s="101" t="str">
        <f t="shared" si="52"/>
        <v/>
      </c>
      <c r="K672" s="57"/>
      <c r="L672" s="58"/>
      <c r="M672" s="101" t="str">
        <f t="shared" si="53"/>
        <v/>
      </c>
      <c r="N672" s="59"/>
      <c r="O672" s="60"/>
      <c r="P672" s="101" t="str">
        <f t="shared" si="54"/>
        <v/>
      </c>
      <c r="Q672" s="59"/>
      <c r="R672" s="60"/>
    </row>
    <row r="673" spans="1:18" x14ac:dyDescent="0.25">
      <c r="A673" s="66" t="str">
        <f t="shared" si="50"/>
        <v/>
      </c>
      <c r="B673" s="61"/>
      <c r="C673" s="33"/>
      <c r="D673" s="35"/>
      <c r="E673" s="33"/>
      <c r="F673" s="33"/>
      <c r="G673" s="101" t="str">
        <f t="shared" si="51"/>
        <v/>
      </c>
      <c r="H673" s="57"/>
      <c r="I673" s="58"/>
      <c r="J673" s="101" t="str">
        <f t="shared" si="52"/>
        <v/>
      </c>
      <c r="K673" s="57"/>
      <c r="L673" s="58"/>
      <c r="M673" s="101" t="str">
        <f t="shared" si="53"/>
        <v/>
      </c>
      <c r="N673" s="59"/>
      <c r="O673" s="60"/>
      <c r="P673" s="101" t="str">
        <f t="shared" si="54"/>
        <v/>
      </c>
      <c r="Q673" s="59"/>
      <c r="R673" s="60"/>
    </row>
    <row r="674" spans="1:18" x14ac:dyDescent="0.25">
      <c r="A674" s="66" t="str">
        <f t="shared" si="50"/>
        <v/>
      </c>
      <c r="B674" s="61"/>
      <c r="C674" s="33"/>
      <c r="D674" s="35"/>
      <c r="E674" s="33"/>
      <c r="F674" s="33"/>
      <c r="G674" s="101" t="str">
        <f t="shared" si="51"/>
        <v/>
      </c>
      <c r="H674" s="57"/>
      <c r="I674" s="58"/>
      <c r="J674" s="101" t="str">
        <f t="shared" si="52"/>
        <v/>
      </c>
      <c r="K674" s="57"/>
      <c r="L674" s="58"/>
      <c r="M674" s="101" t="str">
        <f t="shared" si="53"/>
        <v/>
      </c>
      <c r="N674" s="59"/>
      <c r="O674" s="60"/>
      <c r="P674" s="101" t="str">
        <f t="shared" si="54"/>
        <v/>
      </c>
      <c r="Q674" s="59"/>
      <c r="R674" s="60"/>
    </row>
    <row r="675" spans="1:18" x14ac:dyDescent="0.25">
      <c r="A675" s="66" t="str">
        <f t="shared" si="50"/>
        <v/>
      </c>
      <c r="B675" s="61"/>
      <c r="C675" s="33"/>
      <c r="D675" s="35"/>
      <c r="E675" s="33"/>
      <c r="F675" s="33"/>
      <c r="G675" s="101" t="str">
        <f t="shared" si="51"/>
        <v/>
      </c>
      <c r="H675" s="57"/>
      <c r="I675" s="58"/>
      <c r="J675" s="101" t="str">
        <f t="shared" si="52"/>
        <v/>
      </c>
      <c r="K675" s="57"/>
      <c r="L675" s="58"/>
      <c r="M675" s="101" t="str">
        <f t="shared" si="53"/>
        <v/>
      </c>
      <c r="N675" s="59"/>
      <c r="O675" s="60"/>
      <c r="P675" s="101" t="str">
        <f t="shared" si="54"/>
        <v/>
      </c>
      <c r="Q675" s="59"/>
      <c r="R675" s="60"/>
    </row>
    <row r="676" spans="1:18" x14ac:dyDescent="0.25">
      <c r="A676" s="66" t="str">
        <f t="shared" si="50"/>
        <v/>
      </c>
      <c r="B676" s="61"/>
      <c r="C676" s="33"/>
      <c r="D676" s="35"/>
      <c r="E676" s="33"/>
      <c r="F676" s="33"/>
      <c r="G676" s="101" t="str">
        <f t="shared" si="51"/>
        <v/>
      </c>
      <c r="H676" s="57"/>
      <c r="I676" s="58"/>
      <c r="J676" s="101" t="str">
        <f t="shared" si="52"/>
        <v/>
      </c>
      <c r="K676" s="57"/>
      <c r="L676" s="58"/>
      <c r="M676" s="101" t="str">
        <f t="shared" si="53"/>
        <v/>
      </c>
      <c r="N676" s="59"/>
      <c r="O676" s="60"/>
      <c r="P676" s="101" t="str">
        <f t="shared" si="54"/>
        <v/>
      </c>
      <c r="Q676" s="59"/>
      <c r="R676" s="60"/>
    </row>
    <row r="677" spans="1:18" x14ac:dyDescent="0.25">
      <c r="A677" s="66" t="str">
        <f t="shared" si="50"/>
        <v/>
      </c>
      <c r="B677" s="61"/>
      <c r="C677" s="33"/>
      <c r="D677" s="35"/>
      <c r="E677" s="33"/>
      <c r="F677" s="33"/>
      <c r="G677" s="101" t="str">
        <f t="shared" si="51"/>
        <v/>
      </c>
      <c r="H677" s="57"/>
      <c r="I677" s="58"/>
      <c r="J677" s="101" t="str">
        <f t="shared" si="52"/>
        <v/>
      </c>
      <c r="K677" s="57"/>
      <c r="L677" s="58"/>
      <c r="M677" s="101" t="str">
        <f t="shared" si="53"/>
        <v/>
      </c>
      <c r="N677" s="59"/>
      <c r="O677" s="60"/>
      <c r="P677" s="101" t="str">
        <f t="shared" si="54"/>
        <v/>
      </c>
      <c r="Q677" s="59"/>
      <c r="R677" s="60"/>
    </row>
    <row r="678" spans="1:18" x14ac:dyDescent="0.25">
      <c r="A678" s="66" t="str">
        <f t="shared" si="50"/>
        <v/>
      </c>
      <c r="B678" s="61"/>
      <c r="C678" s="33"/>
      <c r="D678" s="35"/>
      <c r="E678" s="33"/>
      <c r="F678" s="33"/>
      <c r="G678" s="101" t="str">
        <f t="shared" si="51"/>
        <v/>
      </c>
      <c r="H678" s="57"/>
      <c r="I678" s="58"/>
      <c r="J678" s="101" t="str">
        <f t="shared" si="52"/>
        <v/>
      </c>
      <c r="K678" s="57"/>
      <c r="L678" s="58"/>
      <c r="M678" s="101" t="str">
        <f t="shared" si="53"/>
        <v/>
      </c>
      <c r="N678" s="59"/>
      <c r="O678" s="60"/>
      <c r="P678" s="101" t="str">
        <f t="shared" si="54"/>
        <v/>
      </c>
      <c r="Q678" s="59"/>
      <c r="R678" s="60"/>
    </row>
    <row r="679" spans="1:18" x14ac:dyDescent="0.25">
      <c r="A679" s="66" t="str">
        <f t="shared" si="50"/>
        <v/>
      </c>
      <c r="B679" s="61"/>
      <c r="C679" s="33"/>
      <c r="D679" s="35"/>
      <c r="E679" s="33"/>
      <c r="F679" s="33"/>
      <c r="G679" s="101" t="str">
        <f t="shared" si="51"/>
        <v/>
      </c>
      <c r="H679" s="57"/>
      <c r="I679" s="58"/>
      <c r="J679" s="101" t="str">
        <f t="shared" si="52"/>
        <v/>
      </c>
      <c r="K679" s="57"/>
      <c r="L679" s="58"/>
      <c r="M679" s="101" t="str">
        <f t="shared" si="53"/>
        <v/>
      </c>
      <c r="N679" s="59"/>
      <c r="O679" s="60"/>
      <c r="P679" s="101" t="str">
        <f t="shared" si="54"/>
        <v/>
      </c>
      <c r="Q679" s="59"/>
      <c r="R679" s="60"/>
    </row>
    <row r="680" spans="1:18" x14ac:dyDescent="0.25">
      <c r="A680" s="66" t="str">
        <f t="shared" si="50"/>
        <v/>
      </c>
      <c r="B680" s="61"/>
      <c r="C680" s="33"/>
      <c r="D680" s="35"/>
      <c r="E680" s="33"/>
      <c r="F680" s="33"/>
      <c r="G680" s="101" t="str">
        <f t="shared" si="51"/>
        <v/>
      </c>
      <c r="H680" s="57"/>
      <c r="I680" s="58"/>
      <c r="J680" s="101" t="str">
        <f t="shared" si="52"/>
        <v/>
      </c>
      <c r="K680" s="57"/>
      <c r="L680" s="58"/>
      <c r="M680" s="101" t="str">
        <f t="shared" si="53"/>
        <v/>
      </c>
      <c r="N680" s="59"/>
      <c r="O680" s="60"/>
      <c r="P680" s="101" t="str">
        <f t="shared" si="54"/>
        <v/>
      </c>
      <c r="Q680" s="59"/>
      <c r="R680" s="60"/>
    </row>
    <row r="681" spans="1:18" x14ac:dyDescent="0.25">
      <c r="A681" s="66" t="str">
        <f t="shared" si="50"/>
        <v/>
      </c>
      <c r="B681" s="61"/>
      <c r="C681" s="33"/>
      <c r="D681" s="35"/>
      <c r="E681" s="33"/>
      <c r="F681" s="33"/>
      <c r="G681" s="101" t="str">
        <f t="shared" si="51"/>
        <v/>
      </c>
      <c r="H681" s="57"/>
      <c r="I681" s="58"/>
      <c r="J681" s="101" t="str">
        <f t="shared" si="52"/>
        <v/>
      </c>
      <c r="K681" s="57"/>
      <c r="L681" s="58"/>
      <c r="M681" s="101" t="str">
        <f t="shared" si="53"/>
        <v/>
      </c>
      <c r="N681" s="59"/>
      <c r="O681" s="60"/>
      <c r="P681" s="101" t="str">
        <f t="shared" si="54"/>
        <v/>
      </c>
      <c r="Q681" s="59"/>
      <c r="R681" s="60"/>
    </row>
    <row r="682" spans="1:18" x14ac:dyDescent="0.25">
      <c r="A682" s="66" t="str">
        <f t="shared" si="50"/>
        <v/>
      </c>
      <c r="B682" s="61"/>
      <c r="C682" s="33"/>
      <c r="D682" s="35"/>
      <c r="E682" s="33"/>
      <c r="F682" s="33"/>
      <c r="G682" s="101" t="str">
        <f t="shared" si="51"/>
        <v/>
      </c>
      <c r="H682" s="57"/>
      <c r="I682" s="58"/>
      <c r="J682" s="101" t="str">
        <f t="shared" si="52"/>
        <v/>
      </c>
      <c r="K682" s="57"/>
      <c r="L682" s="58"/>
      <c r="M682" s="101" t="str">
        <f t="shared" si="53"/>
        <v/>
      </c>
      <c r="N682" s="59"/>
      <c r="O682" s="60"/>
      <c r="P682" s="101" t="str">
        <f t="shared" si="54"/>
        <v/>
      </c>
      <c r="Q682" s="59"/>
      <c r="R682" s="60"/>
    </row>
    <row r="683" spans="1:18" x14ac:dyDescent="0.25">
      <c r="A683" s="66" t="str">
        <f t="shared" si="50"/>
        <v/>
      </c>
      <c r="B683" s="61"/>
      <c r="C683" s="33"/>
      <c r="D683" s="35"/>
      <c r="E683" s="33"/>
      <c r="F683" s="33"/>
      <c r="G683" s="101" t="str">
        <f t="shared" si="51"/>
        <v/>
      </c>
      <c r="H683" s="57"/>
      <c r="I683" s="58"/>
      <c r="J683" s="101" t="str">
        <f t="shared" si="52"/>
        <v/>
      </c>
      <c r="K683" s="57"/>
      <c r="L683" s="58"/>
      <c r="M683" s="101" t="str">
        <f t="shared" si="53"/>
        <v/>
      </c>
      <c r="N683" s="59"/>
      <c r="O683" s="60"/>
      <c r="P683" s="101" t="str">
        <f t="shared" si="54"/>
        <v/>
      </c>
      <c r="Q683" s="59"/>
      <c r="R683" s="60"/>
    </row>
    <row r="684" spans="1:18" x14ac:dyDescent="0.25">
      <c r="A684" s="66" t="str">
        <f t="shared" si="50"/>
        <v/>
      </c>
      <c r="B684" s="61"/>
      <c r="C684" s="33"/>
      <c r="D684" s="35"/>
      <c r="E684" s="33"/>
      <c r="F684" s="33"/>
      <c r="G684" s="101" t="str">
        <f t="shared" si="51"/>
        <v/>
      </c>
      <c r="H684" s="57"/>
      <c r="I684" s="58"/>
      <c r="J684" s="101" t="str">
        <f t="shared" si="52"/>
        <v/>
      </c>
      <c r="K684" s="57"/>
      <c r="L684" s="58"/>
      <c r="M684" s="101" t="str">
        <f t="shared" si="53"/>
        <v/>
      </c>
      <c r="N684" s="59"/>
      <c r="O684" s="60"/>
      <c r="P684" s="101" t="str">
        <f t="shared" si="54"/>
        <v/>
      </c>
      <c r="Q684" s="59"/>
      <c r="R684" s="60"/>
    </row>
    <row r="685" spans="1:18" x14ac:dyDescent="0.25">
      <c r="A685" s="66" t="str">
        <f t="shared" si="50"/>
        <v/>
      </c>
      <c r="B685" s="61"/>
      <c r="C685" s="33"/>
      <c r="D685" s="35"/>
      <c r="E685" s="33"/>
      <c r="F685" s="33"/>
      <c r="G685" s="101" t="str">
        <f t="shared" si="51"/>
        <v/>
      </c>
      <c r="H685" s="57"/>
      <c r="I685" s="58"/>
      <c r="J685" s="101" t="str">
        <f t="shared" si="52"/>
        <v/>
      </c>
      <c r="K685" s="57"/>
      <c r="L685" s="58"/>
      <c r="M685" s="101" t="str">
        <f t="shared" si="53"/>
        <v/>
      </c>
      <c r="N685" s="59"/>
      <c r="O685" s="60"/>
      <c r="P685" s="101" t="str">
        <f t="shared" si="54"/>
        <v/>
      </c>
      <c r="Q685" s="59"/>
      <c r="R685" s="60"/>
    </row>
    <row r="686" spans="1:18" x14ac:dyDescent="0.25">
      <c r="A686" s="66" t="str">
        <f t="shared" si="50"/>
        <v/>
      </c>
      <c r="B686" s="61"/>
      <c r="C686" s="33"/>
      <c r="D686" s="35"/>
      <c r="E686" s="33"/>
      <c r="F686" s="33"/>
      <c r="G686" s="101" t="str">
        <f t="shared" si="51"/>
        <v/>
      </c>
      <c r="H686" s="57"/>
      <c r="I686" s="58"/>
      <c r="J686" s="101" t="str">
        <f t="shared" si="52"/>
        <v/>
      </c>
      <c r="K686" s="57"/>
      <c r="L686" s="58"/>
      <c r="M686" s="101" t="str">
        <f t="shared" si="53"/>
        <v/>
      </c>
      <c r="N686" s="59"/>
      <c r="O686" s="60"/>
      <c r="P686" s="101" t="str">
        <f t="shared" si="54"/>
        <v/>
      </c>
      <c r="Q686" s="59"/>
      <c r="R686" s="60"/>
    </row>
    <row r="687" spans="1:18" x14ac:dyDescent="0.25">
      <c r="A687" s="66" t="str">
        <f t="shared" si="50"/>
        <v/>
      </c>
      <c r="B687" s="61"/>
      <c r="C687" s="33"/>
      <c r="D687" s="35"/>
      <c r="E687" s="33"/>
      <c r="F687" s="33"/>
      <c r="G687" s="101" t="str">
        <f t="shared" si="51"/>
        <v/>
      </c>
      <c r="H687" s="57"/>
      <c r="I687" s="58"/>
      <c r="J687" s="101" t="str">
        <f t="shared" si="52"/>
        <v/>
      </c>
      <c r="K687" s="57"/>
      <c r="L687" s="58"/>
      <c r="M687" s="101" t="str">
        <f t="shared" si="53"/>
        <v/>
      </c>
      <c r="N687" s="59"/>
      <c r="O687" s="60"/>
      <c r="P687" s="101" t="str">
        <f t="shared" si="54"/>
        <v/>
      </c>
      <c r="Q687" s="59"/>
      <c r="R687" s="60"/>
    </row>
    <row r="688" spans="1:18" x14ac:dyDescent="0.25">
      <c r="A688" s="66" t="str">
        <f t="shared" si="50"/>
        <v/>
      </c>
      <c r="B688" s="61"/>
      <c r="C688" s="33"/>
      <c r="D688" s="35"/>
      <c r="E688" s="33"/>
      <c r="F688" s="33"/>
      <c r="G688" s="101" t="str">
        <f t="shared" si="51"/>
        <v/>
      </c>
      <c r="H688" s="57"/>
      <c r="I688" s="58"/>
      <c r="J688" s="101" t="str">
        <f t="shared" si="52"/>
        <v/>
      </c>
      <c r="K688" s="57"/>
      <c r="L688" s="58"/>
      <c r="M688" s="101" t="str">
        <f t="shared" si="53"/>
        <v/>
      </c>
      <c r="N688" s="59"/>
      <c r="O688" s="60"/>
      <c r="P688" s="101" t="str">
        <f t="shared" si="54"/>
        <v/>
      </c>
      <c r="Q688" s="59"/>
      <c r="R688" s="60"/>
    </row>
    <row r="689" spans="1:18" x14ac:dyDescent="0.25">
      <c r="A689" s="66" t="str">
        <f t="shared" si="50"/>
        <v/>
      </c>
      <c r="B689" s="61"/>
      <c r="C689" s="33"/>
      <c r="D689" s="35"/>
      <c r="E689" s="33"/>
      <c r="F689" s="33"/>
      <c r="G689" s="101" t="str">
        <f t="shared" si="51"/>
        <v/>
      </c>
      <c r="H689" s="57"/>
      <c r="I689" s="58"/>
      <c r="J689" s="101" t="str">
        <f t="shared" si="52"/>
        <v/>
      </c>
      <c r="K689" s="57"/>
      <c r="L689" s="58"/>
      <c r="M689" s="101" t="str">
        <f t="shared" si="53"/>
        <v/>
      </c>
      <c r="N689" s="59"/>
      <c r="O689" s="60"/>
      <c r="P689" s="101" t="str">
        <f t="shared" si="54"/>
        <v/>
      </c>
      <c r="Q689" s="59"/>
      <c r="R689" s="60"/>
    </row>
    <row r="690" spans="1:18" x14ac:dyDescent="0.25">
      <c r="A690" s="66" t="str">
        <f t="shared" si="50"/>
        <v/>
      </c>
      <c r="B690" s="61"/>
      <c r="C690" s="33"/>
      <c r="D690" s="35"/>
      <c r="E690" s="33"/>
      <c r="F690" s="33"/>
      <c r="G690" s="101" t="str">
        <f t="shared" si="51"/>
        <v/>
      </c>
      <c r="H690" s="57"/>
      <c r="I690" s="58"/>
      <c r="J690" s="101" t="str">
        <f t="shared" si="52"/>
        <v/>
      </c>
      <c r="K690" s="57"/>
      <c r="L690" s="58"/>
      <c r="M690" s="101" t="str">
        <f t="shared" si="53"/>
        <v/>
      </c>
      <c r="N690" s="59"/>
      <c r="O690" s="60"/>
      <c r="P690" s="101" t="str">
        <f t="shared" si="54"/>
        <v/>
      </c>
      <c r="Q690" s="59"/>
      <c r="R690" s="60"/>
    </row>
    <row r="691" spans="1:18" x14ac:dyDescent="0.25">
      <c r="A691" s="66" t="str">
        <f t="shared" si="50"/>
        <v/>
      </c>
      <c r="B691" s="61"/>
      <c r="C691" s="33"/>
      <c r="D691" s="35"/>
      <c r="E691" s="33"/>
      <c r="F691" s="33"/>
      <c r="G691" s="101" t="str">
        <f t="shared" si="51"/>
        <v/>
      </c>
      <c r="H691" s="57"/>
      <c r="I691" s="58"/>
      <c r="J691" s="101" t="str">
        <f t="shared" si="52"/>
        <v/>
      </c>
      <c r="K691" s="57"/>
      <c r="L691" s="58"/>
      <c r="M691" s="101" t="str">
        <f t="shared" si="53"/>
        <v/>
      </c>
      <c r="N691" s="59"/>
      <c r="O691" s="60"/>
      <c r="P691" s="101" t="str">
        <f t="shared" si="54"/>
        <v/>
      </c>
      <c r="Q691" s="59"/>
      <c r="R691" s="60"/>
    </row>
    <row r="692" spans="1:18" x14ac:dyDescent="0.25">
      <c r="A692" s="66" t="str">
        <f t="shared" si="50"/>
        <v/>
      </c>
      <c r="B692" s="61"/>
      <c r="C692" s="33"/>
      <c r="D692" s="35"/>
      <c r="E692" s="33"/>
      <c r="F692" s="33"/>
      <c r="G692" s="101" t="str">
        <f t="shared" si="51"/>
        <v/>
      </c>
      <c r="H692" s="57"/>
      <c r="I692" s="58"/>
      <c r="J692" s="101" t="str">
        <f t="shared" si="52"/>
        <v/>
      </c>
      <c r="K692" s="57"/>
      <c r="L692" s="58"/>
      <c r="M692" s="101" t="str">
        <f t="shared" si="53"/>
        <v/>
      </c>
      <c r="N692" s="59"/>
      <c r="O692" s="60"/>
      <c r="P692" s="101" t="str">
        <f t="shared" si="54"/>
        <v/>
      </c>
      <c r="Q692" s="59"/>
      <c r="R692" s="60"/>
    </row>
    <row r="693" spans="1:18" x14ac:dyDescent="0.25">
      <c r="A693" s="66" t="str">
        <f t="shared" si="50"/>
        <v/>
      </c>
      <c r="B693" s="61"/>
      <c r="C693" s="33"/>
      <c r="D693" s="35"/>
      <c r="E693" s="33"/>
      <c r="F693" s="33"/>
      <c r="G693" s="101" t="str">
        <f t="shared" si="51"/>
        <v/>
      </c>
      <c r="H693" s="57"/>
      <c r="I693" s="58"/>
      <c r="J693" s="101" t="str">
        <f t="shared" si="52"/>
        <v/>
      </c>
      <c r="K693" s="57"/>
      <c r="L693" s="58"/>
      <c r="M693" s="101" t="str">
        <f t="shared" si="53"/>
        <v/>
      </c>
      <c r="N693" s="59"/>
      <c r="O693" s="60"/>
      <c r="P693" s="101" t="str">
        <f t="shared" si="54"/>
        <v/>
      </c>
      <c r="Q693" s="59"/>
      <c r="R693" s="60"/>
    </row>
    <row r="694" spans="1:18" x14ac:dyDescent="0.25">
      <c r="A694" s="66" t="str">
        <f t="shared" si="50"/>
        <v/>
      </c>
      <c r="B694" s="61"/>
      <c r="C694" s="33"/>
      <c r="D694" s="35"/>
      <c r="E694" s="33"/>
      <c r="F694" s="33"/>
      <c r="G694" s="101" t="str">
        <f t="shared" si="51"/>
        <v/>
      </c>
      <c r="H694" s="57"/>
      <c r="I694" s="58"/>
      <c r="J694" s="101" t="str">
        <f t="shared" si="52"/>
        <v/>
      </c>
      <c r="K694" s="57"/>
      <c r="L694" s="58"/>
      <c r="M694" s="101" t="str">
        <f t="shared" si="53"/>
        <v/>
      </c>
      <c r="N694" s="59"/>
      <c r="O694" s="60"/>
      <c r="P694" s="101" t="str">
        <f t="shared" si="54"/>
        <v/>
      </c>
      <c r="Q694" s="59"/>
      <c r="R694" s="60"/>
    </row>
    <row r="695" spans="1:18" x14ac:dyDescent="0.25">
      <c r="A695" s="66" t="str">
        <f t="shared" si="50"/>
        <v/>
      </c>
      <c r="B695" s="61"/>
      <c r="C695" s="33"/>
      <c r="D695" s="35"/>
      <c r="E695" s="33"/>
      <c r="F695" s="33"/>
      <c r="G695" s="101" t="str">
        <f t="shared" si="51"/>
        <v/>
      </c>
      <c r="H695" s="57"/>
      <c r="I695" s="58"/>
      <c r="J695" s="101" t="str">
        <f t="shared" si="52"/>
        <v/>
      </c>
      <c r="K695" s="57"/>
      <c r="L695" s="58"/>
      <c r="M695" s="101" t="str">
        <f t="shared" si="53"/>
        <v/>
      </c>
      <c r="N695" s="59"/>
      <c r="O695" s="60"/>
      <c r="P695" s="101" t="str">
        <f t="shared" si="54"/>
        <v/>
      </c>
      <c r="Q695" s="59"/>
      <c r="R695" s="60"/>
    </row>
    <row r="696" spans="1:18" x14ac:dyDescent="0.25">
      <c r="A696" s="66" t="str">
        <f t="shared" si="50"/>
        <v/>
      </c>
      <c r="B696" s="61"/>
      <c r="C696" s="33"/>
      <c r="D696" s="35"/>
      <c r="E696" s="33"/>
      <c r="F696" s="33"/>
      <c r="G696" s="101" t="str">
        <f t="shared" si="51"/>
        <v/>
      </c>
      <c r="H696" s="57"/>
      <c r="I696" s="58"/>
      <c r="J696" s="101" t="str">
        <f t="shared" si="52"/>
        <v/>
      </c>
      <c r="K696" s="57"/>
      <c r="L696" s="58"/>
      <c r="M696" s="101" t="str">
        <f t="shared" si="53"/>
        <v/>
      </c>
      <c r="N696" s="59"/>
      <c r="O696" s="60"/>
      <c r="P696" s="101" t="str">
        <f t="shared" si="54"/>
        <v/>
      </c>
      <c r="Q696" s="59"/>
      <c r="R696" s="60"/>
    </row>
    <row r="697" spans="1:18" x14ac:dyDescent="0.25">
      <c r="A697" s="66" t="str">
        <f t="shared" si="50"/>
        <v/>
      </c>
      <c r="B697" s="61"/>
      <c r="C697" s="33"/>
      <c r="D697" s="35"/>
      <c r="E697" s="33"/>
      <c r="F697" s="33"/>
      <c r="G697" s="101" t="str">
        <f t="shared" si="51"/>
        <v/>
      </c>
      <c r="H697" s="57"/>
      <c r="I697" s="58"/>
      <c r="J697" s="101" t="str">
        <f t="shared" si="52"/>
        <v/>
      </c>
      <c r="K697" s="57"/>
      <c r="L697" s="58"/>
      <c r="M697" s="101" t="str">
        <f t="shared" si="53"/>
        <v/>
      </c>
      <c r="N697" s="59"/>
      <c r="O697" s="60"/>
      <c r="P697" s="101" t="str">
        <f t="shared" si="54"/>
        <v/>
      </c>
      <c r="Q697" s="59"/>
      <c r="R697" s="60"/>
    </row>
    <row r="698" spans="1:18" x14ac:dyDescent="0.25">
      <c r="A698" s="66" t="str">
        <f t="shared" si="50"/>
        <v/>
      </c>
      <c r="B698" s="61"/>
      <c r="C698" s="33"/>
      <c r="D698" s="35"/>
      <c r="E698" s="33"/>
      <c r="F698" s="33"/>
      <c r="G698" s="101" t="str">
        <f t="shared" si="51"/>
        <v/>
      </c>
      <c r="H698" s="57"/>
      <c r="I698" s="58"/>
      <c r="J698" s="101" t="str">
        <f t="shared" si="52"/>
        <v/>
      </c>
      <c r="K698" s="57"/>
      <c r="L698" s="58"/>
      <c r="M698" s="101" t="str">
        <f t="shared" si="53"/>
        <v/>
      </c>
      <c r="N698" s="59"/>
      <c r="O698" s="60"/>
      <c r="P698" s="101" t="str">
        <f t="shared" si="54"/>
        <v/>
      </c>
      <c r="Q698" s="59"/>
      <c r="R698" s="60"/>
    </row>
    <row r="699" spans="1:18" x14ac:dyDescent="0.25">
      <c r="A699" s="66" t="str">
        <f t="shared" si="50"/>
        <v/>
      </c>
      <c r="B699" s="61"/>
      <c r="C699" s="33"/>
      <c r="D699" s="35"/>
      <c r="E699" s="33"/>
      <c r="F699" s="33"/>
      <c r="G699" s="101" t="str">
        <f t="shared" si="51"/>
        <v/>
      </c>
      <c r="H699" s="57"/>
      <c r="I699" s="58"/>
      <c r="J699" s="101" t="str">
        <f t="shared" si="52"/>
        <v/>
      </c>
      <c r="K699" s="57"/>
      <c r="L699" s="58"/>
      <c r="M699" s="101" t="str">
        <f t="shared" si="53"/>
        <v/>
      </c>
      <c r="N699" s="59"/>
      <c r="O699" s="60"/>
      <c r="P699" s="101" t="str">
        <f t="shared" si="54"/>
        <v/>
      </c>
      <c r="Q699" s="59"/>
      <c r="R699" s="60"/>
    </row>
    <row r="700" spans="1:18" x14ac:dyDescent="0.25">
      <c r="A700" s="66" t="str">
        <f t="shared" si="50"/>
        <v/>
      </c>
      <c r="B700" s="61"/>
      <c r="C700" s="33"/>
      <c r="D700" s="35"/>
      <c r="E700" s="33"/>
      <c r="F700" s="33"/>
      <c r="G700" s="101" t="str">
        <f t="shared" si="51"/>
        <v/>
      </c>
      <c r="H700" s="57"/>
      <c r="I700" s="58"/>
      <c r="J700" s="101" t="str">
        <f t="shared" si="52"/>
        <v/>
      </c>
      <c r="K700" s="57"/>
      <c r="L700" s="58"/>
      <c r="M700" s="101" t="str">
        <f t="shared" si="53"/>
        <v/>
      </c>
      <c r="N700" s="59"/>
      <c r="O700" s="60"/>
      <c r="P700" s="101" t="str">
        <f t="shared" si="54"/>
        <v/>
      </c>
      <c r="Q700" s="59"/>
      <c r="R700" s="60"/>
    </row>
    <row r="701" spans="1:18" x14ac:dyDescent="0.25">
      <c r="A701" s="66" t="str">
        <f t="shared" si="50"/>
        <v/>
      </c>
      <c r="B701" s="61"/>
      <c r="C701" s="33"/>
      <c r="D701" s="35"/>
      <c r="E701" s="33"/>
      <c r="F701" s="33"/>
      <c r="G701" s="101" t="str">
        <f t="shared" si="51"/>
        <v/>
      </c>
      <c r="H701" s="57"/>
      <c r="I701" s="58"/>
      <c r="J701" s="101" t="str">
        <f t="shared" si="52"/>
        <v/>
      </c>
      <c r="K701" s="57"/>
      <c r="L701" s="58"/>
      <c r="M701" s="101" t="str">
        <f t="shared" si="53"/>
        <v/>
      </c>
      <c r="N701" s="59"/>
      <c r="O701" s="60"/>
      <c r="P701" s="101" t="str">
        <f t="shared" si="54"/>
        <v/>
      </c>
      <c r="Q701" s="59"/>
      <c r="R701" s="60"/>
    </row>
    <row r="702" spans="1:18" x14ac:dyDescent="0.25">
      <c r="A702" s="66" t="str">
        <f t="shared" si="50"/>
        <v/>
      </c>
      <c r="B702" s="61"/>
      <c r="C702" s="33"/>
      <c r="D702" s="35"/>
      <c r="E702" s="33"/>
      <c r="F702" s="33"/>
      <c r="G702" s="101" t="str">
        <f t="shared" si="51"/>
        <v/>
      </c>
      <c r="H702" s="57"/>
      <c r="I702" s="58"/>
      <c r="J702" s="101" t="str">
        <f t="shared" si="52"/>
        <v/>
      </c>
      <c r="K702" s="57"/>
      <c r="L702" s="58"/>
      <c r="M702" s="101" t="str">
        <f t="shared" si="53"/>
        <v/>
      </c>
      <c r="N702" s="59"/>
      <c r="O702" s="60"/>
      <c r="P702" s="101" t="str">
        <f t="shared" si="54"/>
        <v/>
      </c>
      <c r="Q702" s="59"/>
      <c r="R702" s="60"/>
    </row>
    <row r="703" spans="1:18" x14ac:dyDescent="0.25">
      <c r="A703" s="66" t="str">
        <f t="shared" si="50"/>
        <v/>
      </c>
      <c r="B703" s="61"/>
      <c r="C703" s="33"/>
      <c r="D703" s="35"/>
      <c r="E703" s="33"/>
      <c r="F703" s="33"/>
      <c r="G703" s="101" t="str">
        <f t="shared" si="51"/>
        <v/>
      </c>
      <c r="H703" s="57"/>
      <c r="I703" s="58"/>
      <c r="J703" s="101" t="str">
        <f t="shared" si="52"/>
        <v/>
      </c>
      <c r="K703" s="57"/>
      <c r="L703" s="58"/>
      <c r="M703" s="101" t="str">
        <f t="shared" si="53"/>
        <v/>
      </c>
      <c r="N703" s="59"/>
      <c r="O703" s="60"/>
      <c r="P703" s="101" t="str">
        <f t="shared" si="54"/>
        <v/>
      </c>
      <c r="Q703" s="59"/>
      <c r="R703" s="60"/>
    </row>
    <row r="704" spans="1:18" x14ac:dyDescent="0.25">
      <c r="A704" s="66" t="str">
        <f t="shared" si="50"/>
        <v/>
      </c>
      <c r="B704" s="61"/>
      <c r="C704" s="33"/>
      <c r="D704" s="35"/>
      <c r="E704" s="33"/>
      <c r="F704" s="33"/>
      <c r="G704" s="101" t="str">
        <f t="shared" si="51"/>
        <v/>
      </c>
      <c r="H704" s="57"/>
      <c r="I704" s="58"/>
      <c r="J704" s="101" t="str">
        <f t="shared" si="52"/>
        <v/>
      </c>
      <c r="K704" s="57"/>
      <c r="L704" s="58"/>
      <c r="M704" s="101" t="str">
        <f t="shared" si="53"/>
        <v/>
      </c>
      <c r="N704" s="59"/>
      <c r="O704" s="60"/>
      <c r="P704" s="101" t="str">
        <f t="shared" si="54"/>
        <v/>
      </c>
      <c r="Q704" s="59"/>
      <c r="R704" s="60"/>
    </row>
    <row r="705" spans="1:18" x14ac:dyDescent="0.25">
      <c r="A705" s="66" t="str">
        <f t="shared" si="50"/>
        <v/>
      </c>
      <c r="B705" s="61"/>
      <c r="C705" s="33"/>
      <c r="D705" s="35"/>
      <c r="E705" s="33"/>
      <c r="F705" s="33"/>
      <c r="G705" s="101" t="str">
        <f t="shared" si="51"/>
        <v/>
      </c>
      <c r="H705" s="57"/>
      <c r="I705" s="58"/>
      <c r="J705" s="101" t="str">
        <f t="shared" si="52"/>
        <v/>
      </c>
      <c r="K705" s="57"/>
      <c r="L705" s="58"/>
      <c r="M705" s="101" t="str">
        <f t="shared" si="53"/>
        <v/>
      </c>
      <c r="N705" s="59"/>
      <c r="O705" s="60"/>
      <c r="P705" s="101" t="str">
        <f t="shared" si="54"/>
        <v/>
      </c>
      <c r="Q705" s="59"/>
      <c r="R705" s="60"/>
    </row>
    <row r="706" spans="1:18" x14ac:dyDescent="0.25">
      <c r="A706" s="66" t="str">
        <f t="shared" si="50"/>
        <v/>
      </c>
      <c r="B706" s="61"/>
      <c r="C706" s="33"/>
      <c r="D706" s="35"/>
      <c r="E706" s="33"/>
      <c r="F706" s="33"/>
      <c r="G706" s="101" t="str">
        <f t="shared" si="51"/>
        <v/>
      </c>
      <c r="H706" s="57"/>
      <c r="I706" s="58"/>
      <c r="J706" s="101" t="str">
        <f t="shared" si="52"/>
        <v/>
      </c>
      <c r="K706" s="57"/>
      <c r="L706" s="58"/>
      <c r="M706" s="101" t="str">
        <f t="shared" si="53"/>
        <v/>
      </c>
      <c r="N706" s="59"/>
      <c r="O706" s="60"/>
      <c r="P706" s="101" t="str">
        <f t="shared" si="54"/>
        <v/>
      </c>
      <c r="Q706" s="59"/>
      <c r="R706" s="60"/>
    </row>
    <row r="707" spans="1:18" x14ac:dyDescent="0.25">
      <c r="A707" s="66" t="str">
        <f t="shared" si="50"/>
        <v/>
      </c>
      <c r="B707" s="61"/>
      <c r="C707" s="33"/>
      <c r="D707" s="35"/>
      <c r="E707" s="33"/>
      <c r="F707" s="33"/>
      <c r="G707" s="101" t="str">
        <f t="shared" si="51"/>
        <v/>
      </c>
      <c r="H707" s="57"/>
      <c r="I707" s="58"/>
      <c r="J707" s="101" t="str">
        <f t="shared" si="52"/>
        <v/>
      </c>
      <c r="K707" s="57"/>
      <c r="L707" s="58"/>
      <c r="M707" s="101" t="str">
        <f t="shared" si="53"/>
        <v/>
      </c>
      <c r="N707" s="59"/>
      <c r="O707" s="60"/>
      <c r="P707" s="101" t="str">
        <f t="shared" si="54"/>
        <v/>
      </c>
      <c r="Q707" s="59"/>
      <c r="R707" s="60"/>
    </row>
    <row r="708" spans="1:18" x14ac:dyDescent="0.25">
      <c r="A708" s="66" t="str">
        <f t="shared" si="50"/>
        <v/>
      </c>
      <c r="B708" s="61"/>
      <c r="C708" s="33"/>
      <c r="D708" s="35"/>
      <c r="E708" s="33"/>
      <c r="F708" s="33"/>
      <c r="G708" s="101" t="str">
        <f t="shared" si="51"/>
        <v/>
      </c>
      <c r="H708" s="57"/>
      <c r="I708" s="58"/>
      <c r="J708" s="101" t="str">
        <f t="shared" si="52"/>
        <v/>
      </c>
      <c r="K708" s="57"/>
      <c r="L708" s="58"/>
      <c r="M708" s="101" t="str">
        <f t="shared" si="53"/>
        <v/>
      </c>
      <c r="N708" s="59"/>
      <c r="O708" s="60"/>
      <c r="P708" s="101" t="str">
        <f t="shared" si="54"/>
        <v/>
      </c>
      <c r="Q708" s="59"/>
      <c r="R708" s="60"/>
    </row>
    <row r="709" spans="1:18" x14ac:dyDescent="0.25">
      <c r="A709" s="66" t="str">
        <f t="shared" si="50"/>
        <v/>
      </c>
      <c r="B709" s="61"/>
      <c r="C709" s="33"/>
      <c r="D709" s="35"/>
      <c r="E709" s="33"/>
      <c r="F709" s="33"/>
      <c r="G709" s="101" t="str">
        <f t="shared" si="51"/>
        <v/>
      </c>
      <c r="H709" s="57"/>
      <c r="I709" s="58"/>
      <c r="J709" s="101" t="str">
        <f t="shared" si="52"/>
        <v/>
      </c>
      <c r="K709" s="57"/>
      <c r="L709" s="58"/>
      <c r="M709" s="101" t="str">
        <f t="shared" si="53"/>
        <v/>
      </c>
      <c r="N709" s="59"/>
      <c r="O709" s="60"/>
      <c r="P709" s="101" t="str">
        <f t="shared" si="54"/>
        <v/>
      </c>
      <c r="Q709" s="59"/>
      <c r="R709" s="60"/>
    </row>
    <row r="710" spans="1:18" x14ac:dyDescent="0.25">
      <c r="A710" s="66" t="str">
        <f t="shared" si="50"/>
        <v/>
      </c>
      <c r="B710" s="61"/>
      <c r="C710" s="33"/>
      <c r="D710" s="35"/>
      <c r="E710" s="33"/>
      <c r="F710" s="33"/>
      <c r="G710" s="101" t="str">
        <f t="shared" si="51"/>
        <v/>
      </c>
      <c r="H710" s="57"/>
      <c r="I710" s="58"/>
      <c r="J710" s="101" t="str">
        <f t="shared" si="52"/>
        <v/>
      </c>
      <c r="K710" s="57"/>
      <c r="L710" s="58"/>
      <c r="M710" s="101" t="str">
        <f t="shared" si="53"/>
        <v/>
      </c>
      <c r="N710" s="59"/>
      <c r="O710" s="60"/>
      <c r="P710" s="101" t="str">
        <f t="shared" si="54"/>
        <v/>
      </c>
      <c r="Q710" s="59"/>
      <c r="R710" s="60"/>
    </row>
    <row r="711" spans="1:18" x14ac:dyDescent="0.25">
      <c r="A711" s="66" t="str">
        <f t="shared" si="50"/>
        <v/>
      </c>
      <c r="B711" s="61"/>
      <c r="C711" s="33"/>
      <c r="D711" s="35"/>
      <c r="E711" s="33"/>
      <c r="F711" s="33"/>
      <c r="G711" s="101" t="str">
        <f t="shared" si="51"/>
        <v/>
      </c>
      <c r="H711" s="57"/>
      <c r="I711" s="58"/>
      <c r="J711" s="101" t="str">
        <f t="shared" si="52"/>
        <v/>
      </c>
      <c r="K711" s="57"/>
      <c r="L711" s="58"/>
      <c r="M711" s="101" t="str">
        <f t="shared" si="53"/>
        <v/>
      </c>
      <c r="N711" s="59"/>
      <c r="O711" s="60"/>
      <c r="P711" s="101" t="str">
        <f t="shared" si="54"/>
        <v/>
      </c>
      <c r="Q711" s="59"/>
      <c r="R711" s="60"/>
    </row>
    <row r="712" spans="1:18" x14ac:dyDescent="0.25">
      <c r="A712" s="66" t="str">
        <f t="shared" si="50"/>
        <v/>
      </c>
      <c r="B712" s="61"/>
      <c r="C712" s="33"/>
      <c r="D712" s="35"/>
      <c r="E712" s="33"/>
      <c r="F712" s="33"/>
      <c r="G712" s="101" t="str">
        <f t="shared" si="51"/>
        <v/>
      </c>
      <c r="H712" s="57"/>
      <c r="I712" s="58"/>
      <c r="J712" s="101" t="str">
        <f t="shared" si="52"/>
        <v/>
      </c>
      <c r="K712" s="57"/>
      <c r="L712" s="58"/>
      <c r="M712" s="101" t="str">
        <f t="shared" si="53"/>
        <v/>
      </c>
      <c r="N712" s="59"/>
      <c r="O712" s="60"/>
      <c r="P712" s="101" t="str">
        <f t="shared" si="54"/>
        <v/>
      </c>
      <c r="Q712" s="59"/>
      <c r="R712" s="60"/>
    </row>
    <row r="713" spans="1:18" x14ac:dyDescent="0.25">
      <c r="A713" s="66" t="str">
        <f t="shared" si="50"/>
        <v/>
      </c>
      <c r="B713" s="61"/>
      <c r="C713" s="33"/>
      <c r="D713" s="35"/>
      <c r="E713" s="33"/>
      <c r="F713" s="33"/>
      <c r="G713" s="101" t="str">
        <f t="shared" si="51"/>
        <v/>
      </c>
      <c r="H713" s="57"/>
      <c r="I713" s="58"/>
      <c r="J713" s="101" t="str">
        <f t="shared" si="52"/>
        <v/>
      </c>
      <c r="K713" s="57"/>
      <c r="L713" s="58"/>
      <c r="M713" s="101" t="str">
        <f t="shared" si="53"/>
        <v/>
      </c>
      <c r="N713" s="59"/>
      <c r="O713" s="60"/>
      <c r="P713" s="101" t="str">
        <f t="shared" si="54"/>
        <v/>
      </c>
      <c r="Q713" s="59"/>
      <c r="R713" s="60"/>
    </row>
    <row r="714" spans="1:18" x14ac:dyDescent="0.25">
      <c r="A714" s="66" t="str">
        <f t="shared" si="50"/>
        <v/>
      </c>
      <c r="B714" s="61"/>
      <c r="C714" s="33"/>
      <c r="D714" s="35"/>
      <c r="E714" s="33"/>
      <c r="F714" s="33"/>
      <c r="G714" s="101" t="str">
        <f t="shared" si="51"/>
        <v/>
      </c>
      <c r="H714" s="57"/>
      <c r="I714" s="58"/>
      <c r="J714" s="101" t="str">
        <f t="shared" si="52"/>
        <v/>
      </c>
      <c r="K714" s="57"/>
      <c r="L714" s="58"/>
      <c r="M714" s="101" t="str">
        <f t="shared" si="53"/>
        <v/>
      </c>
      <c r="N714" s="59"/>
      <c r="O714" s="60"/>
      <c r="P714" s="101" t="str">
        <f t="shared" si="54"/>
        <v/>
      </c>
      <c r="Q714" s="59"/>
      <c r="R714" s="60"/>
    </row>
    <row r="715" spans="1:18" x14ac:dyDescent="0.25">
      <c r="A715" s="66" t="str">
        <f t="shared" si="50"/>
        <v/>
      </c>
      <c r="B715" s="61"/>
      <c r="C715" s="33"/>
      <c r="D715" s="35"/>
      <c r="E715" s="33"/>
      <c r="F715" s="33"/>
      <c r="G715" s="101" t="str">
        <f t="shared" si="51"/>
        <v/>
      </c>
      <c r="H715" s="57"/>
      <c r="I715" s="58"/>
      <c r="J715" s="101" t="str">
        <f t="shared" si="52"/>
        <v/>
      </c>
      <c r="K715" s="57"/>
      <c r="L715" s="58"/>
      <c r="M715" s="101" t="str">
        <f t="shared" si="53"/>
        <v/>
      </c>
      <c r="N715" s="59"/>
      <c r="O715" s="60"/>
      <c r="P715" s="101" t="str">
        <f t="shared" si="54"/>
        <v/>
      </c>
      <c r="Q715" s="59"/>
      <c r="R715" s="60"/>
    </row>
    <row r="716" spans="1:18" x14ac:dyDescent="0.25">
      <c r="A716" s="66" t="str">
        <f t="shared" si="50"/>
        <v/>
      </c>
      <c r="B716" s="61"/>
      <c r="C716" s="33"/>
      <c r="D716" s="35"/>
      <c r="E716" s="33"/>
      <c r="F716" s="33"/>
      <c r="G716" s="101" t="str">
        <f t="shared" si="51"/>
        <v/>
      </c>
      <c r="H716" s="57"/>
      <c r="I716" s="58"/>
      <c r="J716" s="101" t="str">
        <f t="shared" si="52"/>
        <v/>
      </c>
      <c r="K716" s="57"/>
      <c r="L716" s="58"/>
      <c r="M716" s="101" t="str">
        <f t="shared" si="53"/>
        <v/>
      </c>
      <c r="N716" s="59"/>
      <c r="O716" s="60"/>
      <c r="P716" s="101" t="str">
        <f t="shared" si="54"/>
        <v/>
      </c>
      <c r="Q716" s="59"/>
      <c r="R716" s="60"/>
    </row>
    <row r="717" spans="1:18" x14ac:dyDescent="0.25">
      <c r="A717" s="66" t="str">
        <f t="shared" ref="A717:A780" si="55">IF(B717&lt;&gt;"",ROW(A706),"")</f>
        <v/>
      </c>
      <c r="B717" s="61"/>
      <c r="C717" s="33"/>
      <c r="D717" s="35"/>
      <c r="E717" s="33"/>
      <c r="F717" s="33"/>
      <c r="G717" s="101" t="str">
        <f t="shared" ref="G717:G780" si="56">IF(H717="","",H717+I717)</f>
        <v/>
      </c>
      <c r="H717" s="57"/>
      <c r="I717" s="58"/>
      <c r="J717" s="101" t="str">
        <f t="shared" ref="J717:J780" si="57">IF(K717="","",K717+L717)</f>
        <v/>
      </c>
      <c r="K717" s="57"/>
      <c r="L717" s="58"/>
      <c r="M717" s="101" t="str">
        <f t="shared" ref="M717:M780" si="58">IF(N717="","",N717+O717)</f>
        <v/>
      </c>
      <c r="N717" s="59"/>
      <c r="O717" s="60"/>
      <c r="P717" s="101" t="str">
        <f t="shared" ref="P717:P780" si="59">IF(Q717="","",Q717+R717)</f>
        <v/>
      </c>
      <c r="Q717" s="59"/>
      <c r="R717" s="60"/>
    </row>
    <row r="718" spans="1:18" x14ac:dyDescent="0.25">
      <c r="A718" s="66" t="str">
        <f t="shared" si="55"/>
        <v/>
      </c>
      <c r="B718" s="61"/>
      <c r="C718" s="33"/>
      <c r="D718" s="35"/>
      <c r="E718" s="33"/>
      <c r="F718" s="33"/>
      <c r="G718" s="101" t="str">
        <f t="shared" si="56"/>
        <v/>
      </c>
      <c r="H718" s="57"/>
      <c r="I718" s="58"/>
      <c r="J718" s="101" t="str">
        <f t="shared" si="57"/>
        <v/>
      </c>
      <c r="K718" s="57"/>
      <c r="L718" s="58"/>
      <c r="M718" s="101" t="str">
        <f t="shared" si="58"/>
        <v/>
      </c>
      <c r="N718" s="59"/>
      <c r="O718" s="60"/>
      <c r="P718" s="101" t="str">
        <f t="shared" si="59"/>
        <v/>
      </c>
      <c r="Q718" s="59"/>
      <c r="R718" s="60"/>
    </row>
    <row r="719" spans="1:18" x14ac:dyDescent="0.25">
      <c r="A719" s="66" t="str">
        <f t="shared" si="55"/>
        <v/>
      </c>
      <c r="B719" s="61"/>
      <c r="C719" s="33"/>
      <c r="D719" s="35"/>
      <c r="E719" s="33"/>
      <c r="F719" s="33"/>
      <c r="G719" s="101" t="str">
        <f t="shared" si="56"/>
        <v/>
      </c>
      <c r="H719" s="57"/>
      <c r="I719" s="58"/>
      <c r="J719" s="101" t="str">
        <f t="shared" si="57"/>
        <v/>
      </c>
      <c r="K719" s="57"/>
      <c r="L719" s="58"/>
      <c r="M719" s="101" t="str">
        <f t="shared" si="58"/>
        <v/>
      </c>
      <c r="N719" s="59"/>
      <c r="O719" s="60"/>
      <c r="P719" s="101" t="str">
        <f t="shared" si="59"/>
        <v/>
      </c>
      <c r="Q719" s="59"/>
      <c r="R719" s="60"/>
    </row>
    <row r="720" spans="1:18" x14ac:dyDescent="0.25">
      <c r="A720" s="66" t="str">
        <f t="shared" si="55"/>
        <v/>
      </c>
      <c r="B720" s="61"/>
      <c r="C720" s="33"/>
      <c r="D720" s="35"/>
      <c r="E720" s="33"/>
      <c r="F720" s="33"/>
      <c r="G720" s="101" t="str">
        <f t="shared" si="56"/>
        <v/>
      </c>
      <c r="H720" s="57"/>
      <c r="I720" s="58"/>
      <c r="J720" s="101" t="str">
        <f t="shared" si="57"/>
        <v/>
      </c>
      <c r="K720" s="57"/>
      <c r="L720" s="58"/>
      <c r="M720" s="101" t="str">
        <f t="shared" si="58"/>
        <v/>
      </c>
      <c r="N720" s="59"/>
      <c r="O720" s="60"/>
      <c r="P720" s="101" t="str">
        <f t="shared" si="59"/>
        <v/>
      </c>
      <c r="Q720" s="59"/>
      <c r="R720" s="60"/>
    </row>
    <row r="721" spans="1:18" x14ac:dyDescent="0.25">
      <c r="A721" s="66" t="str">
        <f t="shared" si="55"/>
        <v/>
      </c>
      <c r="B721" s="61"/>
      <c r="C721" s="33"/>
      <c r="D721" s="35"/>
      <c r="E721" s="33"/>
      <c r="F721" s="33"/>
      <c r="G721" s="101" t="str">
        <f t="shared" si="56"/>
        <v/>
      </c>
      <c r="H721" s="57"/>
      <c r="I721" s="58"/>
      <c r="J721" s="101" t="str">
        <f t="shared" si="57"/>
        <v/>
      </c>
      <c r="K721" s="57"/>
      <c r="L721" s="58"/>
      <c r="M721" s="101" t="str">
        <f t="shared" si="58"/>
        <v/>
      </c>
      <c r="N721" s="59"/>
      <c r="O721" s="60"/>
      <c r="P721" s="101" t="str">
        <f t="shared" si="59"/>
        <v/>
      </c>
      <c r="Q721" s="59"/>
      <c r="R721" s="60"/>
    </row>
    <row r="722" spans="1:18" x14ac:dyDescent="0.25">
      <c r="A722" s="66" t="str">
        <f t="shared" si="55"/>
        <v/>
      </c>
      <c r="B722" s="61"/>
      <c r="C722" s="33"/>
      <c r="D722" s="35"/>
      <c r="E722" s="33"/>
      <c r="F722" s="33"/>
      <c r="G722" s="101" t="str">
        <f t="shared" si="56"/>
        <v/>
      </c>
      <c r="H722" s="57"/>
      <c r="I722" s="58"/>
      <c r="J722" s="101" t="str">
        <f t="shared" si="57"/>
        <v/>
      </c>
      <c r="K722" s="57"/>
      <c r="L722" s="58"/>
      <c r="M722" s="101" t="str">
        <f t="shared" si="58"/>
        <v/>
      </c>
      <c r="N722" s="59"/>
      <c r="O722" s="60"/>
      <c r="P722" s="101" t="str">
        <f t="shared" si="59"/>
        <v/>
      </c>
      <c r="Q722" s="59"/>
      <c r="R722" s="60"/>
    </row>
    <row r="723" spans="1:18" x14ac:dyDescent="0.25">
      <c r="A723" s="66" t="str">
        <f t="shared" si="55"/>
        <v/>
      </c>
      <c r="B723" s="61"/>
      <c r="C723" s="33"/>
      <c r="D723" s="35"/>
      <c r="E723" s="33"/>
      <c r="F723" s="33"/>
      <c r="G723" s="101" t="str">
        <f t="shared" si="56"/>
        <v/>
      </c>
      <c r="H723" s="57"/>
      <c r="I723" s="58"/>
      <c r="J723" s="101" t="str">
        <f t="shared" si="57"/>
        <v/>
      </c>
      <c r="K723" s="57"/>
      <c r="L723" s="58"/>
      <c r="M723" s="101" t="str">
        <f t="shared" si="58"/>
        <v/>
      </c>
      <c r="N723" s="59"/>
      <c r="O723" s="60"/>
      <c r="P723" s="101" t="str">
        <f t="shared" si="59"/>
        <v/>
      </c>
      <c r="Q723" s="59"/>
      <c r="R723" s="60"/>
    </row>
    <row r="724" spans="1:18" x14ac:dyDescent="0.25">
      <c r="A724" s="66" t="str">
        <f t="shared" si="55"/>
        <v/>
      </c>
      <c r="B724" s="61"/>
      <c r="C724" s="33"/>
      <c r="D724" s="35"/>
      <c r="E724" s="33"/>
      <c r="F724" s="33"/>
      <c r="G724" s="101" t="str">
        <f t="shared" si="56"/>
        <v/>
      </c>
      <c r="H724" s="57"/>
      <c r="I724" s="58"/>
      <c r="J724" s="101" t="str">
        <f t="shared" si="57"/>
        <v/>
      </c>
      <c r="K724" s="57"/>
      <c r="L724" s="58"/>
      <c r="M724" s="101" t="str">
        <f t="shared" si="58"/>
        <v/>
      </c>
      <c r="N724" s="59"/>
      <c r="O724" s="60"/>
      <c r="P724" s="101" t="str">
        <f t="shared" si="59"/>
        <v/>
      </c>
      <c r="Q724" s="59"/>
      <c r="R724" s="60"/>
    </row>
    <row r="725" spans="1:18" x14ac:dyDescent="0.25">
      <c r="A725" s="66" t="str">
        <f t="shared" si="55"/>
        <v/>
      </c>
      <c r="B725" s="61"/>
      <c r="C725" s="33"/>
      <c r="D725" s="35"/>
      <c r="E725" s="33"/>
      <c r="F725" s="33"/>
      <c r="G725" s="101" t="str">
        <f t="shared" si="56"/>
        <v/>
      </c>
      <c r="H725" s="57"/>
      <c r="I725" s="58"/>
      <c r="J725" s="101" t="str">
        <f t="shared" si="57"/>
        <v/>
      </c>
      <c r="K725" s="57"/>
      <c r="L725" s="58"/>
      <c r="M725" s="101" t="str">
        <f t="shared" si="58"/>
        <v/>
      </c>
      <c r="N725" s="59"/>
      <c r="O725" s="60"/>
      <c r="P725" s="101" t="str">
        <f t="shared" si="59"/>
        <v/>
      </c>
      <c r="Q725" s="59"/>
      <c r="R725" s="60"/>
    </row>
    <row r="726" spans="1:18" x14ac:dyDescent="0.25">
      <c r="A726" s="66" t="str">
        <f t="shared" si="55"/>
        <v/>
      </c>
      <c r="B726" s="61"/>
      <c r="C726" s="33"/>
      <c r="D726" s="35"/>
      <c r="E726" s="33"/>
      <c r="F726" s="33"/>
      <c r="G726" s="101" t="str">
        <f t="shared" si="56"/>
        <v/>
      </c>
      <c r="H726" s="57"/>
      <c r="I726" s="58"/>
      <c r="J726" s="101" t="str">
        <f t="shared" si="57"/>
        <v/>
      </c>
      <c r="K726" s="57"/>
      <c r="L726" s="58"/>
      <c r="M726" s="101" t="str">
        <f t="shared" si="58"/>
        <v/>
      </c>
      <c r="N726" s="59"/>
      <c r="O726" s="60"/>
      <c r="P726" s="101" t="str">
        <f t="shared" si="59"/>
        <v/>
      </c>
      <c r="Q726" s="59"/>
      <c r="R726" s="60"/>
    </row>
    <row r="727" spans="1:18" x14ac:dyDescent="0.25">
      <c r="A727" s="66" t="str">
        <f t="shared" si="55"/>
        <v/>
      </c>
      <c r="B727" s="61"/>
      <c r="C727" s="33"/>
      <c r="D727" s="35"/>
      <c r="E727" s="33"/>
      <c r="F727" s="33"/>
      <c r="G727" s="101" t="str">
        <f t="shared" si="56"/>
        <v/>
      </c>
      <c r="H727" s="57"/>
      <c r="I727" s="58"/>
      <c r="J727" s="101" t="str">
        <f t="shared" si="57"/>
        <v/>
      </c>
      <c r="K727" s="57"/>
      <c r="L727" s="58"/>
      <c r="M727" s="101" t="str">
        <f t="shared" si="58"/>
        <v/>
      </c>
      <c r="N727" s="59"/>
      <c r="O727" s="60"/>
      <c r="P727" s="101" t="str">
        <f t="shared" si="59"/>
        <v/>
      </c>
      <c r="Q727" s="59"/>
      <c r="R727" s="60"/>
    </row>
    <row r="728" spans="1:18" x14ac:dyDescent="0.25">
      <c r="A728" s="66" t="str">
        <f t="shared" si="55"/>
        <v/>
      </c>
      <c r="B728" s="61"/>
      <c r="C728" s="33"/>
      <c r="D728" s="35"/>
      <c r="E728" s="33"/>
      <c r="F728" s="33"/>
      <c r="G728" s="101" t="str">
        <f t="shared" si="56"/>
        <v/>
      </c>
      <c r="H728" s="57"/>
      <c r="I728" s="58"/>
      <c r="J728" s="101" t="str">
        <f t="shared" si="57"/>
        <v/>
      </c>
      <c r="K728" s="57"/>
      <c r="L728" s="58"/>
      <c r="M728" s="101" t="str">
        <f t="shared" si="58"/>
        <v/>
      </c>
      <c r="N728" s="59"/>
      <c r="O728" s="60"/>
      <c r="P728" s="101" t="str">
        <f t="shared" si="59"/>
        <v/>
      </c>
      <c r="Q728" s="59"/>
      <c r="R728" s="60"/>
    </row>
    <row r="729" spans="1:18" x14ac:dyDescent="0.25">
      <c r="A729" s="66" t="str">
        <f t="shared" si="55"/>
        <v/>
      </c>
      <c r="B729" s="61"/>
      <c r="C729" s="33"/>
      <c r="D729" s="35"/>
      <c r="E729" s="33"/>
      <c r="F729" s="33"/>
      <c r="G729" s="101" t="str">
        <f t="shared" si="56"/>
        <v/>
      </c>
      <c r="H729" s="57"/>
      <c r="I729" s="58"/>
      <c r="J729" s="101" t="str">
        <f t="shared" si="57"/>
        <v/>
      </c>
      <c r="K729" s="57"/>
      <c r="L729" s="58"/>
      <c r="M729" s="101" t="str">
        <f t="shared" si="58"/>
        <v/>
      </c>
      <c r="N729" s="59"/>
      <c r="O729" s="60"/>
      <c r="P729" s="101" t="str">
        <f t="shared" si="59"/>
        <v/>
      </c>
      <c r="Q729" s="59"/>
      <c r="R729" s="60"/>
    </row>
    <row r="730" spans="1:18" x14ac:dyDescent="0.25">
      <c r="A730" s="66" t="str">
        <f t="shared" si="55"/>
        <v/>
      </c>
      <c r="B730" s="61"/>
      <c r="C730" s="33"/>
      <c r="D730" s="35"/>
      <c r="E730" s="33"/>
      <c r="F730" s="33"/>
      <c r="G730" s="101" t="str">
        <f t="shared" si="56"/>
        <v/>
      </c>
      <c r="H730" s="57"/>
      <c r="I730" s="58"/>
      <c r="J730" s="101" t="str">
        <f t="shared" si="57"/>
        <v/>
      </c>
      <c r="K730" s="57"/>
      <c r="L730" s="58"/>
      <c r="M730" s="101" t="str">
        <f t="shared" si="58"/>
        <v/>
      </c>
      <c r="N730" s="59"/>
      <c r="O730" s="60"/>
      <c r="P730" s="101" t="str">
        <f t="shared" si="59"/>
        <v/>
      </c>
      <c r="Q730" s="59"/>
      <c r="R730" s="60"/>
    </row>
    <row r="731" spans="1:18" x14ac:dyDescent="0.25">
      <c r="A731" s="66" t="str">
        <f t="shared" si="55"/>
        <v/>
      </c>
      <c r="B731" s="61"/>
      <c r="C731" s="33"/>
      <c r="D731" s="35"/>
      <c r="E731" s="33"/>
      <c r="F731" s="33"/>
      <c r="G731" s="101" t="str">
        <f t="shared" si="56"/>
        <v/>
      </c>
      <c r="H731" s="57"/>
      <c r="I731" s="58"/>
      <c r="J731" s="101" t="str">
        <f t="shared" si="57"/>
        <v/>
      </c>
      <c r="K731" s="57"/>
      <c r="L731" s="58"/>
      <c r="M731" s="101" t="str">
        <f t="shared" si="58"/>
        <v/>
      </c>
      <c r="N731" s="59"/>
      <c r="O731" s="60"/>
      <c r="P731" s="101" t="str">
        <f t="shared" si="59"/>
        <v/>
      </c>
      <c r="Q731" s="59"/>
      <c r="R731" s="60"/>
    </row>
    <row r="732" spans="1:18" x14ac:dyDescent="0.25">
      <c r="A732" s="66" t="str">
        <f t="shared" si="55"/>
        <v/>
      </c>
      <c r="B732" s="61"/>
      <c r="C732" s="33"/>
      <c r="D732" s="35"/>
      <c r="E732" s="33"/>
      <c r="F732" s="33"/>
      <c r="G732" s="101" t="str">
        <f t="shared" si="56"/>
        <v/>
      </c>
      <c r="H732" s="57"/>
      <c r="I732" s="58"/>
      <c r="J732" s="101" t="str">
        <f t="shared" si="57"/>
        <v/>
      </c>
      <c r="K732" s="57"/>
      <c r="L732" s="58"/>
      <c r="M732" s="101" t="str">
        <f t="shared" si="58"/>
        <v/>
      </c>
      <c r="N732" s="59"/>
      <c r="O732" s="60"/>
      <c r="P732" s="101" t="str">
        <f t="shared" si="59"/>
        <v/>
      </c>
      <c r="Q732" s="59"/>
      <c r="R732" s="60"/>
    </row>
    <row r="733" spans="1:18" x14ac:dyDescent="0.25">
      <c r="A733" s="66" t="str">
        <f t="shared" si="55"/>
        <v/>
      </c>
      <c r="B733" s="61"/>
      <c r="C733" s="33"/>
      <c r="D733" s="35"/>
      <c r="E733" s="33"/>
      <c r="F733" s="33"/>
      <c r="G733" s="101" t="str">
        <f t="shared" si="56"/>
        <v/>
      </c>
      <c r="H733" s="57"/>
      <c r="I733" s="58"/>
      <c r="J733" s="101" t="str">
        <f t="shared" si="57"/>
        <v/>
      </c>
      <c r="K733" s="57"/>
      <c r="L733" s="58"/>
      <c r="M733" s="101" t="str">
        <f t="shared" si="58"/>
        <v/>
      </c>
      <c r="N733" s="59"/>
      <c r="O733" s="60"/>
      <c r="P733" s="101" t="str">
        <f t="shared" si="59"/>
        <v/>
      </c>
      <c r="Q733" s="59"/>
      <c r="R733" s="60"/>
    </row>
    <row r="734" spans="1:18" x14ac:dyDescent="0.25">
      <c r="A734" s="66" t="str">
        <f t="shared" si="55"/>
        <v/>
      </c>
      <c r="B734" s="61"/>
      <c r="C734" s="33"/>
      <c r="D734" s="35"/>
      <c r="E734" s="33"/>
      <c r="F734" s="33"/>
      <c r="G734" s="101" t="str">
        <f t="shared" si="56"/>
        <v/>
      </c>
      <c r="H734" s="57"/>
      <c r="I734" s="58"/>
      <c r="J734" s="101" t="str">
        <f t="shared" si="57"/>
        <v/>
      </c>
      <c r="K734" s="57"/>
      <c r="L734" s="58"/>
      <c r="M734" s="101" t="str">
        <f t="shared" si="58"/>
        <v/>
      </c>
      <c r="N734" s="59"/>
      <c r="O734" s="60"/>
      <c r="P734" s="101" t="str">
        <f t="shared" si="59"/>
        <v/>
      </c>
      <c r="Q734" s="59"/>
      <c r="R734" s="60"/>
    </row>
    <row r="735" spans="1:18" x14ac:dyDescent="0.25">
      <c r="A735" s="66" t="str">
        <f t="shared" si="55"/>
        <v/>
      </c>
      <c r="B735" s="61"/>
      <c r="C735" s="33"/>
      <c r="D735" s="35"/>
      <c r="E735" s="33"/>
      <c r="F735" s="33"/>
      <c r="G735" s="101" t="str">
        <f t="shared" si="56"/>
        <v/>
      </c>
      <c r="H735" s="57"/>
      <c r="I735" s="58"/>
      <c r="J735" s="101" t="str">
        <f t="shared" si="57"/>
        <v/>
      </c>
      <c r="K735" s="57"/>
      <c r="L735" s="58"/>
      <c r="M735" s="101" t="str">
        <f t="shared" si="58"/>
        <v/>
      </c>
      <c r="N735" s="59"/>
      <c r="O735" s="60"/>
      <c r="P735" s="101" t="str">
        <f t="shared" si="59"/>
        <v/>
      </c>
      <c r="Q735" s="59"/>
      <c r="R735" s="60"/>
    </row>
    <row r="736" spans="1:18" x14ac:dyDescent="0.25">
      <c r="A736" s="66" t="str">
        <f t="shared" si="55"/>
        <v/>
      </c>
      <c r="B736" s="61"/>
      <c r="C736" s="33"/>
      <c r="D736" s="35"/>
      <c r="E736" s="33"/>
      <c r="F736" s="33"/>
      <c r="G736" s="101" t="str">
        <f t="shared" si="56"/>
        <v/>
      </c>
      <c r="H736" s="57"/>
      <c r="I736" s="58"/>
      <c r="J736" s="101" t="str">
        <f t="shared" si="57"/>
        <v/>
      </c>
      <c r="K736" s="57"/>
      <c r="L736" s="58"/>
      <c r="M736" s="101" t="str">
        <f t="shared" si="58"/>
        <v/>
      </c>
      <c r="N736" s="59"/>
      <c r="O736" s="60"/>
      <c r="P736" s="101" t="str">
        <f t="shared" si="59"/>
        <v/>
      </c>
      <c r="Q736" s="59"/>
      <c r="R736" s="60"/>
    </row>
    <row r="737" spans="1:18" x14ac:dyDescent="0.25">
      <c r="A737" s="66" t="str">
        <f t="shared" si="55"/>
        <v/>
      </c>
      <c r="B737" s="61"/>
      <c r="C737" s="33"/>
      <c r="D737" s="35"/>
      <c r="E737" s="33"/>
      <c r="F737" s="33"/>
      <c r="G737" s="101" t="str">
        <f t="shared" si="56"/>
        <v/>
      </c>
      <c r="H737" s="57"/>
      <c r="I737" s="58"/>
      <c r="J737" s="101" t="str">
        <f t="shared" si="57"/>
        <v/>
      </c>
      <c r="K737" s="57"/>
      <c r="L737" s="58"/>
      <c r="M737" s="101" t="str">
        <f t="shared" si="58"/>
        <v/>
      </c>
      <c r="N737" s="59"/>
      <c r="O737" s="60"/>
      <c r="P737" s="101" t="str">
        <f t="shared" si="59"/>
        <v/>
      </c>
      <c r="Q737" s="59"/>
      <c r="R737" s="60"/>
    </row>
    <row r="738" spans="1:18" x14ac:dyDescent="0.25">
      <c r="A738" s="66" t="str">
        <f t="shared" si="55"/>
        <v/>
      </c>
      <c r="B738" s="61"/>
      <c r="C738" s="33"/>
      <c r="D738" s="35"/>
      <c r="E738" s="33"/>
      <c r="F738" s="33"/>
      <c r="G738" s="101" t="str">
        <f t="shared" si="56"/>
        <v/>
      </c>
      <c r="H738" s="57"/>
      <c r="I738" s="58"/>
      <c r="J738" s="101" t="str">
        <f t="shared" si="57"/>
        <v/>
      </c>
      <c r="K738" s="57"/>
      <c r="L738" s="58"/>
      <c r="M738" s="101" t="str">
        <f t="shared" si="58"/>
        <v/>
      </c>
      <c r="N738" s="59"/>
      <c r="O738" s="60"/>
      <c r="P738" s="101" t="str">
        <f t="shared" si="59"/>
        <v/>
      </c>
      <c r="Q738" s="59"/>
      <c r="R738" s="60"/>
    </row>
    <row r="739" spans="1:18" x14ac:dyDescent="0.25">
      <c r="A739" s="66" t="str">
        <f t="shared" si="55"/>
        <v/>
      </c>
      <c r="B739" s="61"/>
      <c r="C739" s="33"/>
      <c r="D739" s="35"/>
      <c r="E739" s="33"/>
      <c r="F739" s="33"/>
      <c r="G739" s="101" t="str">
        <f t="shared" si="56"/>
        <v/>
      </c>
      <c r="H739" s="57"/>
      <c r="I739" s="58"/>
      <c r="J739" s="101" t="str">
        <f t="shared" si="57"/>
        <v/>
      </c>
      <c r="K739" s="57"/>
      <c r="L739" s="58"/>
      <c r="M739" s="101" t="str">
        <f t="shared" si="58"/>
        <v/>
      </c>
      <c r="N739" s="59"/>
      <c r="O739" s="60"/>
      <c r="P739" s="101" t="str">
        <f t="shared" si="59"/>
        <v/>
      </c>
      <c r="Q739" s="59"/>
      <c r="R739" s="60"/>
    </row>
    <row r="740" spans="1:18" x14ac:dyDescent="0.25">
      <c r="A740" s="66" t="str">
        <f t="shared" si="55"/>
        <v/>
      </c>
      <c r="B740" s="61"/>
      <c r="C740" s="33"/>
      <c r="D740" s="35"/>
      <c r="E740" s="33"/>
      <c r="F740" s="33"/>
      <c r="G740" s="101" t="str">
        <f t="shared" si="56"/>
        <v/>
      </c>
      <c r="H740" s="57"/>
      <c r="I740" s="58"/>
      <c r="J740" s="101" t="str">
        <f t="shared" si="57"/>
        <v/>
      </c>
      <c r="K740" s="57"/>
      <c r="L740" s="58"/>
      <c r="M740" s="101" t="str">
        <f t="shared" si="58"/>
        <v/>
      </c>
      <c r="N740" s="59"/>
      <c r="O740" s="60"/>
      <c r="P740" s="101" t="str">
        <f t="shared" si="59"/>
        <v/>
      </c>
      <c r="Q740" s="59"/>
      <c r="R740" s="60"/>
    </row>
    <row r="741" spans="1:18" x14ac:dyDescent="0.25">
      <c r="A741" s="66" t="str">
        <f t="shared" si="55"/>
        <v/>
      </c>
      <c r="B741" s="61"/>
      <c r="C741" s="33"/>
      <c r="D741" s="35"/>
      <c r="E741" s="33"/>
      <c r="F741" s="33"/>
      <c r="G741" s="101" t="str">
        <f t="shared" si="56"/>
        <v/>
      </c>
      <c r="H741" s="57"/>
      <c r="I741" s="58"/>
      <c r="J741" s="101" t="str">
        <f t="shared" si="57"/>
        <v/>
      </c>
      <c r="K741" s="57"/>
      <c r="L741" s="58"/>
      <c r="M741" s="101" t="str">
        <f t="shared" si="58"/>
        <v/>
      </c>
      <c r="N741" s="59"/>
      <c r="O741" s="60"/>
      <c r="P741" s="101" t="str">
        <f t="shared" si="59"/>
        <v/>
      </c>
      <c r="Q741" s="59"/>
      <c r="R741" s="60"/>
    </row>
    <row r="742" spans="1:18" x14ac:dyDescent="0.25">
      <c r="A742" s="66" t="str">
        <f t="shared" si="55"/>
        <v/>
      </c>
      <c r="B742" s="61"/>
      <c r="C742" s="33"/>
      <c r="D742" s="35"/>
      <c r="E742" s="33"/>
      <c r="F742" s="33"/>
      <c r="G742" s="101" t="str">
        <f t="shared" si="56"/>
        <v/>
      </c>
      <c r="H742" s="57"/>
      <c r="I742" s="58"/>
      <c r="J742" s="101" t="str">
        <f t="shared" si="57"/>
        <v/>
      </c>
      <c r="K742" s="57"/>
      <c r="L742" s="58"/>
      <c r="M742" s="101" t="str">
        <f t="shared" si="58"/>
        <v/>
      </c>
      <c r="N742" s="59"/>
      <c r="O742" s="60"/>
      <c r="P742" s="101" t="str">
        <f t="shared" si="59"/>
        <v/>
      </c>
      <c r="Q742" s="59"/>
      <c r="R742" s="60"/>
    </row>
    <row r="743" spans="1:18" x14ac:dyDescent="0.25">
      <c r="A743" s="66" t="str">
        <f t="shared" si="55"/>
        <v/>
      </c>
      <c r="B743" s="61"/>
      <c r="C743" s="33"/>
      <c r="D743" s="35"/>
      <c r="E743" s="33"/>
      <c r="F743" s="33"/>
      <c r="G743" s="101" t="str">
        <f t="shared" si="56"/>
        <v/>
      </c>
      <c r="H743" s="57"/>
      <c r="I743" s="58"/>
      <c r="J743" s="101" t="str">
        <f t="shared" si="57"/>
        <v/>
      </c>
      <c r="K743" s="57"/>
      <c r="L743" s="58"/>
      <c r="M743" s="101" t="str">
        <f t="shared" si="58"/>
        <v/>
      </c>
      <c r="N743" s="59"/>
      <c r="O743" s="60"/>
      <c r="P743" s="101" t="str">
        <f t="shared" si="59"/>
        <v/>
      </c>
      <c r="Q743" s="59"/>
      <c r="R743" s="60"/>
    </row>
    <row r="744" spans="1:18" x14ac:dyDescent="0.25">
      <c r="A744" s="66" t="str">
        <f t="shared" si="55"/>
        <v/>
      </c>
      <c r="B744" s="61"/>
      <c r="C744" s="33"/>
      <c r="D744" s="35"/>
      <c r="E744" s="33"/>
      <c r="F744" s="33"/>
      <c r="G744" s="101" t="str">
        <f t="shared" si="56"/>
        <v/>
      </c>
      <c r="H744" s="57"/>
      <c r="I744" s="58"/>
      <c r="J744" s="101" t="str">
        <f t="shared" si="57"/>
        <v/>
      </c>
      <c r="K744" s="57"/>
      <c r="L744" s="58"/>
      <c r="M744" s="101" t="str">
        <f t="shared" si="58"/>
        <v/>
      </c>
      <c r="N744" s="59"/>
      <c r="O744" s="60"/>
      <c r="P744" s="101" t="str">
        <f t="shared" si="59"/>
        <v/>
      </c>
      <c r="Q744" s="59"/>
      <c r="R744" s="60"/>
    </row>
    <row r="745" spans="1:18" x14ac:dyDescent="0.25">
      <c r="A745" s="66" t="str">
        <f t="shared" si="55"/>
        <v/>
      </c>
      <c r="B745" s="61"/>
      <c r="C745" s="33"/>
      <c r="D745" s="35"/>
      <c r="E745" s="33"/>
      <c r="F745" s="33"/>
      <c r="G745" s="101" t="str">
        <f t="shared" si="56"/>
        <v/>
      </c>
      <c r="H745" s="57"/>
      <c r="I745" s="58"/>
      <c r="J745" s="101" t="str">
        <f t="shared" si="57"/>
        <v/>
      </c>
      <c r="K745" s="57"/>
      <c r="L745" s="58"/>
      <c r="M745" s="101" t="str">
        <f t="shared" si="58"/>
        <v/>
      </c>
      <c r="N745" s="59"/>
      <c r="O745" s="60"/>
      <c r="P745" s="101" t="str">
        <f t="shared" si="59"/>
        <v/>
      </c>
      <c r="Q745" s="59"/>
      <c r="R745" s="60"/>
    </row>
    <row r="746" spans="1:18" x14ac:dyDescent="0.25">
      <c r="A746" s="66" t="str">
        <f t="shared" si="55"/>
        <v/>
      </c>
      <c r="B746" s="61"/>
      <c r="C746" s="33"/>
      <c r="D746" s="35"/>
      <c r="E746" s="33"/>
      <c r="F746" s="33"/>
      <c r="G746" s="101" t="str">
        <f t="shared" si="56"/>
        <v/>
      </c>
      <c r="H746" s="57"/>
      <c r="I746" s="58"/>
      <c r="J746" s="101" t="str">
        <f t="shared" si="57"/>
        <v/>
      </c>
      <c r="K746" s="57"/>
      <c r="L746" s="58"/>
      <c r="M746" s="101" t="str">
        <f t="shared" si="58"/>
        <v/>
      </c>
      <c r="N746" s="59"/>
      <c r="O746" s="60"/>
      <c r="P746" s="101" t="str">
        <f t="shared" si="59"/>
        <v/>
      </c>
      <c r="Q746" s="59"/>
      <c r="R746" s="60"/>
    </row>
    <row r="747" spans="1:18" x14ac:dyDescent="0.25">
      <c r="A747" s="66" t="str">
        <f t="shared" si="55"/>
        <v/>
      </c>
      <c r="B747" s="61"/>
      <c r="C747" s="33"/>
      <c r="D747" s="35"/>
      <c r="E747" s="33"/>
      <c r="F747" s="33"/>
      <c r="G747" s="101" t="str">
        <f t="shared" si="56"/>
        <v/>
      </c>
      <c r="H747" s="57"/>
      <c r="I747" s="58"/>
      <c r="J747" s="101" t="str">
        <f t="shared" si="57"/>
        <v/>
      </c>
      <c r="K747" s="57"/>
      <c r="L747" s="58"/>
      <c r="M747" s="101" t="str">
        <f t="shared" si="58"/>
        <v/>
      </c>
      <c r="N747" s="59"/>
      <c r="O747" s="60"/>
      <c r="P747" s="101" t="str">
        <f t="shared" si="59"/>
        <v/>
      </c>
      <c r="Q747" s="59"/>
      <c r="R747" s="60"/>
    </row>
    <row r="748" spans="1:18" x14ac:dyDescent="0.25">
      <c r="A748" s="66" t="str">
        <f t="shared" si="55"/>
        <v/>
      </c>
      <c r="B748" s="61"/>
      <c r="C748" s="33"/>
      <c r="D748" s="35"/>
      <c r="E748" s="33"/>
      <c r="F748" s="33"/>
      <c r="G748" s="101" t="str">
        <f t="shared" si="56"/>
        <v/>
      </c>
      <c r="H748" s="57"/>
      <c r="I748" s="58"/>
      <c r="J748" s="101" t="str">
        <f t="shared" si="57"/>
        <v/>
      </c>
      <c r="K748" s="57"/>
      <c r="L748" s="58"/>
      <c r="M748" s="101" t="str">
        <f t="shared" si="58"/>
        <v/>
      </c>
      <c r="N748" s="59"/>
      <c r="O748" s="60"/>
      <c r="P748" s="101" t="str">
        <f t="shared" si="59"/>
        <v/>
      </c>
      <c r="Q748" s="59"/>
      <c r="R748" s="60"/>
    </row>
    <row r="749" spans="1:18" x14ac:dyDescent="0.25">
      <c r="A749" s="66" t="str">
        <f t="shared" si="55"/>
        <v/>
      </c>
      <c r="B749" s="61"/>
      <c r="C749" s="33"/>
      <c r="D749" s="35"/>
      <c r="E749" s="33"/>
      <c r="F749" s="33"/>
      <c r="G749" s="101" t="str">
        <f t="shared" si="56"/>
        <v/>
      </c>
      <c r="H749" s="57"/>
      <c r="I749" s="58"/>
      <c r="J749" s="101" t="str">
        <f t="shared" si="57"/>
        <v/>
      </c>
      <c r="K749" s="57"/>
      <c r="L749" s="58"/>
      <c r="M749" s="101" t="str">
        <f t="shared" si="58"/>
        <v/>
      </c>
      <c r="N749" s="59"/>
      <c r="O749" s="60"/>
      <c r="P749" s="101" t="str">
        <f t="shared" si="59"/>
        <v/>
      </c>
      <c r="Q749" s="59"/>
      <c r="R749" s="60"/>
    </row>
    <row r="750" spans="1:18" x14ac:dyDescent="0.25">
      <c r="A750" s="66" t="str">
        <f t="shared" si="55"/>
        <v/>
      </c>
      <c r="B750" s="61"/>
      <c r="C750" s="33"/>
      <c r="D750" s="35"/>
      <c r="E750" s="33"/>
      <c r="F750" s="33"/>
      <c r="G750" s="101" t="str">
        <f t="shared" si="56"/>
        <v/>
      </c>
      <c r="H750" s="57"/>
      <c r="I750" s="58"/>
      <c r="J750" s="101" t="str">
        <f t="shared" si="57"/>
        <v/>
      </c>
      <c r="K750" s="57"/>
      <c r="L750" s="58"/>
      <c r="M750" s="101" t="str">
        <f t="shared" si="58"/>
        <v/>
      </c>
      <c r="N750" s="59"/>
      <c r="O750" s="60"/>
      <c r="P750" s="101" t="str">
        <f t="shared" si="59"/>
        <v/>
      </c>
      <c r="Q750" s="59"/>
      <c r="R750" s="60"/>
    </row>
    <row r="751" spans="1:18" x14ac:dyDescent="0.25">
      <c r="A751" s="66" t="str">
        <f t="shared" si="55"/>
        <v/>
      </c>
      <c r="B751" s="61"/>
      <c r="C751" s="33"/>
      <c r="D751" s="35"/>
      <c r="E751" s="33"/>
      <c r="F751" s="33"/>
      <c r="G751" s="101" t="str">
        <f t="shared" si="56"/>
        <v/>
      </c>
      <c r="H751" s="57"/>
      <c r="I751" s="58"/>
      <c r="J751" s="101" t="str">
        <f t="shared" si="57"/>
        <v/>
      </c>
      <c r="K751" s="57"/>
      <c r="L751" s="58"/>
      <c r="M751" s="101" t="str">
        <f t="shared" si="58"/>
        <v/>
      </c>
      <c r="N751" s="59"/>
      <c r="O751" s="60"/>
      <c r="P751" s="101" t="str">
        <f t="shared" si="59"/>
        <v/>
      </c>
      <c r="Q751" s="59"/>
      <c r="R751" s="60"/>
    </row>
    <row r="752" spans="1:18" x14ac:dyDescent="0.25">
      <c r="A752" s="66" t="str">
        <f t="shared" si="55"/>
        <v/>
      </c>
      <c r="B752" s="61"/>
      <c r="C752" s="33"/>
      <c r="D752" s="35"/>
      <c r="E752" s="33"/>
      <c r="F752" s="33"/>
      <c r="G752" s="101" t="str">
        <f t="shared" si="56"/>
        <v/>
      </c>
      <c r="H752" s="57"/>
      <c r="I752" s="58"/>
      <c r="J752" s="101" t="str">
        <f t="shared" si="57"/>
        <v/>
      </c>
      <c r="K752" s="57"/>
      <c r="L752" s="58"/>
      <c r="M752" s="101" t="str">
        <f t="shared" si="58"/>
        <v/>
      </c>
      <c r="N752" s="59"/>
      <c r="O752" s="60"/>
      <c r="P752" s="101" t="str">
        <f t="shared" si="59"/>
        <v/>
      </c>
      <c r="Q752" s="59"/>
      <c r="R752" s="60"/>
    </row>
    <row r="753" spans="1:18" x14ac:dyDescent="0.25">
      <c r="A753" s="66" t="str">
        <f t="shared" si="55"/>
        <v/>
      </c>
      <c r="B753" s="61"/>
      <c r="C753" s="33"/>
      <c r="D753" s="35"/>
      <c r="E753" s="33"/>
      <c r="F753" s="33"/>
      <c r="G753" s="101" t="str">
        <f t="shared" si="56"/>
        <v/>
      </c>
      <c r="H753" s="57"/>
      <c r="I753" s="58"/>
      <c r="J753" s="101" t="str">
        <f t="shared" si="57"/>
        <v/>
      </c>
      <c r="K753" s="57"/>
      <c r="L753" s="58"/>
      <c r="M753" s="101" t="str">
        <f t="shared" si="58"/>
        <v/>
      </c>
      <c r="N753" s="59"/>
      <c r="O753" s="60"/>
      <c r="P753" s="101" t="str">
        <f t="shared" si="59"/>
        <v/>
      </c>
      <c r="Q753" s="59"/>
      <c r="R753" s="60"/>
    </row>
    <row r="754" spans="1:18" x14ac:dyDescent="0.25">
      <c r="A754" s="66" t="str">
        <f t="shared" si="55"/>
        <v/>
      </c>
      <c r="B754" s="61"/>
      <c r="C754" s="33"/>
      <c r="D754" s="35"/>
      <c r="E754" s="33"/>
      <c r="F754" s="33"/>
      <c r="G754" s="101" t="str">
        <f t="shared" si="56"/>
        <v/>
      </c>
      <c r="H754" s="57"/>
      <c r="I754" s="58"/>
      <c r="J754" s="101" t="str">
        <f t="shared" si="57"/>
        <v/>
      </c>
      <c r="K754" s="57"/>
      <c r="L754" s="58"/>
      <c r="M754" s="101" t="str">
        <f t="shared" si="58"/>
        <v/>
      </c>
      <c r="N754" s="59"/>
      <c r="O754" s="60"/>
      <c r="P754" s="101" t="str">
        <f t="shared" si="59"/>
        <v/>
      </c>
      <c r="Q754" s="59"/>
      <c r="R754" s="60"/>
    </row>
    <row r="755" spans="1:18" x14ac:dyDescent="0.25">
      <c r="A755" s="66" t="str">
        <f t="shared" si="55"/>
        <v/>
      </c>
      <c r="B755" s="61"/>
      <c r="C755" s="33"/>
      <c r="D755" s="35"/>
      <c r="E755" s="33"/>
      <c r="F755" s="33"/>
      <c r="G755" s="101" t="str">
        <f t="shared" si="56"/>
        <v/>
      </c>
      <c r="H755" s="57"/>
      <c r="I755" s="58"/>
      <c r="J755" s="101" t="str">
        <f t="shared" si="57"/>
        <v/>
      </c>
      <c r="K755" s="57"/>
      <c r="L755" s="58"/>
      <c r="M755" s="101" t="str">
        <f t="shared" si="58"/>
        <v/>
      </c>
      <c r="N755" s="59"/>
      <c r="O755" s="60"/>
      <c r="P755" s="101" t="str">
        <f t="shared" si="59"/>
        <v/>
      </c>
      <c r="Q755" s="59"/>
      <c r="R755" s="60"/>
    </row>
    <row r="756" spans="1:18" x14ac:dyDescent="0.25">
      <c r="A756" s="66" t="str">
        <f t="shared" si="55"/>
        <v/>
      </c>
      <c r="B756" s="61"/>
      <c r="C756" s="33"/>
      <c r="D756" s="35"/>
      <c r="E756" s="33"/>
      <c r="F756" s="33"/>
      <c r="G756" s="101" t="str">
        <f t="shared" si="56"/>
        <v/>
      </c>
      <c r="H756" s="57"/>
      <c r="I756" s="58"/>
      <c r="J756" s="101" t="str">
        <f t="shared" si="57"/>
        <v/>
      </c>
      <c r="K756" s="57"/>
      <c r="L756" s="58"/>
      <c r="M756" s="101" t="str">
        <f t="shared" si="58"/>
        <v/>
      </c>
      <c r="N756" s="59"/>
      <c r="O756" s="60"/>
      <c r="P756" s="101" t="str">
        <f t="shared" si="59"/>
        <v/>
      </c>
      <c r="Q756" s="59"/>
      <c r="R756" s="60"/>
    </row>
    <row r="757" spans="1:18" x14ac:dyDescent="0.25">
      <c r="A757" s="66" t="str">
        <f t="shared" si="55"/>
        <v/>
      </c>
      <c r="B757" s="61"/>
      <c r="C757" s="33"/>
      <c r="D757" s="35"/>
      <c r="E757" s="33"/>
      <c r="F757" s="33"/>
      <c r="G757" s="101" t="str">
        <f t="shared" si="56"/>
        <v/>
      </c>
      <c r="H757" s="57"/>
      <c r="I757" s="58"/>
      <c r="J757" s="101" t="str">
        <f t="shared" si="57"/>
        <v/>
      </c>
      <c r="K757" s="57"/>
      <c r="L757" s="58"/>
      <c r="M757" s="101" t="str">
        <f t="shared" si="58"/>
        <v/>
      </c>
      <c r="N757" s="59"/>
      <c r="O757" s="60"/>
      <c r="P757" s="101" t="str">
        <f t="shared" si="59"/>
        <v/>
      </c>
      <c r="Q757" s="59"/>
      <c r="R757" s="60"/>
    </row>
    <row r="758" spans="1:18" x14ac:dyDescent="0.25">
      <c r="A758" s="66" t="str">
        <f t="shared" si="55"/>
        <v/>
      </c>
      <c r="B758" s="61"/>
      <c r="C758" s="33"/>
      <c r="D758" s="35"/>
      <c r="E758" s="33"/>
      <c r="F758" s="33"/>
      <c r="G758" s="101" t="str">
        <f t="shared" si="56"/>
        <v/>
      </c>
      <c r="H758" s="57"/>
      <c r="I758" s="58"/>
      <c r="J758" s="101" t="str">
        <f t="shared" si="57"/>
        <v/>
      </c>
      <c r="K758" s="57"/>
      <c r="L758" s="58"/>
      <c r="M758" s="101" t="str">
        <f t="shared" si="58"/>
        <v/>
      </c>
      <c r="N758" s="59"/>
      <c r="O758" s="60"/>
      <c r="P758" s="101" t="str">
        <f t="shared" si="59"/>
        <v/>
      </c>
      <c r="Q758" s="59"/>
      <c r="R758" s="60"/>
    </row>
    <row r="759" spans="1:18" x14ac:dyDescent="0.25">
      <c r="A759" s="66" t="str">
        <f t="shared" si="55"/>
        <v/>
      </c>
      <c r="B759" s="61"/>
      <c r="C759" s="33"/>
      <c r="D759" s="35"/>
      <c r="E759" s="33"/>
      <c r="F759" s="33"/>
      <c r="G759" s="101" t="str">
        <f t="shared" si="56"/>
        <v/>
      </c>
      <c r="H759" s="57"/>
      <c r="I759" s="58"/>
      <c r="J759" s="101" t="str">
        <f t="shared" si="57"/>
        <v/>
      </c>
      <c r="K759" s="57"/>
      <c r="L759" s="58"/>
      <c r="M759" s="101" t="str">
        <f t="shared" si="58"/>
        <v/>
      </c>
      <c r="N759" s="59"/>
      <c r="O759" s="60"/>
      <c r="P759" s="101" t="str">
        <f t="shared" si="59"/>
        <v/>
      </c>
      <c r="Q759" s="59"/>
      <c r="R759" s="60"/>
    </row>
    <row r="760" spans="1:18" x14ac:dyDescent="0.25">
      <c r="A760" s="66" t="str">
        <f t="shared" si="55"/>
        <v/>
      </c>
      <c r="B760" s="61"/>
      <c r="C760" s="33"/>
      <c r="D760" s="35"/>
      <c r="E760" s="33"/>
      <c r="F760" s="33"/>
      <c r="G760" s="101" t="str">
        <f t="shared" si="56"/>
        <v/>
      </c>
      <c r="H760" s="57"/>
      <c r="I760" s="58"/>
      <c r="J760" s="101" t="str">
        <f t="shared" si="57"/>
        <v/>
      </c>
      <c r="K760" s="57"/>
      <c r="L760" s="58"/>
      <c r="M760" s="101" t="str">
        <f t="shared" si="58"/>
        <v/>
      </c>
      <c r="N760" s="59"/>
      <c r="O760" s="60"/>
      <c r="P760" s="101" t="str">
        <f t="shared" si="59"/>
        <v/>
      </c>
      <c r="Q760" s="59"/>
      <c r="R760" s="60"/>
    </row>
    <row r="761" spans="1:18" x14ac:dyDescent="0.25">
      <c r="A761" s="66" t="str">
        <f t="shared" si="55"/>
        <v/>
      </c>
      <c r="B761" s="61"/>
      <c r="C761" s="33"/>
      <c r="D761" s="35"/>
      <c r="E761" s="33"/>
      <c r="F761" s="33"/>
      <c r="G761" s="101" t="str">
        <f t="shared" si="56"/>
        <v/>
      </c>
      <c r="H761" s="57"/>
      <c r="I761" s="58"/>
      <c r="J761" s="101" t="str">
        <f t="shared" si="57"/>
        <v/>
      </c>
      <c r="K761" s="57"/>
      <c r="L761" s="58"/>
      <c r="M761" s="101" t="str">
        <f t="shared" si="58"/>
        <v/>
      </c>
      <c r="N761" s="59"/>
      <c r="O761" s="60"/>
      <c r="P761" s="101" t="str">
        <f t="shared" si="59"/>
        <v/>
      </c>
      <c r="Q761" s="59"/>
      <c r="R761" s="60"/>
    </row>
    <row r="762" spans="1:18" x14ac:dyDescent="0.25">
      <c r="A762" s="66" t="str">
        <f t="shared" si="55"/>
        <v/>
      </c>
      <c r="B762" s="61"/>
      <c r="C762" s="33"/>
      <c r="D762" s="35"/>
      <c r="E762" s="33"/>
      <c r="F762" s="33"/>
      <c r="G762" s="101" t="str">
        <f t="shared" si="56"/>
        <v/>
      </c>
      <c r="H762" s="57"/>
      <c r="I762" s="58"/>
      <c r="J762" s="101" t="str">
        <f t="shared" si="57"/>
        <v/>
      </c>
      <c r="K762" s="57"/>
      <c r="L762" s="58"/>
      <c r="M762" s="101" t="str">
        <f t="shared" si="58"/>
        <v/>
      </c>
      <c r="N762" s="59"/>
      <c r="O762" s="60"/>
      <c r="P762" s="101" t="str">
        <f t="shared" si="59"/>
        <v/>
      </c>
      <c r="Q762" s="59"/>
      <c r="R762" s="60"/>
    </row>
    <row r="763" spans="1:18" x14ac:dyDescent="0.25">
      <c r="A763" s="66" t="str">
        <f t="shared" si="55"/>
        <v/>
      </c>
      <c r="B763" s="61"/>
      <c r="C763" s="33"/>
      <c r="D763" s="35"/>
      <c r="E763" s="33"/>
      <c r="F763" s="33"/>
      <c r="G763" s="101" t="str">
        <f t="shared" si="56"/>
        <v/>
      </c>
      <c r="H763" s="57"/>
      <c r="I763" s="58"/>
      <c r="J763" s="101" t="str">
        <f t="shared" si="57"/>
        <v/>
      </c>
      <c r="K763" s="57"/>
      <c r="L763" s="58"/>
      <c r="M763" s="101" t="str">
        <f t="shared" si="58"/>
        <v/>
      </c>
      <c r="N763" s="59"/>
      <c r="O763" s="60"/>
      <c r="P763" s="101" t="str">
        <f t="shared" si="59"/>
        <v/>
      </c>
      <c r="Q763" s="59"/>
      <c r="R763" s="60"/>
    </row>
    <row r="764" spans="1:18" x14ac:dyDescent="0.25">
      <c r="A764" s="66" t="str">
        <f t="shared" si="55"/>
        <v/>
      </c>
      <c r="B764" s="61"/>
      <c r="C764" s="33"/>
      <c r="D764" s="35"/>
      <c r="E764" s="33"/>
      <c r="F764" s="33"/>
      <c r="G764" s="101" t="str">
        <f t="shared" si="56"/>
        <v/>
      </c>
      <c r="H764" s="57"/>
      <c r="I764" s="58"/>
      <c r="J764" s="101" t="str">
        <f t="shared" si="57"/>
        <v/>
      </c>
      <c r="K764" s="57"/>
      <c r="L764" s="58"/>
      <c r="M764" s="101" t="str">
        <f t="shared" si="58"/>
        <v/>
      </c>
      <c r="N764" s="59"/>
      <c r="O764" s="60"/>
      <c r="P764" s="101" t="str">
        <f t="shared" si="59"/>
        <v/>
      </c>
      <c r="Q764" s="59"/>
      <c r="R764" s="60"/>
    </row>
    <row r="765" spans="1:18" x14ac:dyDescent="0.25">
      <c r="A765" s="66" t="str">
        <f t="shared" si="55"/>
        <v/>
      </c>
      <c r="B765" s="61"/>
      <c r="C765" s="33"/>
      <c r="D765" s="35"/>
      <c r="E765" s="33"/>
      <c r="F765" s="33"/>
      <c r="G765" s="101" t="str">
        <f t="shared" si="56"/>
        <v/>
      </c>
      <c r="H765" s="57"/>
      <c r="I765" s="58"/>
      <c r="J765" s="101" t="str">
        <f t="shared" si="57"/>
        <v/>
      </c>
      <c r="K765" s="57"/>
      <c r="L765" s="58"/>
      <c r="M765" s="101" t="str">
        <f t="shared" si="58"/>
        <v/>
      </c>
      <c r="N765" s="59"/>
      <c r="O765" s="60"/>
      <c r="P765" s="101" t="str">
        <f t="shared" si="59"/>
        <v/>
      </c>
      <c r="Q765" s="59"/>
      <c r="R765" s="60"/>
    </row>
    <row r="766" spans="1:18" x14ac:dyDescent="0.25">
      <c r="A766" s="66" t="str">
        <f t="shared" si="55"/>
        <v/>
      </c>
      <c r="B766" s="61"/>
      <c r="C766" s="33"/>
      <c r="D766" s="35"/>
      <c r="E766" s="33"/>
      <c r="F766" s="33"/>
      <c r="G766" s="101" t="str">
        <f t="shared" si="56"/>
        <v/>
      </c>
      <c r="H766" s="57"/>
      <c r="I766" s="58"/>
      <c r="J766" s="101" t="str">
        <f t="shared" si="57"/>
        <v/>
      </c>
      <c r="K766" s="57"/>
      <c r="L766" s="58"/>
      <c r="M766" s="101" t="str">
        <f t="shared" si="58"/>
        <v/>
      </c>
      <c r="N766" s="59"/>
      <c r="O766" s="60"/>
      <c r="P766" s="101" t="str">
        <f t="shared" si="59"/>
        <v/>
      </c>
      <c r="Q766" s="59"/>
      <c r="R766" s="60"/>
    </row>
    <row r="767" spans="1:18" x14ac:dyDescent="0.25">
      <c r="A767" s="66" t="str">
        <f t="shared" si="55"/>
        <v/>
      </c>
      <c r="B767" s="61"/>
      <c r="C767" s="33"/>
      <c r="D767" s="35"/>
      <c r="E767" s="33"/>
      <c r="F767" s="33"/>
      <c r="G767" s="101" t="str">
        <f t="shared" si="56"/>
        <v/>
      </c>
      <c r="H767" s="57"/>
      <c r="I767" s="58"/>
      <c r="J767" s="101" t="str">
        <f t="shared" si="57"/>
        <v/>
      </c>
      <c r="K767" s="57"/>
      <c r="L767" s="58"/>
      <c r="M767" s="101" t="str">
        <f t="shared" si="58"/>
        <v/>
      </c>
      <c r="N767" s="59"/>
      <c r="O767" s="60"/>
      <c r="P767" s="101" t="str">
        <f t="shared" si="59"/>
        <v/>
      </c>
      <c r="Q767" s="59"/>
      <c r="R767" s="60"/>
    </row>
    <row r="768" spans="1:18" x14ac:dyDescent="0.25">
      <c r="A768" s="66" t="str">
        <f t="shared" si="55"/>
        <v/>
      </c>
      <c r="B768" s="61"/>
      <c r="C768" s="33"/>
      <c r="D768" s="35"/>
      <c r="E768" s="33"/>
      <c r="F768" s="33"/>
      <c r="G768" s="101" t="str">
        <f t="shared" si="56"/>
        <v/>
      </c>
      <c r="H768" s="57"/>
      <c r="I768" s="58"/>
      <c r="J768" s="101" t="str">
        <f t="shared" si="57"/>
        <v/>
      </c>
      <c r="K768" s="57"/>
      <c r="L768" s="58"/>
      <c r="M768" s="101" t="str">
        <f t="shared" si="58"/>
        <v/>
      </c>
      <c r="N768" s="59"/>
      <c r="O768" s="60"/>
      <c r="P768" s="101" t="str">
        <f t="shared" si="59"/>
        <v/>
      </c>
      <c r="Q768" s="59"/>
      <c r="R768" s="60"/>
    </row>
    <row r="769" spans="1:18" x14ac:dyDescent="0.25">
      <c r="A769" s="66" t="str">
        <f t="shared" si="55"/>
        <v/>
      </c>
      <c r="B769" s="61"/>
      <c r="C769" s="33"/>
      <c r="D769" s="35"/>
      <c r="E769" s="33"/>
      <c r="F769" s="33"/>
      <c r="G769" s="101" t="str">
        <f t="shared" si="56"/>
        <v/>
      </c>
      <c r="H769" s="57"/>
      <c r="I769" s="58"/>
      <c r="J769" s="101" t="str">
        <f t="shared" si="57"/>
        <v/>
      </c>
      <c r="K769" s="57"/>
      <c r="L769" s="58"/>
      <c r="M769" s="101" t="str">
        <f t="shared" si="58"/>
        <v/>
      </c>
      <c r="N769" s="59"/>
      <c r="O769" s="60"/>
      <c r="P769" s="101" t="str">
        <f t="shared" si="59"/>
        <v/>
      </c>
      <c r="Q769" s="59"/>
      <c r="R769" s="60"/>
    </row>
    <row r="770" spans="1:18" x14ac:dyDescent="0.25">
      <c r="A770" s="66" t="str">
        <f t="shared" si="55"/>
        <v/>
      </c>
      <c r="B770" s="61"/>
      <c r="C770" s="33"/>
      <c r="D770" s="35"/>
      <c r="E770" s="33"/>
      <c r="F770" s="33"/>
      <c r="G770" s="101" t="str">
        <f t="shared" si="56"/>
        <v/>
      </c>
      <c r="H770" s="57"/>
      <c r="I770" s="58"/>
      <c r="J770" s="101" t="str">
        <f t="shared" si="57"/>
        <v/>
      </c>
      <c r="K770" s="57"/>
      <c r="L770" s="58"/>
      <c r="M770" s="101" t="str">
        <f t="shared" si="58"/>
        <v/>
      </c>
      <c r="N770" s="59"/>
      <c r="O770" s="60"/>
      <c r="P770" s="101" t="str">
        <f t="shared" si="59"/>
        <v/>
      </c>
      <c r="Q770" s="59"/>
      <c r="R770" s="60"/>
    </row>
    <row r="771" spans="1:18" x14ac:dyDescent="0.25">
      <c r="A771" s="66" t="str">
        <f t="shared" si="55"/>
        <v/>
      </c>
      <c r="B771" s="61"/>
      <c r="C771" s="33"/>
      <c r="D771" s="35"/>
      <c r="E771" s="33"/>
      <c r="F771" s="33"/>
      <c r="G771" s="101" t="str">
        <f t="shared" si="56"/>
        <v/>
      </c>
      <c r="H771" s="57"/>
      <c r="I771" s="58"/>
      <c r="J771" s="101" t="str">
        <f t="shared" si="57"/>
        <v/>
      </c>
      <c r="K771" s="57"/>
      <c r="L771" s="58"/>
      <c r="M771" s="101" t="str">
        <f t="shared" si="58"/>
        <v/>
      </c>
      <c r="N771" s="59"/>
      <c r="O771" s="60"/>
      <c r="P771" s="101" t="str">
        <f t="shared" si="59"/>
        <v/>
      </c>
      <c r="Q771" s="59"/>
      <c r="R771" s="60"/>
    </row>
    <row r="772" spans="1:18" x14ac:dyDescent="0.25">
      <c r="A772" s="66" t="str">
        <f t="shared" si="55"/>
        <v/>
      </c>
      <c r="B772" s="61"/>
      <c r="C772" s="33"/>
      <c r="D772" s="35"/>
      <c r="E772" s="33"/>
      <c r="F772" s="33"/>
      <c r="G772" s="101" t="str">
        <f t="shared" si="56"/>
        <v/>
      </c>
      <c r="H772" s="57"/>
      <c r="I772" s="58"/>
      <c r="J772" s="101" t="str">
        <f t="shared" si="57"/>
        <v/>
      </c>
      <c r="K772" s="57"/>
      <c r="L772" s="58"/>
      <c r="M772" s="101" t="str">
        <f t="shared" si="58"/>
        <v/>
      </c>
      <c r="N772" s="59"/>
      <c r="O772" s="60"/>
      <c r="P772" s="101" t="str">
        <f t="shared" si="59"/>
        <v/>
      </c>
      <c r="Q772" s="59"/>
      <c r="R772" s="60"/>
    </row>
    <row r="773" spans="1:18" x14ac:dyDescent="0.25">
      <c r="A773" s="66" t="str">
        <f t="shared" si="55"/>
        <v/>
      </c>
      <c r="B773" s="61"/>
      <c r="C773" s="33"/>
      <c r="D773" s="35"/>
      <c r="E773" s="33"/>
      <c r="F773" s="33"/>
      <c r="G773" s="101" t="str">
        <f t="shared" si="56"/>
        <v/>
      </c>
      <c r="H773" s="57"/>
      <c r="I773" s="58"/>
      <c r="J773" s="101" t="str">
        <f t="shared" si="57"/>
        <v/>
      </c>
      <c r="K773" s="57"/>
      <c r="L773" s="58"/>
      <c r="M773" s="101" t="str">
        <f t="shared" si="58"/>
        <v/>
      </c>
      <c r="N773" s="59"/>
      <c r="O773" s="60"/>
      <c r="P773" s="101" t="str">
        <f t="shared" si="59"/>
        <v/>
      </c>
      <c r="Q773" s="59"/>
      <c r="R773" s="60"/>
    </row>
    <row r="774" spans="1:18" x14ac:dyDescent="0.25">
      <c r="A774" s="66" t="str">
        <f t="shared" si="55"/>
        <v/>
      </c>
      <c r="B774" s="61"/>
      <c r="C774" s="33"/>
      <c r="D774" s="35"/>
      <c r="E774" s="33"/>
      <c r="F774" s="33"/>
      <c r="G774" s="101" t="str">
        <f t="shared" si="56"/>
        <v/>
      </c>
      <c r="H774" s="57"/>
      <c r="I774" s="58"/>
      <c r="J774" s="101" t="str">
        <f t="shared" si="57"/>
        <v/>
      </c>
      <c r="K774" s="57"/>
      <c r="L774" s="58"/>
      <c r="M774" s="101" t="str">
        <f t="shared" si="58"/>
        <v/>
      </c>
      <c r="N774" s="59"/>
      <c r="O774" s="60"/>
      <c r="P774" s="101" t="str">
        <f t="shared" si="59"/>
        <v/>
      </c>
      <c r="Q774" s="59"/>
      <c r="R774" s="60"/>
    </row>
    <row r="775" spans="1:18" x14ac:dyDescent="0.25">
      <c r="A775" s="66" t="str">
        <f t="shared" si="55"/>
        <v/>
      </c>
      <c r="B775" s="61"/>
      <c r="C775" s="33"/>
      <c r="D775" s="35"/>
      <c r="E775" s="33"/>
      <c r="F775" s="33"/>
      <c r="G775" s="101" t="str">
        <f t="shared" si="56"/>
        <v/>
      </c>
      <c r="H775" s="57"/>
      <c r="I775" s="58"/>
      <c r="J775" s="101" t="str">
        <f t="shared" si="57"/>
        <v/>
      </c>
      <c r="K775" s="57"/>
      <c r="L775" s="58"/>
      <c r="M775" s="101" t="str">
        <f t="shared" si="58"/>
        <v/>
      </c>
      <c r="N775" s="59"/>
      <c r="O775" s="60"/>
      <c r="P775" s="101" t="str">
        <f t="shared" si="59"/>
        <v/>
      </c>
      <c r="Q775" s="59"/>
      <c r="R775" s="60"/>
    </row>
    <row r="776" spans="1:18" x14ac:dyDescent="0.25">
      <c r="A776" s="66" t="str">
        <f t="shared" si="55"/>
        <v/>
      </c>
      <c r="B776" s="61"/>
      <c r="C776" s="33"/>
      <c r="D776" s="35"/>
      <c r="E776" s="33"/>
      <c r="F776" s="33"/>
      <c r="G776" s="101" t="str">
        <f t="shared" si="56"/>
        <v/>
      </c>
      <c r="H776" s="57"/>
      <c r="I776" s="58"/>
      <c r="J776" s="101" t="str">
        <f t="shared" si="57"/>
        <v/>
      </c>
      <c r="K776" s="57"/>
      <c r="L776" s="58"/>
      <c r="M776" s="101" t="str">
        <f t="shared" si="58"/>
        <v/>
      </c>
      <c r="N776" s="59"/>
      <c r="O776" s="60"/>
      <c r="P776" s="101" t="str">
        <f t="shared" si="59"/>
        <v/>
      </c>
      <c r="Q776" s="59"/>
      <c r="R776" s="60"/>
    </row>
    <row r="777" spans="1:18" x14ac:dyDescent="0.25">
      <c r="A777" s="66" t="str">
        <f t="shared" si="55"/>
        <v/>
      </c>
      <c r="B777" s="61"/>
      <c r="C777" s="33"/>
      <c r="D777" s="35"/>
      <c r="E777" s="33"/>
      <c r="F777" s="33"/>
      <c r="G777" s="101" t="str">
        <f t="shared" si="56"/>
        <v/>
      </c>
      <c r="H777" s="57"/>
      <c r="I777" s="58"/>
      <c r="J777" s="101" t="str">
        <f t="shared" si="57"/>
        <v/>
      </c>
      <c r="K777" s="57"/>
      <c r="L777" s="58"/>
      <c r="M777" s="101" t="str">
        <f t="shared" si="58"/>
        <v/>
      </c>
      <c r="N777" s="59"/>
      <c r="O777" s="60"/>
      <c r="P777" s="101" t="str">
        <f t="shared" si="59"/>
        <v/>
      </c>
      <c r="Q777" s="59"/>
      <c r="R777" s="60"/>
    </row>
    <row r="778" spans="1:18" x14ac:dyDescent="0.25">
      <c r="A778" s="66" t="str">
        <f t="shared" si="55"/>
        <v/>
      </c>
      <c r="B778" s="61"/>
      <c r="C778" s="33"/>
      <c r="D778" s="35"/>
      <c r="E778" s="33"/>
      <c r="F778" s="33"/>
      <c r="G778" s="101" t="str">
        <f t="shared" si="56"/>
        <v/>
      </c>
      <c r="H778" s="57"/>
      <c r="I778" s="58"/>
      <c r="J778" s="101" t="str">
        <f t="shared" si="57"/>
        <v/>
      </c>
      <c r="K778" s="57"/>
      <c r="L778" s="58"/>
      <c r="M778" s="101" t="str">
        <f t="shared" si="58"/>
        <v/>
      </c>
      <c r="N778" s="59"/>
      <c r="O778" s="60"/>
      <c r="P778" s="101" t="str">
        <f t="shared" si="59"/>
        <v/>
      </c>
      <c r="Q778" s="59"/>
      <c r="R778" s="60"/>
    </row>
    <row r="779" spans="1:18" x14ac:dyDescent="0.25">
      <c r="A779" s="66" t="str">
        <f t="shared" si="55"/>
        <v/>
      </c>
      <c r="B779" s="61"/>
      <c r="C779" s="33"/>
      <c r="D779" s="35"/>
      <c r="E779" s="33"/>
      <c r="F779" s="33"/>
      <c r="G779" s="101" t="str">
        <f t="shared" si="56"/>
        <v/>
      </c>
      <c r="H779" s="57"/>
      <c r="I779" s="58"/>
      <c r="J779" s="101" t="str">
        <f t="shared" si="57"/>
        <v/>
      </c>
      <c r="K779" s="57"/>
      <c r="L779" s="58"/>
      <c r="M779" s="101" t="str">
        <f t="shared" si="58"/>
        <v/>
      </c>
      <c r="N779" s="59"/>
      <c r="O779" s="60"/>
      <c r="P779" s="101" t="str">
        <f t="shared" si="59"/>
        <v/>
      </c>
      <c r="Q779" s="59"/>
      <c r="R779" s="60"/>
    </row>
    <row r="780" spans="1:18" x14ac:dyDescent="0.25">
      <c r="A780" s="66" t="str">
        <f t="shared" si="55"/>
        <v/>
      </c>
      <c r="B780" s="61"/>
      <c r="C780" s="33"/>
      <c r="D780" s="35"/>
      <c r="E780" s="33"/>
      <c r="F780" s="33"/>
      <c r="G780" s="101" t="str">
        <f t="shared" si="56"/>
        <v/>
      </c>
      <c r="H780" s="57"/>
      <c r="I780" s="58"/>
      <c r="J780" s="101" t="str">
        <f t="shared" si="57"/>
        <v/>
      </c>
      <c r="K780" s="57"/>
      <c r="L780" s="58"/>
      <c r="M780" s="101" t="str">
        <f t="shared" si="58"/>
        <v/>
      </c>
      <c r="N780" s="59"/>
      <c r="O780" s="60"/>
      <c r="P780" s="101" t="str">
        <f t="shared" si="59"/>
        <v/>
      </c>
      <c r="Q780" s="59"/>
      <c r="R780" s="60"/>
    </row>
    <row r="781" spans="1:18" x14ac:dyDescent="0.25">
      <c r="A781" s="66" t="str">
        <f t="shared" ref="A781:A844" si="60">IF(B781&lt;&gt;"",ROW(A770),"")</f>
        <v/>
      </c>
      <c r="B781" s="61"/>
      <c r="C781" s="33"/>
      <c r="D781" s="35"/>
      <c r="E781" s="33"/>
      <c r="F781" s="33"/>
      <c r="G781" s="101" t="str">
        <f t="shared" ref="G781:G844" si="61">IF(H781="","",H781+I781)</f>
        <v/>
      </c>
      <c r="H781" s="57"/>
      <c r="I781" s="58"/>
      <c r="J781" s="101" t="str">
        <f t="shared" ref="J781:J844" si="62">IF(K781="","",K781+L781)</f>
        <v/>
      </c>
      <c r="K781" s="57"/>
      <c r="L781" s="58"/>
      <c r="M781" s="101" t="str">
        <f t="shared" ref="M781:M844" si="63">IF(N781="","",N781+O781)</f>
        <v/>
      </c>
      <c r="N781" s="59"/>
      <c r="O781" s="60"/>
      <c r="P781" s="101" t="str">
        <f t="shared" ref="P781:P844" si="64">IF(Q781="","",Q781+R781)</f>
        <v/>
      </c>
      <c r="Q781" s="59"/>
      <c r="R781" s="60"/>
    </row>
    <row r="782" spans="1:18" x14ac:dyDescent="0.25">
      <c r="A782" s="66" t="str">
        <f t="shared" si="60"/>
        <v/>
      </c>
      <c r="B782" s="61"/>
      <c r="C782" s="33"/>
      <c r="D782" s="35"/>
      <c r="E782" s="33"/>
      <c r="F782" s="33"/>
      <c r="G782" s="101" t="str">
        <f t="shared" si="61"/>
        <v/>
      </c>
      <c r="H782" s="57"/>
      <c r="I782" s="58"/>
      <c r="J782" s="101" t="str">
        <f t="shared" si="62"/>
        <v/>
      </c>
      <c r="K782" s="57"/>
      <c r="L782" s="58"/>
      <c r="M782" s="101" t="str">
        <f t="shared" si="63"/>
        <v/>
      </c>
      <c r="N782" s="59"/>
      <c r="O782" s="60"/>
      <c r="P782" s="101" t="str">
        <f t="shared" si="64"/>
        <v/>
      </c>
      <c r="Q782" s="59"/>
      <c r="R782" s="60"/>
    </row>
    <row r="783" spans="1:18" x14ac:dyDescent="0.25">
      <c r="A783" s="66" t="str">
        <f t="shared" si="60"/>
        <v/>
      </c>
      <c r="B783" s="61"/>
      <c r="C783" s="33"/>
      <c r="D783" s="35"/>
      <c r="E783" s="33"/>
      <c r="F783" s="33"/>
      <c r="G783" s="101" t="str">
        <f t="shared" si="61"/>
        <v/>
      </c>
      <c r="H783" s="57"/>
      <c r="I783" s="58"/>
      <c r="J783" s="101" t="str">
        <f t="shared" si="62"/>
        <v/>
      </c>
      <c r="K783" s="57"/>
      <c r="L783" s="58"/>
      <c r="M783" s="101" t="str">
        <f t="shared" si="63"/>
        <v/>
      </c>
      <c r="N783" s="59"/>
      <c r="O783" s="60"/>
      <c r="P783" s="101" t="str">
        <f t="shared" si="64"/>
        <v/>
      </c>
      <c r="Q783" s="59"/>
      <c r="R783" s="60"/>
    </row>
    <row r="784" spans="1:18" x14ac:dyDescent="0.25">
      <c r="A784" s="66" t="str">
        <f t="shared" si="60"/>
        <v/>
      </c>
      <c r="B784" s="61"/>
      <c r="C784" s="33"/>
      <c r="D784" s="35"/>
      <c r="E784" s="33"/>
      <c r="F784" s="33"/>
      <c r="G784" s="101" t="str">
        <f t="shared" si="61"/>
        <v/>
      </c>
      <c r="H784" s="57"/>
      <c r="I784" s="58"/>
      <c r="J784" s="101" t="str">
        <f t="shared" si="62"/>
        <v/>
      </c>
      <c r="K784" s="57"/>
      <c r="L784" s="58"/>
      <c r="M784" s="101" t="str">
        <f t="shared" si="63"/>
        <v/>
      </c>
      <c r="N784" s="59"/>
      <c r="O784" s="60"/>
      <c r="P784" s="101" t="str">
        <f t="shared" si="64"/>
        <v/>
      </c>
      <c r="Q784" s="59"/>
      <c r="R784" s="60"/>
    </row>
    <row r="785" spans="1:18" x14ac:dyDescent="0.25">
      <c r="A785" s="66" t="str">
        <f t="shared" si="60"/>
        <v/>
      </c>
      <c r="B785" s="61"/>
      <c r="C785" s="33"/>
      <c r="D785" s="35"/>
      <c r="E785" s="33"/>
      <c r="F785" s="33"/>
      <c r="G785" s="101" t="str">
        <f t="shared" si="61"/>
        <v/>
      </c>
      <c r="H785" s="57"/>
      <c r="I785" s="58"/>
      <c r="J785" s="101" t="str">
        <f t="shared" si="62"/>
        <v/>
      </c>
      <c r="K785" s="57"/>
      <c r="L785" s="58"/>
      <c r="M785" s="101" t="str">
        <f t="shared" si="63"/>
        <v/>
      </c>
      <c r="N785" s="59"/>
      <c r="O785" s="60"/>
      <c r="P785" s="101" t="str">
        <f t="shared" si="64"/>
        <v/>
      </c>
      <c r="Q785" s="59"/>
      <c r="R785" s="60"/>
    </row>
    <row r="786" spans="1:18" x14ac:dyDescent="0.25">
      <c r="A786" s="66" t="str">
        <f t="shared" si="60"/>
        <v/>
      </c>
      <c r="B786" s="61"/>
      <c r="C786" s="33"/>
      <c r="D786" s="35"/>
      <c r="E786" s="33"/>
      <c r="F786" s="33"/>
      <c r="G786" s="101" t="str">
        <f t="shared" si="61"/>
        <v/>
      </c>
      <c r="H786" s="57"/>
      <c r="I786" s="58"/>
      <c r="J786" s="101" t="str">
        <f t="shared" si="62"/>
        <v/>
      </c>
      <c r="K786" s="57"/>
      <c r="L786" s="58"/>
      <c r="M786" s="101" t="str">
        <f t="shared" si="63"/>
        <v/>
      </c>
      <c r="N786" s="59"/>
      <c r="O786" s="60"/>
      <c r="P786" s="101" t="str">
        <f t="shared" si="64"/>
        <v/>
      </c>
      <c r="Q786" s="59"/>
      <c r="R786" s="60"/>
    </row>
    <row r="787" spans="1:18" x14ac:dyDescent="0.25">
      <c r="A787" s="66" t="str">
        <f t="shared" si="60"/>
        <v/>
      </c>
      <c r="B787" s="61"/>
      <c r="C787" s="33"/>
      <c r="D787" s="35"/>
      <c r="E787" s="33"/>
      <c r="F787" s="33"/>
      <c r="G787" s="101" t="str">
        <f t="shared" si="61"/>
        <v/>
      </c>
      <c r="H787" s="57"/>
      <c r="I787" s="58"/>
      <c r="J787" s="101" t="str">
        <f t="shared" si="62"/>
        <v/>
      </c>
      <c r="K787" s="57"/>
      <c r="L787" s="58"/>
      <c r="M787" s="101" t="str">
        <f t="shared" si="63"/>
        <v/>
      </c>
      <c r="N787" s="59"/>
      <c r="O787" s="60"/>
      <c r="P787" s="101" t="str">
        <f t="shared" si="64"/>
        <v/>
      </c>
      <c r="Q787" s="59"/>
      <c r="R787" s="60"/>
    </row>
    <row r="788" spans="1:18" x14ac:dyDescent="0.25">
      <c r="A788" s="66" t="str">
        <f t="shared" si="60"/>
        <v/>
      </c>
      <c r="B788" s="61"/>
      <c r="C788" s="33"/>
      <c r="D788" s="35"/>
      <c r="E788" s="33"/>
      <c r="F788" s="33"/>
      <c r="G788" s="101" t="str">
        <f t="shared" si="61"/>
        <v/>
      </c>
      <c r="H788" s="57"/>
      <c r="I788" s="58"/>
      <c r="J788" s="101" t="str">
        <f t="shared" si="62"/>
        <v/>
      </c>
      <c r="K788" s="57"/>
      <c r="L788" s="58"/>
      <c r="M788" s="101" t="str">
        <f t="shared" si="63"/>
        <v/>
      </c>
      <c r="N788" s="59"/>
      <c r="O788" s="60"/>
      <c r="P788" s="101" t="str">
        <f t="shared" si="64"/>
        <v/>
      </c>
      <c r="Q788" s="59"/>
      <c r="R788" s="60"/>
    </row>
    <row r="789" spans="1:18" x14ac:dyDescent="0.25">
      <c r="A789" s="66" t="str">
        <f t="shared" si="60"/>
        <v/>
      </c>
      <c r="B789" s="61"/>
      <c r="C789" s="33"/>
      <c r="D789" s="35"/>
      <c r="E789" s="33"/>
      <c r="F789" s="33"/>
      <c r="G789" s="101" t="str">
        <f t="shared" si="61"/>
        <v/>
      </c>
      <c r="H789" s="57"/>
      <c r="I789" s="58"/>
      <c r="J789" s="101" t="str">
        <f t="shared" si="62"/>
        <v/>
      </c>
      <c r="K789" s="57"/>
      <c r="L789" s="58"/>
      <c r="M789" s="101" t="str">
        <f t="shared" si="63"/>
        <v/>
      </c>
      <c r="N789" s="59"/>
      <c r="O789" s="60"/>
      <c r="P789" s="101" t="str">
        <f t="shared" si="64"/>
        <v/>
      </c>
      <c r="Q789" s="59"/>
      <c r="R789" s="60"/>
    </row>
    <row r="790" spans="1:18" x14ac:dyDescent="0.25">
      <c r="A790" s="66" t="str">
        <f t="shared" si="60"/>
        <v/>
      </c>
      <c r="B790" s="61"/>
      <c r="C790" s="33"/>
      <c r="D790" s="35"/>
      <c r="E790" s="33"/>
      <c r="F790" s="33"/>
      <c r="G790" s="101" t="str">
        <f t="shared" si="61"/>
        <v/>
      </c>
      <c r="H790" s="57"/>
      <c r="I790" s="58"/>
      <c r="J790" s="101" t="str">
        <f t="shared" si="62"/>
        <v/>
      </c>
      <c r="K790" s="57"/>
      <c r="L790" s="58"/>
      <c r="M790" s="101" t="str">
        <f t="shared" si="63"/>
        <v/>
      </c>
      <c r="N790" s="59"/>
      <c r="O790" s="60"/>
      <c r="P790" s="101" t="str">
        <f t="shared" si="64"/>
        <v/>
      </c>
      <c r="Q790" s="59"/>
      <c r="R790" s="60"/>
    </row>
    <row r="791" spans="1:18" x14ac:dyDescent="0.25">
      <c r="A791" s="66" t="str">
        <f t="shared" si="60"/>
        <v/>
      </c>
      <c r="B791" s="61"/>
      <c r="C791" s="33"/>
      <c r="D791" s="35"/>
      <c r="E791" s="33"/>
      <c r="F791" s="33"/>
      <c r="G791" s="101" t="str">
        <f t="shared" si="61"/>
        <v/>
      </c>
      <c r="H791" s="57"/>
      <c r="I791" s="58"/>
      <c r="J791" s="101" t="str">
        <f t="shared" si="62"/>
        <v/>
      </c>
      <c r="K791" s="57"/>
      <c r="L791" s="58"/>
      <c r="M791" s="101" t="str">
        <f t="shared" si="63"/>
        <v/>
      </c>
      <c r="N791" s="59"/>
      <c r="O791" s="60"/>
      <c r="P791" s="101" t="str">
        <f t="shared" si="64"/>
        <v/>
      </c>
      <c r="Q791" s="59"/>
      <c r="R791" s="60"/>
    </row>
    <row r="792" spans="1:18" x14ac:dyDescent="0.25">
      <c r="A792" s="66" t="str">
        <f t="shared" si="60"/>
        <v/>
      </c>
      <c r="B792" s="61"/>
      <c r="C792" s="33"/>
      <c r="D792" s="35"/>
      <c r="E792" s="33"/>
      <c r="F792" s="33"/>
      <c r="G792" s="101" t="str">
        <f t="shared" si="61"/>
        <v/>
      </c>
      <c r="H792" s="57"/>
      <c r="I792" s="58"/>
      <c r="J792" s="101" t="str">
        <f t="shared" si="62"/>
        <v/>
      </c>
      <c r="K792" s="57"/>
      <c r="L792" s="58"/>
      <c r="M792" s="101" t="str">
        <f t="shared" si="63"/>
        <v/>
      </c>
      <c r="N792" s="59"/>
      <c r="O792" s="60"/>
      <c r="P792" s="101" t="str">
        <f t="shared" si="64"/>
        <v/>
      </c>
      <c r="Q792" s="59"/>
      <c r="R792" s="60"/>
    </row>
    <row r="793" spans="1:18" x14ac:dyDescent="0.25">
      <c r="A793" s="66" t="str">
        <f t="shared" si="60"/>
        <v/>
      </c>
      <c r="B793" s="61"/>
      <c r="C793" s="33"/>
      <c r="D793" s="35"/>
      <c r="E793" s="33"/>
      <c r="F793" s="33"/>
      <c r="G793" s="101" t="str">
        <f t="shared" si="61"/>
        <v/>
      </c>
      <c r="H793" s="57"/>
      <c r="I793" s="58"/>
      <c r="J793" s="101" t="str">
        <f t="shared" si="62"/>
        <v/>
      </c>
      <c r="K793" s="57"/>
      <c r="L793" s="58"/>
      <c r="M793" s="101" t="str">
        <f t="shared" si="63"/>
        <v/>
      </c>
      <c r="N793" s="59"/>
      <c r="O793" s="60"/>
      <c r="P793" s="101" t="str">
        <f t="shared" si="64"/>
        <v/>
      </c>
      <c r="Q793" s="59"/>
      <c r="R793" s="60"/>
    </row>
    <row r="794" spans="1:18" x14ac:dyDescent="0.25">
      <c r="A794" s="66" t="str">
        <f t="shared" si="60"/>
        <v/>
      </c>
      <c r="B794" s="61"/>
      <c r="C794" s="33"/>
      <c r="D794" s="35"/>
      <c r="E794" s="33"/>
      <c r="F794" s="33"/>
      <c r="G794" s="101" t="str">
        <f t="shared" si="61"/>
        <v/>
      </c>
      <c r="H794" s="57"/>
      <c r="I794" s="58"/>
      <c r="J794" s="101" t="str">
        <f t="shared" si="62"/>
        <v/>
      </c>
      <c r="K794" s="57"/>
      <c r="L794" s="58"/>
      <c r="M794" s="101" t="str">
        <f t="shared" si="63"/>
        <v/>
      </c>
      <c r="N794" s="59"/>
      <c r="O794" s="60"/>
      <c r="P794" s="101" t="str">
        <f t="shared" si="64"/>
        <v/>
      </c>
      <c r="Q794" s="59"/>
      <c r="R794" s="60"/>
    </row>
    <row r="795" spans="1:18" x14ac:dyDescent="0.25">
      <c r="A795" s="66" t="str">
        <f t="shared" si="60"/>
        <v/>
      </c>
      <c r="B795" s="61"/>
      <c r="C795" s="33"/>
      <c r="D795" s="35"/>
      <c r="E795" s="33"/>
      <c r="F795" s="33"/>
      <c r="G795" s="101" t="str">
        <f t="shared" si="61"/>
        <v/>
      </c>
      <c r="H795" s="57"/>
      <c r="I795" s="58"/>
      <c r="J795" s="101" t="str">
        <f t="shared" si="62"/>
        <v/>
      </c>
      <c r="K795" s="57"/>
      <c r="L795" s="58"/>
      <c r="M795" s="101" t="str">
        <f t="shared" si="63"/>
        <v/>
      </c>
      <c r="N795" s="59"/>
      <c r="O795" s="60"/>
      <c r="P795" s="101" t="str">
        <f t="shared" si="64"/>
        <v/>
      </c>
      <c r="Q795" s="59"/>
      <c r="R795" s="60"/>
    </row>
    <row r="796" spans="1:18" x14ac:dyDescent="0.25">
      <c r="A796" s="66" t="str">
        <f t="shared" si="60"/>
        <v/>
      </c>
      <c r="B796" s="61"/>
      <c r="C796" s="33"/>
      <c r="D796" s="35"/>
      <c r="E796" s="33"/>
      <c r="F796" s="33"/>
      <c r="G796" s="101" t="str">
        <f t="shared" si="61"/>
        <v/>
      </c>
      <c r="H796" s="57"/>
      <c r="I796" s="58"/>
      <c r="J796" s="101" t="str">
        <f t="shared" si="62"/>
        <v/>
      </c>
      <c r="K796" s="57"/>
      <c r="L796" s="58"/>
      <c r="M796" s="101" t="str">
        <f t="shared" si="63"/>
        <v/>
      </c>
      <c r="N796" s="59"/>
      <c r="O796" s="60"/>
      <c r="P796" s="101" t="str">
        <f t="shared" si="64"/>
        <v/>
      </c>
      <c r="Q796" s="59"/>
      <c r="R796" s="60"/>
    </row>
    <row r="797" spans="1:18" x14ac:dyDescent="0.25">
      <c r="A797" s="66" t="str">
        <f t="shared" si="60"/>
        <v/>
      </c>
      <c r="B797" s="61"/>
      <c r="C797" s="33"/>
      <c r="D797" s="35"/>
      <c r="E797" s="33"/>
      <c r="F797" s="33"/>
      <c r="G797" s="101" t="str">
        <f t="shared" si="61"/>
        <v/>
      </c>
      <c r="H797" s="57"/>
      <c r="I797" s="58"/>
      <c r="J797" s="101" t="str">
        <f t="shared" si="62"/>
        <v/>
      </c>
      <c r="K797" s="57"/>
      <c r="L797" s="58"/>
      <c r="M797" s="101" t="str">
        <f t="shared" si="63"/>
        <v/>
      </c>
      <c r="N797" s="59"/>
      <c r="O797" s="60"/>
      <c r="P797" s="101" t="str">
        <f t="shared" si="64"/>
        <v/>
      </c>
      <c r="Q797" s="59"/>
      <c r="R797" s="60"/>
    </row>
    <row r="798" spans="1:18" x14ac:dyDescent="0.25">
      <c r="A798" s="66" t="str">
        <f t="shared" si="60"/>
        <v/>
      </c>
      <c r="B798" s="61"/>
      <c r="C798" s="33"/>
      <c r="D798" s="35"/>
      <c r="E798" s="33"/>
      <c r="F798" s="33"/>
      <c r="G798" s="101" t="str">
        <f t="shared" si="61"/>
        <v/>
      </c>
      <c r="H798" s="57"/>
      <c r="I798" s="58"/>
      <c r="J798" s="101" t="str">
        <f t="shared" si="62"/>
        <v/>
      </c>
      <c r="K798" s="57"/>
      <c r="L798" s="58"/>
      <c r="M798" s="101" t="str">
        <f t="shared" si="63"/>
        <v/>
      </c>
      <c r="N798" s="59"/>
      <c r="O798" s="60"/>
      <c r="P798" s="101" t="str">
        <f t="shared" si="64"/>
        <v/>
      </c>
      <c r="Q798" s="59"/>
      <c r="R798" s="60"/>
    </row>
    <row r="799" spans="1:18" x14ac:dyDescent="0.25">
      <c r="A799" s="66" t="str">
        <f t="shared" si="60"/>
        <v/>
      </c>
      <c r="B799" s="61"/>
      <c r="C799" s="33"/>
      <c r="D799" s="35"/>
      <c r="E799" s="33"/>
      <c r="F799" s="33"/>
      <c r="G799" s="101" t="str">
        <f t="shared" si="61"/>
        <v/>
      </c>
      <c r="H799" s="57"/>
      <c r="I799" s="58"/>
      <c r="J799" s="101" t="str">
        <f t="shared" si="62"/>
        <v/>
      </c>
      <c r="K799" s="57"/>
      <c r="L799" s="58"/>
      <c r="M799" s="101" t="str">
        <f t="shared" si="63"/>
        <v/>
      </c>
      <c r="N799" s="59"/>
      <c r="O799" s="60"/>
      <c r="P799" s="101" t="str">
        <f t="shared" si="64"/>
        <v/>
      </c>
      <c r="Q799" s="59"/>
      <c r="R799" s="60"/>
    </row>
    <row r="800" spans="1:18" x14ac:dyDescent="0.25">
      <c r="A800" s="66" t="str">
        <f t="shared" si="60"/>
        <v/>
      </c>
      <c r="B800" s="61"/>
      <c r="C800" s="33"/>
      <c r="D800" s="35"/>
      <c r="E800" s="33"/>
      <c r="F800" s="33"/>
      <c r="G800" s="101" t="str">
        <f t="shared" si="61"/>
        <v/>
      </c>
      <c r="H800" s="57"/>
      <c r="I800" s="58"/>
      <c r="J800" s="101" t="str">
        <f t="shared" si="62"/>
        <v/>
      </c>
      <c r="K800" s="57"/>
      <c r="L800" s="58"/>
      <c r="M800" s="101" t="str">
        <f t="shared" si="63"/>
        <v/>
      </c>
      <c r="N800" s="59"/>
      <c r="O800" s="60"/>
      <c r="P800" s="101" t="str">
        <f t="shared" si="64"/>
        <v/>
      </c>
      <c r="Q800" s="59"/>
      <c r="R800" s="60"/>
    </row>
    <row r="801" spans="1:18" x14ac:dyDescent="0.25">
      <c r="A801" s="66" t="str">
        <f t="shared" si="60"/>
        <v/>
      </c>
      <c r="B801" s="61"/>
      <c r="C801" s="33"/>
      <c r="D801" s="35"/>
      <c r="E801" s="33"/>
      <c r="F801" s="33"/>
      <c r="G801" s="101" t="str">
        <f t="shared" si="61"/>
        <v/>
      </c>
      <c r="H801" s="57"/>
      <c r="I801" s="58"/>
      <c r="J801" s="101" t="str">
        <f t="shared" si="62"/>
        <v/>
      </c>
      <c r="K801" s="57"/>
      <c r="L801" s="58"/>
      <c r="M801" s="101" t="str">
        <f t="shared" si="63"/>
        <v/>
      </c>
      <c r="N801" s="59"/>
      <c r="O801" s="60"/>
      <c r="P801" s="101" t="str">
        <f t="shared" si="64"/>
        <v/>
      </c>
      <c r="Q801" s="59"/>
      <c r="R801" s="60"/>
    </row>
    <row r="802" spans="1:18" x14ac:dyDescent="0.25">
      <c r="A802" s="66" t="str">
        <f t="shared" si="60"/>
        <v/>
      </c>
      <c r="B802" s="61"/>
      <c r="C802" s="33"/>
      <c r="D802" s="35"/>
      <c r="E802" s="33"/>
      <c r="F802" s="33"/>
      <c r="G802" s="101" t="str">
        <f t="shared" si="61"/>
        <v/>
      </c>
      <c r="H802" s="57"/>
      <c r="I802" s="58"/>
      <c r="J802" s="101" t="str">
        <f t="shared" si="62"/>
        <v/>
      </c>
      <c r="K802" s="57"/>
      <c r="L802" s="58"/>
      <c r="M802" s="101" t="str">
        <f t="shared" si="63"/>
        <v/>
      </c>
      <c r="N802" s="59"/>
      <c r="O802" s="60"/>
      <c r="P802" s="101" t="str">
        <f t="shared" si="64"/>
        <v/>
      </c>
      <c r="Q802" s="59"/>
      <c r="R802" s="60"/>
    </row>
    <row r="803" spans="1:18" x14ac:dyDescent="0.25">
      <c r="A803" s="66" t="str">
        <f t="shared" si="60"/>
        <v/>
      </c>
      <c r="B803" s="61"/>
      <c r="C803" s="33"/>
      <c r="D803" s="35"/>
      <c r="E803" s="33"/>
      <c r="F803" s="33"/>
      <c r="G803" s="101" t="str">
        <f t="shared" si="61"/>
        <v/>
      </c>
      <c r="H803" s="57"/>
      <c r="I803" s="58"/>
      <c r="J803" s="101" t="str">
        <f t="shared" si="62"/>
        <v/>
      </c>
      <c r="K803" s="57"/>
      <c r="L803" s="58"/>
      <c r="M803" s="101" t="str">
        <f t="shared" si="63"/>
        <v/>
      </c>
      <c r="N803" s="59"/>
      <c r="O803" s="60"/>
      <c r="P803" s="101" t="str">
        <f t="shared" si="64"/>
        <v/>
      </c>
      <c r="Q803" s="59"/>
      <c r="R803" s="60"/>
    </row>
    <row r="804" spans="1:18" x14ac:dyDescent="0.25">
      <c r="A804" s="66" t="str">
        <f t="shared" si="60"/>
        <v/>
      </c>
      <c r="B804" s="61"/>
      <c r="C804" s="33"/>
      <c r="D804" s="35"/>
      <c r="E804" s="33"/>
      <c r="F804" s="33"/>
      <c r="G804" s="101" t="str">
        <f t="shared" si="61"/>
        <v/>
      </c>
      <c r="H804" s="57"/>
      <c r="I804" s="58"/>
      <c r="J804" s="101" t="str">
        <f t="shared" si="62"/>
        <v/>
      </c>
      <c r="K804" s="57"/>
      <c r="L804" s="58"/>
      <c r="M804" s="101" t="str">
        <f t="shared" si="63"/>
        <v/>
      </c>
      <c r="N804" s="59"/>
      <c r="O804" s="60"/>
      <c r="P804" s="101" t="str">
        <f t="shared" si="64"/>
        <v/>
      </c>
      <c r="Q804" s="59"/>
      <c r="R804" s="60"/>
    </row>
    <row r="805" spans="1:18" x14ac:dyDescent="0.25">
      <c r="A805" s="66" t="str">
        <f t="shared" si="60"/>
        <v/>
      </c>
      <c r="B805" s="61"/>
      <c r="C805" s="33"/>
      <c r="D805" s="35"/>
      <c r="E805" s="33"/>
      <c r="F805" s="33"/>
      <c r="G805" s="101" t="str">
        <f t="shared" si="61"/>
        <v/>
      </c>
      <c r="H805" s="57"/>
      <c r="I805" s="58"/>
      <c r="J805" s="101" t="str">
        <f t="shared" si="62"/>
        <v/>
      </c>
      <c r="K805" s="57"/>
      <c r="L805" s="58"/>
      <c r="M805" s="101" t="str">
        <f t="shared" si="63"/>
        <v/>
      </c>
      <c r="N805" s="59"/>
      <c r="O805" s="60"/>
      <c r="P805" s="101" t="str">
        <f t="shared" si="64"/>
        <v/>
      </c>
      <c r="Q805" s="59"/>
      <c r="R805" s="60"/>
    </row>
    <row r="806" spans="1:18" x14ac:dyDescent="0.25">
      <c r="A806" s="66" t="str">
        <f t="shared" si="60"/>
        <v/>
      </c>
      <c r="B806" s="61"/>
      <c r="C806" s="33"/>
      <c r="D806" s="35"/>
      <c r="E806" s="33"/>
      <c r="F806" s="33"/>
      <c r="G806" s="101" t="str">
        <f t="shared" si="61"/>
        <v/>
      </c>
      <c r="H806" s="57"/>
      <c r="I806" s="58"/>
      <c r="J806" s="101" t="str">
        <f t="shared" si="62"/>
        <v/>
      </c>
      <c r="K806" s="57"/>
      <c r="L806" s="58"/>
      <c r="M806" s="101" t="str">
        <f t="shared" si="63"/>
        <v/>
      </c>
      <c r="N806" s="59"/>
      <c r="O806" s="60"/>
      <c r="P806" s="101" t="str">
        <f t="shared" si="64"/>
        <v/>
      </c>
      <c r="Q806" s="59"/>
      <c r="R806" s="60"/>
    </row>
    <row r="807" spans="1:18" x14ac:dyDescent="0.25">
      <c r="A807" s="66" t="str">
        <f t="shared" si="60"/>
        <v/>
      </c>
      <c r="B807" s="61"/>
      <c r="C807" s="33"/>
      <c r="D807" s="35"/>
      <c r="E807" s="33"/>
      <c r="F807" s="33"/>
      <c r="G807" s="101" t="str">
        <f t="shared" si="61"/>
        <v/>
      </c>
      <c r="H807" s="57"/>
      <c r="I807" s="58"/>
      <c r="J807" s="101" t="str">
        <f t="shared" si="62"/>
        <v/>
      </c>
      <c r="K807" s="57"/>
      <c r="L807" s="58"/>
      <c r="M807" s="101" t="str">
        <f t="shared" si="63"/>
        <v/>
      </c>
      <c r="N807" s="59"/>
      <c r="O807" s="60"/>
      <c r="P807" s="101" t="str">
        <f t="shared" si="64"/>
        <v/>
      </c>
      <c r="Q807" s="59"/>
      <c r="R807" s="60"/>
    </row>
    <row r="808" spans="1:18" x14ac:dyDescent="0.25">
      <c r="A808" s="66" t="str">
        <f t="shared" si="60"/>
        <v/>
      </c>
      <c r="B808" s="61"/>
      <c r="C808" s="33"/>
      <c r="D808" s="35"/>
      <c r="E808" s="33"/>
      <c r="F808" s="33"/>
      <c r="G808" s="101" t="str">
        <f t="shared" si="61"/>
        <v/>
      </c>
      <c r="H808" s="57"/>
      <c r="I808" s="58"/>
      <c r="J808" s="101" t="str">
        <f t="shared" si="62"/>
        <v/>
      </c>
      <c r="K808" s="57"/>
      <c r="L808" s="58"/>
      <c r="M808" s="101" t="str">
        <f t="shared" si="63"/>
        <v/>
      </c>
      <c r="N808" s="59"/>
      <c r="O808" s="60"/>
      <c r="P808" s="101" t="str">
        <f t="shared" si="64"/>
        <v/>
      </c>
      <c r="Q808" s="59"/>
      <c r="R808" s="60"/>
    </row>
    <row r="809" spans="1:18" x14ac:dyDescent="0.25">
      <c r="A809" s="66" t="str">
        <f t="shared" si="60"/>
        <v/>
      </c>
      <c r="B809" s="61"/>
      <c r="C809" s="33"/>
      <c r="D809" s="35"/>
      <c r="E809" s="33"/>
      <c r="F809" s="33"/>
      <c r="G809" s="101" t="str">
        <f t="shared" si="61"/>
        <v/>
      </c>
      <c r="H809" s="57"/>
      <c r="I809" s="58"/>
      <c r="J809" s="101" t="str">
        <f t="shared" si="62"/>
        <v/>
      </c>
      <c r="K809" s="57"/>
      <c r="L809" s="58"/>
      <c r="M809" s="101" t="str">
        <f t="shared" si="63"/>
        <v/>
      </c>
      <c r="N809" s="59"/>
      <c r="O809" s="60"/>
      <c r="P809" s="101" t="str">
        <f t="shared" si="64"/>
        <v/>
      </c>
      <c r="Q809" s="59"/>
      <c r="R809" s="60"/>
    </row>
    <row r="810" spans="1:18" x14ac:dyDescent="0.25">
      <c r="A810" s="66" t="str">
        <f t="shared" si="60"/>
        <v/>
      </c>
      <c r="B810" s="61"/>
      <c r="C810" s="33"/>
      <c r="D810" s="35"/>
      <c r="E810" s="33"/>
      <c r="F810" s="33"/>
      <c r="G810" s="101" t="str">
        <f t="shared" si="61"/>
        <v/>
      </c>
      <c r="H810" s="57"/>
      <c r="I810" s="58"/>
      <c r="J810" s="101" t="str">
        <f t="shared" si="62"/>
        <v/>
      </c>
      <c r="K810" s="57"/>
      <c r="L810" s="58"/>
      <c r="M810" s="101" t="str">
        <f t="shared" si="63"/>
        <v/>
      </c>
      <c r="N810" s="59"/>
      <c r="O810" s="60"/>
      <c r="P810" s="101" t="str">
        <f t="shared" si="64"/>
        <v/>
      </c>
      <c r="Q810" s="59"/>
      <c r="R810" s="60"/>
    </row>
    <row r="811" spans="1:18" x14ac:dyDescent="0.25">
      <c r="A811" s="66" t="str">
        <f t="shared" si="60"/>
        <v/>
      </c>
      <c r="B811" s="61"/>
      <c r="C811" s="33"/>
      <c r="D811" s="35"/>
      <c r="E811" s="33"/>
      <c r="F811" s="33"/>
      <c r="G811" s="101" t="str">
        <f t="shared" si="61"/>
        <v/>
      </c>
      <c r="H811" s="57"/>
      <c r="I811" s="58"/>
      <c r="J811" s="101" t="str">
        <f t="shared" si="62"/>
        <v/>
      </c>
      <c r="K811" s="57"/>
      <c r="L811" s="58"/>
      <c r="M811" s="101" t="str">
        <f t="shared" si="63"/>
        <v/>
      </c>
      <c r="N811" s="59"/>
      <c r="O811" s="60"/>
      <c r="P811" s="101" t="str">
        <f t="shared" si="64"/>
        <v/>
      </c>
      <c r="Q811" s="59"/>
      <c r="R811" s="60"/>
    </row>
    <row r="812" spans="1:18" x14ac:dyDescent="0.25">
      <c r="A812" s="66" t="str">
        <f t="shared" si="60"/>
        <v/>
      </c>
      <c r="B812" s="61"/>
      <c r="C812" s="33"/>
      <c r="D812" s="35"/>
      <c r="E812" s="33"/>
      <c r="F812" s="33"/>
      <c r="G812" s="101" t="str">
        <f t="shared" si="61"/>
        <v/>
      </c>
      <c r="H812" s="57"/>
      <c r="I812" s="58"/>
      <c r="J812" s="101" t="str">
        <f t="shared" si="62"/>
        <v/>
      </c>
      <c r="K812" s="57"/>
      <c r="L812" s="58"/>
      <c r="M812" s="101" t="str">
        <f t="shared" si="63"/>
        <v/>
      </c>
      <c r="N812" s="59"/>
      <c r="O812" s="60"/>
      <c r="P812" s="101" t="str">
        <f t="shared" si="64"/>
        <v/>
      </c>
      <c r="Q812" s="59"/>
      <c r="R812" s="60"/>
    </row>
    <row r="813" spans="1:18" x14ac:dyDescent="0.25">
      <c r="A813" s="66" t="str">
        <f t="shared" si="60"/>
        <v/>
      </c>
      <c r="B813" s="61"/>
      <c r="C813" s="33"/>
      <c r="D813" s="35"/>
      <c r="E813" s="33"/>
      <c r="F813" s="33"/>
      <c r="G813" s="101" t="str">
        <f t="shared" si="61"/>
        <v/>
      </c>
      <c r="H813" s="57"/>
      <c r="I813" s="58"/>
      <c r="J813" s="101" t="str">
        <f t="shared" si="62"/>
        <v/>
      </c>
      <c r="K813" s="57"/>
      <c r="L813" s="58"/>
      <c r="M813" s="101" t="str">
        <f t="shared" si="63"/>
        <v/>
      </c>
      <c r="N813" s="59"/>
      <c r="O813" s="60"/>
      <c r="P813" s="101" t="str">
        <f t="shared" si="64"/>
        <v/>
      </c>
      <c r="Q813" s="59"/>
      <c r="R813" s="60"/>
    </row>
    <row r="814" spans="1:18" x14ac:dyDescent="0.25">
      <c r="A814" s="66" t="str">
        <f t="shared" si="60"/>
        <v/>
      </c>
      <c r="B814" s="61"/>
      <c r="C814" s="33"/>
      <c r="D814" s="35"/>
      <c r="E814" s="33"/>
      <c r="F814" s="33"/>
      <c r="G814" s="101" t="str">
        <f t="shared" si="61"/>
        <v/>
      </c>
      <c r="H814" s="57"/>
      <c r="I814" s="58"/>
      <c r="J814" s="101" t="str">
        <f t="shared" si="62"/>
        <v/>
      </c>
      <c r="K814" s="57"/>
      <c r="L814" s="58"/>
      <c r="M814" s="101" t="str">
        <f t="shared" si="63"/>
        <v/>
      </c>
      <c r="N814" s="59"/>
      <c r="O814" s="60"/>
      <c r="P814" s="101" t="str">
        <f t="shared" si="64"/>
        <v/>
      </c>
      <c r="Q814" s="59"/>
      <c r="R814" s="60"/>
    </row>
    <row r="815" spans="1:18" x14ac:dyDescent="0.25">
      <c r="A815" s="66" t="str">
        <f t="shared" si="60"/>
        <v/>
      </c>
      <c r="B815" s="61"/>
      <c r="C815" s="33"/>
      <c r="D815" s="35"/>
      <c r="E815" s="33"/>
      <c r="F815" s="33"/>
      <c r="G815" s="101" t="str">
        <f t="shared" si="61"/>
        <v/>
      </c>
      <c r="H815" s="57"/>
      <c r="I815" s="58"/>
      <c r="J815" s="101" t="str">
        <f t="shared" si="62"/>
        <v/>
      </c>
      <c r="K815" s="57"/>
      <c r="L815" s="58"/>
      <c r="M815" s="101" t="str">
        <f t="shared" si="63"/>
        <v/>
      </c>
      <c r="N815" s="59"/>
      <c r="O815" s="60"/>
      <c r="P815" s="101" t="str">
        <f t="shared" si="64"/>
        <v/>
      </c>
      <c r="Q815" s="59"/>
      <c r="R815" s="60"/>
    </row>
    <row r="816" spans="1:18" x14ac:dyDescent="0.25">
      <c r="A816" s="66" t="str">
        <f t="shared" si="60"/>
        <v/>
      </c>
      <c r="B816" s="61"/>
      <c r="C816" s="33"/>
      <c r="D816" s="35"/>
      <c r="E816" s="33"/>
      <c r="F816" s="33"/>
      <c r="G816" s="101" t="str">
        <f t="shared" si="61"/>
        <v/>
      </c>
      <c r="H816" s="57"/>
      <c r="I816" s="58"/>
      <c r="J816" s="101" t="str">
        <f t="shared" si="62"/>
        <v/>
      </c>
      <c r="K816" s="57"/>
      <c r="L816" s="58"/>
      <c r="M816" s="101" t="str">
        <f t="shared" si="63"/>
        <v/>
      </c>
      <c r="N816" s="59"/>
      <c r="O816" s="60"/>
      <c r="P816" s="101" t="str">
        <f t="shared" si="64"/>
        <v/>
      </c>
      <c r="Q816" s="59"/>
      <c r="R816" s="60"/>
    </row>
    <row r="817" spans="1:18" x14ac:dyDescent="0.25">
      <c r="A817" s="66" t="str">
        <f t="shared" si="60"/>
        <v/>
      </c>
      <c r="B817" s="61"/>
      <c r="C817" s="33"/>
      <c r="D817" s="35"/>
      <c r="E817" s="33"/>
      <c r="F817" s="33"/>
      <c r="G817" s="101" t="str">
        <f t="shared" si="61"/>
        <v/>
      </c>
      <c r="H817" s="57"/>
      <c r="I817" s="58"/>
      <c r="J817" s="101" t="str">
        <f t="shared" si="62"/>
        <v/>
      </c>
      <c r="K817" s="57"/>
      <c r="L817" s="58"/>
      <c r="M817" s="101" t="str">
        <f t="shared" si="63"/>
        <v/>
      </c>
      <c r="N817" s="59"/>
      <c r="O817" s="60"/>
      <c r="P817" s="101" t="str">
        <f t="shared" si="64"/>
        <v/>
      </c>
      <c r="Q817" s="59"/>
      <c r="R817" s="60"/>
    </row>
    <row r="818" spans="1:18" x14ac:dyDescent="0.25">
      <c r="A818" s="66" t="str">
        <f t="shared" si="60"/>
        <v/>
      </c>
      <c r="B818" s="61"/>
      <c r="C818" s="33"/>
      <c r="D818" s="35"/>
      <c r="E818" s="33"/>
      <c r="F818" s="33"/>
      <c r="G818" s="101" t="str">
        <f t="shared" si="61"/>
        <v/>
      </c>
      <c r="H818" s="57"/>
      <c r="I818" s="58"/>
      <c r="J818" s="101" t="str">
        <f t="shared" si="62"/>
        <v/>
      </c>
      <c r="K818" s="57"/>
      <c r="L818" s="58"/>
      <c r="M818" s="101" t="str">
        <f t="shared" si="63"/>
        <v/>
      </c>
      <c r="N818" s="59"/>
      <c r="O818" s="60"/>
      <c r="P818" s="101" t="str">
        <f t="shared" si="64"/>
        <v/>
      </c>
      <c r="Q818" s="59"/>
      <c r="R818" s="60"/>
    </row>
    <row r="819" spans="1:18" x14ac:dyDescent="0.25">
      <c r="A819" s="66" t="str">
        <f t="shared" si="60"/>
        <v/>
      </c>
      <c r="B819" s="61"/>
      <c r="C819" s="33"/>
      <c r="D819" s="35"/>
      <c r="E819" s="33"/>
      <c r="F819" s="33"/>
      <c r="G819" s="101" t="str">
        <f t="shared" si="61"/>
        <v/>
      </c>
      <c r="H819" s="57"/>
      <c r="I819" s="58"/>
      <c r="J819" s="101" t="str">
        <f t="shared" si="62"/>
        <v/>
      </c>
      <c r="K819" s="57"/>
      <c r="L819" s="58"/>
      <c r="M819" s="101" t="str">
        <f t="shared" si="63"/>
        <v/>
      </c>
      <c r="N819" s="59"/>
      <c r="O819" s="60"/>
      <c r="P819" s="101" t="str">
        <f t="shared" si="64"/>
        <v/>
      </c>
      <c r="Q819" s="59"/>
      <c r="R819" s="60"/>
    </row>
    <row r="820" spans="1:18" x14ac:dyDescent="0.25">
      <c r="A820" s="66" t="str">
        <f t="shared" si="60"/>
        <v/>
      </c>
      <c r="B820" s="61"/>
      <c r="C820" s="33"/>
      <c r="D820" s="35"/>
      <c r="E820" s="33"/>
      <c r="F820" s="33"/>
      <c r="G820" s="101" t="str">
        <f t="shared" si="61"/>
        <v/>
      </c>
      <c r="H820" s="57"/>
      <c r="I820" s="58"/>
      <c r="J820" s="101" t="str">
        <f t="shared" si="62"/>
        <v/>
      </c>
      <c r="K820" s="57"/>
      <c r="L820" s="58"/>
      <c r="M820" s="101" t="str">
        <f t="shared" si="63"/>
        <v/>
      </c>
      <c r="N820" s="59"/>
      <c r="O820" s="60"/>
      <c r="P820" s="101" t="str">
        <f t="shared" si="64"/>
        <v/>
      </c>
      <c r="Q820" s="59"/>
      <c r="R820" s="60"/>
    </row>
    <row r="821" spans="1:18" x14ac:dyDescent="0.25">
      <c r="A821" s="66" t="str">
        <f t="shared" si="60"/>
        <v/>
      </c>
      <c r="B821" s="61"/>
      <c r="C821" s="33"/>
      <c r="D821" s="35"/>
      <c r="E821" s="33"/>
      <c r="F821" s="33"/>
      <c r="G821" s="101" t="str">
        <f t="shared" si="61"/>
        <v/>
      </c>
      <c r="H821" s="57"/>
      <c r="I821" s="58"/>
      <c r="J821" s="101" t="str">
        <f t="shared" si="62"/>
        <v/>
      </c>
      <c r="K821" s="57"/>
      <c r="L821" s="58"/>
      <c r="M821" s="101" t="str">
        <f t="shared" si="63"/>
        <v/>
      </c>
      <c r="N821" s="59"/>
      <c r="O821" s="60"/>
      <c r="P821" s="101" t="str">
        <f t="shared" si="64"/>
        <v/>
      </c>
      <c r="Q821" s="59"/>
      <c r="R821" s="60"/>
    </row>
    <row r="822" spans="1:18" x14ac:dyDescent="0.25">
      <c r="A822" s="66" t="str">
        <f t="shared" si="60"/>
        <v/>
      </c>
      <c r="B822" s="61"/>
      <c r="C822" s="33"/>
      <c r="D822" s="35"/>
      <c r="E822" s="33"/>
      <c r="F822" s="33"/>
      <c r="G822" s="101" t="str">
        <f t="shared" si="61"/>
        <v/>
      </c>
      <c r="H822" s="57"/>
      <c r="I822" s="58"/>
      <c r="J822" s="101" t="str">
        <f t="shared" si="62"/>
        <v/>
      </c>
      <c r="K822" s="57"/>
      <c r="L822" s="58"/>
      <c r="M822" s="101" t="str">
        <f t="shared" si="63"/>
        <v/>
      </c>
      <c r="N822" s="59"/>
      <c r="O822" s="60"/>
      <c r="P822" s="101" t="str">
        <f t="shared" si="64"/>
        <v/>
      </c>
      <c r="Q822" s="59"/>
      <c r="R822" s="60"/>
    </row>
    <row r="823" spans="1:18" x14ac:dyDescent="0.25">
      <c r="A823" s="66" t="str">
        <f t="shared" si="60"/>
        <v/>
      </c>
      <c r="B823" s="61"/>
      <c r="C823" s="33"/>
      <c r="D823" s="35"/>
      <c r="E823" s="33"/>
      <c r="F823" s="33"/>
      <c r="G823" s="101" t="str">
        <f t="shared" si="61"/>
        <v/>
      </c>
      <c r="H823" s="57"/>
      <c r="I823" s="58"/>
      <c r="J823" s="101" t="str">
        <f t="shared" si="62"/>
        <v/>
      </c>
      <c r="K823" s="57"/>
      <c r="L823" s="58"/>
      <c r="M823" s="101" t="str">
        <f t="shared" si="63"/>
        <v/>
      </c>
      <c r="N823" s="59"/>
      <c r="O823" s="60"/>
      <c r="P823" s="101" t="str">
        <f t="shared" si="64"/>
        <v/>
      </c>
      <c r="Q823" s="59"/>
      <c r="R823" s="60"/>
    </row>
    <row r="824" spans="1:18" x14ac:dyDescent="0.25">
      <c r="A824" s="66" t="str">
        <f t="shared" si="60"/>
        <v/>
      </c>
      <c r="B824" s="61"/>
      <c r="C824" s="33"/>
      <c r="D824" s="35"/>
      <c r="E824" s="33"/>
      <c r="F824" s="33"/>
      <c r="G824" s="101" t="str">
        <f t="shared" si="61"/>
        <v/>
      </c>
      <c r="H824" s="57"/>
      <c r="I824" s="58"/>
      <c r="J824" s="101" t="str">
        <f t="shared" si="62"/>
        <v/>
      </c>
      <c r="K824" s="57"/>
      <c r="L824" s="58"/>
      <c r="M824" s="101" t="str">
        <f t="shared" si="63"/>
        <v/>
      </c>
      <c r="N824" s="59"/>
      <c r="O824" s="60"/>
      <c r="P824" s="101" t="str">
        <f t="shared" si="64"/>
        <v/>
      </c>
      <c r="Q824" s="59"/>
      <c r="R824" s="60"/>
    </row>
    <row r="825" spans="1:18" x14ac:dyDescent="0.25">
      <c r="A825" s="66" t="str">
        <f t="shared" si="60"/>
        <v/>
      </c>
      <c r="B825" s="61"/>
      <c r="C825" s="33"/>
      <c r="D825" s="35"/>
      <c r="E825" s="33"/>
      <c r="F825" s="33"/>
      <c r="G825" s="101" t="str">
        <f t="shared" si="61"/>
        <v/>
      </c>
      <c r="H825" s="57"/>
      <c r="I825" s="58"/>
      <c r="J825" s="101" t="str">
        <f t="shared" si="62"/>
        <v/>
      </c>
      <c r="K825" s="57"/>
      <c r="L825" s="58"/>
      <c r="M825" s="101" t="str">
        <f t="shared" si="63"/>
        <v/>
      </c>
      <c r="N825" s="59"/>
      <c r="O825" s="60"/>
      <c r="P825" s="101" t="str">
        <f t="shared" si="64"/>
        <v/>
      </c>
      <c r="Q825" s="59"/>
      <c r="R825" s="60"/>
    </row>
    <row r="826" spans="1:18" x14ac:dyDescent="0.25">
      <c r="A826" s="66" t="str">
        <f t="shared" si="60"/>
        <v/>
      </c>
      <c r="B826" s="61"/>
      <c r="C826" s="33"/>
      <c r="D826" s="35"/>
      <c r="E826" s="33"/>
      <c r="F826" s="33"/>
      <c r="G826" s="101" t="str">
        <f t="shared" si="61"/>
        <v/>
      </c>
      <c r="H826" s="57"/>
      <c r="I826" s="58"/>
      <c r="J826" s="101" t="str">
        <f t="shared" si="62"/>
        <v/>
      </c>
      <c r="K826" s="57"/>
      <c r="L826" s="58"/>
      <c r="M826" s="101" t="str">
        <f t="shared" si="63"/>
        <v/>
      </c>
      <c r="N826" s="59"/>
      <c r="O826" s="60"/>
      <c r="P826" s="101" t="str">
        <f t="shared" si="64"/>
        <v/>
      </c>
      <c r="Q826" s="59"/>
      <c r="R826" s="60"/>
    </row>
    <row r="827" spans="1:18" x14ac:dyDescent="0.25">
      <c r="A827" s="66" t="str">
        <f t="shared" si="60"/>
        <v/>
      </c>
      <c r="B827" s="61"/>
      <c r="C827" s="33"/>
      <c r="D827" s="35"/>
      <c r="E827" s="33"/>
      <c r="F827" s="33"/>
      <c r="G827" s="101" t="str">
        <f t="shared" si="61"/>
        <v/>
      </c>
      <c r="H827" s="57"/>
      <c r="I827" s="58"/>
      <c r="J827" s="101" t="str">
        <f t="shared" si="62"/>
        <v/>
      </c>
      <c r="K827" s="57"/>
      <c r="L827" s="58"/>
      <c r="M827" s="101" t="str">
        <f t="shared" si="63"/>
        <v/>
      </c>
      <c r="N827" s="59"/>
      <c r="O827" s="60"/>
      <c r="P827" s="101" t="str">
        <f t="shared" si="64"/>
        <v/>
      </c>
      <c r="Q827" s="59"/>
      <c r="R827" s="60"/>
    </row>
    <row r="828" spans="1:18" x14ac:dyDescent="0.25">
      <c r="A828" s="66" t="str">
        <f t="shared" si="60"/>
        <v/>
      </c>
      <c r="B828" s="61"/>
      <c r="C828" s="33"/>
      <c r="D828" s="35"/>
      <c r="E828" s="33"/>
      <c r="F828" s="33"/>
      <c r="G828" s="101" t="str">
        <f t="shared" si="61"/>
        <v/>
      </c>
      <c r="H828" s="57"/>
      <c r="I828" s="58"/>
      <c r="J828" s="101" t="str">
        <f t="shared" si="62"/>
        <v/>
      </c>
      <c r="K828" s="57"/>
      <c r="L828" s="58"/>
      <c r="M828" s="101" t="str">
        <f t="shared" si="63"/>
        <v/>
      </c>
      <c r="N828" s="59"/>
      <c r="O828" s="60"/>
      <c r="P828" s="101" t="str">
        <f t="shared" si="64"/>
        <v/>
      </c>
      <c r="Q828" s="59"/>
      <c r="R828" s="60"/>
    </row>
    <row r="829" spans="1:18" x14ac:dyDescent="0.25">
      <c r="A829" s="66" t="str">
        <f t="shared" si="60"/>
        <v/>
      </c>
      <c r="B829" s="61"/>
      <c r="C829" s="33"/>
      <c r="D829" s="35"/>
      <c r="E829" s="33"/>
      <c r="F829" s="33"/>
      <c r="G829" s="101" t="str">
        <f t="shared" si="61"/>
        <v/>
      </c>
      <c r="H829" s="57"/>
      <c r="I829" s="58"/>
      <c r="J829" s="101" t="str">
        <f t="shared" si="62"/>
        <v/>
      </c>
      <c r="K829" s="57"/>
      <c r="L829" s="58"/>
      <c r="M829" s="101" t="str">
        <f t="shared" si="63"/>
        <v/>
      </c>
      <c r="N829" s="59"/>
      <c r="O829" s="60"/>
      <c r="P829" s="101" t="str">
        <f t="shared" si="64"/>
        <v/>
      </c>
      <c r="Q829" s="59"/>
      <c r="R829" s="60"/>
    </row>
    <row r="830" spans="1:18" x14ac:dyDescent="0.25">
      <c r="A830" s="66" t="str">
        <f t="shared" si="60"/>
        <v/>
      </c>
      <c r="B830" s="61"/>
      <c r="C830" s="33"/>
      <c r="D830" s="35"/>
      <c r="E830" s="33"/>
      <c r="F830" s="33"/>
      <c r="G830" s="101" t="str">
        <f t="shared" si="61"/>
        <v/>
      </c>
      <c r="H830" s="57"/>
      <c r="I830" s="58"/>
      <c r="J830" s="101" t="str">
        <f t="shared" si="62"/>
        <v/>
      </c>
      <c r="K830" s="57"/>
      <c r="L830" s="58"/>
      <c r="M830" s="101" t="str">
        <f t="shared" si="63"/>
        <v/>
      </c>
      <c r="N830" s="59"/>
      <c r="O830" s="60"/>
      <c r="P830" s="101" t="str">
        <f t="shared" si="64"/>
        <v/>
      </c>
      <c r="Q830" s="59"/>
      <c r="R830" s="60"/>
    </row>
    <row r="831" spans="1:18" x14ac:dyDescent="0.25">
      <c r="A831" s="66" t="str">
        <f t="shared" si="60"/>
        <v/>
      </c>
      <c r="B831" s="61"/>
      <c r="C831" s="33"/>
      <c r="D831" s="35"/>
      <c r="E831" s="33"/>
      <c r="F831" s="33"/>
      <c r="G831" s="101" t="str">
        <f t="shared" si="61"/>
        <v/>
      </c>
      <c r="H831" s="57"/>
      <c r="I831" s="58"/>
      <c r="J831" s="101" t="str">
        <f t="shared" si="62"/>
        <v/>
      </c>
      <c r="K831" s="57"/>
      <c r="L831" s="58"/>
      <c r="M831" s="101" t="str">
        <f t="shared" si="63"/>
        <v/>
      </c>
      <c r="N831" s="59"/>
      <c r="O831" s="60"/>
      <c r="P831" s="101" t="str">
        <f t="shared" si="64"/>
        <v/>
      </c>
      <c r="Q831" s="59"/>
      <c r="R831" s="60"/>
    </row>
    <row r="832" spans="1:18" x14ac:dyDescent="0.25">
      <c r="A832" s="66" t="str">
        <f t="shared" si="60"/>
        <v/>
      </c>
      <c r="B832" s="61"/>
      <c r="C832" s="33"/>
      <c r="D832" s="35"/>
      <c r="E832" s="33"/>
      <c r="F832" s="33"/>
      <c r="G832" s="101" t="str">
        <f t="shared" si="61"/>
        <v/>
      </c>
      <c r="H832" s="57"/>
      <c r="I832" s="58"/>
      <c r="J832" s="101" t="str">
        <f t="shared" si="62"/>
        <v/>
      </c>
      <c r="K832" s="57"/>
      <c r="L832" s="58"/>
      <c r="M832" s="101" t="str">
        <f t="shared" si="63"/>
        <v/>
      </c>
      <c r="N832" s="59"/>
      <c r="O832" s="60"/>
      <c r="P832" s="101" t="str">
        <f t="shared" si="64"/>
        <v/>
      </c>
      <c r="Q832" s="59"/>
      <c r="R832" s="60"/>
    </row>
    <row r="833" spans="1:18" x14ac:dyDescent="0.25">
      <c r="A833" s="66" t="str">
        <f t="shared" si="60"/>
        <v/>
      </c>
      <c r="B833" s="61"/>
      <c r="C833" s="33"/>
      <c r="D833" s="35"/>
      <c r="E833" s="33"/>
      <c r="F833" s="33"/>
      <c r="G833" s="101" t="str">
        <f t="shared" si="61"/>
        <v/>
      </c>
      <c r="H833" s="57"/>
      <c r="I833" s="58"/>
      <c r="J833" s="101" t="str">
        <f t="shared" si="62"/>
        <v/>
      </c>
      <c r="K833" s="57"/>
      <c r="L833" s="58"/>
      <c r="M833" s="101" t="str">
        <f t="shared" si="63"/>
        <v/>
      </c>
      <c r="N833" s="59"/>
      <c r="O833" s="60"/>
      <c r="P833" s="101" t="str">
        <f t="shared" si="64"/>
        <v/>
      </c>
      <c r="Q833" s="59"/>
      <c r="R833" s="60"/>
    </row>
    <row r="834" spans="1:18" x14ac:dyDescent="0.25">
      <c r="A834" s="66" t="str">
        <f t="shared" si="60"/>
        <v/>
      </c>
      <c r="B834" s="61"/>
      <c r="C834" s="33"/>
      <c r="D834" s="35"/>
      <c r="E834" s="33"/>
      <c r="F834" s="33"/>
      <c r="G834" s="101" t="str">
        <f t="shared" si="61"/>
        <v/>
      </c>
      <c r="H834" s="57"/>
      <c r="I834" s="58"/>
      <c r="J834" s="101" t="str">
        <f t="shared" si="62"/>
        <v/>
      </c>
      <c r="K834" s="57"/>
      <c r="L834" s="58"/>
      <c r="M834" s="101" t="str">
        <f t="shared" si="63"/>
        <v/>
      </c>
      <c r="N834" s="59"/>
      <c r="O834" s="60"/>
      <c r="P834" s="101" t="str">
        <f t="shared" si="64"/>
        <v/>
      </c>
      <c r="Q834" s="59"/>
      <c r="R834" s="60"/>
    </row>
    <row r="835" spans="1:18" x14ac:dyDescent="0.25">
      <c r="A835" s="66" t="str">
        <f t="shared" si="60"/>
        <v/>
      </c>
      <c r="B835" s="61"/>
      <c r="C835" s="33"/>
      <c r="D835" s="35"/>
      <c r="E835" s="33"/>
      <c r="F835" s="33"/>
      <c r="G835" s="101" t="str">
        <f t="shared" si="61"/>
        <v/>
      </c>
      <c r="H835" s="57"/>
      <c r="I835" s="58"/>
      <c r="J835" s="101" t="str">
        <f t="shared" si="62"/>
        <v/>
      </c>
      <c r="K835" s="57"/>
      <c r="L835" s="58"/>
      <c r="M835" s="101" t="str">
        <f t="shared" si="63"/>
        <v/>
      </c>
      <c r="N835" s="59"/>
      <c r="O835" s="60"/>
      <c r="P835" s="101" t="str">
        <f t="shared" si="64"/>
        <v/>
      </c>
      <c r="Q835" s="59"/>
      <c r="R835" s="60"/>
    </row>
    <row r="836" spans="1:18" x14ac:dyDescent="0.25">
      <c r="A836" s="66" t="str">
        <f t="shared" si="60"/>
        <v/>
      </c>
      <c r="B836" s="61"/>
      <c r="C836" s="33"/>
      <c r="D836" s="35"/>
      <c r="E836" s="33"/>
      <c r="F836" s="33"/>
      <c r="G836" s="101" t="str">
        <f t="shared" si="61"/>
        <v/>
      </c>
      <c r="H836" s="57"/>
      <c r="I836" s="58"/>
      <c r="J836" s="101" t="str">
        <f t="shared" si="62"/>
        <v/>
      </c>
      <c r="K836" s="57"/>
      <c r="L836" s="58"/>
      <c r="M836" s="101" t="str">
        <f t="shared" si="63"/>
        <v/>
      </c>
      <c r="N836" s="59"/>
      <c r="O836" s="60"/>
      <c r="P836" s="101" t="str">
        <f t="shared" si="64"/>
        <v/>
      </c>
      <c r="Q836" s="59"/>
      <c r="R836" s="60"/>
    </row>
    <row r="837" spans="1:18" x14ac:dyDescent="0.25">
      <c r="A837" s="66" t="str">
        <f t="shared" si="60"/>
        <v/>
      </c>
      <c r="B837" s="61"/>
      <c r="C837" s="33"/>
      <c r="D837" s="35"/>
      <c r="E837" s="33"/>
      <c r="F837" s="33"/>
      <c r="G837" s="101" t="str">
        <f t="shared" si="61"/>
        <v/>
      </c>
      <c r="H837" s="57"/>
      <c r="I837" s="58"/>
      <c r="J837" s="101" t="str">
        <f t="shared" si="62"/>
        <v/>
      </c>
      <c r="K837" s="57"/>
      <c r="L837" s="58"/>
      <c r="M837" s="101" t="str">
        <f t="shared" si="63"/>
        <v/>
      </c>
      <c r="N837" s="59"/>
      <c r="O837" s="60"/>
      <c r="P837" s="101" t="str">
        <f t="shared" si="64"/>
        <v/>
      </c>
      <c r="Q837" s="59"/>
      <c r="R837" s="60"/>
    </row>
    <row r="838" spans="1:18" x14ac:dyDescent="0.25">
      <c r="A838" s="66" t="str">
        <f t="shared" si="60"/>
        <v/>
      </c>
      <c r="B838" s="61"/>
      <c r="C838" s="33"/>
      <c r="D838" s="35"/>
      <c r="E838" s="33"/>
      <c r="F838" s="33"/>
      <c r="G838" s="101" t="str">
        <f t="shared" si="61"/>
        <v/>
      </c>
      <c r="H838" s="57"/>
      <c r="I838" s="58"/>
      <c r="J838" s="101" t="str">
        <f t="shared" si="62"/>
        <v/>
      </c>
      <c r="K838" s="57"/>
      <c r="L838" s="58"/>
      <c r="M838" s="101" t="str">
        <f t="shared" si="63"/>
        <v/>
      </c>
      <c r="N838" s="59"/>
      <c r="O838" s="60"/>
      <c r="P838" s="101" t="str">
        <f t="shared" si="64"/>
        <v/>
      </c>
      <c r="Q838" s="59"/>
      <c r="R838" s="60"/>
    </row>
    <row r="839" spans="1:18" x14ac:dyDescent="0.25">
      <c r="A839" s="66" t="str">
        <f t="shared" si="60"/>
        <v/>
      </c>
      <c r="B839" s="61"/>
      <c r="C839" s="33"/>
      <c r="D839" s="35"/>
      <c r="E839" s="33"/>
      <c r="F839" s="33"/>
      <c r="G839" s="101" t="str">
        <f t="shared" si="61"/>
        <v/>
      </c>
      <c r="H839" s="57"/>
      <c r="I839" s="58"/>
      <c r="J839" s="101" t="str">
        <f t="shared" si="62"/>
        <v/>
      </c>
      <c r="K839" s="57"/>
      <c r="L839" s="58"/>
      <c r="M839" s="101" t="str">
        <f t="shared" si="63"/>
        <v/>
      </c>
      <c r="N839" s="59"/>
      <c r="O839" s="60"/>
      <c r="P839" s="101" t="str">
        <f t="shared" si="64"/>
        <v/>
      </c>
      <c r="Q839" s="59"/>
      <c r="R839" s="60"/>
    </row>
    <row r="840" spans="1:18" x14ac:dyDescent="0.25">
      <c r="A840" s="66" t="str">
        <f t="shared" si="60"/>
        <v/>
      </c>
      <c r="B840" s="61"/>
      <c r="C840" s="33"/>
      <c r="D840" s="35"/>
      <c r="E840" s="33"/>
      <c r="F840" s="33"/>
      <c r="G840" s="101" t="str">
        <f t="shared" si="61"/>
        <v/>
      </c>
      <c r="H840" s="57"/>
      <c r="I840" s="58"/>
      <c r="J840" s="101" t="str">
        <f t="shared" si="62"/>
        <v/>
      </c>
      <c r="K840" s="57"/>
      <c r="L840" s="58"/>
      <c r="M840" s="101" t="str">
        <f t="shared" si="63"/>
        <v/>
      </c>
      <c r="N840" s="59"/>
      <c r="O840" s="60"/>
      <c r="P840" s="101" t="str">
        <f t="shared" si="64"/>
        <v/>
      </c>
      <c r="Q840" s="59"/>
      <c r="R840" s="60"/>
    </row>
    <row r="841" spans="1:18" x14ac:dyDescent="0.25">
      <c r="A841" s="66" t="str">
        <f t="shared" si="60"/>
        <v/>
      </c>
      <c r="B841" s="61"/>
      <c r="C841" s="33"/>
      <c r="D841" s="35"/>
      <c r="E841" s="33"/>
      <c r="F841" s="33"/>
      <c r="G841" s="101" t="str">
        <f t="shared" si="61"/>
        <v/>
      </c>
      <c r="H841" s="57"/>
      <c r="I841" s="58"/>
      <c r="J841" s="101" t="str">
        <f t="shared" si="62"/>
        <v/>
      </c>
      <c r="K841" s="57"/>
      <c r="L841" s="58"/>
      <c r="M841" s="101" t="str">
        <f t="shared" si="63"/>
        <v/>
      </c>
      <c r="N841" s="59"/>
      <c r="O841" s="60"/>
      <c r="P841" s="101" t="str">
        <f t="shared" si="64"/>
        <v/>
      </c>
      <c r="Q841" s="59"/>
      <c r="R841" s="60"/>
    </row>
    <row r="842" spans="1:18" x14ac:dyDescent="0.25">
      <c r="A842" s="66" t="str">
        <f t="shared" si="60"/>
        <v/>
      </c>
      <c r="B842" s="61"/>
      <c r="C842" s="33"/>
      <c r="D842" s="35"/>
      <c r="E842" s="33"/>
      <c r="F842" s="33"/>
      <c r="G842" s="101" t="str">
        <f t="shared" si="61"/>
        <v/>
      </c>
      <c r="H842" s="57"/>
      <c r="I842" s="58"/>
      <c r="J842" s="101" t="str">
        <f t="shared" si="62"/>
        <v/>
      </c>
      <c r="K842" s="57"/>
      <c r="L842" s="58"/>
      <c r="M842" s="101" t="str">
        <f t="shared" si="63"/>
        <v/>
      </c>
      <c r="N842" s="59"/>
      <c r="O842" s="60"/>
      <c r="P842" s="101" t="str">
        <f t="shared" si="64"/>
        <v/>
      </c>
      <c r="Q842" s="59"/>
      <c r="R842" s="60"/>
    </row>
    <row r="843" spans="1:18" x14ac:dyDescent="0.25">
      <c r="A843" s="66" t="str">
        <f t="shared" si="60"/>
        <v/>
      </c>
      <c r="B843" s="61"/>
      <c r="C843" s="33"/>
      <c r="D843" s="35"/>
      <c r="E843" s="33"/>
      <c r="F843" s="33"/>
      <c r="G843" s="101" t="str">
        <f t="shared" si="61"/>
        <v/>
      </c>
      <c r="H843" s="57"/>
      <c r="I843" s="58"/>
      <c r="J843" s="101" t="str">
        <f t="shared" si="62"/>
        <v/>
      </c>
      <c r="K843" s="57"/>
      <c r="L843" s="58"/>
      <c r="M843" s="101" t="str">
        <f t="shared" si="63"/>
        <v/>
      </c>
      <c r="N843" s="59"/>
      <c r="O843" s="60"/>
      <c r="P843" s="101" t="str">
        <f t="shared" si="64"/>
        <v/>
      </c>
      <c r="Q843" s="59"/>
      <c r="R843" s="60"/>
    </row>
    <row r="844" spans="1:18" x14ac:dyDescent="0.25">
      <c r="A844" s="66" t="str">
        <f t="shared" si="60"/>
        <v/>
      </c>
      <c r="B844" s="61"/>
      <c r="C844" s="33"/>
      <c r="D844" s="35"/>
      <c r="E844" s="33"/>
      <c r="F844" s="33"/>
      <c r="G844" s="101" t="str">
        <f t="shared" si="61"/>
        <v/>
      </c>
      <c r="H844" s="57"/>
      <c r="I844" s="58"/>
      <c r="J844" s="101" t="str">
        <f t="shared" si="62"/>
        <v/>
      </c>
      <c r="K844" s="57"/>
      <c r="L844" s="58"/>
      <c r="M844" s="101" t="str">
        <f t="shared" si="63"/>
        <v/>
      </c>
      <c r="N844" s="59"/>
      <c r="O844" s="60"/>
      <c r="P844" s="101" t="str">
        <f t="shared" si="64"/>
        <v/>
      </c>
      <c r="Q844" s="59"/>
      <c r="R844" s="60"/>
    </row>
    <row r="845" spans="1:18" x14ac:dyDescent="0.25">
      <c r="A845" s="66" t="str">
        <f t="shared" ref="A845:A908" si="65">IF(B845&lt;&gt;"",ROW(A834),"")</f>
        <v/>
      </c>
      <c r="B845" s="61"/>
      <c r="C845" s="33"/>
      <c r="D845" s="35"/>
      <c r="E845" s="33"/>
      <c r="F845" s="33"/>
      <c r="G845" s="101" t="str">
        <f t="shared" ref="G845:G908" si="66">IF(H845="","",H845+I845)</f>
        <v/>
      </c>
      <c r="H845" s="57"/>
      <c r="I845" s="58"/>
      <c r="J845" s="101" t="str">
        <f t="shared" ref="J845:J908" si="67">IF(K845="","",K845+L845)</f>
        <v/>
      </c>
      <c r="K845" s="57"/>
      <c r="L845" s="58"/>
      <c r="M845" s="101" t="str">
        <f t="shared" ref="M845:M908" si="68">IF(N845="","",N845+O845)</f>
        <v/>
      </c>
      <c r="N845" s="59"/>
      <c r="O845" s="60"/>
      <c r="P845" s="101" t="str">
        <f t="shared" ref="P845:P908" si="69">IF(Q845="","",Q845+R845)</f>
        <v/>
      </c>
      <c r="Q845" s="59"/>
      <c r="R845" s="60"/>
    </row>
    <row r="846" spans="1:18" x14ac:dyDescent="0.25">
      <c r="A846" s="66" t="str">
        <f t="shared" si="65"/>
        <v/>
      </c>
      <c r="B846" s="61"/>
      <c r="C846" s="33"/>
      <c r="D846" s="35"/>
      <c r="E846" s="33"/>
      <c r="F846" s="33"/>
      <c r="G846" s="101" t="str">
        <f t="shared" si="66"/>
        <v/>
      </c>
      <c r="H846" s="57"/>
      <c r="I846" s="58"/>
      <c r="J846" s="101" t="str">
        <f t="shared" si="67"/>
        <v/>
      </c>
      <c r="K846" s="57"/>
      <c r="L846" s="58"/>
      <c r="M846" s="101" t="str">
        <f t="shared" si="68"/>
        <v/>
      </c>
      <c r="N846" s="59"/>
      <c r="O846" s="60"/>
      <c r="P846" s="101" t="str">
        <f t="shared" si="69"/>
        <v/>
      </c>
      <c r="Q846" s="59"/>
      <c r="R846" s="60"/>
    </row>
    <row r="847" spans="1:18" x14ac:dyDescent="0.25">
      <c r="A847" s="66" t="str">
        <f t="shared" si="65"/>
        <v/>
      </c>
      <c r="B847" s="61"/>
      <c r="C847" s="33"/>
      <c r="D847" s="35"/>
      <c r="E847" s="33"/>
      <c r="F847" s="33"/>
      <c r="G847" s="101" t="str">
        <f t="shared" si="66"/>
        <v/>
      </c>
      <c r="H847" s="57"/>
      <c r="I847" s="58"/>
      <c r="J847" s="101" t="str">
        <f t="shared" si="67"/>
        <v/>
      </c>
      <c r="K847" s="57"/>
      <c r="L847" s="58"/>
      <c r="M847" s="101" t="str">
        <f t="shared" si="68"/>
        <v/>
      </c>
      <c r="N847" s="59"/>
      <c r="O847" s="60"/>
      <c r="P847" s="101" t="str">
        <f t="shared" si="69"/>
        <v/>
      </c>
      <c r="Q847" s="59"/>
      <c r="R847" s="60"/>
    </row>
    <row r="848" spans="1:18" x14ac:dyDescent="0.25">
      <c r="A848" s="66" t="str">
        <f t="shared" si="65"/>
        <v/>
      </c>
      <c r="B848" s="61"/>
      <c r="C848" s="33"/>
      <c r="D848" s="35"/>
      <c r="E848" s="33"/>
      <c r="F848" s="33"/>
      <c r="G848" s="101" t="str">
        <f t="shared" si="66"/>
        <v/>
      </c>
      <c r="H848" s="57"/>
      <c r="I848" s="58"/>
      <c r="J848" s="101" t="str">
        <f t="shared" si="67"/>
        <v/>
      </c>
      <c r="K848" s="57"/>
      <c r="L848" s="58"/>
      <c r="M848" s="101" t="str">
        <f t="shared" si="68"/>
        <v/>
      </c>
      <c r="N848" s="59"/>
      <c r="O848" s="60"/>
      <c r="P848" s="101" t="str">
        <f t="shared" si="69"/>
        <v/>
      </c>
      <c r="Q848" s="59"/>
      <c r="R848" s="60"/>
    </row>
    <row r="849" spans="1:18" x14ac:dyDescent="0.25">
      <c r="A849" s="66" t="str">
        <f t="shared" si="65"/>
        <v/>
      </c>
      <c r="B849" s="61"/>
      <c r="C849" s="33"/>
      <c r="D849" s="35"/>
      <c r="E849" s="33"/>
      <c r="F849" s="33"/>
      <c r="G849" s="101" t="str">
        <f t="shared" si="66"/>
        <v/>
      </c>
      <c r="H849" s="57"/>
      <c r="I849" s="58"/>
      <c r="J849" s="101" t="str">
        <f t="shared" si="67"/>
        <v/>
      </c>
      <c r="K849" s="57"/>
      <c r="L849" s="58"/>
      <c r="M849" s="101" t="str">
        <f t="shared" si="68"/>
        <v/>
      </c>
      <c r="N849" s="59"/>
      <c r="O849" s="60"/>
      <c r="P849" s="101" t="str">
        <f t="shared" si="69"/>
        <v/>
      </c>
      <c r="Q849" s="59"/>
      <c r="R849" s="60"/>
    </row>
    <row r="850" spans="1:18" x14ac:dyDescent="0.25">
      <c r="A850" s="66" t="str">
        <f t="shared" si="65"/>
        <v/>
      </c>
      <c r="B850" s="61"/>
      <c r="C850" s="33"/>
      <c r="D850" s="35"/>
      <c r="E850" s="33"/>
      <c r="F850" s="33"/>
      <c r="G850" s="101" t="str">
        <f t="shared" si="66"/>
        <v/>
      </c>
      <c r="H850" s="57"/>
      <c r="I850" s="58"/>
      <c r="J850" s="101" t="str">
        <f t="shared" si="67"/>
        <v/>
      </c>
      <c r="K850" s="57"/>
      <c r="L850" s="58"/>
      <c r="M850" s="101" t="str">
        <f t="shared" si="68"/>
        <v/>
      </c>
      <c r="N850" s="59"/>
      <c r="O850" s="60"/>
      <c r="P850" s="101" t="str">
        <f t="shared" si="69"/>
        <v/>
      </c>
      <c r="Q850" s="59"/>
      <c r="R850" s="60"/>
    </row>
    <row r="851" spans="1:18" x14ac:dyDescent="0.25">
      <c r="A851" s="66" t="str">
        <f t="shared" si="65"/>
        <v/>
      </c>
      <c r="B851" s="61"/>
      <c r="C851" s="33"/>
      <c r="D851" s="35"/>
      <c r="E851" s="33"/>
      <c r="F851" s="33"/>
      <c r="G851" s="101" t="str">
        <f t="shared" si="66"/>
        <v/>
      </c>
      <c r="H851" s="57"/>
      <c r="I851" s="58"/>
      <c r="J851" s="101" t="str">
        <f t="shared" si="67"/>
        <v/>
      </c>
      <c r="K851" s="57"/>
      <c r="L851" s="58"/>
      <c r="M851" s="101" t="str">
        <f t="shared" si="68"/>
        <v/>
      </c>
      <c r="N851" s="59"/>
      <c r="O851" s="60"/>
      <c r="P851" s="101" t="str">
        <f t="shared" si="69"/>
        <v/>
      </c>
      <c r="Q851" s="59"/>
      <c r="R851" s="60"/>
    </row>
    <row r="852" spans="1:18" x14ac:dyDescent="0.25">
      <c r="A852" s="66" t="str">
        <f t="shared" si="65"/>
        <v/>
      </c>
      <c r="B852" s="61"/>
      <c r="C852" s="33"/>
      <c r="D852" s="35"/>
      <c r="E852" s="33"/>
      <c r="F852" s="33"/>
      <c r="G852" s="101" t="str">
        <f t="shared" si="66"/>
        <v/>
      </c>
      <c r="H852" s="57"/>
      <c r="I852" s="58"/>
      <c r="J852" s="101" t="str">
        <f t="shared" si="67"/>
        <v/>
      </c>
      <c r="K852" s="57"/>
      <c r="L852" s="58"/>
      <c r="M852" s="101" t="str">
        <f t="shared" si="68"/>
        <v/>
      </c>
      <c r="N852" s="59"/>
      <c r="O852" s="60"/>
      <c r="P852" s="101" t="str">
        <f t="shared" si="69"/>
        <v/>
      </c>
      <c r="Q852" s="59"/>
      <c r="R852" s="60"/>
    </row>
    <row r="853" spans="1:18" x14ac:dyDescent="0.25">
      <c r="A853" s="66" t="str">
        <f t="shared" si="65"/>
        <v/>
      </c>
      <c r="B853" s="61"/>
      <c r="C853" s="33"/>
      <c r="D853" s="35"/>
      <c r="E853" s="33"/>
      <c r="F853" s="33"/>
      <c r="G853" s="101" t="str">
        <f t="shared" si="66"/>
        <v/>
      </c>
      <c r="H853" s="57"/>
      <c r="I853" s="58"/>
      <c r="J853" s="101" t="str">
        <f t="shared" si="67"/>
        <v/>
      </c>
      <c r="K853" s="57"/>
      <c r="L853" s="58"/>
      <c r="M853" s="101" t="str">
        <f t="shared" si="68"/>
        <v/>
      </c>
      <c r="N853" s="59"/>
      <c r="O853" s="60"/>
      <c r="P853" s="101" t="str">
        <f t="shared" si="69"/>
        <v/>
      </c>
      <c r="Q853" s="59"/>
      <c r="R853" s="60"/>
    </row>
    <row r="854" spans="1:18" x14ac:dyDescent="0.25">
      <c r="A854" s="66" t="str">
        <f t="shared" si="65"/>
        <v/>
      </c>
      <c r="B854" s="61"/>
      <c r="C854" s="33"/>
      <c r="D854" s="35"/>
      <c r="E854" s="33"/>
      <c r="F854" s="33"/>
      <c r="G854" s="101" t="str">
        <f t="shared" si="66"/>
        <v/>
      </c>
      <c r="H854" s="57"/>
      <c r="I854" s="58"/>
      <c r="J854" s="101" t="str">
        <f t="shared" si="67"/>
        <v/>
      </c>
      <c r="K854" s="57"/>
      <c r="L854" s="58"/>
      <c r="M854" s="101" t="str">
        <f t="shared" si="68"/>
        <v/>
      </c>
      <c r="N854" s="59"/>
      <c r="O854" s="60"/>
      <c r="P854" s="101" t="str">
        <f t="shared" si="69"/>
        <v/>
      </c>
      <c r="Q854" s="59"/>
      <c r="R854" s="60"/>
    </row>
    <row r="855" spans="1:18" x14ac:dyDescent="0.25">
      <c r="A855" s="66" t="str">
        <f t="shared" si="65"/>
        <v/>
      </c>
      <c r="B855" s="61"/>
      <c r="C855" s="33"/>
      <c r="D855" s="35"/>
      <c r="E855" s="33"/>
      <c r="F855" s="33"/>
      <c r="G855" s="101" t="str">
        <f t="shared" si="66"/>
        <v/>
      </c>
      <c r="H855" s="57"/>
      <c r="I855" s="58"/>
      <c r="J855" s="101" t="str">
        <f t="shared" si="67"/>
        <v/>
      </c>
      <c r="K855" s="57"/>
      <c r="L855" s="58"/>
      <c r="M855" s="101" t="str">
        <f t="shared" si="68"/>
        <v/>
      </c>
      <c r="N855" s="59"/>
      <c r="O855" s="60"/>
      <c r="P855" s="101" t="str">
        <f t="shared" si="69"/>
        <v/>
      </c>
      <c r="Q855" s="59"/>
      <c r="R855" s="60"/>
    </row>
    <row r="856" spans="1:18" x14ac:dyDescent="0.25">
      <c r="A856" s="66" t="str">
        <f t="shared" si="65"/>
        <v/>
      </c>
      <c r="B856" s="61"/>
      <c r="C856" s="33"/>
      <c r="D856" s="35"/>
      <c r="E856" s="33"/>
      <c r="F856" s="33"/>
      <c r="G856" s="101" t="str">
        <f t="shared" si="66"/>
        <v/>
      </c>
      <c r="H856" s="57"/>
      <c r="I856" s="58"/>
      <c r="J856" s="101" t="str">
        <f t="shared" si="67"/>
        <v/>
      </c>
      <c r="K856" s="57"/>
      <c r="L856" s="58"/>
      <c r="M856" s="101" t="str">
        <f t="shared" si="68"/>
        <v/>
      </c>
      <c r="N856" s="59"/>
      <c r="O856" s="60"/>
      <c r="P856" s="101" t="str">
        <f t="shared" si="69"/>
        <v/>
      </c>
      <c r="Q856" s="59"/>
      <c r="R856" s="60"/>
    </row>
    <row r="857" spans="1:18" x14ac:dyDescent="0.25">
      <c r="A857" s="66" t="str">
        <f t="shared" si="65"/>
        <v/>
      </c>
      <c r="B857" s="61"/>
      <c r="C857" s="33"/>
      <c r="D857" s="35"/>
      <c r="E857" s="33"/>
      <c r="F857" s="33"/>
      <c r="G857" s="101" t="str">
        <f t="shared" si="66"/>
        <v/>
      </c>
      <c r="H857" s="57"/>
      <c r="I857" s="58"/>
      <c r="J857" s="101" t="str">
        <f t="shared" si="67"/>
        <v/>
      </c>
      <c r="K857" s="57"/>
      <c r="L857" s="58"/>
      <c r="M857" s="101" t="str">
        <f t="shared" si="68"/>
        <v/>
      </c>
      <c r="N857" s="59"/>
      <c r="O857" s="60"/>
      <c r="P857" s="101" t="str">
        <f t="shared" si="69"/>
        <v/>
      </c>
      <c r="Q857" s="59"/>
      <c r="R857" s="60"/>
    </row>
    <row r="858" spans="1:18" x14ac:dyDescent="0.25">
      <c r="A858" s="66" t="str">
        <f t="shared" si="65"/>
        <v/>
      </c>
      <c r="B858" s="61"/>
      <c r="C858" s="33"/>
      <c r="D858" s="35"/>
      <c r="E858" s="33"/>
      <c r="F858" s="33"/>
      <c r="G858" s="101" t="str">
        <f t="shared" si="66"/>
        <v/>
      </c>
      <c r="H858" s="57"/>
      <c r="I858" s="58"/>
      <c r="J858" s="101" t="str">
        <f t="shared" si="67"/>
        <v/>
      </c>
      <c r="K858" s="57"/>
      <c r="L858" s="58"/>
      <c r="M858" s="101" t="str">
        <f t="shared" si="68"/>
        <v/>
      </c>
      <c r="N858" s="59"/>
      <c r="O858" s="60"/>
      <c r="P858" s="101" t="str">
        <f t="shared" si="69"/>
        <v/>
      </c>
      <c r="Q858" s="59"/>
      <c r="R858" s="60"/>
    </row>
    <row r="859" spans="1:18" x14ac:dyDescent="0.25">
      <c r="A859" s="66" t="str">
        <f t="shared" si="65"/>
        <v/>
      </c>
      <c r="B859" s="61"/>
      <c r="C859" s="33"/>
      <c r="D859" s="35"/>
      <c r="E859" s="33"/>
      <c r="F859" s="33"/>
      <c r="G859" s="101" t="str">
        <f t="shared" si="66"/>
        <v/>
      </c>
      <c r="H859" s="57"/>
      <c r="I859" s="58"/>
      <c r="J859" s="101" t="str">
        <f t="shared" si="67"/>
        <v/>
      </c>
      <c r="K859" s="57"/>
      <c r="L859" s="58"/>
      <c r="M859" s="101" t="str">
        <f t="shared" si="68"/>
        <v/>
      </c>
      <c r="N859" s="59"/>
      <c r="O859" s="60"/>
      <c r="P859" s="101" t="str">
        <f t="shared" si="69"/>
        <v/>
      </c>
      <c r="Q859" s="59"/>
      <c r="R859" s="60"/>
    </row>
    <row r="860" spans="1:18" x14ac:dyDescent="0.25">
      <c r="A860" s="66" t="str">
        <f t="shared" si="65"/>
        <v/>
      </c>
      <c r="B860" s="61"/>
      <c r="C860" s="33"/>
      <c r="D860" s="35"/>
      <c r="E860" s="33"/>
      <c r="F860" s="33"/>
      <c r="G860" s="101" t="str">
        <f t="shared" si="66"/>
        <v/>
      </c>
      <c r="H860" s="57"/>
      <c r="I860" s="58"/>
      <c r="J860" s="101" t="str">
        <f t="shared" si="67"/>
        <v/>
      </c>
      <c r="K860" s="57"/>
      <c r="L860" s="58"/>
      <c r="M860" s="101" t="str">
        <f t="shared" si="68"/>
        <v/>
      </c>
      <c r="N860" s="59"/>
      <c r="O860" s="60"/>
      <c r="P860" s="101" t="str">
        <f t="shared" si="69"/>
        <v/>
      </c>
      <c r="Q860" s="59"/>
      <c r="R860" s="60"/>
    </row>
    <row r="861" spans="1:18" x14ac:dyDescent="0.25">
      <c r="A861" s="66" t="str">
        <f t="shared" si="65"/>
        <v/>
      </c>
      <c r="B861" s="61"/>
      <c r="C861" s="33"/>
      <c r="D861" s="35"/>
      <c r="E861" s="33"/>
      <c r="F861" s="33"/>
      <c r="G861" s="101" t="str">
        <f t="shared" si="66"/>
        <v/>
      </c>
      <c r="H861" s="57"/>
      <c r="I861" s="58"/>
      <c r="J861" s="101" t="str">
        <f t="shared" si="67"/>
        <v/>
      </c>
      <c r="K861" s="57"/>
      <c r="L861" s="58"/>
      <c r="M861" s="101" t="str">
        <f t="shared" si="68"/>
        <v/>
      </c>
      <c r="N861" s="59"/>
      <c r="O861" s="60"/>
      <c r="P861" s="101" t="str">
        <f t="shared" si="69"/>
        <v/>
      </c>
      <c r="Q861" s="59"/>
      <c r="R861" s="60"/>
    </row>
    <row r="862" spans="1:18" x14ac:dyDescent="0.25">
      <c r="A862" s="66" t="str">
        <f t="shared" si="65"/>
        <v/>
      </c>
      <c r="B862" s="61"/>
      <c r="C862" s="33"/>
      <c r="D862" s="35"/>
      <c r="E862" s="33"/>
      <c r="F862" s="33"/>
      <c r="G862" s="101" t="str">
        <f t="shared" si="66"/>
        <v/>
      </c>
      <c r="H862" s="57"/>
      <c r="I862" s="58"/>
      <c r="J862" s="101" t="str">
        <f t="shared" si="67"/>
        <v/>
      </c>
      <c r="K862" s="57"/>
      <c r="L862" s="58"/>
      <c r="M862" s="101" t="str">
        <f t="shared" si="68"/>
        <v/>
      </c>
      <c r="N862" s="59"/>
      <c r="O862" s="60"/>
      <c r="P862" s="101" t="str">
        <f t="shared" si="69"/>
        <v/>
      </c>
      <c r="Q862" s="59"/>
      <c r="R862" s="60"/>
    </row>
    <row r="863" spans="1:18" x14ac:dyDescent="0.25">
      <c r="A863" s="66" t="str">
        <f t="shared" si="65"/>
        <v/>
      </c>
      <c r="B863" s="61"/>
      <c r="C863" s="33"/>
      <c r="D863" s="35"/>
      <c r="E863" s="33"/>
      <c r="F863" s="33"/>
      <c r="G863" s="101" t="str">
        <f t="shared" si="66"/>
        <v/>
      </c>
      <c r="H863" s="57"/>
      <c r="I863" s="58"/>
      <c r="J863" s="101" t="str">
        <f t="shared" si="67"/>
        <v/>
      </c>
      <c r="K863" s="57"/>
      <c r="L863" s="58"/>
      <c r="M863" s="101" t="str">
        <f t="shared" si="68"/>
        <v/>
      </c>
      <c r="N863" s="59"/>
      <c r="O863" s="60"/>
      <c r="P863" s="101" t="str">
        <f t="shared" si="69"/>
        <v/>
      </c>
      <c r="Q863" s="59"/>
      <c r="R863" s="60"/>
    </row>
    <row r="864" spans="1:18" x14ac:dyDescent="0.25">
      <c r="A864" s="66" t="str">
        <f t="shared" si="65"/>
        <v/>
      </c>
      <c r="B864" s="61"/>
      <c r="C864" s="33"/>
      <c r="D864" s="35"/>
      <c r="E864" s="33"/>
      <c r="F864" s="33"/>
      <c r="G864" s="101" t="str">
        <f t="shared" si="66"/>
        <v/>
      </c>
      <c r="H864" s="57"/>
      <c r="I864" s="58"/>
      <c r="J864" s="101" t="str">
        <f t="shared" si="67"/>
        <v/>
      </c>
      <c r="K864" s="57"/>
      <c r="L864" s="58"/>
      <c r="M864" s="101" t="str">
        <f t="shared" si="68"/>
        <v/>
      </c>
      <c r="N864" s="59"/>
      <c r="O864" s="60"/>
      <c r="P864" s="101" t="str">
        <f t="shared" si="69"/>
        <v/>
      </c>
      <c r="Q864" s="59"/>
      <c r="R864" s="60"/>
    </row>
    <row r="865" spans="1:18" x14ac:dyDescent="0.25">
      <c r="A865" s="66" t="str">
        <f t="shared" si="65"/>
        <v/>
      </c>
      <c r="B865" s="61"/>
      <c r="C865" s="33"/>
      <c r="D865" s="35"/>
      <c r="E865" s="33"/>
      <c r="F865" s="33"/>
      <c r="G865" s="101" t="str">
        <f t="shared" si="66"/>
        <v/>
      </c>
      <c r="H865" s="57"/>
      <c r="I865" s="58"/>
      <c r="J865" s="101" t="str">
        <f t="shared" si="67"/>
        <v/>
      </c>
      <c r="K865" s="57"/>
      <c r="L865" s="58"/>
      <c r="M865" s="101" t="str">
        <f t="shared" si="68"/>
        <v/>
      </c>
      <c r="N865" s="59"/>
      <c r="O865" s="60"/>
      <c r="P865" s="101" t="str">
        <f t="shared" si="69"/>
        <v/>
      </c>
      <c r="Q865" s="59"/>
      <c r="R865" s="60"/>
    </row>
    <row r="866" spans="1:18" x14ac:dyDescent="0.25">
      <c r="A866" s="66" t="str">
        <f t="shared" si="65"/>
        <v/>
      </c>
      <c r="B866" s="61"/>
      <c r="C866" s="33"/>
      <c r="D866" s="35"/>
      <c r="E866" s="33"/>
      <c r="F866" s="33"/>
      <c r="G866" s="101" t="str">
        <f t="shared" si="66"/>
        <v/>
      </c>
      <c r="H866" s="57"/>
      <c r="I866" s="58"/>
      <c r="J866" s="101" t="str">
        <f t="shared" si="67"/>
        <v/>
      </c>
      <c r="K866" s="57"/>
      <c r="L866" s="58"/>
      <c r="M866" s="101" t="str">
        <f t="shared" si="68"/>
        <v/>
      </c>
      <c r="N866" s="59"/>
      <c r="O866" s="60"/>
      <c r="P866" s="101" t="str">
        <f t="shared" si="69"/>
        <v/>
      </c>
      <c r="Q866" s="59"/>
      <c r="R866" s="60"/>
    </row>
    <row r="867" spans="1:18" x14ac:dyDescent="0.25">
      <c r="A867" s="66" t="str">
        <f t="shared" si="65"/>
        <v/>
      </c>
      <c r="B867" s="61"/>
      <c r="C867" s="33"/>
      <c r="D867" s="35"/>
      <c r="E867" s="33"/>
      <c r="F867" s="33"/>
      <c r="G867" s="101" t="str">
        <f t="shared" si="66"/>
        <v/>
      </c>
      <c r="H867" s="57"/>
      <c r="I867" s="58"/>
      <c r="J867" s="101" t="str">
        <f t="shared" si="67"/>
        <v/>
      </c>
      <c r="K867" s="57"/>
      <c r="L867" s="58"/>
      <c r="M867" s="101" t="str">
        <f t="shared" si="68"/>
        <v/>
      </c>
      <c r="N867" s="59"/>
      <c r="O867" s="60"/>
      <c r="P867" s="101" t="str">
        <f t="shared" si="69"/>
        <v/>
      </c>
      <c r="Q867" s="59"/>
      <c r="R867" s="60"/>
    </row>
    <row r="868" spans="1:18" x14ac:dyDescent="0.25">
      <c r="A868" s="66" t="str">
        <f t="shared" si="65"/>
        <v/>
      </c>
      <c r="B868" s="61"/>
      <c r="C868" s="33"/>
      <c r="D868" s="35"/>
      <c r="E868" s="33"/>
      <c r="F868" s="33"/>
      <c r="G868" s="101" t="str">
        <f t="shared" si="66"/>
        <v/>
      </c>
      <c r="H868" s="57"/>
      <c r="I868" s="58"/>
      <c r="J868" s="101" t="str">
        <f t="shared" si="67"/>
        <v/>
      </c>
      <c r="K868" s="57"/>
      <c r="L868" s="58"/>
      <c r="M868" s="101" t="str">
        <f t="shared" si="68"/>
        <v/>
      </c>
      <c r="N868" s="59"/>
      <c r="O868" s="60"/>
      <c r="P868" s="101" t="str">
        <f t="shared" si="69"/>
        <v/>
      </c>
      <c r="Q868" s="59"/>
      <c r="R868" s="60"/>
    </row>
    <row r="869" spans="1:18" x14ac:dyDescent="0.25">
      <c r="A869" s="66" t="str">
        <f t="shared" si="65"/>
        <v/>
      </c>
      <c r="B869" s="61"/>
      <c r="C869" s="33"/>
      <c r="D869" s="35"/>
      <c r="E869" s="33"/>
      <c r="F869" s="33"/>
      <c r="G869" s="101" t="str">
        <f t="shared" si="66"/>
        <v/>
      </c>
      <c r="H869" s="57"/>
      <c r="I869" s="58"/>
      <c r="J869" s="101" t="str">
        <f t="shared" si="67"/>
        <v/>
      </c>
      <c r="K869" s="57"/>
      <c r="L869" s="58"/>
      <c r="M869" s="101" t="str">
        <f t="shared" si="68"/>
        <v/>
      </c>
      <c r="N869" s="59"/>
      <c r="O869" s="60"/>
      <c r="P869" s="101" t="str">
        <f t="shared" si="69"/>
        <v/>
      </c>
      <c r="Q869" s="59"/>
      <c r="R869" s="60"/>
    </row>
    <row r="870" spans="1:18" x14ac:dyDescent="0.25">
      <c r="A870" s="66" t="str">
        <f t="shared" si="65"/>
        <v/>
      </c>
      <c r="B870" s="61"/>
      <c r="C870" s="33"/>
      <c r="D870" s="35"/>
      <c r="E870" s="33"/>
      <c r="F870" s="33"/>
      <c r="G870" s="101" t="str">
        <f t="shared" si="66"/>
        <v/>
      </c>
      <c r="H870" s="57"/>
      <c r="I870" s="58"/>
      <c r="J870" s="101" t="str">
        <f t="shared" si="67"/>
        <v/>
      </c>
      <c r="K870" s="57"/>
      <c r="L870" s="58"/>
      <c r="M870" s="101" t="str">
        <f t="shared" si="68"/>
        <v/>
      </c>
      <c r="N870" s="59"/>
      <c r="O870" s="60"/>
      <c r="P870" s="101" t="str">
        <f t="shared" si="69"/>
        <v/>
      </c>
      <c r="Q870" s="59"/>
      <c r="R870" s="60"/>
    </row>
    <row r="871" spans="1:18" x14ac:dyDescent="0.25">
      <c r="A871" s="66" t="str">
        <f t="shared" si="65"/>
        <v/>
      </c>
      <c r="B871" s="61"/>
      <c r="C871" s="33"/>
      <c r="D871" s="35"/>
      <c r="E871" s="33"/>
      <c r="F871" s="33"/>
      <c r="G871" s="101" t="str">
        <f t="shared" si="66"/>
        <v/>
      </c>
      <c r="H871" s="57"/>
      <c r="I871" s="58"/>
      <c r="J871" s="101" t="str">
        <f t="shared" si="67"/>
        <v/>
      </c>
      <c r="K871" s="57"/>
      <c r="L871" s="58"/>
      <c r="M871" s="101" t="str">
        <f t="shared" si="68"/>
        <v/>
      </c>
      <c r="N871" s="59"/>
      <c r="O871" s="60"/>
      <c r="P871" s="101" t="str">
        <f t="shared" si="69"/>
        <v/>
      </c>
      <c r="Q871" s="59"/>
      <c r="R871" s="60"/>
    </row>
    <row r="872" spans="1:18" x14ac:dyDescent="0.25">
      <c r="A872" s="66" t="str">
        <f t="shared" si="65"/>
        <v/>
      </c>
      <c r="B872" s="61"/>
      <c r="C872" s="33"/>
      <c r="D872" s="35"/>
      <c r="E872" s="33"/>
      <c r="F872" s="33"/>
      <c r="G872" s="101" t="str">
        <f t="shared" si="66"/>
        <v/>
      </c>
      <c r="H872" s="57"/>
      <c r="I872" s="58"/>
      <c r="J872" s="101" t="str">
        <f t="shared" si="67"/>
        <v/>
      </c>
      <c r="K872" s="57"/>
      <c r="L872" s="58"/>
      <c r="M872" s="101" t="str">
        <f t="shared" si="68"/>
        <v/>
      </c>
      <c r="N872" s="59"/>
      <c r="O872" s="60"/>
      <c r="P872" s="101" t="str">
        <f t="shared" si="69"/>
        <v/>
      </c>
      <c r="Q872" s="59"/>
      <c r="R872" s="60"/>
    </row>
    <row r="873" spans="1:18" x14ac:dyDescent="0.25">
      <c r="A873" s="66" t="str">
        <f t="shared" si="65"/>
        <v/>
      </c>
      <c r="B873" s="61"/>
      <c r="C873" s="33"/>
      <c r="D873" s="35"/>
      <c r="E873" s="33"/>
      <c r="F873" s="33"/>
      <c r="G873" s="101" t="str">
        <f t="shared" si="66"/>
        <v/>
      </c>
      <c r="H873" s="57"/>
      <c r="I873" s="58"/>
      <c r="J873" s="101" t="str">
        <f t="shared" si="67"/>
        <v/>
      </c>
      <c r="K873" s="57"/>
      <c r="L873" s="58"/>
      <c r="M873" s="101" t="str">
        <f t="shared" si="68"/>
        <v/>
      </c>
      <c r="N873" s="59"/>
      <c r="O873" s="60"/>
      <c r="P873" s="101" t="str">
        <f t="shared" si="69"/>
        <v/>
      </c>
      <c r="Q873" s="59"/>
      <c r="R873" s="60"/>
    </row>
    <row r="874" spans="1:18" x14ac:dyDescent="0.25">
      <c r="A874" s="66" t="str">
        <f t="shared" si="65"/>
        <v/>
      </c>
      <c r="B874" s="61"/>
      <c r="C874" s="33"/>
      <c r="D874" s="35"/>
      <c r="E874" s="33"/>
      <c r="F874" s="33"/>
      <c r="G874" s="101" t="str">
        <f t="shared" si="66"/>
        <v/>
      </c>
      <c r="H874" s="57"/>
      <c r="I874" s="58"/>
      <c r="J874" s="101" t="str">
        <f t="shared" si="67"/>
        <v/>
      </c>
      <c r="K874" s="57"/>
      <c r="L874" s="58"/>
      <c r="M874" s="101" t="str">
        <f t="shared" si="68"/>
        <v/>
      </c>
      <c r="N874" s="59"/>
      <c r="O874" s="60"/>
      <c r="P874" s="101" t="str">
        <f t="shared" si="69"/>
        <v/>
      </c>
      <c r="Q874" s="59"/>
      <c r="R874" s="60"/>
    </row>
    <row r="875" spans="1:18" x14ac:dyDescent="0.25">
      <c r="A875" s="66" t="str">
        <f t="shared" si="65"/>
        <v/>
      </c>
      <c r="B875" s="61"/>
      <c r="C875" s="33"/>
      <c r="D875" s="35"/>
      <c r="E875" s="33"/>
      <c r="F875" s="33"/>
      <c r="G875" s="101" t="str">
        <f t="shared" si="66"/>
        <v/>
      </c>
      <c r="H875" s="57"/>
      <c r="I875" s="58"/>
      <c r="J875" s="101" t="str">
        <f t="shared" si="67"/>
        <v/>
      </c>
      <c r="K875" s="57"/>
      <c r="L875" s="58"/>
      <c r="M875" s="101" t="str">
        <f t="shared" si="68"/>
        <v/>
      </c>
      <c r="N875" s="59"/>
      <c r="O875" s="60"/>
      <c r="P875" s="101" t="str">
        <f t="shared" si="69"/>
        <v/>
      </c>
      <c r="Q875" s="59"/>
      <c r="R875" s="60"/>
    </row>
    <row r="876" spans="1:18" x14ac:dyDescent="0.25">
      <c r="A876" s="66" t="str">
        <f t="shared" si="65"/>
        <v/>
      </c>
      <c r="B876" s="61"/>
      <c r="C876" s="33"/>
      <c r="D876" s="35"/>
      <c r="E876" s="33"/>
      <c r="F876" s="33"/>
      <c r="G876" s="101" t="str">
        <f t="shared" si="66"/>
        <v/>
      </c>
      <c r="H876" s="57"/>
      <c r="I876" s="58"/>
      <c r="J876" s="101" t="str">
        <f t="shared" si="67"/>
        <v/>
      </c>
      <c r="K876" s="57"/>
      <c r="L876" s="58"/>
      <c r="M876" s="101" t="str">
        <f t="shared" si="68"/>
        <v/>
      </c>
      <c r="N876" s="59"/>
      <c r="O876" s="60"/>
      <c r="P876" s="101" t="str">
        <f t="shared" si="69"/>
        <v/>
      </c>
      <c r="Q876" s="59"/>
      <c r="R876" s="60"/>
    </row>
    <row r="877" spans="1:18" x14ac:dyDescent="0.25">
      <c r="A877" s="66" t="str">
        <f t="shared" si="65"/>
        <v/>
      </c>
      <c r="B877" s="61"/>
      <c r="C877" s="33"/>
      <c r="D877" s="35"/>
      <c r="E877" s="33"/>
      <c r="F877" s="33"/>
      <c r="G877" s="101" t="str">
        <f t="shared" si="66"/>
        <v/>
      </c>
      <c r="H877" s="57"/>
      <c r="I877" s="58"/>
      <c r="J877" s="101" t="str">
        <f t="shared" si="67"/>
        <v/>
      </c>
      <c r="K877" s="57"/>
      <c r="L877" s="58"/>
      <c r="M877" s="101" t="str">
        <f t="shared" si="68"/>
        <v/>
      </c>
      <c r="N877" s="59"/>
      <c r="O877" s="60"/>
      <c r="P877" s="101" t="str">
        <f t="shared" si="69"/>
        <v/>
      </c>
      <c r="Q877" s="59"/>
      <c r="R877" s="60"/>
    </row>
    <row r="878" spans="1:18" x14ac:dyDescent="0.25">
      <c r="A878" s="66" t="str">
        <f t="shared" si="65"/>
        <v/>
      </c>
      <c r="B878" s="61"/>
      <c r="C878" s="33"/>
      <c r="D878" s="35"/>
      <c r="E878" s="33"/>
      <c r="F878" s="33"/>
      <c r="G878" s="101" t="str">
        <f t="shared" si="66"/>
        <v/>
      </c>
      <c r="H878" s="57"/>
      <c r="I878" s="58"/>
      <c r="J878" s="101" t="str">
        <f t="shared" si="67"/>
        <v/>
      </c>
      <c r="K878" s="57"/>
      <c r="L878" s="58"/>
      <c r="M878" s="101" t="str">
        <f t="shared" si="68"/>
        <v/>
      </c>
      <c r="N878" s="59"/>
      <c r="O878" s="60"/>
      <c r="P878" s="101" t="str">
        <f t="shared" si="69"/>
        <v/>
      </c>
      <c r="Q878" s="59"/>
      <c r="R878" s="60"/>
    </row>
    <row r="879" spans="1:18" x14ac:dyDescent="0.25">
      <c r="A879" s="66" t="str">
        <f t="shared" si="65"/>
        <v/>
      </c>
      <c r="B879" s="61"/>
      <c r="C879" s="33"/>
      <c r="D879" s="35"/>
      <c r="E879" s="33"/>
      <c r="F879" s="33"/>
      <c r="G879" s="101" t="str">
        <f t="shared" si="66"/>
        <v/>
      </c>
      <c r="H879" s="57"/>
      <c r="I879" s="58"/>
      <c r="J879" s="101" t="str">
        <f t="shared" si="67"/>
        <v/>
      </c>
      <c r="K879" s="57"/>
      <c r="L879" s="58"/>
      <c r="M879" s="101" t="str">
        <f t="shared" si="68"/>
        <v/>
      </c>
      <c r="N879" s="59"/>
      <c r="O879" s="60"/>
      <c r="P879" s="101" t="str">
        <f t="shared" si="69"/>
        <v/>
      </c>
      <c r="Q879" s="59"/>
      <c r="R879" s="60"/>
    </row>
    <row r="880" spans="1:18" x14ac:dyDescent="0.25">
      <c r="A880" s="66" t="str">
        <f t="shared" si="65"/>
        <v/>
      </c>
      <c r="B880" s="61"/>
      <c r="C880" s="33"/>
      <c r="D880" s="35"/>
      <c r="E880" s="33"/>
      <c r="F880" s="33"/>
      <c r="G880" s="101" t="str">
        <f t="shared" si="66"/>
        <v/>
      </c>
      <c r="H880" s="57"/>
      <c r="I880" s="58"/>
      <c r="J880" s="101" t="str">
        <f t="shared" si="67"/>
        <v/>
      </c>
      <c r="K880" s="57"/>
      <c r="L880" s="58"/>
      <c r="M880" s="101" t="str">
        <f t="shared" si="68"/>
        <v/>
      </c>
      <c r="N880" s="59"/>
      <c r="O880" s="60"/>
      <c r="P880" s="101" t="str">
        <f t="shared" si="69"/>
        <v/>
      </c>
      <c r="Q880" s="59"/>
      <c r="R880" s="60"/>
    </row>
    <row r="881" spans="1:18" x14ac:dyDescent="0.25">
      <c r="A881" s="66" t="str">
        <f t="shared" si="65"/>
        <v/>
      </c>
      <c r="B881" s="61"/>
      <c r="C881" s="33"/>
      <c r="D881" s="35"/>
      <c r="E881" s="33"/>
      <c r="F881" s="33"/>
      <c r="G881" s="101" t="str">
        <f t="shared" si="66"/>
        <v/>
      </c>
      <c r="H881" s="57"/>
      <c r="I881" s="58"/>
      <c r="J881" s="101" t="str">
        <f t="shared" si="67"/>
        <v/>
      </c>
      <c r="K881" s="57"/>
      <c r="L881" s="58"/>
      <c r="M881" s="101" t="str">
        <f t="shared" si="68"/>
        <v/>
      </c>
      <c r="N881" s="59"/>
      <c r="O881" s="60"/>
      <c r="P881" s="101" t="str">
        <f t="shared" si="69"/>
        <v/>
      </c>
      <c r="Q881" s="59"/>
      <c r="R881" s="60"/>
    </row>
    <row r="882" spans="1:18" x14ac:dyDescent="0.25">
      <c r="A882" s="66" t="str">
        <f t="shared" si="65"/>
        <v/>
      </c>
      <c r="B882" s="61"/>
      <c r="C882" s="33"/>
      <c r="D882" s="35"/>
      <c r="E882" s="33"/>
      <c r="F882" s="33"/>
      <c r="G882" s="101" t="str">
        <f t="shared" si="66"/>
        <v/>
      </c>
      <c r="H882" s="57"/>
      <c r="I882" s="58"/>
      <c r="J882" s="101" t="str">
        <f t="shared" si="67"/>
        <v/>
      </c>
      <c r="K882" s="57"/>
      <c r="L882" s="58"/>
      <c r="M882" s="101" t="str">
        <f t="shared" si="68"/>
        <v/>
      </c>
      <c r="N882" s="59"/>
      <c r="O882" s="60"/>
      <c r="P882" s="101" t="str">
        <f t="shared" si="69"/>
        <v/>
      </c>
      <c r="Q882" s="59"/>
      <c r="R882" s="60"/>
    </row>
    <row r="883" spans="1:18" x14ac:dyDescent="0.25">
      <c r="A883" s="66" t="str">
        <f t="shared" si="65"/>
        <v/>
      </c>
      <c r="B883" s="61"/>
      <c r="C883" s="33"/>
      <c r="D883" s="35"/>
      <c r="E883" s="33"/>
      <c r="F883" s="33"/>
      <c r="G883" s="101" t="str">
        <f t="shared" si="66"/>
        <v/>
      </c>
      <c r="H883" s="57"/>
      <c r="I883" s="58"/>
      <c r="J883" s="101" t="str">
        <f t="shared" si="67"/>
        <v/>
      </c>
      <c r="K883" s="57"/>
      <c r="L883" s="58"/>
      <c r="M883" s="101" t="str">
        <f t="shared" si="68"/>
        <v/>
      </c>
      <c r="N883" s="59"/>
      <c r="O883" s="60"/>
      <c r="P883" s="101" t="str">
        <f t="shared" si="69"/>
        <v/>
      </c>
      <c r="Q883" s="59"/>
      <c r="R883" s="60"/>
    </row>
    <row r="884" spans="1:18" x14ac:dyDescent="0.25">
      <c r="A884" s="66" t="str">
        <f t="shared" si="65"/>
        <v/>
      </c>
      <c r="B884" s="61"/>
      <c r="C884" s="33"/>
      <c r="D884" s="35"/>
      <c r="E884" s="33"/>
      <c r="F884" s="33"/>
      <c r="G884" s="101" t="str">
        <f t="shared" si="66"/>
        <v/>
      </c>
      <c r="H884" s="57"/>
      <c r="I884" s="58"/>
      <c r="J884" s="101" t="str">
        <f t="shared" si="67"/>
        <v/>
      </c>
      <c r="K884" s="57"/>
      <c r="L884" s="58"/>
      <c r="M884" s="101" t="str">
        <f t="shared" si="68"/>
        <v/>
      </c>
      <c r="N884" s="59"/>
      <c r="O884" s="60"/>
      <c r="P884" s="101" t="str">
        <f t="shared" si="69"/>
        <v/>
      </c>
      <c r="Q884" s="59"/>
      <c r="R884" s="60"/>
    </row>
    <row r="885" spans="1:18" x14ac:dyDescent="0.25">
      <c r="A885" s="66" t="str">
        <f t="shared" si="65"/>
        <v/>
      </c>
      <c r="B885" s="61"/>
      <c r="C885" s="33"/>
      <c r="D885" s="35"/>
      <c r="E885" s="33"/>
      <c r="F885" s="33"/>
      <c r="G885" s="101" t="str">
        <f t="shared" si="66"/>
        <v/>
      </c>
      <c r="H885" s="57"/>
      <c r="I885" s="58"/>
      <c r="J885" s="101" t="str">
        <f t="shared" si="67"/>
        <v/>
      </c>
      <c r="K885" s="57"/>
      <c r="L885" s="58"/>
      <c r="M885" s="101" t="str">
        <f t="shared" si="68"/>
        <v/>
      </c>
      <c r="N885" s="59"/>
      <c r="O885" s="60"/>
      <c r="P885" s="101" t="str">
        <f t="shared" si="69"/>
        <v/>
      </c>
      <c r="Q885" s="59"/>
      <c r="R885" s="60"/>
    </row>
    <row r="886" spans="1:18" x14ac:dyDescent="0.25">
      <c r="A886" s="66" t="str">
        <f t="shared" si="65"/>
        <v/>
      </c>
      <c r="B886" s="61"/>
      <c r="C886" s="33"/>
      <c r="D886" s="35"/>
      <c r="E886" s="33"/>
      <c r="F886" s="33"/>
      <c r="G886" s="101" t="str">
        <f t="shared" si="66"/>
        <v/>
      </c>
      <c r="H886" s="57"/>
      <c r="I886" s="58"/>
      <c r="J886" s="101" t="str">
        <f t="shared" si="67"/>
        <v/>
      </c>
      <c r="K886" s="57"/>
      <c r="L886" s="58"/>
      <c r="M886" s="101" t="str">
        <f t="shared" si="68"/>
        <v/>
      </c>
      <c r="N886" s="59"/>
      <c r="O886" s="60"/>
      <c r="P886" s="101" t="str">
        <f t="shared" si="69"/>
        <v/>
      </c>
      <c r="Q886" s="59"/>
      <c r="R886" s="60"/>
    </row>
    <row r="887" spans="1:18" x14ac:dyDescent="0.25">
      <c r="A887" s="66" t="str">
        <f t="shared" si="65"/>
        <v/>
      </c>
      <c r="B887" s="61"/>
      <c r="C887" s="33"/>
      <c r="D887" s="35"/>
      <c r="E887" s="33"/>
      <c r="F887" s="33"/>
      <c r="G887" s="101" t="str">
        <f t="shared" si="66"/>
        <v/>
      </c>
      <c r="H887" s="57"/>
      <c r="I887" s="58"/>
      <c r="J887" s="101" t="str">
        <f t="shared" si="67"/>
        <v/>
      </c>
      <c r="K887" s="57"/>
      <c r="L887" s="58"/>
      <c r="M887" s="101" t="str">
        <f t="shared" si="68"/>
        <v/>
      </c>
      <c r="N887" s="59"/>
      <c r="O887" s="60"/>
      <c r="P887" s="101" t="str">
        <f t="shared" si="69"/>
        <v/>
      </c>
      <c r="Q887" s="59"/>
      <c r="R887" s="60"/>
    </row>
    <row r="888" spans="1:18" x14ac:dyDescent="0.25">
      <c r="A888" s="66" t="str">
        <f t="shared" si="65"/>
        <v/>
      </c>
      <c r="B888" s="61"/>
      <c r="C888" s="33"/>
      <c r="D888" s="35"/>
      <c r="E888" s="33"/>
      <c r="F888" s="33"/>
      <c r="G888" s="101" t="str">
        <f t="shared" si="66"/>
        <v/>
      </c>
      <c r="H888" s="57"/>
      <c r="I888" s="58"/>
      <c r="J888" s="101" t="str">
        <f t="shared" si="67"/>
        <v/>
      </c>
      <c r="K888" s="57"/>
      <c r="L888" s="58"/>
      <c r="M888" s="101" t="str">
        <f t="shared" si="68"/>
        <v/>
      </c>
      <c r="N888" s="59"/>
      <c r="O888" s="60"/>
      <c r="P888" s="101" t="str">
        <f t="shared" si="69"/>
        <v/>
      </c>
      <c r="Q888" s="59"/>
      <c r="R888" s="60"/>
    </row>
    <row r="889" spans="1:18" x14ac:dyDescent="0.25">
      <c r="A889" s="66" t="str">
        <f t="shared" si="65"/>
        <v/>
      </c>
      <c r="B889" s="61"/>
      <c r="C889" s="33"/>
      <c r="D889" s="35"/>
      <c r="E889" s="33"/>
      <c r="F889" s="33"/>
      <c r="G889" s="101" t="str">
        <f t="shared" si="66"/>
        <v/>
      </c>
      <c r="H889" s="57"/>
      <c r="I889" s="58"/>
      <c r="J889" s="101" t="str">
        <f t="shared" si="67"/>
        <v/>
      </c>
      <c r="K889" s="57"/>
      <c r="L889" s="58"/>
      <c r="M889" s="101" t="str">
        <f t="shared" si="68"/>
        <v/>
      </c>
      <c r="N889" s="59"/>
      <c r="O889" s="60"/>
      <c r="P889" s="101" t="str">
        <f t="shared" si="69"/>
        <v/>
      </c>
      <c r="Q889" s="59"/>
      <c r="R889" s="60"/>
    </row>
    <row r="890" spans="1:18" x14ac:dyDescent="0.25">
      <c r="A890" s="66" t="str">
        <f t="shared" si="65"/>
        <v/>
      </c>
      <c r="B890" s="61"/>
      <c r="C890" s="33"/>
      <c r="D890" s="35"/>
      <c r="E890" s="33"/>
      <c r="F890" s="33"/>
      <c r="G890" s="101" t="str">
        <f t="shared" si="66"/>
        <v/>
      </c>
      <c r="H890" s="57"/>
      <c r="I890" s="58"/>
      <c r="J890" s="101" t="str">
        <f t="shared" si="67"/>
        <v/>
      </c>
      <c r="K890" s="57"/>
      <c r="L890" s="58"/>
      <c r="M890" s="101" t="str">
        <f t="shared" si="68"/>
        <v/>
      </c>
      <c r="N890" s="59"/>
      <c r="O890" s="60"/>
      <c r="P890" s="101" t="str">
        <f t="shared" si="69"/>
        <v/>
      </c>
      <c r="Q890" s="59"/>
      <c r="R890" s="60"/>
    </row>
    <row r="891" spans="1:18" x14ac:dyDescent="0.25">
      <c r="A891" s="66" t="str">
        <f t="shared" si="65"/>
        <v/>
      </c>
      <c r="B891" s="61"/>
      <c r="C891" s="33"/>
      <c r="D891" s="35"/>
      <c r="E891" s="33"/>
      <c r="F891" s="33"/>
      <c r="G891" s="101" t="str">
        <f t="shared" si="66"/>
        <v/>
      </c>
      <c r="H891" s="57"/>
      <c r="I891" s="58"/>
      <c r="J891" s="101" t="str">
        <f t="shared" si="67"/>
        <v/>
      </c>
      <c r="K891" s="57"/>
      <c r="L891" s="58"/>
      <c r="M891" s="101" t="str">
        <f t="shared" si="68"/>
        <v/>
      </c>
      <c r="N891" s="59"/>
      <c r="O891" s="60"/>
      <c r="P891" s="101" t="str">
        <f t="shared" si="69"/>
        <v/>
      </c>
      <c r="Q891" s="59"/>
      <c r="R891" s="60"/>
    </row>
    <row r="892" spans="1:18" x14ac:dyDescent="0.25">
      <c r="A892" s="66" t="str">
        <f t="shared" si="65"/>
        <v/>
      </c>
      <c r="B892" s="61"/>
      <c r="C892" s="33"/>
      <c r="D892" s="35"/>
      <c r="E892" s="33"/>
      <c r="F892" s="33"/>
      <c r="G892" s="101" t="str">
        <f t="shared" si="66"/>
        <v/>
      </c>
      <c r="H892" s="57"/>
      <c r="I892" s="58"/>
      <c r="J892" s="101" t="str">
        <f t="shared" si="67"/>
        <v/>
      </c>
      <c r="K892" s="57"/>
      <c r="L892" s="58"/>
      <c r="M892" s="101" t="str">
        <f t="shared" si="68"/>
        <v/>
      </c>
      <c r="N892" s="59"/>
      <c r="O892" s="60"/>
      <c r="P892" s="101" t="str">
        <f t="shared" si="69"/>
        <v/>
      </c>
      <c r="Q892" s="59"/>
      <c r="R892" s="60"/>
    </row>
    <row r="893" spans="1:18" x14ac:dyDescent="0.25">
      <c r="A893" s="66" t="str">
        <f t="shared" si="65"/>
        <v/>
      </c>
      <c r="B893" s="61"/>
      <c r="C893" s="33"/>
      <c r="D893" s="35"/>
      <c r="E893" s="33"/>
      <c r="F893" s="33"/>
      <c r="G893" s="101" t="str">
        <f t="shared" si="66"/>
        <v/>
      </c>
      <c r="H893" s="57"/>
      <c r="I893" s="58"/>
      <c r="J893" s="101" t="str">
        <f t="shared" si="67"/>
        <v/>
      </c>
      <c r="K893" s="57"/>
      <c r="L893" s="58"/>
      <c r="M893" s="101" t="str">
        <f t="shared" si="68"/>
        <v/>
      </c>
      <c r="N893" s="59"/>
      <c r="O893" s="60"/>
      <c r="P893" s="101" t="str">
        <f t="shared" si="69"/>
        <v/>
      </c>
      <c r="Q893" s="59"/>
      <c r="R893" s="60"/>
    </row>
    <row r="894" spans="1:18" x14ac:dyDescent="0.25">
      <c r="A894" s="66" t="str">
        <f t="shared" si="65"/>
        <v/>
      </c>
      <c r="B894" s="61"/>
      <c r="C894" s="33"/>
      <c r="D894" s="35"/>
      <c r="E894" s="33"/>
      <c r="F894" s="33"/>
      <c r="G894" s="101" t="str">
        <f t="shared" si="66"/>
        <v/>
      </c>
      <c r="H894" s="57"/>
      <c r="I894" s="58"/>
      <c r="J894" s="101" t="str">
        <f t="shared" si="67"/>
        <v/>
      </c>
      <c r="K894" s="57"/>
      <c r="L894" s="58"/>
      <c r="M894" s="101" t="str">
        <f t="shared" si="68"/>
        <v/>
      </c>
      <c r="N894" s="59"/>
      <c r="O894" s="60"/>
      <c r="P894" s="101" t="str">
        <f t="shared" si="69"/>
        <v/>
      </c>
      <c r="Q894" s="59"/>
      <c r="R894" s="60"/>
    </row>
    <row r="895" spans="1:18" x14ac:dyDescent="0.25">
      <c r="A895" s="66" t="str">
        <f t="shared" si="65"/>
        <v/>
      </c>
      <c r="B895" s="61"/>
      <c r="C895" s="33"/>
      <c r="D895" s="35"/>
      <c r="E895" s="33"/>
      <c r="F895" s="33"/>
      <c r="G895" s="101" t="str">
        <f t="shared" si="66"/>
        <v/>
      </c>
      <c r="H895" s="57"/>
      <c r="I895" s="58"/>
      <c r="J895" s="101" t="str">
        <f t="shared" si="67"/>
        <v/>
      </c>
      <c r="K895" s="57"/>
      <c r="L895" s="58"/>
      <c r="M895" s="101" t="str">
        <f t="shared" si="68"/>
        <v/>
      </c>
      <c r="N895" s="59"/>
      <c r="O895" s="60"/>
      <c r="P895" s="101" t="str">
        <f t="shared" si="69"/>
        <v/>
      </c>
      <c r="Q895" s="59"/>
      <c r="R895" s="60"/>
    </row>
    <row r="896" spans="1:18" x14ac:dyDescent="0.25">
      <c r="A896" s="66" t="str">
        <f t="shared" si="65"/>
        <v/>
      </c>
      <c r="B896" s="61"/>
      <c r="C896" s="33"/>
      <c r="D896" s="35"/>
      <c r="E896" s="33"/>
      <c r="F896" s="33"/>
      <c r="G896" s="101" t="str">
        <f t="shared" si="66"/>
        <v/>
      </c>
      <c r="H896" s="57"/>
      <c r="I896" s="58"/>
      <c r="J896" s="101" t="str">
        <f t="shared" si="67"/>
        <v/>
      </c>
      <c r="K896" s="57"/>
      <c r="L896" s="58"/>
      <c r="M896" s="101" t="str">
        <f t="shared" si="68"/>
        <v/>
      </c>
      <c r="N896" s="59"/>
      <c r="O896" s="60"/>
      <c r="P896" s="101" t="str">
        <f t="shared" si="69"/>
        <v/>
      </c>
      <c r="Q896" s="59"/>
      <c r="R896" s="60"/>
    </row>
    <row r="897" spans="1:18" x14ac:dyDescent="0.25">
      <c r="A897" s="66" t="str">
        <f t="shared" si="65"/>
        <v/>
      </c>
      <c r="B897" s="61"/>
      <c r="C897" s="33"/>
      <c r="D897" s="35"/>
      <c r="E897" s="33"/>
      <c r="F897" s="33"/>
      <c r="G897" s="101" t="str">
        <f t="shared" si="66"/>
        <v/>
      </c>
      <c r="H897" s="57"/>
      <c r="I897" s="58"/>
      <c r="J897" s="101" t="str">
        <f t="shared" si="67"/>
        <v/>
      </c>
      <c r="K897" s="57"/>
      <c r="L897" s="58"/>
      <c r="M897" s="101" t="str">
        <f t="shared" si="68"/>
        <v/>
      </c>
      <c r="N897" s="59"/>
      <c r="O897" s="60"/>
      <c r="P897" s="101" t="str">
        <f t="shared" si="69"/>
        <v/>
      </c>
      <c r="Q897" s="59"/>
      <c r="R897" s="60"/>
    </row>
    <row r="898" spans="1:18" x14ac:dyDescent="0.25">
      <c r="A898" s="66" t="str">
        <f t="shared" si="65"/>
        <v/>
      </c>
      <c r="B898" s="61"/>
      <c r="C898" s="33"/>
      <c r="D898" s="35"/>
      <c r="E898" s="33"/>
      <c r="F898" s="33"/>
      <c r="G898" s="101" t="str">
        <f t="shared" si="66"/>
        <v/>
      </c>
      <c r="H898" s="57"/>
      <c r="I898" s="58"/>
      <c r="J898" s="101" t="str">
        <f t="shared" si="67"/>
        <v/>
      </c>
      <c r="K898" s="57"/>
      <c r="L898" s="58"/>
      <c r="M898" s="101" t="str">
        <f t="shared" si="68"/>
        <v/>
      </c>
      <c r="N898" s="59"/>
      <c r="O898" s="60"/>
      <c r="P898" s="101" t="str">
        <f t="shared" si="69"/>
        <v/>
      </c>
      <c r="Q898" s="59"/>
      <c r="R898" s="60"/>
    </row>
    <row r="899" spans="1:18" x14ac:dyDescent="0.25">
      <c r="A899" s="66" t="str">
        <f t="shared" si="65"/>
        <v/>
      </c>
      <c r="B899" s="61"/>
      <c r="C899" s="33"/>
      <c r="D899" s="35"/>
      <c r="E899" s="33"/>
      <c r="F899" s="33"/>
      <c r="G899" s="101" t="str">
        <f t="shared" si="66"/>
        <v/>
      </c>
      <c r="H899" s="57"/>
      <c r="I899" s="58"/>
      <c r="J899" s="101" t="str">
        <f t="shared" si="67"/>
        <v/>
      </c>
      <c r="K899" s="57"/>
      <c r="L899" s="58"/>
      <c r="M899" s="101" t="str">
        <f t="shared" si="68"/>
        <v/>
      </c>
      <c r="N899" s="59"/>
      <c r="O899" s="60"/>
      <c r="P899" s="101" t="str">
        <f t="shared" si="69"/>
        <v/>
      </c>
      <c r="Q899" s="59"/>
      <c r="R899" s="60"/>
    </row>
    <row r="900" spans="1:18" x14ac:dyDescent="0.25">
      <c r="A900" s="66" t="str">
        <f t="shared" si="65"/>
        <v/>
      </c>
      <c r="B900" s="61"/>
      <c r="C900" s="33"/>
      <c r="D900" s="35"/>
      <c r="E900" s="33"/>
      <c r="F900" s="33"/>
      <c r="G900" s="101" t="str">
        <f t="shared" si="66"/>
        <v/>
      </c>
      <c r="H900" s="57"/>
      <c r="I900" s="58"/>
      <c r="J900" s="101" t="str">
        <f t="shared" si="67"/>
        <v/>
      </c>
      <c r="K900" s="57"/>
      <c r="L900" s="58"/>
      <c r="M900" s="101" t="str">
        <f t="shared" si="68"/>
        <v/>
      </c>
      <c r="N900" s="59"/>
      <c r="O900" s="60"/>
      <c r="P900" s="101" t="str">
        <f t="shared" si="69"/>
        <v/>
      </c>
      <c r="Q900" s="59"/>
      <c r="R900" s="60"/>
    </row>
    <row r="901" spans="1:18" x14ac:dyDescent="0.25">
      <c r="A901" s="66" t="str">
        <f t="shared" si="65"/>
        <v/>
      </c>
      <c r="B901" s="61"/>
      <c r="C901" s="33"/>
      <c r="D901" s="35"/>
      <c r="E901" s="33"/>
      <c r="F901" s="33"/>
      <c r="G901" s="101" t="str">
        <f t="shared" si="66"/>
        <v/>
      </c>
      <c r="H901" s="57"/>
      <c r="I901" s="58"/>
      <c r="J901" s="101" t="str">
        <f t="shared" si="67"/>
        <v/>
      </c>
      <c r="K901" s="57"/>
      <c r="L901" s="58"/>
      <c r="M901" s="101" t="str">
        <f t="shared" si="68"/>
        <v/>
      </c>
      <c r="N901" s="59"/>
      <c r="O901" s="60"/>
      <c r="P901" s="101" t="str">
        <f t="shared" si="69"/>
        <v/>
      </c>
      <c r="Q901" s="59"/>
      <c r="R901" s="60"/>
    </row>
    <row r="902" spans="1:18" x14ac:dyDescent="0.25">
      <c r="A902" s="66" t="str">
        <f t="shared" si="65"/>
        <v/>
      </c>
      <c r="B902" s="61"/>
      <c r="C902" s="33"/>
      <c r="D902" s="35"/>
      <c r="E902" s="33"/>
      <c r="F902" s="33"/>
      <c r="G902" s="101" t="str">
        <f t="shared" si="66"/>
        <v/>
      </c>
      <c r="H902" s="57"/>
      <c r="I902" s="58"/>
      <c r="J902" s="101" t="str">
        <f t="shared" si="67"/>
        <v/>
      </c>
      <c r="K902" s="57"/>
      <c r="L902" s="58"/>
      <c r="M902" s="101" t="str">
        <f t="shared" si="68"/>
        <v/>
      </c>
      <c r="N902" s="59"/>
      <c r="O902" s="60"/>
      <c r="P902" s="101" t="str">
        <f t="shared" si="69"/>
        <v/>
      </c>
      <c r="Q902" s="59"/>
      <c r="R902" s="60"/>
    </row>
    <row r="903" spans="1:18" x14ac:dyDescent="0.25">
      <c r="A903" s="66" t="str">
        <f t="shared" si="65"/>
        <v/>
      </c>
      <c r="B903" s="61"/>
      <c r="C903" s="33"/>
      <c r="D903" s="35"/>
      <c r="E903" s="33"/>
      <c r="F903" s="33"/>
      <c r="G903" s="101" t="str">
        <f t="shared" si="66"/>
        <v/>
      </c>
      <c r="H903" s="57"/>
      <c r="I903" s="58"/>
      <c r="J903" s="101" t="str">
        <f t="shared" si="67"/>
        <v/>
      </c>
      <c r="K903" s="57"/>
      <c r="L903" s="58"/>
      <c r="M903" s="101" t="str">
        <f t="shared" si="68"/>
        <v/>
      </c>
      <c r="N903" s="59"/>
      <c r="O903" s="60"/>
      <c r="P903" s="101" t="str">
        <f t="shared" si="69"/>
        <v/>
      </c>
      <c r="Q903" s="59"/>
      <c r="R903" s="60"/>
    </row>
    <row r="904" spans="1:18" x14ac:dyDescent="0.25">
      <c r="A904" s="66" t="str">
        <f t="shared" si="65"/>
        <v/>
      </c>
      <c r="B904" s="61"/>
      <c r="C904" s="33"/>
      <c r="D904" s="35"/>
      <c r="E904" s="33"/>
      <c r="F904" s="33"/>
      <c r="G904" s="101" t="str">
        <f t="shared" si="66"/>
        <v/>
      </c>
      <c r="H904" s="57"/>
      <c r="I904" s="58"/>
      <c r="J904" s="101" t="str">
        <f t="shared" si="67"/>
        <v/>
      </c>
      <c r="K904" s="57"/>
      <c r="L904" s="58"/>
      <c r="M904" s="101" t="str">
        <f t="shared" si="68"/>
        <v/>
      </c>
      <c r="N904" s="59"/>
      <c r="O904" s="60"/>
      <c r="P904" s="101" t="str">
        <f t="shared" si="69"/>
        <v/>
      </c>
      <c r="Q904" s="59"/>
      <c r="R904" s="60"/>
    </row>
    <row r="905" spans="1:18" x14ac:dyDescent="0.25">
      <c r="A905" s="66" t="str">
        <f t="shared" si="65"/>
        <v/>
      </c>
      <c r="B905" s="61"/>
      <c r="C905" s="33"/>
      <c r="D905" s="35"/>
      <c r="E905" s="33"/>
      <c r="F905" s="33"/>
      <c r="G905" s="101" t="str">
        <f t="shared" si="66"/>
        <v/>
      </c>
      <c r="H905" s="57"/>
      <c r="I905" s="58"/>
      <c r="J905" s="101" t="str">
        <f t="shared" si="67"/>
        <v/>
      </c>
      <c r="K905" s="57"/>
      <c r="L905" s="58"/>
      <c r="M905" s="101" t="str">
        <f t="shared" si="68"/>
        <v/>
      </c>
      <c r="N905" s="59"/>
      <c r="O905" s="60"/>
      <c r="P905" s="101" t="str">
        <f t="shared" si="69"/>
        <v/>
      </c>
      <c r="Q905" s="59"/>
      <c r="R905" s="60"/>
    </row>
    <row r="906" spans="1:18" x14ac:dyDescent="0.25">
      <c r="A906" s="66" t="str">
        <f t="shared" si="65"/>
        <v/>
      </c>
      <c r="B906" s="61"/>
      <c r="C906" s="33"/>
      <c r="D906" s="35"/>
      <c r="E906" s="33"/>
      <c r="F906" s="33"/>
      <c r="G906" s="101" t="str">
        <f t="shared" si="66"/>
        <v/>
      </c>
      <c r="H906" s="57"/>
      <c r="I906" s="58"/>
      <c r="J906" s="101" t="str">
        <f t="shared" si="67"/>
        <v/>
      </c>
      <c r="K906" s="57"/>
      <c r="L906" s="58"/>
      <c r="M906" s="101" t="str">
        <f t="shared" si="68"/>
        <v/>
      </c>
      <c r="N906" s="59"/>
      <c r="O906" s="60"/>
      <c r="P906" s="101" t="str">
        <f t="shared" si="69"/>
        <v/>
      </c>
      <c r="Q906" s="59"/>
      <c r="R906" s="60"/>
    </row>
    <row r="907" spans="1:18" x14ac:dyDescent="0.25">
      <c r="A907" s="66" t="str">
        <f t="shared" si="65"/>
        <v/>
      </c>
      <c r="B907" s="61"/>
      <c r="C907" s="33"/>
      <c r="D907" s="35"/>
      <c r="E907" s="33"/>
      <c r="F907" s="33"/>
      <c r="G907" s="101" t="str">
        <f t="shared" si="66"/>
        <v/>
      </c>
      <c r="H907" s="57"/>
      <c r="I907" s="58"/>
      <c r="J907" s="101" t="str">
        <f t="shared" si="67"/>
        <v/>
      </c>
      <c r="K907" s="57"/>
      <c r="L907" s="58"/>
      <c r="M907" s="101" t="str">
        <f t="shared" si="68"/>
        <v/>
      </c>
      <c r="N907" s="59"/>
      <c r="O907" s="60"/>
      <c r="P907" s="101" t="str">
        <f t="shared" si="69"/>
        <v/>
      </c>
      <c r="Q907" s="59"/>
      <c r="R907" s="60"/>
    </row>
    <row r="908" spans="1:18" x14ac:dyDescent="0.25">
      <c r="A908" s="66" t="str">
        <f t="shared" si="65"/>
        <v/>
      </c>
      <c r="B908" s="61"/>
      <c r="C908" s="33"/>
      <c r="D908" s="35"/>
      <c r="E908" s="33"/>
      <c r="F908" s="33"/>
      <c r="G908" s="101" t="str">
        <f t="shared" si="66"/>
        <v/>
      </c>
      <c r="H908" s="57"/>
      <c r="I908" s="58"/>
      <c r="J908" s="101" t="str">
        <f t="shared" si="67"/>
        <v/>
      </c>
      <c r="K908" s="57"/>
      <c r="L908" s="58"/>
      <c r="M908" s="101" t="str">
        <f t="shared" si="68"/>
        <v/>
      </c>
      <c r="N908" s="59"/>
      <c r="O908" s="60"/>
      <c r="P908" s="101" t="str">
        <f t="shared" si="69"/>
        <v/>
      </c>
      <c r="Q908" s="59"/>
      <c r="R908" s="60"/>
    </row>
    <row r="909" spans="1:18" x14ac:dyDescent="0.25">
      <c r="A909" s="66" t="str">
        <f t="shared" ref="A909:A972" si="70">IF(B909&lt;&gt;"",ROW(A898),"")</f>
        <v/>
      </c>
      <c r="B909" s="61"/>
      <c r="C909" s="33"/>
      <c r="D909" s="35"/>
      <c r="E909" s="33"/>
      <c r="F909" s="33"/>
      <c r="G909" s="101" t="str">
        <f t="shared" ref="G909:G972" si="71">IF(H909="","",H909+I909)</f>
        <v/>
      </c>
      <c r="H909" s="57"/>
      <c r="I909" s="58"/>
      <c r="J909" s="101" t="str">
        <f t="shared" ref="J909:J972" si="72">IF(K909="","",K909+L909)</f>
        <v/>
      </c>
      <c r="K909" s="57"/>
      <c r="L909" s="58"/>
      <c r="M909" s="101" t="str">
        <f t="shared" ref="M909:M972" si="73">IF(N909="","",N909+O909)</f>
        <v/>
      </c>
      <c r="N909" s="59"/>
      <c r="O909" s="60"/>
      <c r="P909" s="101" t="str">
        <f t="shared" ref="P909:P972" si="74">IF(Q909="","",Q909+R909)</f>
        <v/>
      </c>
      <c r="Q909" s="59"/>
      <c r="R909" s="60"/>
    </row>
    <row r="910" spans="1:18" x14ac:dyDescent="0.25">
      <c r="A910" s="66" t="str">
        <f t="shared" si="70"/>
        <v/>
      </c>
      <c r="B910" s="61"/>
      <c r="C910" s="33"/>
      <c r="D910" s="35"/>
      <c r="E910" s="33"/>
      <c r="F910" s="33"/>
      <c r="G910" s="101" t="str">
        <f t="shared" si="71"/>
        <v/>
      </c>
      <c r="H910" s="57"/>
      <c r="I910" s="58"/>
      <c r="J910" s="101" t="str">
        <f t="shared" si="72"/>
        <v/>
      </c>
      <c r="K910" s="57"/>
      <c r="L910" s="58"/>
      <c r="M910" s="101" t="str">
        <f t="shared" si="73"/>
        <v/>
      </c>
      <c r="N910" s="59"/>
      <c r="O910" s="60"/>
      <c r="P910" s="101" t="str">
        <f t="shared" si="74"/>
        <v/>
      </c>
      <c r="Q910" s="59"/>
      <c r="R910" s="60"/>
    </row>
    <row r="911" spans="1:18" x14ac:dyDescent="0.25">
      <c r="A911" s="66" t="str">
        <f t="shared" si="70"/>
        <v/>
      </c>
      <c r="B911" s="61"/>
      <c r="C911" s="33"/>
      <c r="D911" s="35"/>
      <c r="E911" s="33"/>
      <c r="F911" s="33"/>
      <c r="G911" s="101" t="str">
        <f t="shared" si="71"/>
        <v/>
      </c>
      <c r="H911" s="57"/>
      <c r="I911" s="58"/>
      <c r="J911" s="101" t="str">
        <f t="shared" si="72"/>
        <v/>
      </c>
      <c r="K911" s="57"/>
      <c r="L911" s="58"/>
      <c r="M911" s="101" t="str">
        <f t="shared" si="73"/>
        <v/>
      </c>
      <c r="N911" s="59"/>
      <c r="O911" s="60"/>
      <c r="P911" s="101" t="str">
        <f t="shared" si="74"/>
        <v/>
      </c>
      <c r="Q911" s="59"/>
      <c r="R911" s="60"/>
    </row>
    <row r="912" spans="1:18" x14ac:dyDescent="0.25">
      <c r="A912" s="66" t="str">
        <f t="shared" si="70"/>
        <v/>
      </c>
      <c r="B912" s="61"/>
      <c r="C912" s="33"/>
      <c r="D912" s="35"/>
      <c r="E912" s="33"/>
      <c r="F912" s="33"/>
      <c r="G912" s="101" t="str">
        <f t="shared" si="71"/>
        <v/>
      </c>
      <c r="H912" s="57"/>
      <c r="I912" s="58"/>
      <c r="J912" s="101" t="str">
        <f t="shared" si="72"/>
        <v/>
      </c>
      <c r="K912" s="57"/>
      <c r="L912" s="58"/>
      <c r="M912" s="101" t="str">
        <f t="shared" si="73"/>
        <v/>
      </c>
      <c r="N912" s="59"/>
      <c r="O912" s="60"/>
      <c r="P912" s="101" t="str">
        <f t="shared" si="74"/>
        <v/>
      </c>
      <c r="Q912" s="59"/>
      <c r="R912" s="60"/>
    </row>
    <row r="913" spans="1:18" x14ac:dyDescent="0.25">
      <c r="A913" s="66" t="str">
        <f t="shared" si="70"/>
        <v/>
      </c>
      <c r="B913" s="61"/>
      <c r="C913" s="33"/>
      <c r="D913" s="35"/>
      <c r="E913" s="33"/>
      <c r="F913" s="33"/>
      <c r="G913" s="101" t="str">
        <f t="shared" si="71"/>
        <v/>
      </c>
      <c r="H913" s="57"/>
      <c r="I913" s="58"/>
      <c r="J913" s="101" t="str">
        <f t="shared" si="72"/>
        <v/>
      </c>
      <c r="K913" s="57"/>
      <c r="L913" s="58"/>
      <c r="M913" s="101" t="str">
        <f t="shared" si="73"/>
        <v/>
      </c>
      <c r="N913" s="59"/>
      <c r="O913" s="60"/>
      <c r="P913" s="101" t="str">
        <f t="shared" si="74"/>
        <v/>
      </c>
      <c r="Q913" s="59"/>
      <c r="R913" s="60"/>
    </row>
    <row r="914" spans="1:18" x14ac:dyDescent="0.25">
      <c r="A914" s="66" t="str">
        <f t="shared" si="70"/>
        <v/>
      </c>
      <c r="B914" s="61"/>
      <c r="C914" s="33"/>
      <c r="D914" s="35"/>
      <c r="E914" s="33"/>
      <c r="F914" s="33"/>
      <c r="G914" s="101" t="str">
        <f t="shared" si="71"/>
        <v/>
      </c>
      <c r="H914" s="57"/>
      <c r="I914" s="58"/>
      <c r="J914" s="101" t="str">
        <f t="shared" si="72"/>
        <v/>
      </c>
      <c r="K914" s="57"/>
      <c r="L914" s="58"/>
      <c r="M914" s="101" t="str">
        <f t="shared" si="73"/>
        <v/>
      </c>
      <c r="N914" s="59"/>
      <c r="O914" s="60"/>
      <c r="P914" s="101" t="str">
        <f t="shared" si="74"/>
        <v/>
      </c>
      <c r="Q914" s="59"/>
      <c r="R914" s="60"/>
    </row>
    <row r="915" spans="1:18" x14ac:dyDescent="0.25">
      <c r="A915" s="66" t="str">
        <f t="shared" si="70"/>
        <v/>
      </c>
      <c r="B915" s="61"/>
      <c r="C915" s="33"/>
      <c r="D915" s="35"/>
      <c r="E915" s="33"/>
      <c r="F915" s="33"/>
      <c r="G915" s="101" t="str">
        <f t="shared" si="71"/>
        <v/>
      </c>
      <c r="H915" s="57"/>
      <c r="I915" s="58"/>
      <c r="J915" s="101" t="str">
        <f t="shared" si="72"/>
        <v/>
      </c>
      <c r="K915" s="57"/>
      <c r="L915" s="58"/>
      <c r="M915" s="101" t="str">
        <f t="shared" si="73"/>
        <v/>
      </c>
      <c r="N915" s="59"/>
      <c r="O915" s="60"/>
      <c r="P915" s="101" t="str">
        <f t="shared" si="74"/>
        <v/>
      </c>
      <c r="Q915" s="59"/>
      <c r="R915" s="60"/>
    </row>
    <row r="916" spans="1:18" x14ac:dyDescent="0.25">
      <c r="A916" s="66" t="str">
        <f t="shared" si="70"/>
        <v/>
      </c>
      <c r="B916" s="61"/>
      <c r="C916" s="33"/>
      <c r="D916" s="35"/>
      <c r="E916" s="33"/>
      <c r="F916" s="33"/>
      <c r="G916" s="101" t="str">
        <f t="shared" si="71"/>
        <v/>
      </c>
      <c r="H916" s="57"/>
      <c r="I916" s="58"/>
      <c r="J916" s="101" t="str">
        <f t="shared" si="72"/>
        <v/>
      </c>
      <c r="K916" s="57"/>
      <c r="L916" s="58"/>
      <c r="M916" s="101" t="str">
        <f t="shared" si="73"/>
        <v/>
      </c>
      <c r="N916" s="59"/>
      <c r="O916" s="60"/>
      <c r="P916" s="101" t="str">
        <f t="shared" si="74"/>
        <v/>
      </c>
      <c r="Q916" s="59"/>
      <c r="R916" s="60"/>
    </row>
    <row r="917" spans="1:18" x14ac:dyDescent="0.25">
      <c r="A917" s="66" t="str">
        <f t="shared" si="70"/>
        <v/>
      </c>
      <c r="B917" s="61"/>
      <c r="C917" s="33"/>
      <c r="D917" s="35"/>
      <c r="E917" s="33"/>
      <c r="F917" s="33"/>
      <c r="G917" s="101" t="str">
        <f t="shared" si="71"/>
        <v/>
      </c>
      <c r="H917" s="57"/>
      <c r="I917" s="58"/>
      <c r="J917" s="101" t="str">
        <f t="shared" si="72"/>
        <v/>
      </c>
      <c r="K917" s="57"/>
      <c r="L917" s="58"/>
      <c r="M917" s="101" t="str">
        <f t="shared" si="73"/>
        <v/>
      </c>
      <c r="N917" s="59"/>
      <c r="O917" s="60"/>
      <c r="P917" s="101" t="str">
        <f t="shared" si="74"/>
        <v/>
      </c>
      <c r="Q917" s="59"/>
      <c r="R917" s="60"/>
    </row>
    <row r="918" spans="1:18" x14ac:dyDescent="0.25">
      <c r="A918" s="66" t="str">
        <f t="shared" si="70"/>
        <v/>
      </c>
      <c r="B918" s="61"/>
      <c r="C918" s="33"/>
      <c r="D918" s="35"/>
      <c r="E918" s="33"/>
      <c r="F918" s="33"/>
      <c r="G918" s="101" t="str">
        <f t="shared" si="71"/>
        <v/>
      </c>
      <c r="H918" s="57"/>
      <c r="I918" s="58"/>
      <c r="J918" s="101" t="str">
        <f t="shared" si="72"/>
        <v/>
      </c>
      <c r="K918" s="57"/>
      <c r="L918" s="58"/>
      <c r="M918" s="101" t="str">
        <f t="shared" si="73"/>
        <v/>
      </c>
      <c r="N918" s="59"/>
      <c r="O918" s="60"/>
      <c r="P918" s="101" t="str">
        <f t="shared" si="74"/>
        <v/>
      </c>
      <c r="Q918" s="59"/>
      <c r="R918" s="60"/>
    </row>
    <row r="919" spans="1:18" x14ac:dyDescent="0.25">
      <c r="A919" s="66" t="str">
        <f t="shared" si="70"/>
        <v/>
      </c>
      <c r="B919" s="61"/>
      <c r="C919" s="33"/>
      <c r="D919" s="35"/>
      <c r="E919" s="33"/>
      <c r="F919" s="33"/>
      <c r="G919" s="101" t="str">
        <f t="shared" si="71"/>
        <v/>
      </c>
      <c r="H919" s="57"/>
      <c r="I919" s="58"/>
      <c r="J919" s="101" t="str">
        <f t="shared" si="72"/>
        <v/>
      </c>
      <c r="K919" s="57"/>
      <c r="L919" s="58"/>
      <c r="M919" s="101" t="str">
        <f t="shared" si="73"/>
        <v/>
      </c>
      <c r="N919" s="59"/>
      <c r="O919" s="60"/>
      <c r="P919" s="101" t="str">
        <f t="shared" si="74"/>
        <v/>
      </c>
      <c r="Q919" s="59"/>
      <c r="R919" s="60"/>
    </row>
    <row r="920" spans="1:18" x14ac:dyDescent="0.25">
      <c r="A920" s="66" t="str">
        <f t="shared" si="70"/>
        <v/>
      </c>
      <c r="B920" s="61"/>
      <c r="C920" s="33"/>
      <c r="D920" s="35"/>
      <c r="E920" s="33"/>
      <c r="F920" s="33"/>
      <c r="G920" s="101" t="str">
        <f t="shared" si="71"/>
        <v/>
      </c>
      <c r="H920" s="57"/>
      <c r="I920" s="58"/>
      <c r="J920" s="101" t="str">
        <f t="shared" si="72"/>
        <v/>
      </c>
      <c r="K920" s="57"/>
      <c r="L920" s="58"/>
      <c r="M920" s="101" t="str">
        <f t="shared" si="73"/>
        <v/>
      </c>
      <c r="N920" s="59"/>
      <c r="O920" s="60"/>
      <c r="P920" s="101" t="str">
        <f t="shared" si="74"/>
        <v/>
      </c>
      <c r="Q920" s="59"/>
      <c r="R920" s="60"/>
    </row>
    <row r="921" spans="1:18" x14ac:dyDescent="0.25">
      <c r="A921" s="66" t="str">
        <f t="shared" si="70"/>
        <v/>
      </c>
      <c r="B921" s="61"/>
      <c r="C921" s="33"/>
      <c r="D921" s="35"/>
      <c r="E921" s="33"/>
      <c r="F921" s="33"/>
      <c r="G921" s="101" t="str">
        <f t="shared" si="71"/>
        <v/>
      </c>
      <c r="H921" s="57"/>
      <c r="I921" s="58"/>
      <c r="J921" s="101" t="str">
        <f t="shared" si="72"/>
        <v/>
      </c>
      <c r="K921" s="57"/>
      <c r="L921" s="58"/>
      <c r="M921" s="101" t="str">
        <f t="shared" si="73"/>
        <v/>
      </c>
      <c r="N921" s="59"/>
      <c r="O921" s="60"/>
      <c r="P921" s="101" t="str">
        <f t="shared" si="74"/>
        <v/>
      </c>
      <c r="Q921" s="59"/>
      <c r="R921" s="60"/>
    </row>
    <row r="922" spans="1:18" x14ac:dyDescent="0.25">
      <c r="A922" s="66" t="str">
        <f t="shared" si="70"/>
        <v/>
      </c>
      <c r="B922" s="61"/>
      <c r="C922" s="33"/>
      <c r="D922" s="35"/>
      <c r="E922" s="33"/>
      <c r="F922" s="33"/>
      <c r="G922" s="101" t="str">
        <f t="shared" si="71"/>
        <v/>
      </c>
      <c r="H922" s="57"/>
      <c r="I922" s="58"/>
      <c r="J922" s="101" t="str">
        <f t="shared" si="72"/>
        <v/>
      </c>
      <c r="K922" s="57"/>
      <c r="L922" s="58"/>
      <c r="M922" s="101" t="str">
        <f t="shared" si="73"/>
        <v/>
      </c>
      <c r="N922" s="59"/>
      <c r="O922" s="60"/>
      <c r="P922" s="101" t="str">
        <f t="shared" si="74"/>
        <v/>
      </c>
      <c r="Q922" s="59"/>
      <c r="R922" s="60"/>
    </row>
    <row r="923" spans="1:18" x14ac:dyDescent="0.25">
      <c r="A923" s="66" t="str">
        <f t="shared" si="70"/>
        <v/>
      </c>
      <c r="B923" s="61"/>
      <c r="C923" s="33"/>
      <c r="D923" s="35"/>
      <c r="E923" s="33"/>
      <c r="F923" s="33"/>
      <c r="G923" s="101" t="str">
        <f t="shared" si="71"/>
        <v/>
      </c>
      <c r="H923" s="57"/>
      <c r="I923" s="58"/>
      <c r="J923" s="101" t="str">
        <f t="shared" si="72"/>
        <v/>
      </c>
      <c r="K923" s="57"/>
      <c r="L923" s="58"/>
      <c r="M923" s="101" t="str">
        <f t="shared" si="73"/>
        <v/>
      </c>
      <c r="N923" s="59"/>
      <c r="O923" s="60"/>
      <c r="P923" s="101" t="str">
        <f t="shared" si="74"/>
        <v/>
      </c>
      <c r="Q923" s="59"/>
      <c r="R923" s="60"/>
    </row>
    <row r="924" spans="1:18" x14ac:dyDescent="0.25">
      <c r="A924" s="66" t="str">
        <f t="shared" si="70"/>
        <v/>
      </c>
      <c r="B924" s="61"/>
      <c r="C924" s="33"/>
      <c r="D924" s="35"/>
      <c r="E924" s="33"/>
      <c r="F924" s="33"/>
      <c r="G924" s="101" t="str">
        <f t="shared" si="71"/>
        <v/>
      </c>
      <c r="H924" s="57"/>
      <c r="I924" s="58"/>
      <c r="J924" s="101" t="str">
        <f t="shared" si="72"/>
        <v/>
      </c>
      <c r="K924" s="57"/>
      <c r="L924" s="58"/>
      <c r="M924" s="101" t="str">
        <f t="shared" si="73"/>
        <v/>
      </c>
      <c r="N924" s="59"/>
      <c r="O924" s="60"/>
      <c r="P924" s="101" t="str">
        <f t="shared" si="74"/>
        <v/>
      </c>
      <c r="Q924" s="59"/>
      <c r="R924" s="60"/>
    </row>
    <row r="925" spans="1:18" x14ac:dyDescent="0.25">
      <c r="A925" s="66" t="str">
        <f t="shared" si="70"/>
        <v/>
      </c>
      <c r="B925" s="61"/>
      <c r="C925" s="33"/>
      <c r="D925" s="35"/>
      <c r="E925" s="33"/>
      <c r="F925" s="33"/>
      <c r="G925" s="101" t="str">
        <f t="shared" si="71"/>
        <v/>
      </c>
      <c r="H925" s="57"/>
      <c r="I925" s="58"/>
      <c r="J925" s="101" t="str">
        <f t="shared" si="72"/>
        <v/>
      </c>
      <c r="K925" s="57"/>
      <c r="L925" s="58"/>
      <c r="M925" s="101" t="str">
        <f t="shared" si="73"/>
        <v/>
      </c>
      <c r="N925" s="59"/>
      <c r="O925" s="60"/>
      <c r="P925" s="101" t="str">
        <f t="shared" si="74"/>
        <v/>
      </c>
      <c r="Q925" s="59"/>
      <c r="R925" s="60"/>
    </row>
    <row r="926" spans="1:18" x14ac:dyDescent="0.25">
      <c r="A926" s="66" t="str">
        <f t="shared" si="70"/>
        <v/>
      </c>
      <c r="B926" s="61"/>
      <c r="C926" s="33"/>
      <c r="D926" s="35"/>
      <c r="E926" s="33"/>
      <c r="F926" s="33"/>
      <c r="G926" s="101" t="str">
        <f t="shared" si="71"/>
        <v/>
      </c>
      <c r="H926" s="57"/>
      <c r="I926" s="58"/>
      <c r="J926" s="101" t="str">
        <f t="shared" si="72"/>
        <v/>
      </c>
      <c r="K926" s="57"/>
      <c r="L926" s="58"/>
      <c r="M926" s="101" t="str">
        <f t="shared" si="73"/>
        <v/>
      </c>
      <c r="N926" s="59"/>
      <c r="O926" s="60"/>
      <c r="P926" s="101" t="str">
        <f t="shared" si="74"/>
        <v/>
      </c>
      <c r="Q926" s="59"/>
      <c r="R926" s="60"/>
    </row>
    <row r="927" spans="1:18" x14ac:dyDescent="0.25">
      <c r="A927" s="66" t="str">
        <f t="shared" si="70"/>
        <v/>
      </c>
      <c r="B927" s="61"/>
      <c r="C927" s="33"/>
      <c r="D927" s="35"/>
      <c r="E927" s="33"/>
      <c r="F927" s="33"/>
      <c r="G927" s="101" t="str">
        <f t="shared" si="71"/>
        <v/>
      </c>
      <c r="H927" s="57"/>
      <c r="I927" s="58"/>
      <c r="J927" s="101" t="str">
        <f t="shared" si="72"/>
        <v/>
      </c>
      <c r="K927" s="57"/>
      <c r="L927" s="58"/>
      <c r="M927" s="101" t="str">
        <f t="shared" si="73"/>
        <v/>
      </c>
      <c r="N927" s="59"/>
      <c r="O927" s="60"/>
      <c r="P927" s="101" t="str">
        <f t="shared" si="74"/>
        <v/>
      </c>
      <c r="Q927" s="59"/>
      <c r="R927" s="60"/>
    </row>
    <row r="928" spans="1:18" x14ac:dyDescent="0.25">
      <c r="A928" s="66" t="str">
        <f t="shared" si="70"/>
        <v/>
      </c>
      <c r="B928" s="61"/>
      <c r="C928" s="33"/>
      <c r="D928" s="35"/>
      <c r="E928" s="33"/>
      <c r="F928" s="33"/>
      <c r="G928" s="101" t="str">
        <f t="shared" si="71"/>
        <v/>
      </c>
      <c r="H928" s="57"/>
      <c r="I928" s="58"/>
      <c r="J928" s="101" t="str">
        <f t="shared" si="72"/>
        <v/>
      </c>
      <c r="K928" s="57"/>
      <c r="L928" s="58"/>
      <c r="M928" s="101" t="str">
        <f t="shared" si="73"/>
        <v/>
      </c>
      <c r="N928" s="59"/>
      <c r="O928" s="60"/>
      <c r="P928" s="101" t="str">
        <f t="shared" si="74"/>
        <v/>
      </c>
      <c r="Q928" s="59"/>
      <c r="R928" s="60"/>
    </row>
    <row r="929" spans="1:18" x14ac:dyDescent="0.25">
      <c r="A929" s="66" t="str">
        <f t="shared" si="70"/>
        <v/>
      </c>
      <c r="B929" s="61"/>
      <c r="C929" s="33"/>
      <c r="D929" s="35"/>
      <c r="E929" s="33"/>
      <c r="F929" s="33"/>
      <c r="G929" s="101" t="str">
        <f t="shared" si="71"/>
        <v/>
      </c>
      <c r="H929" s="57"/>
      <c r="I929" s="58"/>
      <c r="J929" s="101" t="str">
        <f t="shared" si="72"/>
        <v/>
      </c>
      <c r="K929" s="57"/>
      <c r="L929" s="58"/>
      <c r="M929" s="101" t="str">
        <f t="shared" si="73"/>
        <v/>
      </c>
      <c r="N929" s="59"/>
      <c r="O929" s="60"/>
      <c r="P929" s="101" t="str">
        <f t="shared" si="74"/>
        <v/>
      </c>
      <c r="Q929" s="59"/>
      <c r="R929" s="60"/>
    </row>
    <row r="930" spans="1:18" x14ac:dyDescent="0.25">
      <c r="A930" s="66" t="str">
        <f t="shared" si="70"/>
        <v/>
      </c>
      <c r="B930" s="61"/>
      <c r="C930" s="33"/>
      <c r="D930" s="35"/>
      <c r="E930" s="33"/>
      <c r="F930" s="33"/>
      <c r="G930" s="101" t="str">
        <f t="shared" si="71"/>
        <v/>
      </c>
      <c r="H930" s="57"/>
      <c r="I930" s="58"/>
      <c r="J930" s="101" t="str">
        <f t="shared" si="72"/>
        <v/>
      </c>
      <c r="K930" s="57"/>
      <c r="L930" s="58"/>
      <c r="M930" s="101" t="str">
        <f t="shared" si="73"/>
        <v/>
      </c>
      <c r="N930" s="59"/>
      <c r="O930" s="60"/>
      <c r="P930" s="101" t="str">
        <f t="shared" si="74"/>
        <v/>
      </c>
      <c r="Q930" s="59"/>
      <c r="R930" s="60"/>
    </row>
    <row r="931" spans="1:18" x14ac:dyDescent="0.25">
      <c r="A931" s="66" t="str">
        <f t="shared" si="70"/>
        <v/>
      </c>
      <c r="B931" s="61"/>
      <c r="C931" s="33"/>
      <c r="D931" s="35"/>
      <c r="E931" s="33"/>
      <c r="F931" s="33"/>
      <c r="G931" s="101" t="str">
        <f t="shared" si="71"/>
        <v/>
      </c>
      <c r="H931" s="57"/>
      <c r="I931" s="58"/>
      <c r="J931" s="101" t="str">
        <f t="shared" si="72"/>
        <v/>
      </c>
      <c r="K931" s="57"/>
      <c r="L931" s="58"/>
      <c r="M931" s="101" t="str">
        <f t="shared" si="73"/>
        <v/>
      </c>
      <c r="N931" s="59"/>
      <c r="O931" s="60"/>
      <c r="P931" s="101" t="str">
        <f t="shared" si="74"/>
        <v/>
      </c>
      <c r="Q931" s="59"/>
      <c r="R931" s="60"/>
    </row>
    <row r="932" spans="1:18" x14ac:dyDescent="0.25">
      <c r="A932" s="66" t="str">
        <f t="shared" si="70"/>
        <v/>
      </c>
      <c r="B932" s="61"/>
      <c r="C932" s="33"/>
      <c r="D932" s="35"/>
      <c r="E932" s="33"/>
      <c r="F932" s="33"/>
      <c r="G932" s="101" t="str">
        <f t="shared" si="71"/>
        <v/>
      </c>
      <c r="H932" s="57"/>
      <c r="I932" s="58"/>
      <c r="J932" s="101" t="str">
        <f t="shared" si="72"/>
        <v/>
      </c>
      <c r="K932" s="57"/>
      <c r="L932" s="58"/>
      <c r="M932" s="101" t="str">
        <f t="shared" si="73"/>
        <v/>
      </c>
      <c r="N932" s="59"/>
      <c r="O932" s="60"/>
      <c r="P932" s="101" t="str">
        <f t="shared" si="74"/>
        <v/>
      </c>
      <c r="Q932" s="59"/>
      <c r="R932" s="60"/>
    </row>
    <row r="933" spans="1:18" x14ac:dyDescent="0.25">
      <c r="A933" s="66" t="str">
        <f t="shared" si="70"/>
        <v/>
      </c>
      <c r="B933" s="61"/>
      <c r="C933" s="33"/>
      <c r="D933" s="35"/>
      <c r="E933" s="33"/>
      <c r="F933" s="33"/>
      <c r="G933" s="101" t="str">
        <f t="shared" si="71"/>
        <v/>
      </c>
      <c r="H933" s="57"/>
      <c r="I933" s="58"/>
      <c r="J933" s="101" t="str">
        <f t="shared" si="72"/>
        <v/>
      </c>
      <c r="K933" s="57"/>
      <c r="L933" s="58"/>
      <c r="M933" s="101" t="str">
        <f t="shared" si="73"/>
        <v/>
      </c>
      <c r="N933" s="59"/>
      <c r="O933" s="60"/>
      <c r="P933" s="101" t="str">
        <f t="shared" si="74"/>
        <v/>
      </c>
      <c r="Q933" s="59"/>
      <c r="R933" s="60"/>
    </row>
    <row r="934" spans="1:18" x14ac:dyDescent="0.25">
      <c r="A934" s="66" t="str">
        <f t="shared" si="70"/>
        <v/>
      </c>
      <c r="B934" s="61"/>
      <c r="C934" s="33"/>
      <c r="D934" s="35"/>
      <c r="E934" s="33"/>
      <c r="F934" s="33"/>
      <c r="G934" s="101" t="str">
        <f t="shared" si="71"/>
        <v/>
      </c>
      <c r="H934" s="57"/>
      <c r="I934" s="58"/>
      <c r="J934" s="101" t="str">
        <f t="shared" si="72"/>
        <v/>
      </c>
      <c r="K934" s="57"/>
      <c r="L934" s="58"/>
      <c r="M934" s="101" t="str">
        <f t="shared" si="73"/>
        <v/>
      </c>
      <c r="N934" s="59"/>
      <c r="O934" s="60"/>
      <c r="P934" s="101" t="str">
        <f t="shared" si="74"/>
        <v/>
      </c>
      <c r="Q934" s="59"/>
      <c r="R934" s="60"/>
    </row>
    <row r="935" spans="1:18" x14ac:dyDescent="0.25">
      <c r="A935" s="66" t="str">
        <f t="shared" si="70"/>
        <v/>
      </c>
      <c r="B935" s="61"/>
      <c r="C935" s="33"/>
      <c r="D935" s="35"/>
      <c r="E935" s="33"/>
      <c r="F935" s="33"/>
      <c r="G935" s="101" t="str">
        <f t="shared" si="71"/>
        <v/>
      </c>
      <c r="H935" s="57"/>
      <c r="I935" s="58"/>
      <c r="J935" s="101" t="str">
        <f t="shared" si="72"/>
        <v/>
      </c>
      <c r="K935" s="57"/>
      <c r="L935" s="58"/>
      <c r="M935" s="101" t="str">
        <f t="shared" si="73"/>
        <v/>
      </c>
      <c r="N935" s="59"/>
      <c r="O935" s="60"/>
      <c r="P935" s="101" t="str">
        <f t="shared" si="74"/>
        <v/>
      </c>
      <c r="Q935" s="59"/>
      <c r="R935" s="60"/>
    </row>
    <row r="936" spans="1:18" x14ac:dyDescent="0.25">
      <c r="A936" s="66" t="str">
        <f t="shared" si="70"/>
        <v/>
      </c>
      <c r="B936" s="61"/>
      <c r="C936" s="33"/>
      <c r="D936" s="35"/>
      <c r="E936" s="33"/>
      <c r="F936" s="33"/>
      <c r="G936" s="101" t="str">
        <f t="shared" si="71"/>
        <v/>
      </c>
      <c r="H936" s="57"/>
      <c r="I936" s="58"/>
      <c r="J936" s="101" t="str">
        <f t="shared" si="72"/>
        <v/>
      </c>
      <c r="K936" s="57"/>
      <c r="L936" s="58"/>
      <c r="M936" s="101" t="str">
        <f t="shared" si="73"/>
        <v/>
      </c>
      <c r="N936" s="59"/>
      <c r="O936" s="60"/>
      <c r="P936" s="101" t="str">
        <f t="shared" si="74"/>
        <v/>
      </c>
      <c r="Q936" s="59"/>
      <c r="R936" s="60"/>
    </row>
    <row r="937" spans="1:18" x14ac:dyDescent="0.25">
      <c r="A937" s="66" t="str">
        <f t="shared" si="70"/>
        <v/>
      </c>
      <c r="B937" s="61"/>
      <c r="C937" s="33"/>
      <c r="D937" s="35"/>
      <c r="E937" s="33"/>
      <c r="F937" s="33"/>
      <c r="G937" s="101" t="str">
        <f t="shared" si="71"/>
        <v/>
      </c>
      <c r="H937" s="57"/>
      <c r="I937" s="58"/>
      <c r="J937" s="101" t="str">
        <f t="shared" si="72"/>
        <v/>
      </c>
      <c r="K937" s="57"/>
      <c r="L937" s="58"/>
      <c r="M937" s="101" t="str">
        <f t="shared" si="73"/>
        <v/>
      </c>
      <c r="N937" s="59"/>
      <c r="O937" s="60"/>
      <c r="P937" s="101" t="str">
        <f t="shared" si="74"/>
        <v/>
      </c>
      <c r="Q937" s="59"/>
      <c r="R937" s="60"/>
    </row>
    <row r="938" spans="1:18" x14ac:dyDescent="0.25">
      <c r="A938" s="66" t="str">
        <f t="shared" si="70"/>
        <v/>
      </c>
      <c r="B938" s="61"/>
      <c r="C938" s="33"/>
      <c r="D938" s="35"/>
      <c r="E938" s="33"/>
      <c r="F938" s="33"/>
      <c r="G938" s="101" t="str">
        <f t="shared" si="71"/>
        <v/>
      </c>
      <c r="H938" s="57"/>
      <c r="I938" s="58"/>
      <c r="J938" s="101" t="str">
        <f t="shared" si="72"/>
        <v/>
      </c>
      <c r="K938" s="57"/>
      <c r="L938" s="58"/>
      <c r="M938" s="101" t="str">
        <f t="shared" si="73"/>
        <v/>
      </c>
      <c r="N938" s="59"/>
      <c r="O938" s="60"/>
      <c r="P938" s="101" t="str">
        <f t="shared" si="74"/>
        <v/>
      </c>
      <c r="Q938" s="59"/>
      <c r="R938" s="60"/>
    </row>
    <row r="939" spans="1:18" x14ac:dyDescent="0.25">
      <c r="A939" s="66" t="str">
        <f t="shared" si="70"/>
        <v/>
      </c>
      <c r="B939" s="61"/>
      <c r="C939" s="33"/>
      <c r="D939" s="35"/>
      <c r="E939" s="33"/>
      <c r="F939" s="33"/>
      <c r="G939" s="101" t="str">
        <f t="shared" si="71"/>
        <v/>
      </c>
      <c r="H939" s="57"/>
      <c r="I939" s="58"/>
      <c r="J939" s="101" t="str">
        <f t="shared" si="72"/>
        <v/>
      </c>
      <c r="K939" s="57"/>
      <c r="L939" s="58"/>
      <c r="M939" s="101" t="str">
        <f t="shared" si="73"/>
        <v/>
      </c>
      <c r="N939" s="59"/>
      <c r="O939" s="60"/>
      <c r="P939" s="101" t="str">
        <f t="shared" si="74"/>
        <v/>
      </c>
      <c r="Q939" s="59"/>
      <c r="R939" s="60"/>
    </row>
    <row r="940" spans="1:18" x14ac:dyDescent="0.25">
      <c r="A940" s="66" t="str">
        <f t="shared" si="70"/>
        <v/>
      </c>
      <c r="B940" s="61"/>
      <c r="C940" s="33"/>
      <c r="D940" s="35"/>
      <c r="E940" s="33"/>
      <c r="F940" s="33"/>
      <c r="G940" s="101" t="str">
        <f t="shared" si="71"/>
        <v/>
      </c>
      <c r="H940" s="57"/>
      <c r="I940" s="58"/>
      <c r="J940" s="101" t="str">
        <f t="shared" si="72"/>
        <v/>
      </c>
      <c r="K940" s="57"/>
      <c r="L940" s="58"/>
      <c r="M940" s="101" t="str">
        <f t="shared" si="73"/>
        <v/>
      </c>
      <c r="N940" s="59"/>
      <c r="O940" s="60"/>
      <c r="P940" s="101" t="str">
        <f t="shared" si="74"/>
        <v/>
      </c>
      <c r="Q940" s="59"/>
      <c r="R940" s="60"/>
    </row>
    <row r="941" spans="1:18" x14ac:dyDescent="0.25">
      <c r="A941" s="66" t="str">
        <f t="shared" si="70"/>
        <v/>
      </c>
      <c r="B941" s="61"/>
      <c r="C941" s="33"/>
      <c r="D941" s="35"/>
      <c r="E941" s="33"/>
      <c r="F941" s="33"/>
      <c r="G941" s="101" t="str">
        <f t="shared" si="71"/>
        <v/>
      </c>
      <c r="H941" s="57"/>
      <c r="I941" s="58"/>
      <c r="J941" s="101" t="str">
        <f t="shared" si="72"/>
        <v/>
      </c>
      <c r="K941" s="57"/>
      <c r="L941" s="58"/>
      <c r="M941" s="101" t="str">
        <f t="shared" si="73"/>
        <v/>
      </c>
      <c r="N941" s="59"/>
      <c r="O941" s="60"/>
      <c r="P941" s="101" t="str">
        <f t="shared" si="74"/>
        <v/>
      </c>
      <c r="Q941" s="59"/>
      <c r="R941" s="60"/>
    </row>
    <row r="942" spans="1:18" x14ac:dyDescent="0.25">
      <c r="A942" s="66" t="str">
        <f t="shared" si="70"/>
        <v/>
      </c>
      <c r="B942" s="61"/>
      <c r="C942" s="33"/>
      <c r="D942" s="35"/>
      <c r="E942" s="33"/>
      <c r="F942" s="33"/>
      <c r="G942" s="101" t="str">
        <f t="shared" si="71"/>
        <v/>
      </c>
      <c r="H942" s="57"/>
      <c r="I942" s="58"/>
      <c r="J942" s="101" t="str">
        <f t="shared" si="72"/>
        <v/>
      </c>
      <c r="K942" s="57"/>
      <c r="L942" s="58"/>
      <c r="M942" s="101" t="str">
        <f t="shared" si="73"/>
        <v/>
      </c>
      <c r="N942" s="59"/>
      <c r="O942" s="60"/>
      <c r="P942" s="101" t="str">
        <f t="shared" si="74"/>
        <v/>
      </c>
      <c r="Q942" s="59"/>
      <c r="R942" s="60"/>
    </row>
    <row r="943" spans="1:18" x14ac:dyDescent="0.25">
      <c r="A943" s="66" t="str">
        <f t="shared" si="70"/>
        <v/>
      </c>
      <c r="B943" s="61"/>
      <c r="C943" s="33"/>
      <c r="D943" s="35"/>
      <c r="E943" s="33"/>
      <c r="F943" s="33"/>
      <c r="G943" s="101" t="str">
        <f t="shared" si="71"/>
        <v/>
      </c>
      <c r="H943" s="57"/>
      <c r="I943" s="58"/>
      <c r="J943" s="101" t="str">
        <f t="shared" si="72"/>
        <v/>
      </c>
      <c r="K943" s="57"/>
      <c r="L943" s="58"/>
      <c r="M943" s="101" t="str">
        <f t="shared" si="73"/>
        <v/>
      </c>
      <c r="N943" s="59"/>
      <c r="O943" s="60"/>
      <c r="P943" s="101" t="str">
        <f t="shared" si="74"/>
        <v/>
      </c>
      <c r="Q943" s="59"/>
      <c r="R943" s="60"/>
    </row>
    <row r="944" spans="1:18" x14ac:dyDescent="0.25">
      <c r="A944" s="66" t="str">
        <f t="shared" si="70"/>
        <v/>
      </c>
      <c r="B944" s="61"/>
      <c r="C944" s="33"/>
      <c r="D944" s="35"/>
      <c r="E944" s="33"/>
      <c r="F944" s="33"/>
      <c r="G944" s="101" t="str">
        <f t="shared" si="71"/>
        <v/>
      </c>
      <c r="H944" s="57"/>
      <c r="I944" s="58"/>
      <c r="J944" s="101" t="str">
        <f t="shared" si="72"/>
        <v/>
      </c>
      <c r="K944" s="57"/>
      <c r="L944" s="58"/>
      <c r="M944" s="101" t="str">
        <f t="shared" si="73"/>
        <v/>
      </c>
      <c r="N944" s="59"/>
      <c r="O944" s="60"/>
      <c r="P944" s="101" t="str">
        <f t="shared" si="74"/>
        <v/>
      </c>
      <c r="Q944" s="59"/>
      <c r="R944" s="60"/>
    </row>
    <row r="945" spans="1:18" x14ac:dyDescent="0.25">
      <c r="A945" s="66" t="str">
        <f t="shared" si="70"/>
        <v/>
      </c>
      <c r="B945" s="61"/>
      <c r="C945" s="33"/>
      <c r="D945" s="35"/>
      <c r="E945" s="33"/>
      <c r="F945" s="33"/>
      <c r="G945" s="101" t="str">
        <f t="shared" si="71"/>
        <v/>
      </c>
      <c r="H945" s="57"/>
      <c r="I945" s="58"/>
      <c r="J945" s="101" t="str">
        <f t="shared" si="72"/>
        <v/>
      </c>
      <c r="K945" s="57"/>
      <c r="L945" s="58"/>
      <c r="M945" s="101" t="str">
        <f t="shared" si="73"/>
        <v/>
      </c>
      <c r="N945" s="59"/>
      <c r="O945" s="60"/>
      <c r="P945" s="101" t="str">
        <f t="shared" si="74"/>
        <v/>
      </c>
      <c r="Q945" s="59"/>
      <c r="R945" s="60"/>
    </row>
    <row r="946" spans="1:18" x14ac:dyDescent="0.25">
      <c r="A946" s="66" t="str">
        <f t="shared" si="70"/>
        <v/>
      </c>
      <c r="B946" s="61"/>
      <c r="C946" s="33"/>
      <c r="D946" s="35"/>
      <c r="E946" s="33"/>
      <c r="F946" s="33"/>
      <c r="G946" s="101" t="str">
        <f t="shared" si="71"/>
        <v/>
      </c>
      <c r="H946" s="57"/>
      <c r="I946" s="58"/>
      <c r="J946" s="101" t="str">
        <f t="shared" si="72"/>
        <v/>
      </c>
      <c r="K946" s="57"/>
      <c r="L946" s="58"/>
      <c r="M946" s="101" t="str">
        <f t="shared" si="73"/>
        <v/>
      </c>
      <c r="N946" s="59"/>
      <c r="O946" s="60"/>
      <c r="P946" s="101" t="str">
        <f t="shared" si="74"/>
        <v/>
      </c>
      <c r="Q946" s="59"/>
      <c r="R946" s="60"/>
    </row>
    <row r="947" spans="1:18" x14ac:dyDescent="0.25">
      <c r="A947" s="66" t="str">
        <f t="shared" si="70"/>
        <v/>
      </c>
      <c r="B947" s="61"/>
      <c r="C947" s="33"/>
      <c r="D947" s="35"/>
      <c r="E947" s="33"/>
      <c r="F947" s="33"/>
      <c r="G947" s="101" t="str">
        <f t="shared" si="71"/>
        <v/>
      </c>
      <c r="H947" s="57"/>
      <c r="I947" s="58"/>
      <c r="J947" s="101" t="str">
        <f t="shared" si="72"/>
        <v/>
      </c>
      <c r="K947" s="57"/>
      <c r="L947" s="58"/>
      <c r="M947" s="101" t="str">
        <f t="shared" si="73"/>
        <v/>
      </c>
      <c r="N947" s="59"/>
      <c r="O947" s="60"/>
      <c r="P947" s="101" t="str">
        <f t="shared" si="74"/>
        <v/>
      </c>
      <c r="Q947" s="59"/>
      <c r="R947" s="60"/>
    </row>
    <row r="948" spans="1:18" x14ac:dyDescent="0.25">
      <c r="A948" s="66" t="str">
        <f t="shared" si="70"/>
        <v/>
      </c>
      <c r="B948" s="61"/>
      <c r="C948" s="33"/>
      <c r="D948" s="35"/>
      <c r="E948" s="33"/>
      <c r="F948" s="33"/>
      <c r="G948" s="101" t="str">
        <f t="shared" si="71"/>
        <v/>
      </c>
      <c r="H948" s="57"/>
      <c r="I948" s="58"/>
      <c r="J948" s="101" t="str">
        <f t="shared" si="72"/>
        <v/>
      </c>
      <c r="K948" s="57"/>
      <c r="L948" s="58"/>
      <c r="M948" s="101" t="str">
        <f t="shared" si="73"/>
        <v/>
      </c>
      <c r="N948" s="59"/>
      <c r="O948" s="60"/>
      <c r="P948" s="101" t="str">
        <f t="shared" si="74"/>
        <v/>
      </c>
      <c r="Q948" s="59"/>
      <c r="R948" s="60"/>
    </row>
    <row r="949" spans="1:18" x14ac:dyDescent="0.25">
      <c r="A949" s="66" t="str">
        <f t="shared" si="70"/>
        <v/>
      </c>
      <c r="B949" s="61"/>
      <c r="C949" s="33"/>
      <c r="D949" s="35"/>
      <c r="E949" s="33"/>
      <c r="F949" s="33"/>
      <c r="G949" s="101" t="str">
        <f t="shared" si="71"/>
        <v/>
      </c>
      <c r="H949" s="57"/>
      <c r="I949" s="58"/>
      <c r="J949" s="101" t="str">
        <f t="shared" si="72"/>
        <v/>
      </c>
      <c r="K949" s="57"/>
      <c r="L949" s="58"/>
      <c r="M949" s="101" t="str">
        <f t="shared" si="73"/>
        <v/>
      </c>
      <c r="N949" s="59"/>
      <c r="O949" s="60"/>
      <c r="P949" s="101" t="str">
        <f t="shared" si="74"/>
        <v/>
      </c>
      <c r="Q949" s="59"/>
      <c r="R949" s="60"/>
    </row>
    <row r="950" spans="1:18" x14ac:dyDescent="0.25">
      <c r="A950" s="66" t="str">
        <f t="shared" si="70"/>
        <v/>
      </c>
      <c r="B950" s="61"/>
      <c r="C950" s="33"/>
      <c r="D950" s="35"/>
      <c r="E950" s="33"/>
      <c r="F950" s="33"/>
      <c r="G950" s="101" t="str">
        <f t="shared" si="71"/>
        <v/>
      </c>
      <c r="H950" s="57"/>
      <c r="I950" s="58"/>
      <c r="J950" s="101" t="str">
        <f t="shared" si="72"/>
        <v/>
      </c>
      <c r="K950" s="57"/>
      <c r="L950" s="58"/>
      <c r="M950" s="101" t="str">
        <f t="shared" si="73"/>
        <v/>
      </c>
      <c r="N950" s="59"/>
      <c r="O950" s="60"/>
      <c r="P950" s="101" t="str">
        <f t="shared" si="74"/>
        <v/>
      </c>
      <c r="Q950" s="59"/>
      <c r="R950" s="60"/>
    </row>
    <row r="951" spans="1:18" x14ac:dyDescent="0.25">
      <c r="A951" s="66" t="str">
        <f t="shared" si="70"/>
        <v/>
      </c>
      <c r="B951" s="61"/>
      <c r="C951" s="33"/>
      <c r="D951" s="35"/>
      <c r="E951" s="33"/>
      <c r="F951" s="33"/>
      <c r="G951" s="101" t="str">
        <f t="shared" si="71"/>
        <v/>
      </c>
      <c r="H951" s="57"/>
      <c r="I951" s="58"/>
      <c r="J951" s="101" t="str">
        <f t="shared" si="72"/>
        <v/>
      </c>
      <c r="K951" s="57"/>
      <c r="L951" s="58"/>
      <c r="M951" s="101" t="str">
        <f t="shared" si="73"/>
        <v/>
      </c>
      <c r="N951" s="59"/>
      <c r="O951" s="60"/>
      <c r="P951" s="101" t="str">
        <f t="shared" si="74"/>
        <v/>
      </c>
      <c r="Q951" s="59"/>
      <c r="R951" s="60"/>
    </row>
    <row r="952" spans="1:18" x14ac:dyDescent="0.25">
      <c r="A952" s="66" t="str">
        <f t="shared" si="70"/>
        <v/>
      </c>
      <c r="B952" s="61"/>
      <c r="C952" s="33"/>
      <c r="D952" s="35"/>
      <c r="E952" s="33"/>
      <c r="F952" s="33"/>
      <c r="G952" s="101" t="str">
        <f t="shared" si="71"/>
        <v/>
      </c>
      <c r="H952" s="57"/>
      <c r="I952" s="58"/>
      <c r="J952" s="101" t="str">
        <f t="shared" si="72"/>
        <v/>
      </c>
      <c r="K952" s="57"/>
      <c r="L952" s="58"/>
      <c r="M952" s="101" t="str">
        <f t="shared" si="73"/>
        <v/>
      </c>
      <c r="N952" s="59"/>
      <c r="O952" s="60"/>
      <c r="P952" s="101" t="str">
        <f t="shared" si="74"/>
        <v/>
      </c>
      <c r="Q952" s="59"/>
      <c r="R952" s="60"/>
    </row>
    <row r="953" spans="1:18" x14ac:dyDescent="0.25">
      <c r="A953" s="66" t="str">
        <f t="shared" si="70"/>
        <v/>
      </c>
      <c r="B953" s="61"/>
      <c r="C953" s="33"/>
      <c r="D953" s="35"/>
      <c r="E953" s="33"/>
      <c r="F953" s="33"/>
      <c r="G953" s="101" t="str">
        <f t="shared" si="71"/>
        <v/>
      </c>
      <c r="H953" s="57"/>
      <c r="I953" s="58"/>
      <c r="J953" s="101" t="str">
        <f t="shared" si="72"/>
        <v/>
      </c>
      <c r="K953" s="57"/>
      <c r="L953" s="58"/>
      <c r="M953" s="101" t="str">
        <f t="shared" si="73"/>
        <v/>
      </c>
      <c r="N953" s="59"/>
      <c r="O953" s="60"/>
      <c r="P953" s="101" t="str">
        <f t="shared" si="74"/>
        <v/>
      </c>
      <c r="Q953" s="59"/>
      <c r="R953" s="60"/>
    </row>
    <row r="954" spans="1:18" x14ac:dyDescent="0.25">
      <c r="A954" s="66" t="str">
        <f t="shared" si="70"/>
        <v/>
      </c>
      <c r="B954" s="61"/>
      <c r="C954" s="33"/>
      <c r="D954" s="35"/>
      <c r="E954" s="33"/>
      <c r="F954" s="33"/>
      <c r="G954" s="101" t="str">
        <f t="shared" si="71"/>
        <v/>
      </c>
      <c r="H954" s="57"/>
      <c r="I954" s="58"/>
      <c r="J954" s="101" t="str">
        <f t="shared" si="72"/>
        <v/>
      </c>
      <c r="K954" s="57"/>
      <c r="L954" s="58"/>
      <c r="M954" s="101" t="str">
        <f t="shared" si="73"/>
        <v/>
      </c>
      <c r="N954" s="59"/>
      <c r="O954" s="60"/>
      <c r="P954" s="101" t="str">
        <f t="shared" si="74"/>
        <v/>
      </c>
      <c r="Q954" s="59"/>
      <c r="R954" s="60"/>
    </row>
    <row r="955" spans="1:18" x14ac:dyDescent="0.25">
      <c r="A955" s="66" t="str">
        <f t="shared" si="70"/>
        <v/>
      </c>
      <c r="B955" s="61"/>
      <c r="C955" s="33"/>
      <c r="D955" s="35"/>
      <c r="E955" s="33"/>
      <c r="F955" s="33"/>
      <c r="G955" s="101" t="str">
        <f t="shared" si="71"/>
        <v/>
      </c>
      <c r="H955" s="57"/>
      <c r="I955" s="58"/>
      <c r="J955" s="101" t="str">
        <f t="shared" si="72"/>
        <v/>
      </c>
      <c r="K955" s="57"/>
      <c r="L955" s="58"/>
      <c r="M955" s="101" t="str">
        <f t="shared" si="73"/>
        <v/>
      </c>
      <c r="N955" s="59"/>
      <c r="O955" s="60"/>
      <c r="P955" s="101" t="str">
        <f t="shared" si="74"/>
        <v/>
      </c>
      <c r="Q955" s="59"/>
      <c r="R955" s="60"/>
    </row>
    <row r="956" spans="1:18" x14ac:dyDescent="0.25">
      <c r="A956" s="66" t="str">
        <f t="shared" si="70"/>
        <v/>
      </c>
      <c r="B956" s="61"/>
      <c r="C956" s="33"/>
      <c r="D956" s="35"/>
      <c r="E956" s="33"/>
      <c r="F956" s="33"/>
      <c r="G956" s="101" t="str">
        <f t="shared" si="71"/>
        <v/>
      </c>
      <c r="H956" s="57"/>
      <c r="I956" s="58"/>
      <c r="J956" s="101" t="str">
        <f t="shared" si="72"/>
        <v/>
      </c>
      <c r="K956" s="57"/>
      <c r="L956" s="58"/>
      <c r="M956" s="101" t="str">
        <f t="shared" si="73"/>
        <v/>
      </c>
      <c r="N956" s="59"/>
      <c r="O956" s="60"/>
      <c r="P956" s="101" t="str">
        <f t="shared" si="74"/>
        <v/>
      </c>
      <c r="Q956" s="59"/>
      <c r="R956" s="60"/>
    </row>
    <row r="957" spans="1:18" x14ac:dyDescent="0.25">
      <c r="A957" s="66" t="str">
        <f t="shared" si="70"/>
        <v/>
      </c>
      <c r="B957" s="61"/>
      <c r="C957" s="33"/>
      <c r="D957" s="35"/>
      <c r="E957" s="33"/>
      <c r="F957" s="33"/>
      <c r="G957" s="101" t="str">
        <f t="shared" si="71"/>
        <v/>
      </c>
      <c r="H957" s="57"/>
      <c r="I957" s="58"/>
      <c r="J957" s="101" t="str">
        <f t="shared" si="72"/>
        <v/>
      </c>
      <c r="K957" s="57"/>
      <c r="L957" s="58"/>
      <c r="M957" s="101" t="str">
        <f t="shared" si="73"/>
        <v/>
      </c>
      <c r="N957" s="59"/>
      <c r="O957" s="60"/>
      <c r="P957" s="101" t="str">
        <f t="shared" si="74"/>
        <v/>
      </c>
      <c r="Q957" s="59"/>
      <c r="R957" s="60"/>
    </row>
    <row r="958" spans="1:18" x14ac:dyDescent="0.25">
      <c r="A958" s="66" t="str">
        <f t="shared" si="70"/>
        <v/>
      </c>
      <c r="B958" s="61"/>
      <c r="C958" s="33"/>
      <c r="D958" s="35"/>
      <c r="E958" s="33"/>
      <c r="F958" s="33"/>
      <c r="G958" s="101" t="str">
        <f t="shared" si="71"/>
        <v/>
      </c>
      <c r="H958" s="57"/>
      <c r="I958" s="58"/>
      <c r="J958" s="101" t="str">
        <f t="shared" si="72"/>
        <v/>
      </c>
      <c r="K958" s="57"/>
      <c r="L958" s="58"/>
      <c r="M958" s="101" t="str">
        <f t="shared" si="73"/>
        <v/>
      </c>
      <c r="N958" s="59"/>
      <c r="O958" s="60"/>
      <c r="P958" s="101" t="str">
        <f t="shared" si="74"/>
        <v/>
      </c>
      <c r="Q958" s="59"/>
      <c r="R958" s="60"/>
    </row>
    <row r="959" spans="1:18" x14ac:dyDescent="0.25">
      <c r="A959" s="66" t="str">
        <f t="shared" si="70"/>
        <v/>
      </c>
      <c r="B959" s="61"/>
      <c r="C959" s="33"/>
      <c r="D959" s="35"/>
      <c r="E959" s="33"/>
      <c r="F959" s="33"/>
      <c r="G959" s="101" t="str">
        <f t="shared" si="71"/>
        <v/>
      </c>
      <c r="H959" s="57"/>
      <c r="I959" s="58"/>
      <c r="J959" s="101" t="str">
        <f t="shared" si="72"/>
        <v/>
      </c>
      <c r="K959" s="57"/>
      <c r="L959" s="58"/>
      <c r="M959" s="101" t="str">
        <f t="shared" si="73"/>
        <v/>
      </c>
      <c r="N959" s="59"/>
      <c r="O959" s="60"/>
      <c r="P959" s="101" t="str">
        <f t="shared" si="74"/>
        <v/>
      </c>
      <c r="Q959" s="59"/>
      <c r="R959" s="60"/>
    </row>
    <row r="960" spans="1:18" x14ac:dyDescent="0.25">
      <c r="A960" s="66" t="str">
        <f t="shared" si="70"/>
        <v/>
      </c>
      <c r="B960" s="61"/>
      <c r="C960" s="33"/>
      <c r="D960" s="35"/>
      <c r="E960" s="33"/>
      <c r="F960" s="33"/>
      <c r="G960" s="101" t="str">
        <f t="shared" si="71"/>
        <v/>
      </c>
      <c r="H960" s="57"/>
      <c r="I960" s="58"/>
      <c r="J960" s="101" t="str">
        <f t="shared" si="72"/>
        <v/>
      </c>
      <c r="K960" s="57"/>
      <c r="L960" s="58"/>
      <c r="M960" s="101" t="str">
        <f t="shared" si="73"/>
        <v/>
      </c>
      <c r="N960" s="59"/>
      <c r="O960" s="60"/>
      <c r="P960" s="101" t="str">
        <f t="shared" si="74"/>
        <v/>
      </c>
      <c r="Q960" s="59"/>
      <c r="R960" s="60"/>
    </row>
    <row r="961" spans="1:18" x14ac:dyDescent="0.25">
      <c r="A961" s="66" t="str">
        <f t="shared" si="70"/>
        <v/>
      </c>
      <c r="B961" s="61"/>
      <c r="C961" s="33"/>
      <c r="D961" s="35"/>
      <c r="E961" s="33"/>
      <c r="F961" s="33"/>
      <c r="G961" s="101" t="str">
        <f t="shared" si="71"/>
        <v/>
      </c>
      <c r="H961" s="57"/>
      <c r="I961" s="58"/>
      <c r="J961" s="101" t="str">
        <f t="shared" si="72"/>
        <v/>
      </c>
      <c r="K961" s="57"/>
      <c r="L961" s="58"/>
      <c r="M961" s="101" t="str">
        <f t="shared" si="73"/>
        <v/>
      </c>
      <c r="N961" s="59"/>
      <c r="O961" s="60"/>
      <c r="P961" s="101" t="str">
        <f t="shared" si="74"/>
        <v/>
      </c>
      <c r="Q961" s="59"/>
      <c r="R961" s="60"/>
    </row>
    <row r="962" spans="1:18" x14ac:dyDescent="0.25">
      <c r="A962" s="66" t="str">
        <f t="shared" si="70"/>
        <v/>
      </c>
      <c r="B962" s="61"/>
      <c r="C962" s="33"/>
      <c r="D962" s="35"/>
      <c r="E962" s="33"/>
      <c r="F962" s="33"/>
      <c r="G962" s="101" t="str">
        <f t="shared" si="71"/>
        <v/>
      </c>
      <c r="H962" s="57"/>
      <c r="I962" s="58"/>
      <c r="J962" s="101" t="str">
        <f t="shared" si="72"/>
        <v/>
      </c>
      <c r="K962" s="57"/>
      <c r="L962" s="58"/>
      <c r="M962" s="101" t="str">
        <f t="shared" si="73"/>
        <v/>
      </c>
      <c r="N962" s="59"/>
      <c r="O962" s="60"/>
      <c r="P962" s="101" t="str">
        <f t="shared" si="74"/>
        <v/>
      </c>
      <c r="Q962" s="59"/>
      <c r="R962" s="60"/>
    </row>
    <row r="963" spans="1:18" x14ac:dyDescent="0.25">
      <c r="A963" s="66" t="str">
        <f t="shared" si="70"/>
        <v/>
      </c>
      <c r="B963" s="61"/>
      <c r="C963" s="33"/>
      <c r="D963" s="35"/>
      <c r="E963" s="33"/>
      <c r="F963" s="33"/>
      <c r="G963" s="101" t="str">
        <f t="shared" si="71"/>
        <v/>
      </c>
      <c r="H963" s="57"/>
      <c r="I963" s="58"/>
      <c r="J963" s="101" t="str">
        <f t="shared" si="72"/>
        <v/>
      </c>
      <c r="K963" s="57"/>
      <c r="L963" s="58"/>
      <c r="M963" s="101" t="str">
        <f t="shared" si="73"/>
        <v/>
      </c>
      <c r="N963" s="59"/>
      <c r="O963" s="60"/>
      <c r="P963" s="101" t="str">
        <f t="shared" si="74"/>
        <v/>
      </c>
      <c r="Q963" s="59"/>
      <c r="R963" s="60"/>
    </row>
    <row r="964" spans="1:18" x14ac:dyDescent="0.25">
      <c r="A964" s="66" t="str">
        <f t="shared" si="70"/>
        <v/>
      </c>
      <c r="B964" s="61"/>
      <c r="C964" s="33"/>
      <c r="D964" s="35"/>
      <c r="E964" s="33"/>
      <c r="F964" s="33"/>
      <c r="G964" s="101" t="str">
        <f t="shared" si="71"/>
        <v/>
      </c>
      <c r="H964" s="57"/>
      <c r="I964" s="58"/>
      <c r="J964" s="101" t="str">
        <f t="shared" si="72"/>
        <v/>
      </c>
      <c r="K964" s="57"/>
      <c r="L964" s="58"/>
      <c r="M964" s="101" t="str">
        <f t="shared" si="73"/>
        <v/>
      </c>
      <c r="N964" s="59"/>
      <c r="O964" s="60"/>
      <c r="P964" s="101" t="str">
        <f t="shared" si="74"/>
        <v/>
      </c>
      <c r="Q964" s="59"/>
      <c r="R964" s="60"/>
    </row>
    <row r="965" spans="1:18" x14ac:dyDescent="0.25">
      <c r="A965" s="66" t="str">
        <f t="shared" si="70"/>
        <v/>
      </c>
      <c r="B965" s="61"/>
      <c r="C965" s="33"/>
      <c r="D965" s="35"/>
      <c r="E965" s="33"/>
      <c r="F965" s="33"/>
      <c r="G965" s="101" t="str">
        <f t="shared" si="71"/>
        <v/>
      </c>
      <c r="H965" s="57"/>
      <c r="I965" s="58"/>
      <c r="J965" s="101" t="str">
        <f t="shared" si="72"/>
        <v/>
      </c>
      <c r="K965" s="57"/>
      <c r="L965" s="58"/>
      <c r="M965" s="101" t="str">
        <f t="shared" si="73"/>
        <v/>
      </c>
      <c r="N965" s="59"/>
      <c r="O965" s="60"/>
      <c r="P965" s="101" t="str">
        <f t="shared" si="74"/>
        <v/>
      </c>
      <c r="Q965" s="59"/>
      <c r="R965" s="60"/>
    </row>
    <row r="966" spans="1:18" x14ac:dyDescent="0.25">
      <c r="A966" s="66" t="str">
        <f t="shared" si="70"/>
        <v/>
      </c>
      <c r="B966" s="61"/>
      <c r="C966" s="33"/>
      <c r="D966" s="35"/>
      <c r="E966" s="33"/>
      <c r="F966" s="33"/>
      <c r="G966" s="101" t="str">
        <f t="shared" si="71"/>
        <v/>
      </c>
      <c r="H966" s="57"/>
      <c r="I966" s="58"/>
      <c r="J966" s="101" t="str">
        <f t="shared" si="72"/>
        <v/>
      </c>
      <c r="K966" s="57"/>
      <c r="L966" s="58"/>
      <c r="M966" s="101" t="str">
        <f t="shared" si="73"/>
        <v/>
      </c>
      <c r="N966" s="59"/>
      <c r="O966" s="60"/>
      <c r="P966" s="101" t="str">
        <f t="shared" si="74"/>
        <v/>
      </c>
      <c r="Q966" s="59"/>
      <c r="R966" s="60"/>
    </row>
    <row r="967" spans="1:18" x14ac:dyDescent="0.25">
      <c r="A967" s="66" t="str">
        <f t="shared" si="70"/>
        <v/>
      </c>
      <c r="B967" s="61"/>
      <c r="C967" s="33"/>
      <c r="D967" s="35"/>
      <c r="E967" s="33"/>
      <c r="F967" s="33"/>
      <c r="G967" s="101" t="str">
        <f t="shared" si="71"/>
        <v/>
      </c>
      <c r="H967" s="57"/>
      <c r="I967" s="58"/>
      <c r="J967" s="101" t="str">
        <f t="shared" si="72"/>
        <v/>
      </c>
      <c r="K967" s="57"/>
      <c r="L967" s="58"/>
      <c r="M967" s="101" t="str">
        <f t="shared" si="73"/>
        <v/>
      </c>
      <c r="N967" s="59"/>
      <c r="O967" s="60"/>
      <c r="P967" s="101" t="str">
        <f t="shared" si="74"/>
        <v/>
      </c>
      <c r="Q967" s="59"/>
      <c r="R967" s="60"/>
    </row>
    <row r="968" spans="1:18" x14ac:dyDescent="0.25">
      <c r="A968" s="66" t="str">
        <f t="shared" si="70"/>
        <v/>
      </c>
      <c r="B968" s="61"/>
      <c r="C968" s="33"/>
      <c r="D968" s="35"/>
      <c r="E968" s="33"/>
      <c r="F968" s="33"/>
      <c r="G968" s="101" t="str">
        <f t="shared" si="71"/>
        <v/>
      </c>
      <c r="H968" s="57"/>
      <c r="I968" s="58"/>
      <c r="J968" s="101" t="str">
        <f t="shared" si="72"/>
        <v/>
      </c>
      <c r="K968" s="57"/>
      <c r="L968" s="58"/>
      <c r="M968" s="101" t="str">
        <f t="shared" si="73"/>
        <v/>
      </c>
      <c r="N968" s="59"/>
      <c r="O968" s="60"/>
      <c r="P968" s="101" t="str">
        <f t="shared" si="74"/>
        <v/>
      </c>
      <c r="Q968" s="59"/>
      <c r="R968" s="60"/>
    </row>
    <row r="969" spans="1:18" x14ac:dyDescent="0.25">
      <c r="A969" s="66" t="str">
        <f t="shared" si="70"/>
        <v/>
      </c>
      <c r="B969" s="61"/>
      <c r="C969" s="33"/>
      <c r="D969" s="35"/>
      <c r="E969" s="33"/>
      <c r="F969" s="33"/>
      <c r="G969" s="101" t="str">
        <f t="shared" si="71"/>
        <v/>
      </c>
      <c r="H969" s="57"/>
      <c r="I969" s="58"/>
      <c r="J969" s="101" t="str">
        <f t="shared" si="72"/>
        <v/>
      </c>
      <c r="K969" s="57"/>
      <c r="L969" s="58"/>
      <c r="M969" s="101" t="str">
        <f t="shared" si="73"/>
        <v/>
      </c>
      <c r="N969" s="59"/>
      <c r="O969" s="60"/>
      <c r="P969" s="101" t="str">
        <f t="shared" si="74"/>
        <v/>
      </c>
      <c r="Q969" s="59"/>
      <c r="R969" s="60"/>
    </row>
    <row r="970" spans="1:18" x14ac:dyDescent="0.25">
      <c r="A970" s="66" t="str">
        <f t="shared" si="70"/>
        <v/>
      </c>
      <c r="B970" s="61"/>
      <c r="C970" s="33"/>
      <c r="D970" s="35"/>
      <c r="E970" s="33"/>
      <c r="F970" s="33"/>
      <c r="G970" s="101" t="str">
        <f t="shared" si="71"/>
        <v/>
      </c>
      <c r="H970" s="57"/>
      <c r="I970" s="58"/>
      <c r="J970" s="101" t="str">
        <f t="shared" si="72"/>
        <v/>
      </c>
      <c r="K970" s="57"/>
      <c r="L970" s="58"/>
      <c r="M970" s="101" t="str">
        <f t="shared" si="73"/>
        <v/>
      </c>
      <c r="N970" s="59"/>
      <c r="O970" s="60"/>
      <c r="P970" s="101" t="str">
        <f t="shared" si="74"/>
        <v/>
      </c>
      <c r="Q970" s="59"/>
      <c r="R970" s="60"/>
    </row>
    <row r="971" spans="1:18" x14ac:dyDescent="0.25">
      <c r="A971" s="66" t="str">
        <f t="shared" si="70"/>
        <v/>
      </c>
      <c r="B971" s="61"/>
      <c r="C971" s="33"/>
      <c r="D971" s="35"/>
      <c r="E971" s="33"/>
      <c r="F971" s="33"/>
      <c r="G971" s="101" t="str">
        <f t="shared" si="71"/>
        <v/>
      </c>
      <c r="H971" s="57"/>
      <c r="I971" s="58"/>
      <c r="J971" s="101" t="str">
        <f t="shared" si="72"/>
        <v/>
      </c>
      <c r="K971" s="57"/>
      <c r="L971" s="58"/>
      <c r="M971" s="101" t="str">
        <f t="shared" si="73"/>
        <v/>
      </c>
      <c r="N971" s="59"/>
      <c r="O971" s="60"/>
      <c r="P971" s="101" t="str">
        <f t="shared" si="74"/>
        <v/>
      </c>
      <c r="Q971" s="59"/>
      <c r="R971" s="60"/>
    </row>
    <row r="972" spans="1:18" x14ac:dyDescent="0.25">
      <c r="A972" s="66" t="str">
        <f t="shared" si="70"/>
        <v/>
      </c>
      <c r="B972" s="61"/>
      <c r="C972" s="33"/>
      <c r="D972" s="35"/>
      <c r="E972" s="33"/>
      <c r="F972" s="33"/>
      <c r="G972" s="101" t="str">
        <f t="shared" si="71"/>
        <v/>
      </c>
      <c r="H972" s="57"/>
      <c r="I972" s="58"/>
      <c r="J972" s="101" t="str">
        <f t="shared" si="72"/>
        <v/>
      </c>
      <c r="K972" s="57"/>
      <c r="L972" s="58"/>
      <c r="M972" s="101" t="str">
        <f t="shared" si="73"/>
        <v/>
      </c>
      <c r="N972" s="59"/>
      <c r="O972" s="60"/>
      <c r="P972" s="101" t="str">
        <f t="shared" si="74"/>
        <v/>
      </c>
      <c r="Q972" s="59"/>
      <c r="R972" s="60"/>
    </row>
    <row r="973" spans="1:18" x14ac:dyDescent="0.25">
      <c r="A973" s="66" t="str">
        <f t="shared" ref="A973:A1036" si="75">IF(B973&lt;&gt;"",ROW(A962),"")</f>
        <v/>
      </c>
      <c r="B973" s="61"/>
      <c r="C973" s="33"/>
      <c r="D973" s="35"/>
      <c r="E973" s="33"/>
      <c r="F973" s="33"/>
      <c r="G973" s="101" t="str">
        <f t="shared" ref="G973:G1036" si="76">IF(H973="","",H973+I973)</f>
        <v/>
      </c>
      <c r="H973" s="57"/>
      <c r="I973" s="58"/>
      <c r="J973" s="101" t="str">
        <f t="shared" ref="J973:J1036" si="77">IF(K973="","",K973+L973)</f>
        <v/>
      </c>
      <c r="K973" s="57"/>
      <c r="L973" s="58"/>
      <c r="M973" s="101" t="str">
        <f t="shared" ref="M973:M1036" si="78">IF(N973="","",N973+O973)</f>
        <v/>
      </c>
      <c r="N973" s="59"/>
      <c r="O973" s="60"/>
      <c r="P973" s="101" t="str">
        <f t="shared" ref="P973:P1036" si="79">IF(Q973="","",Q973+R973)</f>
        <v/>
      </c>
      <c r="Q973" s="59"/>
      <c r="R973" s="60"/>
    </row>
    <row r="974" spans="1:18" x14ac:dyDescent="0.25">
      <c r="A974" s="66" t="str">
        <f t="shared" si="75"/>
        <v/>
      </c>
      <c r="B974" s="61"/>
      <c r="C974" s="33"/>
      <c r="D974" s="35"/>
      <c r="E974" s="33"/>
      <c r="F974" s="33"/>
      <c r="G974" s="101" t="str">
        <f t="shared" si="76"/>
        <v/>
      </c>
      <c r="H974" s="57"/>
      <c r="I974" s="58"/>
      <c r="J974" s="101" t="str">
        <f t="shared" si="77"/>
        <v/>
      </c>
      <c r="K974" s="57"/>
      <c r="L974" s="58"/>
      <c r="M974" s="101" t="str">
        <f t="shared" si="78"/>
        <v/>
      </c>
      <c r="N974" s="59"/>
      <c r="O974" s="60"/>
      <c r="P974" s="101" t="str">
        <f t="shared" si="79"/>
        <v/>
      </c>
      <c r="Q974" s="59"/>
      <c r="R974" s="60"/>
    </row>
    <row r="975" spans="1:18" x14ac:dyDescent="0.25">
      <c r="A975" s="66" t="str">
        <f t="shared" si="75"/>
        <v/>
      </c>
      <c r="B975" s="61"/>
      <c r="C975" s="33"/>
      <c r="D975" s="35"/>
      <c r="E975" s="33"/>
      <c r="F975" s="33"/>
      <c r="G975" s="101" t="str">
        <f t="shared" si="76"/>
        <v/>
      </c>
      <c r="H975" s="57"/>
      <c r="I975" s="58"/>
      <c r="J975" s="101" t="str">
        <f t="shared" si="77"/>
        <v/>
      </c>
      <c r="K975" s="57"/>
      <c r="L975" s="58"/>
      <c r="M975" s="101" t="str">
        <f t="shared" si="78"/>
        <v/>
      </c>
      <c r="N975" s="59"/>
      <c r="O975" s="60"/>
      <c r="P975" s="101" t="str">
        <f t="shared" si="79"/>
        <v/>
      </c>
      <c r="Q975" s="59"/>
      <c r="R975" s="60"/>
    </row>
    <row r="976" spans="1:18" x14ac:dyDescent="0.25">
      <c r="A976" s="66" t="str">
        <f t="shared" si="75"/>
        <v/>
      </c>
      <c r="B976" s="61"/>
      <c r="C976" s="33"/>
      <c r="D976" s="35"/>
      <c r="E976" s="33"/>
      <c r="F976" s="33"/>
      <c r="G976" s="101" t="str">
        <f t="shared" si="76"/>
        <v/>
      </c>
      <c r="H976" s="57"/>
      <c r="I976" s="58"/>
      <c r="J976" s="101" t="str">
        <f t="shared" si="77"/>
        <v/>
      </c>
      <c r="K976" s="57"/>
      <c r="L976" s="58"/>
      <c r="M976" s="101" t="str">
        <f t="shared" si="78"/>
        <v/>
      </c>
      <c r="N976" s="59"/>
      <c r="O976" s="60"/>
      <c r="P976" s="101" t="str">
        <f t="shared" si="79"/>
        <v/>
      </c>
      <c r="Q976" s="59"/>
      <c r="R976" s="60"/>
    </row>
    <row r="977" spans="1:18" x14ac:dyDescent="0.25">
      <c r="A977" s="66" t="str">
        <f t="shared" si="75"/>
        <v/>
      </c>
      <c r="B977" s="61"/>
      <c r="C977" s="33"/>
      <c r="D977" s="35"/>
      <c r="E977" s="33"/>
      <c r="F977" s="33"/>
      <c r="G977" s="101" t="str">
        <f t="shared" si="76"/>
        <v/>
      </c>
      <c r="H977" s="57"/>
      <c r="I977" s="58"/>
      <c r="J977" s="101" t="str">
        <f t="shared" si="77"/>
        <v/>
      </c>
      <c r="K977" s="57"/>
      <c r="L977" s="58"/>
      <c r="M977" s="101" t="str">
        <f t="shared" si="78"/>
        <v/>
      </c>
      <c r="N977" s="59"/>
      <c r="O977" s="60"/>
      <c r="P977" s="101" t="str">
        <f t="shared" si="79"/>
        <v/>
      </c>
      <c r="Q977" s="59"/>
      <c r="R977" s="60"/>
    </row>
    <row r="978" spans="1:18" x14ac:dyDescent="0.25">
      <c r="A978" s="66" t="str">
        <f t="shared" si="75"/>
        <v/>
      </c>
      <c r="B978" s="61"/>
      <c r="C978" s="33"/>
      <c r="D978" s="35"/>
      <c r="E978" s="33"/>
      <c r="F978" s="33"/>
      <c r="G978" s="101" t="str">
        <f t="shared" si="76"/>
        <v/>
      </c>
      <c r="H978" s="57"/>
      <c r="I978" s="58"/>
      <c r="J978" s="101" t="str">
        <f t="shared" si="77"/>
        <v/>
      </c>
      <c r="K978" s="57"/>
      <c r="L978" s="58"/>
      <c r="M978" s="101" t="str">
        <f t="shared" si="78"/>
        <v/>
      </c>
      <c r="N978" s="59"/>
      <c r="O978" s="60"/>
      <c r="P978" s="101" t="str">
        <f t="shared" si="79"/>
        <v/>
      </c>
      <c r="Q978" s="59"/>
      <c r="R978" s="60"/>
    </row>
    <row r="979" spans="1:18" x14ac:dyDescent="0.25">
      <c r="A979" s="66" t="str">
        <f t="shared" si="75"/>
        <v/>
      </c>
      <c r="B979" s="61"/>
      <c r="C979" s="33"/>
      <c r="D979" s="35"/>
      <c r="E979" s="33"/>
      <c r="F979" s="33"/>
      <c r="G979" s="101" t="str">
        <f t="shared" si="76"/>
        <v/>
      </c>
      <c r="H979" s="57"/>
      <c r="I979" s="58"/>
      <c r="J979" s="101" t="str">
        <f t="shared" si="77"/>
        <v/>
      </c>
      <c r="K979" s="57"/>
      <c r="L979" s="58"/>
      <c r="M979" s="101" t="str">
        <f t="shared" si="78"/>
        <v/>
      </c>
      <c r="N979" s="59"/>
      <c r="O979" s="60"/>
      <c r="P979" s="101" t="str">
        <f t="shared" si="79"/>
        <v/>
      </c>
      <c r="Q979" s="59"/>
      <c r="R979" s="60"/>
    </row>
    <row r="980" spans="1:18" x14ac:dyDescent="0.25">
      <c r="A980" s="66" t="str">
        <f t="shared" si="75"/>
        <v/>
      </c>
      <c r="B980" s="61"/>
      <c r="C980" s="33"/>
      <c r="D980" s="35"/>
      <c r="E980" s="33"/>
      <c r="F980" s="33"/>
      <c r="G980" s="101" t="str">
        <f t="shared" si="76"/>
        <v/>
      </c>
      <c r="H980" s="57"/>
      <c r="I980" s="58"/>
      <c r="J980" s="101" t="str">
        <f t="shared" si="77"/>
        <v/>
      </c>
      <c r="K980" s="57"/>
      <c r="L980" s="58"/>
      <c r="M980" s="101" t="str">
        <f t="shared" si="78"/>
        <v/>
      </c>
      <c r="N980" s="59"/>
      <c r="O980" s="60"/>
      <c r="P980" s="101" t="str">
        <f t="shared" si="79"/>
        <v/>
      </c>
      <c r="Q980" s="59"/>
      <c r="R980" s="60"/>
    </row>
    <row r="981" spans="1:18" x14ac:dyDescent="0.25">
      <c r="A981" s="66" t="str">
        <f t="shared" si="75"/>
        <v/>
      </c>
      <c r="B981" s="61"/>
      <c r="C981" s="33"/>
      <c r="D981" s="35"/>
      <c r="E981" s="33"/>
      <c r="F981" s="33"/>
      <c r="G981" s="101" t="str">
        <f t="shared" si="76"/>
        <v/>
      </c>
      <c r="H981" s="57"/>
      <c r="I981" s="58"/>
      <c r="J981" s="101" t="str">
        <f t="shared" si="77"/>
        <v/>
      </c>
      <c r="K981" s="57"/>
      <c r="L981" s="58"/>
      <c r="M981" s="101" t="str">
        <f t="shared" si="78"/>
        <v/>
      </c>
      <c r="N981" s="59"/>
      <c r="O981" s="60"/>
      <c r="P981" s="101" t="str">
        <f t="shared" si="79"/>
        <v/>
      </c>
      <c r="Q981" s="59"/>
      <c r="R981" s="60"/>
    </row>
    <row r="982" spans="1:18" x14ac:dyDescent="0.25">
      <c r="A982" s="66" t="str">
        <f t="shared" si="75"/>
        <v/>
      </c>
      <c r="B982" s="61"/>
      <c r="C982" s="33"/>
      <c r="D982" s="35"/>
      <c r="E982" s="33"/>
      <c r="F982" s="33"/>
      <c r="G982" s="101" t="str">
        <f t="shared" si="76"/>
        <v/>
      </c>
      <c r="H982" s="57"/>
      <c r="I982" s="58"/>
      <c r="J982" s="101" t="str">
        <f t="shared" si="77"/>
        <v/>
      </c>
      <c r="K982" s="57"/>
      <c r="L982" s="58"/>
      <c r="M982" s="101" t="str">
        <f t="shared" si="78"/>
        <v/>
      </c>
      <c r="N982" s="59"/>
      <c r="O982" s="60"/>
      <c r="P982" s="101" t="str">
        <f t="shared" si="79"/>
        <v/>
      </c>
      <c r="Q982" s="59"/>
      <c r="R982" s="60"/>
    </row>
    <row r="983" spans="1:18" x14ac:dyDescent="0.25">
      <c r="A983" s="66" t="str">
        <f t="shared" si="75"/>
        <v/>
      </c>
      <c r="B983" s="61"/>
      <c r="C983" s="33"/>
      <c r="D983" s="35"/>
      <c r="E983" s="33"/>
      <c r="F983" s="33"/>
      <c r="G983" s="101" t="str">
        <f t="shared" si="76"/>
        <v/>
      </c>
      <c r="H983" s="57"/>
      <c r="I983" s="58"/>
      <c r="J983" s="101" t="str">
        <f t="shared" si="77"/>
        <v/>
      </c>
      <c r="K983" s="57"/>
      <c r="L983" s="58"/>
      <c r="M983" s="101" t="str">
        <f t="shared" si="78"/>
        <v/>
      </c>
      <c r="N983" s="59"/>
      <c r="O983" s="60"/>
      <c r="P983" s="101" t="str">
        <f t="shared" si="79"/>
        <v/>
      </c>
      <c r="Q983" s="59"/>
      <c r="R983" s="60"/>
    </row>
    <row r="984" spans="1:18" x14ac:dyDescent="0.25">
      <c r="A984" s="66" t="str">
        <f t="shared" si="75"/>
        <v/>
      </c>
      <c r="B984" s="61"/>
      <c r="C984" s="33"/>
      <c r="D984" s="35"/>
      <c r="E984" s="33"/>
      <c r="F984" s="33"/>
      <c r="G984" s="101" t="str">
        <f t="shared" si="76"/>
        <v/>
      </c>
      <c r="H984" s="57"/>
      <c r="I984" s="58"/>
      <c r="J984" s="101" t="str">
        <f t="shared" si="77"/>
        <v/>
      </c>
      <c r="K984" s="57"/>
      <c r="L984" s="58"/>
      <c r="M984" s="101" t="str">
        <f t="shared" si="78"/>
        <v/>
      </c>
      <c r="N984" s="59"/>
      <c r="O984" s="60"/>
      <c r="P984" s="101" t="str">
        <f t="shared" si="79"/>
        <v/>
      </c>
      <c r="Q984" s="59"/>
      <c r="R984" s="60"/>
    </row>
    <row r="985" spans="1:18" x14ac:dyDescent="0.25">
      <c r="A985" s="66" t="str">
        <f t="shared" si="75"/>
        <v/>
      </c>
      <c r="B985" s="61"/>
      <c r="C985" s="33"/>
      <c r="D985" s="35"/>
      <c r="E985" s="33"/>
      <c r="F985" s="33"/>
      <c r="G985" s="101" t="str">
        <f t="shared" si="76"/>
        <v/>
      </c>
      <c r="H985" s="57"/>
      <c r="I985" s="58"/>
      <c r="J985" s="101" t="str">
        <f t="shared" si="77"/>
        <v/>
      </c>
      <c r="K985" s="57"/>
      <c r="L985" s="58"/>
      <c r="M985" s="101" t="str">
        <f t="shared" si="78"/>
        <v/>
      </c>
      <c r="N985" s="59"/>
      <c r="O985" s="60"/>
      <c r="P985" s="101" t="str">
        <f t="shared" si="79"/>
        <v/>
      </c>
      <c r="Q985" s="59"/>
      <c r="R985" s="60"/>
    </row>
    <row r="986" spans="1:18" x14ac:dyDescent="0.25">
      <c r="A986" s="66" t="str">
        <f t="shared" si="75"/>
        <v/>
      </c>
      <c r="B986" s="61"/>
      <c r="C986" s="33"/>
      <c r="D986" s="35"/>
      <c r="E986" s="33"/>
      <c r="F986" s="33"/>
      <c r="G986" s="101" t="str">
        <f t="shared" si="76"/>
        <v/>
      </c>
      <c r="H986" s="57"/>
      <c r="I986" s="58"/>
      <c r="J986" s="101" t="str">
        <f t="shared" si="77"/>
        <v/>
      </c>
      <c r="K986" s="57"/>
      <c r="L986" s="58"/>
      <c r="M986" s="101" t="str">
        <f t="shared" si="78"/>
        <v/>
      </c>
      <c r="N986" s="59"/>
      <c r="O986" s="60"/>
      <c r="P986" s="101" t="str">
        <f t="shared" si="79"/>
        <v/>
      </c>
      <c r="Q986" s="59"/>
      <c r="R986" s="60"/>
    </row>
    <row r="987" spans="1:18" x14ac:dyDescent="0.25">
      <c r="A987" s="66" t="str">
        <f t="shared" si="75"/>
        <v/>
      </c>
      <c r="B987" s="61"/>
      <c r="C987" s="33"/>
      <c r="D987" s="35"/>
      <c r="E987" s="33"/>
      <c r="F987" s="33"/>
      <c r="G987" s="101" t="str">
        <f t="shared" si="76"/>
        <v/>
      </c>
      <c r="H987" s="57"/>
      <c r="I987" s="58"/>
      <c r="J987" s="101" t="str">
        <f t="shared" si="77"/>
        <v/>
      </c>
      <c r="K987" s="57"/>
      <c r="L987" s="58"/>
      <c r="M987" s="101" t="str">
        <f t="shared" si="78"/>
        <v/>
      </c>
      <c r="N987" s="59"/>
      <c r="O987" s="60"/>
      <c r="P987" s="101" t="str">
        <f t="shared" si="79"/>
        <v/>
      </c>
      <c r="Q987" s="59"/>
      <c r="R987" s="60"/>
    </row>
    <row r="988" spans="1:18" x14ac:dyDescent="0.25">
      <c r="A988" s="66" t="str">
        <f t="shared" si="75"/>
        <v/>
      </c>
      <c r="B988" s="61"/>
      <c r="C988" s="33"/>
      <c r="D988" s="35"/>
      <c r="E988" s="33"/>
      <c r="F988" s="33"/>
      <c r="G988" s="101" t="str">
        <f t="shared" si="76"/>
        <v/>
      </c>
      <c r="H988" s="57"/>
      <c r="I988" s="58"/>
      <c r="J988" s="101" t="str">
        <f t="shared" si="77"/>
        <v/>
      </c>
      <c r="K988" s="57"/>
      <c r="L988" s="58"/>
      <c r="M988" s="101" t="str">
        <f t="shared" si="78"/>
        <v/>
      </c>
      <c r="N988" s="59"/>
      <c r="O988" s="60"/>
      <c r="P988" s="101" t="str">
        <f t="shared" si="79"/>
        <v/>
      </c>
      <c r="Q988" s="59"/>
      <c r="R988" s="60"/>
    </row>
    <row r="989" spans="1:18" x14ac:dyDescent="0.25">
      <c r="A989" s="66" t="str">
        <f t="shared" si="75"/>
        <v/>
      </c>
      <c r="B989" s="61"/>
      <c r="C989" s="33"/>
      <c r="D989" s="35"/>
      <c r="E989" s="33"/>
      <c r="F989" s="33"/>
      <c r="G989" s="101" t="str">
        <f t="shared" si="76"/>
        <v/>
      </c>
      <c r="H989" s="57"/>
      <c r="I989" s="58"/>
      <c r="J989" s="101" t="str">
        <f t="shared" si="77"/>
        <v/>
      </c>
      <c r="K989" s="57"/>
      <c r="L989" s="58"/>
      <c r="M989" s="101" t="str">
        <f t="shared" si="78"/>
        <v/>
      </c>
      <c r="N989" s="59"/>
      <c r="O989" s="60"/>
      <c r="P989" s="101" t="str">
        <f t="shared" si="79"/>
        <v/>
      </c>
      <c r="Q989" s="59"/>
      <c r="R989" s="60"/>
    </row>
    <row r="990" spans="1:18" x14ac:dyDescent="0.25">
      <c r="A990" s="66" t="str">
        <f t="shared" si="75"/>
        <v/>
      </c>
      <c r="B990" s="61"/>
      <c r="C990" s="33"/>
      <c r="D990" s="35"/>
      <c r="E990" s="33"/>
      <c r="F990" s="33"/>
      <c r="G990" s="101" t="str">
        <f t="shared" si="76"/>
        <v/>
      </c>
      <c r="H990" s="57"/>
      <c r="I990" s="58"/>
      <c r="J990" s="101" t="str">
        <f t="shared" si="77"/>
        <v/>
      </c>
      <c r="K990" s="57"/>
      <c r="L990" s="58"/>
      <c r="M990" s="101" t="str">
        <f t="shared" si="78"/>
        <v/>
      </c>
      <c r="N990" s="59"/>
      <c r="O990" s="60"/>
      <c r="P990" s="101" t="str">
        <f t="shared" si="79"/>
        <v/>
      </c>
      <c r="Q990" s="59"/>
      <c r="R990" s="60"/>
    </row>
    <row r="991" spans="1:18" x14ac:dyDescent="0.25">
      <c r="A991" s="66" t="str">
        <f t="shared" si="75"/>
        <v/>
      </c>
      <c r="B991" s="61"/>
      <c r="C991" s="33"/>
      <c r="D991" s="35"/>
      <c r="E991" s="33"/>
      <c r="F991" s="33"/>
      <c r="G991" s="101" t="str">
        <f t="shared" si="76"/>
        <v/>
      </c>
      <c r="H991" s="57"/>
      <c r="I991" s="58"/>
      <c r="J991" s="101" t="str">
        <f t="shared" si="77"/>
        <v/>
      </c>
      <c r="K991" s="57"/>
      <c r="L991" s="58"/>
      <c r="M991" s="101" t="str">
        <f t="shared" si="78"/>
        <v/>
      </c>
      <c r="N991" s="59"/>
      <c r="O991" s="60"/>
      <c r="P991" s="101" t="str">
        <f t="shared" si="79"/>
        <v/>
      </c>
      <c r="Q991" s="59"/>
      <c r="R991" s="60"/>
    </row>
    <row r="992" spans="1:18" x14ac:dyDescent="0.25">
      <c r="A992" s="66" t="str">
        <f t="shared" si="75"/>
        <v/>
      </c>
      <c r="B992" s="61"/>
      <c r="C992" s="33"/>
      <c r="D992" s="35"/>
      <c r="E992" s="33"/>
      <c r="F992" s="33"/>
      <c r="G992" s="101" t="str">
        <f t="shared" si="76"/>
        <v/>
      </c>
      <c r="H992" s="57"/>
      <c r="I992" s="58"/>
      <c r="J992" s="101" t="str">
        <f t="shared" si="77"/>
        <v/>
      </c>
      <c r="K992" s="57"/>
      <c r="L992" s="58"/>
      <c r="M992" s="101" t="str">
        <f t="shared" si="78"/>
        <v/>
      </c>
      <c r="N992" s="59"/>
      <c r="O992" s="60"/>
      <c r="P992" s="101" t="str">
        <f t="shared" si="79"/>
        <v/>
      </c>
      <c r="Q992" s="59"/>
      <c r="R992" s="60"/>
    </row>
    <row r="993" spans="1:18" x14ac:dyDescent="0.25">
      <c r="A993" s="66" t="str">
        <f t="shared" si="75"/>
        <v/>
      </c>
      <c r="B993" s="61"/>
      <c r="C993" s="33"/>
      <c r="D993" s="35"/>
      <c r="E993" s="33"/>
      <c r="F993" s="33"/>
      <c r="G993" s="101" t="str">
        <f t="shared" si="76"/>
        <v/>
      </c>
      <c r="H993" s="57"/>
      <c r="I993" s="58"/>
      <c r="J993" s="101" t="str">
        <f t="shared" si="77"/>
        <v/>
      </c>
      <c r="K993" s="57"/>
      <c r="L993" s="58"/>
      <c r="M993" s="101" t="str">
        <f t="shared" si="78"/>
        <v/>
      </c>
      <c r="N993" s="59"/>
      <c r="O993" s="60"/>
      <c r="P993" s="101" t="str">
        <f t="shared" si="79"/>
        <v/>
      </c>
      <c r="Q993" s="59"/>
      <c r="R993" s="60"/>
    </row>
    <row r="994" spans="1:18" x14ac:dyDescent="0.25">
      <c r="A994" s="66" t="str">
        <f t="shared" si="75"/>
        <v/>
      </c>
      <c r="B994" s="61"/>
      <c r="C994" s="33"/>
      <c r="D994" s="35"/>
      <c r="E994" s="33"/>
      <c r="F994" s="33"/>
      <c r="G994" s="101" t="str">
        <f t="shared" si="76"/>
        <v/>
      </c>
      <c r="H994" s="57"/>
      <c r="I994" s="58"/>
      <c r="J994" s="101" t="str">
        <f t="shared" si="77"/>
        <v/>
      </c>
      <c r="K994" s="57"/>
      <c r="L994" s="58"/>
      <c r="M994" s="101" t="str">
        <f t="shared" si="78"/>
        <v/>
      </c>
      <c r="N994" s="59"/>
      <c r="O994" s="60"/>
      <c r="P994" s="101" t="str">
        <f t="shared" si="79"/>
        <v/>
      </c>
      <c r="Q994" s="59"/>
      <c r="R994" s="60"/>
    </row>
    <row r="995" spans="1:18" x14ac:dyDescent="0.25">
      <c r="A995" s="66" t="str">
        <f t="shared" si="75"/>
        <v/>
      </c>
      <c r="B995" s="61"/>
      <c r="C995" s="33"/>
      <c r="D995" s="35"/>
      <c r="E995" s="33"/>
      <c r="F995" s="33"/>
      <c r="G995" s="101" t="str">
        <f t="shared" si="76"/>
        <v/>
      </c>
      <c r="H995" s="57"/>
      <c r="I995" s="58"/>
      <c r="J995" s="101" t="str">
        <f t="shared" si="77"/>
        <v/>
      </c>
      <c r="K995" s="57"/>
      <c r="L995" s="58"/>
      <c r="M995" s="101" t="str">
        <f t="shared" si="78"/>
        <v/>
      </c>
      <c r="N995" s="59"/>
      <c r="O995" s="60"/>
      <c r="P995" s="101" t="str">
        <f t="shared" si="79"/>
        <v/>
      </c>
      <c r="Q995" s="59"/>
      <c r="R995" s="60"/>
    </row>
    <row r="996" spans="1:18" x14ac:dyDescent="0.25">
      <c r="A996" s="66" t="str">
        <f t="shared" si="75"/>
        <v/>
      </c>
      <c r="B996" s="61"/>
      <c r="C996" s="33"/>
      <c r="D996" s="35"/>
      <c r="E996" s="33"/>
      <c r="F996" s="33"/>
      <c r="G996" s="101" t="str">
        <f t="shared" si="76"/>
        <v/>
      </c>
      <c r="H996" s="57"/>
      <c r="I996" s="58"/>
      <c r="J996" s="101" t="str">
        <f t="shared" si="77"/>
        <v/>
      </c>
      <c r="K996" s="57"/>
      <c r="L996" s="58"/>
      <c r="M996" s="101" t="str">
        <f t="shared" si="78"/>
        <v/>
      </c>
      <c r="N996" s="59"/>
      <c r="O996" s="60"/>
      <c r="P996" s="101" t="str">
        <f t="shared" si="79"/>
        <v/>
      </c>
      <c r="Q996" s="59"/>
      <c r="R996" s="60"/>
    </row>
    <row r="997" spans="1:18" x14ac:dyDescent="0.25">
      <c r="A997" s="66" t="str">
        <f t="shared" si="75"/>
        <v/>
      </c>
      <c r="B997" s="61"/>
      <c r="C997" s="33"/>
      <c r="D997" s="35"/>
      <c r="E997" s="33"/>
      <c r="F997" s="33"/>
      <c r="G997" s="101" t="str">
        <f t="shared" si="76"/>
        <v/>
      </c>
      <c r="H997" s="57"/>
      <c r="I997" s="58"/>
      <c r="J997" s="101" t="str">
        <f t="shared" si="77"/>
        <v/>
      </c>
      <c r="K997" s="57"/>
      <c r="L997" s="58"/>
      <c r="M997" s="101" t="str">
        <f t="shared" si="78"/>
        <v/>
      </c>
      <c r="N997" s="59"/>
      <c r="O997" s="60"/>
      <c r="P997" s="101" t="str">
        <f t="shared" si="79"/>
        <v/>
      </c>
      <c r="Q997" s="59"/>
      <c r="R997" s="60"/>
    </row>
    <row r="998" spans="1:18" x14ac:dyDescent="0.25">
      <c r="A998" s="66" t="str">
        <f t="shared" si="75"/>
        <v/>
      </c>
      <c r="B998" s="61"/>
      <c r="C998" s="33"/>
      <c r="D998" s="35"/>
      <c r="E998" s="33"/>
      <c r="F998" s="33"/>
      <c r="G998" s="101" t="str">
        <f t="shared" si="76"/>
        <v/>
      </c>
      <c r="H998" s="57"/>
      <c r="I998" s="58"/>
      <c r="J998" s="101" t="str">
        <f t="shared" si="77"/>
        <v/>
      </c>
      <c r="K998" s="57"/>
      <c r="L998" s="58"/>
      <c r="M998" s="101" t="str">
        <f t="shared" si="78"/>
        <v/>
      </c>
      <c r="N998" s="59"/>
      <c r="O998" s="60"/>
      <c r="P998" s="101" t="str">
        <f t="shared" si="79"/>
        <v/>
      </c>
      <c r="Q998" s="59"/>
      <c r="R998" s="60"/>
    </row>
    <row r="999" spans="1:18" x14ac:dyDescent="0.25">
      <c r="A999" s="66" t="str">
        <f t="shared" si="75"/>
        <v/>
      </c>
      <c r="B999" s="61"/>
      <c r="C999" s="33"/>
      <c r="D999" s="35"/>
      <c r="E999" s="33"/>
      <c r="F999" s="33"/>
      <c r="G999" s="101" t="str">
        <f t="shared" si="76"/>
        <v/>
      </c>
      <c r="H999" s="57"/>
      <c r="I999" s="58"/>
      <c r="J999" s="101" t="str">
        <f t="shared" si="77"/>
        <v/>
      </c>
      <c r="K999" s="57"/>
      <c r="L999" s="58"/>
      <c r="M999" s="101" t="str">
        <f t="shared" si="78"/>
        <v/>
      </c>
      <c r="N999" s="59"/>
      <c r="O999" s="60"/>
      <c r="P999" s="101" t="str">
        <f t="shared" si="79"/>
        <v/>
      </c>
      <c r="Q999" s="59"/>
      <c r="R999" s="60"/>
    </row>
    <row r="1000" spans="1:18" x14ac:dyDescent="0.25">
      <c r="A1000" s="66" t="str">
        <f t="shared" si="75"/>
        <v/>
      </c>
      <c r="B1000" s="61"/>
      <c r="C1000" s="33"/>
      <c r="D1000" s="35"/>
      <c r="E1000" s="33"/>
      <c r="F1000" s="33"/>
      <c r="G1000" s="101" t="str">
        <f t="shared" si="76"/>
        <v/>
      </c>
      <c r="H1000" s="57"/>
      <c r="I1000" s="58"/>
      <c r="J1000" s="101" t="str">
        <f t="shared" si="77"/>
        <v/>
      </c>
      <c r="K1000" s="57"/>
      <c r="L1000" s="58"/>
      <c r="M1000" s="101" t="str">
        <f t="shared" si="78"/>
        <v/>
      </c>
      <c r="N1000" s="59"/>
      <c r="O1000" s="60"/>
      <c r="P1000" s="101" t="str">
        <f t="shared" si="79"/>
        <v/>
      </c>
      <c r="Q1000" s="59"/>
      <c r="R1000" s="60"/>
    </row>
    <row r="1001" spans="1:18" x14ac:dyDescent="0.25">
      <c r="A1001" s="66" t="str">
        <f t="shared" si="75"/>
        <v/>
      </c>
      <c r="B1001" s="61"/>
      <c r="C1001" s="33"/>
      <c r="D1001" s="35"/>
      <c r="E1001" s="33"/>
      <c r="F1001" s="33"/>
      <c r="G1001" s="101" t="str">
        <f t="shared" si="76"/>
        <v/>
      </c>
      <c r="H1001" s="57"/>
      <c r="I1001" s="58"/>
      <c r="J1001" s="101" t="str">
        <f t="shared" si="77"/>
        <v/>
      </c>
      <c r="K1001" s="57"/>
      <c r="L1001" s="58"/>
      <c r="M1001" s="101" t="str">
        <f t="shared" si="78"/>
        <v/>
      </c>
      <c r="N1001" s="59"/>
      <c r="O1001" s="60"/>
      <c r="P1001" s="101" t="str">
        <f t="shared" si="79"/>
        <v/>
      </c>
      <c r="Q1001" s="59"/>
      <c r="R1001" s="60"/>
    </row>
    <row r="1002" spans="1:18" x14ac:dyDescent="0.25">
      <c r="A1002" s="66" t="str">
        <f t="shared" si="75"/>
        <v/>
      </c>
      <c r="B1002" s="61"/>
      <c r="C1002" s="33"/>
      <c r="D1002" s="35"/>
      <c r="E1002" s="33"/>
      <c r="F1002" s="33"/>
      <c r="G1002" s="101" t="str">
        <f t="shared" si="76"/>
        <v/>
      </c>
      <c r="H1002" s="57"/>
      <c r="I1002" s="58"/>
      <c r="J1002" s="101" t="str">
        <f t="shared" si="77"/>
        <v/>
      </c>
      <c r="K1002" s="57"/>
      <c r="L1002" s="58"/>
      <c r="M1002" s="101" t="str">
        <f t="shared" si="78"/>
        <v/>
      </c>
      <c r="N1002" s="59"/>
      <c r="O1002" s="60"/>
      <c r="P1002" s="101" t="str">
        <f t="shared" si="79"/>
        <v/>
      </c>
      <c r="Q1002" s="59"/>
      <c r="R1002" s="60"/>
    </row>
    <row r="1003" spans="1:18" x14ac:dyDescent="0.25">
      <c r="A1003" s="66" t="str">
        <f t="shared" si="75"/>
        <v/>
      </c>
      <c r="B1003" s="61"/>
      <c r="C1003" s="33"/>
      <c r="D1003" s="35"/>
      <c r="E1003" s="33"/>
      <c r="F1003" s="33"/>
      <c r="G1003" s="101" t="str">
        <f t="shared" si="76"/>
        <v/>
      </c>
      <c r="H1003" s="57"/>
      <c r="I1003" s="58"/>
      <c r="J1003" s="101" t="str">
        <f t="shared" si="77"/>
        <v/>
      </c>
      <c r="K1003" s="57"/>
      <c r="L1003" s="58"/>
      <c r="M1003" s="101" t="str">
        <f t="shared" si="78"/>
        <v/>
      </c>
      <c r="N1003" s="59"/>
      <c r="O1003" s="60"/>
      <c r="P1003" s="101" t="str">
        <f t="shared" si="79"/>
        <v/>
      </c>
      <c r="Q1003" s="59"/>
      <c r="R1003" s="60"/>
    </row>
    <row r="1004" spans="1:18" x14ac:dyDescent="0.25">
      <c r="A1004" s="66" t="str">
        <f t="shared" si="75"/>
        <v/>
      </c>
      <c r="B1004" s="61"/>
      <c r="C1004" s="33"/>
      <c r="D1004" s="35"/>
      <c r="E1004" s="33"/>
      <c r="F1004" s="33"/>
      <c r="G1004" s="101" t="str">
        <f t="shared" si="76"/>
        <v/>
      </c>
      <c r="H1004" s="57"/>
      <c r="I1004" s="58"/>
      <c r="J1004" s="101" t="str">
        <f t="shared" si="77"/>
        <v/>
      </c>
      <c r="K1004" s="57"/>
      <c r="L1004" s="58"/>
      <c r="M1004" s="101" t="str">
        <f t="shared" si="78"/>
        <v/>
      </c>
      <c r="N1004" s="59"/>
      <c r="O1004" s="60"/>
      <c r="P1004" s="101" t="str">
        <f t="shared" si="79"/>
        <v/>
      </c>
      <c r="Q1004" s="59"/>
      <c r="R1004" s="60"/>
    </row>
    <row r="1005" spans="1:18" x14ac:dyDescent="0.25">
      <c r="A1005" s="66" t="str">
        <f t="shared" si="75"/>
        <v/>
      </c>
      <c r="B1005" s="61"/>
      <c r="C1005" s="33"/>
      <c r="D1005" s="35"/>
      <c r="E1005" s="33"/>
      <c r="F1005" s="33"/>
      <c r="G1005" s="101" t="str">
        <f t="shared" si="76"/>
        <v/>
      </c>
      <c r="H1005" s="57"/>
      <c r="I1005" s="58"/>
      <c r="J1005" s="101" t="str">
        <f t="shared" si="77"/>
        <v/>
      </c>
      <c r="K1005" s="57"/>
      <c r="L1005" s="58"/>
      <c r="M1005" s="101" t="str">
        <f t="shared" si="78"/>
        <v/>
      </c>
      <c r="N1005" s="59"/>
      <c r="O1005" s="60"/>
      <c r="P1005" s="101" t="str">
        <f t="shared" si="79"/>
        <v/>
      </c>
      <c r="Q1005" s="59"/>
      <c r="R1005" s="60"/>
    </row>
    <row r="1006" spans="1:18" x14ac:dyDescent="0.25">
      <c r="A1006" s="66" t="str">
        <f t="shared" si="75"/>
        <v/>
      </c>
      <c r="B1006" s="61"/>
      <c r="C1006" s="33"/>
      <c r="D1006" s="35"/>
      <c r="E1006" s="33"/>
      <c r="F1006" s="33"/>
      <c r="G1006" s="101" t="str">
        <f t="shared" si="76"/>
        <v/>
      </c>
      <c r="H1006" s="57"/>
      <c r="I1006" s="58"/>
      <c r="J1006" s="101" t="str">
        <f t="shared" si="77"/>
        <v/>
      </c>
      <c r="K1006" s="57"/>
      <c r="L1006" s="58"/>
      <c r="M1006" s="101" t="str">
        <f t="shared" si="78"/>
        <v/>
      </c>
      <c r="N1006" s="59"/>
      <c r="O1006" s="60"/>
      <c r="P1006" s="101" t="str">
        <f t="shared" si="79"/>
        <v/>
      </c>
      <c r="Q1006" s="59"/>
      <c r="R1006" s="60"/>
    </row>
    <row r="1007" spans="1:18" x14ac:dyDescent="0.25">
      <c r="A1007" s="66" t="str">
        <f t="shared" si="75"/>
        <v/>
      </c>
      <c r="B1007" s="61"/>
      <c r="C1007" s="33"/>
      <c r="D1007" s="35"/>
      <c r="E1007" s="33"/>
      <c r="F1007" s="33"/>
      <c r="G1007" s="101" t="str">
        <f t="shared" si="76"/>
        <v/>
      </c>
      <c r="H1007" s="57"/>
      <c r="I1007" s="58"/>
      <c r="J1007" s="101" t="str">
        <f t="shared" si="77"/>
        <v/>
      </c>
      <c r="K1007" s="57"/>
      <c r="L1007" s="58"/>
      <c r="M1007" s="101" t="str">
        <f t="shared" si="78"/>
        <v/>
      </c>
      <c r="N1007" s="59"/>
      <c r="O1007" s="60"/>
      <c r="P1007" s="101" t="str">
        <f t="shared" si="79"/>
        <v/>
      </c>
      <c r="Q1007" s="59"/>
      <c r="R1007" s="60"/>
    </row>
    <row r="1008" spans="1:18" x14ac:dyDescent="0.25">
      <c r="A1008" s="66" t="str">
        <f t="shared" si="75"/>
        <v/>
      </c>
      <c r="B1008" s="61"/>
      <c r="C1008" s="33"/>
      <c r="D1008" s="35"/>
      <c r="E1008" s="33"/>
      <c r="F1008" s="33"/>
      <c r="G1008" s="101" t="str">
        <f t="shared" si="76"/>
        <v/>
      </c>
      <c r="H1008" s="57"/>
      <c r="I1008" s="58"/>
      <c r="J1008" s="101" t="str">
        <f t="shared" si="77"/>
        <v/>
      </c>
      <c r="K1008" s="57"/>
      <c r="L1008" s="58"/>
      <c r="M1008" s="101" t="str">
        <f t="shared" si="78"/>
        <v/>
      </c>
      <c r="N1008" s="59"/>
      <c r="O1008" s="60"/>
      <c r="P1008" s="101" t="str">
        <f t="shared" si="79"/>
        <v/>
      </c>
      <c r="Q1008" s="59"/>
      <c r="R1008" s="60"/>
    </row>
    <row r="1009" spans="1:18" x14ac:dyDescent="0.25">
      <c r="A1009" s="66" t="str">
        <f t="shared" si="75"/>
        <v/>
      </c>
      <c r="B1009" s="61"/>
      <c r="C1009" s="33"/>
      <c r="D1009" s="35"/>
      <c r="E1009" s="33"/>
      <c r="F1009" s="33"/>
      <c r="G1009" s="101" t="str">
        <f t="shared" si="76"/>
        <v/>
      </c>
      <c r="H1009" s="57"/>
      <c r="I1009" s="58"/>
      <c r="J1009" s="101" t="str">
        <f t="shared" si="77"/>
        <v/>
      </c>
      <c r="K1009" s="57"/>
      <c r="L1009" s="58"/>
      <c r="M1009" s="101" t="str">
        <f t="shared" si="78"/>
        <v/>
      </c>
      <c r="N1009" s="59"/>
      <c r="O1009" s="60"/>
      <c r="P1009" s="101" t="str">
        <f t="shared" si="79"/>
        <v/>
      </c>
      <c r="Q1009" s="59"/>
      <c r="R1009" s="60"/>
    </row>
    <row r="1010" spans="1:18" x14ac:dyDescent="0.25">
      <c r="A1010" s="66" t="str">
        <f t="shared" si="75"/>
        <v/>
      </c>
      <c r="B1010" s="61"/>
      <c r="C1010" s="33"/>
      <c r="D1010" s="35"/>
      <c r="E1010" s="33"/>
      <c r="F1010" s="33"/>
      <c r="G1010" s="101" t="str">
        <f t="shared" si="76"/>
        <v/>
      </c>
      <c r="H1010" s="57"/>
      <c r="I1010" s="58"/>
      <c r="J1010" s="101" t="str">
        <f t="shared" si="77"/>
        <v/>
      </c>
      <c r="K1010" s="57"/>
      <c r="L1010" s="58"/>
      <c r="M1010" s="101" t="str">
        <f t="shared" si="78"/>
        <v/>
      </c>
      <c r="N1010" s="59"/>
      <c r="O1010" s="60"/>
      <c r="P1010" s="101" t="str">
        <f t="shared" si="79"/>
        <v/>
      </c>
      <c r="Q1010" s="59"/>
      <c r="R1010" s="60"/>
    </row>
    <row r="1011" spans="1:18" x14ac:dyDescent="0.25">
      <c r="A1011" s="66" t="str">
        <f t="shared" si="75"/>
        <v/>
      </c>
      <c r="B1011" s="61"/>
      <c r="C1011" s="33"/>
      <c r="D1011" s="35"/>
      <c r="E1011" s="33"/>
      <c r="F1011" s="33"/>
      <c r="G1011" s="101" t="str">
        <f t="shared" si="76"/>
        <v/>
      </c>
      <c r="H1011" s="57"/>
      <c r="I1011" s="58"/>
      <c r="J1011" s="101" t="str">
        <f t="shared" si="77"/>
        <v/>
      </c>
      <c r="K1011" s="57"/>
      <c r="L1011" s="58"/>
      <c r="M1011" s="101" t="str">
        <f t="shared" si="78"/>
        <v/>
      </c>
      <c r="N1011" s="59"/>
      <c r="O1011" s="60"/>
      <c r="P1011" s="101" t="str">
        <f t="shared" si="79"/>
        <v/>
      </c>
      <c r="Q1011" s="59"/>
      <c r="R1011" s="60"/>
    </row>
    <row r="1012" spans="1:18" x14ac:dyDescent="0.25">
      <c r="A1012" s="66" t="str">
        <f t="shared" si="75"/>
        <v/>
      </c>
      <c r="B1012" s="61"/>
      <c r="C1012" s="33"/>
      <c r="D1012" s="35"/>
      <c r="E1012" s="33"/>
      <c r="F1012" s="33"/>
      <c r="G1012" s="101" t="str">
        <f t="shared" si="76"/>
        <v/>
      </c>
      <c r="H1012" s="57"/>
      <c r="I1012" s="58"/>
      <c r="J1012" s="101" t="str">
        <f t="shared" si="77"/>
        <v/>
      </c>
      <c r="K1012" s="57"/>
      <c r="L1012" s="58"/>
      <c r="M1012" s="101" t="str">
        <f t="shared" si="78"/>
        <v/>
      </c>
      <c r="N1012" s="59"/>
      <c r="O1012" s="60"/>
      <c r="P1012" s="101" t="str">
        <f t="shared" si="79"/>
        <v/>
      </c>
      <c r="Q1012" s="59"/>
      <c r="R1012" s="60"/>
    </row>
    <row r="1013" spans="1:18" x14ac:dyDescent="0.25">
      <c r="A1013" s="66" t="str">
        <f t="shared" si="75"/>
        <v/>
      </c>
      <c r="B1013" s="61"/>
      <c r="C1013" s="33"/>
      <c r="D1013" s="35"/>
      <c r="E1013" s="33"/>
      <c r="F1013" s="33"/>
      <c r="G1013" s="101" t="str">
        <f t="shared" si="76"/>
        <v/>
      </c>
      <c r="H1013" s="57"/>
      <c r="I1013" s="58"/>
      <c r="J1013" s="101" t="str">
        <f t="shared" si="77"/>
        <v/>
      </c>
      <c r="K1013" s="57"/>
      <c r="L1013" s="58"/>
      <c r="M1013" s="101" t="str">
        <f t="shared" si="78"/>
        <v/>
      </c>
      <c r="N1013" s="59"/>
      <c r="O1013" s="60"/>
      <c r="P1013" s="101" t="str">
        <f t="shared" si="79"/>
        <v/>
      </c>
      <c r="Q1013" s="59"/>
      <c r="R1013" s="60"/>
    </row>
    <row r="1014" spans="1:18" x14ac:dyDescent="0.25">
      <c r="A1014" s="66" t="str">
        <f t="shared" si="75"/>
        <v/>
      </c>
      <c r="B1014" s="61"/>
      <c r="C1014" s="33"/>
      <c r="D1014" s="35"/>
      <c r="E1014" s="33"/>
      <c r="F1014" s="33"/>
      <c r="G1014" s="101" t="str">
        <f t="shared" si="76"/>
        <v/>
      </c>
      <c r="H1014" s="57"/>
      <c r="I1014" s="58"/>
      <c r="J1014" s="101" t="str">
        <f t="shared" si="77"/>
        <v/>
      </c>
      <c r="K1014" s="57"/>
      <c r="L1014" s="58"/>
      <c r="M1014" s="101" t="str">
        <f t="shared" si="78"/>
        <v/>
      </c>
      <c r="N1014" s="59"/>
      <c r="O1014" s="60"/>
      <c r="P1014" s="101" t="str">
        <f t="shared" si="79"/>
        <v/>
      </c>
      <c r="Q1014" s="59"/>
      <c r="R1014" s="60"/>
    </row>
    <row r="1015" spans="1:18" x14ac:dyDescent="0.25">
      <c r="A1015" s="66" t="str">
        <f t="shared" si="75"/>
        <v/>
      </c>
      <c r="B1015" s="61"/>
      <c r="C1015" s="33"/>
      <c r="D1015" s="35"/>
      <c r="E1015" s="33"/>
      <c r="F1015" s="33"/>
      <c r="G1015" s="101" t="str">
        <f t="shared" si="76"/>
        <v/>
      </c>
      <c r="H1015" s="57"/>
      <c r="I1015" s="58"/>
      <c r="J1015" s="101" t="str">
        <f t="shared" si="77"/>
        <v/>
      </c>
      <c r="K1015" s="57"/>
      <c r="L1015" s="58"/>
      <c r="M1015" s="101" t="str">
        <f t="shared" si="78"/>
        <v/>
      </c>
      <c r="N1015" s="59"/>
      <c r="O1015" s="60"/>
      <c r="P1015" s="101" t="str">
        <f t="shared" si="79"/>
        <v/>
      </c>
      <c r="Q1015" s="59"/>
      <c r="R1015" s="60"/>
    </row>
    <row r="1016" spans="1:18" x14ac:dyDescent="0.25">
      <c r="A1016" s="66" t="str">
        <f t="shared" si="75"/>
        <v/>
      </c>
      <c r="B1016" s="61"/>
      <c r="C1016" s="33"/>
      <c r="D1016" s="35"/>
      <c r="E1016" s="33"/>
      <c r="F1016" s="33"/>
      <c r="G1016" s="101" t="str">
        <f t="shared" si="76"/>
        <v/>
      </c>
      <c r="H1016" s="57"/>
      <c r="I1016" s="58"/>
      <c r="J1016" s="101" t="str">
        <f t="shared" si="77"/>
        <v/>
      </c>
      <c r="K1016" s="57"/>
      <c r="L1016" s="58"/>
      <c r="M1016" s="101" t="str">
        <f t="shared" si="78"/>
        <v/>
      </c>
      <c r="N1016" s="59"/>
      <c r="O1016" s="60"/>
      <c r="P1016" s="101" t="str">
        <f t="shared" si="79"/>
        <v/>
      </c>
      <c r="Q1016" s="59"/>
      <c r="R1016" s="60"/>
    </row>
    <row r="1017" spans="1:18" x14ac:dyDescent="0.25">
      <c r="A1017" s="66" t="str">
        <f t="shared" si="75"/>
        <v/>
      </c>
      <c r="B1017" s="61"/>
      <c r="C1017" s="33"/>
      <c r="D1017" s="35"/>
      <c r="E1017" s="33"/>
      <c r="F1017" s="33"/>
      <c r="G1017" s="101" t="str">
        <f t="shared" si="76"/>
        <v/>
      </c>
      <c r="H1017" s="57"/>
      <c r="I1017" s="58"/>
      <c r="J1017" s="101" t="str">
        <f t="shared" si="77"/>
        <v/>
      </c>
      <c r="K1017" s="57"/>
      <c r="L1017" s="58"/>
      <c r="M1017" s="101" t="str">
        <f t="shared" si="78"/>
        <v/>
      </c>
      <c r="N1017" s="59"/>
      <c r="O1017" s="60"/>
      <c r="P1017" s="101" t="str">
        <f t="shared" si="79"/>
        <v/>
      </c>
      <c r="Q1017" s="59"/>
      <c r="R1017" s="60"/>
    </row>
    <row r="1018" spans="1:18" x14ac:dyDescent="0.25">
      <c r="A1018" s="66" t="str">
        <f t="shared" si="75"/>
        <v/>
      </c>
      <c r="B1018" s="61"/>
      <c r="C1018" s="33"/>
      <c r="D1018" s="35"/>
      <c r="E1018" s="33"/>
      <c r="F1018" s="33"/>
      <c r="G1018" s="101" t="str">
        <f t="shared" si="76"/>
        <v/>
      </c>
      <c r="H1018" s="57"/>
      <c r="I1018" s="58"/>
      <c r="J1018" s="101" t="str">
        <f t="shared" si="77"/>
        <v/>
      </c>
      <c r="K1018" s="57"/>
      <c r="L1018" s="58"/>
      <c r="M1018" s="101" t="str">
        <f t="shared" si="78"/>
        <v/>
      </c>
      <c r="N1018" s="59"/>
      <c r="O1018" s="60"/>
      <c r="P1018" s="101" t="str">
        <f t="shared" si="79"/>
        <v/>
      </c>
      <c r="Q1018" s="59"/>
      <c r="R1018" s="60"/>
    </row>
    <row r="1019" spans="1:18" x14ac:dyDescent="0.25">
      <c r="A1019" s="66" t="str">
        <f t="shared" si="75"/>
        <v/>
      </c>
      <c r="B1019" s="61"/>
      <c r="C1019" s="33"/>
      <c r="D1019" s="35"/>
      <c r="E1019" s="33"/>
      <c r="F1019" s="33"/>
      <c r="G1019" s="101" t="str">
        <f t="shared" si="76"/>
        <v/>
      </c>
      <c r="H1019" s="57"/>
      <c r="I1019" s="58"/>
      <c r="J1019" s="101" t="str">
        <f t="shared" si="77"/>
        <v/>
      </c>
      <c r="K1019" s="57"/>
      <c r="L1019" s="58"/>
      <c r="M1019" s="101" t="str">
        <f t="shared" si="78"/>
        <v/>
      </c>
      <c r="N1019" s="59"/>
      <c r="O1019" s="60"/>
      <c r="P1019" s="101" t="str">
        <f t="shared" si="79"/>
        <v/>
      </c>
      <c r="Q1019" s="59"/>
      <c r="R1019" s="60"/>
    </row>
    <row r="1020" spans="1:18" x14ac:dyDescent="0.25">
      <c r="A1020" s="66" t="str">
        <f t="shared" si="75"/>
        <v/>
      </c>
      <c r="B1020" s="61"/>
      <c r="C1020" s="33"/>
      <c r="D1020" s="35"/>
      <c r="E1020" s="33"/>
      <c r="F1020" s="33"/>
      <c r="G1020" s="101" t="str">
        <f t="shared" si="76"/>
        <v/>
      </c>
      <c r="H1020" s="57"/>
      <c r="I1020" s="58"/>
      <c r="J1020" s="101" t="str">
        <f t="shared" si="77"/>
        <v/>
      </c>
      <c r="K1020" s="57"/>
      <c r="L1020" s="58"/>
      <c r="M1020" s="101" t="str">
        <f t="shared" si="78"/>
        <v/>
      </c>
      <c r="N1020" s="59"/>
      <c r="O1020" s="60"/>
      <c r="P1020" s="101" t="str">
        <f t="shared" si="79"/>
        <v/>
      </c>
      <c r="Q1020" s="59"/>
      <c r="R1020" s="60"/>
    </row>
    <row r="1021" spans="1:18" x14ac:dyDescent="0.25">
      <c r="A1021" s="66" t="str">
        <f t="shared" si="75"/>
        <v/>
      </c>
      <c r="B1021" s="61"/>
      <c r="C1021" s="33"/>
      <c r="D1021" s="35"/>
      <c r="E1021" s="33"/>
      <c r="F1021" s="33"/>
      <c r="G1021" s="101" t="str">
        <f t="shared" si="76"/>
        <v/>
      </c>
      <c r="H1021" s="57"/>
      <c r="I1021" s="58"/>
      <c r="J1021" s="101" t="str">
        <f t="shared" si="77"/>
        <v/>
      </c>
      <c r="K1021" s="57"/>
      <c r="L1021" s="58"/>
      <c r="M1021" s="101" t="str">
        <f t="shared" si="78"/>
        <v/>
      </c>
      <c r="N1021" s="59"/>
      <c r="O1021" s="60"/>
      <c r="P1021" s="101" t="str">
        <f t="shared" si="79"/>
        <v/>
      </c>
      <c r="Q1021" s="59"/>
      <c r="R1021" s="60"/>
    </row>
    <row r="1022" spans="1:18" x14ac:dyDescent="0.25">
      <c r="A1022" s="66" t="str">
        <f t="shared" si="75"/>
        <v/>
      </c>
      <c r="B1022" s="61"/>
      <c r="C1022" s="33"/>
      <c r="D1022" s="35"/>
      <c r="E1022" s="33"/>
      <c r="F1022" s="33"/>
      <c r="G1022" s="101" t="str">
        <f t="shared" si="76"/>
        <v/>
      </c>
      <c r="H1022" s="57"/>
      <c r="I1022" s="58"/>
      <c r="J1022" s="101" t="str">
        <f t="shared" si="77"/>
        <v/>
      </c>
      <c r="K1022" s="57"/>
      <c r="L1022" s="58"/>
      <c r="M1022" s="101" t="str">
        <f t="shared" si="78"/>
        <v/>
      </c>
      <c r="N1022" s="59"/>
      <c r="O1022" s="60"/>
      <c r="P1022" s="101" t="str">
        <f t="shared" si="79"/>
        <v/>
      </c>
      <c r="Q1022" s="59"/>
      <c r="R1022" s="60"/>
    </row>
    <row r="1023" spans="1:18" x14ac:dyDescent="0.25">
      <c r="A1023" s="66" t="str">
        <f t="shared" si="75"/>
        <v/>
      </c>
      <c r="B1023" s="61"/>
      <c r="C1023" s="33"/>
      <c r="D1023" s="35"/>
      <c r="E1023" s="33"/>
      <c r="F1023" s="33"/>
      <c r="G1023" s="101" t="str">
        <f t="shared" si="76"/>
        <v/>
      </c>
      <c r="H1023" s="57"/>
      <c r="I1023" s="58"/>
      <c r="J1023" s="101" t="str">
        <f t="shared" si="77"/>
        <v/>
      </c>
      <c r="K1023" s="57"/>
      <c r="L1023" s="58"/>
      <c r="M1023" s="101" t="str">
        <f t="shared" si="78"/>
        <v/>
      </c>
      <c r="N1023" s="59"/>
      <c r="O1023" s="60"/>
      <c r="P1023" s="101" t="str">
        <f t="shared" si="79"/>
        <v/>
      </c>
      <c r="Q1023" s="59"/>
      <c r="R1023" s="60"/>
    </row>
    <row r="1024" spans="1:18" x14ac:dyDescent="0.25">
      <c r="A1024" s="66" t="str">
        <f t="shared" si="75"/>
        <v/>
      </c>
      <c r="B1024" s="61"/>
      <c r="C1024" s="33"/>
      <c r="D1024" s="35"/>
      <c r="E1024" s="33"/>
      <c r="F1024" s="33"/>
      <c r="G1024" s="101" t="str">
        <f t="shared" si="76"/>
        <v/>
      </c>
      <c r="H1024" s="57"/>
      <c r="I1024" s="58"/>
      <c r="J1024" s="101" t="str">
        <f t="shared" si="77"/>
        <v/>
      </c>
      <c r="K1024" s="57"/>
      <c r="L1024" s="58"/>
      <c r="M1024" s="101" t="str">
        <f t="shared" si="78"/>
        <v/>
      </c>
      <c r="N1024" s="59"/>
      <c r="O1024" s="60"/>
      <c r="P1024" s="101" t="str">
        <f t="shared" si="79"/>
        <v/>
      </c>
      <c r="Q1024" s="59"/>
      <c r="R1024" s="60"/>
    </row>
    <row r="1025" spans="1:18" x14ac:dyDescent="0.25">
      <c r="A1025" s="66" t="str">
        <f t="shared" si="75"/>
        <v/>
      </c>
      <c r="B1025" s="61"/>
      <c r="C1025" s="33"/>
      <c r="D1025" s="35"/>
      <c r="E1025" s="33"/>
      <c r="F1025" s="33"/>
      <c r="G1025" s="101" t="str">
        <f t="shared" si="76"/>
        <v/>
      </c>
      <c r="H1025" s="57"/>
      <c r="I1025" s="58"/>
      <c r="J1025" s="101" t="str">
        <f t="shared" si="77"/>
        <v/>
      </c>
      <c r="K1025" s="57"/>
      <c r="L1025" s="58"/>
      <c r="M1025" s="101" t="str">
        <f t="shared" si="78"/>
        <v/>
      </c>
      <c r="N1025" s="59"/>
      <c r="O1025" s="60"/>
      <c r="P1025" s="101" t="str">
        <f t="shared" si="79"/>
        <v/>
      </c>
      <c r="Q1025" s="59"/>
      <c r="R1025" s="60"/>
    </row>
    <row r="1026" spans="1:18" x14ac:dyDescent="0.25">
      <c r="A1026" s="66" t="str">
        <f t="shared" si="75"/>
        <v/>
      </c>
      <c r="B1026" s="61"/>
      <c r="C1026" s="33"/>
      <c r="D1026" s="35"/>
      <c r="E1026" s="33"/>
      <c r="F1026" s="33"/>
      <c r="G1026" s="101" t="str">
        <f t="shared" si="76"/>
        <v/>
      </c>
      <c r="H1026" s="57"/>
      <c r="I1026" s="58"/>
      <c r="J1026" s="101" t="str">
        <f t="shared" si="77"/>
        <v/>
      </c>
      <c r="K1026" s="57"/>
      <c r="L1026" s="58"/>
      <c r="M1026" s="101" t="str">
        <f t="shared" si="78"/>
        <v/>
      </c>
      <c r="N1026" s="59"/>
      <c r="O1026" s="60"/>
      <c r="P1026" s="101" t="str">
        <f t="shared" si="79"/>
        <v/>
      </c>
      <c r="Q1026" s="59"/>
      <c r="R1026" s="60"/>
    </row>
    <row r="1027" spans="1:18" x14ac:dyDescent="0.25">
      <c r="A1027" s="66" t="str">
        <f t="shared" si="75"/>
        <v/>
      </c>
      <c r="B1027" s="61"/>
      <c r="C1027" s="33"/>
      <c r="D1027" s="35"/>
      <c r="E1027" s="33"/>
      <c r="F1027" s="33"/>
      <c r="G1027" s="101" t="str">
        <f t="shared" si="76"/>
        <v/>
      </c>
      <c r="H1027" s="57"/>
      <c r="I1027" s="58"/>
      <c r="J1027" s="101" t="str">
        <f t="shared" si="77"/>
        <v/>
      </c>
      <c r="K1027" s="57"/>
      <c r="L1027" s="58"/>
      <c r="M1027" s="101" t="str">
        <f t="shared" si="78"/>
        <v/>
      </c>
      <c r="N1027" s="59"/>
      <c r="O1027" s="60"/>
      <c r="P1027" s="101" t="str">
        <f t="shared" si="79"/>
        <v/>
      </c>
      <c r="Q1027" s="59"/>
      <c r="R1027" s="60"/>
    </row>
    <row r="1028" spans="1:18" x14ac:dyDescent="0.25">
      <c r="A1028" s="66" t="str">
        <f t="shared" si="75"/>
        <v/>
      </c>
      <c r="B1028" s="61"/>
      <c r="C1028" s="33"/>
      <c r="D1028" s="35"/>
      <c r="E1028" s="33"/>
      <c r="F1028" s="33"/>
      <c r="G1028" s="101" t="str">
        <f t="shared" si="76"/>
        <v/>
      </c>
      <c r="H1028" s="57"/>
      <c r="I1028" s="58"/>
      <c r="J1028" s="101" t="str">
        <f t="shared" si="77"/>
        <v/>
      </c>
      <c r="K1028" s="57"/>
      <c r="L1028" s="58"/>
      <c r="M1028" s="101" t="str">
        <f t="shared" si="78"/>
        <v/>
      </c>
      <c r="N1028" s="59"/>
      <c r="O1028" s="60"/>
      <c r="P1028" s="101" t="str">
        <f t="shared" si="79"/>
        <v/>
      </c>
      <c r="Q1028" s="59"/>
      <c r="R1028" s="60"/>
    </row>
    <row r="1029" spans="1:18" x14ac:dyDescent="0.25">
      <c r="A1029" s="66" t="str">
        <f t="shared" si="75"/>
        <v/>
      </c>
      <c r="B1029" s="61"/>
      <c r="C1029" s="33"/>
      <c r="D1029" s="35"/>
      <c r="E1029" s="33"/>
      <c r="F1029" s="33"/>
      <c r="G1029" s="101" t="str">
        <f t="shared" si="76"/>
        <v/>
      </c>
      <c r="H1029" s="57"/>
      <c r="I1029" s="58"/>
      <c r="J1029" s="101" t="str">
        <f t="shared" si="77"/>
        <v/>
      </c>
      <c r="K1029" s="57"/>
      <c r="L1029" s="58"/>
      <c r="M1029" s="101" t="str">
        <f t="shared" si="78"/>
        <v/>
      </c>
      <c r="N1029" s="59"/>
      <c r="O1029" s="60"/>
      <c r="P1029" s="101" t="str">
        <f t="shared" si="79"/>
        <v/>
      </c>
      <c r="Q1029" s="59"/>
      <c r="R1029" s="60"/>
    </row>
    <row r="1030" spans="1:18" x14ac:dyDescent="0.25">
      <c r="A1030" s="66" t="str">
        <f t="shared" si="75"/>
        <v/>
      </c>
      <c r="B1030" s="61"/>
      <c r="C1030" s="33"/>
      <c r="D1030" s="35"/>
      <c r="E1030" s="33"/>
      <c r="F1030" s="33"/>
      <c r="G1030" s="101" t="str">
        <f t="shared" si="76"/>
        <v/>
      </c>
      <c r="H1030" s="57"/>
      <c r="I1030" s="58"/>
      <c r="J1030" s="101" t="str">
        <f t="shared" si="77"/>
        <v/>
      </c>
      <c r="K1030" s="57"/>
      <c r="L1030" s="58"/>
      <c r="M1030" s="101" t="str">
        <f t="shared" si="78"/>
        <v/>
      </c>
      <c r="N1030" s="59"/>
      <c r="O1030" s="60"/>
      <c r="P1030" s="101" t="str">
        <f t="shared" si="79"/>
        <v/>
      </c>
      <c r="Q1030" s="59"/>
      <c r="R1030" s="60"/>
    </row>
    <row r="1031" spans="1:18" x14ac:dyDescent="0.25">
      <c r="A1031" s="66" t="str">
        <f t="shared" si="75"/>
        <v/>
      </c>
      <c r="B1031" s="61"/>
      <c r="C1031" s="33"/>
      <c r="D1031" s="35"/>
      <c r="E1031" s="33"/>
      <c r="F1031" s="33"/>
      <c r="G1031" s="101" t="str">
        <f t="shared" si="76"/>
        <v/>
      </c>
      <c r="H1031" s="57"/>
      <c r="I1031" s="58"/>
      <c r="J1031" s="101" t="str">
        <f t="shared" si="77"/>
        <v/>
      </c>
      <c r="K1031" s="57"/>
      <c r="L1031" s="58"/>
      <c r="M1031" s="101" t="str">
        <f t="shared" si="78"/>
        <v/>
      </c>
      <c r="N1031" s="59"/>
      <c r="O1031" s="60"/>
      <c r="P1031" s="101" t="str">
        <f t="shared" si="79"/>
        <v/>
      </c>
      <c r="Q1031" s="59"/>
      <c r="R1031" s="60"/>
    </row>
    <row r="1032" spans="1:18" x14ac:dyDescent="0.25">
      <c r="A1032" s="66" t="str">
        <f t="shared" si="75"/>
        <v/>
      </c>
      <c r="B1032" s="61"/>
      <c r="C1032" s="33"/>
      <c r="D1032" s="35"/>
      <c r="E1032" s="33"/>
      <c r="F1032" s="33"/>
      <c r="G1032" s="101" t="str">
        <f t="shared" si="76"/>
        <v/>
      </c>
      <c r="H1032" s="57"/>
      <c r="I1032" s="58"/>
      <c r="J1032" s="101" t="str">
        <f t="shared" si="77"/>
        <v/>
      </c>
      <c r="K1032" s="57"/>
      <c r="L1032" s="58"/>
      <c r="M1032" s="101" t="str">
        <f t="shared" si="78"/>
        <v/>
      </c>
      <c r="N1032" s="59"/>
      <c r="O1032" s="60"/>
      <c r="P1032" s="101" t="str">
        <f t="shared" si="79"/>
        <v/>
      </c>
      <c r="Q1032" s="59"/>
      <c r="R1032" s="60"/>
    </row>
    <row r="1033" spans="1:18" x14ac:dyDescent="0.25">
      <c r="A1033" s="66" t="str">
        <f t="shared" si="75"/>
        <v/>
      </c>
      <c r="B1033" s="61"/>
      <c r="C1033" s="33"/>
      <c r="D1033" s="35"/>
      <c r="E1033" s="33"/>
      <c r="F1033" s="33"/>
      <c r="G1033" s="101" t="str">
        <f t="shared" si="76"/>
        <v/>
      </c>
      <c r="H1033" s="57"/>
      <c r="I1033" s="58"/>
      <c r="J1033" s="101" t="str">
        <f t="shared" si="77"/>
        <v/>
      </c>
      <c r="K1033" s="57"/>
      <c r="L1033" s="58"/>
      <c r="M1033" s="101" t="str">
        <f t="shared" si="78"/>
        <v/>
      </c>
      <c r="N1033" s="59"/>
      <c r="O1033" s="60"/>
      <c r="P1033" s="101" t="str">
        <f t="shared" si="79"/>
        <v/>
      </c>
      <c r="Q1033" s="59"/>
      <c r="R1033" s="60"/>
    </row>
    <row r="1034" spans="1:18" x14ac:dyDescent="0.25">
      <c r="A1034" s="66" t="str">
        <f t="shared" si="75"/>
        <v/>
      </c>
      <c r="B1034" s="61"/>
      <c r="C1034" s="33"/>
      <c r="D1034" s="35"/>
      <c r="E1034" s="33"/>
      <c r="F1034" s="33"/>
      <c r="G1034" s="101" t="str">
        <f t="shared" si="76"/>
        <v/>
      </c>
      <c r="H1034" s="57"/>
      <c r="I1034" s="58"/>
      <c r="J1034" s="101" t="str">
        <f t="shared" si="77"/>
        <v/>
      </c>
      <c r="K1034" s="57"/>
      <c r="L1034" s="58"/>
      <c r="M1034" s="101" t="str">
        <f t="shared" si="78"/>
        <v/>
      </c>
      <c r="N1034" s="59"/>
      <c r="O1034" s="60"/>
      <c r="P1034" s="101" t="str">
        <f t="shared" si="79"/>
        <v/>
      </c>
      <c r="Q1034" s="59"/>
      <c r="R1034" s="60"/>
    </row>
    <row r="1035" spans="1:18" x14ac:dyDescent="0.25">
      <c r="A1035" s="66" t="str">
        <f t="shared" si="75"/>
        <v/>
      </c>
      <c r="B1035" s="61"/>
      <c r="C1035" s="33"/>
      <c r="D1035" s="35"/>
      <c r="E1035" s="33"/>
      <c r="F1035" s="33"/>
      <c r="G1035" s="101" t="str">
        <f t="shared" si="76"/>
        <v/>
      </c>
      <c r="H1035" s="57"/>
      <c r="I1035" s="58"/>
      <c r="J1035" s="101" t="str">
        <f t="shared" si="77"/>
        <v/>
      </c>
      <c r="K1035" s="57"/>
      <c r="L1035" s="58"/>
      <c r="M1035" s="101" t="str">
        <f t="shared" si="78"/>
        <v/>
      </c>
      <c r="N1035" s="59"/>
      <c r="O1035" s="60"/>
      <c r="P1035" s="101" t="str">
        <f t="shared" si="79"/>
        <v/>
      </c>
      <c r="Q1035" s="59"/>
      <c r="R1035" s="60"/>
    </row>
    <row r="1036" spans="1:18" x14ac:dyDescent="0.25">
      <c r="A1036" s="66" t="str">
        <f t="shared" si="75"/>
        <v/>
      </c>
      <c r="B1036" s="61"/>
      <c r="C1036" s="33"/>
      <c r="D1036" s="35"/>
      <c r="E1036" s="33"/>
      <c r="F1036" s="33"/>
      <c r="G1036" s="101" t="str">
        <f t="shared" si="76"/>
        <v/>
      </c>
      <c r="H1036" s="57"/>
      <c r="I1036" s="58"/>
      <c r="J1036" s="101" t="str">
        <f t="shared" si="77"/>
        <v/>
      </c>
      <c r="K1036" s="57"/>
      <c r="L1036" s="58"/>
      <c r="M1036" s="101" t="str">
        <f t="shared" si="78"/>
        <v/>
      </c>
      <c r="N1036" s="59"/>
      <c r="O1036" s="60"/>
      <c r="P1036" s="101" t="str">
        <f t="shared" si="79"/>
        <v/>
      </c>
      <c r="Q1036" s="59"/>
      <c r="R1036" s="60"/>
    </row>
    <row r="1037" spans="1:18" x14ac:dyDescent="0.25">
      <c r="A1037" s="66" t="str">
        <f t="shared" ref="A1037:A1100" si="80">IF(B1037&lt;&gt;"",ROW(A1026),"")</f>
        <v/>
      </c>
      <c r="B1037" s="61"/>
      <c r="C1037" s="33"/>
      <c r="D1037" s="35"/>
      <c r="E1037" s="33"/>
      <c r="F1037" s="33"/>
      <c r="G1037" s="101" t="str">
        <f t="shared" ref="G1037:G1100" si="81">IF(H1037="","",H1037+I1037)</f>
        <v/>
      </c>
      <c r="H1037" s="57"/>
      <c r="I1037" s="58"/>
      <c r="J1037" s="101" t="str">
        <f t="shared" ref="J1037:J1100" si="82">IF(K1037="","",K1037+L1037)</f>
        <v/>
      </c>
      <c r="K1037" s="57"/>
      <c r="L1037" s="58"/>
      <c r="M1037" s="101" t="str">
        <f t="shared" ref="M1037:M1100" si="83">IF(N1037="","",N1037+O1037)</f>
        <v/>
      </c>
      <c r="N1037" s="59"/>
      <c r="O1037" s="60"/>
      <c r="P1037" s="101" t="str">
        <f t="shared" ref="P1037:P1100" si="84">IF(Q1037="","",Q1037+R1037)</f>
        <v/>
      </c>
      <c r="Q1037" s="59"/>
      <c r="R1037" s="60"/>
    </row>
    <row r="1038" spans="1:18" x14ac:dyDescent="0.25">
      <c r="A1038" s="66" t="str">
        <f t="shared" si="80"/>
        <v/>
      </c>
      <c r="B1038" s="61"/>
      <c r="C1038" s="33"/>
      <c r="D1038" s="35"/>
      <c r="E1038" s="33"/>
      <c r="F1038" s="33"/>
      <c r="G1038" s="101" t="str">
        <f t="shared" si="81"/>
        <v/>
      </c>
      <c r="H1038" s="57"/>
      <c r="I1038" s="58"/>
      <c r="J1038" s="101" t="str">
        <f t="shared" si="82"/>
        <v/>
      </c>
      <c r="K1038" s="57"/>
      <c r="L1038" s="58"/>
      <c r="M1038" s="101" t="str">
        <f t="shared" si="83"/>
        <v/>
      </c>
      <c r="N1038" s="59"/>
      <c r="O1038" s="60"/>
      <c r="P1038" s="101" t="str">
        <f t="shared" si="84"/>
        <v/>
      </c>
      <c r="Q1038" s="59"/>
      <c r="R1038" s="60"/>
    </row>
    <row r="1039" spans="1:18" x14ac:dyDescent="0.25">
      <c r="A1039" s="66" t="str">
        <f t="shared" si="80"/>
        <v/>
      </c>
      <c r="B1039" s="61"/>
      <c r="C1039" s="33"/>
      <c r="D1039" s="35"/>
      <c r="E1039" s="33"/>
      <c r="F1039" s="33"/>
      <c r="G1039" s="101" t="str">
        <f t="shared" si="81"/>
        <v/>
      </c>
      <c r="H1039" s="57"/>
      <c r="I1039" s="58"/>
      <c r="J1039" s="101" t="str">
        <f t="shared" si="82"/>
        <v/>
      </c>
      <c r="K1039" s="57"/>
      <c r="L1039" s="58"/>
      <c r="M1039" s="101" t="str">
        <f t="shared" si="83"/>
        <v/>
      </c>
      <c r="N1039" s="59"/>
      <c r="O1039" s="60"/>
      <c r="P1039" s="101" t="str">
        <f t="shared" si="84"/>
        <v/>
      </c>
      <c r="Q1039" s="59"/>
      <c r="R1039" s="60"/>
    </row>
    <row r="1040" spans="1:18" x14ac:dyDescent="0.25">
      <c r="A1040" s="66" t="str">
        <f t="shared" si="80"/>
        <v/>
      </c>
      <c r="B1040" s="61"/>
      <c r="C1040" s="33"/>
      <c r="D1040" s="35"/>
      <c r="E1040" s="33"/>
      <c r="F1040" s="33"/>
      <c r="G1040" s="101" t="str">
        <f t="shared" si="81"/>
        <v/>
      </c>
      <c r="H1040" s="57"/>
      <c r="I1040" s="58"/>
      <c r="J1040" s="101" t="str">
        <f t="shared" si="82"/>
        <v/>
      </c>
      <c r="K1040" s="57"/>
      <c r="L1040" s="58"/>
      <c r="M1040" s="101" t="str">
        <f t="shared" si="83"/>
        <v/>
      </c>
      <c r="N1040" s="59"/>
      <c r="O1040" s="60"/>
      <c r="P1040" s="101" t="str">
        <f t="shared" si="84"/>
        <v/>
      </c>
      <c r="Q1040" s="59"/>
      <c r="R1040" s="60"/>
    </row>
    <row r="1041" spans="1:18" x14ac:dyDescent="0.25">
      <c r="A1041" s="66" t="str">
        <f t="shared" si="80"/>
        <v/>
      </c>
      <c r="B1041" s="61"/>
      <c r="C1041" s="33"/>
      <c r="D1041" s="35"/>
      <c r="E1041" s="33"/>
      <c r="F1041" s="33"/>
      <c r="G1041" s="101" t="str">
        <f t="shared" si="81"/>
        <v/>
      </c>
      <c r="H1041" s="57"/>
      <c r="I1041" s="58"/>
      <c r="J1041" s="101" t="str">
        <f t="shared" si="82"/>
        <v/>
      </c>
      <c r="K1041" s="57"/>
      <c r="L1041" s="58"/>
      <c r="M1041" s="101" t="str">
        <f t="shared" si="83"/>
        <v/>
      </c>
      <c r="N1041" s="59"/>
      <c r="O1041" s="60"/>
      <c r="P1041" s="101" t="str">
        <f t="shared" si="84"/>
        <v/>
      </c>
      <c r="Q1041" s="59"/>
      <c r="R1041" s="60"/>
    </row>
    <row r="1042" spans="1:18" x14ac:dyDescent="0.25">
      <c r="A1042" s="66" t="str">
        <f t="shared" si="80"/>
        <v/>
      </c>
      <c r="B1042" s="61"/>
      <c r="C1042" s="33"/>
      <c r="D1042" s="35"/>
      <c r="E1042" s="33"/>
      <c r="F1042" s="33"/>
      <c r="G1042" s="101" t="str">
        <f t="shared" si="81"/>
        <v/>
      </c>
      <c r="H1042" s="57"/>
      <c r="I1042" s="58"/>
      <c r="J1042" s="101" t="str">
        <f t="shared" si="82"/>
        <v/>
      </c>
      <c r="K1042" s="57"/>
      <c r="L1042" s="58"/>
      <c r="M1042" s="101" t="str">
        <f t="shared" si="83"/>
        <v/>
      </c>
      <c r="N1042" s="59"/>
      <c r="O1042" s="60"/>
      <c r="P1042" s="101" t="str">
        <f t="shared" si="84"/>
        <v/>
      </c>
      <c r="Q1042" s="59"/>
      <c r="R1042" s="60"/>
    </row>
    <row r="1043" spans="1:18" x14ac:dyDescent="0.25">
      <c r="A1043" s="66" t="str">
        <f t="shared" si="80"/>
        <v/>
      </c>
      <c r="B1043" s="61"/>
      <c r="C1043" s="33"/>
      <c r="D1043" s="35"/>
      <c r="E1043" s="33"/>
      <c r="F1043" s="33"/>
      <c r="G1043" s="101" t="str">
        <f t="shared" si="81"/>
        <v/>
      </c>
      <c r="H1043" s="57"/>
      <c r="I1043" s="58"/>
      <c r="J1043" s="101" t="str">
        <f t="shared" si="82"/>
        <v/>
      </c>
      <c r="K1043" s="57"/>
      <c r="L1043" s="58"/>
      <c r="M1043" s="101" t="str">
        <f t="shared" si="83"/>
        <v/>
      </c>
      <c r="N1043" s="59"/>
      <c r="O1043" s="60"/>
      <c r="P1043" s="101" t="str">
        <f t="shared" si="84"/>
        <v/>
      </c>
      <c r="Q1043" s="59"/>
      <c r="R1043" s="60"/>
    </row>
    <row r="1044" spans="1:18" x14ac:dyDescent="0.25">
      <c r="A1044" s="66" t="str">
        <f t="shared" si="80"/>
        <v/>
      </c>
      <c r="B1044" s="61"/>
      <c r="C1044" s="33"/>
      <c r="D1044" s="35"/>
      <c r="E1044" s="33"/>
      <c r="F1044" s="33"/>
      <c r="G1044" s="101" t="str">
        <f t="shared" si="81"/>
        <v/>
      </c>
      <c r="H1044" s="57"/>
      <c r="I1044" s="58"/>
      <c r="J1044" s="101" t="str">
        <f t="shared" si="82"/>
        <v/>
      </c>
      <c r="K1044" s="57"/>
      <c r="L1044" s="58"/>
      <c r="M1044" s="101" t="str">
        <f t="shared" si="83"/>
        <v/>
      </c>
      <c r="N1044" s="59"/>
      <c r="O1044" s="60"/>
      <c r="P1044" s="101" t="str">
        <f t="shared" si="84"/>
        <v/>
      </c>
      <c r="Q1044" s="59"/>
      <c r="R1044" s="60"/>
    </row>
    <row r="1045" spans="1:18" x14ac:dyDescent="0.25">
      <c r="A1045" s="66" t="str">
        <f t="shared" si="80"/>
        <v/>
      </c>
      <c r="B1045" s="61"/>
      <c r="C1045" s="33"/>
      <c r="D1045" s="35"/>
      <c r="E1045" s="33"/>
      <c r="F1045" s="33"/>
      <c r="G1045" s="101" t="str">
        <f t="shared" si="81"/>
        <v/>
      </c>
      <c r="H1045" s="57"/>
      <c r="I1045" s="58"/>
      <c r="J1045" s="101" t="str">
        <f t="shared" si="82"/>
        <v/>
      </c>
      <c r="K1045" s="57"/>
      <c r="L1045" s="58"/>
      <c r="M1045" s="101" t="str">
        <f t="shared" si="83"/>
        <v/>
      </c>
      <c r="N1045" s="59"/>
      <c r="O1045" s="60"/>
      <c r="P1045" s="101" t="str">
        <f t="shared" si="84"/>
        <v/>
      </c>
      <c r="Q1045" s="59"/>
      <c r="R1045" s="60"/>
    </row>
    <row r="1046" spans="1:18" x14ac:dyDescent="0.25">
      <c r="A1046" s="66" t="str">
        <f t="shared" si="80"/>
        <v/>
      </c>
      <c r="B1046" s="61"/>
      <c r="C1046" s="33"/>
      <c r="D1046" s="35"/>
      <c r="E1046" s="33"/>
      <c r="F1046" s="33"/>
      <c r="G1046" s="101" t="str">
        <f t="shared" si="81"/>
        <v/>
      </c>
      <c r="H1046" s="57"/>
      <c r="I1046" s="58"/>
      <c r="J1046" s="101" t="str">
        <f t="shared" si="82"/>
        <v/>
      </c>
      <c r="K1046" s="57"/>
      <c r="L1046" s="58"/>
      <c r="M1046" s="101" t="str">
        <f t="shared" si="83"/>
        <v/>
      </c>
      <c r="N1046" s="59"/>
      <c r="O1046" s="60"/>
      <c r="P1046" s="101" t="str">
        <f t="shared" si="84"/>
        <v/>
      </c>
      <c r="Q1046" s="59"/>
      <c r="R1046" s="60"/>
    </row>
    <row r="1047" spans="1:18" x14ac:dyDescent="0.25">
      <c r="A1047" s="66" t="str">
        <f t="shared" si="80"/>
        <v/>
      </c>
      <c r="B1047" s="61"/>
      <c r="C1047" s="33"/>
      <c r="D1047" s="35"/>
      <c r="E1047" s="33"/>
      <c r="F1047" s="33"/>
      <c r="G1047" s="101" t="str">
        <f t="shared" si="81"/>
        <v/>
      </c>
      <c r="H1047" s="57"/>
      <c r="I1047" s="58"/>
      <c r="J1047" s="101" t="str">
        <f t="shared" si="82"/>
        <v/>
      </c>
      <c r="K1047" s="57"/>
      <c r="L1047" s="58"/>
      <c r="M1047" s="101" t="str">
        <f t="shared" si="83"/>
        <v/>
      </c>
      <c r="N1047" s="59"/>
      <c r="O1047" s="60"/>
      <c r="P1047" s="101" t="str">
        <f t="shared" si="84"/>
        <v/>
      </c>
      <c r="Q1047" s="59"/>
      <c r="R1047" s="60"/>
    </row>
    <row r="1048" spans="1:18" x14ac:dyDescent="0.25">
      <c r="A1048" s="66" t="str">
        <f t="shared" si="80"/>
        <v/>
      </c>
      <c r="B1048" s="61"/>
      <c r="C1048" s="33"/>
      <c r="D1048" s="35"/>
      <c r="E1048" s="33"/>
      <c r="F1048" s="33"/>
      <c r="G1048" s="101" t="str">
        <f t="shared" si="81"/>
        <v/>
      </c>
      <c r="H1048" s="57"/>
      <c r="I1048" s="58"/>
      <c r="J1048" s="101" t="str">
        <f t="shared" si="82"/>
        <v/>
      </c>
      <c r="K1048" s="57"/>
      <c r="L1048" s="58"/>
      <c r="M1048" s="101" t="str">
        <f t="shared" si="83"/>
        <v/>
      </c>
      <c r="N1048" s="59"/>
      <c r="O1048" s="60"/>
      <c r="P1048" s="101" t="str">
        <f t="shared" si="84"/>
        <v/>
      </c>
      <c r="Q1048" s="59"/>
      <c r="R1048" s="60"/>
    </row>
    <row r="1049" spans="1:18" x14ac:dyDescent="0.25">
      <c r="A1049" s="66" t="str">
        <f t="shared" si="80"/>
        <v/>
      </c>
      <c r="B1049" s="61"/>
      <c r="C1049" s="33"/>
      <c r="D1049" s="35"/>
      <c r="E1049" s="33"/>
      <c r="F1049" s="33"/>
      <c r="G1049" s="101" t="str">
        <f t="shared" si="81"/>
        <v/>
      </c>
      <c r="H1049" s="57"/>
      <c r="I1049" s="58"/>
      <c r="J1049" s="101" t="str">
        <f t="shared" si="82"/>
        <v/>
      </c>
      <c r="K1049" s="57"/>
      <c r="L1049" s="58"/>
      <c r="M1049" s="101" t="str">
        <f t="shared" si="83"/>
        <v/>
      </c>
      <c r="N1049" s="59"/>
      <c r="O1049" s="60"/>
      <c r="P1049" s="101" t="str">
        <f t="shared" si="84"/>
        <v/>
      </c>
      <c r="Q1049" s="59"/>
      <c r="R1049" s="60"/>
    </row>
    <row r="1050" spans="1:18" x14ac:dyDescent="0.25">
      <c r="A1050" s="66" t="str">
        <f t="shared" si="80"/>
        <v/>
      </c>
      <c r="B1050" s="61"/>
      <c r="C1050" s="33"/>
      <c r="D1050" s="35"/>
      <c r="E1050" s="33"/>
      <c r="F1050" s="33"/>
      <c r="G1050" s="101" t="str">
        <f t="shared" si="81"/>
        <v/>
      </c>
      <c r="H1050" s="57"/>
      <c r="I1050" s="58"/>
      <c r="J1050" s="101" t="str">
        <f t="shared" si="82"/>
        <v/>
      </c>
      <c r="K1050" s="57"/>
      <c r="L1050" s="58"/>
      <c r="M1050" s="101" t="str">
        <f t="shared" si="83"/>
        <v/>
      </c>
      <c r="N1050" s="59"/>
      <c r="O1050" s="60"/>
      <c r="P1050" s="101" t="str">
        <f t="shared" si="84"/>
        <v/>
      </c>
      <c r="Q1050" s="59"/>
      <c r="R1050" s="60"/>
    </row>
    <row r="1051" spans="1:18" x14ac:dyDescent="0.25">
      <c r="A1051" s="66" t="str">
        <f t="shared" si="80"/>
        <v/>
      </c>
      <c r="B1051" s="61"/>
      <c r="C1051" s="33"/>
      <c r="D1051" s="35"/>
      <c r="E1051" s="33"/>
      <c r="F1051" s="33"/>
      <c r="G1051" s="101" t="str">
        <f t="shared" si="81"/>
        <v/>
      </c>
      <c r="H1051" s="57"/>
      <c r="I1051" s="58"/>
      <c r="J1051" s="101" t="str">
        <f t="shared" si="82"/>
        <v/>
      </c>
      <c r="K1051" s="57"/>
      <c r="L1051" s="58"/>
      <c r="M1051" s="101" t="str">
        <f t="shared" si="83"/>
        <v/>
      </c>
      <c r="N1051" s="59"/>
      <c r="O1051" s="60"/>
      <c r="P1051" s="101" t="str">
        <f t="shared" si="84"/>
        <v/>
      </c>
      <c r="Q1051" s="59"/>
      <c r="R1051" s="60"/>
    </row>
    <row r="1052" spans="1:18" x14ac:dyDescent="0.25">
      <c r="A1052" s="66" t="str">
        <f t="shared" si="80"/>
        <v/>
      </c>
      <c r="B1052" s="61"/>
      <c r="C1052" s="33"/>
      <c r="D1052" s="35"/>
      <c r="E1052" s="33"/>
      <c r="F1052" s="33"/>
      <c r="G1052" s="101" t="str">
        <f t="shared" si="81"/>
        <v/>
      </c>
      <c r="H1052" s="57"/>
      <c r="I1052" s="58"/>
      <c r="J1052" s="101" t="str">
        <f t="shared" si="82"/>
        <v/>
      </c>
      <c r="K1052" s="57"/>
      <c r="L1052" s="58"/>
      <c r="M1052" s="101" t="str">
        <f t="shared" si="83"/>
        <v/>
      </c>
      <c r="N1052" s="59"/>
      <c r="O1052" s="60"/>
      <c r="P1052" s="101" t="str">
        <f t="shared" si="84"/>
        <v/>
      </c>
      <c r="Q1052" s="59"/>
      <c r="R1052" s="60"/>
    </row>
    <row r="1053" spans="1:18" x14ac:dyDescent="0.25">
      <c r="A1053" s="66" t="str">
        <f t="shared" si="80"/>
        <v/>
      </c>
      <c r="B1053" s="61"/>
      <c r="C1053" s="33"/>
      <c r="D1053" s="35"/>
      <c r="E1053" s="33"/>
      <c r="F1053" s="33"/>
      <c r="G1053" s="101" t="str">
        <f t="shared" si="81"/>
        <v/>
      </c>
      <c r="H1053" s="57"/>
      <c r="I1053" s="58"/>
      <c r="J1053" s="101" t="str">
        <f t="shared" si="82"/>
        <v/>
      </c>
      <c r="K1053" s="57"/>
      <c r="L1053" s="58"/>
      <c r="M1053" s="101" t="str">
        <f t="shared" si="83"/>
        <v/>
      </c>
      <c r="N1053" s="59"/>
      <c r="O1053" s="60"/>
      <c r="P1053" s="101" t="str">
        <f t="shared" si="84"/>
        <v/>
      </c>
      <c r="Q1053" s="59"/>
      <c r="R1053" s="60"/>
    </row>
    <row r="1054" spans="1:18" x14ac:dyDescent="0.25">
      <c r="A1054" s="66" t="str">
        <f t="shared" si="80"/>
        <v/>
      </c>
      <c r="B1054" s="61"/>
      <c r="C1054" s="33"/>
      <c r="D1054" s="35"/>
      <c r="E1054" s="33"/>
      <c r="F1054" s="33"/>
      <c r="G1054" s="101" t="str">
        <f t="shared" si="81"/>
        <v/>
      </c>
      <c r="H1054" s="57"/>
      <c r="I1054" s="58"/>
      <c r="J1054" s="101" t="str">
        <f t="shared" si="82"/>
        <v/>
      </c>
      <c r="K1054" s="57"/>
      <c r="L1054" s="58"/>
      <c r="M1054" s="101" t="str">
        <f t="shared" si="83"/>
        <v/>
      </c>
      <c r="N1054" s="59"/>
      <c r="O1054" s="60"/>
      <c r="P1054" s="101" t="str">
        <f t="shared" si="84"/>
        <v/>
      </c>
      <c r="Q1054" s="59"/>
      <c r="R1054" s="60"/>
    </row>
    <row r="1055" spans="1:18" x14ac:dyDescent="0.25">
      <c r="A1055" s="66" t="str">
        <f t="shared" si="80"/>
        <v/>
      </c>
      <c r="B1055" s="61"/>
      <c r="C1055" s="33"/>
      <c r="D1055" s="35"/>
      <c r="E1055" s="33"/>
      <c r="F1055" s="33"/>
      <c r="G1055" s="101" t="str">
        <f t="shared" si="81"/>
        <v/>
      </c>
      <c r="H1055" s="57"/>
      <c r="I1055" s="58"/>
      <c r="J1055" s="101" t="str">
        <f t="shared" si="82"/>
        <v/>
      </c>
      <c r="K1055" s="57"/>
      <c r="L1055" s="58"/>
      <c r="M1055" s="101" t="str">
        <f t="shared" si="83"/>
        <v/>
      </c>
      <c r="N1055" s="59"/>
      <c r="O1055" s="60"/>
      <c r="P1055" s="101" t="str">
        <f t="shared" si="84"/>
        <v/>
      </c>
      <c r="Q1055" s="59"/>
      <c r="R1055" s="60"/>
    </row>
    <row r="1056" spans="1:18" x14ac:dyDescent="0.25">
      <c r="A1056" s="66" t="str">
        <f t="shared" si="80"/>
        <v/>
      </c>
      <c r="B1056" s="61"/>
      <c r="C1056" s="33"/>
      <c r="D1056" s="35"/>
      <c r="E1056" s="33"/>
      <c r="F1056" s="33"/>
      <c r="G1056" s="101" t="str">
        <f t="shared" si="81"/>
        <v/>
      </c>
      <c r="H1056" s="57"/>
      <c r="I1056" s="58"/>
      <c r="J1056" s="101" t="str">
        <f t="shared" si="82"/>
        <v/>
      </c>
      <c r="K1056" s="57"/>
      <c r="L1056" s="58"/>
      <c r="M1056" s="101" t="str">
        <f t="shared" si="83"/>
        <v/>
      </c>
      <c r="N1056" s="59"/>
      <c r="O1056" s="60"/>
      <c r="P1056" s="101" t="str">
        <f t="shared" si="84"/>
        <v/>
      </c>
      <c r="Q1056" s="59"/>
      <c r="R1056" s="60"/>
    </row>
    <row r="1057" spans="1:18" x14ac:dyDescent="0.25">
      <c r="A1057" s="66" t="str">
        <f t="shared" si="80"/>
        <v/>
      </c>
      <c r="B1057" s="61"/>
      <c r="C1057" s="33"/>
      <c r="D1057" s="35"/>
      <c r="E1057" s="33"/>
      <c r="F1057" s="33"/>
      <c r="G1057" s="101" t="str">
        <f t="shared" si="81"/>
        <v/>
      </c>
      <c r="H1057" s="57"/>
      <c r="I1057" s="58"/>
      <c r="J1057" s="101" t="str">
        <f t="shared" si="82"/>
        <v/>
      </c>
      <c r="K1057" s="57"/>
      <c r="L1057" s="58"/>
      <c r="M1057" s="101" t="str">
        <f t="shared" si="83"/>
        <v/>
      </c>
      <c r="N1057" s="59"/>
      <c r="O1057" s="60"/>
      <c r="P1057" s="101" t="str">
        <f t="shared" si="84"/>
        <v/>
      </c>
      <c r="Q1057" s="59"/>
      <c r="R1057" s="60"/>
    </row>
    <row r="1058" spans="1:18" x14ac:dyDescent="0.25">
      <c r="A1058" s="66" t="str">
        <f t="shared" si="80"/>
        <v/>
      </c>
      <c r="B1058" s="61"/>
      <c r="C1058" s="33"/>
      <c r="D1058" s="35"/>
      <c r="E1058" s="33"/>
      <c r="F1058" s="33"/>
      <c r="G1058" s="101" t="str">
        <f t="shared" si="81"/>
        <v/>
      </c>
      <c r="H1058" s="57"/>
      <c r="I1058" s="58"/>
      <c r="J1058" s="101" t="str">
        <f t="shared" si="82"/>
        <v/>
      </c>
      <c r="K1058" s="57"/>
      <c r="L1058" s="58"/>
      <c r="M1058" s="101" t="str">
        <f t="shared" si="83"/>
        <v/>
      </c>
      <c r="N1058" s="59"/>
      <c r="O1058" s="60"/>
      <c r="P1058" s="101" t="str">
        <f t="shared" si="84"/>
        <v/>
      </c>
      <c r="Q1058" s="59"/>
      <c r="R1058" s="60"/>
    </row>
    <row r="1059" spans="1:18" x14ac:dyDescent="0.25">
      <c r="A1059" s="66" t="str">
        <f t="shared" si="80"/>
        <v/>
      </c>
      <c r="B1059" s="61"/>
      <c r="C1059" s="33"/>
      <c r="D1059" s="35"/>
      <c r="E1059" s="33"/>
      <c r="F1059" s="33"/>
      <c r="G1059" s="101" t="str">
        <f t="shared" si="81"/>
        <v/>
      </c>
      <c r="H1059" s="57"/>
      <c r="I1059" s="58"/>
      <c r="J1059" s="101" t="str">
        <f t="shared" si="82"/>
        <v/>
      </c>
      <c r="K1059" s="57"/>
      <c r="L1059" s="58"/>
      <c r="M1059" s="101" t="str">
        <f t="shared" si="83"/>
        <v/>
      </c>
      <c r="N1059" s="59"/>
      <c r="O1059" s="60"/>
      <c r="P1059" s="101" t="str">
        <f t="shared" si="84"/>
        <v/>
      </c>
      <c r="Q1059" s="59"/>
      <c r="R1059" s="60"/>
    </row>
    <row r="1060" spans="1:18" x14ac:dyDescent="0.25">
      <c r="A1060" s="66" t="str">
        <f t="shared" si="80"/>
        <v/>
      </c>
      <c r="B1060" s="61"/>
      <c r="C1060" s="33"/>
      <c r="D1060" s="35"/>
      <c r="E1060" s="33"/>
      <c r="F1060" s="33"/>
      <c r="G1060" s="101" t="str">
        <f t="shared" si="81"/>
        <v/>
      </c>
      <c r="H1060" s="57"/>
      <c r="I1060" s="58"/>
      <c r="J1060" s="101" t="str">
        <f t="shared" si="82"/>
        <v/>
      </c>
      <c r="K1060" s="57"/>
      <c r="L1060" s="58"/>
      <c r="M1060" s="101" t="str">
        <f t="shared" si="83"/>
        <v/>
      </c>
      <c r="N1060" s="59"/>
      <c r="O1060" s="60"/>
      <c r="P1060" s="101" t="str">
        <f t="shared" si="84"/>
        <v/>
      </c>
      <c r="Q1060" s="59"/>
      <c r="R1060" s="60"/>
    </row>
    <row r="1061" spans="1:18" x14ac:dyDescent="0.25">
      <c r="A1061" s="66" t="str">
        <f t="shared" si="80"/>
        <v/>
      </c>
      <c r="B1061" s="61"/>
      <c r="C1061" s="33"/>
      <c r="D1061" s="35"/>
      <c r="E1061" s="33"/>
      <c r="F1061" s="33"/>
      <c r="G1061" s="101" t="str">
        <f t="shared" si="81"/>
        <v/>
      </c>
      <c r="H1061" s="57"/>
      <c r="I1061" s="58"/>
      <c r="J1061" s="101" t="str">
        <f t="shared" si="82"/>
        <v/>
      </c>
      <c r="K1061" s="57"/>
      <c r="L1061" s="58"/>
      <c r="M1061" s="101" t="str">
        <f t="shared" si="83"/>
        <v/>
      </c>
      <c r="N1061" s="59"/>
      <c r="O1061" s="60"/>
      <c r="P1061" s="101" t="str">
        <f t="shared" si="84"/>
        <v/>
      </c>
      <c r="Q1061" s="59"/>
      <c r="R1061" s="60"/>
    </row>
    <row r="1062" spans="1:18" x14ac:dyDescent="0.25">
      <c r="A1062" s="66" t="str">
        <f t="shared" si="80"/>
        <v/>
      </c>
      <c r="B1062" s="61"/>
      <c r="C1062" s="33"/>
      <c r="D1062" s="35"/>
      <c r="E1062" s="33"/>
      <c r="F1062" s="33"/>
      <c r="G1062" s="101" t="str">
        <f t="shared" si="81"/>
        <v/>
      </c>
      <c r="H1062" s="57"/>
      <c r="I1062" s="58"/>
      <c r="J1062" s="101" t="str">
        <f t="shared" si="82"/>
        <v/>
      </c>
      <c r="K1062" s="57"/>
      <c r="L1062" s="58"/>
      <c r="M1062" s="101" t="str">
        <f t="shared" si="83"/>
        <v/>
      </c>
      <c r="N1062" s="59"/>
      <c r="O1062" s="60"/>
      <c r="P1062" s="101" t="str">
        <f t="shared" si="84"/>
        <v/>
      </c>
      <c r="Q1062" s="59"/>
      <c r="R1062" s="60"/>
    </row>
    <row r="1063" spans="1:18" x14ac:dyDescent="0.25">
      <c r="A1063" s="66" t="str">
        <f t="shared" si="80"/>
        <v/>
      </c>
      <c r="B1063" s="61"/>
      <c r="C1063" s="33"/>
      <c r="D1063" s="35"/>
      <c r="E1063" s="33"/>
      <c r="F1063" s="33"/>
      <c r="G1063" s="101" t="str">
        <f t="shared" si="81"/>
        <v/>
      </c>
      <c r="H1063" s="57"/>
      <c r="I1063" s="58"/>
      <c r="J1063" s="101" t="str">
        <f t="shared" si="82"/>
        <v/>
      </c>
      <c r="K1063" s="57"/>
      <c r="L1063" s="58"/>
      <c r="M1063" s="101" t="str">
        <f t="shared" si="83"/>
        <v/>
      </c>
      <c r="N1063" s="59"/>
      <c r="O1063" s="60"/>
      <c r="P1063" s="101" t="str">
        <f t="shared" si="84"/>
        <v/>
      </c>
      <c r="Q1063" s="59"/>
      <c r="R1063" s="60"/>
    </row>
    <row r="1064" spans="1:18" x14ac:dyDescent="0.25">
      <c r="A1064" s="66" t="str">
        <f t="shared" si="80"/>
        <v/>
      </c>
      <c r="B1064" s="61"/>
      <c r="C1064" s="33"/>
      <c r="D1064" s="35"/>
      <c r="E1064" s="33"/>
      <c r="F1064" s="33"/>
      <c r="G1064" s="101" t="str">
        <f t="shared" si="81"/>
        <v/>
      </c>
      <c r="H1064" s="57"/>
      <c r="I1064" s="58"/>
      <c r="J1064" s="101" t="str">
        <f t="shared" si="82"/>
        <v/>
      </c>
      <c r="K1064" s="57"/>
      <c r="L1064" s="58"/>
      <c r="M1064" s="101" t="str">
        <f t="shared" si="83"/>
        <v/>
      </c>
      <c r="N1064" s="59"/>
      <c r="O1064" s="60"/>
      <c r="P1064" s="101" t="str">
        <f t="shared" si="84"/>
        <v/>
      </c>
      <c r="Q1064" s="59"/>
      <c r="R1064" s="60"/>
    </row>
    <row r="1065" spans="1:18" x14ac:dyDescent="0.25">
      <c r="A1065" s="66" t="str">
        <f t="shared" si="80"/>
        <v/>
      </c>
      <c r="B1065" s="61"/>
      <c r="C1065" s="33"/>
      <c r="D1065" s="35"/>
      <c r="E1065" s="33"/>
      <c r="F1065" s="33"/>
      <c r="G1065" s="101" t="str">
        <f t="shared" si="81"/>
        <v/>
      </c>
      <c r="H1065" s="57"/>
      <c r="I1065" s="58"/>
      <c r="J1065" s="101" t="str">
        <f t="shared" si="82"/>
        <v/>
      </c>
      <c r="K1065" s="57"/>
      <c r="L1065" s="58"/>
      <c r="M1065" s="101" t="str">
        <f t="shared" si="83"/>
        <v/>
      </c>
      <c r="N1065" s="59"/>
      <c r="O1065" s="60"/>
      <c r="P1065" s="101" t="str">
        <f t="shared" si="84"/>
        <v/>
      </c>
      <c r="Q1065" s="59"/>
      <c r="R1065" s="60"/>
    </row>
    <row r="1066" spans="1:18" x14ac:dyDescent="0.25">
      <c r="A1066" s="66" t="str">
        <f t="shared" si="80"/>
        <v/>
      </c>
      <c r="B1066" s="61"/>
      <c r="C1066" s="33"/>
      <c r="D1066" s="35"/>
      <c r="E1066" s="33"/>
      <c r="F1066" s="33"/>
      <c r="G1066" s="101" t="str">
        <f t="shared" si="81"/>
        <v/>
      </c>
      <c r="H1066" s="57"/>
      <c r="I1066" s="58"/>
      <c r="J1066" s="101" t="str">
        <f t="shared" si="82"/>
        <v/>
      </c>
      <c r="K1066" s="57"/>
      <c r="L1066" s="58"/>
      <c r="M1066" s="101" t="str">
        <f t="shared" si="83"/>
        <v/>
      </c>
      <c r="N1066" s="59"/>
      <c r="O1066" s="60"/>
      <c r="P1066" s="101" t="str">
        <f t="shared" si="84"/>
        <v/>
      </c>
      <c r="Q1066" s="59"/>
      <c r="R1066" s="60"/>
    </row>
    <row r="1067" spans="1:18" x14ac:dyDescent="0.25">
      <c r="A1067" s="66" t="str">
        <f t="shared" si="80"/>
        <v/>
      </c>
      <c r="B1067" s="61"/>
      <c r="C1067" s="33"/>
      <c r="D1067" s="35"/>
      <c r="E1067" s="33"/>
      <c r="F1067" s="33"/>
      <c r="G1067" s="101" t="str">
        <f t="shared" si="81"/>
        <v/>
      </c>
      <c r="H1067" s="57"/>
      <c r="I1067" s="58"/>
      <c r="J1067" s="101" t="str">
        <f t="shared" si="82"/>
        <v/>
      </c>
      <c r="K1067" s="57"/>
      <c r="L1067" s="58"/>
      <c r="M1067" s="101" t="str">
        <f t="shared" si="83"/>
        <v/>
      </c>
      <c r="N1067" s="59"/>
      <c r="O1067" s="60"/>
      <c r="P1067" s="101" t="str">
        <f t="shared" si="84"/>
        <v/>
      </c>
      <c r="Q1067" s="59"/>
      <c r="R1067" s="60"/>
    </row>
    <row r="1068" spans="1:18" x14ac:dyDescent="0.25">
      <c r="A1068" s="66" t="str">
        <f t="shared" si="80"/>
        <v/>
      </c>
      <c r="B1068" s="61"/>
      <c r="C1068" s="33"/>
      <c r="D1068" s="35"/>
      <c r="E1068" s="33"/>
      <c r="F1068" s="33"/>
      <c r="G1068" s="101" t="str">
        <f t="shared" si="81"/>
        <v/>
      </c>
      <c r="H1068" s="57"/>
      <c r="I1068" s="58"/>
      <c r="J1068" s="101" t="str">
        <f t="shared" si="82"/>
        <v/>
      </c>
      <c r="K1068" s="57"/>
      <c r="L1068" s="58"/>
      <c r="M1068" s="101" t="str">
        <f t="shared" si="83"/>
        <v/>
      </c>
      <c r="N1068" s="59"/>
      <c r="O1068" s="60"/>
      <c r="P1068" s="101" t="str">
        <f t="shared" si="84"/>
        <v/>
      </c>
      <c r="Q1068" s="59"/>
      <c r="R1068" s="60"/>
    </row>
    <row r="1069" spans="1:18" x14ac:dyDescent="0.25">
      <c r="A1069" s="66" t="str">
        <f t="shared" si="80"/>
        <v/>
      </c>
      <c r="B1069" s="61"/>
      <c r="C1069" s="33"/>
      <c r="D1069" s="35"/>
      <c r="E1069" s="33"/>
      <c r="F1069" s="33"/>
      <c r="G1069" s="101" t="str">
        <f t="shared" si="81"/>
        <v/>
      </c>
      <c r="H1069" s="57"/>
      <c r="I1069" s="58"/>
      <c r="J1069" s="101" t="str">
        <f t="shared" si="82"/>
        <v/>
      </c>
      <c r="K1069" s="57"/>
      <c r="L1069" s="58"/>
      <c r="M1069" s="101" t="str">
        <f t="shared" si="83"/>
        <v/>
      </c>
      <c r="N1069" s="59"/>
      <c r="O1069" s="60"/>
      <c r="P1069" s="101" t="str">
        <f t="shared" si="84"/>
        <v/>
      </c>
      <c r="Q1069" s="59"/>
      <c r="R1069" s="60"/>
    </row>
    <row r="1070" spans="1:18" x14ac:dyDescent="0.25">
      <c r="A1070" s="66" t="str">
        <f t="shared" si="80"/>
        <v/>
      </c>
      <c r="B1070" s="61"/>
      <c r="C1070" s="33"/>
      <c r="D1070" s="35"/>
      <c r="E1070" s="33"/>
      <c r="F1070" s="33"/>
      <c r="G1070" s="101" t="str">
        <f t="shared" si="81"/>
        <v/>
      </c>
      <c r="H1070" s="57"/>
      <c r="I1070" s="58"/>
      <c r="J1070" s="101" t="str">
        <f t="shared" si="82"/>
        <v/>
      </c>
      <c r="K1070" s="57"/>
      <c r="L1070" s="58"/>
      <c r="M1070" s="101" t="str">
        <f t="shared" si="83"/>
        <v/>
      </c>
      <c r="N1070" s="59"/>
      <c r="O1070" s="60"/>
      <c r="P1070" s="101" t="str">
        <f t="shared" si="84"/>
        <v/>
      </c>
      <c r="Q1070" s="59"/>
      <c r="R1070" s="60"/>
    </row>
    <row r="1071" spans="1:18" x14ac:dyDescent="0.25">
      <c r="A1071" s="66" t="str">
        <f t="shared" si="80"/>
        <v/>
      </c>
      <c r="B1071" s="61"/>
      <c r="C1071" s="33"/>
      <c r="D1071" s="35"/>
      <c r="E1071" s="33"/>
      <c r="F1071" s="33"/>
      <c r="G1071" s="101" t="str">
        <f t="shared" si="81"/>
        <v/>
      </c>
      <c r="H1071" s="57"/>
      <c r="I1071" s="58"/>
      <c r="J1071" s="101" t="str">
        <f t="shared" si="82"/>
        <v/>
      </c>
      <c r="K1071" s="57"/>
      <c r="L1071" s="58"/>
      <c r="M1071" s="101" t="str">
        <f t="shared" si="83"/>
        <v/>
      </c>
      <c r="N1071" s="59"/>
      <c r="O1071" s="60"/>
      <c r="P1071" s="101" t="str">
        <f t="shared" si="84"/>
        <v/>
      </c>
      <c r="Q1071" s="59"/>
      <c r="R1071" s="60"/>
    </row>
    <row r="1072" spans="1:18" x14ac:dyDescent="0.25">
      <c r="A1072" s="66" t="str">
        <f t="shared" si="80"/>
        <v/>
      </c>
      <c r="B1072" s="61"/>
      <c r="C1072" s="33"/>
      <c r="D1072" s="35"/>
      <c r="E1072" s="33"/>
      <c r="F1072" s="33"/>
      <c r="G1072" s="101" t="str">
        <f t="shared" si="81"/>
        <v/>
      </c>
      <c r="H1072" s="57"/>
      <c r="I1072" s="58"/>
      <c r="J1072" s="101" t="str">
        <f t="shared" si="82"/>
        <v/>
      </c>
      <c r="K1072" s="57"/>
      <c r="L1072" s="58"/>
      <c r="M1072" s="101" t="str">
        <f t="shared" si="83"/>
        <v/>
      </c>
      <c r="N1072" s="59"/>
      <c r="O1072" s="60"/>
      <c r="P1072" s="101" t="str">
        <f t="shared" si="84"/>
        <v/>
      </c>
      <c r="Q1072" s="59"/>
      <c r="R1072" s="60"/>
    </row>
    <row r="1073" spans="1:18" x14ac:dyDescent="0.25">
      <c r="A1073" s="66" t="str">
        <f t="shared" si="80"/>
        <v/>
      </c>
      <c r="B1073" s="61"/>
      <c r="C1073" s="33"/>
      <c r="D1073" s="35"/>
      <c r="E1073" s="33"/>
      <c r="F1073" s="33"/>
      <c r="G1073" s="101" t="str">
        <f t="shared" si="81"/>
        <v/>
      </c>
      <c r="H1073" s="57"/>
      <c r="I1073" s="58"/>
      <c r="J1073" s="101" t="str">
        <f t="shared" si="82"/>
        <v/>
      </c>
      <c r="K1073" s="57"/>
      <c r="L1073" s="58"/>
      <c r="M1073" s="101" t="str">
        <f t="shared" si="83"/>
        <v/>
      </c>
      <c r="N1073" s="59"/>
      <c r="O1073" s="60"/>
      <c r="P1073" s="101" t="str">
        <f t="shared" si="84"/>
        <v/>
      </c>
      <c r="Q1073" s="59"/>
      <c r="R1073" s="60"/>
    </row>
    <row r="1074" spans="1:18" x14ac:dyDescent="0.25">
      <c r="A1074" s="66" t="str">
        <f t="shared" si="80"/>
        <v/>
      </c>
      <c r="B1074" s="61"/>
      <c r="C1074" s="33"/>
      <c r="D1074" s="35"/>
      <c r="E1074" s="33"/>
      <c r="F1074" s="33"/>
      <c r="G1074" s="101" t="str">
        <f t="shared" si="81"/>
        <v/>
      </c>
      <c r="H1074" s="57"/>
      <c r="I1074" s="58"/>
      <c r="J1074" s="101" t="str">
        <f t="shared" si="82"/>
        <v/>
      </c>
      <c r="K1074" s="57"/>
      <c r="L1074" s="58"/>
      <c r="M1074" s="101" t="str">
        <f t="shared" si="83"/>
        <v/>
      </c>
      <c r="N1074" s="59"/>
      <c r="O1074" s="60"/>
      <c r="P1074" s="101" t="str">
        <f t="shared" si="84"/>
        <v/>
      </c>
      <c r="Q1074" s="59"/>
      <c r="R1074" s="60"/>
    </row>
    <row r="1075" spans="1:18" x14ac:dyDescent="0.25">
      <c r="A1075" s="66" t="str">
        <f t="shared" si="80"/>
        <v/>
      </c>
      <c r="B1075" s="61"/>
      <c r="C1075" s="33"/>
      <c r="D1075" s="35"/>
      <c r="E1075" s="33"/>
      <c r="F1075" s="33"/>
      <c r="G1075" s="101" t="str">
        <f t="shared" si="81"/>
        <v/>
      </c>
      <c r="H1075" s="57"/>
      <c r="I1075" s="58"/>
      <c r="J1075" s="101" t="str">
        <f t="shared" si="82"/>
        <v/>
      </c>
      <c r="K1075" s="57"/>
      <c r="L1075" s="58"/>
      <c r="M1075" s="101" t="str">
        <f t="shared" si="83"/>
        <v/>
      </c>
      <c r="N1075" s="59"/>
      <c r="O1075" s="60"/>
      <c r="P1075" s="101" t="str">
        <f t="shared" si="84"/>
        <v/>
      </c>
      <c r="Q1075" s="59"/>
      <c r="R1075" s="60"/>
    </row>
    <row r="1076" spans="1:18" x14ac:dyDescent="0.25">
      <c r="A1076" s="66" t="str">
        <f t="shared" si="80"/>
        <v/>
      </c>
      <c r="B1076" s="61"/>
      <c r="C1076" s="33"/>
      <c r="D1076" s="35"/>
      <c r="E1076" s="33"/>
      <c r="F1076" s="33"/>
      <c r="G1076" s="101" t="str">
        <f t="shared" si="81"/>
        <v/>
      </c>
      <c r="H1076" s="57"/>
      <c r="I1076" s="58"/>
      <c r="J1076" s="101" t="str">
        <f t="shared" si="82"/>
        <v/>
      </c>
      <c r="K1076" s="57"/>
      <c r="L1076" s="58"/>
      <c r="M1076" s="101" t="str">
        <f t="shared" si="83"/>
        <v/>
      </c>
      <c r="N1076" s="59"/>
      <c r="O1076" s="60"/>
      <c r="P1076" s="101" t="str">
        <f t="shared" si="84"/>
        <v/>
      </c>
      <c r="Q1076" s="59"/>
      <c r="R1076" s="60"/>
    </row>
    <row r="1077" spans="1:18" x14ac:dyDescent="0.25">
      <c r="A1077" s="66" t="str">
        <f t="shared" si="80"/>
        <v/>
      </c>
      <c r="B1077" s="61"/>
      <c r="C1077" s="33"/>
      <c r="D1077" s="35"/>
      <c r="E1077" s="33"/>
      <c r="F1077" s="33"/>
      <c r="G1077" s="101" t="str">
        <f t="shared" si="81"/>
        <v/>
      </c>
      <c r="H1077" s="57"/>
      <c r="I1077" s="58"/>
      <c r="J1077" s="101" t="str">
        <f t="shared" si="82"/>
        <v/>
      </c>
      <c r="K1077" s="57"/>
      <c r="L1077" s="58"/>
      <c r="M1077" s="101" t="str">
        <f t="shared" si="83"/>
        <v/>
      </c>
      <c r="N1077" s="59"/>
      <c r="O1077" s="60"/>
      <c r="P1077" s="101" t="str">
        <f t="shared" si="84"/>
        <v/>
      </c>
      <c r="Q1077" s="59"/>
      <c r="R1077" s="60"/>
    </row>
    <row r="1078" spans="1:18" x14ac:dyDescent="0.25">
      <c r="A1078" s="66" t="str">
        <f t="shared" si="80"/>
        <v/>
      </c>
      <c r="B1078" s="61"/>
      <c r="C1078" s="33"/>
      <c r="D1078" s="35"/>
      <c r="E1078" s="33"/>
      <c r="F1078" s="33"/>
      <c r="G1078" s="101" t="str">
        <f t="shared" si="81"/>
        <v/>
      </c>
      <c r="H1078" s="57"/>
      <c r="I1078" s="58"/>
      <c r="J1078" s="101" t="str">
        <f t="shared" si="82"/>
        <v/>
      </c>
      <c r="K1078" s="57"/>
      <c r="L1078" s="58"/>
      <c r="M1078" s="101" t="str">
        <f t="shared" si="83"/>
        <v/>
      </c>
      <c r="N1078" s="59"/>
      <c r="O1078" s="60"/>
      <c r="P1078" s="101" t="str">
        <f t="shared" si="84"/>
        <v/>
      </c>
      <c r="Q1078" s="59"/>
      <c r="R1078" s="60"/>
    </row>
    <row r="1079" spans="1:18" x14ac:dyDescent="0.25">
      <c r="A1079" s="66" t="str">
        <f t="shared" si="80"/>
        <v/>
      </c>
      <c r="B1079" s="61"/>
      <c r="C1079" s="33"/>
      <c r="D1079" s="35"/>
      <c r="E1079" s="33"/>
      <c r="F1079" s="33"/>
      <c r="G1079" s="101" t="str">
        <f t="shared" si="81"/>
        <v/>
      </c>
      <c r="H1079" s="57"/>
      <c r="I1079" s="58"/>
      <c r="J1079" s="101" t="str">
        <f t="shared" si="82"/>
        <v/>
      </c>
      <c r="K1079" s="57"/>
      <c r="L1079" s="58"/>
      <c r="M1079" s="101" t="str">
        <f t="shared" si="83"/>
        <v/>
      </c>
      <c r="N1079" s="59"/>
      <c r="O1079" s="60"/>
      <c r="P1079" s="101" t="str">
        <f t="shared" si="84"/>
        <v/>
      </c>
      <c r="Q1079" s="59"/>
      <c r="R1079" s="60"/>
    </row>
    <row r="1080" spans="1:18" x14ac:dyDescent="0.25">
      <c r="A1080" s="66" t="str">
        <f t="shared" si="80"/>
        <v/>
      </c>
      <c r="B1080" s="61"/>
      <c r="C1080" s="33"/>
      <c r="D1080" s="35"/>
      <c r="E1080" s="33"/>
      <c r="F1080" s="33"/>
      <c r="G1080" s="101" t="str">
        <f t="shared" si="81"/>
        <v/>
      </c>
      <c r="H1080" s="57"/>
      <c r="I1080" s="58"/>
      <c r="J1080" s="101" t="str">
        <f t="shared" si="82"/>
        <v/>
      </c>
      <c r="K1080" s="57"/>
      <c r="L1080" s="58"/>
      <c r="M1080" s="101" t="str">
        <f t="shared" si="83"/>
        <v/>
      </c>
      <c r="N1080" s="59"/>
      <c r="O1080" s="60"/>
      <c r="P1080" s="101" t="str">
        <f t="shared" si="84"/>
        <v/>
      </c>
      <c r="Q1080" s="59"/>
      <c r="R1080" s="60"/>
    </row>
    <row r="1081" spans="1:18" x14ac:dyDescent="0.25">
      <c r="A1081" s="66" t="str">
        <f t="shared" si="80"/>
        <v/>
      </c>
      <c r="B1081" s="61"/>
      <c r="C1081" s="33"/>
      <c r="D1081" s="35"/>
      <c r="E1081" s="33"/>
      <c r="F1081" s="33"/>
      <c r="G1081" s="101" t="str">
        <f t="shared" si="81"/>
        <v/>
      </c>
      <c r="H1081" s="57"/>
      <c r="I1081" s="58"/>
      <c r="J1081" s="101" t="str">
        <f t="shared" si="82"/>
        <v/>
      </c>
      <c r="K1081" s="57"/>
      <c r="L1081" s="58"/>
      <c r="M1081" s="101" t="str">
        <f t="shared" si="83"/>
        <v/>
      </c>
      <c r="N1081" s="59"/>
      <c r="O1081" s="60"/>
      <c r="P1081" s="101" t="str">
        <f t="shared" si="84"/>
        <v/>
      </c>
      <c r="Q1081" s="59"/>
      <c r="R1081" s="60"/>
    </row>
    <row r="1082" spans="1:18" x14ac:dyDescent="0.25">
      <c r="A1082" s="66" t="str">
        <f t="shared" si="80"/>
        <v/>
      </c>
      <c r="B1082" s="61"/>
      <c r="C1082" s="33"/>
      <c r="D1082" s="35"/>
      <c r="E1082" s="33"/>
      <c r="F1082" s="33"/>
      <c r="G1082" s="101" t="str">
        <f t="shared" si="81"/>
        <v/>
      </c>
      <c r="H1082" s="57"/>
      <c r="I1082" s="58"/>
      <c r="J1082" s="101" t="str">
        <f t="shared" si="82"/>
        <v/>
      </c>
      <c r="K1082" s="57"/>
      <c r="L1082" s="58"/>
      <c r="M1082" s="101" t="str">
        <f t="shared" si="83"/>
        <v/>
      </c>
      <c r="N1082" s="59"/>
      <c r="O1082" s="60"/>
      <c r="P1082" s="101" t="str">
        <f t="shared" si="84"/>
        <v/>
      </c>
      <c r="Q1082" s="59"/>
      <c r="R1082" s="60"/>
    </row>
    <row r="1083" spans="1:18" x14ac:dyDescent="0.25">
      <c r="A1083" s="66" t="str">
        <f t="shared" si="80"/>
        <v/>
      </c>
      <c r="B1083" s="61"/>
      <c r="C1083" s="33"/>
      <c r="D1083" s="35"/>
      <c r="E1083" s="33"/>
      <c r="F1083" s="33"/>
      <c r="G1083" s="101" t="str">
        <f t="shared" si="81"/>
        <v/>
      </c>
      <c r="H1083" s="57"/>
      <c r="I1083" s="58"/>
      <c r="J1083" s="101" t="str">
        <f t="shared" si="82"/>
        <v/>
      </c>
      <c r="K1083" s="57"/>
      <c r="L1083" s="58"/>
      <c r="M1083" s="101" t="str">
        <f t="shared" si="83"/>
        <v/>
      </c>
      <c r="N1083" s="59"/>
      <c r="O1083" s="60"/>
      <c r="P1083" s="101" t="str">
        <f t="shared" si="84"/>
        <v/>
      </c>
      <c r="Q1083" s="59"/>
      <c r="R1083" s="60"/>
    </row>
    <row r="1084" spans="1:18" x14ac:dyDescent="0.25">
      <c r="A1084" s="66" t="str">
        <f t="shared" si="80"/>
        <v/>
      </c>
      <c r="B1084" s="61"/>
      <c r="C1084" s="33"/>
      <c r="D1084" s="35"/>
      <c r="E1084" s="33"/>
      <c r="F1084" s="33"/>
      <c r="G1084" s="101" t="str">
        <f t="shared" si="81"/>
        <v/>
      </c>
      <c r="H1084" s="57"/>
      <c r="I1084" s="58"/>
      <c r="J1084" s="101" t="str">
        <f t="shared" si="82"/>
        <v/>
      </c>
      <c r="K1084" s="57"/>
      <c r="L1084" s="58"/>
      <c r="M1084" s="101" t="str">
        <f t="shared" si="83"/>
        <v/>
      </c>
      <c r="N1084" s="59"/>
      <c r="O1084" s="60"/>
      <c r="P1084" s="101" t="str">
        <f t="shared" si="84"/>
        <v/>
      </c>
      <c r="Q1084" s="59"/>
      <c r="R1084" s="60"/>
    </row>
    <row r="1085" spans="1:18" x14ac:dyDescent="0.25">
      <c r="A1085" s="66" t="str">
        <f t="shared" si="80"/>
        <v/>
      </c>
      <c r="B1085" s="61"/>
      <c r="C1085" s="33"/>
      <c r="D1085" s="35"/>
      <c r="E1085" s="33"/>
      <c r="F1085" s="33"/>
      <c r="G1085" s="101" t="str">
        <f t="shared" si="81"/>
        <v/>
      </c>
      <c r="H1085" s="57"/>
      <c r="I1085" s="58"/>
      <c r="J1085" s="101" t="str">
        <f t="shared" si="82"/>
        <v/>
      </c>
      <c r="K1085" s="57"/>
      <c r="L1085" s="58"/>
      <c r="M1085" s="101" t="str">
        <f t="shared" si="83"/>
        <v/>
      </c>
      <c r="N1085" s="59"/>
      <c r="O1085" s="60"/>
      <c r="P1085" s="101" t="str">
        <f t="shared" si="84"/>
        <v/>
      </c>
      <c r="Q1085" s="59"/>
      <c r="R1085" s="60"/>
    </row>
    <row r="1086" spans="1:18" x14ac:dyDescent="0.25">
      <c r="A1086" s="66" t="str">
        <f t="shared" si="80"/>
        <v/>
      </c>
      <c r="B1086" s="61"/>
      <c r="C1086" s="33"/>
      <c r="D1086" s="35"/>
      <c r="E1086" s="33"/>
      <c r="F1086" s="33"/>
      <c r="G1086" s="101" t="str">
        <f t="shared" si="81"/>
        <v/>
      </c>
      <c r="H1086" s="57"/>
      <c r="I1086" s="58"/>
      <c r="J1086" s="101" t="str">
        <f t="shared" si="82"/>
        <v/>
      </c>
      <c r="K1086" s="57"/>
      <c r="L1086" s="58"/>
      <c r="M1086" s="101" t="str">
        <f t="shared" si="83"/>
        <v/>
      </c>
      <c r="N1086" s="59"/>
      <c r="O1086" s="60"/>
      <c r="P1086" s="101" t="str">
        <f t="shared" si="84"/>
        <v/>
      </c>
      <c r="Q1086" s="59"/>
      <c r="R1086" s="60"/>
    </row>
    <row r="1087" spans="1:18" x14ac:dyDescent="0.25">
      <c r="A1087" s="66" t="str">
        <f t="shared" si="80"/>
        <v/>
      </c>
      <c r="B1087" s="61"/>
      <c r="C1087" s="33"/>
      <c r="D1087" s="35"/>
      <c r="E1087" s="33"/>
      <c r="F1087" s="33"/>
      <c r="G1087" s="101" t="str">
        <f t="shared" si="81"/>
        <v/>
      </c>
      <c r="H1087" s="57"/>
      <c r="I1087" s="58"/>
      <c r="J1087" s="101" t="str">
        <f t="shared" si="82"/>
        <v/>
      </c>
      <c r="K1087" s="57"/>
      <c r="L1087" s="58"/>
      <c r="M1087" s="101" t="str">
        <f t="shared" si="83"/>
        <v/>
      </c>
      <c r="N1087" s="59"/>
      <c r="O1087" s="60"/>
      <c r="P1087" s="101" t="str">
        <f t="shared" si="84"/>
        <v/>
      </c>
      <c r="Q1087" s="59"/>
      <c r="R1087" s="60"/>
    </row>
    <row r="1088" spans="1:18" x14ac:dyDescent="0.25">
      <c r="A1088" s="66" t="str">
        <f t="shared" si="80"/>
        <v/>
      </c>
      <c r="B1088" s="61"/>
      <c r="C1088" s="33"/>
      <c r="D1088" s="35"/>
      <c r="E1088" s="33"/>
      <c r="F1088" s="33"/>
      <c r="G1088" s="101" t="str">
        <f t="shared" si="81"/>
        <v/>
      </c>
      <c r="H1088" s="57"/>
      <c r="I1088" s="58"/>
      <c r="J1088" s="101" t="str">
        <f t="shared" si="82"/>
        <v/>
      </c>
      <c r="K1088" s="57"/>
      <c r="L1088" s="58"/>
      <c r="M1088" s="101" t="str">
        <f t="shared" si="83"/>
        <v/>
      </c>
      <c r="N1088" s="59"/>
      <c r="O1088" s="60"/>
      <c r="P1088" s="101" t="str">
        <f t="shared" si="84"/>
        <v/>
      </c>
      <c r="Q1088" s="59"/>
      <c r="R1088" s="60"/>
    </row>
    <row r="1089" spans="1:18" x14ac:dyDescent="0.25">
      <c r="A1089" s="66" t="str">
        <f t="shared" si="80"/>
        <v/>
      </c>
      <c r="B1089" s="61"/>
      <c r="C1089" s="33"/>
      <c r="D1089" s="35"/>
      <c r="E1089" s="33"/>
      <c r="F1089" s="33"/>
      <c r="G1089" s="101" t="str">
        <f t="shared" si="81"/>
        <v/>
      </c>
      <c r="H1089" s="57"/>
      <c r="I1089" s="58"/>
      <c r="J1089" s="101" t="str">
        <f t="shared" si="82"/>
        <v/>
      </c>
      <c r="K1089" s="57"/>
      <c r="L1089" s="58"/>
      <c r="M1089" s="101" t="str">
        <f t="shared" si="83"/>
        <v/>
      </c>
      <c r="N1089" s="59"/>
      <c r="O1089" s="60"/>
      <c r="P1089" s="101" t="str">
        <f t="shared" si="84"/>
        <v/>
      </c>
      <c r="Q1089" s="59"/>
      <c r="R1089" s="60"/>
    </row>
    <row r="1090" spans="1:18" x14ac:dyDescent="0.25">
      <c r="A1090" s="66" t="str">
        <f t="shared" si="80"/>
        <v/>
      </c>
      <c r="B1090" s="61"/>
      <c r="C1090" s="33"/>
      <c r="D1090" s="35"/>
      <c r="E1090" s="33"/>
      <c r="F1090" s="33"/>
      <c r="G1090" s="101" t="str">
        <f t="shared" si="81"/>
        <v/>
      </c>
      <c r="H1090" s="57"/>
      <c r="I1090" s="58"/>
      <c r="J1090" s="101" t="str">
        <f t="shared" si="82"/>
        <v/>
      </c>
      <c r="K1090" s="57"/>
      <c r="L1090" s="58"/>
      <c r="M1090" s="101" t="str">
        <f t="shared" si="83"/>
        <v/>
      </c>
      <c r="N1090" s="59"/>
      <c r="O1090" s="60"/>
      <c r="P1090" s="101" t="str">
        <f t="shared" si="84"/>
        <v/>
      </c>
      <c r="Q1090" s="59"/>
      <c r="R1090" s="60"/>
    </row>
    <row r="1091" spans="1:18" x14ac:dyDescent="0.25">
      <c r="A1091" s="66" t="str">
        <f t="shared" si="80"/>
        <v/>
      </c>
      <c r="B1091" s="61"/>
      <c r="C1091" s="33"/>
      <c r="D1091" s="35"/>
      <c r="E1091" s="33"/>
      <c r="F1091" s="33"/>
      <c r="G1091" s="101" t="str">
        <f t="shared" si="81"/>
        <v/>
      </c>
      <c r="H1091" s="57"/>
      <c r="I1091" s="58"/>
      <c r="J1091" s="101" t="str">
        <f t="shared" si="82"/>
        <v/>
      </c>
      <c r="K1091" s="57"/>
      <c r="L1091" s="58"/>
      <c r="M1091" s="101" t="str">
        <f t="shared" si="83"/>
        <v/>
      </c>
      <c r="N1091" s="59"/>
      <c r="O1091" s="60"/>
      <c r="P1091" s="101" t="str">
        <f t="shared" si="84"/>
        <v/>
      </c>
      <c r="Q1091" s="59"/>
      <c r="R1091" s="60"/>
    </row>
    <row r="1092" spans="1:18" x14ac:dyDescent="0.25">
      <c r="A1092" s="66" t="str">
        <f t="shared" si="80"/>
        <v/>
      </c>
      <c r="B1092" s="61"/>
      <c r="C1092" s="33"/>
      <c r="D1092" s="35"/>
      <c r="E1092" s="33"/>
      <c r="F1092" s="33"/>
      <c r="G1092" s="101" t="str">
        <f t="shared" si="81"/>
        <v/>
      </c>
      <c r="H1092" s="57"/>
      <c r="I1092" s="58"/>
      <c r="J1092" s="101" t="str">
        <f t="shared" si="82"/>
        <v/>
      </c>
      <c r="K1092" s="57"/>
      <c r="L1092" s="58"/>
      <c r="M1092" s="101" t="str">
        <f t="shared" si="83"/>
        <v/>
      </c>
      <c r="N1092" s="59"/>
      <c r="O1092" s="60"/>
      <c r="P1092" s="101" t="str">
        <f t="shared" si="84"/>
        <v/>
      </c>
      <c r="Q1092" s="59"/>
      <c r="R1092" s="60"/>
    </row>
    <row r="1093" spans="1:18" x14ac:dyDescent="0.25">
      <c r="A1093" s="66" t="str">
        <f t="shared" si="80"/>
        <v/>
      </c>
      <c r="B1093" s="61"/>
      <c r="C1093" s="33"/>
      <c r="D1093" s="35"/>
      <c r="E1093" s="33"/>
      <c r="F1093" s="33"/>
      <c r="G1093" s="101" t="str">
        <f t="shared" si="81"/>
        <v/>
      </c>
      <c r="H1093" s="57"/>
      <c r="I1093" s="58"/>
      <c r="J1093" s="101" t="str">
        <f t="shared" si="82"/>
        <v/>
      </c>
      <c r="K1093" s="57"/>
      <c r="L1093" s="58"/>
      <c r="M1093" s="101" t="str">
        <f t="shared" si="83"/>
        <v/>
      </c>
      <c r="N1093" s="59"/>
      <c r="O1093" s="60"/>
      <c r="P1093" s="101" t="str">
        <f t="shared" si="84"/>
        <v/>
      </c>
      <c r="Q1093" s="59"/>
      <c r="R1093" s="60"/>
    </row>
    <row r="1094" spans="1:18" x14ac:dyDescent="0.25">
      <c r="A1094" s="66" t="str">
        <f t="shared" si="80"/>
        <v/>
      </c>
      <c r="B1094" s="61"/>
      <c r="C1094" s="33"/>
      <c r="D1094" s="35"/>
      <c r="E1094" s="33"/>
      <c r="F1094" s="33"/>
      <c r="G1094" s="101" t="str">
        <f t="shared" si="81"/>
        <v/>
      </c>
      <c r="H1094" s="57"/>
      <c r="I1094" s="58"/>
      <c r="J1094" s="101" t="str">
        <f t="shared" si="82"/>
        <v/>
      </c>
      <c r="K1094" s="57"/>
      <c r="L1094" s="58"/>
      <c r="M1094" s="101" t="str">
        <f t="shared" si="83"/>
        <v/>
      </c>
      <c r="N1094" s="59"/>
      <c r="O1094" s="60"/>
      <c r="P1094" s="101" t="str">
        <f t="shared" si="84"/>
        <v/>
      </c>
      <c r="Q1094" s="59"/>
      <c r="R1094" s="60"/>
    </row>
    <row r="1095" spans="1:18" x14ac:dyDescent="0.25">
      <c r="A1095" s="66" t="str">
        <f t="shared" si="80"/>
        <v/>
      </c>
      <c r="B1095" s="61"/>
      <c r="C1095" s="33"/>
      <c r="D1095" s="35"/>
      <c r="E1095" s="33"/>
      <c r="F1095" s="33"/>
      <c r="G1095" s="101" t="str">
        <f t="shared" si="81"/>
        <v/>
      </c>
      <c r="H1095" s="57"/>
      <c r="I1095" s="58"/>
      <c r="J1095" s="101" t="str">
        <f t="shared" si="82"/>
        <v/>
      </c>
      <c r="K1095" s="57"/>
      <c r="L1095" s="58"/>
      <c r="M1095" s="101" t="str">
        <f t="shared" si="83"/>
        <v/>
      </c>
      <c r="N1095" s="59"/>
      <c r="O1095" s="60"/>
      <c r="P1095" s="101" t="str">
        <f t="shared" si="84"/>
        <v/>
      </c>
      <c r="Q1095" s="59"/>
      <c r="R1095" s="60"/>
    </row>
    <row r="1096" spans="1:18" x14ac:dyDescent="0.25">
      <c r="A1096" s="66" t="str">
        <f t="shared" si="80"/>
        <v/>
      </c>
      <c r="B1096" s="61"/>
      <c r="C1096" s="33"/>
      <c r="D1096" s="35"/>
      <c r="E1096" s="33"/>
      <c r="F1096" s="33"/>
      <c r="G1096" s="101" t="str">
        <f t="shared" si="81"/>
        <v/>
      </c>
      <c r="H1096" s="57"/>
      <c r="I1096" s="58"/>
      <c r="J1096" s="101" t="str">
        <f t="shared" si="82"/>
        <v/>
      </c>
      <c r="K1096" s="57"/>
      <c r="L1096" s="58"/>
      <c r="M1096" s="101" t="str">
        <f t="shared" si="83"/>
        <v/>
      </c>
      <c r="N1096" s="59"/>
      <c r="O1096" s="60"/>
      <c r="P1096" s="101" t="str">
        <f t="shared" si="84"/>
        <v/>
      </c>
      <c r="Q1096" s="59"/>
      <c r="R1096" s="60"/>
    </row>
    <row r="1097" spans="1:18" x14ac:dyDescent="0.25">
      <c r="A1097" s="66" t="str">
        <f t="shared" si="80"/>
        <v/>
      </c>
      <c r="B1097" s="61"/>
      <c r="C1097" s="33"/>
      <c r="D1097" s="35"/>
      <c r="E1097" s="33"/>
      <c r="F1097" s="33"/>
      <c r="G1097" s="101" t="str">
        <f t="shared" si="81"/>
        <v/>
      </c>
      <c r="H1097" s="57"/>
      <c r="I1097" s="58"/>
      <c r="J1097" s="101" t="str">
        <f t="shared" si="82"/>
        <v/>
      </c>
      <c r="K1097" s="57"/>
      <c r="L1097" s="58"/>
      <c r="M1097" s="101" t="str">
        <f t="shared" si="83"/>
        <v/>
      </c>
      <c r="N1097" s="59"/>
      <c r="O1097" s="60"/>
      <c r="P1097" s="101" t="str">
        <f t="shared" si="84"/>
        <v/>
      </c>
      <c r="Q1097" s="59"/>
      <c r="R1097" s="60"/>
    </row>
    <row r="1098" spans="1:18" x14ac:dyDescent="0.25">
      <c r="A1098" s="66" t="str">
        <f t="shared" si="80"/>
        <v/>
      </c>
      <c r="B1098" s="61"/>
      <c r="C1098" s="33"/>
      <c r="D1098" s="35"/>
      <c r="E1098" s="33"/>
      <c r="F1098" s="33"/>
      <c r="G1098" s="101" t="str">
        <f t="shared" si="81"/>
        <v/>
      </c>
      <c r="H1098" s="57"/>
      <c r="I1098" s="58"/>
      <c r="J1098" s="101" t="str">
        <f t="shared" si="82"/>
        <v/>
      </c>
      <c r="K1098" s="57"/>
      <c r="L1098" s="58"/>
      <c r="M1098" s="101" t="str">
        <f t="shared" si="83"/>
        <v/>
      </c>
      <c r="N1098" s="59"/>
      <c r="O1098" s="60"/>
      <c r="P1098" s="101" t="str">
        <f t="shared" si="84"/>
        <v/>
      </c>
      <c r="Q1098" s="59"/>
      <c r="R1098" s="60"/>
    </row>
    <row r="1099" spans="1:18" x14ac:dyDescent="0.25">
      <c r="A1099" s="66" t="str">
        <f t="shared" si="80"/>
        <v/>
      </c>
      <c r="B1099" s="61"/>
      <c r="C1099" s="33"/>
      <c r="D1099" s="35"/>
      <c r="E1099" s="33"/>
      <c r="F1099" s="33"/>
      <c r="G1099" s="101" t="str">
        <f t="shared" si="81"/>
        <v/>
      </c>
      <c r="H1099" s="57"/>
      <c r="I1099" s="58"/>
      <c r="J1099" s="101" t="str">
        <f t="shared" si="82"/>
        <v/>
      </c>
      <c r="K1099" s="57"/>
      <c r="L1099" s="58"/>
      <c r="M1099" s="101" t="str">
        <f t="shared" si="83"/>
        <v/>
      </c>
      <c r="N1099" s="59"/>
      <c r="O1099" s="60"/>
      <c r="P1099" s="101" t="str">
        <f t="shared" si="84"/>
        <v/>
      </c>
      <c r="Q1099" s="59"/>
      <c r="R1099" s="60"/>
    </row>
    <row r="1100" spans="1:18" x14ac:dyDescent="0.25">
      <c r="A1100" s="66" t="str">
        <f t="shared" si="80"/>
        <v/>
      </c>
      <c r="B1100" s="61"/>
      <c r="C1100" s="33"/>
      <c r="D1100" s="35"/>
      <c r="E1100" s="33"/>
      <c r="F1100" s="33"/>
      <c r="G1100" s="101" t="str">
        <f t="shared" si="81"/>
        <v/>
      </c>
      <c r="H1100" s="57"/>
      <c r="I1100" s="58"/>
      <c r="J1100" s="101" t="str">
        <f t="shared" si="82"/>
        <v/>
      </c>
      <c r="K1100" s="57"/>
      <c r="L1100" s="58"/>
      <c r="M1100" s="101" t="str">
        <f t="shared" si="83"/>
        <v/>
      </c>
      <c r="N1100" s="59"/>
      <c r="O1100" s="60"/>
      <c r="P1100" s="101" t="str">
        <f t="shared" si="84"/>
        <v/>
      </c>
      <c r="Q1100" s="59"/>
      <c r="R1100" s="60"/>
    </row>
    <row r="1101" spans="1:18" x14ac:dyDescent="0.25">
      <c r="A1101" s="66" t="str">
        <f t="shared" ref="A1101:A1164" si="85">IF(B1101&lt;&gt;"",ROW(A1090),"")</f>
        <v/>
      </c>
      <c r="B1101" s="61"/>
      <c r="C1101" s="33"/>
      <c r="D1101" s="35"/>
      <c r="E1101" s="33"/>
      <c r="F1101" s="33"/>
      <c r="G1101" s="101" t="str">
        <f t="shared" ref="G1101:G1164" si="86">IF(H1101="","",H1101+I1101)</f>
        <v/>
      </c>
      <c r="H1101" s="57"/>
      <c r="I1101" s="58"/>
      <c r="J1101" s="101" t="str">
        <f t="shared" ref="J1101:J1164" si="87">IF(K1101="","",K1101+L1101)</f>
        <v/>
      </c>
      <c r="K1101" s="57"/>
      <c r="L1101" s="58"/>
      <c r="M1101" s="101" t="str">
        <f t="shared" ref="M1101:M1164" si="88">IF(N1101="","",N1101+O1101)</f>
        <v/>
      </c>
      <c r="N1101" s="59"/>
      <c r="O1101" s="60"/>
      <c r="P1101" s="101" t="str">
        <f t="shared" ref="P1101:P1164" si="89">IF(Q1101="","",Q1101+R1101)</f>
        <v/>
      </c>
      <c r="Q1101" s="59"/>
      <c r="R1101" s="60"/>
    </row>
    <row r="1102" spans="1:18" x14ac:dyDescent="0.25">
      <c r="A1102" s="66" t="str">
        <f t="shared" si="85"/>
        <v/>
      </c>
      <c r="B1102" s="61"/>
      <c r="C1102" s="33"/>
      <c r="D1102" s="35"/>
      <c r="E1102" s="33"/>
      <c r="F1102" s="33"/>
      <c r="G1102" s="101" t="str">
        <f t="shared" si="86"/>
        <v/>
      </c>
      <c r="H1102" s="57"/>
      <c r="I1102" s="58"/>
      <c r="J1102" s="101" t="str">
        <f t="shared" si="87"/>
        <v/>
      </c>
      <c r="K1102" s="57"/>
      <c r="L1102" s="58"/>
      <c r="M1102" s="101" t="str">
        <f t="shared" si="88"/>
        <v/>
      </c>
      <c r="N1102" s="59"/>
      <c r="O1102" s="60"/>
      <c r="P1102" s="101" t="str">
        <f t="shared" si="89"/>
        <v/>
      </c>
      <c r="Q1102" s="59"/>
      <c r="R1102" s="60"/>
    </row>
    <row r="1103" spans="1:18" x14ac:dyDescent="0.25">
      <c r="A1103" s="66" t="str">
        <f t="shared" si="85"/>
        <v/>
      </c>
      <c r="B1103" s="61"/>
      <c r="C1103" s="33"/>
      <c r="D1103" s="35"/>
      <c r="E1103" s="33"/>
      <c r="F1103" s="33"/>
      <c r="G1103" s="101" t="str">
        <f t="shared" si="86"/>
        <v/>
      </c>
      <c r="H1103" s="57"/>
      <c r="I1103" s="58"/>
      <c r="J1103" s="101" t="str">
        <f t="shared" si="87"/>
        <v/>
      </c>
      <c r="K1103" s="57"/>
      <c r="L1103" s="58"/>
      <c r="M1103" s="101" t="str">
        <f t="shared" si="88"/>
        <v/>
      </c>
      <c r="N1103" s="59"/>
      <c r="O1103" s="60"/>
      <c r="P1103" s="101" t="str">
        <f t="shared" si="89"/>
        <v/>
      </c>
      <c r="Q1103" s="59"/>
      <c r="R1103" s="60"/>
    </row>
    <row r="1104" spans="1:18" x14ac:dyDescent="0.25">
      <c r="A1104" s="66" t="str">
        <f t="shared" si="85"/>
        <v/>
      </c>
      <c r="B1104" s="61"/>
      <c r="C1104" s="33"/>
      <c r="D1104" s="35"/>
      <c r="E1104" s="33"/>
      <c r="F1104" s="33"/>
      <c r="G1104" s="101" t="str">
        <f t="shared" si="86"/>
        <v/>
      </c>
      <c r="H1104" s="57"/>
      <c r="I1104" s="58"/>
      <c r="J1104" s="101" t="str">
        <f t="shared" si="87"/>
        <v/>
      </c>
      <c r="K1104" s="57"/>
      <c r="L1104" s="58"/>
      <c r="M1104" s="101" t="str">
        <f t="shared" si="88"/>
        <v/>
      </c>
      <c r="N1104" s="59"/>
      <c r="O1104" s="60"/>
      <c r="P1104" s="101" t="str">
        <f t="shared" si="89"/>
        <v/>
      </c>
      <c r="Q1104" s="59"/>
      <c r="R1104" s="60"/>
    </row>
    <row r="1105" spans="1:18" x14ac:dyDescent="0.25">
      <c r="A1105" s="66" t="str">
        <f t="shared" si="85"/>
        <v/>
      </c>
      <c r="B1105" s="61"/>
      <c r="C1105" s="33"/>
      <c r="D1105" s="35"/>
      <c r="E1105" s="33"/>
      <c r="F1105" s="33"/>
      <c r="G1105" s="101" t="str">
        <f t="shared" si="86"/>
        <v/>
      </c>
      <c r="H1105" s="57"/>
      <c r="I1105" s="58"/>
      <c r="J1105" s="101" t="str">
        <f t="shared" si="87"/>
        <v/>
      </c>
      <c r="K1105" s="57"/>
      <c r="L1105" s="58"/>
      <c r="M1105" s="101" t="str">
        <f t="shared" si="88"/>
        <v/>
      </c>
      <c r="N1105" s="59"/>
      <c r="O1105" s="60"/>
      <c r="P1105" s="101" t="str">
        <f t="shared" si="89"/>
        <v/>
      </c>
      <c r="Q1105" s="59"/>
      <c r="R1105" s="60"/>
    </row>
    <row r="1106" spans="1:18" x14ac:dyDescent="0.25">
      <c r="A1106" s="66" t="str">
        <f t="shared" si="85"/>
        <v/>
      </c>
      <c r="B1106" s="61"/>
      <c r="C1106" s="33"/>
      <c r="D1106" s="35"/>
      <c r="E1106" s="33"/>
      <c r="F1106" s="33"/>
      <c r="G1106" s="101" t="str">
        <f t="shared" si="86"/>
        <v/>
      </c>
      <c r="H1106" s="57"/>
      <c r="I1106" s="58"/>
      <c r="J1106" s="101" t="str">
        <f t="shared" si="87"/>
        <v/>
      </c>
      <c r="K1106" s="57"/>
      <c r="L1106" s="58"/>
      <c r="M1106" s="101" t="str">
        <f t="shared" si="88"/>
        <v/>
      </c>
      <c r="N1106" s="59"/>
      <c r="O1106" s="60"/>
      <c r="P1106" s="101" t="str">
        <f t="shared" si="89"/>
        <v/>
      </c>
      <c r="Q1106" s="59"/>
      <c r="R1106" s="60"/>
    </row>
    <row r="1107" spans="1:18" x14ac:dyDescent="0.25">
      <c r="A1107" s="66" t="str">
        <f t="shared" si="85"/>
        <v/>
      </c>
      <c r="B1107" s="61"/>
      <c r="C1107" s="33"/>
      <c r="D1107" s="35"/>
      <c r="E1107" s="33"/>
      <c r="F1107" s="33"/>
      <c r="G1107" s="101" t="str">
        <f t="shared" si="86"/>
        <v/>
      </c>
      <c r="H1107" s="57"/>
      <c r="I1107" s="58"/>
      <c r="J1107" s="101" t="str">
        <f t="shared" si="87"/>
        <v/>
      </c>
      <c r="K1107" s="57"/>
      <c r="L1107" s="58"/>
      <c r="M1107" s="101" t="str">
        <f t="shared" si="88"/>
        <v/>
      </c>
      <c r="N1107" s="59"/>
      <c r="O1107" s="60"/>
      <c r="P1107" s="101" t="str">
        <f t="shared" si="89"/>
        <v/>
      </c>
      <c r="Q1107" s="59"/>
      <c r="R1107" s="60"/>
    </row>
    <row r="1108" spans="1:18" x14ac:dyDescent="0.25">
      <c r="A1108" s="66" t="str">
        <f t="shared" si="85"/>
        <v/>
      </c>
      <c r="B1108" s="61"/>
      <c r="C1108" s="33"/>
      <c r="D1108" s="35"/>
      <c r="E1108" s="33"/>
      <c r="F1108" s="33"/>
      <c r="G1108" s="101" t="str">
        <f t="shared" si="86"/>
        <v/>
      </c>
      <c r="H1108" s="57"/>
      <c r="I1108" s="58"/>
      <c r="J1108" s="101" t="str">
        <f t="shared" si="87"/>
        <v/>
      </c>
      <c r="K1108" s="57"/>
      <c r="L1108" s="58"/>
      <c r="M1108" s="101" t="str">
        <f t="shared" si="88"/>
        <v/>
      </c>
      <c r="N1108" s="59"/>
      <c r="O1108" s="60"/>
      <c r="P1108" s="101" t="str">
        <f t="shared" si="89"/>
        <v/>
      </c>
      <c r="Q1108" s="59"/>
      <c r="R1108" s="60"/>
    </row>
    <row r="1109" spans="1:18" x14ac:dyDescent="0.25">
      <c r="A1109" s="66" t="str">
        <f t="shared" si="85"/>
        <v/>
      </c>
      <c r="B1109" s="61"/>
      <c r="C1109" s="33"/>
      <c r="D1109" s="35"/>
      <c r="E1109" s="33"/>
      <c r="F1109" s="33"/>
      <c r="G1109" s="101" t="str">
        <f t="shared" si="86"/>
        <v/>
      </c>
      <c r="H1109" s="57"/>
      <c r="I1109" s="58"/>
      <c r="J1109" s="101" t="str">
        <f t="shared" si="87"/>
        <v/>
      </c>
      <c r="K1109" s="57"/>
      <c r="L1109" s="58"/>
      <c r="M1109" s="101" t="str">
        <f t="shared" si="88"/>
        <v/>
      </c>
      <c r="N1109" s="59"/>
      <c r="O1109" s="60"/>
      <c r="P1109" s="101" t="str">
        <f t="shared" si="89"/>
        <v/>
      </c>
      <c r="Q1109" s="59"/>
      <c r="R1109" s="60"/>
    </row>
    <row r="1110" spans="1:18" x14ac:dyDescent="0.25">
      <c r="A1110" s="66" t="str">
        <f t="shared" si="85"/>
        <v/>
      </c>
      <c r="B1110" s="61"/>
      <c r="C1110" s="33"/>
      <c r="D1110" s="35"/>
      <c r="E1110" s="33"/>
      <c r="F1110" s="33"/>
      <c r="G1110" s="101" t="str">
        <f t="shared" si="86"/>
        <v/>
      </c>
      <c r="H1110" s="57"/>
      <c r="I1110" s="58"/>
      <c r="J1110" s="101" t="str">
        <f t="shared" si="87"/>
        <v/>
      </c>
      <c r="K1110" s="57"/>
      <c r="L1110" s="58"/>
      <c r="M1110" s="101" t="str">
        <f t="shared" si="88"/>
        <v/>
      </c>
      <c r="N1110" s="59"/>
      <c r="O1110" s="60"/>
      <c r="P1110" s="101" t="str">
        <f t="shared" si="89"/>
        <v/>
      </c>
      <c r="Q1110" s="59"/>
      <c r="R1110" s="60"/>
    </row>
    <row r="1111" spans="1:18" x14ac:dyDescent="0.25">
      <c r="A1111" s="66" t="str">
        <f t="shared" si="85"/>
        <v/>
      </c>
      <c r="B1111" s="61"/>
      <c r="C1111" s="33"/>
      <c r="D1111" s="35"/>
      <c r="E1111" s="33"/>
      <c r="F1111" s="33"/>
      <c r="G1111" s="101" t="str">
        <f t="shared" si="86"/>
        <v/>
      </c>
      <c r="H1111" s="57"/>
      <c r="I1111" s="58"/>
      <c r="J1111" s="101" t="str">
        <f t="shared" si="87"/>
        <v/>
      </c>
      <c r="K1111" s="57"/>
      <c r="L1111" s="58"/>
      <c r="M1111" s="101" t="str">
        <f t="shared" si="88"/>
        <v/>
      </c>
      <c r="N1111" s="59"/>
      <c r="O1111" s="60"/>
      <c r="P1111" s="101" t="str">
        <f t="shared" si="89"/>
        <v/>
      </c>
      <c r="Q1111" s="59"/>
      <c r="R1111" s="60"/>
    </row>
    <row r="1112" spans="1:18" x14ac:dyDescent="0.25">
      <c r="A1112" s="66" t="str">
        <f t="shared" si="85"/>
        <v/>
      </c>
      <c r="B1112" s="61"/>
      <c r="C1112" s="33"/>
      <c r="D1112" s="35"/>
      <c r="E1112" s="33"/>
      <c r="F1112" s="33"/>
      <c r="G1112" s="101" t="str">
        <f t="shared" si="86"/>
        <v/>
      </c>
      <c r="H1112" s="57"/>
      <c r="I1112" s="58"/>
      <c r="J1112" s="101" t="str">
        <f t="shared" si="87"/>
        <v/>
      </c>
      <c r="K1112" s="57"/>
      <c r="L1112" s="58"/>
      <c r="M1112" s="101" t="str">
        <f t="shared" si="88"/>
        <v/>
      </c>
      <c r="N1112" s="59"/>
      <c r="O1112" s="60"/>
      <c r="P1112" s="101" t="str">
        <f t="shared" si="89"/>
        <v/>
      </c>
      <c r="Q1112" s="59"/>
      <c r="R1112" s="60"/>
    </row>
    <row r="1113" spans="1:18" x14ac:dyDescent="0.25">
      <c r="A1113" s="66" t="str">
        <f t="shared" si="85"/>
        <v/>
      </c>
      <c r="B1113" s="61"/>
      <c r="C1113" s="33"/>
      <c r="D1113" s="35"/>
      <c r="E1113" s="33"/>
      <c r="F1113" s="33"/>
      <c r="G1113" s="101" t="str">
        <f t="shared" si="86"/>
        <v/>
      </c>
      <c r="H1113" s="57"/>
      <c r="I1113" s="58"/>
      <c r="J1113" s="101" t="str">
        <f t="shared" si="87"/>
        <v/>
      </c>
      <c r="K1113" s="57"/>
      <c r="L1113" s="58"/>
      <c r="M1113" s="101" t="str">
        <f t="shared" si="88"/>
        <v/>
      </c>
      <c r="N1113" s="59"/>
      <c r="O1113" s="60"/>
      <c r="P1113" s="101" t="str">
        <f t="shared" si="89"/>
        <v/>
      </c>
      <c r="Q1113" s="59"/>
      <c r="R1113" s="60"/>
    </row>
    <row r="1114" spans="1:18" x14ac:dyDescent="0.25">
      <c r="A1114" s="66" t="str">
        <f t="shared" si="85"/>
        <v/>
      </c>
      <c r="B1114" s="61"/>
      <c r="C1114" s="33"/>
      <c r="D1114" s="35"/>
      <c r="E1114" s="33"/>
      <c r="F1114" s="33"/>
      <c r="G1114" s="101" t="str">
        <f t="shared" si="86"/>
        <v/>
      </c>
      <c r="H1114" s="57"/>
      <c r="I1114" s="58"/>
      <c r="J1114" s="101" t="str">
        <f t="shared" si="87"/>
        <v/>
      </c>
      <c r="K1114" s="57"/>
      <c r="L1114" s="58"/>
      <c r="M1114" s="101" t="str">
        <f t="shared" si="88"/>
        <v/>
      </c>
      <c r="N1114" s="59"/>
      <c r="O1114" s="60"/>
      <c r="P1114" s="101" t="str">
        <f t="shared" si="89"/>
        <v/>
      </c>
      <c r="Q1114" s="59"/>
      <c r="R1114" s="60"/>
    </row>
    <row r="1115" spans="1:18" x14ac:dyDescent="0.25">
      <c r="A1115" s="66" t="str">
        <f t="shared" si="85"/>
        <v/>
      </c>
      <c r="B1115" s="61"/>
      <c r="C1115" s="33"/>
      <c r="D1115" s="35"/>
      <c r="E1115" s="33"/>
      <c r="F1115" s="33"/>
      <c r="G1115" s="101" t="str">
        <f t="shared" si="86"/>
        <v/>
      </c>
      <c r="H1115" s="57"/>
      <c r="I1115" s="58"/>
      <c r="J1115" s="101" t="str">
        <f t="shared" si="87"/>
        <v/>
      </c>
      <c r="K1115" s="57"/>
      <c r="L1115" s="58"/>
      <c r="M1115" s="101" t="str">
        <f t="shared" si="88"/>
        <v/>
      </c>
      <c r="N1115" s="59"/>
      <c r="O1115" s="60"/>
      <c r="P1115" s="101" t="str">
        <f t="shared" si="89"/>
        <v/>
      </c>
      <c r="Q1115" s="59"/>
      <c r="R1115" s="60"/>
    </row>
    <row r="1116" spans="1:18" x14ac:dyDescent="0.25">
      <c r="A1116" s="66" t="str">
        <f t="shared" si="85"/>
        <v/>
      </c>
      <c r="B1116" s="61"/>
      <c r="C1116" s="33"/>
      <c r="D1116" s="35"/>
      <c r="E1116" s="33"/>
      <c r="F1116" s="33"/>
      <c r="G1116" s="101" t="str">
        <f t="shared" si="86"/>
        <v/>
      </c>
      <c r="H1116" s="57"/>
      <c r="I1116" s="58"/>
      <c r="J1116" s="101" t="str">
        <f t="shared" si="87"/>
        <v/>
      </c>
      <c r="K1116" s="57"/>
      <c r="L1116" s="58"/>
      <c r="M1116" s="101" t="str">
        <f t="shared" si="88"/>
        <v/>
      </c>
      <c r="N1116" s="59"/>
      <c r="O1116" s="60"/>
      <c r="P1116" s="101" t="str">
        <f t="shared" si="89"/>
        <v/>
      </c>
      <c r="Q1116" s="59"/>
      <c r="R1116" s="60"/>
    </row>
    <row r="1117" spans="1:18" x14ac:dyDescent="0.25">
      <c r="A1117" s="66" t="str">
        <f t="shared" si="85"/>
        <v/>
      </c>
      <c r="B1117" s="61"/>
      <c r="C1117" s="33"/>
      <c r="D1117" s="35"/>
      <c r="E1117" s="33"/>
      <c r="F1117" s="33"/>
      <c r="G1117" s="101" t="str">
        <f t="shared" si="86"/>
        <v/>
      </c>
      <c r="H1117" s="57"/>
      <c r="I1117" s="58"/>
      <c r="J1117" s="101" t="str">
        <f t="shared" si="87"/>
        <v/>
      </c>
      <c r="K1117" s="57"/>
      <c r="L1117" s="58"/>
      <c r="M1117" s="101" t="str">
        <f t="shared" si="88"/>
        <v/>
      </c>
      <c r="N1117" s="59"/>
      <c r="O1117" s="60"/>
      <c r="P1117" s="101" t="str">
        <f t="shared" si="89"/>
        <v/>
      </c>
      <c r="Q1117" s="59"/>
      <c r="R1117" s="60"/>
    </row>
    <row r="1118" spans="1:18" x14ac:dyDescent="0.25">
      <c r="A1118" s="66" t="str">
        <f t="shared" si="85"/>
        <v/>
      </c>
      <c r="B1118" s="61"/>
      <c r="C1118" s="33"/>
      <c r="D1118" s="35"/>
      <c r="E1118" s="33"/>
      <c r="F1118" s="33"/>
      <c r="G1118" s="101" t="str">
        <f t="shared" si="86"/>
        <v/>
      </c>
      <c r="H1118" s="57"/>
      <c r="I1118" s="58"/>
      <c r="J1118" s="101" t="str">
        <f t="shared" si="87"/>
        <v/>
      </c>
      <c r="K1118" s="57"/>
      <c r="L1118" s="58"/>
      <c r="M1118" s="101" t="str">
        <f t="shared" si="88"/>
        <v/>
      </c>
      <c r="N1118" s="59"/>
      <c r="O1118" s="60"/>
      <c r="P1118" s="101" t="str">
        <f t="shared" si="89"/>
        <v/>
      </c>
      <c r="Q1118" s="59"/>
      <c r="R1118" s="60"/>
    </row>
    <row r="1119" spans="1:18" x14ac:dyDescent="0.25">
      <c r="A1119" s="66" t="str">
        <f t="shared" si="85"/>
        <v/>
      </c>
      <c r="B1119" s="61"/>
      <c r="C1119" s="33"/>
      <c r="D1119" s="35"/>
      <c r="E1119" s="33"/>
      <c r="F1119" s="33"/>
      <c r="G1119" s="101" t="str">
        <f t="shared" si="86"/>
        <v/>
      </c>
      <c r="H1119" s="57"/>
      <c r="I1119" s="58"/>
      <c r="J1119" s="101" t="str">
        <f t="shared" si="87"/>
        <v/>
      </c>
      <c r="K1119" s="57"/>
      <c r="L1119" s="58"/>
      <c r="M1119" s="101" t="str">
        <f t="shared" si="88"/>
        <v/>
      </c>
      <c r="N1119" s="59"/>
      <c r="O1119" s="60"/>
      <c r="P1119" s="101" t="str">
        <f t="shared" si="89"/>
        <v/>
      </c>
      <c r="Q1119" s="59"/>
      <c r="R1119" s="60"/>
    </row>
    <row r="1120" spans="1:18" x14ac:dyDescent="0.25">
      <c r="A1120" s="66" t="str">
        <f t="shared" si="85"/>
        <v/>
      </c>
      <c r="B1120" s="61"/>
      <c r="C1120" s="33"/>
      <c r="D1120" s="35"/>
      <c r="E1120" s="33"/>
      <c r="F1120" s="33"/>
      <c r="G1120" s="101" t="str">
        <f t="shared" si="86"/>
        <v/>
      </c>
      <c r="H1120" s="57"/>
      <c r="I1120" s="58"/>
      <c r="J1120" s="101" t="str">
        <f t="shared" si="87"/>
        <v/>
      </c>
      <c r="K1120" s="57"/>
      <c r="L1120" s="58"/>
      <c r="M1120" s="101" t="str">
        <f t="shared" si="88"/>
        <v/>
      </c>
      <c r="N1120" s="59"/>
      <c r="O1120" s="60"/>
      <c r="P1120" s="101" t="str">
        <f t="shared" si="89"/>
        <v/>
      </c>
      <c r="Q1120" s="59"/>
      <c r="R1120" s="60"/>
    </row>
    <row r="1121" spans="1:18" x14ac:dyDescent="0.25">
      <c r="A1121" s="66" t="str">
        <f t="shared" si="85"/>
        <v/>
      </c>
      <c r="B1121" s="61"/>
      <c r="C1121" s="33"/>
      <c r="D1121" s="35"/>
      <c r="E1121" s="33"/>
      <c r="F1121" s="33"/>
      <c r="G1121" s="101" t="str">
        <f t="shared" si="86"/>
        <v/>
      </c>
      <c r="H1121" s="57"/>
      <c r="I1121" s="58"/>
      <c r="J1121" s="101" t="str">
        <f t="shared" si="87"/>
        <v/>
      </c>
      <c r="K1121" s="57"/>
      <c r="L1121" s="58"/>
      <c r="M1121" s="101" t="str">
        <f t="shared" si="88"/>
        <v/>
      </c>
      <c r="N1121" s="59"/>
      <c r="O1121" s="60"/>
      <c r="P1121" s="101" t="str">
        <f t="shared" si="89"/>
        <v/>
      </c>
      <c r="Q1121" s="59"/>
      <c r="R1121" s="60"/>
    </row>
    <row r="1122" spans="1:18" x14ac:dyDescent="0.25">
      <c r="A1122" s="66" t="str">
        <f t="shared" si="85"/>
        <v/>
      </c>
      <c r="B1122" s="61"/>
      <c r="C1122" s="33"/>
      <c r="D1122" s="35"/>
      <c r="E1122" s="33"/>
      <c r="F1122" s="33"/>
      <c r="G1122" s="101" t="str">
        <f t="shared" si="86"/>
        <v/>
      </c>
      <c r="H1122" s="57"/>
      <c r="I1122" s="58"/>
      <c r="J1122" s="101" t="str">
        <f t="shared" si="87"/>
        <v/>
      </c>
      <c r="K1122" s="57"/>
      <c r="L1122" s="58"/>
      <c r="M1122" s="101" t="str">
        <f t="shared" si="88"/>
        <v/>
      </c>
      <c r="N1122" s="59"/>
      <c r="O1122" s="60"/>
      <c r="P1122" s="101" t="str">
        <f t="shared" si="89"/>
        <v/>
      </c>
      <c r="Q1122" s="59"/>
      <c r="R1122" s="60"/>
    </row>
    <row r="1123" spans="1:18" x14ac:dyDescent="0.25">
      <c r="A1123" s="66" t="str">
        <f t="shared" si="85"/>
        <v/>
      </c>
      <c r="B1123" s="61"/>
      <c r="C1123" s="33"/>
      <c r="D1123" s="35"/>
      <c r="E1123" s="33"/>
      <c r="F1123" s="33"/>
      <c r="G1123" s="101" t="str">
        <f t="shared" si="86"/>
        <v/>
      </c>
      <c r="H1123" s="57"/>
      <c r="I1123" s="58"/>
      <c r="J1123" s="101" t="str">
        <f t="shared" si="87"/>
        <v/>
      </c>
      <c r="K1123" s="57"/>
      <c r="L1123" s="58"/>
      <c r="M1123" s="101" t="str">
        <f t="shared" si="88"/>
        <v/>
      </c>
      <c r="N1123" s="59"/>
      <c r="O1123" s="60"/>
      <c r="P1123" s="101" t="str">
        <f t="shared" si="89"/>
        <v/>
      </c>
      <c r="Q1123" s="59"/>
      <c r="R1123" s="60"/>
    </row>
    <row r="1124" spans="1:18" x14ac:dyDescent="0.25">
      <c r="A1124" s="66" t="str">
        <f t="shared" si="85"/>
        <v/>
      </c>
      <c r="B1124" s="61"/>
      <c r="C1124" s="33"/>
      <c r="D1124" s="35"/>
      <c r="E1124" s="33"/>
      <c r="F1124" s="33"/>
      <c r="G1124" s="101" t="str">
        <f t="shared" si="86"/>
        <v/>
      </c>
      <c r="H1124" s="57"/>
      <c r="I1124" s="58"/>
      <c r="J1124" s="101" t="str">
        <f t="shared" si="87"/>
        <v/>
      </c>
      <c r="K1124" s="57"/>
      <c r="L1124" s="58"/>
      <c r="M1124" s="101" t="str">
        <f t="shared" si="88"/>
        <v/>
      </c>
      <c r="N1124" s="59"/>
      <c r="O1124" s="60"/>
      <c r="P1124" s="101" t="str">
        <f t="shared" si="89"/>
        <v/>
      </c>
      <c r="Q1124" s="59"/>
      <c r="R1124" s="60"/>
    </row>
    <row r="1125" spans="1:18" x14ac:dyDescent="0.25">
      <c r="A1125" s="66" t="str">
        <f t="shared" si="85"/>
        <v/>
      </c>
      <c r="B1125" s="61"/>
      <c r="C1125" s="33"/>
      <c r="D1125" s="35"/>
      <c r="E1125" s="33"/>
      <c r="F1125" s="33"/>
      <c r="G1125" s="101" t="str">
        <f t="shared" si="86"/>
        <v/>
      </c>
      <c r="H1125" s="57"/>
      <c r="I1125" s="58"/>
      <c r="J1125" s="101" t="str">
        <f t="shared" si="87"/>
        <v/>
      </c>
      <c r="K1125" s="57"/>
      <c r="L1125" s="58"/>
      <c r="M1125" s="101" t="str">
        <f t="shared" si="88"/>
        <v/>
      </c>
      <c r="N1125" s="59"/>
      <c r="O1125" s="60"/>
      <c r="P1125" s="101" t="str">
        <f t="shared" si="89"/>
        <v/>
      </c>
      <c r="Q1125" s="59"/>
      <c r="R1125" s="60"/>
    </row>
    <row r="1126" spans="1:18" x14ac:dyDescent="0.25">
      <c r="A1126" s="66" t="str">
        <f t="shared" si="85"/>
        <v/>
      </c>
      <c r="B1126" s="61"/>
      <c r="C1126" s="33"/>
      <c r="D1126" s="35"/>
      <c r="E1126" s="33"/>
      <c r="F1126" s="33"/>
      <c r="G1126" s="101" t="str">
        <f t="shared" si="86"/>
        <v/>
      </c>
      <c r="H1126" s="57"/>
      <c r="I1126" s="58"/>
      <c r="J1126" s="101" t="str">
        <f t="shared" si="87"/>
        <v/>
      </c>
      <c r="K1126" s="57"/>
      <c r="L1126" s="58"/>
      <c r="M1126" s="101" t="str">
        <f t="shared" si="88"/>
        <v/>
      </c>
      <c r="N1126" s="59"/>
      <c r="O1126" s="60"/>
      <c r="P1126" s="101" t="str">
        <f t="shared" si="89"/>
        <v/>
      </c>
      <c r="Q1126" s="59"/>
      <c r="R1126" s="60"/>
    </row>
    <row r="1127" spans="1:18" x14ac:dyDescent="0.25">
      <c r="A1127" s="66" t="str">
        <f t="shared" si="85"/>
        <v/>
      </c>
      <c r="B1127" s="61"/>
      <c r="C1127" s="33"/>
      <c r="D1127" s="35"/>
      <c r="E1127" s="33"/>
      <c r="F1127" s="33"/>
      <c r="G1127" s="101" t="str">
        <f t="shared" si="86"/>
        <v/>
      </c>
      <c r="H1127" s="57"/>
      <c r="I1127" s="58"/>
      <c r="J1127" s="101" t="str">
        <f t="shared" si="87"/>
        <v/>
      </c>
      <c r="K1127" s="57"/>
      <c r="L1127" s="58"/>
      <c r="M1127" s="101" t="str">
        <f t="shared" si="88"/>
        <v/>
      </c>
      <c r="N1127" s="59"/>
      <c r="O1127" s="60"/>
      <c r="P1127" s="101" t="str">
        <f t="shared" si="89"/>
        <v/>
      </c>
      <c r="Q1127" s="59"/>
      <c r="R1127" s="60"/>
    </row>
    <row r="1128" spans="1:18" x14ac:dyDescent="0.25">
      <c r="A1128" s="66" t="str">
        <f t="shared" si="85"/>
        <v/>
      </c>
      <c r="B1128" s="61"/>
      <c r="C1128" s="33"/>
      <c r="D1128" s="35"/>
      <c r="E1128" s="33"/>
      <c r="F1128" s="33"/>
      <c r="G1128" s="101" t="str">
        <f t="shared" si="86"/>
        <v/>
      </c>
      <c r="H1128" s="57"/>
      <c r="I1128" s="58"/>
      <c r="J1128" s="101" t="str">
        <f t="shared" si="87"/>
        <v/>
      </c>
      <c r="K1128" s="57"/>
      <c r="L1128" s="58"/>
      <c r="M1128" s="101" t="str">
        <f t="shared" si="88"/>
        <v/>
      </c>
      <c r="N1128" s="59"/>
      <c r="O1128" s="60"/>
      <c r="P1128" s="101" t="str">
        <f t="shared" si="89"/>
        <v/>
      </c>
      <c r="Q1128" s="59"/>
      <c r="R1128" s="60"/>
    </row>
    <row r="1129" spans="1:18" x14ac:dyDescent="0.25">
      <c r="A1129" s="66" t="str">
        <f t="shared" si="85"/>
        <v/>
      </c>
      <c r="B1129" s="61"/>
      <c r="C1129" s="33"/>
      <c r="D1129" s="35"/>
      <c r="E1129" s="33"/>
      <c r="F1129" s="33"/>
      <c r="G1129" s="101" t="str">
        <f t="shared" si="86"/>
        <v/>
      </c>
      <c r="H1129" s="57"/>
      <c r="I1129" s="58"/>
      <c r="J1129" s="101" t="str">
        <f t="shared" si="87"/>
        <v/>
      </c>
      <c r="K1129" s="57"/>
      <c r="L1129" s="58"/>
      <c r="M1129" s="101" t="str">
        <f t="shared" si="88"/>
        <v/>
      </c>
      <c r="N1129" s="59"/>
      <c r="O1129" s="60"/>
      <c r="P1129" s="101" t="str">
        <f t="shared" si="89"/>
        <v/>
      </c>
      <c r="Q1129" s="59"/>
      <c r="R1129" s="60"/>
    </row>
    <row r="1130" spans="1:18" x14ac:dyDescent="0.25">
      <c r="A1130" s="66" t="str">
        <f t="shared" si="85"/>
        <v/>
      </c>
      <c r="B1130" s="61"/>
      <c r="C1130" s="33"/>
      <c r="D1130" s="35"/>
      <c r="E1130" s="33"/>
      <c r="F1130" s="33"/>
      <c r="G1130" s="101" t="str">
        <f t="shared" si="86"/>
        <v/>
      </c>
      <c r="H1130" s="57"/>
      <c r="I1130" s="58"/>
      <c r="J1130" s="101" t="str">
        <f t="shared" si="87"/>
        <v/>
      </c>
      <c r="K1130" s="57"/>
      <c r="L1130" s="58"/>
      <c r="M1130" s="101" t="str">
        <f t="shared" si="88"/>
        <v/>
      </c>
      <c r="N1130" s="59"/>
      <c r="O1130" s="60"/>
      <c r="P1130" s="101" t="str">
        <f t="shared" si="89"/>
        <v/>
      </c>
      <c r="Q1130" s="59"/>
      <c r="R1130" s="60"/>
    </row>
    <row r="1131" spans="1:18" x14ac:dyDescent="0.25">
      <c r="A1131" s="66" t="str">
        <f t="shared" si="85"/>
        <v/>
      </c>
      <c r="B1131" s="61"/>
      <c r="C1131" s="33"/>
      <c r="D1131" s="35"/>
      <c r="E1131" s="33"/>
      <c r="F1131" s="33"/>
      <c r="G1131" s="101" t="str">
        <f t="shared" si="86"/>
        <v/>
      </c>
      <c r="H1131" s="57"/>
      <c r="I1131" s="58"/>
      <c r="J1131" s="101" t="str">
        <f t="shared" si="87"/>
        <v/>
      </c>
      <c r="K1131" s="57"/>
      <c r="L1131" s="58"/>
      <c r="M1131" s="101" t="str">
        <f t="shared" si="88"/>
        <v/>
      </c>
      <c r="N1131" s="59"/>
      <c r="O1131" s="60"/>
      <c r="P1131" s="101" t="str">
        <f t="shared" si="89"/>
        <v/>
      </c>
      <c r="Q1131" s="59"/>
      <c r="R1131" s="60"/>
    </row>
    <row r="1132" spans="1:18" x14ac:dyDescent="0.25">
      <c r="A1132" s="66" t="str">
        <f t="shared" si="85"/>
        <v/>
      </c>
      <c r="B1132" s="61"/>
      <c r="C1132" s="33"/>
      <c r="D1132" s="35"/>
      <c r="E1132" s="33"/>
      <c r="F1132" s="33"/>
      <c r="G1132" s="101" t="str">
        <f t="shared" si="86"/>
        <v/>
      </c>
      <c r="H1132" s="57"/>
      <c r="I1132" s="58"/>
      <c r="J1132" s="101" t="str">
        <f t="shared" si="87"/>
        <v/>
      </c>
      <c r="K1132" s="57"/>
      <c r="L1132" s="58"/>
      <c r="M1132" s="101" t="str">
        <f t="shared" si="88"/>
        <v/>
      </c>
      <c r="N1132" s="59"/>
      <c r="O1132" s="60"/>
      <c r="P1132" s="101" t="str">
        <f t="shared" si="89"/>
        <v/>
      </c>
      <c r="Q1132" s="59"/>
      <c r="R1132" s="60"/>
    </row>
    <row r="1133" spans="1:18" x14ac:dyDescent="0.25">
      <c r="A1133" s="66" t="str">
        <f t="shared" si="85"/>
        <v/>
      </c>
      <c r="B1133" s="61"/>
      <c r="C1133" s="33"/>
      <c r="D1133" s="35"/>
      <c r="E1133" s="33"/>
      <c r="F1133" s="33"/>
      <c r="G1133" s="101" t="str">
        <f t="shared" si="86"/>
        <v/>
      </c>
      <c r="H1133" s="57"/>
      <c r="I1133" s="58"/>
      <c r="J1133" s="101" t="str">
        <f t="shared" si="87"/>
        <v/>
      </c>
      <c r="K1133" s="57"/>
      <c r="L1133" s="58"/>
      <c r="M1133" s="101" t="str">
        <f t="shared" si="88"/>
        <v/>
      </c>
      <c r="N1133" s="59"/>
      <c r="O1133" s="60"/>
      <c r="P1133" s="101" t="str">
        <f t="shared" si="89"/>
        <v/>
      </c>
      <c r="Q1133" s="59"/>
      <c r="R1133" s="60"/>
    </row>
    <row r="1134" spans="1:18" x14ac:dyDescent="0.25">
      <c r="A1134" s="66" t="str">
        <f t="shared" si="85"/>
        <v/>
      </c>
      <c r="B1134" s="61"/>
      <c r="C1134" s="33"/>
      <c r="D1134" s="35"/>
      <c r="E1134" s="33"/>
      <c r="F1134" s="33"/>
      <c r="G1134" s="101" t="str">
        <f t="shared" si="86"/>
        <v/>
      </c>
      <c r="H1134" s="57"/>
      <c r="I1134" s="58"/>
      <c r="J1134" s="101" t="str">
        <f t="shared" si="87"/>
        <v/>
      </c>
      <c r="K1134" s="57"/>
      <c r="L1134" s="58"/>
      <c r="M1134" s="101" t="str">
        <f t="shared" si="88"/>
        <v/>
      </c>
      <c r="N1134" s="59"/>
      <c r="O1134" s="60"/>
      <c r="P1134" s="101" t="str">
        <f t="shared" si="89"/>
        <v/>
      </c>
      <c r="Q1134" s="59"/>
      <c r="R1134" s="60"/>
    </row>
    <row r="1135" spans="1:18" x14ac:dyDescent="0.25">
      <c r="A1135" s="66" t="str">
        <f t="shared" si="85"/>
        <v/>
      </c>
      <c r="B1135" s="61"/>
      <c r="C1135" s="33"/>
      <c r="D1135" s="35"/>
      <c r="E1135" s="33"/>
      <c r="F1135" s="33"/>
      <c r="G1135" s="101" t="str">
        <f t="shared" si="86"/>
        <v/>
      </c>
      <c r="H1135" s="57"/>
      <c r="I1135" s="58"/>
      <c r="J1135" s="101" t="str">
        <f t="shared" si="87"/>
        <v/>
      </c>
      <c r="K1135" s="57"/>
      <c r="L1135" s="58"/>
      <c r="M1135" s="101" t="str">
        <f t="shared" si="88"/>
        <v/>
      </c>
      <c r="N1135" s="59"/>
      <c r="O1135" s="60"/>
      <c r="P1135" s="101" t="str">
        <f t="shared" si="89"/>
        <v/>
      </c>
      <c r="Q1135" s="59"/>
      <c r="R1135" s="60"/>
    </row>
    <row r="1136" spans="1:18" x14ac:dyDescent="0.25">
      <c r="A1136" s="66" t="str">
        <f t="shared" si="85"/>
        <v/>
      </c>
      <c r="B1136" s="61"/>
      <c r="C1136" s="33"/>
      <c r="D1136" s="35"/>
      <c r="E1136" s="33"/>
      <c r="F1136" s="33"/>
      <c r="G1136" s="101" t="str">
        <f t="shared" si="86"/>
        <v/>
      </c>
      <c r="H1136" s="57"/>
      <c r="I1136" s="58"/>
      <c r="J1136" s="101" t="str">
        <f t="shared" si="87"/>
        <v/>
      </c>
      <c r="K1136" s="57"/>
      <c r="L1136" s="58"/>
      <c r="M1136" s="101" t="str">
        <f t="shared" si="88"/>
        <v/>
      </c>
      <c r="N1136" s="59"/>
      <c r="O1136" s="60"/>
      <c r="P1136" s="101" t="str">
        <f t="shared" si="89"/>
        <v/>
      </c>
      <c r="Q1136" s="59"/>
      <c r="R1136" s="60"/>
    </row>
    <row r="1137" spans="1:18" x14ac:dyDescent="0.25">
      <c r="A1137" s="66" t="str">
        <f t="shared" si="85"/>
        <v/>
      </c>
      <c r="B1137" s="61"/>
      <c r="C1137" s="33"/>
      <c r="D1137" s="35"/>
      <c r="E1137" s="33"/>
      <c r="F1137" s="33"/>
      <c r="G1137" s="101" t="str">
        <f t="shared" si="86"/>
        <v/>
      </c>
      <c r="H1137" s="57"/>
      <c r="I1137" s="58"/>
      <c r="J1137" s="101" t="str">
        <f t="shared" si="87"/>
        <v/>
      </c>
      <c r="K1137" s="57"/>
      <c r="L1137" s="58"/>
      <c r="M1137" s="101" t="str">
        <f t="shared" si="88"/>
        <v/>
      </c>
      <c r="N1137" s="59"/>
      <c r="O1137" s="60"/>
      <c r="P1137" s="101" t="str">
        <f t="shared" si="89"/>
        <v/>
      </c>
      <c r="Q1137" s="59"/>
      <c r="R1137" s="60"/>
    </row>
    <row r="1138" spans="1:18" x14ac:dyDescent="0.25">
      <c r="A1138" s="66" t="str">
        <f t="shared" si="85"/>
        <v/>
      </c>
      <c r="B1138" s="61"/>
      <c r="C1138" s="33"/>
      <c r="D1138" s="35"/>
      <c r="E1138" s="33"/>
      <c r="F1138" s="33"/>
      <c r="G1138" s="101" t="str">
        <f t="shared" si="86"/>
        <v/>
      </c>
      <c r="H1138" s="57"/>
      <c r="I1138" s="58"/>
      <c r="J1138" s="101" t="str">
        <f t="shared" si="87"/>
        <v/>
      </c>
      <c r="K1138" s="57"/>
      <c r="L1138" s="58"/>
      <c r="M1138" s="101" t="str">
        <f t="shared" si="88"/>
        <v/>
      </c>
      <c r="N1138" s="59"/>
      <c r="O1138" s="60"/>
      <c r="P1138" s="101" t="str">
        <f t="shared" si="89"/>
        <v/>
      </c>
      <c r="Q1138" s="59"/>
      <c r="R1138" s="60"/>
    </row>
    <row r="1139" spans="1:18" x14ac:dyDescent="0.25">
      <c r="A1139" s="66" t="str">
        <f t="shared" si="85"/>
        <v/>
      </c>
      <c r="B1139" s="61"/>
      <c r="C1139" s="33"/>
      <c r="D1139" s="35"/>
      <c r="E1139" s="33"/>
      <c r="F1139" s="33"/>
      <c r="G1139" s="101" t="str">
        <f t="shared" si="86"/>
        <v/>
      </c>
      <c r="H1139" s="57"/>
      <c r="I1139" s="58"/>
      <c r="J1139" s="101" t="str">
        <f t="shared" si="87"/>
        <v/>
      </c>
      <c r="K1139" s="57"/>
      <c r="L1139" s="58"/>
      <c r="M1139" s="101" t="str">
        <f t="shared" si="88"/>
        <v/>
      </c>
      <c r="N1139" s="59"/>
      <c r="O1139" s="60"/>
      <c r="P1139" s="101" t="str">
        <f t="shared" si="89"/>
        <v/>
      </c>
      <c r="Q1139" s="59"/>
      <c r="R1139" s="60"/>
    </row>
    <row r="1140" spans="1:18" x14ac:dyDescent="0.25">
      <c r="A1140" s="66" t="str">
        <f t="shared" si="85"/>
        <v/>
      </c>
      <c r="B1140" s="61"/>
      <c r="C1140" s="33"/>
      <c r="D1140" s="35"/>
      <c r="E1140" s="33"/>
      <c r="F1140" s="33"/>
      <c r="G1140" s="101" t="str">
        <f t="shared" si="86"/>
        <v/>
      </c>
      <c r="H1140" s="57"/>
      <c r="I1140" s="58"/>
      <c r="J1140" s="101" t="str">
        <f t="shared" si="87"/>
        <v/>
      </c>
      <c r="K1140" s="57"/>
      <c r="L1140" s="58"/>
      <c r="M1140" s="101" t="str">
        <f t="shared" si="88"/>
        <v/>
      </c>
      <c r="N1140" s="59"/>
      <c r="O1140" s="60"/>
      <c r="P1140" s="101" t="str">
        <f t="shared" si="89"/>
        <v/>
      </c>
      <c r="Q1140" s="59"/>
      <c r="R1140" s="60"/>
    </row>
    <row r="1141" spans="1:18" x14ac:dyDescent="0.25">
      <c r="A1141" s="66" t="str">
        <f t="shared" si="85"/>
        <v/>
      </c>
      <c r="B1141" s="61"/>
      <c r="C1141" s="33"/>
      <c r="D1141" s="35"/>
      <c r="E1141" s="33"/>
      <c r="F1141" s="33"/>
      <c r="G1141" s="101" t="str">
        <f t="shared" si="86"/>
        <v/>
      </c>
      <c r="H1141" s="57"/>
      <c r="I1141" s="58"/>
      <c r="J1141" s="101" t="str">
        <f t="shared" si="87"/>
        <v/>
      </c>
      <c r="K1141" s="57"/>
      <c r="L1141" s="58"/>
      <c r="M1141" s="101" t="str">
        <f t="shared" si="88"/>
        <v/>
      </c>
      <c r="N1141" s="59"/>
      <c r="O1141" s="60"/>
      <c r="P1141" s="101" t="str">
        <f t="shared" si="89"/>
        <v/>
      </c>
      <c r="Q1141" s="59"/>
      <c r="R1141" s="60"/>
    </row>
    <row r="1142" spans="1:18" x14ac:dyDescent="0.25">
      <c r="A1142" s="66" t="str">
        <f t="shared" si="85"/>
        <v/>
      </c>
      <c r="B1142" s="61"/>
      <c r="C1142" s="33"/>
      <c r="D1142" s="35"/>
      <c r="E1142" s="33"/>
      <c r="F1142" s="33"/>
      <c r="G1142" s="101" t="str">
        <f t="shared" si="86"/>
        <v/>
      </c>
      <c r="H1142" s="57"/>
      <c r="I1142" s="58"/>
      <c r="J1142" s="101" t="str">
        <f t="shared" si="87"/>
        <v/>
      </c>
      <c r="K1142" s="57"/>
      <c r="L1142" s="58"/>
      <c r="M1142" s="101" t="str">
        <f t="shared" si="88"/>
        <v/>
      </c>
      <c r="N1142" s="59"/>
      <c r="O1142" s="60"/>
      <c r="P1142" s="101" t="str">
        <f t="shared" si="89"/>
        <v/>
      </c>
      <c r="Q1142" s="59"/>
      <c r="R1142" s="60"/>
    </row>
    <row r="1143" spans="1:18" x14ac:dyDescent="0.25">
      <c r="A1143" s="66" t="str">
        <f t="shared" si="85"/>
        <v/>
      </c>
      <c r="B1143" s="61"/>
      <c r="C1143" s="33"/>
      <c r="D1143" s="35"/>
      <c r="E1143" s="33"/>
      <c r="F1143" s="33"/>
      <c r="G1143" s="101" t="str">
        <f t="shared" si="86"/>
        <v/>
      </c>
      <c r="H1143" s="57"/>
      <c r="I1143" s="58"/>
      <c r="J1143" s="101" t="str">
        <f t="shared" si="87"/>
        <v/>
      </c>
      <c r="K1143" s="57"/>
      <c r="L1143" s="58"/>
      <c r="M1143" s="101" t="str">
        <f t="shared" si="88"/>
        <v/>
      </c>
      <c r="N1143" s="59"/>
      <c r="O1143" s="60"/>
      <c r="P1143" s="101" t="str">
        <f t="shared" si="89"/>
        <v/>
      </c>
      <c r="Q1143" s="59"/>
      <c r="R1143" s="60"/>
    </row>
    <row r="1144" spans="1:18" x14ac:dyDescent="0.25">
      <c r="A1144" s="66" t="str">
        <f t="shared" si="85"/>
        <v/>
      </c>
      <c r="B1144" s="61"/>
      <c r="C1144" s="33"/>
      <c r="D1144" s="35"/>
      <c r="E1144" s="33"/>
      <c r="F1144" s="33"/>
      <c r="G1144" s="101" t="str">
        <f t="shared" si="86"/>
        <v/>
      </c>
      <c r="H1144" s="57"/>
      <c r="I1144" s="58"/>
      <c r="J1144" s="101" t="str">
        <f t="shared" si="87"/>
        <v/>
      </c>
      <c r="K1144" s="57"/>
      <c r="L1144" s="58"/>
      <c r="M1144" s="101" t="str">
        <f t="shared" si="88"/>
        <v/>
      </c>
      <c r="N1144" s="59"/>
      <c r="O1144" s="60"/>
      <c r="P1144" s="101" t="str">
        <f t="shared" si="89"/>
        <v/>
      </c>
      <c r="Q1144" s="59"/>
      <c r="R1144" s="60"/>
    </row>
    <row r="1145" spans="1:18" x14ac:dyDescent="0.25">
      <c r="A1145" s="66" t="str">
        <f t="shared" si="85"/>
        <v/>
      </c>
      <c r="B1145" s="61"/>
      <c r="C1145" s="33"/>
      <c r="D1145" s="35"/>
      <c r="E1145" s="33"/>
      <c r="F1145" s="33"/>
      <c r="G1145" s="101" t="str">
        <f t="shared" si="86"/>
        <v/>
      </c>
      <c r="H1145" s="57"/>
      <c r="I1145" s="58"/>
      <c r="J1145" s="101" t="str">
        <f t="shared" si="87"/>
        <v/>
      </c>
      <c r="K1145" s="57"/>
      <c r="L1145" s="58"/>
      <c r="M1145" s="101" t="str">
        <f t="shared" si="88"/>
        <v/>
      </c>
      <c r="N1145" s="59"/>
      <c r="O1145" s="60"/>
      <c r="P1145" s="101" t="str">
        <f t="shared" si="89"/>
        <v/>
      </c>
      <c r="Q1145" s="59"/>
      <c r="R1145" s="60"/>
    </row>
    <row r="1146" spans="1:18" x14ac:dyDescent="0.25">
      <c r="A1146" s="66" t="str">
        <f t="shared" si="85"/>
        <v/>
      </c>
      <c r="B1146" s="61"/>
      <c r="C1146" s="33"/>
      <c r="D1146" s="35"/>
      <c r="E1146" s="33"/>
      <c r="F1146" s="33"/>
      <c r="G1146" s="101" t="str">
        <f t="shared" si="86"/>
        <v/>
      </c>
      <c r="H1146" s="57"/>
      <c r="I1146" s="58"/>
      <c r="J1146" s="101" t="str">
        <f t="shared" si="87"/>
        <v/>
      </c>
      <c r="K1146" s="57"/>
      <c r="L1146" s="58"/>
      <c r="M1146" s="101" t="str">
        <f t="shared" si="88"/>
        <v/>
      </c>
      <c r="N1146" s="59"/>
      <c r="O1146" s="60"/>
      <c r="P1146" s="101" t="str">
        <f t="shared" si="89"/>
        <v/>
      </c>
      <c r="Q1146" s="59"/>
      <c r="R1146" s="60"/>
    </row>
    <row r="1147" spans="1:18" x14ac:dyDescent="0.25">
      <c r="A1147" s="66" t="str">
        <f t="shared" si="85"/>
        <v/>
      </c>
      <c r="B1147" s="61"/>
      <c r="C1147" s="33"/>
      <c r="D1147" s="35"/>
      <c r="E1147" s="33"/>
      <c r="F1147" s="33"/>
      <c r="G1147" s="101" t="str">
        <f t="shared" si="86"/>
        <v/>
      </c>
      <c r="H1147" s="57"/>
      <c r="I1147" s="58"/>
      <c r="J1147" s="101" t="str">
        <f t="shared" si="87"/>
        <v/>
      </c>
      <c r="K1147" s="57"/>
      <c r="L1147" s="58"/>
      <c r="M1147" s="101" t="str">
        <f t="shared" si="88"/>
        <v/>
      </c>
      <c r="N1147" s="59"/>
      <c r="O1147" s="60"/>
      <c r="P1147" s="101" t="str">
        <f t="shared" si="89"/>
        <v/>
      </c>
      <c r="Q1147" s="59"/>
      <c r="R1147" s="60"/>
    </row>
    <row r="1148" spans="1:18" x14ac:dyDescent="0.25">
      <c r="A1148" s="66" t="str">
        <f t="shared" si="85"/>
        <v/>
      </c>
      <c r="B1148" s="61"/>
      <c r="C1148" s="33"/>
      <c r="D1148" s="35"/>
      <c r="E1148" s="33"/>
      <c r="F1148" s="33"/>
      <c r="G1148" s="101" t="str">
        <f t="shared" si="86"/>
        <v/>
      </c>
      <c r="H1148" s="57"/>
      <c r="I1148" s="58"/>
      <c r="J1148" s="101" t="str">
        <f t="shared" si="87"/>
        <v/>
      </c>
      <c r="K1148" s="57"/>
      <c r="L1148" s="58"/>
      <c r="M1148" s="101" t="str">
        <f t="shared" si="88"/>
        <v/>
      </c>
      <c r="N1148" s="59"/>
      <c r="O1148" s="60"/>
      <c r="P1148" s="101" t="str">
        <f t="shared" si="89"/>
        <v/>
      </c>
      <c r="Q1148" s="59"/>
      <c r="R1148" s="60"/>
    </row>
    <row r="1149" spans="1:18" x14ac:dyDescent="0.25">
      <c r="A1149" s="66" t="str">
        <f t="shared" si="85"/>
        <v/>
      </c>
      <c r="B1149" s="61"/>
      <c r="C1149" s="33"/>
      <c r="D1149" s="35"/>
      <c r="E1149" s="33"/>
      <c r="F1149" s="33"/>
      <c r="G1149" s="101" t="str">
        <f t="shared" si="86"/>
        <v/>
      </c>
      <c r="H1149" s="57"/>
      <c r="I1149" s="58"/>
      <c r="J1149" s="101" t="str">
        <f t="shared" si="87"/>
        <v/>
      </c>
      <c r="K1149" s="57"/>
      <c r="L1149" s="58"/>
      <c r="M1149" s="101" t="str">
        <f t="shared" si="88"/>
        <v/>
      </c>
      <c r="N1149" s="59"/>
      <c r="O1149" s="60"/>
      <c r="P1149" s="101" t="str">
        <f t="shared" si="89"/>
        <v/>
      </c>
      <c r="Q1149" s="59"/>
      <c r="R1149" s="60"/>
    </row>
    <row r="1150" spans="1:18" x14ac:dyDescent="0.25">
      <c r="A1150" s="66" t="str">
        <f t="shared" si="85"/>
        <v/>
      </c>
      <c r="B1150" s="61"/>
      <c r="C1150" s="33"/>
      <c r="D1150" s="35"/>
      <c r="E1150" s="33"/>
      <c r="F1150" s="33"/>
      <c r="G1150" s="101" t="str">
        <f t="shared" si="86"/>
        <v/>
      </c>
      <c r="H1150" s="57"/>
      <c r="I1150" s="58"/>
      <c r="J1150" s="101" t="str">
        <f t="shared" si="87"/>
        <v/>
      </c>
      <c r="K1150" s="57"/>
      <c r="L1150" s="58"/>
      <c r="M1150" s="101" t="str">
        <f t="shared" si="88"/>
        <v/>
      </c>
      <c r="N1150" s="59"/>
      <c r="O1150" s="60"/>
      <c r="P1150" s="101" t="str">
        <f t="shared" si="89"/>
        <v/>
      </c>
      <c r="Q1150" s="59"/>
      <c r="R1150" s="60"/>
    </row>
    <row r="1151" spans="1:18" x14ac:dyDescent="0.25">
      <c r="A1151" s="66" t="str">
        <f t="shared" si="85"/>
        <v/>
      </c>
      <c r="B1151" s="61"/>
      <c r="C1151" s="33"/>
      <c r="D1151" s="35"/>
      <c r="E1151" s="33"/>
      <c r="F1151" s="33"/>
      <c r="G1151" s="101" t="str">
        <f t="shared" si="86"/>
        <v/>
      </c>
      <c r="H1151" s="57"/>
      <c r="I1151" s="58"/>
      <c r="J1151" s="101" t="str">
        <f t="shared" si="87"/>
        <v/>
      </c>
      <c r="K1151" s="57"/>
      <c r="L1151" s="58"/>
      <c r="M1151" s="101" t="str">
        <f t="shared" si="88"/>
        <v/>
      </c>
      <c r="N1151" s="59"/>
      <c r="O1151" s="60"/>
      <c r="P1151" s="101" t="str">
        <f t="shared" si="89"/>
        <v/>
      </c>
      <c r="Q1151" s="59"/>
      <c r="R1151" s="60"/>
    </row>
    <row r="1152" spans="1:18" x14ac:dyDescent="0.25">
      <c r="A1152" s="66" t="str">
        <f t="shared" si="85"/>
        <v/>
      </c>
      <c r="B1152" s="61"/>
      <c r="C1152" s="33"/>
      <c r="D1152" s="35"/>
      <c r="E1152" s="33"/>
      <c r="F1152" s="33"/>
      <c r="G1152" s="101" t="str">
        <f t="shared" si="86"/>
        <v/>
      </c>
      <c r="H1152" s="57"/>
      <c r="I1152" s="58"/>
      <c r="J1152" s="101" t="str">
        <f t="shared" si="87"/>
        <v/>
      </c>
      <c r="K1152" s="57"/>
      <c r="L1152" s="58"/>
      <c r="M1152" s="101" t="str">
        <f t="shared" si="88"/>
        <v/>
      </c>
      <c r="N1152" s="59"/>
      <c r="O1152" s="60"/>
      <c r="P1152" s="101" t="str">
        <f t="shared" si="89"/>
        <v/>
      </c>
      <c r="Q1152" s="59"/>
      <c r="R1152" s="60"/>
    </row>
    <row r="1153" spans="1:18" x14ac:dyDescent="0.25">
      <c r="A1153" s="66" t="str">
        <f t="shared" si="85"/>
        <v/>
      </c>
      <c r="B1153" s="61"/>
      <c r="C1153" s="33"/>
      <c r="D1153" s="35"/>
      <c r="E1153" s="33"/>
      <c r="F1153" s="33"/>
      <c r="G1153" s="101" t="str">
        <f t="shared" si="86"/>
        <v/>
      </c>
      <c r="H1153" s="57"/>
      <c r="I1153" s="58"/>
      <c r="J1153" s="101" t="str">
        <f t="shared" si="87"/>
        <v/>
      </c>
      <c r="K1153" s="57"/>
      <c r="L1153" s="58"/>
      <c r="M1153" s="101" t="str">
        <f t="shared" si="88"/>
        <v/>
      </c>
      <c r="N1153" s="59"/>
      <c r="O1153" s="60"/>
      <c r="P1153" s="101" t="str">
        <f t="shared" si="89"/>
        <v/>
      </c>
      <c r="Q1153" s="59"/>
      <c r="R1153" s="60"/>
    </row>
    <row r="1154" spans="1:18" x14ac:dyDescent="0.25">
      <c r="A1154" s="66" t="str">
        <f t="shared" si="85"/>
        <v/>
      </c>
      <c r="B1154" s="61"/>
      <c r="C1154" s="33"/>
      <c r="D1154" s="35"/>
      <c r="E1154" s="33"/>
      <c r="F1154" s="33"/>
      <c r="G1154" s="101" t="str">
        <f t="shared" si="86"/>
        <v/>
      </c>
      <c r="H1154" s="57"/>
      <c r="I1154" s="58"/>
      <c r="J1154" s="101" t="str">
        <f t="shared" si="87"/>
        <v/>
      </c>
      <c r="K1154" s="57"/>
      <c r="L1154" s="58"/>
      <c r="M1154" s="101" t="str">
        <f t="shared" si="88"/>
        <v/>
      </c>
      <c r="N1154" s="59"/>
      <c r="O1154" s="60"/>
      <c r="P1154" s="101" t="str">
        <f t="shared" si="89"/>
        <v/>
      </c>
      <c r="Q1154" s="59"/>
      <c r="R1154" s="60"/>
    </row>
    <row r="1155" spans="1:18" x14ac:dyDescent="0.25">
      <c r="A1155" s="66" t="str">
        <f t="shared" si="85"/>
        <v/>
      </c>
      <c r="B1155" s="61"/>
      <c r="C1155" s="33"/>
      <c r="D1155" s="35"/>
      <c r="E1155" s="33"/>
      <c r="F1155" s="33"/>
      <c r="G1155" s="101" t="str">
        <f t="shared" si="86"/>
        <v/>
      </c>
      <c r="H1155" s="57"/>
      <c r="I1155" s="58"/>
      <c r="J1155" s="101" t="str">
        <f t="shared" si="87"/>
        <v/>
      </c>
      <c r="K1155" s="57"/>
      <c r="L1155" s="58"/>
      <c r="M1155" s="101" t="str">
        <f t="shared" si="88"/>
        <v/>
      </c>
      <c r="N1155" s="59"/>
      <c r="O1155" s="60"/>
      <c r="P1155" s="101" t="str">
        <f t="shared" si="89"/>
        <v/>
      </c>
      <c r="Q1155" s="59"/>
      <c r="R1155" s="60"/>
    </row>
    <row r="1156" spans="1:18" x14ac:dyDescent="0.25">
      <c r="A1156" s="66" t="str">
        <f t="shared" si="85"/>
        <v/>
      </c>
      <c r="B1156" s="61"/>
      <c r="C1156" s="33"/>
      <c r="D1156" s="35"/>
      <c r="E1156" s="33"/>
      <c r="F1156" s="33"/>
      <c r="G1156" s="101" t="str">
        <f t="shared" si="86"/>
        <v/>
      </c>
      <c r="H1156" s="57"/>
      <c r="I1156" s="58"/>
      <c r="J1156" s="101" t="str">
        <f t="shared" si="87"/>
        <v/>
      </c>
      <c r="K1156" s="57"/>
      <c r="L1156" s="58"/>
      <c r="M1156" s="101" t="str">
        <f t="shared" si="88"/>
        <v/>
      </c>
      <c r="N1156" s="59"/>
      <c r="O1156" s="60"/>
      <c r="P1156" s="101" t="str">
        <f t="shared" si="89"/>
        <v/>
      </c>
      <c r="Q1156" s="59"/>
      <c r="R1156" s="60"/>
    </row>
    <row r="1157" spans="1:18" x14ac:dyDescent="0.25">
      <c r="A1157" s="66" t="str">
        <f t="shared" si="85"/>
        <v/>
      </c>
      <c r="B1157" s="61"/>
      <c r="C1157" s="33"/>
      <c r="D1157" s="35"/>
      <c r="E1157" s="33"/>
      <c r="F1157" s="33"/>
      <c r="G1157" s="101" t="str">
        <f t="shared" si="86"/>
        <v/>
      </c>
      <c r="H1157" s="57"/>
      <c r="I1157" s="58"/>
      <c r="J1157" s="101" t="str">
        <f t="shared" si="87"/>
        <v/>
      </c>
      <c r="K1157" s="57"/>
      <c r="L1157" s="58"/>
      <c r="M1157" s="101" t="str">
        <f t="shared" si="88"/>
        <v/>
      </c>
      <c r="N1157" s="59"/>
      <c r="O1157" s="60"/>
      <c r="P1157" s="101" t="str">
        <f t="shared" si="89"/>
        <v/>
      </c>
      <c r="Q1157" s="59"/>
      <c r="R1157" s="60"/>
    </row>
    <row r="1158" spans="1:18" x14ac:dyDescent="0.25">
      <c r="A1158" s="66" t="str">
        <f t="shared" si="85"/>
        <v/>
      </c>
      <c r="B1158" s="61"/>
      <c r="C1158" s="33"/>
      <c r="D1158" s="35"/>
      <c r="E1158" s="33"/>
      <c r="F1158" s="33"/>
      <c r="G1158" s="101" t="str">
        <f t="shared" si="86"/>
        <v/>
      </c>
      <c r="H1158" s="57"/>
      <c r="I1158" s="58"/>
      <c r="J1158" s="101" t="str">
        <f t="shared" si="87"/>
        <v/>
      </c>
      <c r="K1158" s="57"/>
      <c r="L1158" s="58"/>
      <c r="M1158" s="101" t="str">
        <f t="shared" si="88"/>
        <v/>
      </c>
      <c r="N1158" s="59"/>
      <c r="O1158" s="60"/>
      <c r="P1158" s="101" t="str">
        <f t="shared" si="89"/>
        <v/>
      </c>
      <c r="Q1158" s="59"/>
      <c r="R1158" s="60"/>
    </row>
    <row r="1159" spans="1:18" x14ac:dyDescent="0.25">
      <c r="A1159" s="66" t="str">
        <f t="shared" si="85"/>
        <v/>
      </c>
      <c r="B1159" s="61"/>
      <c r="C1159" s="33"/>
      <c r="D1159" s="35"/>
      <c r="E1159" s="33"/>
      <c r="F1159" s="33"/>
      <c r="G1159" s="101" t="str">
        <f t="shared" si="86"/>
        <v/>
      </c>
      <c r="H1159" s="57"/>
      <c r="I1159" s="58"/>
      <c r="J1159" s="101" t="str">
        <f t="shared" si="87"/>
        <v/>
      </c>
      <c r="K1159" s="57"/>
      <c r="L1159" s="58"/>
      <c r="M1159" s="101" t="str">
        <f t="shared" si="88"/>
        <v/>
      </c>
      <c r="N1159" s="59"/>
      <c r="O1159" s="60"/>
      <c r="P1159" s="101" t="str">
        <f t="shared" si="89"/>
        <v/>
      </c>
      <c r="Q1159" s="59"/>
      <c r="R1159" s="60"/>
    </row>
    <row r="1160" spans="1:18" x14ac:dyDescent="0.25">
      <c r="A1160" s="66" t="str">
        <f t="shared" si="85"/>
        <v/>
      </c>
      <c r="B1160" s="61"/>
      <c r="C1160" s="33"/>
      <c r="D1160" s="35"/>
      <c r="E1160" s="33"/>
      <c r="F1160" s="33"/>
      <c r="G1160" s="101" t="str">
        <f t="shared" si="86"/>
        <v/>
      </c>
      <c r="H1160" s="57"/>
      <c r="I1160" s="58"/>
      <c r="J1160" s="101" t="str">
        <f t="shared" si="87"/>
        <v/>
      </c>
      <c r="K1160" s="57"/>
      <c r="L1160" s="58"/>
      <c r="M1160" s="101" t="str">
        <f t="shared" si="88"/>
        <v/>
      </c>
      <c r="N1160" s="59"/>
      <c r="O1160" s="60"/>
      <c r="P1160" s="101" t="str">
        <f t="shared" si="89"/>
        <v/>
      </c>
      <c r="Q1160" s="59"/>
      <c r="R1160" s="60"/>
    </row>
    <row r="1161" spans="1:18" x14ac:dyDescent="0.25">
      <c r="A1161" s="66" t="str">
        <f t="shared" si="85"/>
        <v/>
      </c>
      <c r="B1161" s="61"/>
      <c r="C1161" s="33"/>
      <c r="D1161" s="35"/>
      <c r="E1161" s="33"/>
      <c r="F1161" s="33"/>
      <c r="G1161" s="101" t="str">
        <f t="shared" si="86"/>
        <v/>
      </c>
      <c r="H1161" s="57"/>
      <c r="I1161" s="58"/>
      <c r="J1161" s="101" t="str">
        <f t="shared" si="87"/>
        <v/>
      </c>
      <c r="K1161" s="57"/>
      <c r="L1161" s="58"/>
      <c r="M1161" s="101" t="str">
        <f t="shared" si="88"/>
        <v/>
      </c>
      <c r="N1161" s="59"/>
      <c r="O1161" s="60"/>
      <c r="P1161" s="101" t="str">
        <f t="shared" si="89"/>
        <v/>
      </c>
      <c r="Q1161" s="59"/>
      <c r="R1161" s="60"/>
    </row>
    <row r="1162" spans="1:18" x14ac:dyDescent="0.25">
      <c r="A1162" s="66" t="str">
        <f t="shared" si="85"/>
        <v/>
      </c>
      <c r="B1162" s="61"/>
      <c r="C1162" s="33"/>
      <c r="D1162" s="35"/>
      <c r="E1162" s="33"/>
      <c r="F1162" s="33"/>
      <c r="G1162" s="101" t="str">
        <f t="shared" si="86"/>
        <v/>
      </c>
      <c r="H1162" s="57"/>
      <c r="I1162" s="58"/>
      <c r="J1162" s="101" t="str">
        <f t="shared" si="87"/>
        <v/>
      </c>
      <c r="K1162" s="57"/>
      <c r="L1162" s="58"/>
      <c r="M1162" s="101" t="str">
        <f t="shared" si="88"/>
        <v/>
      </c>
      <c r="N1162" s="59"/>
      <c r="O1162" s="60"/>
      <c r="P1162" s="101" t="str">
        <f t="shared" si="89"/>
        <v/>
      </c>
      <c r="Q1162" s="59"/>
      <c r="R1162" s="60"/>
    </row>
    <row r="1163" spans="1:18" x14ac:dyDescent="0.25">
      <c r="A1163" s="66" t="str">
        <f t="shared" si="85"/>
        <v/>
      </c>
      <c r="B1163" s="61"/>
      <c r="C1163" s="33"/>
      <c r="D1163" s="35"/>
      <c r="E1163" s="33"/>
      <c r="F1163" s="33"/>
      <c r="G1163" s="101" t="str">
        <f t="shared" si="86"/>
        <v/>
      </c>
      <c r="H1163" s="57"/>
      <c r="I1163" s="58"/>
      <c r="J1163" s="101" t="str">
        <f t="shared" si="87"/>
        <v/>
      </c>
      <c r="K1163" s="57"/>
      <c r="L1163" s="58"/>
      <c r="M1163" s="101" t="str">
        <f t="shared" si="88"/>
        <v/>
      </c>
      <c r="N1163" s="59"/>
      <c r="O1163" s="60"/>
      <c r="P1163" s="101" t="str">
        <f t="shared" si="89"/>
        <v/>
      </c>
      <c r="Q1163" s="59"/>
      <c r="R1163" s="60"/>
    </row>
    <row r="1164" spans="1:18" x14ac:dyDescent="0.25">
      <c r="A1164" s="66" t="str">
        <f t="shared" si="85"/>
        <v/>
      </c>
      <c r="B1164" s="61"/>
      <c r="C1164" s="33"/>
      <c r="D1164" s="35"/>
      <c r="E1164" s="33"/>
      <c r="F1164" s="33"/>
      <c r="G1164" s="101" t="str">
        <f t="shared" si="86"/>
        <v/>
      </c>
      <c r="H1164" s="57"/>
      <c r="I1164" s="58"/>
      <c r="J1164" s="101" t="str">
        <f t="shared" si="87"/>
        <v/>
      </c>
      <c r="K1164" s="57"/>
      <c r="L1164" s="58"/>
      <c r="M1164" s="101" t="str">
        <f t="shared" si="88"/>
        <v/>
      </c>
      <c r="N1164" s="59"/>
      <c r="O1164" s="60"/>
      <c r="P1164" s="101" t="str">
        <f t="shared" si="89"/>
        <v/>
      </c>
      <c r="Q1164" s="59"/>
      <c r="R1164" s="60"/>
    </row>
    <row r="1165" spans="1:18" x14ac:dyDescent="0.25">
      <c r="A1165" s="66" t="str">
        <f t="shared" ref="A1165:A1228" si="90">IF(B1165&lt;&gt;"",ROW(A1154),"")</f>
        <v/>
      </c>
      <c r="B1165" s="61"/>
      <c r="C1165" s="33"/>
      <c r="D1165" s="35"/>
      <c r="E1165" s="33"/>
      <c r="F1165" s="33"/>
      <c r="G1165" s="101" t="str">
        <f t="shared" ref="G1165:G1228" si="91">IF(H1165="","",H1165+I1165)</f>
        <v/>
      </c>
      <c r="H1165" s="57"/>
      <c r="I1165" s="58"/>
      <c r="J1165" s="101" t="str">
        <f t="shared" ref="J1165:J1228" si="92">IF(K1165="","",K1165+L1165)</f>
        <v/>
      </c>
      <c r="K1165" s="57"/>
      <c r="L1165" s="58"/>
      <c r="M1165" s="101" t="str">
        <f t="shared" ref="M1165:M1228" si="93">IF(N1165="","",N1165+O1165)</f>
        <v/>
      </c>
      <c r="N1165" s="59"/>
      <c r="O1165" s="60"/>
      <c r="P1165" s="101" t="str">
        <f t="shared" ref="P1165:P1228" si="94">IF(Q1165="","",Q1165+R1165)</f>
        <v/>
      </c>
      <c r="Q1165" s="59"/>
      <c r="R1165" s="60"/>
    </row>
    <row r="1166" spans="1:18" x14ac:dyDescent="0.25">
      <c r="A1166" s="66" t="str">
        <f t="shared" si="90"/>
        <v/>
      </c>
      <c r="B1166" s="61"/>
      <c r="C1166" s="33"/>
      <c r="D1166" s="35"/>
      <c r="E1166" s="33"/>
      <c r="F1166" s="33"/>
      <c r="G1166" s="101" t="str">
        <f t="shared" si="91"/>
        <v/>
      </c>
      <c r="H1166" s="57"/>
      <c r="I1166" s="58"/>
      <c r="J1166" s="101" t="str">
        <f t="shared" si="92"/>
        <v/>
      </c>
      <c r="K1166" s="57"/>
      <c r="L1166" s="58"/>
      <c r="M1166" s="101" t="str">
        <f t="shared" si="93"/>
        <v/>
      </c>
      <c r="N1166" s="59"/>
      <c r="O1166" s="60"/>
      <c r="P1166" s="101" t="str">
        <f t="shared" si="94"/>
        <v/>
      </c>
      <c r="Q1166" s="59"/>
      <c r="R1166" s="60"/>
    </row>
    <row r="1167" spans="1:18" x14ac:dyDescent="0.25">
      <c r="A1167" s="66" t="str">
        <f t="shared" si="90"/>
        <v/>
      </c>
      <c r="B1167" s="61"/>
      <c r="C1167" s="33"/>
      <c r="D1167" s="35"/>
      <c r="E1167" s="33"/>
      <c r="F1167" s="33"/>
      <c r="G1167" s="101" t="str">
        <f t="shared" si="91"/>
        <v/>
      </c>
      <c r="H1167" s="57"/>
      <c r="I1167" s="58"/>
      <c r="J1167" s="101" t="str">
        <f t="shared" si="92"/>
        <v/>
      </c>
      <c r="K1167" s="57"/>
      <c r="L1167" s="58"/>
      <c r="M1167" s="101" t="str">
        <f t="shared" si="93"/>
        <v/>
      </c>
      <c r="N1167" s="59"/>
      <c r="O1167" s="60"/>
      <c r="P1167" s="101" t="str">
        <f t="shared" si="94"/>
        <v/>
      </c>
      <c r="Q1167" s="59"/>
      <c r="R1167" s="60"/>
    </row>
    <row r="1168" spans="1:18" x14ac:dyDescent="0.25">
      <c r="A1168" s="66" t="str">
        <f t="shared" si="90"/>
        <v/>
      </c>
      <c r="B1168" s="61"/>
      <c r="C1168" s="33"/>
      <c r="D1168" s="35"/>
      <c r="E1168" s="33"/>
      <c r="F1168" s="33"/>
      <c r="G1168" s="101" t="str">
        <f t="shared" si="91"/>
        <v/>
      </c>
      <c r="H1168" s="57"/>
      <c r="I1168" s="58"/>
      <c r="J1168" s="101" t="str">
        <f t="shared" si="92"/>
        <v/>
      </c>
      <c r="K1168" s="57"/>
      <c r="L1168" s="58"/>
      <c r="M1168" s="101" t="str">
        <f t="shared" si="93"/>
        <v/>
      </c>
      <c r="N1168" s="59"/>
      <c r="O1168" s="60"/>
      <c r="P1168" s="101" t="str">
        <f t="shared" si="94"/>
        <v/>
      </c>
      <c r="Q1168" s="59"/>
      <c r="R1168" s="60"/>
    </row>
    <row r="1169" spans="1:18" x14ac:dyDescent="0.25">
      <c r="A1169" s="66" t="str">
        <f t="shared" si="90"/>
        <v/>
      </c>
      <c r="B1169" s="61"/>
      <c r="C1169" s="33"/>
      <c r="D1169" s="35"/>
      <c r="E1169" s="33"/>
      <c r="F1169" s="33"/>
      <c r="G1169" s="101" t="str">
        <f t="shared" si="91"/>
        <v/>
      </c>
      <c r="H1169" s="57"/>
      <c r="I1169" s="58"/>
      <c r="J1169" s="101" t="str">
        <f t="shared" si="92"/>
        <v/>
      </c>
      <c r="K1169" s="57"/>
      <c r="L1169" s="58"/>
      <c r="M1169" s="101" t="str">
        <f t="shared" si="93"/>
        <v/>
      </c>
      <c r="N1169" s="59"/>
      <c r="O1169" s="60"/>
      <c r="P1169" s="101" t="str">
        <f t="shared" si="94"/>
        <v/>
      </c>
      <c r="Q1169" s="59"/>
      <c r="R1169" s="60"/>
    </row>
    <row r="1170" spans="1:18" x14ac:dyDescent="0.25">
      <c r="A1170" s="66" t="str">
        <f t="shared" si="90"/>
        <v/>
      </c>
      <c r="B1170" s="61"/>
      <c r="C1170" s="33"/>
      <c r="D1170" s="35"/>
      <c r="E1170" s="33"/>
      <c r="F1170" s="33"/>
      <c r="G1170" s="101" t="str">
        <f t="shared" si="91"/>
        <v/>
      </c>
      <c r="H1170" s="57"/>
      <c r="I1170" s="58"/>
      <c r="J1170" s="101" t="str">
        <f t="shared" si="92"/>
        <v/>
      </c>
      <c r="K1170" s="57"/>
      <c r="L1170" s="58"/>
      <c r="M1170" s="101" t="str">
        <f t="shared" si="93"/>
        <v/>
      </c>
      <c r="N1170" s="59"/>
      <c r="O1170" s="60"/>
      <c r="P1170" s="101" t="str">
        <f t="shared" si="94"/>
        <v/>
      </c>
      <c r="Q1170" s="59"/>
      <c r="R1170" s="60"/>
    </row>
    <row r="1171" spans="1:18" x14ac:dyDescent="0.25">
      <c r="A1171" s="66" t="str">
        <f t="shared" si="90"/>
        <v/>
      </c>
      <c r="B1171" s="61"/>
      <c r="C1171" s="33"/>
      <c r="D1171" s="35"/>
      <c r="E1171" s="33"/>
      <c r="F1171" s="33"/>
      <c r="G1171" s="101" t="str">
        <f t="shared" si="91"/>
        <v/>
      </c>
      <c r="H1171" s="57"/>
      <c r="I1171" s="58"/>
      <c r="J1171" s="101" t="str">
        <f t="shared" si="92"/>
        <v/>
      </c>
      <c r="K1171" s="57"/>
      <c r="L1171" s="58"/>
      <c r="M1171" s="101" t="str">
        <f t="shared" si="93"/>
        <v/>
      </c>
      <c r="N1171" s="59"/>
      <c r="O1171" s="60"/>
      <c r="P1171" s="101" t="str">
        <f t="shared" si="94"/>
        <v/>
      </c>
      <c r="Q1171" s="59"/>
      <c r="R1171" s="60"/>
    </row>
    <row r="1172" spans="1:18" x14ac:dyDescent="0.25">
      <c r="A1172" s="66" t="str">
        <f t="shared" si="90"/>
        <v/>
      </c>
      <c r="B1172" s="61"/>
      <c r="C1172" s="33"/>
      <c r="D1172" s="35"/>
      <c r="E1172" s="33"/>
      <c r="F1172" s="33"/>
      <c r="G1172" s="101" t="str">
        <f t="shared" si="91"/>
        <v/>
      </c>
      <c r="H1172" s="57"/>
      <c r="I1172" s="58"/>
      <c r="J1172" s="101" t="str">
        <f t="shared" si="92"/>
        <v/>
      </c>
      <c r="K1172" s="57"/>
      <c r="L1172" s="58"/>
      <c r="M1172" s="101" t="str">
        <f t="shared" si="93"/>
        <v/>
      </c>
      <c r="N1172" s="59"/>
      <c r="O1172" s="60"/>
      <c r="P1172" s="101" t="str">
        <f t="shared" si="94"/>
        <v/>
      </c>
      <c r="Q1172" s="59"/>
      <c r="R1172" s="60"/>
    </row>
    <row r="1173" spans="1:18" x14ac:dyDescent="0.25">
      <c r="A1173" s="66" t="str">
        <f t="shared" si="90"/>
        <v/>
      </c>
      <c r="B1173" s="61"/>
      <c r="C1173" s="33"/>
      <c r="D1173" s="35"/>
      <c r="E1173" s="33"/>
      <c r="F1173" s="33"/>
      <c r="G1173" s="101" t="str">
        <f t="shared" si="91"/>
        <v/>
      </c>
      <c r="H1173" s="57"/>
      <c r="I1173" s="58"/>
      <c r="J1173" s="101" t="str">
        <f t="shared" si="92"/>
        <v/>
      </c>
      <c r="K1173" s="57"/>
      <c r="L1173" s="58"/>
      <c r="M1173" s="101" t="str">
        <f t="shared" si="93"/>
        <v/>
      </c>
      <c r="N1173" s="59"/>
      <c r="O1173" s="60"/>
      <c r="P1173" s="101" t="str">
        <f t="shared" si="94"/>
        <v/>
      </c>
      <c r="Q1173" s="59"/>
      <c r="R1173" s="60"/>
    </row>
    <row r="1174" spans="1:18" x14ac:dyDescent="0.25">
      <c r="A1174" s="66" t="str">
        <f t="shared" si="90"/>
        <v/>
      </c>
      <c r="B1174" s="61"/>
      <c r="C1174" s="33"/>
      <c r="D1174" s="35"/>
      <c r="E1174" s="33"/>
      <c r="F1174" s="33"/>
      <c r="G1174" s="101" t="str">
        <f t="shared" si="91"/>
        <v/>
      </c>
      <c r="H1174" s="57"/>
      <c r="I1174" s="58"/>
      <c r="J1174" s="101" t="str">
        <f t="shared" si="92"/>
        <v/>
      </c>
      <c r="K1174" s="57"/>
      <c r="L1174" s="58"/>
      <c r="M1174" s="101" t="str">
        <f t="shared" si="93"/>
        <v/>
      </c>
      <c r="N1174" s="59"/>
      <c r="O1174" s="60"/>
      <c r="P1174" s="101" t="str">
        <f t="shared" si="94"/>
        <v/>
      </c>
      <c r="Q1174" s="59"/>
      <c r="R1174" s="60"/>
    </row>
    <row r="1175" spans="1:18" x14ac:dyDescent="0.25">
      <c r="A1175" s="66" t="str">
        <f t="shared" si="90"/>
        <v/>
      </c>
      <c r="B1175" s="61"/>
      <c r="C1175" s="33"/>
      <c r="D1175" s="35"/>
      <c r="E1175" s="33"/>
      <c r="F1175" s="33"/>
      <c r="G1175" s="101" t="str">
        <f t="shared" si="91"/>
        <v/>
      </c>
      <c r="H1175" s="57"/>
      <c r="I1175" s="58"/>
      <c r="J1175" s="101" t="str">
        <f t="shared" si="92"/>
        <v/>
      </c>
      <c r="K1175" s="57"/>
      <c r="L1175" s="58"/>
      <c r="M1175" s="101" t="str">
        <f t="shared" si="93"/>
        <v/>
      </c>
      <c r="N1175" s="59"/>
      <c r="O1175" s="60"/>
      <c r="P1175" s="101" t="str">
        <f t="shared" si="94"/>
        <v/>
      </c>
      <c r="Q1175" s="59"/>
      <c r="R1175" s="60"/>
    </row>
    <row r="1176" spans="1:18" x14ac:dyDescent="0.25">
      <c r="A1176" s="66" t="str">
        <f t="shared" si="90"/>
        <v/>
      </c>
      <c r="B1176" s="61"/>
      <c r="C1176" s="33"/>
      <c r="D1176" s="35"/>
      <c r="E1176" s="33"/>
      <c r="F1176" s="33"/>
      <c r="G1176" s="101" t="str">
        <f t="shared" si="91"/>
        <v/>
      </c>
      <c r="H1176" s="57"/>
      <c r="I1176" s="58"/>
      <c r="J1176" s="101" t="str">
        <f t="shared" si="92"/>
        <v/>
      </c>
      <c r="K1176" s="57"/>
      <c r="L1176" s="58"/>
      <c r="M1176" s="101" t="str">
        <f t="shared" si="93"/>
        <v/>
      </c>
      <c r="N1176" s="59"/>
      <c r="O1176" s="60"/>
      <c r="P1176" s="101" t="str">
        <f t="shared" si="94"/>
        <v/>
      </c>
      <c r="Q1176" s="59"/>
      <c r="R1176" s="60"/>
    </row>
    <row r="1177" spans="1:18" x14ac:dyDescent="0.25">
      <c r="A1177" s="66" t="str">
        <f t="shared" si="90"/>
        <v/>
      </c>
      <c r="B1177" s="61"/>
      <c r="C1177" s="33"/>
      <c r="D1177" s="35"/>
      <c r="E1177" s="33"/>
      <c r="F1177" s="33"/>
      <c r="G1177" s="101" t="str">
        <f t="shared" si="91"/>
        <v/>
      </c>
      <c r="H1177" s="57"/>
      <c r="I1177" s="58"/>
      <c r="J1177" s="101" t="str">
        <f t="shared" si="92"/>
        <v/>
      </c>
      <c r="K1177" s="57"/>
      <c r="L1177" s="58"/>
      <c r="M1177" s="101" t="str">
        <f t="shared" si="93"/>
        <v/>
      </c>
      <c r="N1177" s="59"/>
      <c r="O1177" s="60"/>
      <c r="P1177" s="101" t="str">
        <f t="shared" si="94"/>
        <v/>
      </c>
      <c r="Q1177" s="59"/>
      <c r="R1177" s="60"/>
    </row>
    <row r="1178" spans="1:18" x14ac:dyDescent="0.25">
      <c r="A1178" s="66" t="str">
        <f t="shared" si="90"/>
        <v/>
      </c>
      <c r="B1178" s="61"/>
      <c r="C1178" s="33"/>
      <c r="D1178" s="35"/>
      <c r="E1178" s="33"/>
      <c r="F1178" s="33"/>
      <c r="G1178" s="101" t="str">
        <f t="shared" si="91"/>
        <v/>
      </c>
      <c r="H1178" s="57"/>
      <c r="I1178" s="58"/>
      <c r="J1178" s="101" t="str">
        <f t="shared" si="92"/>
        <v/>
      </c>
      <c r="K1178" s="57"/>
      <c r="L1178" s="58"/>
      <c r="M1178" s="101" t="str">
        <f t="shared" si="93"/>
        <v/>
      </c>
      <c r="N1178" s="59"/>
      <c r="O1178" s="60"/>
      <c r="P1178" s="101" t="str">
        <f t="shared" si="94"/>
        <v/>
      </c>
      <c r="Q1178" s="59"/>
      <c r="R1178" s="60"/>
    </row>
    <row r="1179" spans="1:18" x14ac:dyDescent="0.25">
      <c r="A1179" s="66" t="str">
        <f t="shared" si="90"/>
        <v/>
      </c>
      <c r="B1179" s="61"/>
      <c r="C1179" s="33"/>
      <c r="D1179" s="35"/>
      <c r="E1179" s="33"/>
      <c r="F1179" s="33"/>
      <c r="G1179" s="101" t="str">
        <f t="shared" si="91"/>
        <v/>
      </c>
      <c r="H1179" s="57"/>
      <c r="I1179" s="58"/>
      <c r="J1179" s="101" t="str">
        <f t="shared" si="92"/>
        <v/>
      </c>
      <c r="K1179" s="57"/>
      <c r="L1179" s="58"/>
      <c r="M1179" s="101" t="str">
        <f t="shared" si="93"/>
        <v/>
      </c>
      <c r="N1179" s="59"/>
      <c r="O1179" s="60"/>
      <c r="P1179" s="101" t="str">
        <f t="shared" si="94"/>
        <v/>
      </c>
      <c r="Q1179" s="59"/>
      <c r="R1179" s="60"/>
    </row>
    <row r="1180" spans="1:18" x14ac:dyDescent="0.25">
      <c r="A1180" s="66" t="str">
        <f t="shared" si="90"/>
        <v/>
      </c>
      <c r="B1180" s="61"/>
      <c r="C1180" s="33"/>
      <c r="D1180" s="35"/>
      <c r="E1180" s="33"/>
      <c r="F1180" s="33"/>
      <c r="G1180" s="101" t="str">
        <f t="shared" si="91"/>
        <v/>
      </c>
      <c r="H1180" s="57"/>
      <c r="I1180" s="58"/>
      <c r="J1180" s="101" t="str">
        <f t="shared" si="92"/>
        <v/>
      </c>
      <c r="K1180" s="57"/>
      <c r="L1180" s="58"/>
      <c r="M1180" s="101" t="str">
        <f t="shared" si="93"/>
        <v/>
      </c>
      <c r="N1180" s="59"/>
      <c r="O1180" s="60"/>
      <c r="P1180" s="101" t="str">
        <f t="shared" si="94"/>
        <v/>
      </c>
      <c r="Q1180" s="59"/>
      <c r="R1180" s="60"/>
    </row>
    <row r="1181" spans="1:18" x14ac:dyDescent="0.25">
      <c r="A1181" s="66" t="str">
        <f t="shared" si="90"/>
        <v/>
      </c>
      <c r="B1181" s="61"/>
      <c r="C1181" s="33"/>
      <c r="D1181" s="35"/>
      <c r="E1181" s="33"/>
      <c r="F1181" s="33"/>
      <c r="G1181" s="101" t="str">
        <f t="shared" si="91"/>
        <v/>
      </c>
      <c r="H1181" s="57"/>
      <c r="I1181" s="58"/>
      <c r="J1181" s="101" t="str">
        <f t="shared" si="92"/>
        <v/>
      </c>
      <c r="K1181" s="57"/>
      <c r="L1181" s="58"/>
      <c r="M1181" s="101" t="str">
        <f t="shared" si="93"/>
        <v/>
      </c>
      <c r="N1181" s="59"/>
      <c r="O1181" s="60"/>
      <c r="P1181" s="101" t="str">
        <f t="shared" si="94"/>
        <v/>
      </c>
      <c r="Q1181" s="59"/>
      <c r="R1181" s="60"/>
    </row>
    <row r="1182" spans="1:18" x14ac:dyDescent="0.25">
      <c r="A1182" s="66" t="str">
        <f t="shared" si="90"/>
        <v/>
      </c>
      <c r="B1182" s="61"/>
      <c r="C1182" s="33"/>
      <c r="D1182" s="35"/>
      <c r="E1182" s="33"/>
      <c r="F1182" s="33"/>
      <c r="G1182" s="101" t="str">
        <f t="shared" si="91"/>
        <v/>
      </c>
      <c r="H1182" s="57"/>
      <c r="I1182" s="58"/>
      <c r="J1182" s="101" t="str">
        <f t="shared" si="92"/>
        <v/>
      </c>
      <c r="K1182" s="57"/>
      <c r="L1182" s="58"/>
      <c r="M1182" s="101" t="str">
        <f t="shared" si="93"/>
        <v/>
      </c>
      <c r="N1182" s="59"/>
      <c r="O1182" s="60"/>
      <c r="P1182" s="101" t="str">
        <f t="shared" si="94"/>
        <v/>
      </c>
      <c r="Q1182" s="59"/>
      <c r="R1182" s="60"/>
    </row>
    <row r="1183" spans="1:18" x14ac:dyDescent="0.25">
      <c r="A1183" s="66" t="str">
        <f t="shared" si="90"/>
        <v/>
      </c>
      <c r="B1183" s="61"/>
      <c r="C1183" s="33"/>
      <c r="D1183" s="35"/>
      <c r="E1183" s="33"/>
      <c r="F1183" s="33"/>
      <c r="G1183" s="101" t="str">
        <f t="shared" si="91"/>
        <v/>
      </c>
      <c r="H1183" s="57"/>
      <c r="I1183" s="58"/>
      <c r="J1183" s="101" t="str">
        <f t="shared" si="92"/>
        <v/>
      </c>
      <c r="K1183" s="57"/>
      <c r="L1183" s="58"/>
      <c r="M1183" s="101" t="str">
        <f t="shared" si="93"/>
        <v/>
      </c>
      <c r="N1183" s="59"/>
      <c r="O1183" s="60"/>
      <c r="P1183" s="101" t="str">
        <f t="shared" si="94"/>
        <v/>
      </c>
      <c r="Q1183" s="59"/>
      <c r="R1183" s="60"/>
    </row>
    <row r="1184" spans="1:18" x14ac:dyDescent="0.25">
      <c r="A1184" s="66" t="str">
        <f t="shared" si="90"/>
        <v/>
      </c>
      <c r="B1184" s="61"/>
      <c r="C1184" s="33"/>
      <c r="D1184" s="35"/>
      <c r="E1184" s="33"/>
      <c r="F1184" s="33"/>
      <c r="G1184" s="101" t="str">
        <f t="shared" si="91"/>
        <v/>
      </c>
      <c r="H1184" s="57"/>
      <c r="I1184" s="58"/>
      <c r="J1184" s="101" t="str">
        <f t="shared" si="92"/>
        <v/>
      </c>
      <c r="K1184" s="57"/>
      <c r="L1184" s="58"/>
      <c r="M1184" s="101" t="str">
        <f t="shared" si="93"/>
        <v/>
      </c>
      <c r="N1184" s="59"/>
      <c r="O1184" s="60"/>
      <c r="P1184" s="101" t="str">
        <f t="shared" si="94"/>
        <v/>
      </c>
      <c r="Q1184" s="59"/>
      <c r="R1184" s="60"/>
    </row>
    <row r="1185" spans="1:18" x14ac:dyDescent="0.25">
      <c r="A1185" s="66" t="str">
        <f t="shared" si="90"/>
        <v/>
      </c>
      <c r="B1185" s="61"/>
      <c r="C1185" s="33"/>
      <c r="D1185" s="35"/>
      <c r="E1185" s="33"/>
      <c r="F1185" s="33"/>
      <c r="G1185" s="101" t="str">
        <f t="shared" si="91"/>
        <v/>
      </c>
      <c r="H1185" s="57"/>
      <c r="I1185" s="58"/>
      <c r="J1185" s="101" t="str">
        <f t="shared" si="92"/>
        <v/>
      </c>
      <c r="K1185" s="57"/>
      <c r="L1185" s="58"/>
      <c r="M1185" s="101" t="str">
        <f t="shared" si="93"/>
        <v/>
      </c>
      <c r="N1185" s="59"/>
      <c r="O1185" s="60"/>
      <c r="P1185" s="101" t="str">
        <f t="shared" si="94"/>
        <v/>
      </c>
      <c r="Q1185" s="59"/>
      <c r="R1185" s="60"/>
    </row>
    <row r="1186" spans="1:18" x14ac:dyDescent="0.25">
      <c r="A1186" s="66" t="str">
        <f t="shared" si="90"/>
        <v/>
      </c>
      <c r="B1186" s="61"/>
      <c r="C1186" s="33"/>
      <c r="D1186" s="35"/>
      <c r="E1186" s="33"/>
      <c r="F1186" s="33"/>
      <c r="G1186" s="101" t="str">
        <f t="shared" si="91"/>
        <v/>
      </c>
      <c r="H1186" s="57"/>
      <c r="I1186" s="58"/>
      <c r="J1186" s="101" t="str">
        <f t="shared" si="92"/>
        <v/>
      </c>
      <c r="K1186" s="57"/>
      <c r="L1186" s="58"/>
      <c r="M1186" s="101" t="str">
        <f t="shared" si="93"/>
        <v/>
      </c>
      <c r="N1186" s="59"/>
      <c r="O1186" s="60"/>
      <c r="P1186" s="101" t="str">
        <f t="shared" si="94"/>
        <v/>
      </c>
      <c r="Q1186" s="59"/>
      <c r="R1186" s="60"/>
    </row>
    <row r="1187" spans="1:18" x14ac:dyDescent="0.25">
      <c r="A1187" s="66" t="str">
        <f t="shared" si="90"/>
        <v/>
      </c>
      <c r="B1187" s="61"/>
      <c r="C1187" s="33"/>
      <c r="D1187" s="35"/>
      <c r="E1187" s="33"/>
      <c r="F1187" s="33"/>
      <c r="G1187" s="101" t="str">
        <f t="shared" si="91"/>
        <v/>
      </c>
      <c r="H1187" s="57"/>
      <c r="I1187" s="58"/>
      <c r="J1187" s="101" t="str">
        <f t="shared" si="92"/>
        <v/>
      </c>
      <c r="K1187" s="57"/>
      <c r="L1187" s="58"/>
      <c r="M1187" s="101" t="str">
        <f t="shared" si="93"/>
        <v/>
      </c>
      <c r="N1187" s="59"/>
      <c r="O1187" s="60"/>
      <c r="P1187" s="101" t="str">
        <f t="shared" si="94"/>
        <v/>
      </c>
      <c r="Q1187" s="59"/>
      <c r="R1187" s="60"/>
    </row>
    <row r="1188" spans="1:18" x14ac:dyDescent="0.25">
      <c r="A1188" s="66" t="str">
        <f t="shared" si="90"/>
        <v/>
      </c>
      <c r="B1188" s="61"/>
      <c r="C1188" s="33"/>
      <c r="D1188" s="35"/>
      <c r="E1188" s="33"/>
      <c r="F1188" s="33"/>
      <c r="G1188" s="101" t="str">
        <f t="shared" si="91"/>
        <v/>
      </c>
      <c r="H1188" s="57"/>
      <c r="I1188" s="58"/>
      <c r="J1188" s="101" t="str">
        <f t="shared" si="92"/>
        <v/>
      </c>
      <c r="K1188" s="57"/>
      <c r="L1188" s="58"/>
      <c r="M1188" s="101" t="str">
        <f t="shared" si="93"/>
        <v/>
      </c>
      <c r="N1188" s="59"/>
      <c r="O1188" s="60"/>
      <c r="P1188" s="101" t="str">
        <f t="shared" si="94"/>
        <v/>
      </c>
      <c r="Q1188" s="59"/>
      <c r="R1188" s="60"/>
    </row>
    <row r="1189" spans="1:18" x14ac:dyDescent="0.25">
      <c r="A1189" s="66" t="str">
        <f t="shared" si="90"/>
        <v/>
      </c>
      <c r="B1189" s="61"/>
      <c r="C1189" s="33"/>
      <c r="D1189" s="35"/>
      <c r="E1189" s="33"/>
      <c r="F1189" s="33"/>
      <c r="G1189" s="101" t="str">
        <f t="shared" si="91"/>
        <v/>
      </c>
      <c r="H1189" s="57"/>
      <c r="I1189" s="58"/>
      <c r="J1189" s="101" t="str">
        <f t="shared" si="92"/>
        <v/>
      </c>
      <c r="K1189" s="57"/>
      <c r="L1189" s="58"/>
      <c r="M1189" s="101" t="str">
        <f t="shared" si="93"/>
        <v/>
      </c>
      <c r="N1189" s="59"/>
      <c r="O1189" s="60"/>
      <c r="P1189" s="101" t="str">
        <f t="shared" si="94"/>
        <v/>
      </c>
      <c r="Q1189" s="59"/>
      <c r="R1189" s="60"/>
    </row>
    <row r="1190" spans="1:18" x14ac:dyDescent="0.25">
      <c r="A1190" s="66" t="str">
        <f t="shared" si="90"/>
        <v/>
      </c>
      <c r="B1190" s="61"/>
      <c r="C1190" s="33"/>
      <c r="D1190" s="35"/>
      <c r="E1190" s="33"/>
      <c r="F1190" s="33"/>
      <c r="G1190" s="101" t="str">
        <f t="shared" si="91"/>
        <v/>
      </c>
      <c r="H1190" s="57"/>
      <c r="I1190" s="58"/>
      <c r="J1190" s="101" t="str">
        <f t="shared" si="92"/>
        <v/>
      </c>
      <c r="K1190" s="57"/>
      <c r="L1190" s="58"/>
      <c r="M1190" s="101" t="str">
        <f t="shared" si="93"/>
        <v/>
      </c>
      <c r="N1190" s="59"/>
      <c r="O1190" s="60"/>
      <c r="P1190" s="101" t="str">
        <f t="shared" si="94"/>
        <v/>
      </c>
      <c r="Q1190" s="59"/>
      <c r="R1190" s="60"/>
    </row>
    <row r="1191" spans="1:18" x14ac:dyDescent="0.25">
      <c r="A1191" s="66" t="str">
        <f t="shared" si="90"/>
        <v/>
      </c>
      <c r="B1191" s="61"/>
      <c r="C1191" s="33"/>
      <c r="D1191" s="35"/>
      <c r="E1191" s="33"/>
      <c r="F1191" s="33"/>
      <c r="G1191" s="101" t="str">
        <f t="shared" si="91"/>
        <v/>
      </c>
      <c r="H1191" s="57"/>
      <c r="I1191" s="58"/>
      <c r="J1191" s="101" t="str">
        <f t="shared" si="92"/>
        <v/>
      </c>
      <c r="K1191" s="57"/>
      <c r="L1191" s="58"/>
      <c r="M1191" s="101" t="str">
        <f t="shared" si="93"/>
        <v/>
      </c>
      <c r="N1191" s="59"/>
      <c r="O1191" s="60"/>
      <c r="P1191" s="101" t="str">
        <f t="shared" si="94"/>
        <v/>
      </c>
      <c r="Q1191" s="59"/>
      <c r="R1191" s="60"/>
    </row>
    <row r="1192" spans="1:18" x14ac:dyDescent="0.25">
      <c r="A1192" s="66" t="str">
        <f t="shared" si="90"/>
        <v/>
      </c>
      <c r="B1192" s="61"/>
      <c r="C1192" s="33"/>
      <c r="D1192" s="35"/>
      <c r="E1192" s="33"/>
      <c r="F1192" s="33"/>
      <c r="G1192" s="101" t="str">
        <f t="shared" si="91"/>
        <v/>
      </c>
      <c r="H1192" s="57"/>
      <c r="I1192" s="58"/>
      <c r="J1192" s="101" t="str">
        <f t="shared" si="92"/>
        <v/>
      </c>
      <c r="K1192" s="57"/>
      <c r="L1192" s="58"/>
      <c r="M1192" s="101" t="str">
        <f t="shared" si="93"/>
        <v/>
      </c>
      <c r="N1192" s="59"/>
      <c r="O1192" s="60"/>
      <c r="P1192" s="101" t="str">
        <f t="shared" si="94"/>
        <v/>
      </c>
      <c r="Q1192" s="59"/>
      <c r="R1192" s="60"/>
    </row>
    <row r="1193" spans="1:18" x14ac:dyDescent="0.25">
      <c r="A1193" s="66" t="str">
        <f t="shared" si="90"/>
        <v/>
      </c>
      <c r="B1193" s="61"/>
      <c r="C1193" s="33"/>
      <c r="D1193" s="35"/>
      <c r="E1193" s="33"/>
      <c r="F1193" s="33"/>
      <c r="G1193" s="101" t="str">
        <f t="shared" si="91"/>
        <v/>
      </c>
      <c r="H1193" s="57"/>
      <c r="I1193" s="58"/>
      <c r="J1193" s="101" t="str">
        <f t="shared" si="92"/>
        <v/>
      </c>
      <c r="K1193" s="57"/>
      <c r="L1193" s="58"/>
      <c r="M1193" s="101" t="str">
        <f t="shared" si="93"/>
        <v/>
      </c>
      <c r="N1193" s="59"/>
      <c r="O1193" s="60"/>
      <c r="P1193" s="101" t="str">
        <f t="shared" si="94"/>
        <v/>
      </c>
      <c r="Q1193" s="59"/>
      <c r="R1193" s="60"/>
    </row>
    <row r="1194" spans="1:18" x14ac:dyDescent="0.25">
      <c r="A1194" s="66" t="str">
        <f t="shared" si="90"/>
        <v/>
      </c>
      <c r="B1194" s="61"/>
      <c r="C1194" s="33"/>
      <c r="D1194" s="35"/>
      <c r="E1194" s="33"/>
      <c r="F1194" s="33"/>
      <c r="G1194" s="101" t="str">
        <f t="shared" si="91"/>
        <v/>
      </c>
      <c r="H1194" s="57"/>
      <c r="I1194" s="58"/>
      <c r="J1194" s="101" t="str">
        <f t="shared" si="92"/>
        <v/>
      </c>
      <c r="K1194" s="57"/>
      <c r="L1194" s="58"/>
      <c r="M1194" s="101" t="str">
        <f t="shared" si="93"/>
        <v/>
      </c>
      <c r="N1194" s="59"/>
      <c r="O1194" s="60"/>
      <c r="P1194" s="101" t="str">
        <f t="shared" si="94"/>
        <v/>
      </c>
      <c r="Q1194" s="59"/>
      <c r="R1194" s="60"/>
    </row>
    <row r="1195" spans="1:18" x14ac:dyDescent="0.25">
      <c r="A1195" s="66" t="str">
        <f t="shared" si="90"/>
        <v/>
      </c>
      <c r="B1195" s="61"/>
      <c r="C1195" s="33"/>
      <c r="D1195" s="35"/>
      <c r="E1195" s="33"/>
      <c r="F1195" s="33"/>
      <c r="G1195" s="101" t="str">
        <f t="shared" si="91"/>
        <v/>
      </c>
      <c r="H1195" s="57"/>
      <c r="I1195" s="58"/>
      <c r="J1195" s="101" t="str">
        <f t="shared" si="92"/>
        <v/>
      </c>
      <c r="K1195" s="57"/>
      <c r="L1195" s="58"/>
      <c r="M1195" s="101" t="str">
        <f t="shared" si="93"/>
        <v/>
      </c>
      <c r="N1195" s="59"/>
      <c r="O1195" s="60"/>
      <c r="P1195" s="101" t="str">
        <f t="shared" si="94"/>
        <v/>
      </c>
      <c r="Q1195" s="59"/>
      <c r="R1195" s="60"/>
    </row>
    <row r="1196" spans="1:18" x14ac:dyDescent="0.25">
      <c r="A1196" s="66" t="str">
        <f t="shared" si="90"/>
        <v/>
      </c>
      <c r="B1196" s="61"/>
      <c r="C1196" s="33"/>
      <c r="D1196" s="35"/>
      <c r="E1196" s="33"/>
      <c r="F1196" s="33"/>
      <c r="G1196" s="101" t="str">
        <f t="shared" si="91"/>
        <v/>
      </c>
      <c r="H1196" s="57"/>
      <c r="I1196" s="58"/>
      <c r="J1196" s="101" t="str">
        <f t="shared" si="92"/>
        <v/>
      </c>
      <c r="K1196" s="57"/>
      <c r="L1196" s="58"/>
      <c r="M1196" s="101" t="str">
        <f t="shared" si="93"/>
        <v/>
      </c>
      <c r="N1196" s="59"/>
      <c r="O1196" s="60"/>
      <c r="P1196" s="101" t="str">
        <f t="shared" si="94"/>
        <v/>
      </c>
      <c r="Q1196" s="59"/>
      <c r="R1196" s="60"/>
    </row>
    <row r="1197" spans="1:18" x14ac:dyDescent="0.25">
      <c r="A1197" s="66" t="str">
        <f t="shared" si="90"/>
        <v/>
      </c>
      <c r="B1197" s="61"/>
      <c r="C1197" s="33"/>
      <c r="D1197" s="35"/>
      <c r="E1197" s="33"/>
      <c r="F1197" s="33"/>
      <c r="G1197" s="101" t="str">
        <f t="shared" si="91"/>
        <v/>
      </c>
      <c r="H1197" s="57"/>
      <c r="I1197" s="58"/>
      <c r="J1197" s="101" t="str">
        <f t="shared" si="92"/>
        <v/>
      </c>
      <c r="K1197" s="57"/>
      <c r="L1197" s="58"/>
      <c r="M1197" s="101" t="str">
        <f t="shared" si="93"/>
        <v/>
      </c>
      <c r="N1197" s="59"/>
      <c r="O1197" s="60"/>
      <c r="P1197" s="101" t="str">
        <f t="shared" si="94"/>
        <v/>
      </c>
      <c r="Q1197" s="59"/>
      <c r="R1197" s="60"/>
    </row>
    <row r="1198" spans="1:18" x14ac:dyDescent="0.25">
      <c r="A1198" s="66" t="str">
        <f t="shared" si="90"/>
        <v/>
      </c>
      <c r="B1198" s="61"/>
      <c r="C1198" s="33"/>
      <c r="D1198" s="35"/>
      <c r="E1198" s="33"/>
      <c r="F1198" s="33"/>
      <c r="G1198" s="101" t="str">
        <f t="shared" si="91"/>
        <v/>
      </c>
      <c r="H1198" s="57"/>
      <c r="I1198" s="58"/>
      <c r="J1198" s="101" t="str">
        <f t="shared" si="92"/>
        <v/>
      </c>
      <c r="K1198" s="57"/>
      <c r="L1198" s="58"/>
      <c r="M1198" s="101" t="str">
        <f t="shared" si="93"/>
        <v/>
      </c>
      <c r="N1198" s="59"/>
      <c r="O1198" s="60"/>
      <c r="P1198" s="101" t="str">
        <f t="shared" si="94"/>
        <v/>
      </c>
      <c r="Q1198" s="59"/>
      <c r="R1198" s="60"/>
    </row>
    <row r="1199" spans="1:18" x14ac:dyDescent="0.25">
      <c r="A1199" s="66" t="str">
        <f t="shared" si="90"/>
        <v/>
      </c>
      <c r="B1199" s="61"/>
      <c r="C1199" s="33"/>
      <c r="D1199" s="35"/>
      <c r="E1199" s="33"/>
      <c r="F1199" s="33"/>
      <c r="G1199" s="101" t="str">
        <f t="shared" si="91"/>
        <v/>
      </c>
      <c r="H1199" s="57"/>
      <c r="I1199" s="58"/>
      <c r="J1199" s="101" t="str">
        <f t="shared" si="92"/>
        <v/>
      </c>
      <c r="K1199" s="57"/>
      <c r="L1199" s="58"/>
      <c r="M1199" s="101" t="str">
        <f t="shared" si="93"/>
        <v/>
      </c>
      <c r="N1199" s="59"/>
      <c r="O1199" s="60"/>
      <c r="P1199" s="101" t="str">
        <f t="shared" si="94"/>
        <v/>
      </c>
      <c r="Q1199" s="59"/>
      <c r="R1199" s="60"/>
    </row>
    <row r="1200" spans="1:18" x14ac:dyDescent="0.25">
      <c r="A1200" s="66" t="str">
        <f t="shared" si="90"/>
        <v/>
      </c>
      <c r="B1200" s="61"/>
      <c r="C1200" s="33"/>
      <c r="D1200" s="35"/>
      <c r="E1200" s="33"/>
      <c r="F1200" s="33"/>
      <c r="G1200" s="101" t="str">
        <f t="shared" si="91"/>
        <v/>
      </c>
      <c r="H1200" s="57"/>
      <c r="I1200" s="58"/>
      <c r="J1200" s="101" t="str">
        <f t="shared" si="92"/>
        <v/>
      </c>
      <c r="K1200" s="57"/>
      <c r="L1200" s="58"/>
      <c r="M1200" s="101" t="str">
        <f t="shared" si="93"/>
        <v/>
      </c>
      <c r="N1200" s="59"/>
      <c r="O1200" s="60"/>
      <c r="P1200" s="101" t="str">
        <f t="shared" si="94"/>
        <v/>
      </c>
      <c r="Q1200" s="59"/>
      <c r="R1200" s="60"/>
    </row>
    <row r="1201" spans="1:18" x14ac:dyDescent="0.25">
      <c r="A1201" s="66" t="str">
        <f t="shared" si="90"/>
        <v/>
      </c>
      <c r="B1201" s="61"/>
      <c r="C1201" s="33"/>
      <c r="D1201" s="35"/>
      <c r="E1201" s="33"/>
      <c r="F1201" s="33"/>
      <c r="G1201" s="101" t="str">
        <f t="shared" si="91"/>
        <v/>
      </c>
      <c r="H1201" s="57"/>
      <c r="I1201" s="58"/>
      <c r="J1201" s="101" t="str">
        <f t="shared" si="92"/>
        <v/>
      </c>
      <c r="K1201" s="57"/>
      <c r="L1201" s="58"/>
      <c r="M1201" s="101" t="str">
        <f t="shared" si="93"/>
        <v/>
      </c>
      <c r="N1201" s="59"/>
      <c r="O1201" s="60"/>
      <c r="P1201" s="101" t="str">
        <f t="shared" si="94"/>
        <v/>
      </c>
      <c r="Q1201" s="59"/>
      <c r="R1201" s="60"/>
    </row>
    <row r="1202" spans="1:18" x14ac:dyDescent="0.25">
      <c r="A1202" s="66" t="str">
        <f t="shared" si="90"/>
        <v/>
      </c>
      <c r="B1202" s="61"/>
      <c r="C1202" s="33"/>
      <c r="D1202" s="35"/>
      <c r="E1202" s="33"/>
      <c r="F1202" s="33"/>
      <c r="G1202" s="101" t="str">
        <f t="shared" si="91"/>
        <v/>
      </c>
      <c r="H1202" s="57"/>
      <c r="I1202" s="58"/>
      <c r="J1202" s="101" t="str">
        <f t="shared" si="92"/>
        <v/>
      </c>
      <c r="K1202" s="57"/>
      <c r="L1202" s="58"/>
      <c r="M1202" s="101" t="str">
        <f t="shared" si="93"/>
        <v/>
      </c>
      <c r="N1202" s="59"/>
      <c r="O1202" s="60"/>
      <c r="P1202" s="101" t="str">
        <f t="shared" si="94"/>
        <v/>
      </c>
      <c r="Q1202" s="59"/>
      <c r="R1202" s="60"/>
    </row>
    <row r="1203" spans="1:18" x14ac:dyDescent="0.25">
      <c r="A1203" s="66" t="str">
        <f t="shared" si="90"/>
        <v/>
      </c>
      <c r="B1203" s="61"/>
      <c r="C1203" s="33"/>
      <c r="D1203" s="35"/>
      <c r="E1203" s="33"/>
      <c r="F1203" s="33"/>
      <c r="G1203" s="101" t="str">
        <f t="shared" si="91"/>
        <v/>
      </c>
      <c r="H1203" s="57"/>
      <c r="I1203" s="58"/>
      <c r="J1203" s="101" t="str">
        <f t="shared" si="92"/>
        <v/>
      </c>
      <c r="K1203" s="57"/>
      <c r="L1203" s="58"/>
      <c r="M1203" s="101" t="str">
        <f t="shared" si="93"/>
        <v/>
      </c>
      <c r="N1203" s="59"/>
      <c r="O1203" s="60"/>
      <c r="P1203" s="101" t="str">
        <f t="shared" si="94"/>
        <v/>
      </c>
      <c r="Q1203" s="59"/>
      <c r="R1203" s="60"/>
    </row>
    <row r="1204" spans="1:18" x14ac:dyDescent="0.25">
      <c r="A1204" s="66" t="str">
        <f t="shared" si="90"/>
        <v/>
      </c>
      <c r="B1204" s="61"/>
      <c r="C1204" s="33"/>
      <c r="D1204" s="35"/>
      <c r="E1204" s="33"/>
      <c r="F1204" s="33"/>
      <c r="G1204" s="101" t="str">
        <f t="shared" si="91"/>
        <v/>
      </c>
      <c r="H1204" s="57"/>
      <c r="I1204" s="58"/>
      <c r="J1204" s="101" t="str">
        <f t="shared" si="92"/>
        <v/>
      </c>
      <c r="K1204" s="57"/>
      <c r="L1204" s="58"/>
      <c r="M1204" s="101" t="str">
        <f t="shared" si="93"/>
        <v/>
      </c>
      <c r="N1204" s="59"/>
      <c r="O1204" s="60"/>
      <c r="P1204" s="101" t="str">
        <f t="shared" si="94"/>
        <v/>
      </c>
      <c r="Q1204" s="59"/>
      <c r="R1204" s="60"/>
    </row>
    <row r="1205" spans="1:18" x14ac:dyDescent="0.25">
      <c r="A1205" s="66" t="str">
        <f t="shared" si="90"/>
        <v/>
      </c>
      <c r="B1205" s="61"/>
      <c r="C1205" s="33"/>
      <c r="D1205" s="35"/>
      <c r="E1205" s="33"/>
      <c r="F1205" s="33"/>
      <c r="G1205" s="101" t="str">
        <f t="shared" si="91"/>
        <v/>
      </c>
      <c r="H1205" s="57"/>
      <c r="I1205" s="58"/>
      <c r="J1205" s="101" t="str">
        <f t="shared" si="92"/>
        <v/>
      </c>
      <c r="K1205" s="57"/>
      <c r="L1205" s="58"/>
      <c r="M1205" s="101" t="str">
        <f t="shared" si="93"/>
        <v/>
      </c>
      <c r="N1205" s="59"/>
      <c r="O1205" s="60"/>
      <c r="P1205" s="101" t="str">
        <f t="shared" si="94"/>
        <v/>
      </c>
      <c r="Q1205" s="59"/>
      <c r="R1205" s="60"/>
    </row>
    <row r="1206" spans="1:18" x14ac:dyDescent="0.25">
      <c r="A1206" s="66" t="str">
        <f t="shared" si="90"/>
        <v/>
      </c>
      <c r="B1206" s="61"/>
      <c r="C1206" s="33"/>
      <c r="D1206" s="35"/>
      <c r="E1206" s="33"/>
      <c r="F1206" s="33"/>
      <c r="G1206" s="101" t="str">
        <f t="shared" si="91"/>
        <v/>
      </c>
      <c r="H1206" s="57"/>
      <c r="I1206" s="58"/>
      <c r="J1206" s="101" t="str">
        <f t="shared" si="92"/>
        <v/>
      </c>
      <c r="K1206" s="57"/>
      <c r="L1206" s="58"/>
      <c r="M1206" s="101" t="str">
        <f t="shared" si="93"/>
        <v/>
      </c>
      <c r="N1206" s="59"/>
      <c r="O1206" s="60"/>
      <c r="P1206" s="101" t="str">
        <f t="shared" si="94"/>
        <v/>
      </c>
      <c r="Q1206" s="59"/>
      <c r="R1206" s="60"/>
    </row>
    <row r="1207" spans="1:18" x14ac:dyDescent="0.25">
      <c r="A1207" s="66" t="str">
        <f t="shared" si="90"/>
        <v/>
      </c>
      <c r="B1207" s="61"/>
      <c r="C1207" s="33"/>
      <c r="D1207" s="35"/>
      <c r="E1207" s="33"/>
      <c r="F1207" s="33"/>
      <c r="G1207" s="101" t="str">
        <f t="shared" si="91"/>
        <v/>
      </c>
      <c r="H1207" s="57"/>
      <c r="I1207" s="58"/>
      <c r="J1207" s="101" t="str">
        <f t="shared" si="92"/>
        <v/>
      </c>
      <c r="K1207" s="57"/>
      <c r="L1207" s="58"/>
      <c r="M1207" s="101" t="str">
        <f t="shared" si="93"/>
        <v/>
      </c>
      <c r="N1207" s="59"/>
      <c r="O1207" s="60"/>
      <c r="P1207" s="101" t="str">
        <f t="shared" si="94"/>
        <v/>
      </c>
      <c r="Q1207" s="59"/>
      <c r="R1207" s="60"/>
    </row>
    <row r="1208" spans="1:18" x14ac:dyDescent="0.25">
      <c r="A1208" s="66" t="str">
        <f t="shared" si="90"/>
        <v/>
      </c>
      <c r="B1208" s="61"/>
      <c r="C1208" s="33"/>
      <c r="D1208" s="35"/>
      <c r="E1208" s="33"/>
      <c r="F1208" s="33"/>
      <c r="G1208" s="101" t="str">
        <f t="shared" si="91"/>
        <v/>
      </c>
      <c r="H1208" s="57"/>
      <c r="I1208" s="58"/>
      <c r="J1208" s="101" t="str">
        <f t="shared" si="92"/>
        <v/>
      </c>
      <c r="K1208" s="57"/>
      <c r="L1208" s="58"/>
      <c r="M1208" s="101" t="str">
        <f t="shared" si="93"/>
        <v/>
      </c>
      <c r="N1208" s="59"/>
      <c r="O1208" s="60"/>
      <c r="P1208" s="101" t="str">
        <f t="shared" si="94"/>
        <v/>
      </c>
      <c r="Q1208" s="59"/>
      <c r="R1208" s="60"/>
    </row>
    <row r="1209" spans="1:18" x14ac:dyDescent="0.25">
      <c r="A1209" s="66" t="str">
        <f t="shared" si="90"/>
        <v/>
      </c>
      <c r="B1209" s="61"/>
      <c r="C1209" s="33"/>
      <c r="D1209" s="35"/>
      <c r="E1209" s="33"/>
      <c r="F1209" s="33"/>
      <c r="G1209" s="101" t="str">
        <f t="shared" si="91"/>
        <v/>
      </c>
      <c r="H1209" s="57"/>
      <c r="I1209" s="58"/>
      <c r="J1209" s="101" t="str">
        <f t="shared" si="92"/>
        <v/>
      </c>
      <c r="K1209" s="57"/>
      <c r="L1209" s="58"/>
      <c r="M1209" s="101" t="str">
        <f t="shared" si="93"/>
        <v/>
      </c>
      <c r="N1209" s="59"/>
      <c r="O1209" s="60"/>
      <c r="P1209" s="101" t="str">
        <f t="shared" si="94"/>
        <v/>
      </c>
      <c r="Q1209" s="59"/>
      <c r="R1209" s="60"/>
    </row>
    <row r="1210" spans="1:18" x14ac:dyDescent="0.25">
      <c r="A1210" s="66" t="str">
        <f t="shared" si="90"/>
        <v/>
      </c>
      <c r="B1210" s="61"/>
      <c r="C1210" s="33"/>
      <c r="D1210" s="35"/>
      <c r="E1210" s="33"/>
      <c r="F1210" s="33"/>
      <c r="G1210" s="101" t="str">
        <f t="shared" si="91"/>
        <v/>
      </c>
      <c r="H1210" s="57"/>
      <c r="I1210" s="58"/>
      <c r="J1210" s="101" t="str">
        <f t="shared" si="92"/>
        <v/>
      </c>
      <c r="K1210" s="57"/>
      <c r="L1210" s="58"/>
      <c r="M1210" s="101" t="str">
        <f t="shared" si="93"/>
        <v/>
      </c>
      <c r="N1210" s="59"/>
      <c r="O1210" s="60"/>
      <c r="P1210" s="101" t="str">
        <f t="shared" si="94"/>
        <v/>
      </c>
      <c r="Q1210" s="59"/>
      <c r="R1210" s="60"/>
    </row>
    <row r="1211" spans="1:18" x14ac:dyDescent="0.25">
      <c r="A1211" s="66" t="str">
        <f t="shared" si="90"/>
        <v/>
      </c>
      <c r="B1211" s="61"/>
      <c r="C1211" s="33"/>
      <c r="D1211" s="35"/>
      <c r="E1211" s="33"/>
      <c r="F1211" s="33"/>
      <c r="G1211" s="101" t="str">
        <f t="shared" si="91"/>
        <v/>
      </c>
      <c r="H1211" s="57"/>
      <c r="I1211" s="58"/>
      <c r="J1211" s="101" t="str">
        <f t="shared" si="92"/>
        <v/>
      </c>
      <c r="K1211" s="57"/>
      <c r="L1211" s="58"/>
      <c r="M1211" s="101" t="str">
        <f t="shared" si="93"/>
        <v/>
      </c>
      <c r="N1211" s="59"/>
      <c r="O1211" s="60"/>
      <c r="P1211" s="101" t="str">
        <f t="shared" si="94"/>
        <v/>
      </c>
      <c r="Q1211" s="59"/>
      <c r="R1211" s="60"/>
    </row>
    <row r="1212" spans="1:18" x14ac:dyDescent="0.25">
      <c r="A1212" s="66" t="str">
        <f t="shared" si="90"/>
        <v/>
      </c>
      <c r="B1212" s="61"/>
      <c r="C1212" s="33"/>
      <c r="D1212" s="35"/>
      <c r="E1212" s="33"/>
      <c r="F1212" s="33"/>
      <c r="G1212" s="101" t="str">
        <f t="shared" si="91"/>
        <v/>
      </c>
      <c r="H1212" s="57"/>
      <c r="I1212" s="58"/>
      <c r="J1212" s="101" t="str">
        <f t="shared" si="92"/>
        <v/>
      </c>
      <c r="K1212" s="57"/>
      <c r="L1212" s="58"/>
      <c r="M1212" s="101" t="str">
        <f t="shared" si="93"/>
        <v/>
      </c>
      <c r="N1212" s="59"/>
      <c r="O1212" s="60"/>
      <c r="P1212" s="101" t="str">
        <f t="shared" si="94"/>
        <v/>
      </c>
      <c r="Q1212" s="59"/>
      <c r="R1212" s="60"/>
    </row>
    <row r="1213" spans="1:18" x14ac:dyDescent="0.25">
      <c r="A1213" s="66" t="str">
        <f t="shared" si="90"/>
        <v/>
      </c>
      <c r="B1213" s="61"/>
      <c r="C1213" s="33"/>
      <c r="D1213" s="35"/>
      <c r="E1213" s="33"/>
      <c r="F1213" s="33"/>
      <c r="G1213" s="101" t="str">
        <f t="shared" si="91"/>
        <v/>
      </c>
      <c r="H1213" s="57"/>
      <c r="I1213" s="58"/>
      <c r="J1213" s="101" t="str">
        <f t="shared" si="92"/>
        <v/>
      </c>
      <c r="K1213" s="57"/>
      <c r="L1213" s="58"/>
      <c r="M1213" s="101" t="str">
        <f t="shared" si="93"/>
        <v/>
      </c>
      <c r="N1213" s="59"/>
      <c r="O1213" s="60"/>
      <c r="P1213" s="101" t="str">
        <f t="shared" si="94"/>
        <v/>
      </c>
      <c r="Q1213" s="59"/>
      <c r="R1213" s="60"/>
    </row>
    <row r="1214" spans="1:18" x14ac:dyDescent="0.25">
      <c r="A1214" s="66" t="str">
        <f t="shared" si="90"/>
        <v/>
      </c>
      <c r="B1214" s="61"/>
      <c r="C1214" s="33"/>
      <c r="D1214" s="35"/>
      <c r="E1214" s="33"/>
      <c r="F1214" s="33"/>
      <c r="G1214" s="101" t="str">
        <f t="shared" si="91"/>
        <v/>
      </c>
      <c r="H1214" s="57"/>
      <c r="I1214" s="58"/>
      <c r="J1214" s="101" t="str">
        <f t="shared" si="92"/>
        <v/>
      </c>
      <c r="K1214" s="57"/>
      <c r="L1214" s="58"/>
      <c r="M1214" s="101" t="str">
        <f t="shared" si="93"/>
        <v/>
      </c>
      <c r="N1214" s="59"/>
      <c r="O1214" s="60"/>
      <c r="P1214" s="101" t="str">
        <f t="shared" si="94"/>
        <v/>
      </c>
      <c r="Q1214" s="59"/>
      <c r="R1214" s="60"/>
    </row>
    <row r="1215" spans="1:18" x14ac:dyDescent="0.25">
      <c r="A1215" s="66" t="str">
        <f t="shared" si="90"/>
        <v/>
      </c>
      <c r="B1215" s="61"/>
      <c r="C1215" s="33"/>
      <c r="D1215" s="35"/>
      <c r="E1215" s="33"/>
      <c r="F1215" s="33"/>
      <c r="G1215" s="101" t="str">
        <f t="shared" si="91"/>
        <v/>
      </c>
      <c r="H1215" s="57"/>
      <c r="I1215" s="58"/>
      <c r="J1215" s="101" t="str">
        <f t="shared" si="92"/>
        <v/>
      </c>
      <c r="K1215" s="57"/>
      <c r="L1215" s="58"/>
      <c r="M1215" s="101" t="str">
        <f t="shared" si="93"/>
        <v/>
      </c>
      <c r="N1215" s="59"/>
      <c r="O1215" s="60"/>
      <c r="P1215" s="101" t="str">
        <f t="shared" si="94"/>
        <v/>
      </c>
      <c r="Q1215" s="59"/>
      <c r="R1215" s="60"/>
    </row>
    <row r="1216" spans="1:18" x14ac:dyDescent="0.25">
      <c r="A1216" s="66" t="str">
        <f t="shared" si="90"/>
        <v/>
      </c>
      <c r="B1216" s="61"/>
      <c r="C1216" s="33"/>
      <c r="D1216" s="35"/>
      <c r="E1216" s="33"/>
      <c r="F1216" s="33"/>
      <c r="G1216" s="101" t="str">
        <f t="shared" si="91"/>
        <v/>
      </c>
      <c r="H1216" s="57"/>
      <c r="I1216" s="58"/>
      <c r="J1216" s="101" t="str">
        <f t="shared" si="92"/>
        <v/>
      </c>
      <c r="K1216" s="57"/>
      <c r="L1216" s="58"/>
      <c r="M1216" s="101" t="str">
        <f t="shared" si="93"/>
        <v/>
      </c>
      <c r="N1216" s="59"/>
      <c r="O1216" s="60"/>
      <c r="P1216" s="101" t="str">
        <f t="shared" si="94"/>
        <v/>
      </c>
      <c r="Q1216" s="59"/>
      <c r="R1216" s="60"/>
    </row>
    <row r="1217" spans="1:18" x14ac:dyDescent="0.25">
      <c r="A1217" s="66" t="str">
        <f t="shared" si="90"/>
        <v/>
      </c>
      <c r="B1217" s="61"/>
      <c r="C1217" s="33"/>
      <c r="D1217" s="35"/>
      <c r="E1217" s="33"/>
      <c r="F1217" s="33"/>
      <c r="G1217" s="101" t="str">
        <f t="shared" si="91"/>
        <v/>
      </c>
      <c r="H1217" s="57"/>
      <c r="I1217" s="58"/>
      <c r="J1217" s="101" t="str">
        <f t="shared" si="92"/>
        <v/>
      </c>
      <c r="K1217" s="57"/>
      <c r="L1217" s="58"/>
      <c r="M1217" s="101" t="str">
        <f t="shared" si="93"/>
        <v/>
      </c>
      <c r="N1217" s="59"/>
      <c r="O1217" s="60"/>
      <c r="P1217" s="101" t="str">
        <f t="shared" si="94"/>
        <v/>
      </c>
      <c r="Q1217" s="59"/>
      <c r="R1217" s="60"/>
    </row>
    <row r="1218" spans="1:18" x14ac:dyDescent="0.25">
      <c r="A1218" s="66" t="str">
        <f t="shared" si="90"/>
        <v/>
      </c>
      <c r="B1218" s="61"/>
      <c r="C1218" s="33"/>
      <c r="D1218" s="35"/>
      <c r="E1218" s="33"/>
      <c r="F1218" s="33"/>
      <c r="G1218" s="101" t="str">
        <f t="shared" si="91"/>
        <v/>
      </c>
      <c r="H1218" s="57"/>
      <c r="I1218" s="58"/>
      <c r="J1218" s="101" t="str">
        <f t="shared" si="92"/>
        <v/>
      </c>
      <c r="K1218" s="57"/>
      <c r="L1218" s="58"/>
      <c r="M1218" s="101" t="str">
        <f t="shared" si="93"/>
        <v/>
      </c>
      <c r="N1218" s="59"/>
      <c r="O1218" s="60"/>
      <c r="P1218" s="101" t="str">
        <f t="shared" si="94"/>
        <v/>
      </c>
      <c r="Q1218" s="59"/>
      <c r="R1218" s="60"/>
    </row>
    <row r="1219" spans="1:18" x14ac:dyDescent="0.25">
      <c r="A1219" s="66" t="str">
        <f t="shared" si="90"/>
        <v/>
      </c>
      <c r="B1219" s="61"/>
      <c r="C1219" s="33"/>
      <c r="D1219" s="35"/>
      <c r="E1219" s="33"/>
      <c r="F1219" s="33"/>
      <c r="G1219" s="101" t="str">
        <f t="shared" si="91"/>
        <v/>
      </c>
      <c r="H1219" s="57"/>
      <c r="I1219" s="58"/>
      <c r="J1219" s="101" t="str">
        <f t="shared" si="92"/>
        <v/>
      </c>
      <c r="K1219" s="57"/>
      <c r="L1219" s="58"/>
      <c r="M1219" s="101" t="str">
        <f t="shared" si="93"/>
        <v/>
      </c>
      <c r="N1219" s="59"/>
      <c r="O1219" s="60"/>
      <c r="P1219" s="101" t="str">
        <f t="shared" si="94"/>
        <v/>
      </c>
      <c r="Q1219" s="59"/>
      <c r="R1219" s="60"/>
    </row>
    <row r="1220" spans="1:18" x14ac:dyDescent="0.25">
      <c r="A1220" s="66" t="str">
        <f t="shared" si="90"/>
        <v/>
      </c>
      <c r="B1220" s="61"/>
      <c r="C1220" s="33"/>
      <c r="D1220" s="35"/>
      <c r="E1220" s="33"/>
      <c r="F1220" s="33"/>
      <c r="G1220" s="101" t="str">
        <f t="shared" si="91"/>
        <v/>
      </c>
      <c r="H1220" s="57"/>
      <c r="I1220" s="58"/>
      <c r="J1220" s="101" t="str">
        <f t="shared" si="92"/>
        <v/>
      </c>
      <c r="K1220" s="57"/>
      <c r="L1220" s="58"/>
      <c r="M1220" s="101" t="str">
        <f t="shared" si="93"/>
        <v/>
      </c>
      <c r="N1220" s="59"/>
      <c r="O1220" s="60"/>
      <c r="P1220" s="101" t="str">
        <f t="shared" si="94"/>
        <v/>
      </c>
      <c r="Q1220" s="59"/>
      <c r="R1220" s="60"/>
    </row>
    <row r="1221" spans="1:18" x14ac:dyDescent="0.25">
      <c r="A1221" s="66" t="str">
        <f t="shared" si="90"/>
        <v/>
      </c>
      <c r="B1221" s="61"/>
      <c r="C1221" s="33"/>
      <c r="D1221" s="35"/>
      <c r="E1221" s="33"/>
      <c r="F1221" s="33"/>
      <c r="G1221" s="101" t="str">
        <f t="shared" si="91"/>
        <v/>
      </c>
      <c r="H1221" s="57"/>
      <c r="I1221" s="58"/>
      <c r="J1221" s="101" t="str">
        <f t="shared" si="92"/>
        <v/>
      </c>
      <c r="K1221" s="57"/>
      <c r="L1221" s="58"/>
      <c r="M1221" s="101" t="str">
        <f t="shared" si="93"/>
        <v/>
      </c>
      <c r="N1221" s="59"/>
      <c r="O1221" s="60"/>
      <c r="P1221" s="101" t="str">
        <f t="shared" si="94"/>
        <v/>
      </c>
      <c r="Q1221" s="59"/>
      <c r="R1221" s="60"/>
    </row>
    <row r="1222" spans="1:18" x14ac:dyDescent="0.25">
      <c r="A1222" s="66" t="str">
        <f t="shared" si="90"/>
        <v/>
      </c>
      <c r="B1222" s="61"/>
      <c r="C1222" s="33"/>
      <c r="D1222" s="35"/>
      <c r="E1222" s="33"/>
      <c r="F1222" s="33"/>
      <c r="G1222" s="101" t="str">
        <f t="shared" si="91"/>
        <v/>
      </c>
      <c r="H1222" s="57"/>
      <c r="I1222" s="58"/>
      <c r="J1222" s="101" t="str">
        <f t="shared" si="92"/>
        <v/>
      </c>
      <c r="K1222" s="57"/>
      <c r="L1222" s="58"/>
      <c r="M1222" s="101" t="str">
        <f t="shared" si="93"/>
        <v/>
      </c>
      <c r="N1222" s="59"/>
      <c r="O1222" s="60"/>
      <c r="P1222" s="101" t="str">
        <f t="shared" si="94"/>
        <v/>
      </c>
      <c r="Q1222" s="59"/>
      <c r="R1222" s="60"/>
    </row>
    <row r="1223" spans="1:18" x14ac:dyDescent="0.25">
      <c r="A1223" s="66" t="str">
        <f t="shared" si="90"/>
        <v/>
      </c>
      <c r="B1223" s="61"/>
      <c r="C1223" s="33"/>
      <c r="D1223" s="35"/>
      <c r="E1223" s="33"/>
      <c r="F1223" s="33"/>
      <c r="G1223" s="101" t="str">
        <f t="shared" si="91"/>
        <v/>
      </c>
      <c r="H1223" s="57"/>
      <c r="I1223" s="58"/>
      <c r="J1223" s="101" t="str">
        <f t="shared" si="92"/>
        <v/>
      </c>
      <c r="K1223" s="57"/>
      <c r="L1223" s="58"/>
      <c r="M1223" s="101" t="str">
        <f t="shared" si="93"/>
        <v/>
      </c>
      <c r="N1223" s="59"/>
      <c r="O1223" s="60"/>
      <c r="P1223" s="101" t="str">
        <f t="shared" si="94"/>
        <v/>
      </c>
      <c r="Q1223" s="59"/>
      <c r="R1223" s="60"/>
    </row>
    <row r="1224" spans="1:18" x14ac:dyDescent="0.25">
      <c r="A1224" s="66" t="str">
        <f t="shared" si="90"/>
        <v/>
      </c>
      <c r="B1224" s="61"/>
      <c r="C1224" s="33"/>
      <c r="D1224" s="35"/>
      <c r="E1224" s="33"/>
      <c r="F1224" s="33"/>
      <c r="G1224" s="101" t="str">
        <f t="shared" si="91"/>
        <v/>
      </c>
      <c r="H1224" s="57"/>
      <c r="I1224" s="58"/>
      <c r="J1224" s="101" t="str">
        <f t="shared" si="92"/>
        <v/>
      </c>
      <c r="K1224" s="57"/>
      <c r="L1224" s="58"/>
      <c r="M1224" s="101" t="str">
        <f t="shared" si="93"/>
        <v/>
      </c>
      <c r="N1224" s="59"/>
      <c r="O1224" s="60"/>
      <c r="P1224" s="101" t="str">
        <f t="shared" si="94"/>
        <v/>
      </c>
      <c r="Q1224" s="59"/>
      <c r="R1224" s="60"/>
    </row>
    <row r="1225" spans="1:18" x14ac:dyDescent="0.25">
      <c r="A1225" s="66" t="str">
        <f t="shared" si="90"/>
        <v/>
      </c>
      <c r="B1225" s="61"/>
      <c r="C1225" s="33"/>
      <c r="D1225" s="35"/>
      <c r="E1225" s="33"/>
      <c r="F1225" s="33"/>
      <c r="G1225" s="101" t="str">
        <f t="shared" si="91"/>
        <v/>
      </c>
      <c r="H1225" s="57"/>
      <c r="I1225" s="58"/>
      <c r="J1225" s="101" t="str">
        <f t="shared" si="92"/>
        <v/>
      </c>
      <c r="K1225" s="57"/>
      <c r="L1225" s="58"/>
      <c r="M1225" s="101" t="str">
        <f t="shared" si="93"/>
        <v/>
      </c>
      <c r="N1225" s="59"/>
      <c r="O1225" s="60"/>
      <c r="P1225" s="101" t="str">
        <f t="shared" si="94"/>
        <v/>
      </c>
      <c r="Q1225" s="59"/>
      <c r="R1225" s="60"/>
    </row>
    <row r="1226" spans="1:18" x14ac:dyDescent="0.25">
      <c r="A1226" s="66" t="str">
        <f t="shared" si="90"/>
        <v/>
      </c>
      <c r="B1226" s="61"/>
      <c r="C1226" s="33"/>
      <c r="D1226" s="35"/>
      <c r="E1226" s="33"/>
      <c r="F1226" s="33"/>
      <c r="G1226" s="101" t="str">
        <f t="shared" si="91"/>
        <v/>
      </c>
      <c r="H1226" s="57"/>
      <c r="I1226" s="58"/>
      <c r="J1226" s="101" t="str">
        <f t="shared" si="92"/>
        <v/>
      </c>
      <c r="K1226" s="57"/>
      <c r="L1226" s="58"/>
      <c r="M1226" s="101" t="str">
        <f t="shared" si="93"/>
        <v/>
      </c>
      <c r="N1226" s="59"/>
      <c r="O1226" s="60"/>
      <c r="P1226" s="101" t="str">
        <f t="shared" si="94"/>
        <v/>
      </c>
      <c r="Q1226" s="59"/>
      <c r="R1226" s="60"/>
    </row>
    <row r="1227" spans="1:18" x14ac:dyDescent="0.25">
      <c r="A1227" s="66" t="str">
        <f t="shared" si="90"/>
        <v/>
      </c>
      <c r="B1227" s="61"/>
      <c r="C1227" s="33"/>
      <c r="D1227" s="35"/>
      <c r="E1227" s="33"/>
      <c r="F1227" s="33"/>
      <c r="G1227" s="101" t="str">
        <f t="shared" si="91"/>
        <v/>
      </c>
      <c r="H1227" s="57"/>
      <c r="I1227" s="58"/>
      <c r="J1227" s="101" t="str">
        <f t="shared" si="92"/>
        <v/>
      </c>
      <c r="K1227" s="57"/>
      <c r="L1227" s="58"/>
      <c r="M1227" s="101" t="str">
        <f t="shared" si="93"/>
        <v/>
      </c>
      <c r="N1227" s="59"/>
      <c r="O1227" s="60"/>
      <c r="P1227" s="101" t="str">
        <f t="shared" si="94"/>
        <v/>
      </c>
      <c r="Q1227" s="59"/>
      <c r="R1227" s="60"/>
    </row>
    <row r="1228" spans="1:18" x14ac:dyDescent="0.25">
      <c r="A1228" s="66" t="str">
        <f t="shared" si="90"/>
        <v/>
      </c>
      <c r="B1228" s="61"/>
      <c r="C1228" s="33"/>
      <c r="D1228" s="35"/>
      <c r="E1228" s="33"/>
      <c r="F1228" s="33"/>
      <c r="G1228" s="101" t="str">
        <f t="shared" si="91"/>
        <v/>
      </c>
      <c r="H1228" s="57"/>
      <c r="I1228" s="58"/>
      <c r="J1228" s="101" t="str">
        <f t="shared" si="92"/>
        <v/>
      </c>
      <c r="K1228" s="57"/>
      <c r="L1228" s="58"/>
      <c r="M1228" s="101" t="str">
        <f t="shared" si="93"/>
        <v/>
      </c>
      <c r="N1228" s="59"/>
      <c r="O1228" s="60"/>
      <c r="P1228" s="101" t="str">
        <f t="shared" si="94"/>
        <v/>
      </c>
      <c r="Q1228" s="59"/>
      <c r="R1228" s="60"/>
    </row>
    <row r="1229" spans="1:18" x14ac:dyDescent="0.25">
      <c r="A1229" s="66" t="str">
        <f t="shared" ref="A1229:A1292" si="95">IF(B1229&lt;&gt;"",ROW(A1218),"")</f>
        <v/>
      </c>
      <c r="B1229" s="61"/>
      <c r="C1229" s="33"/>
      <c r="D1229" s="35"/>
      <c r="E1229" s="33"/>
      <c r="F1229" s="33"/>
      <c r="G1229" s="101" t="str">
        <f t="shared" ref="G1229:G1292" si="96">IF(H1229="","",H1229+I1229)</f>
        <v/>
      </c>
      <c r="H1229" s="57"/>
      <c r="I1229" s="58"/>
      <c r="J1229" s="101" t="str">
        <f t="shared" ref="J1229:J1292" si="97">IF(K1229="","",K1229+L1229)</f>
        <v/>
      </c>
      <c r="K1229" s="57"/>
      <c r="L1229" s="58"/>
      <c r="M1229" s="101" t="str">
        <f t="shared" ref="M1229:M1292" si="98">IF(N1229="","",N1229+O1229)</f>
        <v/>
      </c>
      <c r="N1229" s="59"/>
      <c r="O1229" s="60"/>
      <c r="P1229" s="101" t="str">
        <f t="shared" ref="P1229:P1292" si="99">IF(Q1229="","",Q1229+R1229)</f>
        <v/>
      </c>
      <c r="Q1229" s="59"/>
      <c r="R1229" s="60"/>
    </row>
    <row r="1230" spans="1:18" x14ac:dyDescent="0.25">
      <c r="A1230" s="66" t="str">
        <f t="shared" si="95"/>
        <v/>
      </c>
      <c r="B1230" s="61"/>
      <c r="C1230" s="33"/>
      <c r="D1230" s="35"/>
      <c r="E1230" s="33"/>
      <c r="F1230" s="33"/>
      <c r="G1230" s="101" t="str">
        <f t="shared" si="96"/>
        <v/>
      </c>
      <c r="H1230" s="57"/>
      <c r="I1230" s="58"/>
      <c r="J1230" s="101" t="str">
        <f t="shared" si="97"/>
        <v/>
      </c>
      <c r="K1230" s="57"/>
      <c r="L1230" s="58"/>
      <c r="M1230" s="101" t="str">
        <f t="shared" si="98"/>
        <v/>
      </c>
      <c r="N1230" s="59"/>
      <c r="O1230" s="60"/>
      <c r="P1230" s="101" t="str">
        <f t="shared" si="99"/>
        <v/>
      </c>
      <c r="Q1230" s="59"/>
      <c r="R1230" s="60"/>
    </row>
    <row r="1231" spans="1:18" x14ac:dyDescent="0.25">
      <c r="A1231" s="66" t="str">
        <f t="shared" si="95"/>
        <v/>
      </c>
      <c r="B1231" s="61"/>
      <c r="C1231" s="33"/>
      <c r="D1231" s="35"/>
      <c r="E1231" s="33"/>
      <c r="F1231" s="33"/>
      <c r="G1231" s="101" t="str">
        <f t="shared" si="96"/>
        <v/>
      </c>
      <c r="H1231" s="57"/>
      <c r="I1231" s="58"/>
      <c r="J1231" s="101" t="str">
        <f t="shared" si="97"/>
        <v/>
      </c>
      <c r="K1231" s="57"/>
      <c r="L1231" s="58"/>
      <c r="M1231" s="101" t="str">
        <f t="shared" si="98"/>
        <v/>
      </c>
      <c r="N1231" s="59"/>
      <c r="O1231" s="60"/>
      <c r="P1231" s="101" t="str">
        <f t="shared" si="99"/>
        <v/>
      </c>
      <c r="Q1231" s="59"/>
      <c r="R1231" s="60"/>
    </row>
    <row r="1232" spans="1:18" x14ac:dyDescent="0.25">
      <c r="A1232" s="66" t="str">
        <f t="shared" si="95"/>
        <v/>
      </c>
      <c r="B1232" s="61"/>
      <c r="C1232" s="33"/>
      <c r="D1232" s="35"/>
      <c r="E1232" s="33"/>
      <c r="F1232" s="33"/>
      <c r="G1232" s="101" t="str">
        <f t="shared" si="96"/>
        <v/>
      </c>
      <c r="H1232" s="57"/>
      <c r="I1232" s="58"/>
      <c r="J1232" s="101" t="str">
        <f t="shared" si="97"/>
        <v/>
      </c>
      <c r="K1232" s="57"/>
      <c r="L1232" s="58"/>
      <c r="M1232" s="101" t="str">
        <f t="shared" si="98"/>
        <v/>
      </c>
      <c r="N1232" s="59"/>
      <c r="O1232" s="60"/>
      <c r="P1232" s="101" t="str">
        <f t="shared" si="99"/>
        <v/>
      </c>
      <c r="Q1232" s="59"/>
      <c r="R1232" s="60"/>
    </row>
    <row r="1233" spans="1:18" x14ac:dyDescent="0.25">
      <c r="A1233" s="66" t="str">
        <f t="shared" si="95"/>
        <v/>
      </c>
      <c r="B1233" s="61"/>
      <c r="C1233" s="33"/>
      <c r="D1233" s="35"/>
      <c r="E1233" s="33"/>
      <c r="F1233" s="33"/>
      <c r="G1233" s="101" t="str">
        <f t="shared" si="96"/>
        <v/>
      </c>
      <c r="H1233" s="57"/>
      <c r="I1233" s="58"/>
      <c r="J1233" s="101" t="str">
        <f t="shared" si="97"/>
        <v/>
      </c>
      <c r="K1233" s="57"/>
      <c r="L1233" s="58"/>
      <c r="M1233" s="101" t="str">
        <f t="shared" si="98"/>
        <v/>
      </c>
      <c r="N1233" s="59"/>
      <c r="O1233" s="60"/>
      <c r="P1233" s="101" t="str">
        <f t="shared" si="99"/>
        <v/>
      </c>
      <c r="Q1233" s="59"/>
      <c r="R1233" s="60"/>
    </row>
    <row r="1234" spans="1:18" x14ac:dyDescent="0.25">
      <c r="A1234" s="66" t="str">
        <f t="shared" si="95"/>
        <v/>
      </c>
      <c r="B1234" s="61"/>
      <c r="C1234" s="33"/>
      <c r="D1234" s="35"/>
      <c r="E1234" s="33"/>
      <c r="F1234" s="33"/>
      <c r="G1234" s="101" t="str">
        <f t="shared" si="96"/>
        <v/>
      </c>
      <c r="H1234" s="57"/>
      <c r="I1234" s="58"/>
      <c r="J1234" s="101" t="str">
        <f t="shared" si="97"/>
        <v/>
      </c>
      <c r="K1234" s="57"/>
      <c r="L1234" s="58"/>
      <c r="M1234" s="101" t="str">
        <f t="shared" si="98"/>
        <v/>
      </c>
      <c r="N1234" s="59"/>
      <c r="O1234" s="60"/>
      <c r="P1234" s="101" t="str">
        <f t="shared" si="99"/>
        <v/>
      </c>
      <c r="Q1234" s="59"/>
      <c r="R1234" s="60"/>
    </row>
    <row r="1235" spans="1:18" x14ac:dyDescent="0.25">
      <c r="A1235" s="66" t="str">
        <f t="shared" si="95"/>
        <v/>
      </c>
      <c r="B1235" s="61"/>
      <c r="C1235" s="33"/>
      <c r="D1235" s="35"/>
      <c r="E1235" s="33"/>
      <c r="F1235" s="33"/>
      <c r="G1235" s="101" t="str">
        <f t="shared" si="96"/>
        <v/>
      </c>
      <c r="H1235" s="57"/>
      <c r="I1235" s="58"/>
      <c r="J1235" s="101" t="str">
        <f t="shared" si="97"/>
        <v/>
      </c>
      <c r="K1235" s="57"/>
      <c r="L1235" s="58"/>
      <c r="M1235" s="101" t="str">
        <f t="shared" si="98"/>
        <v/>
      </c>
      <c r="N1235" s="59"/>
      <c r="O1235" s="60"/>
      <c r="P1235" s="101" t="str">
        <f t="shared" si="99"/>
        <v/>
      </c>
      <c r="Q1235" s="59"/>
      <c r="R1235" s="60"/>
    </row>
    <row r="1236" spans="1:18" x14ac:dyDescent="0.25">
      <c r="A1236" s="66" t="str">
        <f t="shared" si="95"/>
        <v/>
      </c>
      <c r="B1236" s="61"/>
      <c r="C1236" s="33"/>
      <c r="D1236" s="35"/>
      <c r="E1236" s="33"/>
      <c r="F1236" s="33"/>
      <c r="G1236" s="101" t="str">
        <f t="shared" si="96"/>
        <v/>
      </c>
      <c r="H1236" s="57"/>
      <c r="I1236" s="58"/>
      <c r="J1236" s="101" t="str">
        <f t="shared" si="97"/>
        <v/>
      </c>
      <c r="K1236" s="57"/>
      <c r="L1236" s="58"/>
      <c r="M1236" s="101" t="str">
        <f t="shared" si="98"/>
        <v/>
      </c>
      <c r="N1236" s="59"/>
      <c r="O1236" s="60"/>
      <c r="P1236" s="101" t="str">
        <f t="shared" si="99"/>
        <v/>
      </c>
      <c r="Q1236" s="59"/>
      <c r="R1236" s="60"/>
    </row>
    <row r="1237" spans="1:18" x14ac:dyDescent="0.25">
      <c r="A1237" s="66" t="str">
        <f t="shared" si="95"/>
        <v/>
      </c>
      <c r="B1237" s="61"/>
      <c r="C1237" s="33"/>
      <c r="D1237" s="35"/>
      <c r="E1237" s="33"/>
      <c r="F1237" s="33"/>
      <c r="G1237" s="101" t="str">
        <f t="shared" si="96"/>
        <v/>
      </c>
      <c r="H1237" s="57"/>
      <c r="I1237" s="58"/>
      <c r="J1237" s="101" t="str">
        <f t="shared" si="97"/>
        <v/>
      </c>
      <c r="K1237" s="57"/>
      <c r="L1237" s="58"/>
      <c r="M1237" s="101" t="str">
        <f t="shared" si="98"/>
        <v/>
      </c>
      <c r="N1237" s="59"/>
      <c r="O1237" s="60"/>
      <c r="P1237" s="101" t="str">
        <f t="shared" si="99"/>
        <v/>
      </c>
      <c r="Q1237" s="59"/>
      <c r="R1237" s="60"/>
    </row>
    <row r="1238" spans="1:18" x14ac:dyDescent="0.25">
      <c r="A1238" s="66" t="str">
        <f t="shared" si="95"/>
        <v/>
      </c>
      <c r="B1238" s="61"/>
      <c r="C1238" s="33"/>
      <c r="D1238" s="35"/>
      <c r="E1238" s="33"/>
      <c r="F1238" s="33"/>
      <c r="G1238" s="101" t="str">
        <f t="shared" si="96"/>
        <v/>
      </c>
      <c r="H1238" s="57"/>
      <c r="I1238" s="58"/>
      <c r="J1238" s="101" t="str">
        <f t="shared" si="97"/>
        <v/>
      </c>
      <c r="K1238" s="57"/>
      <c r="L1238" s="58"/>
      <c r="M1238" s="101" t="str">
        <f t="shared" si="98"/>
        <v/>
      </c>
      <c r="N1238" s="59"/>
      <c r="O1238" s="60"/>
      <c r="P1238" s="101" t="str">
        <f t="shared" si="99"/>
        <v/>
      </c>
      <c r="Q1238" s="59"/>
      <c r="R1238" s="60"/>
    </row>
    <row r="1239" spans="1:18" x14ac:dyDescent="0.25">
      <c r="A1239" s="66" t="str">
        <f t="shared" si="95"/>
        <v/>
      </c>
      <c r="B1239" s="61"/>
      <c r="C1239" s="33"/>
      <c r="D1239" s="35"/>
      <c r="E1239" s="33"/>
      <c r="F1239" s="33"/>
      <c r="G1239" s="101" t="str">
        <f t="shared" si="96"/>
        <v/>
      </c>
      <c r="H1239" s="57"/>
      <c r="I1239" s="58"/>
      <c r="J1239" s="101" t="str">
        <f t="shared" si="97"/>
        <v/>
      </c>
      <c r="K1239" s="57"/>
      <c r="L1239" s="58"/>
      <c r="M1239" s="101" t="str">
        <f t="shared" si="98"/>
        <v/>
      </c>
      <c r="N1239" s="59"/>
      <c r="O1239" s="60"/>
      <c r="P1239" s="101" t="str">
        <f t="shared" si="99"/>
        <v/>
      </c>
      <c r="Q1239" s="59"/>
      <c r="R1239" s="60"/>
    </row>
    <row r="1240" spans="1:18" x14ac:dyDescent="0.25">
      <c r="A1240" s="66" t="str">
        <f t="shared" si="95"/>
        <v/>
      </c>
      <c r="B1240" s="61"/>
      <c r="C1240" s="33"/>
      <c r="D1240" s="35"/>
      <c r="E1240" s="33"/>
      <c r="F1240" s="33"/>
      <c r="G1240" s="101" t="str">
        <f t="shared" si="96"/>
        <v/>
      </c>
      <c r="H1240" s="57"/>
      <c r="I1240" s="58"/>
      <c r="J1240" s="101" t="str">
        <f t="shared" si="97"/>
        <v/>
      </c>
      <c r="K1240" s="57"/>
      <c r="L1240" s="58"/>
      <c r="M1240" s="101" t="str">
        <f t="shared" si="98"/>
        <v/>
      </c>
      <c r="N1240" s="59"/>
      <c r="O1240" s="60"/>
      <c r="P1240" s="101" t="str">
        <f t="shared" si="99"/>
        <v/>
      </c>
      <c r="Q1240" s="59"/>
      <c r="R1240" s="60"/>
    </row>
    <row r="1241" spans="1:18" x14ac:dyDescent="0.25">
      <c r="A1241" s="66" t="str">
        <f t="shared" si="95"/>
        <v/>
      </c>
      <c r="B1241" s="61"/>
      <c r="C1241" s="33"/>
      <c r="D1241" s="35"/>
      <c r="E1241" s="33"/>
      <c r="F1241" s="33"/>
      <c r="G1241" s="101" t="str">
        <f t="shared" si="96"/>
        <v/>
      </c>
      <c r="H1241" s="57"/>
      <c r="I1241" s="58"/>
      <c r="J1241" s="101" t="str">
        <f t="shared" si="97"/>
        <v/>
      </c>
      <c r="K1241" s="57"/>
      <c r="L1241" s="58"/>
      <c r="M1241" s="101" t="str">
        <f t="shared" si="98"/>
        <v/>
      </c>
      <c r="N1241" s="59"/>
      <c r="O1241" s="60"/>
      <c r="P1241" s="101" t="str">
        <f t="shared" si="99"/>
        <v/>
      </c>
      <c r="Q1241" s="59"/>
      <c r="R1241" s="60"/>
    </row>
    <row r="1242" spans="1:18" x14ac:dyDescent="0.25">
      <c r="A1242" s="66" t="str">
        <f t="shared" si="95"/>
        <v/>
      </c>
      <c r="B1242" s="61"/>
      <c r="C1242" s="33"/>
      <c r="D1242" s="35"/>
      <c r="E1242" s="33"/>
      <c r="F1242" s="33"/>
      <c r="G1242" s="101" t="str">
        <f t="shared" si="96"/>
        <v/>
      </c>
      <c r="H1242" s="57"/>
      <c r="I1242" s="58"/>
      <c r="J1242" s="101" t="str">
        <f t="shared" si="97"/>
        <v/>
      </c>
      <c r="K1242" s="57"/>
      <c r="L1242" s="58"/>
      <c r="M1242" s="101" t="str">
        <f t="shared" si="98"/>
        <v/>
      </c>
      <c r="N1242" s="59"/>
      <c r="O1242" s="60"/>
      <c r="P1242" s="101" t="str">
        <f t="shared" si="99"/>
        <v/>
      </c>
      <c r="Q1242" s="59"/>
      <c r="R1242" s="60"/>
    </row>
    <row r="1243" spans="1:18" x14ac:dyDescent="0.25">
      <c r="A1243" s="66" t="str">
        <f t="shared" si="95"/>
        <v/>
      </c>
      <c r="B1243" s="61"/>
      <c r="C1243" s="33"/>
      <c r="D1243" s="35"/>
      <c r="E1243" s="33"/>
      <c r="F1243" s="33"/>
      <c r="G1243" s="101" t="str">
        <f t="shared" si="96"/>
        <v/>
      </c>
      <c r="H1243" s="57"/>
      <c r="I1243" s="58"/>
      <c r="J1243" s="101" t="str">
        <f t="shared" si="97"/>
        <v/>
      </c>
      <c r="K1243" s="57"/>
      <c r="L1243" s="58"/>
      <c r="M1243" s="101" t="str">
        <f t="shared" si="98"/>
        <v/>
      </c>
      <c r="N1243" s="59"/>
      <c r="O1243" s="60"/>
      <c r="P1243" s="101" t="str">
        <f t="shared" si="99"/>
        <v/>
      </c>
      <c r="Q1243" s="59"/>
      <c r="R1243" s="60"/>
    </row>
    <row r="1244" spans="1:18" x14ac:dyDescent="0.25">
      <c r="A1244" s="66" t="str">
        <f t="shared" si="95"/>
        <v/>
      </c>
      <c r="B1244" s="61"/>
      <c r="C1244" s="33"/>
      <c r="D1244" s="35"/>
      <c r="E1244" s="33"/>
      <c r="F1244" s="33"/>
      <c r="G1244" s="101" t="str">
        <f t="shared" si="96"/>
        <v/>
      </c>
      <c r="H1244" s="57"/>
      <c r="I1244" s="58"/>
      <c r="J1244" s="101" t="str">
        <f t="shared" si="97"/>
        <v/>
      </c>
      <c r="K1244" s="57"/>
      <c r="L1244" s="58"/>
      <c r="M1244" s="101" t="str">
        <f t="shared" si="98"/>
        <v/>
      </c>
      <c r="N1244" s="59"/>
      <c r="O1244" s="60"/>
      <c r="P1244" s="101" t="str">
        <f t="shared" si="99"/>
        <v/>
      </c>
      <c r="Q1244" s="59"/>
      <c r="R1244" s="60"/>
    </row>
    <row r="1245" spans="1:18" x14ac:dyDescent="0.25">
      <c r="A1245" s="66" t="str">
        <f t="shared" si="95"/>
        <v/>
      </c>
      <c r="B1245" s="61"/>
      <c r="C1245" s="33"/>
      <c r="D1245" s="35"/>
      <c r="E1245" s="33"/>
      <c r="F1245" s="33"/>
      <c r="G1245" s="101" t="str">
        <f t="shared" si="96"/>
        <v/>
      </c>
      <c r="H1245" s="57"/>
      <c r="I1245" s="58"/>
      <c r="J1245" s="101" t="str">
        <f t="shared" si="97"/>
        <v/>
      </c>
      <c r="K1245" s="57"/>
      <c r="L1245" s="58"/>
      <c r="M1245" s="101" t="str">
        <f t="shared" si="98"/>
        <v/>
      </c>
      <c r="N1245" s="59"/>
      <c r="O1245" s="60"/>
      <c r="P1245" s="101" t="str">
        <f t="shared" si="99"/>
        <v/>
      </c>
      <c r="Q1245" s="59"/>
      <c r="R1245" s="60"/>
    </row>
    <row r="1246" spans="1:18" x14ac:dyDescent="0.25">
      <c r="A1246" s="66" t="str">
        <f t="shared" si="95"/>
        <v/>
      </c>
      <c r="B1246" s="61"/>
      <c r="C1246" s="33"/>
      <c r="D1246" s="35"/>
      <c r="E1246" s="33"/>
      <c r="F1246" s="33"/>
      <c r="G1246" s="101" t="str">
        <f t="shared" si="96"/>
        <v/>
      </c>
      <c r="H1246" s="57"/>
      <c r="I1246" s="58"/>
      <c r="J1246" s="101" t="str">
        <f t="shared" si="97"/>
        <v/>
      </c>
      <c r="K1246" s="57"/>
      <c r="L1246" s="58"/>
      <c r="M1246" s="101" t="str">
        <f t="shared" si="98"/>
        <v/>
      </c>
      <c r="N1246" s="59"/>
      <c r="O1246" s="60"/>
      <c r="P1246" s="101" t="str">
        <f t="shared" si="99"/>
        <v/>
      </c>
      <c r="Q1246" s="59"/>
      <c r="R1246" s="60"/>
    </row>
    <row r="1247" spans="1:18" x14ac:dyDescent="0.25">
      <c r="A1247" s="66" t="str">
        <f t="shared" si="95"/>
        <v/>
      </c>
      <c r="B1247" s="61"/>
      <c r="C1247" s="33"/>
      <c r="D1247" s="35"/>
      <c r="E1247" s="33"/>
      <c r="F1247" s="33"/>
      <c r="G1247" s="101" t="str">
        <f t="shared" si="96"/>
        <v/>
      </c>
      <c r="H1247" s="57"/>
      <c r="I1247" s="58"/>
      <c r="J1247" s="101" t="str">
        <f t="shared" si="97"/>
        <v/>
      </c>
      <c r="K1247" s="57"/>
      <c r="L1247" s="58"/>
      <c r="M1247" s="101" t="str">
        <f t="shared" si="98"/>
        <v/>
      </c>
      <c r="N1247" s="59"/>
      <c r="O1247" s="60"/>
      <c r="P1247" s="101" t="str">
        <f t="shared" si="99"/>
        <v/>
      </c>
      <c r="Q1247" s="59"/>
      <c r="R1247" s="60"/>
    </row>
    <row r="1248" spans="1:18" x14ac:dyDescent="0.25">
      <c r="A1248" s="66" t="str">
        <f t="shared" si="95"/>
        <v/>
      </c>
      <c r="B1248" s="61"/>
      <c r="C1248" s="33"/>
      <c r="D1248" s="35"/>
      <c r="E1248" s="33"/>
      <c r="F1248" s="33"/>
      <c r="G1248" s="101" t="str">
        <f t="shared" si="96"/>
        <v/>
      </c>
      <c r="H1248" s="57"/>
      <c r="I1248" s="58"/>
      <c r="J1248" s="101" t="str">
        <f t="shared" si="97"/>
        <v/>
      </c>
      <c r="K1248" s="57"/>
      <c r="L1248" s="58"/>
      <c r="M1248" s="101" t="str">
        <f t="shared" si="98"/>
        <v/>
      </c>
      <c r="N1248" s="59"/>
      <c r="O1248" s="60"/>
      <c r="P1248" s="101" t="str">
        <f t="shared" si="99"/>
        <v/>
      </c>
      <c r="Q1248" s="59"/>
      <c r="R1248" s="60"/>
    </row>
    <row r="1249" spans="1:18" x14ac:dyDescent="0.25">
      <c r="A1249" s="66" t="str">
        <f t="shared" si="95"/>
        <v/>
      </c>
      <c r="B1249" s="61"/>
      <c r="C1249" s="33"/>
      <c r="D1249" s="35"/>
      <c r="E1249" s="33"/>
      <c r="F1249" s="33"/>
      <c r="G1249" s="101" t="str">
        <f t="shared" si="96"/>
        <v/>
      </c>
      <c r="H1249" s="57"/>
      <c r="I1249" s="58"/>
      <c r="J1249" s="101" t="str">
        <f t="shared" si="97"/>
        <v/>
      </c>
      <c r="K1249" s="57"/>
      <c r="L1249" s="58"/>
      <c r="M1249" s="101" t="str">
        <f t="shared" si="98"/>
        <v/>
      </c>
      <c r="N1249" s="59"/>
      <c r="O1249" s="60"/>
      <c r="P1249" s="101" t="str">
        <f t="shared" si="99"/>
        <v/>
      </c>
      <c r="Q1249" s="59"/>
      <c r="R1249" s="60"/>
    </row>
    <row r="1250" spans="1:18" x14ac:dyDescent="0.25">
      <c r="A1250" s="66" t="str">
        <f t="shared" si="95"/>
        <v/>
      </c>
      <c r="B1250" s="61"/>
      <c r="C1250" s="33"/>
      <c r="D1250" s="35"/>
      <c r="E1250" s="33"/>
      <c r="F1250" s="33"/>
      <c r="G1250" s="101" t="str">
        <f t="shared" si="96"/>
        <v/>
      </c>
      <c r="H1250" s="57"/>
      <c r="I1250" s="58"/>
      <c r="J1250" s="101" t="str">
        <f t="shared" si="97"/>
        <v/>
      </c>
      <c r="K1250" s="57"/>
      <c r="L1250" s="58"/>
      <c r="M1250" s="101" t="str">
        <f t="shared" si="98"/>
        <v/>
      </c>
      <c r="N1250" s="59"/>
      <c r="O1250" s="60"/>
      <c r="P1250" s="101" t="str">
        <f t="shared" si="99"/>
        <v/>
      </c>
      <c r="Q1250" s="59"/>
      <c r="R1250" s="60"/>
    </row>
    <row r="1251" spans="1:18" x14ac:dyDescent="0.25">
      <c r="A1251" s="66" t="str">
        <f t="shared" si="95"/>
        <v/>
      </c>
      <c r="B1251" s="61"/>
      <c r="C1251" s="33"/>
      <c r="D1251" s="35"/>
      <c r="E1251" s="33"/>
      <c r="F1251" s="33"/>
      <c r="G1251" s="101" t="str">
        <f t="shared" si="96"/>
        <v/>
      </c>
      <c r="H1251" s="57"/>
      <c r="I1251" s="58"/>
      <c r="J1251" s="101" t="str">
        <f t="shared" si="97"/>
        <v/>
      </c>
      <c r="K1251" s="57"/>
      <c r="L1251" s="58"/>
      <c r="M1251" s="101" t="str">
        <f t="shared" si="98"/>
        <v/>
      </c>
      <c r="N1251" s="59"/>
      <c r="O1251" s="60"/>
      <c r="P1251" s="101" t="str">
        <f t="shared" si="99"/>
        <v/>
      </c>
      <c r="Q1251" s="59"/>
      <c r="R1251" s="60"/>
    </row>
    <row r="1252" spans="1:18" x14ac:dyDescent="0.25">
      <c r="A1252" s="66" t="str">
        <f t="shared" si="95"/>
        <v/>
      </c>
      <c r="B1252" s="61"/>
      <c r="C1252" s="33"/>
      <c r="D1252" s="35"/>
      <c r="E1252" s="33"/>
      <c r="F1252" s="33"/>
      <c r="G1252" s="101" t="str">
        <f t="shared" si="96"/>
        <v/>
      </c>
      <c r="H1252" s="57"/>
      <c r="I1252" s="58"/>
      <c r="J1252" s="101" t="str">
        <f t="shared" si="97"/>
        <v/>
      </c>
      <c r="K1252" s="57"/>
      <c r="L1252" s="58"/>
      <c r="M1252" s="101" t="str">
        <f t="shared" si="98"/>
        <v/>
      </c>
      <c r="N1252" s="59"/>
      <c r="O1252" s="60"/>
      <c r="P1252" s="101" t="str">
        <f t="shared" si="99"/>
        <v/>
      </c>
      <c r="Q1252" s="59"/>
      <c r="R1252" s="60"/>
    </row>
    <row r="1253" spans="1:18" x14ac:dyDescent="0.25">
      <c r="A1253" s="66" t="str">
        <f t="shared" si="95"/>
        <v/>
      </c>
      <c r="B1253" s="61"/>
      <c r="C1253" s="33"/>
      <c r="D1253" s="35"/>
      <c r="E1253" s="33"/>
      <c r="F1253" s="33"/>
      <c r="G1253" s="101" t="str">
        <f t="shared" si="96"/>
        <v/>
      </c>
      <c r="H1253" s="57"/>
      <c r="I1253" s="58"/>
      <c r="J1253" s="101" t="str">
        <f t="shared" si="97"/>
        <v/>
      </c>
      <c r="K1253" s="57"/>
      <c r="L1253" s="58"/>
      <c r="M1253" s="101" t="str">
        <f t="shared" si="98"/>
        <v/>
      </c>
      <c r="N1253" s="59"/>
      <c r="O1253" s="60"/>
      <c r="P1253" s="101" t="str">
        <f t="shared" si="99"/>
        <v/>
      </c>
      <c r="Q1253" s="59"/>
      <c r="R1253" s="60"/>
    </row>
    <row r="1254" spans="1:18" x14ac:dyDescent="0.25">
      <c r="A1254" s="66" t="str">
        <f t="shared" si="95"/>
        <v/>
      </c>
      <c r="B1254" s="61"/>
      <c r="C1254" s="33"/>
      <c r="D1254" s="35"/>
      <c r="E1254" s="33"/>
      <c r="F1254" s="33"/>
      <c r="G1254" s="101" t="str">
        <f t="shared" si="96"/>
        <v/>
      </c>
      <c r="H1254" s="57"/>
      <c r="I1254" s="58"/>
      <c r="J1254" s="101" t="str">
        <f t="shared" si="97"/>
        <v/>
      </c>
      <c r="K1254" s="57"/>
      <c r="L1254" s="58"/>
      <c r="M1254" s="101" t="str">
        <f t="shared" si="98"/>
        <v/>
      </c>
      <c r="N1254" s="59"/>
      <c r="O1254" s="60"/>
      <c r="P1254" s="101" t="str">
        <f t="shared" si="99"/>
        <v/>
      </c>
      <c r="Q1254" s="59"/>
      <c r="R1254" s="60"/>
    </row>
    <row r="1255" spans="1:18" x14ac:dyDescent="0.25">
      <c r="A1255" s="66" t="str">
        <f t="shared" si="95"/>
        <v/>
      </c>
      <c r="B1255" s="61"/>
      <c r="C1255" s="33"/>
      <c r="D1255" s="35"/>
      <c r="E1255" s="33"/>
      <c r="F1255" s="33"/>
      <c r="G1255" s="101" t="str">
        <f t="shared" si="96"/>
        <v/>
      </c>
      <c r="H1255" s="57"/>
      <c r="I1255" s="58"/>
      <c r="J1255" s="101" t="str">
        <f t="shared" si="97"/>
        <v/>
      </c>
      <c r="K1255" s="57"/>
      <c r="L1255" s="58"/>
      <c r="M1255" s="101" t="str">
        <f t="shared" si="98"/>
        <v/>
      </c>
      <c r="N1255" s="59"/>
      <c r="O1255" s="60"/>
      <c r="P1255" s="101" t="str">
        <f t="shared" si="99"/>
        <v/>
      </c>
      <c r="Q1255" s="59"/>
      <c r="R1255" s="60"/>
    </row>
    <row r="1256" spans="1:18" x14ac:dyDescent="0.25">
      <c r="A1256" s="66" t="str">
        <f t="shared" si="95"/>
        <v/>
      </c>
      <c r="B1256" s="61"/>
      <c r="C1256" s="33"/>
      <c r="D1256" s="35"/>
      <c r="E1256" s="33"/>
      <c r="F1256" s="33"/>
      <c r="G1256" s="101" t="str">
        <f t="shared" si="96"/>
        <v/>
      </c>
      <c r="H1256" s="57"/>
      <c r="I1256" s="58"/>
      <c r="J1256" s="101" t="str">
        <f t="shared" si="97"/>
        <v/>
      </c>
      <c r="K1256" s="57"/>
      <c r="L1256" s="58"/>
      <c r="M1256" s="101" t="str">
        <f t="shared" si="98"/>
        <v/>
      </c>
      <c r="N1256" s="59"/>
      <c r="O1256" s="60"/>
      <c r="P1256" s="101" t="str">
        <f t="shared" si="99"/>
        <v/>
      </c>
      <c r="Q1256" s="59"/>
      <c r="R1256" s="60"/>
    </row>
    <row r="1257" spans="1:18" x14ac:dyDescent="0.25">
      <c r="A1257" s="66" t="str">
        <f t="shared" si="95"/>
        <v/>
      </c>
      <c r="B1257" s="61"/>
      <c r="C1257" s="33"/>
      <c r="D1257" s="35"/>
      <c r="E1257" s="33"/>
      <c r="F1257" s="33"/>
      <c r="G1257" s="101" t="str">
        <f t="shared" si="96"/>
        <v/>
      </c>
      <c r="H1257" s="57"/>
      <c r="I1257" s="58"/>
      <c r="J1257" s="101" t="str">
        <f t="shared" si="97"/>
        <v/>
      </c>
      <c r="K1257" s="57"/>
      <c r="L1257" s="58"/>
      <c r="M1257" s="101" t="str">
        <f t="shared" si="98"/>
        <v/>
      </c>
      <c r="N1257" s="59"/>
      <c r="O1257" s="60"/>
      <c r="P1257" s="101" t="str">
        <f t="shared" si="99"/>
        <v/>
      </c>
      <c r="Q1257" s="59"/>
      <c r="R1257" s="60"/>
    </row>
    <row r="1258" spans="1:18" x14ac:dyDescent="0.25">
      <c r="A1258" s="66" t="str">
        <f t="shared" si="95"/>
        <v/>
      </c>
      <c r="B1258" s="61"/>
      <c r="C1258" s="33"/>
      <c r="D1258" s="35"/>
      <c r="E1258" s="33"/>
      <c r="F1258" s="33"/>
      <c r="G1258" s="101" t="str">
        <f t="shared" si="96"/>
        <v/>
      </c>
      <c r="H1258" s="57"/>
      <c r="I1258" s="58"/>
      <c r="J1258" s="101" t="str">
        <f t="shared" si="97"/>
        <v/>
      </c>
      <c r="K1258" s="57"/>
      <c r="L1258" s="58"/>
      <c r="M1258" s="101" t="str">
        <f t="shared" si="98"/>
        <v/>
      </c>
      <c r="N1258" s="59"/>
      <c r="O1258" s="60"/>
      <c r="P1258" s="101" t="str">
        <f t="shared" si="99"/>
        <v/>
      </c>
      <c r="Q1258" s="59"/>
      <c r="R1258" s="60"/>
    </row>
    <row r="1259" spans="1:18" x14ac:dyDescent="0.25">
      <c r="A1259" s="66" t="str">
        <f t="shared" si="95"/>
        <v/>
      </c>
      <c r="B1259" s="61"/>
      <c r="C1259" s="33"/>
      <c r="D1259" s="35"/>
      <c r="E1259" s="33"/>
      <c r="F1259" s="33"/>
      <c r="G1259" s="101" t="str">
        <f t="shared" si="96"/>
        <v/>
      </c>
      <c r="H1259" s="57"/>
      <c r="I1259" s="58"/>
      <c r="J1259" s="101" t="str">
        <f t="shared" si="97"/>
        <v/>
      </c>
      <c r="K1259" s="57"/>
      <c r="L1259" s="58"/>
      <c r="M1259" s="101" t="str">
        <f t="shared" si="98"/>
        <v/>
      </c>
      <c r="N1259" s="59"/>
      <c r="O1259" s="60"/>
      <c r="P1259" s="101" t="str">
        <f t="shared" si="99"/>
        <v/>
      </c>
      <c r="Q1259" s="59"/>
      <c r="R1259" s="60"/>
    </row>
    <row r="1260" spans="1:18" x14ac:dyDescent="0.25">
      <c r="A1260" s="66" t="str">
        <f t="shared" si="95"/>
        <v/>
      </c>
      <c r="B1260" s="61"/>
      <c r="C1260" s="33"/>
      <c r="D1260" s="35"/>
      <c r="E1260" s="33"/>
      <c r="F1260" s="33"/>
      <c r="G1260" s="101" t="str">
        <f t="shared" si="96"/>
        <v/>
      </c>
      <c r="H1260" s="57"/>
      <c r="I1260" s="58"/>
      <c r="J1260" s="101" t="str">
        <f t="shared" si="97"/>
        <v/>
      </c>
      <c r="K1260" s="57"/>
      <c r="L1260" s="58"/>
      <c r="M1260" s="101" t="str">
        <f t="shared" si="98"/>
        <v/>
      </c>
      <c r="N1260" s="59"/>
      <c r="O1260" s="60"/>
      <c r="P1260" s="101" t="str">
        <f t="shared" si="99"/>
        <v/>
      </c>
      <c r="Q1260" s="59"/>
      <c r="R1260" s="60"/>
    </row>
    <row r="1261" spans="1:18" x14ac:dyDescent="0.25">
      <c r="A1261" s="66" t="str">
        <f t="shared" si="95"/>
        <v/>
      </c>
      <c r="B1261" s="61"/>
      <c r="C1261" s="33"/>
      <c r="D1261" s="35"/>
      <c r="E1261" s="33"/>
      <c r="F1261" s="33"/>
      <c r="G1261" s="101" t="str">
        <f t="shared" si="96"/>
        <v/>
      </c>
      <c r="H1261" s="57"/>
      <c r="I1261" s="58"/>
      <c r="J1261" s="101" t="str">
        <f t="shared" si="97"/>
        <v/>
      </c>
      <c r="K1261" s="57"/>
      <c r="L1261" s="58"/>
      <c r="M1261" s="101" t="str">
        <f t="shared" si="98"/>
        <v/>
      </c>
      <c r="N1261" s="59"/>
      <c r="O1261" s="60"/>
      <c r="P1261" s="101" t="str">
        <f t="shared" si="99"/>
        <v/>
      </c>
      <c r="Q1261" s="59"/>
      <c r="R1261" s="60"/>
    </row>
    <row r="1262" spans="1:18" x14ac:dyDescent="0.25">
      <c r="A1262" s="66" t="str">
        <f t="shared" si="95"/>
        <v/>
      </c>
      <c r="B1262" s="61"/>
      <c r="C1262" s="33"/>
      <c r="D1262" s="35"/>
      <c r="E1262" s="33"/>
      <c r="F1262" s="33"/>
      <c r="G1262" s="101" t="str">
        <f t="shared" si="96"/>
        <v/>
      </c>
      <c r="H1262" s="57"/>
      <c r="I1262" s="58"/>
      <c r="J1262" s="101" t="str">
        <f t="shared" si="97"/>
        <v/>
      </c>
      <c r="K1262" s="57"/>
      <c r="L1262" s="58"/>
      <c r="M1262" s="101" t="str">
        <f t="shared" si="98"/>
        <v/>
      </c>
      <c r="N1262" s="59"/>
      <c r="O1262" s="60"/>
      <c r="P1262" s="101" t="str">
        <f t="shared" si="99"/>
        <v/>
      </c>
      <c r="Q1262" s="59"/>
      <c r="R1262" s="60"/>
    </row>
    <row r="1263" spans="1:18" x14ac:dyDescent="0.25">
      <c r="A1263" s="66" t="str">
        <f t="shared" si="95"/>
        <v/>
      </c>
      <c r="B1263" s="61"/>
      <c r="C1263" s="33"/>
      <c r="D1263" s="35"/>
      <c r="E1263" s="33"/>
      <c r="F1263" s="33"/>
      <c r="G1263" s="101" t="str">
        <f t="shared" si="96"/>
        <v/>
      </c>
      <c r="H1263" s="57"/>
      <c r="I1263" s="58"/>
      <c r="J1263" s="101" t="str">
        <f t="shared" si="97"/>
        <v/>
      </c>
      <c r="K1263" s="57"/>
      <c r="L1263" s="58"/>
      <c r="M1263" s="101" t="str">
        <f t="shared" si="98"/>
        <v/>
      </c>
      <c r="N1263" s="59"/>
      <c r="O1263" s="60"/>
      <c r="P1263" s="101" t="str">
        <f t="shared" si="99"/>
        <v/>
      </c>
      <c r="Q1263" s="59"/>
      <c r="R1263" s="60"/>
    </row>
    <row r="1264" spans="1:18" x14ac:dyDescent="0.25">
      <c r="A1264" s="66" t="str">
        <f t="shared" si="95"/>
        <v/>
      </c>
      <c r="B1264" s="61"/>
      <c r="C1264" s="33"/>
      <c r="D1264" s="35"/>
      <c r="E1264" s="33"/>
      <c r="F1264" s="33"/>
      <c r="G1264" s="101" t="str">
        <f t="shared" si="96"/>
        <v/>
      </c>
      <c r="H1264" s="57"/>
      <c r="I1264" s="58"/>
      <c r="J1264" s="101" t="str">
        <f t="shared" si="97"/>
        <v/>
      </c>
      <c r="K1264" s="57"/>
      <c r="L1264" s="58"/>
      <c r="M1264" s="101" t="str">
        <f t="shared" si="98"/>
        <v/>
      </c>
      <c r="N1264" s="59"/>
      <c r="O1264" s="60"/>
      <c r="P1264" s="101" t="str">
        <f t="shared" si="99"/>
        <v/>
      </c>
      <c r="Q1264" s="59"/>
      <c r="R1264" s="60"/>
    </row>
    <row r="1265" spans="1:18" x14ac:dyDescent="0.25">
      <c r="A1265" s="66" t="str">
        <f t="shared" si="95"/>
        <v/>
      </c>
      <c r="B1265" s="61"/>
      <c r="C1265" s="33"/>
      <c r="D1265" s="35"/>
      <c r="E1265" s="33"/>
      <c r="F1265" s="33"/>
      <c r="G1265" s="101" t="str">
        <f t="shared" si="96"/>
        <v/>
      </c>
      <c r="H1265" s="57"/>
      <c r="I1265" s="58"/>
      <c r="J1265" s="101" t="str">
        <f t="shared" si="97"/>
        <v/>
      </c>
      <c r="K1265" s="57"/>
      <c r="L1265" s="58"/>
      <c r="M1265" s="101" t="str">
        <f t="shared" si="98"/>
        <v/>
      </c>
      <c r="N1265" s="59"/>
      <c r="O1265" s="60"/>
      <c r="P1265" s="101" t="str">
        <f t="shared" si="99"/>
        <v/>
      </c>
      <c r="Q1265" s="59"/>
      <c r="R1265" s="60"/>
    </row>
    <row r="1266" spans="1:18" x14ac:dyDescent="0.25">
      <c r="A1266" s="66" t="str">
        <f t="shared" si="95"/>
        <v/>
      </c>
      <c r="B1266" s="61"/>
      <c r="C1266" s="33"/>
      <c r="D1266" s="35"/>
      <c r="E1266" s="33"/>
      <c r="F1266" s="33"/>
      <c r="G1266" s="101" t="str">
        <f t="shared" si="96"/>
        <v/>
      </c>
      <c r="H1266" s="57"/>
      <c r="I1266" s="58"/>
      <c r="J1266" s="101" t="str">
        <f t="shared" si="97"/>
        <v/>
      </c>
      <c r="K1266" s="57"/>
      <c r="L1266" s="58"/>
      <c r="M1266" s="101" t="str">
        <f t="shared" si="98"/>
        <v/>
      </c>
      <c r="N1266" s="59"/>
      <c r="O1266" s="60"/>
      <c r="P1266" s="101" t="str">
        <f t="shared" si="99"/>
        <v/>
      </c>
      <c r="Q1266" s="59"/>
      <c r="R1266" s="60"/>
    </row>
    <row r="1267" spans="1:18" x14ac:dyDescent="0.25">
      <c r="A1267" s="66" t="str">
        <f t="shared" si="95"/>
        <v/>
      </c>
      <c r="B1267" s="61"/>
      <c r="C1267" s="33"/>
      <c r="D1267" s="35"/>
      <c r="E1267" s="33"/>
      <c r="F1267" s="33"/>
      <c r="G1267" s="101" t="str">
        <f t="shared" si="96"/>
        <v/>
      </c>
      <c r="H1267" s="57"/>
      <c r="I1267" s="58"/>
      <c r="J1267" s="101" t="str">
        <f t="shared" si="97"/>
        <v/>
      </c>
      <c r="K1267" s="57"/>
      <c r="L1267" s="58"/>
      <c r="M1267" s="101" t="str">
        <f t="shared" si="98"/>
        <v/>
      </c>
      <c r="N1267" s="59"/>
      <c r="O1267" s="60"/>
      <c r="P1267" s="101" t="str">
        <f t="shared" si="99"/>
        <v/>
      </c>
      <c r="Q1267" s="59"/>
      <c r="R1267" s="60"/>
    </row>
    <row r="1268" spans="1:18" x14ac:dyDescent="0.25">
      <c r="A1268" s="66" t="str">
        <f t="shared" si="95"/>
        <v/>
      </c>
      <c r="B1268" s="61"/>
      <c r="C1268" s="33"/>
      <c r="D1268" s="35"/>
      <c r="E1268" s="33"/>
      <c r="F1268" s="33"/>
      <c r="G1268" s="101" t="str">
        <f t="shared" si="96"/>
        <v/>
      </c>
      <c r="H1268" s="57"/>
      <c r="I1268" s="58"/>
      <c r="J1268" s="101" t="str">
        <f t="shared" si="97"/>
        <v/>
      </c>
      <c r="K1268" s="57"/>
      <c r="L1268" s="58"/>
      <c r="M1268" s="101" t="str">
        <f t="shared" si="98"/>
        <v/>
      </c>
      <c r="N1268" s="59"/>
      <c r="O1268" s="60"/>
      <c r="P1268" s="101" t="str">
        <f t="shared" si="99"/>
        <v/>
      </c>
      <c r="Q1268" s="59"/>
      <c r="R1268" s="60"/>
    </row>
    <row r="1269" spans="1:18" x14ac:dyDescent="0.25">
      <c r="A1269" s="66" t="str">
        <f t="shared" si="95"/>
        <v/>
      </c>
      <c r="B1269" s="61"/>
      <c r="C1269" s="33"/>
      <c r="D1269" s="35"/>
      <c r="E1269" s="33"/>
      <c r="F1269" s="33"/>
      <c r="G1269" s="101" t="str">
        <f t="shared" si="96"/>
        <v/>
      </c>
      <c r="H1269" s="57"/>
      <c r="I1269" s="58"/>
      <c r="J1269" s="101" t="str">
        <f t="shared" si="97"/>
        <v/>
      </c>
      <c r="K1269" s="57"/>
      <c r="L1269" s="58"/>
      <c r="M1269" s="101" t="str">
        <f t="shared" si="98"/>
        <v/>
      </c>
      <c r="N1269" s="59"/>
      <c r="O1269" s="60"/>
      <c r="P1269" s="101" t="str">
        <f t="shared" si="99"/>
        <v/>
      </c>
      <c r="Q1269" s="59"/>
      <c r="R1269" s="60"/>
    </row>
    <row r="1270" spans="1:18" x14ac:dyDescent="0.25">
      <c r="A1270" s="66" t="str">
        <f t="shared" si="95"/>
        <v/>
      </c>
      <c r="B1270" s="61"/>
      <c r="C1270" s="33"/>
      <c r="D1270" s="35"/>
      <c r="E1270" s="33"/>
      <c r="F1270" s="33"/>
      <c r="G1270" s="101" t="str">
        <f t="shared" si="96"/>
        <v/>
      </c>
      <c r="H1270" s="57"/>
      <c r="I1270" s="58"/>
      <c r="J1270" s="101" t="str">
        <f t="shared" si="97"/>
        <v/>
      </c>
      <c r="K1270" s="57"/>
      <c r="L1270" s="58"/>
      <c r="M1270" s="101" t="str">
        <f t="shared" si="98"/>
        <v/>
      </c>
      <c r="N1270" s="59"/>
      <c r="O1270" s="60"/>
      <c r="P1270" s="101" t="str">
        <f t="shared" si="99"/>
        <v/>
      </c>
      <c r="Q1270" s="59"/>
      <c r="R1270" s="60"/>
    </row>
    <row r="1271" spans="1:18" x14ac:dyDescent="0.25">
      <c r="A1271" s="66" t="str">
        <f t="shared" si="95"/>
        <v/>
      </c>
      <c r="B1271" s="61"/>
      <c r="C1271" s="33"/>
      <c r="D1271" s="35"/>
      <c r="E1271" s="33"/>
      <c r="F1271" s="33"/>
      <c r="G1271" s="101" t="str">
        <f t="shared" si="96"/>
        <v/>
      </c>
      <c r="H1271" s="57"/>
      <c r="I1271" s="58"/>
      <c r="J1271" s="101" t="str">
        <f t="shared" si="97"/>
        <v/>
      </c>
      <c r="K1271" s="57"/>
      <c r="L1271" s="58"/>
      <c r="M1271" s="101" t="str">
        <f t="shared" si="98"/>
        <v/>
      </c>
      <c r="N1271" s="59"/>
      <c r="O1271" s="60"/>
      <c r="P1271" s="101" t="str">
        <f t="shared" si="99"/>
        <v/>
      </c>
      <c r="Q1271" s="59"/>
      <c r="R1271" s="60"/>
    </row>
    <row r="1272" spans="1:18" x14ac:dyDescent="0.25">
      <c r="A1272" s="66" t="str">
        <f t="shared" si="95"/>
        <v/>
      </c>
      <c r="B1272" s="61"/>
      <c r="C1272" s="33"/>
      <c r="D1272" s="35"/>
      <c r="E1272" s="33"/>
      <c r="F1272" s="33"/>
      <c r="G1272" s="101" t="str">
        <f t="shared" si="96"/>
        <v/>
      </c>
      <c r="H1272" s="57"/>
      <c r="I1272" s="58"/>
      <c r="J1272" s="101" t="str">
        <f t="shared" si="97"/>
        <v/>
      </c>
      <c r="K1272" s="57"/>
      <c r="L1272" s="58"/>
      <c r="M1272" s="101" t="str">
        <f t="shared" si="98"/>
        <v/>
      </c>
      <c r="N1272" s="59"/>
      <c r="O1272" s="60"/>
      <c r="P1272" s="101" t="str">
        <f t="shared" si="99"/>
        <v/>
      </c>
      <c r="Q1272" s="59"/>
      <c r="R1272" s="60"/>
    </row>
    <row r="1273" spans="1:18" x14ac:dyDescent="0.25">
      <c r="A1273" s="66" t="str">
        <f t="shared" si="95"/>
        <v/>
      </c>
      <c r="B1273" s="61"/>
      <c r="C1273" s="33"/>
      <c r="D1273" s="35"/>
      <c r="E1273" s="33"/>
      <c r="F1273" s="33"/>
      <c r="G1273" s="101" t="str">
        <f t="shared" si="96"/>
        <v/>
      </c>
      <c r="H1273" s="57"/>
      <c r="I1273" s="58"/>
      <c r="J1273" s="101" t="str">
        <f t="shared" si="97"/>
        <v/>
      </c>
      <c r="K1273" s="57"/>
      <c r="L1273" s="58"/>
      <c r="M1273" s="101" t="str">
        <f t="shared" si="98"/>
        <v/>
      </c>
      <c r="N1273" s="59"/>
      <c r="O1273" s="60"/>
      <c r="P1273" s="101" t="str">
        <f t="shared" si="99"/>
        <v/>
      </c>
      <c r="Q1273" s="59"/>
      <c r="R1273" s="60"/>
    </row>
    <row r="1274" spans="1:18" x14ac:dyDescent="0.25">
      <c r="A1274" s="66" t="str">
        <f t="shared" si="95"/>
        <v/>
      </c>
      <c r="B1274" s="61"/>
      <c r="C1274" s="33"/>
      <c r="D1274" s="35"/>
      <c r="E1274" s="33"/>
      <c r="F1274" s="33"/>
      <c r="G1274" s="101" t="str">
        <f t="shared" si="96"/>
        <v/>
      </c>
      <c r="H1274" s="57"/>
      <c r="I1274" s="58"/>
      <c r="J1274" s="101" t="str">
        <f t="shared" si="97"/>
        <v/>
      </c>
      <c r="K1274" s="57"/>
      <c r="L1274" s="58"/>
      <c r="M1274" s="101" t="str">
        <f t="shared" si="98"/>
        <v/>
      </c>
      <c r="N1274" s="59"/>
      <c r="O1274" s="60"/>
      <c r="P1274" s="101" t="str">
        <f t="shared" si="99"/>
        <v/>
      </c>
      <c r="Q1274" s="59"/>
      <c r="R1274" s="60"/>
    </row>
    <row r="1275" spans="1:18" x14ac:dyDescent="0.25">
      <c r="A1275" s="66" t="str">
        <f t="shared" si="95"/>
        <v/>
      </c>
      <c r="B1275" s="61"/>
      <c r="C1275" s="33"/>
      <c r="D1275" s="35"/>
      <c r="E1275" s="33"/>
      <c r="F1275" s="33"/>
      <c r="G1275" s="101" t="str">
        <f t="shared" si="96"/>
        <v/>
      </c>
      <c r="H1275" s="57"/>
      <c r="I1275" s="58"/>
      <c r="J1275" s="101" t="str">
        <f t="shared" si="97"/>
        <v/>
      </c>
      <c r="K1275" s="57"/>
      <c r="L1275" s="58"/>
      <c r="M1275" s="101" t="str">
        <f t="shared" si="98"/>
        <v/>
      </c>
      <c r="N1275" s="59"/>
      <c r="O1275" s="60"/>
      <c r="P1275" s="101" t="str">
        <f t="shared" si="99"/>
        <v/>
      </c>
      <c r="Q1275" s="59"/>
      <c r="R1275" s="60"/>
    </row>
    <row r="1276" spans="1:18" x14ac:dyDescent="0.25">
      <c r="A1276" s="66" t="str">
        <f t="shared" si="95"/>
        <v/>
      </c>
      <c r="B1276" s="61"/>
      <c r="C1276" s="33"/>
      <c r="D1276" s="35"/>
      <c r="E1276" s="33"/>
      <c r="F1276" s="33"/>
      <c r="G1276" s="101" t="str">
        <f t="shared" si="96"/>
        <v/>
      </c>
      <c r="H1276" s="57"/>
      <c r="I1276" s="58"/>
      <c r="J1276" s="101" t="str">
        <f t="shared" si="97"/>
        <v/>
      </c>
      <c r="K1276" s="57"/>
      <c r="L1276" s="58"/>
      <c r="M1276" s="101" t="str">
        <f t="shared" si="98"/>
        <v/>
      </c>
      <c r="N1276" s="59"/>
      <c r="O1276" s="60"/>
      <c r="P1276" s="101" t="str">
        <f t="shared" si="99"/>
        <v/>
      </c>
      <c r="Q1276" s="59"/>
      <c r="R1276" s="60"/>
    </row>
    <row r="1277" spans="1:18" x14ac:dyDescent="0.25">
      <c r="A1277" s="66" t="str">
        <f t="shared" si="95"/>
        <v/>
      </c>
      <c r="B1277" s="61"/>
      <c r="C1277" s="33"/>
      <c r="D1277" s="35"/>
      <c r="E1277" s="33"/>
      <c r="F1277" s="33"/>
      <c r="G1277" s="101" t="str">
        <f t="shared" si="96"/>
        <v/>
      </c>
      <c r="H1277" s="57"/>
      <c r="I1277" s="58"/>
      <c r="J1277" s="101" t="str">
        <f t="shared" si="97"/>
        <v/>
      </c>
      <c r="K1277" s="57"/>
      <c r="L1277" s="58"/>
      <c r="M1277" s="101" t="str">
        <f t="shared" si="98"/>
        <v/>
      </c>
      <c r="N1277" s="59"/>
      <c r="O1277" s="60"/>
      <c r="P1277" s="101" t="str">
        <f t="shared" si="99"/>
        <v/>
      </c>
      <c r="Q1277" s="59"/>
      <c r="R1277" s="60"/>
    </row>
    <row r="1278" spans="1:18" x14ac:dyDescent="0.25">
      <c r="A1278" s="66" t="str">
        <f t="shared" si="95"/>
        <v/>
      </c>
      <c r="B1278" s="61"/>
      <c r="C1278" s="33"/>
      <c r="D1278" s="35"/>
      <c r="E1278" s="33"/>
      <c r="F1278" s="33"/>
      <c r="G1278" s="101" t="str">
        <f t="shared" si="96"/>
        <v/>
      </c>
      <c r="H1278" s="57"/>
      <c r="I1278" s="58"/>
      <c r="J1278" s="101" t="str">
        <f t="shared" si="97"/>
        <v/>
      </c>
      <c r="K1278" s="57"/>
      <c r="L1278" s="58"/>
      <c r="M1278" s="101" t="str">
        <f t="shared" si="98"/>
        <v/>
      </c>
      <c r="N1278" s="59"/>
      <c r="O1278" s="60"/>
      <c r="P1278" s="101" t="str">
        <f t="shared" si="99"/>
        <v/>
      </c>
      <c r="Q1278" s="59"/>
      <c r="R1278" s="60"/>
    </row>
    <row r="1279" spans="1:18" x14ac:dyDescent="0.25">
      <c r="A1279" s="66" t="str">
        <f t="shared" si="95"/>
        <v/>
      </c>
      <c r="B1279" s="61"/>
      <c r="C1279" s="33"/>
      <c r="D1279" s="35"/>
      <c r="E1279" s="33"/>
      <c r="F1279" s="33"/>
      <c r="G1279" s="101" t="str">
        <f t="shared" si="96"/>
        <v/>
      </c>
      <c r="H1279" s="57"/>
      <c r="I1279" s="58"/>
      <c r="J1279" s="101" t="str">
        <f t="shared" si="97"/>
        <v/>
      </c>
      <c r="K1279" s="57"/>
      <c r="L1279" s="58"/>
      <c r="M1279" s="101" t="str">
        <f t="shared" si="98"/>
        <v/>
      </c>
      <c r="N1279" s="59"/>
      <c r="O1279" s="60"/>
      <c r="P1279" s="101" t="str">
        <f t="shared" si="99"/>
        <v/>
      </c>
      <c r="Q1279" s="59"/>
      <c r="R1279" s="60"/>
    </row>
    <row r="1280" spans="1:18" x14ac:dyDescent="0.25">
      <c r="A1280" s="66" t="str">
        <f t="shared" si="95"/>
        <v/>
      </c>
      <c r="B1280" s="61"/>
      <c r="C1280" s="33"/>
      <c r="D1280" s="35"/>
      <c r="E1280" s="33"/>
      <c r="F1280" s="33"/>
      <c r="G1280" s="101" t="str">
        <f t="shared" si="96"/>
        <v/>
      </c>
      <c r="H1280" s="57"/>
      <c r="I1280" s="58"/>
      <c r="J1280" s="101" t="str">
        <f t="shared" si="97"/>
        <v/>
      </c>
      <c r="K1280" s="57"/>
      <c r="L1280" s="58"/>
      <c r="M1280" s="101" t="str">
        <f t="shared" si="98"/>
        <v/>
      </c>
      <c r="N1280" s="59"/>
      <c r="O1280" s="60"/>
      <c r="P1280" s="101" t="str">
        <f t="shared" si="99"/>
        <v/>
      </c>
      <c r="Q1280" s="59"/>
      <c r="R1280" s="60"/>
    </row>
    <row r="1281" spans="1:18" x14ac:dyDescent="0.25">
      <c r="A1281" s="66" t="str">
        <f t="shared" si="95"/>
        <v/>
      </c>
      <c r="B1281" s="61"/>
      <c r="C1281" s="33"/>
      <c r="D1281" s="35"/>
      <c r="E1281" s="33"/>
      <c r="F1281" s="33"/>
      <c r="G1281" s="101" t="str">
        <f t="shared" si="96"/>
        <v/>
      </c>
      <c r="H1281" s="57"/>
      <c r="I1281" s="58"/>
      <c r="J1281" s="101" t="str">
        <f t="shared" si="97"/>
        <v/>
      </c>
      <c r="K1281" s="57"/>
      <c r="L1281" s="58"/>
      <c r="M1281" s="101" t="str">
        <f t="shared" si="98"/>
        <v/>
      </c>
      <c r="N1281" s="59"/>
      <c r="O1281" s="60"/>
      <c r="P1281" s="101" t="str">
        <f t="shared" si="99"/>
        <v/>
      </c>
      <c r="Q1281" s="59"/>
      <c r="R1281" s="60"/>
    </row>
    <row r="1282" spans="1:18" x14ac:dyDescent="0.25">
      <c r="A1282" s="66" t="str">
        <f t="shared" si="95"/>
        <v/>
      </c>
      <c r="B1282" s="61"/>
      <c r="C1282" s="33"/>
      <c r="D1282" s="35"/>
      <c r="E1282" s="33"/>
      <c r="F1282" s="33"/>
      <c r="G1282" s="101" t="str">
        <f t="shared" si="96"/>
        <v/>
      </c>
      <c r="H1282" s="57"/>
      <c r="I1282" s="58"/>
      <c r="J1282" s="101" t="str">
        <f t="shared" si="97"/>
        <v/>
      </c>
      <c r="K1282" s="57"/>
      <c r="L1282" s="58"/>
      <c r="M1282" s="101" t="str">
        <f t="shared" si="98"/>
        <v/>
      </c>
      <c r="N1282" s="59"/>
      <c r="O1282" s="60"/>
      <c r="P1282" s="101" t="str">
        <f t="shared" si="99"/>
        <v/>
      </c>
      <c r="Q1282" s="59"/>
      <c r="R1282" s="60"/>
    </row>
    <row r="1283" spans="1:18" x14ac:dyDescent="0.25">
      <c r="A1283" s="66" t="str">
        <f t="shared" si="95"/>
        <v/>
      </c>
      <c r="B1283" s="61"/>
      <c r="C1283" s="33"/>
      <c r="D1283" s="35"/>
      <c r="E1283" s="33"/>
      <c r="F1283" s="33"/>
      <c r="G1283" s="101" t="str">
        <f t="shared" si="96"/>
        <v/>
      </c>
      <c r="H1283" s="57"/>
      <c r="I1283" s="58"/>
      <c r="J1283" s="101" t="str">
        <f t="shared" si="97"/>
        <v/>
      </c>
      <c r="K1283" s="57"/>
      <c r="L1283" s="58"/>
      <c r="M1283" s="101" t="str">
        <f t="shared" si="98"/>
        <v/>
      </c>
      <c r="N1283" s="59"/>
      <c r="O1283" s="60"/>
      <c r="P1283" s="101" t="str">
        <f t="shared" si="99"/>
        <v/>
      </c>
      <c r="Q1283" s="59"/>
      <c r="R1283" s="60"/>
    </row>
    <row r="1284" spans="1:18" x14ac:dyDescent="0.25">
      <c r="A1284" s="66" t="str">
        <f t="shared" si="95"/>
        <v/>
      </c>
      <c r="B1284" s="61"/>
      <c r="C1284" s="33"/>
      <c r="D1284" s="35"/>
      <c r="E1284" s="33"/>
      <c r="F1284" s="33"/>
      <c r="G1284" s="101" t="str">
        <f t="shared" si="96"/>
        <v/>
      </c>
      <c r="H1284" s="57"/>
      <c r="I1284" s="58"/>
      <c r="J1284" s="101" t="str">
        <f t="shared" si="97"/>
        <v/>
      </c>
      <c r="K1284" s="57"/>
      <c r="L1284" s="58"/>
      <c r="M1284" s="101" t="str">
        <f t="shared" si="98"/>
        <v/>
      </c>
      <c r="N1284" s="59"/>
      <c r="O1284" s="60"/>
      <c r="P1284" s="101" t="str">
        <f t="shared" si="99"/>
        <v/>
      </c>
      <c r="Q1284" s="59"/>
      <c r="R1284" s="60"/>
    </row>
    <row r="1285" spans="1:18" x14ac:dyDescent="0.25">
      <c r="A1285" s="66" t="str">
        <f t="shared" si="95"/>
        <v/>
      </c>
      <c r="B1285" s="61"/>
      <c r="C1285" s="33"/>
      <c r="D1285" s="35"/>
      <c r="E1285" s="33"/>
      <c r="F1285" s="33"/>
      <c r="G1285" s="101" t="str">
        <f t="shared" si="96"/>
        <v/>
      </c>
      <c r="H1285" s="57"/>
      <c r="I1285" s="58"/>
      <c r="J1285" s="101" t="str">
        <f t="shared" si="97"/>
        <v/>
      </c>
      <c r="K1285" s="57"/>
      <c r="L1285" s="58"/>
      <c r="M1285" s="101" t="str">
        <f t="shared" si="98"/>
        <v/>
      </c>
      <c r="N1285" s="59"/>
      <c r="O1285" s="60"/>
      <c r="P1285" s="101" t="str">
        <f t="shared" si="99"/>
        <v/>
      </c>
      <c r="Q1285" s="59"/>
      <c r="R1285" s="60"/>
    </row>
    <row r="1286" spans="1:18" x14ac:dyDescent="0.25">
      <c r="A1286" s="66" t="str">
        <f t="shared" si="95"/>
        <v/>
      </c>
      <c r="B1286" s="61"/>
      <c r="C1286" s="33"/>
      <c r="D1286" s="35"/>
      <c r="E1286" s="33"/>
      <c r="F1286" s="33"/>
      <c r="G1286" s="101" t="str">
        <f t="shared" si="96"/>
        <v/>
      </c>
      <c r="H1286" s="57"/>
      <c r="I1286" s="58"/>
      <c r="J1286" s="101" t="str">
        <f t="shared" si="97"/>
        <v/>
      </c>
      <c r="K1286" s="57"/>
      <c r="L1286" s="58"/>
      <c r="M1286" s="101" t="str">
        <f t="shared" si="98"/>
        <v/>
      </c>
      <c r="N1286" s="59"/>
      <c r="O1286" s="60"/>
      <c r="P1286" s="101" t="str">
        <f t="shared" si="99"/>
        <v/>
      </c>
      <c r="Q1286" s="59"/>
      <c r="R1286" s="60"/>
    </row>
    <row r="1287" spans="1:18" x14ac:dyDescent="0.25">
      <c r="A1287" s="66" t="str">
        <f t="shared" si="95"/>
        <v/>
      </c>
      <c r="B1287" s="61"/>
      <c r="C1287" s="33"/>
      <c r="D1287" s="35"/>
      <c r="E1287" s="33"/>
      <c r="F1287" s="33"/>
      <c r="G1287" s="101" t="str">
        <f t="shared" si="96"/>
        <v/>
      </c>
      <c r="H1287" s="57"/>
      <c r="I1287" s="58"/>
      <c r="J1287" s="101" t="str">
        <f t="shared" si="97"/>
        <v/>
      </c>
      <c r="K1287" s="57"/>
      <c r="L1287" s="58"/>
      <c r="M1287" s="101" t="str">
        <f t="shared" si="98"/>
        <v/>
      </c>
      <c r="N1287" s="59"/>
      <c r="O1287" s="60"/>
      <c r="P1287" s="101" t="str">
        <f t="shared" si="99"/>
        <v/>
      </c>
      <c r="Q1287" s="59"/>
      <c r="R1287" s="60"/>
    </row>
    <row r="1288" spans="1:18" x14ac:dyDescent="0.25">
      <c r="A1288" s="66" t="str">
        <f t="shared" si="95"/>
        <v/>
      </c>
      <c r="B1288" s="61"/>
      <c r="C1288" s="33"/>
      <c r="D1288" s="35"/>
      <c r="E1288" s="33"/>
      <c r="F1288" s="33"/>
      <c r="G1288" s="101" t="str">
        <f t="shared" si="96"/>
        <v/>
      </c>
      <c r="H1288" s="57"/>
      <c r="I1288" s="58"/>
      <c r="J1288" s="101" t="str">
        <f t="shared" si="97"/>
        <v/>
      </c>
      <c r="K1288" s="57"/>
      <c r="L1288" s="58"/>
      <c r="M1288" s="101" t="str">
        <f t="shared" si="98"/>
        <v/>
      </c>
      <c r="N1288" s="59"/>
      <c r="O1288" s="60"/>
      <c r="P1288" s="101" t="str">
        <f t="shared" si="99"/>
        <v/>
      </c>
      <c r="Q1288" s="59"/>
      <c r="R1288" s="60"/>
    </row>
    <row r="1289" spans="1:18" x14ac:dyDescent="0.25">
      <c r="A1289" s="66" t="str">
        <f t="shared" si="95"/>
        <v/>
      </c>
      <c r="B1289" s="61"/>
      <c r="C1289" s="33"/>
      <c r="D1289" s="35"/>
      <c r="E1289" s="33"/>
      <c r="F1289" s="33"/>
      <c r="G1289" s="101" t="str">
        <f t="shared" si="96"/>
        <v/>
      </c>
      <c r="H1289" s="57"/>
      <c r="I1289" s="58"/>
      <c r="J1289" s="101" t="str">
        <f t="shared" si="97"/>
        <v/>
      </c>
      <c r="K1289" s="57"/>
      <c r="L1289" s="58"/>
      <c r="M1289" s="101" t="str">
        <f t="shared" si="98"/>
        <v/>
      </c>
      <c r="N1289" s="59"/>
      <c r="O1289" s="60"/>
      <c r="P1289" s="101" t="str">
        <f t="shared" si="99"/>
        <v/>
      </c>
      <c r="Q1289" s="59"/>
      <c r="R1289" s="60"/>
    </row>
    <row r="1290" spans="1:18" x14ac:dyDescent="0.25">
      <c r="A1290" s="66" t="str">
        <f t="shared" si="95"/>
        <v/>
      </c>
      <c r="B1290" s="61"/>
      <c r="C1290" s="33"/>
      <c r="D1290" s="35"/>
      <c r="E1290" s="33"/>
      <c r="F1290" s="33"/>
      <c r="G1290" s="101" t="str">
        <f t="shared" si="96"/>
        <v/>
      </c>
      <c r="H1290" s="57"/>
      <c r="I1290" s="58"/>
      <c r="J1290" s="101" t="str">
        <f t="shared" si="97"/>
        <v/>
      </c>
      <c r="K1290" s="57"/>
      <c r="L1290" s="58"/>
      <c r="M1290" s="101" t="str">
        <f t="shared" si="98"/>
        <v/>
      </c>
      <c r="N1290" s="59"/>
      <c r="O1290" s="60"/>
      <c r="P1290" s="101" t="str">
        <f t="shared" si="99"/>
        <v/>
      </c>
      <c r="Q1290" s="59"/>
      <c r="R1290" s="60"/>
    </row>
    <row r="1291" spans="1:18" x14ac:dyDescent="0.25">
      <c r="A1291" s="66" t="str">
        <f t="shared" si="95"/>
        <v/>
      </c>
      <c r="B1291" s="61"/>
      <c r="C1291" s="33"/>
      <c r="D1291" s="35"/>
      <c r="E1291" s="33"/>
      <c r="F1291" s="33"/>
      <c r="G1291" s="101" t="str">
        <f t="shared" si="96"/>
        <v/>
      </c>
      <c r="H1291" s="57"/>
      <c r="I1291" s="58"/>
      <c r="J1291" s="101" t="str">
        <f t="shared" si="97"/>
        <v/>
      </c>
      <c r="K1291" s="57"/>
      <c r="L1291" s="58"/>
      <c r="M1291" s="101" t="str">
        <f t="shared" si="98"/>
        <v/>
      </c>
      <c r="N1291" s="59"/>
      <c r="O1291" s="60"/>
      <c r="P1291" s="101" t="str">
        <f t="shared" si="99"/>
        <v/>
      </c>
      <c r="Q1291" s="59"/>
      <c r="R1291" s="60"/>
    </row>
    <row r="1292" spans="1:18" x14ac:dyDescent="0.25">
      <c r="A1292" s="66" t="str">
        <f t="shared" si="95"/>
        <v/>
      </c>
      <c r="B1292" s="61"/>
      <c r="C1292" s="33"/>
      <c r="D1292" s="35"/>
      <c r="E1292" s="33"/>
      <c r="F1292" s="33"/>
      <c r="G1292" s="101" t="str">
        <f t="shared" si="96"/>
        <v/>
      </c>
      <c r="H1292" s="57"/>
      <c r="I1292" s="58"/>
      <c r="J1292" s="101" t="str">
        <f t="shared" si="97"/>
        <v/>
      </c>
      <c r="K1292" s="57"/>
      <c r="L1292" s="58"/>
      <c r="M1292" s="101" t="str">
        <f t="shared" si="98"/>
        <v/>
      </c>
      <c r="N1292" s="59"/>
      <c r="O1292" s="60"/>
      <c r="P1292" s="101" t="str">
        <f t="shared" si="99"/>
        <v/>
      </c>
      <c r="Q1292" s="59"/>
      <c r="R1292" s="60"/>
    </row>
    <row r="1293" spans="1:18" x14ac:dyDescent="0.25">
      <c r="A1293" s="66" t="str">
        <f t="shared" ref="A1293:A1356" si="100">IF(B1293&lt;&gt;"",ROW(A1282),"")</f>
        <v/>
      </c>
      <c r="B1293" s="61"/>
      <c r="C1293" s="33"/>
      <c r="D1293" s="35"/>
      <c r="E1293" s="33"/>
      <c r="F1293" s="33"/>
      <c r="G1293" s="101" t="str">
        <f t="shared" ref="G1293:G1356" si="101">IF(H1293="","",H1293+I1293)</f>
        <v/>
      </c>
      <c r="H1293" s="57"/>
      <c r="I1293" s="58"/>
      <c r="J1293" s="101" t="str">
        <f t="shared" ref="J1293:J1356" si="102">IF(K1293="","",K1293+L1293)</f>
        <v/>
      </c>
      <c r="K1293" s="57"/>
      <c r="L1293" s="58"/>
      <c r="M1293" s="101" t="str">
        <f t="shared" ref="M1293:M1356" si="103">IF(N1293="","",N1293+O1293)</f>
        <v/>
      </c>
      <c r="N1293" s="59"/>
      <c r="O1293" s="60"/>
      <c r="P1293" s="101" t="str">
        <f t="shared" ref="P1293:P1356" si="104">IF(Q1293="","",Q1293+R1293)</f>
        <v/>
      </c>
      <c r="Q1293" s="59"/>
      <c r="R1293" s="60"/>
    </row>
    <row r="1294" spans="1:18" x14ac:dyDescent="0.25">
      <c r="A1294" s="66" t="str">
        <f t="shared" si="100"/>
        <v/>
      </c>
      <c r="B1294" s="61"/>
      <c r="C1294" s="33"/>
      <c r="D1294" s="35"/>
      <c r="E1294" s="33"/>
      <c r="F1294" s="33"/>
      <c r="G1294" s="101" t="str">
        <f t="shared" si="101"/>
        <v/>
      </c>
      <c r="H1294" s="57"/>
      <c r="I1294" s="58"/>
      <c r="J1294" s="101" t="str">
        <f t="shared" si="102"/>
        <v/>
      </c>
      <c r="K1294" s="57"/>
      <c r="L1294" s="58"/>
      <c r="M1294" s="101" t="str">
        <f t="shared" si="103"/>
        <v/>
      </c>
      <c r="N1294" s="59"/>
      <c r="O1294" s="60"/>
      <c r="P1294" s="101" t="str">
        <f t="shared" si="104"/>
        <v/>
      </c>
      <c r="Q1294" s="59"/>
      <c r="R1294" s="60"/>
    </row>
    <row r="1295" spans="1:18" x14ac:dyDescent="0.25">
      <c r="A1295" s="66" t="str">
        <f t="shared" si="100"/>
        <v/>
      </c>
      <c r="B1295" s="61"/>
      <c r="C1295" s="33"/>
      <c r="D1295" s="35"/>
      <c r="E1295" s="33"/>
      <c r="F1295" s="33"/>
      <c r="G1295" s="101" t="str">
        <f t="shared" si="101"/>
        <v/>
      </c>
      <c r="H1295" s="57"/>
      <c r="I1295" s="58"/>
      <c r="J1295" s="101" t="str">
        <f t="shared" si="102"/>
        <v/>
      </c>
      <c r="K1295" s="57"/>
      <c r="L1295" s="58"/>
      <c r="M1295" s="101" t="str">
        <f t="shared" si="103"/>
        <v/>
      </c>
      <c r="N1295" s="59"/>
      <c r="O1295" s="60"/>
      <c r="P1295" s="101" t="str">
        <f t="shared" si="104"/>
        <v/>
      </c>
      <c r="Q1295" s="59"/>
      <c r="R1295" s="60"/>
    </row>
    <row r="1296" spans="1:18" x14ac:dyDescent="0.25">
      <c r="A1296" s="66" t="str">
        <f t="shared" si="100"/>
        <v/>
      </c>
      <c r="B1296" s="61"/>
      <c r="C1296" s="33"/>
      <c r="D1296" s="35"/>
      <c r="E1296" s="33"/>
      <c r="F1296" s="33"/>
      <c r="G1296" s="101" t="str">
        <f t="shared" si="101"/>
        <v/>
      </c>
      <c r="H1296" s="57"/>
      <c r="I1296" s="58"/>
      <c r="J1296" s="101" t="str">
        <f t="shared" si="102"/>
        <v/>
      </c>
      <c r="K1296" s="57"/>
      <c r="L1296" s="58"/>
      <c r="M1296" s="101" t="str">
        <f t="shared" si="103"/>
        <v/>
      </c>
      <c r="N1296" s="59"/>
      <c r="O1296" s="60"/>
      <c r="P1296" s="101" t="str">
        <f t="shared" si="104"/>
        <v/>
      </c>
      <c r="Q1296" s="59"/>
      <c r="R1296" s="60"/>
    </row>
    <row r="1297" spans="1:18" x14ac:dyDescent="0.25">
      <c r="A1297" s="66" t="str">
        <f t="shared" si="100"/>
        <v/>
      </c>
      <c r="B1297" s="61"/>
      <c r="C1297" s="33"/>
      <c r="D1297" s="35"/>
      <c r="E1297" s="33"/>
      <c r="F1297" s="33"/>
      <c r="G1297" s="101" t="str">
        <f t="shared" si="101"/>
        <v/>
      </c>
      <c r="H1297" s="57"/>
      <c r="I1297" s="58"/>
      <c r="J1297" s="101" t="str">
        <f t="shared" si="102"/>
        <v/>
      </c>
      <c r="K1297" s="57"/>
      <c r="L1297" s="58"/>
      <c r="M1297" s="101" t="str">
        <f t="shared" si="103"/>
        <v/>
      </c>
      <c r="N1297" s="59"/>
      <c r="O1297" s="60"/>
      <c r="P1297" s="101" t="str">
        <f t="shared" si="104"/>
        <v/>
      </c>
      <c r="Q1297" s="59"/>
      <c r="R1297" s="60"/>
    </row>
    <row r="1298" spans="1:18" x14ac:dyDescent="0.25">
      <c r="A1298" s="66" t="str">
        <f t="shared" si="100"/>
        <v/>
      </c>
      <c r="B1298" s="61"/>
      <c r="C1298" s="33"/>
      <c r="D1298" s="35"/>
      <c r="E1298" s="33"/>
      <c r="F1298" s="33"/>
      <c r="G1298" s="101" t="str">
        <f t="shared" si="101"/>
        <v/>
      </c>
      <c r="H1298" s="57"/>
      <c r="I1298" s="58"/>
      <c r="J1298" s="101" t="str">
        <f t="shared" si="102"/>
        <v/>
      </c>
      <c r="K1298" s="57"/>
      <c r="L1298" s="58"/>
      <c r="M1298" s="101" t="str">
        <f t="shared" si="103"/>
        <v/>
      </c>
      <c r="N1298" s="59"/>
      <c r="O1298" s="60"/>
      <c r="P1298" s="101" t="str">
        <f t="shared" si="104"/>
        <v/>
      </c>
      <c r="Q1298" s="59"/>
      <c r="R1298" s="60"/>
    </row>
    <row r="1299" spans="1:18" x14ac:dyDescent="0.25">
      <c r="A1299" s="66" t="str">
        <f t="shared" si="100"/>
        <v/>
      </c>
      <c r="B1299" s="61"/>
      <c r="C1299" s="33"/>
      <c r="D1299" s="35"/>
      <c r="E1299" s="33"/>
      <c r="F1299" s="33"/>
      <c r="G1299" s="101" t="str">
        <f t="shared" si="101"/>
        <v/>
      </c>
      <c r="H1299" s="57"/>
      <c r="I1299" s="58"/>
      <c r="J1299" s="101" t="str">
        <f t="shared" si="102"/>
        <v/>
      </c>
      <c r="K1299" s="57"/>
      <c r="L1299" s="58"/>
      <c r="M1299" s="101" t="str">
        <f t="shared" si="103"/>
        <v/>
      </c>
      <c r="N1299" s="59"/>
      <c r="O1299" s="60"/>
      <c r="P1299" s="101" t="str">
        <f t="shared" si="104"/>
        <v/>
      </c>
      <c r="Q1299" s="59"/>
      <c r="R1299" s="60"/>
    </row>
    <row r="1300" spans="1:18" x14ac:dyDescent="0.25">
      <c r="A1300" s="66" t="str">
        <f t="shared" si="100"/>
        <v/>
      </c>
      <c r="B1300" s="61"/>
      <c r="C1300" s="33"/>
      <c r="D1300" s="35"/>
      <c r="E1300" s="33"/>
      <c r="F1300" s="33"/>
      <c r="G1300" s="101" t="str">
        <f t="shared" si="101"/>
        <v/>
      </c>
      <c r="H1300" s="57"/>
      <c r="I1300" s="58"/>
      <c r="J1300" s="101" t="str">
        <f t="shared" si="102"/>
        <v/>
      </c>
      <c r="K1300" s="57"/>
      <c r="L1300" s="58"/>
      <c r="M1300" s="101" t="str">
        <f t="shared" si="103"/>
        <v/>
      </c>
      <c r="N1300" s="59"/>
      <c r="O1300" s="60"/>
      <c r="P1300" s="101" t="str">
        <f t="shared" si="104"/>
        <v/>
      </c>
      <c r="Q1300" s="59"/>
      <c r="R1300" s="60"/>
    </row>
    <row r="1301" spans="1:18" x14ac:dyDescent="0.25">
      <c r="A1301" s="66" t="str">
        <f t="shared" si="100"/>
        <v/>
      </c>
      <c r="B1301" s="61"/>
      <c r="C1301" s="33"/>
      <c r="D1301" s="35"/>
      <c r="E1301" s="33"/>
      <c r="F1301" s="33"/>
      <c r="G1301" s="101" t="str">
        <f t="shared" si="101"/>
        <v/>
      </c>
      <c r="H1301" s="57"/>
      <c r="I1301" s="58"/>
      <c r="J1301" s="101" t="str">
        <f t="shared" si="102"/>
        <v/>
      </c>
      <c r="K1301" s="57"/>
      <c r="L1301" s="58"/>
      <c r="M1301" s="101" t="str">
        <f t="shared" si="103"/>
        <v/>
      </c>
      <c r="N1301" s="59"/>
      <c r="O1301" s="60"/>
      <c r="P1301" s="101" t="str">
        <f t="shared" si="104"/>
        <v/>
      </c>
      <c r="Q1301" s="59"/>
      <c r="R1301" s="60"/>
    </row>
    <row r="1302" spans="1:18" x14ac:dyDescent="0.25">
      <c r="A1302" s="66" t="str">
        <f t="shared" si="100"/>
        <v/>
      </c>
      <c r="B1302" s="61"/>
      <c r="C1302" s="33"/>
      <c r="D1302" s="35"/>
      <c r="E1302" s="33"/>
      <c r="F1302" s="33"/>
      <c r="G1302" s="101" t="str">
        <f t="shared" si="101"/>
        <v/>
      </c>
      <c r="H1302" s="57"/>
      <c r="I1302" s="58"/>
      <c r="J1302" s="101" t="str">
        <f t="shared" si="102"/>
        <v/>
      </c>
      <c r="K1302" s="57"/>
      <c r="L1302" s="58"/>
      <c r="M1302" s="101" t="str">
        <f t="shared" si="103"/>
        <v/>
      </c>
      <c r="N1302" s="59"/>
      <c r="O1302" s="60"/>
      <c r="P1302" s="101" t="str">
        <f t="shared" si="104"/>
        <v/>
      </c>
      <c r="Q1302" s="59"/>
      <c r="R1302" s="60"/>
    </row>
    <row r="1303" spans="1:18" x14ac:dyDescent="0.25">
      <c r="A1303" s="66" t="str">
        <f t="shared" si="100"/>
        <v/>
      </c>
      <c r="B1303" s="61"/>
      <c r="C1303" s="33"/>
      <c r="D1303" s="35"/>
      <c r="E1303" s="33"/>
      <c r="F1303" s="33"/>
      <c r="G1303" s="101" t="str">
        <f t="shared" si="101"/>
        <v/>
      </c>
      <c r="H1303" s="57"/>
      <c r="I1303" s="58"/>
      <c r="J1303" s="101" t="str">
        <f t="shared" si="102"/>
        <v/>
      </c>
      <c r="K1303" s="57"/>
      <c r="L1303" s="58"/>
      <c r="M1303" s="101" t="str">
        <f t="shared" si="103"/>
        <v/>
      </c>
      <c r="N1303" s="59"/>
      <c r="O1303" s="60"/>
      <c r="P1303" s="101" t="str">
        <f t="shared" si="104"/>
        <v/>
      </c>
      <c r="Q1303" s="59"/>
      <c r="R1303" s="60"/>
    </row>
    <row r="1304" spans="1:18" x14ac:dyDescent="0.25">
      <c r="A1304" s="66" t="str">
        <f t="shared" si="100"/>
        <v/>
      </c>
      <c r="B1304" s="61"/>
      <c r="C1304" s="33"/>
      <c r="D1304" s="35"/>
      <c r="E1304" s="33"/>
      <c r="F1304" s="33"/>
      <c r="G1304" s="101" t="str">
        <f t="shared" si="101"/>
        <v/>
      </c>
      <c r="H1304" s="57"/>
      <c r="I1304" s="58"/>
      <c r="J1304" s="101" t="str">
        <f t="shared" si="102"/>
        <v/>
      </c>
      <c r="K1304" s="57"/>
      <c r="L1304" s="58"/>
      <c r="M1304" s="101" t="str">
        <f t="shared" si="103"/>
        <v/>
      </c>
      <c r="N1304" s="59"/>
      <c r="O1304" s="60"/>
      <c r="P1304" s="101" t="str">
        <f t="shared" si="104"/>
        <v/>
      </c>
      <c r="Q1304" s="59"/>
      <c r="R1304" s="60"/>
    </row>
    <row r="1305" spans="1:18" x14ac:dyDescent="0.25">
      <c r="A1305" s="66" t="str">
        <f t="shared" si="100"/>
        <v/>
      </c>
      <c r="B1305" s="61"/>
      <c r="C1305" s="33"/>
      <c r="D1305" s="35"/>
      <c r="E1305" s="33"/>
      <c r="F1305" s="33"/>
      <c r="G1305" s="101" t="str">
        <f t="shared" si="101"/>
        <v/>
      </c>
      <c r="H1305" s="57"/>
      <c r="I1305" s="58"/>
      <c r="J1305" s="101" t="str">
        <f t="shared" si="102"/>
        <v/>
      </c>
      <c r="K1305" s="57"/>
      <c r="L1305" s="58"/>
      <c r="M1305" s="101" t="str">
        <f t="shared" si="103"/>
        <v/>
      </c>
      <c r="N1305" s="59"/>
      <c r="O1305" s="60"/>
      <c r="P1305" s="101" t="str">
        <f t="shared" si="104"/>
        <v/>
      </c>
      <c r="Q1305" s="59"/>
      <c r="R1305" s="60"/>
    </row>
    <row r="1306" spans="1:18" x14ac:dyDescent="0.25">
      <c r="A1306" s="66" t="str">
        <f t="shared" si="100"/>
        <v/>
      </c>
      <c r="B1306" s="61"/>
      <c r="C1306" s="33"/>
      <c r="D1306" s="35"/>
      <c r="E1306" s="33"/>
      <c r="F1306" s="33"/>
      <c r="G1306" s="101" t="str">
        <f t="shared" si="101"/>
        <v/>
      </c>
      <c r="H1306" s="57"/>
      <c r="I1306" s="58"/>
      <c r="J1306" s="101" t="str">
        <f t="shared" si="102"/>
        <v/>
      </c>
      <c r="K1306" s="57"/>
      <c r="L1306" s="58"/>
      <c r="M1306" s="101" t="str">
        <f t="shared" si="103"/>
        <v/>
      </c>
      <c r="N1306" s="59"/>
      <c r="O1306" s="60"/>
      <c r="P1306" s="101" t="str">
        <f t="shared" si="104"/>
        <v/>
      </c>
      <c r="Q1306" s="59"/>
      <c r="R1306" s="60"/>
    </row>
    <row r="1307" spans="1:18" x14ac:dyDescent="0.25">
      <c r="A1307" s="66" t="str">
        <f t="shared" si="100"/>
        <v/>
      </c>
      <c r="B1307" s="61"/>
      <c r="C1307" s="33"/>
      <c r="D1307" s="35"/>
      <c r="E1307" s="33"/>
      <c r="F1307" s="33"/>
      <c r="G1307" s="101" t="str">
        <f t="shared" si="101"/>
        <v/>
      </c>
      <c r="H1307" s="57"/>
      <c r="I1307" s="58"/>
      <c r="J1307" s="101" t="str">
        <f t="shared" si="102"/>
        <v/>
      </c>
      <c r="K1307" s="57"/>
      <c r="L1307" s="58"/>
      <c r="M1307" s="101" t="str">
        <f t="shared" si="103"/>
        <v/>
      </c>
      <c r="N1307" s="59"/>
      <c r="O1307" s="60"/>
      <c r="P1307" s="101" t="str">
        <f t="shared" si="104"/>
        <v/>
      </c>
      <c r="Q1307" s="59"/>
      <c r="R1307" s="60"/>
    </row>
    <row r="1308" spans="1:18" x14ac:dyDescent="0.25">
      <c r="A1308" s="66" t="str">
        <f t="shared" si="100"/>
        <v/>
      </c>
      <c r="B1308" s="61"/>
      <c r="C1308" s="33"/>
      <c r="D1308" s="35"/>
      <c r="E1308" s="33"/>
      <c r="F1308" s="33"/>
      <c r="G1308" s="101" t="str">
        <f t="shared" si="101"/>
        <v/>
      </c>
      <c r="H1308" s="57"/>
      <c r="I1308" s="58"/>
      <c r="J1308" s="101" t="str">
        <f t="shared" si="102"/>
        <v/>
      </c>
      <c r="K1308" s="57"/>
      <c r="L1308" s="58"/>
      <c r="M1308" s="101" t="str">
        <f t="shared" si="103"/>
        <v/>
      </c>
      <c r="N1308" s="59"/>
      <c r="O1308" s="60"/>
      <c r="P1308" s="101" t="str">
        <f t="shared" si="104"/>
        <v/>
      </c>
      <c r="Q1308" s="59"/>
      <c r="R1308" s="60"/>
    </row>
    <row r="1309" spans="1:18" x14ac:dyDescent="0.25">
      <c r="A1309" s="66" t="str">
        <f t="shared" si="100"/>
        <v/>
      </c>
      <c r="B1309" s="61"/>
      <c r="C1309" s="33"/>
      <c r="D1309" s="35"/>
      <c r="E1309" s="33"/>
      <c r="F1309" s="33"/>
      <c r="G1309" s="101" t="str">
        <f t="shared" si="101"/>
        <v/>
      </c>
      <c r="H1309" s="57"/>
      <c r="I1309" s="58"/>
      <c r="J1309" s="101" t="str">
        <f t="shared" si="102"/>
        <v/>
      </c>
      <c r="K1309" s="57"/>
      <c r="L1309" s="58"/>
      <c r="M1309" s="101" t="str">
        <f t="shared" si="103"/>
        <v/>
      </c>
      <c r="N1309" s="59"/>
      <c r="O1309" s="60"/>
      <c r="P1309" s="101" t="str">
        <f t="shared" si="104"/>
        <v/>
      </c>
      <c r="Q1309" s="59"/>
      <c r="R1309" s="60"/>
    </row>
    <row r="1310" spans="1:18" x14ac:dyDescent="0.25">
      <c r="A1310" s="66" t="str">
        <f t="shared" si="100"/>
        <v/>
      </c>
      <c r="B1310" s="61"/>
      <c r="C1310" s="33"/>
      <c r="D1310" s="35"/>
      <c r="E1310" s="33"/>
      <c r="F1310" s="33"/>
      <c r="G1310" s="101" t="str">
        <f t="shared" si="101"/>
        <v/>
      </c>
      <c r="H1310" s="57"/>
      <c r="I1310" s="58"/>
      <c r="J1310" s="101" t="str">
        <f t="shared" si="102"/>
        <v/>
      </c>
      <c r="K1310" s="57"/>
      <c r="L1310" s="58"/>
      <c r="M1310" s="101" t="str">
        <f t="shared" si="103"/>
        <v/>
      </c>
      <c r="N1310" s="59"/>
      <c r="O1310" s="60"/>
      <c r="P1310" s="101" t="str">
        <f t="shared" si="104"/>
        <v/>
      </c>
      <c r="Q1310" s="59"/>
      <c r="R1310" s="60"/>
    </row>
    <row r="1311" spans="1:18" x14ac:dyDescent="0.25">
      <c r="A1311" s="66" t="str">
        <f t="shared" si="100"/>
        <v/>
      </c>
      <c r="B1311" s="61"/>
      <c r="C1311" s="33"/>
      <c r="D1311" s="35"/>
      <c r="E1311" s="33"/>
      <c r="F1311" s="33"/>
      <c r="G1311" s="101" t="str">
        <f t="shared" si="101"/>
        <v/>
      </c>
      <c r="H1311" s="57"/>
      <c r="I1311" s="58"/>
      <c r="J1311" s="101" t="str">
        <f t="shared" si="102"/>
        <v/>
      </c>
      <c r="K1311" s="57"/>
      <c r="L1311" s="58"/>
      <c r="M1311" s="101" t="str">
        <f t="shared" si="103"/>
        <v/>
      </c>
      <c r="N1311" s="59"/>
      <c r="O1311" s="60"/>
      <c r="P1311" s="101" t="str">
        <f t="shared" si="104"/>
        <v/>
      </c>
      <c r="Q1311" s="59"/>
      <c r="R1311" s="60"/>
    </row>
    <row r="1312" spans="1:18" x14ac:dyDescent="0.25">
      <c r="A1312" s="66" t="str">
        <f t="shared" si="100"/>
        <v/>
      </c>
      <c r="B1312" s="61"/>
      <c r="C1312" s="33"/>
      <c r="D1312" s="35"/>
      <c r="E1312" s="33"/>
      <c r="F1312" s="33"/>
      <c r="G1312" s="101" t="str">
        <f t="shared" si="101"/>
        <v/>
      </c>
      <c r="H1312" s="57"/>
      <c r="I1312" s="58"/>
      <c r="J1312" s="101" t="str">
        <f t="shared" si="102"/>
        <v/>
      </c>
      <c r="K1312" s="57"/>
      <c r="L1312" s="58"/>
      <c r="M1312" s="101" t="str">
        <f t="shared" si="103"/>
        <v/>
      </c>
      <c r="N1312" s="59"/>
      <c r="O1312" s="60"/>
      <c r="P1312" s="101" t="str">
        <f t="shared" si="104"/>
        <v/>
      </c>
      <c r="Q1312" s="59"/>
      <c r="R1312" s="60"/>
    </row>
    <row r="1313" spans="1:18" x14ac:dyDescent="0.25">
      <c r="A1313" s="66" t="str">
        <f t="shared" si="100"/>
        <v/>
      </c>
      <c r="B1313" s="61"/>
      <c r="C1313" s="33"/>
      <c r="D1313" s="35"/>
      <c r="E1313" s="33"/>
      <c r="F1313" s="33"/>
      <c r="G1313" s="101" t="str">
        <f t="shared" si="101"/>
        <v/>
      </c>
      <c r="H1313" s="57"/>
      <c r="I1313" s="58"/>
      <c r="J1313" s="101" t="str">
        <f t="shared" si="102"/>
        <v/>
      </c>
      <c r="K1313" s="57"/>
      <c r="L1313" s="58"/>
      <c r="M1313" s="101" t="str">
        <f t="shared" si="103"/>
        <v/>
      </c>
      <c r="N1313" s="59"/>
      <c r="O1313" s="60"/>
      <c r="P1313" s="101" t="str">
        <f t="shared" si="104"/>
        <v/>
      </c>
      <c r="Q1313" s="59"/>
      <c r="R1313" s="60"/>
    </row>
    <row r="1314" spans="1:18" x14ac:dyDescent="0.25">
      <c r="A1314" s="66" t="str">
        <f t="shared" si="100"/>
        <v/>
      </c>
      <c r="B1314" s="61"/>
      <c r="C1314" s="33"/>
      <c r="D1314" s="35"/>
      <c r="E1314" s="33"/>
      <c r="F1314" s="33"/>
      <c r="G1314" s="101" t="str">
        <f t="shared" si="101"/>
        <v/>
      </c>
      <c r="H1314" s="57"/>
      <c r="I1314" s="58"/>
      <c r="J1314" s="101" t="str">
        <f t="shared" si="102"/>
        <v/>
      </c>
      <c r="K1314" s="57"/>
      <c r="L1314" s="58"/>
      <c r="M1314" s="101" t="str">
        <f t="shared" si="103"/>
        <v/>
      </c>
      <c r="N1314" s="59"/>
      <c r="O1314" s="60"/>
      <c r="P1314" s="101" t="str">
        <f t="shared" si="104"/>
        <v/>
      </c>
      <c r="Q1314" s="59"/>
      <c r="R1314" s="60"/>
    </row>
    <row r="1315" spans="1:18" x14ac:dyDescent="0.25">
      <c r="A1315" s="66" t="str">
        <f t="shared" si="100"/>
        <v/>
      </c>
      <c r="B1315" s="61"/>
      <c r="C1315" s="33"/>
      <c r="D1315" s="35"/>
      <c r="E1315" s="33"/>
      <c r="F1315" s="33"/>
      <c r="G1315" s="101" t="str">
        <f t="shared" si="101"/>
        <v/>
      </c>
      <c r="H1315" s="57"/>
      <c r="I1315" s="58"/>
      <c r="J1315" s="101" t="str">
        <f t="shared" si="102"/>
        <v/>
      </c>
      <c r="K1315" s="57"/>
      <c r="L1315" s="58"/>
      <c r="M1315" s="101" t="str">
        <f t="shared" si="103"/>
        <v/>
      </c>
      <c r="N1315" s="59"/>
      <c r="O1315" s="60"/>
      <c r="P1315" s="101" t="str">
        <f t="shared" si="104"/>
        <v/>
      </c>
      <c r="Q1315" s="59"/>
      <c r="R1315" s="60"/>
    </row>
    <row r="1316" spans="1:18" x14ac:dyDescent="0.25">
      <c r="A1316" s="66" t="str">
        <f t="shared" si="100"/>
        <v/>
      </c>
      <c r="B1316" s="61"/>
      <c r="C1316" s="33"/>
      <c r="D1316" s="35"/>
      <c r="E1316" s="33"/>
      <c r="F1316" s="33"/>
      <c r="G1316" s="101" t="str">
        <f t="shared" si="101"/>
        <v/>
      </c>
      <c r="H1316" s="57"/>
      <c r="I1316" s="58"/>
      <c r="J1316" s="101" t="str">
        <f t="shared" si="102"/>
        <v/>
      </c>
      <c r="K1316" s="57"/>
      <c r="L1316" s="58"/>
      <c r="M1316" s="101" t="str">
        <f t="shared" si="103"/>
        <v/>
      </c>
      <c r="N1316" s="59"/>
      <c r="O1316" s="60"/>
      <c r="P1316" s="101" t="str">
        <f t="shared" si="104"/>
        <v/>
      </c>
      <c r="Q1316" s="59"/>
      <c r="R1316" s="60"/>
    </row>
    <row r="1317" spans="1:18" x14ac:dyDescent="0.25">
      <c r="A1317" s="66" t="str">
        <f t="shared" si="100"/>
        <v/>
      </c>
      <c r="B1317" s="61"/>
      <c r="C1317" s="33"/>
      <c r="D1317" s="35"/>
      <c r="E1317" s="33"/>
      <c r="F1317" s="33"/>
      <c r="G1317" s="101" t="str">
        <f t="shared" si="101"/>
        <v/>
      </c>
      <c r="H1317" s="57"/>
      <c r="I1317" s="58"/>
      <c r="J1317" s="101" t="str">
        <f t="shared" si="102"/>
        <v/>
      </c>
      <c r="K1317" s="57"/>
      <c r="L1317" s="58"/>
      <c r="M1317" s="101" t="str">
        <f t="shared" si="103"/>
        <v/>
      </c>
      <c r="N1317" s="59"/>
      <c r="O1317" s="60"/>
      <c r="P1317" s="101" t="str">
        <f t="shared" si="104"/>
        <v/>
      </c>
      <c r="Q1317" s="59"/>
      <c r="R1317" s="60"/>
    </row>
    <row r="1318" spans="1:18" x14ac:dyDescent="0.25">
      <c r="A1318" s="66" t="str">
        <f t="shared" si="100"/>
        <v/>
      </c>
      <c r="B1318" s="61"/>
      <c r="C1318" s="33"/>
      <c r="D1318" s="35"/>
      <c r="E1318" s="33"/>
      <c r="F1318" s="33"/>
      <c r="G1318" s="101" t="str">
        <f t="shared" si="101"/>
        <v/>
      </c>
      <c r="H1318" s="57"/>
      <c r="I1318" s="58"/>
      <c r="J1318" s="101" t="str">
        <f t="shared" si="102"/>
        <v/>
      </c>
      <c r="K1318" s="57"/>
      <c r="L1318" s="58"/>
      <c r="M1318" s="101" t="str">
        <f t="shared" si="103"/>
        <v/>
      </c>
      <c r="N1318" s="59"/>
      <c r="O1318" s="60"/>
      <c r="P1318" s="101" t="str">
        <f t="shared" si="104"/>
        <v/>
      </c>
      <c r="Q1318" s="59"/>
      <c r="R1318" s="60"/>
    </row>
    <row r="1319" spans="1:18" x14ac:dyDescent="0.25">
      <c r="A1319" s="66" t="str">
        <f t="shared" si="100"/>
        <v/>
      </c>
      <c r="B1319" s="61"/>
      <c r="C1319" s="33"/>
      <c r="D1319" s="35"/>
      <c r="E1319" s="33"/>
      <c r="F1319" s="33"/>
      <c r="G1319" s="101" t="str">
        <f t="shared" si="101"/>
        <v/>
      </c>
      <c r="H1319" s="57"/>
      <c r="I1319" s="58"/>
      <c r="J1319" s="101" t="str">
        <f t="shared" si="102"/>
        <v/>
      </c>
      <c r="K1319" s="57"/>
      <c r="L1319" s="58"/>
      <c r="M1319" s="101" t="str">
        <f t="shared" si="103"/>
        <v/>
      </c>
      <c r="N1319" s="59"/>
      <c r="O1319" s="60"/>
      <c r="P1319" s="101" t="str">
        <f t="shared" si="104"/>
        <v/>
      </c>
      <c r="Q1319" s="59"/>
      <c r="R1319" s="60"/>
    </row>
    <row r="1320" spans="1:18" x14ac:dyDescent="0.25">
      <c r="A1320" s="66" t="str">
        <f t="shared" si="100"/>
        <v/>
      </c>
      <c r="B1320" s="61"/>
      <c r="C1320" s="33"/>
      <c r="D1320" s="35"/>
      <c r="E1320" s="33"/>
      <c r="F1320" s="33"/>
      <c r="G1320" s="101" t="str">
        <f t="shared" si="101"/>
        <v/>
      </c>
      <c r="H1320" s="57"/>
      <c r="I1320" s="58"/>
      <c r="J1320" s="101" t="str">
        <f t="shared" si="102"/>
        <v/>
      </c>
      <c r="K1320" s="57"/>
      <c r="L1320" s="58"/>
      <c r="M1320" s="101" t="str">
        <f t="shared" si="103"/>
        <v/>
      </c>
      <c r="N1320" s="59"/>
      <c r="O1320" s="60"/>
      <c r="P1320" s="101" t="str">
        <f t="shared" si="104"/>
        <v/>
      </c>
      <c r="Q1320" s="59"/>
      <c r="R1320" s="60"/>
    </row>
    <row r="1321" spans="1:18" x14ac:dyDescent="0.25">
      <c r="A1321" s="66" t="str">
        <f t="shared" si="100"/>
        <v/>
      </c>
      <c r="B1321" s="61"/>
      <c r="C1321" s="33"/>
      <c r="D1321" s="35"/>
      <c r="E1321" s="33"/>
      <c r="F1321" s="33"/>
      <c r="G1321" s="101" t="str">
        <f t="shared" si="101"/>
        <v/>
      </c>
      <c r="H1321" s="57"/>
      <c r="I1321" s="58"/>
      <c r="J1321" s="101" t="str">
        <f t="shared" si="102"/>
        <v/>
      </c>
      <c r="K1321" s="57"/>
      <c r="L1321" s="58"/>
      <c r="M1321" s="101" t="str">
        <f t="shared" si="103"/>
        <v/>
      </c>
      <c r="N1321" s="59"/>
      <c r="O1321" s="60"/>
      <c r="P1321" s="101" t="str">
        <f t="shared" si="104"/>
        <v/>
      </c>
      <c r="Q1321" s="59"/>
      <c r="R1321" s="60"/>
    </row>
    <row r="1322" spans="1:18" x14ac:dyDescent="0.25">
      <c r="A1322" s="66" t="str">
        <f t="shared" si="100"/>
        <v/>
      </c>
      <c r="B1322" s="61"/>
      <c r="C1322" s="33"/>
      <c r="D1322" s="35"/>
      <c r="E1322" s="33"/>
      <c r="F1322" s="33"/>
      <c r="G1322" s="101" t="str">
        <f t="shared" si="101"/>
        <v/>
      </c>
      <c r="H1322" s="57"/>
      <c r="I1322" s="58"/>
      <c r="J1322" s="101" t="str">
        <f t="shared" si="102"/>
        <v/>
      </c>
      <c r="K1322" s="57"/>
      <c r="L1322" s="58"/>
      <c r="M1322" s="101" t="str">
        <f t="shared" si="103"/>
        <v/>
      </c>
      <c r="N1322" s="59"/>
      <c r="O1322" s="60"/>
      <c r="P1322" s="101" t="str">
        <f t="shared" si="104"/>
        <v/>
      </c>
      <c r="Q1322" s="59"/>
      <c r="R1322" s="60"/>
    </row>
    <row r="1323" spans="1:18" x14ac:dyDescent="0.25">
      <c r="A1323" s="66" t="str">
        <f t="shared" si="100"/>
        <v/>
      </c>
      <c r="B1323" s="61"/>
      <c r="C1323" s="33"/>
      <c r="D1323" s="35"/>
      <c r="E1323" s="33"/>
      <c r="F1323" s="33"/>
      <c r="G1323" s="101" t="str">
        <f t="shared" si="101"/>
        <v/>
      </c>
      <c r="H1323" s="57"/>
      <c r="I1323" s="58"/>
      <c r="J1323" s="101" t="str">
        <f t="shared" si="102"/>
        <v/>
      </c>
      <c r="K1323" s="57"/>
      <c r="L1323" s="58"/>
      <c r="M1323" s="101" t="str">
        <f t="shared" si="103"/>
        <v/>
      </c>
      <c r="N1323" s="59"/>
      <c r="O1323" s="60"/>
      <c r="P1323" s="101" t="str">
        <f t="shared" si="104"/>
        <v/>
      </c>
      <c r="Q1323" s="59"/>
      <c r="R1323" s="60"/>
    </row>
    <row r="1324" spans="1:18" x14ac:dyDescent="0.25">
      <c r="A1324" s="66" t="str">
        <f t="shared" si="100"/>
        <v/>
      </c>
      <c r="B1324" s="61"/>
      <c r="C1324" s="33"/>
      <c r="D1324" s="35"/>
      <c r="E1324" s="33"/>
      <c r="F1324" s="33"/>
      <c r="G1324" s="101" t="str">
        <f t="shared" si="101"/>
        <v/>
      </c>
      <c r="H1324" s="57"/>
      <c r="I1324" s="58"/>
      <c r="J1324" s="101" t="str">
        <f t="shared" si="102"/>
        <v/>
      </c>
      <c r="K1324" s="57"/>
      <c r="L1324" s="58"/>
      <c r="M1324" s="101" t="str">
        <f t="shared" si="103"/>
        <v/>
      </c>
      <c r="N1324" s="59"/>
      <c r="O1324" s="60"/>
      <c r="P1324" s="101" t="str">
        <f t="shared" si="104"/>
        <v/>
      </c>
      <c r="Q1324" s="59"/>
      <c r="R1324" s="60"/>
    </row>
    <row r="1325" spans="1:18" x14ac:dyDescent="0.25">
      <c r="A1325" s="66" t="str">
        <f t="shared" si="100"/>
        <v/>
      </c>
      <c r="B1325" s="61"/>
      <c r="C1325" s="33"/>
      <c r="D1325" s="35"/>
      <c r="E1325" s="33"/>
      <c r="F1325" s="33"/>
      <c r="G1325" s="101" t="str">
        <f t="shared" si="101"/>
        <v/>
      </c>
      <c r="H1325" s="57"/>
      <c r="I1325" s="58"/>
      <c r="J1325" s="101" t="str">
        <f t="shared" si="102"/>
        <v/>
      </c>
      <c r="K1325" s="57"/>
      <c r="L1325" s="58"/>
      <c r="M1325" s="101" t="str">
        <f t="shared" si="103"/>
        <v/>
      </c>
      <c r="N1325" s="59"/>
      <c r="O1325" s="60"/>
      <c r="P1325" s="101" t="str">
        <f t="shared" si="104"/>
        <v/>
      </c>
      <c r="Q1325" s="59"/>
      <c r="R1325" s="60"/>
    </row>
    <row r="1326" spans="1:18" x14ac:dyDescent="0.25">
      <c r="A1326" s="66" t="str">
        <f t="shared" si="100"/>
        <v/>
      </c>
      <c r="B1326" s="61"/>
      <c r="C1326" s="33"/>
      <c r="D1326" s="35"/>
      <c r="E1326" s="33"/>
      <c r="F1326" s="33"/>
      <c r="G1326" s="101" t="str">
        <f t="shared" si="101"/>
        <v/>
      </c>
      <c r="H1326" s="57"/>
      <c r="I1326" s="58"/>
      <c r="J1326" s="101" t="str">
        <f t="shared" si="102"/>
        <v/>
      </c>
      <c r="K1326" s="57"/>
      <c r="L1326" s="58"/>
      <c r="M1326" s="101" t="str">
        <f t="shared" si="103"/>
        <v/>
      </c>
      <c r="N1326" s="59"/>
      <c r="O1326" s="60"/>
      <c r="P1326" s="101" t="str">
        <f t="shared" si="104"/>
        <v/>
      </c>
      <c r="Q1326" s="59"/>
      <c r="R1326" s="60"/>
    </row>
    <row r="1327" spans="1:18" x14ac:dyDescent="0.25">
      <c r="A1327" s="66" t="str">
        <f t="shared" si="100"/>
        <v/>
      </c>
      <c r="B1327" s="61"/>
      <c r="C1327" s="33"/>
      <c r="D1327" s="35"/>
      <c r="E1327" s="33"/>
      <c r="F1327" s="33"/>
      <c r="G1327" s="101" t="str">
        <f t="shared" si="101"/>
        <v/>
      </c>
      <c r="H1327" s="57"/>
      <c r="I1327" s="58"/>
      <c r="J1327" s="101" t="str">
        <f t="shared" si="102"/>
        <v/>
      </c>
      <c r="K1327" s="57"/>
      <c r="L1327" s="58"/>
      <c r="M1327" s="101" t="str">
        <f t="shared" si="103"/>
        <v/>
      </c>
      <c r="N1327" s="59"/>
      <c r="O1327" s="60"/>
      <c r="P1327" s="101" t="str">
        <f t="shared" si="104"/>
        <v/>
      </c>
      <c r="Q1327" s="59"/>
      <c r="R1327" s="60"/>
    </row>
    <row r="1328" spans="1:18" x14ac:dyDescent="0.25">
      <c r="A1328" s="66" t="str">
        <f t="shared" si="100"/>
        <v/>
      </c>
      <c r="B1328" s="61"/>
      <c r="C1328" s="33"/>
      <c r="D1328" s="35"/>
      <c r="E1328" s="33"/>
      <c r="F1328" s="33"/>
      <c r="G1328" s="101" t="str">
        <f t="shared" si="101"/>
        <v/>
      </c>
      <c r="H1328" s="57"/>
      <c r="I1328" s="58"/>
      <c r="J1328" s="101" t="str">
        <f t="shared" si="102"/>
        <v/>
      </c>
      <c r="K1328" s="57"/>
      <c r="L1328" s="58"/>
      <c r="M1328" s="101" t="str">
        <f t="shared" si="103"/>
        <v/>
      </c>
      <c r="N1328" s="59"/>
      <c r="O1328" s="60"/>
      <c r="P1328" s="101" t="str">
        <f t="shared" si="104"/>
        <v/>
      </c>
      <c r="Q1328" s="59"/>
      <c r="R1328" s="60"/>
    </row>
    <row r="1329" spans="1:18" x14ac:dyDescent="0.25">
      <c r="A1329" s="66" t="str">
        <f t="shared" si="100"/>
        <v/>
      </c>
      <c r="B1329" s="61"/>
      <c r="C1329" s="33"/>
      <c r="D1329" s="35"/>
      <c r="E1329" s="33"/>
      <c r="F1329" s="33"/>
      <c r="G1329" s="101" t="str">
        <f t="shared" si="101"/>
        <v/>
      </c>
      <c r="H1329" s="57"/>
      <c r="I1329" s="58"/>
      <c r="J1329" s="101" t="str">
        <f t="shared" si="102"/>
        <v/>
      </c>
      <c r="K1329" s="57"/>
      <c r="L1329" s="58"/>
      <c r="M1329" s="101" t="str">
        <f t="shared" si="103"/>
        <v/>
      </c>
      <c r="N1329" s="59"/>
      <c r="O1329" s="60"/>
      <c r="P1329" s="101" t="str">
        <f t="shared" si="104"/>
        <v/>
      </c>
      <c r="Q1329" s="59"/>
      <c r="R1329" s="60"/>
    </row>
    <row r="1330" spans="1:18" x14ac:dyDescent="0.25">
      <c r="A1330" s="66" t="str">
        <f t="shared" si="100"/>
        <v/>
      </c>
      <c r="B1330" s="61"/>
      <c r="C1330" s="33"/>
      <c r="D1330" s="35"/>
      <c r="E1330" s="33"/>
      <c r="F1330" s="33"/>
      <c r="G1330" s="101" t="str">
        <f t="shared" si="101"/>
        <v/>
      </c>
      <c r="H1330" s="57"/>
      <c r="I1330" s="58"/>
      <c r="J1330" s="101" t="str">
        <f t="shared" si="102"/>
        <v/>
      </c>
      <c r="K1330" s="57"/>
      <c r="L1330" s="58"/>
      <c r="M1330" s="101" t="str">
        <f t="shared" si="103"/>
        <v/>
      </c>
      <c r="N1330" s="59"/>
      <c r="O1330" s="60"/>
      <c r="P1330" s="101" t="str">
        <f t="shared" si="104"/>
        <v/>
      </c>
      <c r="Q1330" s="59"/>
      <c r="R1330" s="60"/>
    </row>
    <row r="1331" spans="1:18" x14ac:dyDescent="0.25">
      <c r="A1331" s="66" t="str">
        <f t="shared" si="100"/>
        <v/>
      </c>
      <c r="B1331" s="61"/>
      <c r="C1331" s="33"/>
      <c r="D1331" s="35"/>
      <c r="E1331" s="33"/>
      <c r="F1331" s="33"/>
      <c r="G1331" s="101" t="str">
        <f t="shared" si="101"/>
        <v/>
      </c>
      <c r="H1331" s="57"/>
      <c r="I1331" s="58"/>
      <c r="J1331" s="101" t="str">
        <f t="shared" si="102"/>
        <v/>
      </c>
      <c r="K1331" s="57"/>
      <c r="L1331" s="58"/>
      <c r="M1331" s="101" t="str">
        <f t="shared" si="103"/>
        <v/>
      </c>
      <c r="N1331" s="59"/>
      <c r="O1331" s="60"/>
      <c r="P1331" s="101" t="str">
        <f t="shared" si="104"/>
        <v/>
      </c>
      <c r="Q1331" s="59"/>
      <c r="R1331" s="60"/>
    </row>
    <row r="1332" spans="1:18" x14ac:dyDescent="0.25">
      <c r="A1332" s="66" t="str">
        <f t="shared" si="100"/>
        <v/>
      </c>
      <c r="B1332" s="61"/>
      <c r="C1332" s="33"/>
      <c r="D1332" s="35"/>
      <c r="E1332" s="33"/>
      <c r="F1332" s="33"/>
      <c r="G1332" s="101" t="str">
        <f t="shared" si="101"/>
        <v/>
      </c>
      <c r="H1332" s="57"/>
      <c r="I1332" s="58"/>
      <c r="J1332" s="101" t="str">
        <f t="shared" si="102"/>
        <v/>
      </c>
      <c r="K1332" s="57"/>
      <c r="L1332" s="58"/>
      <c r="M1332" s="101" t="str">
        <f t="shared" si="103"/>
        <v/>
      </c>
      <c r="N1332" s="59"/>
      <c r="O1332" s="60"/>
      <c r="P1332" s="101" t="str">
        <f t="shared" si="104"/>
        <v/>
      </c>
      <c r="Q1332" s="59"/>
      <c r="R1332" s="60"/>
    </row>
    <row r="1333" spans="1:18" x14ac:dyDescent="0.25">
      <c r="A1333" s="66" t="str">
        <f t="shared" si="100"/>
        <v/>
      </c>
      <c r="B1333" s="61"/>
      <c r="C1333" s="33"/>
      <c r="D1333" s="35"/>
      <c r="E1333" s="33"/>
      <c r="F1333" s="33"/>
      <c r="G1333" s="101" t="str">
        <f t="shared" si="101"/>
        <v/>
      </c>
      <c r="H1333" s="57"/>
      <c r="I1333" s="58"/>
      <c r="J1333" s="101" t="str">
        <f t="shared" si="102"/>
        <v/>
      </c>
      <c r="K1333" s="57"/>
      <c r="L1333" s="58"/>
      <c r="M1333" s="101" t="str">
        <f t="shared" si="103"/>
        <v/>
      </c>
      <c r="N1333" s="59"/>
      <c r="O1333" s="60"/>
      <c r="P1333" s="101" t="str">
        <f t="shared" si="104"/>
        <v/>
      </c>
      <c r="Q1333" s="59"/>
      <c r="R1333" s="60"/>
    </row>
    <row r="1334" spans="1:18" x14ac:dyDescent="0.25">
      <c r="A1334" s="66" t="str">
        <f t="shared" si="100"/>
        <v/>
      </c>
      <c r="B1334" s="61"/>
      <c r="C1334" s="33"/>
      <c r="D1334" s="35"/>
      <c r="E1334" s="33"/>
      <c r="F1334" s="33"/>
      <c r="G1334" s="101" t="str">
        <f t="shared" si="101"/>
        <v/>
      </c>
      <c r="H1334" s="57"/>
      <c r="I1334" s="58"/>
      <c r="J1334" s="101" t="str">
        <f t="shared" si="102"/>
        <v/>
      </c>
      <c r="K1334" s="57"/>
      <c r="L1334" s="58"/>
      <c r="M1334" s="101" t="str">
        <f t="shared" si="103"/>
        <v/>
      </c>
      <c r="N1334" s="59"/>
      <c r="O1334" s="60"/>
      <c r="P1334" s="101" t="str">
        <f t="shared" si="104"/>
        <v/>
      </c>
      <c r="Q1334" s="59"/>
      <c r="R1334" s="60"/>
    </row>
    <row r="1335" spans="1:18" x14ac:dyDescent="0.25">
      <c r="A1335" s="66" t="str">
        <f t="shared" si="100"/>
        <v/>
      </c>
      <c r="B1335" s="61"/>
      <c r="C1335" s="33"/>
      <c r="D1335" s="35"/>
      <c r="E1335" s="33"/>
      <c r="F1335" s="33"/>
      <c r="G1335" s="101" t="str">
        <f t="shared" si="101"/>
        <v/>
      </c>
      <c r="H1335" s="57"/>
      <c r="I1335" s="58"/>
      <c r="J1335" s="101" t="str">
        <f t="shared" si="102"/>
        <v/>
      </c>
      <c r="K1335" s="57"/>
      <c r="L1335" s="58"/>
      <c r="M1335" s="101" t="str">
        <f t="shared" si="103"/>
        <v/>
      </c>
      <c r="N1335" s="59"/>
      <c r="O1335" s="60"/>
      <c r="P1335" s="101" t="str">
        <f t="shared" si="104"/>
        <v/>
      </c>
      <c r="Q1335" s="59"/>
      <c r="R1335" s="60"/>
    </row>
    <row r="1336" spans="1:18" x14ac:dyDescent="0.25">
      <c r="A1336" s="66" t="str">
        <f t="shared" si="100"/>
        <v/>
      </c>
      <c r="B1336" s="61"/>
      <c r="C1336" s="33"/>
      <c r="D1336" s="35"/>
      <c r="E1336" s="33"/>
      <c r="F1336" s="33"/>
      <c r="G1336" s="101" t="str">
        <f t="shared" si="101"/>
        <v/>
      </c>
      <c r="H1336" s="57"/>
      <c r="I1336" s="58"/>
      <c r="J1336" s="101" t="str">
        <f t="shared" si="102"/>
        <v/>
      </c>
      <c r="K1336" s="57"/>
      <c r="L1336" s="58"/>
      <c r="M1336" s="101" t="str">
        <f t="shared" si="103"/>
        <v/>
      </c>
      <c r="N1336" s="59"/>
      <c r="O1336" s="60"/>
      <c r="P1336" s="101" t="str">
        <f t="shared" si="104"/>
        <v/>
      </c>
      <c r="Q1336" s="59"/>
      <c r="R1336" s="60"/>
    </row>
    <row r="1337" spans="1:18" x14ac:dyDescent="0.25">
      <c r="A1337" s="66" t="str">
        <f t="shared" si="100"/>
        <v/>
      </c>
      <c r="B1337" s="61"/>
      <c r="C1337" s="33"/>
      <c r="D1337" s="35"/>
      <c r="E1337" s="33"/>
      <c r="F1337" s="33"/>
      <c r="G1337" s="101" t="str">
        <f t="shared" si="101"/>
        <v/>
      </c>
      <c r="H1337" s="57"/>
      <c r="I1337" s="58"/>
      <c r="J1337" s="101" t="str">
        <f t="shared" si="102"/>
        <v/>
      </c>
      <c r="K1337" s="57"/>
      <c r="L1337" s="58"/>
      <c r="M1337" s="101" t="str">
        <f t="shared" si="103"/>
        <v/>
      </c>
      <c r="N1337" s="59"/>
      <c r="O1337" s="60"/>
      <c r="P1337" s="101" t="str">
        <f t="shared" si="104"/>
        <v/>
      </c>
      <c r="Q1337" s="59"/>
      <c r="R1337" s="60"/>
    </row>
    <row r="1338" spans="1:18" x14ac:dyDescent="0.25">
      <c r="A1338" s="66" t="str">
        <f t="shared" si="100"/>
        <v/>
      </c>
      <c r="B1338" s="61"/>
      <c r="C1338" s="33"/>
      <c r="D1338" s="35"/>
      <c r="E1338" s="33"/>
      <c r="F1338" s="33"/>
      <c r="G1338" s="101" t="str">
        <f t="shared" si="101"/>
        <v/>
      </c>
      <c r="H1338" s="57"/>
      <c r="I1338" s="58"/>
      <c r="J1338" s="101" t="str">
        <f t="shared" si="102"/>
        <v/>
      </c>
      <c r="K1338" s="57"/>
      <c r="L1338" s="58"/>
      <c r="M1338" s="101" t="str">
        <f t="shared" si="103"/>
        <v/>
      </c>
      <c r="N1338" s="59"/>
      <c r="O1338" s="60"/>
      <c r="P1338" s="101" t="str">
        <f t="shared" si="104"/>
        <v/>
      </c>
      <c r="Q1338" s="59"/>
      <c r="R1338" s="60"/>
    </row>
    <row r="1339" spans="1:18" x14ac:dyDescent="0.25">
      <c r="A1339" s="66" t="str">
        <f t="shared" si="100"/>
        <v/>
      </c>
      <c r="B1339" s="61"/>
      <c r="C1339" s="33"/>
      <c r="D1339" s="35"/>
      <c r="E1339" s="33"/>
      <c r="F1339" s="33"/>
      <c r="G1339" s="101" t="str">
        <f t="shared" si="101"/>
        <v/>
      </c>
      <c r="H1339" s="57"/>
      <c r="I1339" s="58"/>
      <c r="J1339" s="101" t="str">
        <f t="shared" si="102"/>
        <v/>
      </c>
      <c r="K1339" s="57"/>
      <c r="L1339" s="58"/>
      <c r="M1339" s="101" t="str">
        <f t="shared" si="103"/>
        <v/>
      </c>
      <c r="N1339" s="59"/>
      <c r="O1339" s="60"/>
      <c r="P1339" s="101" t="str">
        <f t="shared" si="104"/>
        <v/>
      </c>
      <c r="Q1339" s="59"/>
      <c r="R1339" s="60"/>
    </row>
    <row r="1340" spans="1:18" x14ac:dyDescent="0.25">
      <c r="A1340" s="66" t="str">
        <f t="shared" si="100"/>
        <v/>
      </c>
      <c r="B1340" s="61"/>
      <c r="C1340" s="33"/>
      <c r="D1340" s="35"/>
      <c r="E1340" s="33"/>
      <c r="F1340" s="33"/>
      <c r="G1340" s="101" t="str">
        <f t="shared" si="101"/>
        <v/>
      </c>
      <c r="H1340" s="57"/>
      <c r="I1340" s="58"/>
      <c r="J1340" s="101" t="str">
        <f t="shared" si="102"/>
        <v/>
      </c>
      <c r="K1340" s="57"/>
      <c r="L1340" s="58"/>
      <c r="M1340" s="101" t="str">
        <f t="shared" si="103"/>
        <v/>
      </c>
      <c r="N1340" s="59"/>
      <c r="O1340" s="60"/>
      <c r="P1340" s="101" t="str">
        <f t="shared" si="104"/>
        <v/>
      </c>
      <c r="Q1340" s="59"/>
      <c r="R1340" s="60"/>
    </row>
    <row r="1341" spans="1:18" x14ac:dyDescent="0.25">
      <c r="A1341" s="66" t="str">
        <f t="shared" si="100"/>
        <v/>
      </c>
      <c r="B1341" s="61"/>
      <c r="C1341" s="33"/>
      <c r="D1341" s="35"/>
      <c r="E1341" s="33"/>
      <c r="F1341" s="33"/>
      <c r="G1341" s="101" t="str">
        <f t="shared" si="101"/>
        <v/>
      </c>
      <c r="H1341" s="57"/>
      <c r="I1341" s="58"/>
      <c r="J1341" s="101" t="str">
        <f t="shared" si="102"/>
        <v/>
      </c>
      <c r="K1341" s="57"/>
      <c r="L1341" s="58"/>
      <c r="M1341" s="101" t="str">
        <f t="shared" si="103"/>
        <v/>
      </c>
      <c r="N1341" s="59"/>
      <c r="O1341" s="60"/>
      <c r="P1341" s="101" t="str">
        <f t="shared" si="104"/>
        <v/>
      </c>
      <c r="Q1341" s="59"/>
      <c r="R1341" s="60"/>
    </row>
    <row r="1342" spans="1:18" x14ac:dyDescent="0.25">
      <c r="A1342" s="66" t="str">
        <f t="shared" si="100"/>
        <v/>
      </c>
      <c r="B1342" s="61"/>
      <c r="C1342" s="33"/>
      <c r="D1342" s="35"/>
      <c r="E1342" s="33"/>
      <c r="F1342" s="33"/>
      <c r="G1342" s="101" t="str">
        <f t="shared" si="101"/>
        <v/>
      </c>
      <c r="H1342" s="57"/>
      <c r="I1342" s="58"/>
      <c r="J1342" s="101" t="str">
        <f t="shared" si="102"/>
        <v/>
      </c>
      <c r="K1342" s="57"/>
      <c r="L1342" s="58"/>
      <c r="M1342" s="101" t="str">
        <f t="shared" si="103"/>
        <v/>
      </c>
      <c r="N1342" s="59"/>
      <c r="O1342" s="60"/>
      <c r="P1342" s="101" t="str">
        <f t="shared" si="104"/>
        <v/>
      </c>
      <c r="Q1342" s="59"/>
      <c r="R1342" s="60"/>
    </row>
    <row r="1343" spans="1:18" x14ac:dyDescent="0.25">
      <c r="A1343" s="66" t="str">
        <f t="shared" si="100"/>
        <v/>
      </c>
      <c r="B1343" s="61"/>
      <c r="C1343" s="33"/>
      <c r="D1343" s="35"/>
      <c r="E1343" s="33"/>
      <c r="F1343" s="33"/>
      <c r="G1343" s="101" t="str">
        <f t="shared" si="101"/>
        <v/>
      </c>
      <c r="H1343" s="57"/>
      <c r="I1343" s="58"/>
      <c r="J1343" s="101" t="str">
        <f t="shared" si="102"/>
        <v/>
      </c>
      <c r="K1343" s="57"/>
      <c r="L1343" s="58"/>
      <c r="M1343" s="101" t="str">
        <f t="shared" si="103"/>
        <v/>
      </c>
      <c r="N1343" s="59"/>
      <c r="O1343" s="60"/>
      <c r="P1343" s="101" t="str">
        <f t="shared" si="104"/>
        <v/>
      </c>
      <c r="Q1343" s="59"/>
      <c r="R1343" s="60"/>
    </row>
    <row r="1344" spans="1:18" x14ac:dyDescent="0.25">
      <c r="A1344" s="66" t="str">
        <f t="shared" si="100"/>
        <v/>
      </c>
      <c r="B1344" s="61"/>
      <c r="C1344" s="33"/>
      <c r="D1344" s="35"/>
      <c r="E1344" s="33"/>
      <c r="F1344" s="33"/>
      <c r="G1344" s="101" t="str">
        <f t="shared" si="101"/>
        <v/>
      </c>
      <c r="H1344" s="57"/>
      <c r="I1344" s="58"/>
      <c r="J1344" s="101" t="str">
        <f t="shared" si="102"/>
        <v/>
      </c>
      <c r="K1344" s="57"/>
      <c r="L1344" s="58"/>
      <c r="M1344" s="101" t="str">
        <f t="shared" si="103"/>
        <v/>
      </c>
      <c r="N1344" s="59"/>
      <c r="O1344" s="60"/>
      <c r="P1344" s="101" t="str">
        <f t="shared" si="104"/>
        <v/>
      </c>
      <c r="Q1344" s="59"/>
      <c r="R1344" s="60"/>
    </row>
    <row r="1345" spans="1:18" x14ac:dyDescent="0.25">
      <c r="A1345" s="66" t="str">
        <f t="shared" si="100"/>
        <v/>
      </c>
      <c r="B1345" s="61"/>
      <c r="C1345" s="33"/>
      <c r="D1345" s="35"/>
      <c r="E1345" s="33"/>
      <c r="F1345" s="33"/>
      <c r="G1345" s="101" t="str">
        <f t="shared" si="101"/>
        <v/>
      </c>
      <c r="H1345" s="57"/>
      <c r="I1345" s="58"/>
      <c r="J1345" s="101" t="str">
        <f t="shared" si="102"/>
        <v/>
      </c>
      <c r="K1345" s="57"/>
      <c r="L1345" s="58"/>
      <c r="M1345" s="101" t="str">
        <f t="shared" si="103"/>
        <v/>
      </c>
      <c r="N1345" s="59"/>
      <c r="O1345" s="60"/>
      <c r="P1345" s="101" t="str">
        <f t="shared" si="104"/>
        <v/>
      </c>
      <c r="Q1345" s="59"/>
      <c r="R1345" s="60"/>
    </row>
    <row r="1346" spans="1:18" x14ac:dyDescent="0.25">
      <c r="A1346" s="66" t="str">
        <f t="shared" si="100"/>
        <v/>
      </c>
      <c r="B1346" s="61"/>
      <c r="C1346" s="33"/>
      <c r="D1346" s="35"/>
      <c r="E1346" s="33"/>
      <c r="F1346" s="33"/>
      <c r="G1346" s="101" t="str">
        <f t="shared" si="101"/>
        <v/>
      </c>
      <c r="H1346" s="57"/>
      <c r="I1346" s="58"/>
      <c r="J1346" s="101" t="str">
        <f t="shared" si="102"/>
        <v/>
      </c>
      <c r="K1346" s="57"/>
      <c r="L1346" s="58"/>
      <c r="M1346" s="101" t="str">
        <f t="shared" si="103"/>
        <v/>
      </c>
      <c r="N1346" s="59"/>
      <c r="O1346" s="60"/>
      <c r="P1346" s="101" t="str">
        <f t="shared" si="104"/>
        <v/>
      </c>
      <c r="Q1346" s="59"/>
      <c r="R1346" s="60"/>
    </row>
    <row r="1347" spans="1:18" x14ac:dyDescent="0.25">
      <c r="A1347" s="66" t="str">
        <f t="shared" si="100"/>
        <v/>
      </c>
      <c r="B1347" s="61"/>
      <c r="C1347" s="33"/>
      <c r="D1347" s="35"/>
      <c r="E1347" s="33"/>
      <c r="F1347" s="33"/>
      <c r="G1347" s="101" t="str">
        <f t="shared" si="101"/>
        <v/>
      </c>
      <c r="H1347" s="57"/>
      <c r="I1347" s="58"/>
      <c r="J1347" s="101" t="str">
        <f t="shared" si="102"/>
        <v/>
      </c>
      <c r="K1347" s="57"/>
      <c r="L1347" s="58"/>
      <c r="M1347" s="101" t="str">
        <f t="shared" si="103"/>
        <v/>
      </c>
      <c r="N1347" s="59"/>
      <c r="O1347" s="60"/>
      <c r="P1347" s="101" t="str">
        <f t="shared" si="104"/>
        <v/>
      </c>
      <c r="Q1347" s="59"/>
      <c r="R1347" s="60"/>
    </row>
    <row r="1348" spans="1:18" x14ac:dyDescent="0.25">
      <c r="A1348" s="66" t="str">
        <f t="shared" si="100"/>
        <v/>
      </c>
      <c r="B1348" s="61"/>
      <c r="C1348" s="33"/>
      <c r="D1348" s="35"/>
      <c r="E1348" s="33"/>
      <c r="F1348" s="33"/>
      <c r="G1348" s="101" t="str">
        <f t="shared" si="101"/>
        <v/>
      </c>
      <c r="H1348" s="57"/>
      <c r="I1348" s="58"/>
      <c r="J1348" s="101" t="str">
        <f t="shared" si="102"/>
        <v/>
      </c>
      <c r="K1348" s="57"/>
      <c r="L1348" s="58"/>
      <c r="M1348" s="101" t="str">
        <f t="shared" si="103"/>
        <v/>
      </c>
      <c r="N1348" s="59"/>
      <c r="O1348" s="60"/>
      <c r="P1348" s="101" t="str">
        <f t="shared" si="104"/>
        <v/>
      </c>
      <c r="Q1348" s="59"/>
      <c r="R1348" s="60"/>
    </row>
    <row r="1349" spans="1:18" x14ac:dyDescent="0.25">
      <c r="A1349" s="66" t="str">
        <f t="shared" si="100"/>
        <v/>
      </c>
      <c r="B1349" s="61"/>
      <c r="C1349" s="33"/>
      <c r="D1349" s="35"/>
      <c r="E1349" s="33"/>
      <c r="F1349" s="33"/>
      <c r="G1349" s="101" t="str">
        <f t="shared" si="101"/>
        <v/>
      </c>
      <c r="H1349" s="57"/>
      <c r="I1349" s="58"/>
      <c r="J1349" s="101" t="str">
        <f t="shared" si="102"/>
        <v/>
      </c>
      <c r="K1349" s="57"/>
      <c r="L1349" s="58"/>
      <c r="M1349" s="101" t="str">
        <f t="shared" si="103"/>
        <v/>
      </c>
      <c r="N1349" s="59"/>
      <c r="O1349" s="60"/>
      <c r="P1349" s="101" t="str">
        <f t="shared" si="104"/>
        <v/>
      </c>
      <c r="Q1349" s="59"/>
      <c r="R1349" s="60"/>
    </row>
    <row r="1350" spans="1:18" x14ac:dyDescent="0.25">
      <c r="A1350" s="66" t="str">
        <f t="shared" si="100"/>
        <v/>
      </c>
      <c r="B1350" s="61"/>
      <c r="C1350" s="33"/>
      <c r="D1350" s="35"/>
      <c r="E1350" s="33"/>
      <c r="F1350" s="33"/>
      <c r="G1350" s="101" t="str">
        <f t="shared" si="101"/>
        <v/>
      </c>
      <c r="H1350" s="57"/>
      <c r="I1350" s="58"/>
      <c r="J1350" s="101" t="str">
        <f t="shared" si="102"/>
        <v/>
      </c>
      <c r="K1350" s="57"/>
      <c r="L1350" s="58"/>
      <c r="M1350" s="101" t="str">
        <f t="shared" si="103"/>
        <v/>
      </c>
      <c r="N1350" s="59"/>
      <c r="O1350" s="60"/>
      <c r="P1350" s="101" t="str">
        <f t="shared" si="104"/>
        <v/>
      </c>
      <c r="Q1350" s="59"/>
      <c r="R1350" s="60"/>
    </row>
    <row r="1351" spans="1:18" x14ac:dyDescent="0.25">
      <c r="A1351" s="66" t="str">
        <f t="shared" si="100"/>
        <v/>
      </c>
      <c r="B1351" s="61"/>
      <c r="C1351" s="33"/>
      <c r="D1351" s="35"/>
      <c r="E1351" s="33"/>
      <c r="F1351" s="33"/>
      <c r="G1351" s="101" t="str">
        <f t="shared" si="101"/>
        <v/>
      </c>
      <c r="H1351" s="57"/>
      <c r="I1351" s="58"/>
      <c r="J1351" s="101" t="str">
        <f t="shared" si="102"/>
        <v/>
      </c>
      <c r="K1351" s="57"/>
      <c r="L1351" s="58"/>
      <c r="M1351" s="101" t="str">
        <f t="shared" si="103"/>
        <v/>
      </c>
      <c r="N1351" s="59"/>
      <c r="O1351" s="60"/>
      <c r="P1351" s="101" t="str">
        <f t="shared" si="104"/>
        <v/>
      </c>
      <c r="Q1351" s="59"/>
      <c r="R1351" s="60"/>
    </row>
    <row r="1352" spans="1:18" x14ac:dyDescent="0.25">
      <c r="A1352" s="66" t="str">
        <f t="shared" si="100"/>
        <v/>
      </c>
      <c r="B1352" s="61"/>
      <c r="C1352" s="33"/>
      <c r="D1352" s="35"/>
      <c r="E1352" s="33"/>
      <c r="F1352" s="33"/>
      <c r="G1352" s="101" t="str">
        <f t="shared" si="101"/>
        <v/>
      </c>
      <c r="H1352" s="57"/>
      <c r="I1352" s="58"/>
      <c r="J1352" s="101" t="str">
        <f t="shared" si="102"/>
        <v/>
      </c>
      <c r="K1352" s="57"/>
      <c r="L1352" s="58"/>
      <c r="M1352" s="101" t="str">
        <f t="shared" si="103"/>
        <v/>
      </c>
      <c r="N1352" s="59"/>
      <c r="O1352" s="60"/>
      <c r="P1352" s="101" t="str">
        <f t="shared" si="104"/>
        <v/>
      </c>
      <c r="Q1352" s="59"/>
      <c r="R1352" s="60"/>
    </row>
    <row r="1353" spans="1:18" x14ac:dyDescent="0.25">
      <c r="A1353" s="66" t="str">
        <f t="shared" si="100"/>
        <v/>
      </c>
      <c r="B1353" s="61"/>
      <c r="C1353" s="33"/>
      <c r="D1353" s="35"/>
      <c r="E1353" s="33"/>
      <c r="F1353" s="33"/>
      <c r="G1353" s="101" t="str">
        <f t="shared" si="101"/>
        <v/>
      </c>
      <c r="H1353" s="57"/>
      <c r="I1353" s="58"/>
      <c r="J1353" s="101" t="str">
        <f t="shared" si="102"/>
        <v/>
      </c>
      <c r="K1353" s="57"/>
      <c r="L1353" s="58"/>
      <c r="M1353" s="101" t="str">
        <f t="shared" si="103"/>
        <v/>
      </c>
      <c r="N1353" s="59"/>
      <c r="O1353" s="60"/>
      <c r="P1353" s="101" t="str">
        <f t="shared" si="104"/>
        <v/>
      </c>
      <c r="Q1353" s="59"/>
      <c r="R1353" s="60"/>
    </row>
    <row r="1354" spans="1:18" x14ac:dyDescent="0.25">
      <c r="A1354" s="66" t="str">
        <f t="shared" si="100"/>
        <v/>
      </c>
      <c r="B1354" s="61"/>
      <c r="C1354" s="33"/>
      <c r="D1354" s="35"/>
      <c r="E1354" s="33"/>
      <c r="F1354" s="33"/>
      <c r="G1354" s="101" t="str">
        <f t="shared" si="101"/>
        <v/>
      </c>
      <c r="H1354" s="57"/>
      <c r="I1354" s="58"/>
      <c r="J1354" s="101" t="str">
        <f t="shared" si="102"/>
        <v/>
      </c>
      <c r="K1354" s="57"/>
      <c r="L1354" s="58"/>
      <c r="M1354" s="101" t="str">
        <f t="shared" si="103"/>
        <v/>
      </c>
      <c r="N1354" s="59"/>
      <c r="O1354" s="60"/>
      <c r="P1354" s="101" t="str">
        <f t="shared" si="104"/>
        <v/>
      </c>
      <c r="Q1354" s="59"/>
      <c r="R1354" s="60"/>
    </row>
    <row r="1355" spans="1:18" x14ac:dyDescent="0.25">
      <c r="A1355" s="66" t="str">
        <f t="shared" si="100"/>
        <v/>
      </c>
      <c r="B1355" s="61"/>
      <c r="C1355" s="33"/>
      <c r="D1355" s="35"/>
      <c r="E1355" s="33"/>
      <c r="F1355" s="33"/>
      <c r="G1355" s="101" t="str">
        <f t="shared" si="101"/>
        <v/>
      </c>
      <c r="H1355" s="57"/>
      <c r="I1355" s="58"/>
      <c r="J1355" s="101" t="str">
        <f t="shared" si="102"/>
        <v/>
      </c>
      <c r="K1355" s="57"/>
      <c r="L1355" s="58"/>
      <c r="M1355" s="101" t="str">
        <f t="shared" si="103"/>
        <v/>
      </c>
      <c r="N1355" s="59"/>
      <c r="O1355" s="60"/>
      <c r="P1355" s="101" t="str">
        <f t="shared" si="104"/>
        <v/>
      </c>
      <c r="Q1355" s="59"/>
      <c r="R1355" s="60"/>
    </row>
    <row r="1356" spans="1:18" x14ac:dyDescent="0.25">
      <c r="A1356" s="66" t="str">
        <f t="shared" si="100"/>
        <v/>
      </c>
      <c r="B1356" s="61"/>
      <c r="C1356" s="33"/>
      <c r="D1356" s="35"/>
      <c r="E1356" s="33"/>
      <c r="F1356" s="33"/>
      <c r="G1356" s="101" t="str">
        <f t="shared" si="101"/>
        <v/>
      </c>
      <c r="H1356" s="57"/>
      <c r="I1356" s="58"/>
      <c r="J1356" s="101" t="str">
        <f t="shared" si="102"/>
        <v/>
      </c>
      <c r="K1356" s="57"/>
      <c r="L1356" s="58"/>
      <c r="M1356" s="101" t="str">
        <f t="shared" si="103"/>
        <v/>
      </c>
      <c r="N1356" s="59"/>
      <c r="O1356" s="60"/>
      <c r="P1356" s="101" t="str">
        <f t="shared" si="104"/>
        <v/>
      </c>
      <c r="Q1356" s="59"/>
      <c r="R1356" s="60"/>
    </row>
    <row r="1357" spans="1:18" x14ac:dyDescent="0.25">
      <c r="A1357" s="66" t="str">
        <f t="shared" ref="A1357:A1420" si="105">IF(B1357&lt;&gt;"",ROW(A1346),"")</f>
        <v/>
      </c>
      <c r="B1357" s="61"/>
      <c r="C1357" s="33"/>
      <c r="D1357" s="35"/>
      <c r="E1357" s="33"/>
      <c r="F1357" s="33"/>
      <c r="G1357" s="101" t="str">
        <f t="shared" ref="G1357:G1420" si="106">IF(H1357="","",H1357+I1357)</f>
        <v/>
      </c>
      <c r="H1357" s="57"/>
      <c r="I1357" s="58"/>
      <c r="J1357" s="101" t="str">
        <f t="shared" ref="J1357:J1420" si="107">IF(K1357="","",K1357+L1357)</f>
        <v/>
      </c>
      <c r="K1357" s="57"/>
      <c r="L1357" s="58"/>
      <c r="M1357" s="101" t="str">
        <f t="shared" ref="M1357:M1420" si="108">IF(N1357="","",N1357+O1357)</f>
        <v/>
      </c>
      <c r="N1357" s="59"/>
      <c r="O1357" s="60"/>
      <c r="P1357" s="101" t="str">
        <f t="shared" ref="P1357:P1420" si="109">IF(Q1357="","",Q1357+R1357)</f>
        <v/>
      </c>
      <c r="Q1357" s="59"/>
      <c r="R1357" s="60"/>
    </row>
    <row r="1358" spans="1:18" x14ac:dyDescent="0.25">
      <c r="A1358" s="66" t="str">
        <f t="shared" si="105"/>
        <v/>
      </c>
      <c r="B1358" s="61"/>
      <c r="C1358" s="33"/>
      <c r="D1358" s="35"/>
      <c r="E1358" s="33"/>
      <c r="F1358" s="33"/>
      <c r="G1358" s="101" t="str">
        <f t="shared" si="106"/>
        <v/>
      </c>
      <c r="H1358" s="57"/>
      <c r="I1358" s="58"/>
      <c r="J1358" s="101" t="str">
        <f t="shared" si="107"/>
        <v/>
      </c>
      <c r="K1358" s="57"/>
      <c r="L1358" s="58"/>
      <c r="M1358" s="101" t="str">
        <f t="shared" si="108"/>
        <v/>
      </c>
      <c r="N1358" s="59"/>
      <c r="O1358" s="60"/>
      <c r="P1358" s="101" t="str">
        <f t="shared" si="109"/>
        <v/>
      </c>
      <c r="Q1358" s="59"/>
      <c r="R1358" s="60"/>
    </row>
    <row r="1359" spans="1:18" x14ac:dyDescent="0.25">
      <c r="A1359" s="66" t="str">
        <f t="shared" si="105"/>
        <v/>
      </c>
      <c r="B1359" s="61"/>
      <c r="C1359" s="33"/>
      <c r="D1359" s="35"/>
      <c r="E1359" s="33"/>
      <c r="F1359" s="33"/>
      <c r="G1359" s="101" t="str">
        <f t="shared" si="106"/>
        <v/>
      </c>
      <c r="H1359" s="57"/>
      <c r="I1359" s="58"/>
      <c r="J1359" s="101" t="str">
        <f t="shared" si="107"/>
        <v/>
      </c>
      <c r="K1359" s="57"/>
      <c r="L1359" s="58"/>
      <c r="M1359" s="101" t="str">
        <f t="shared" si="108"/>
        <v/>
      </c>
      <c r="N1359" s="59"/>
      <c r="O1359" s="60"/>
      <c r="P1359" s="101" t="str">
        <f t="shared" si="109"/>
        <v/>
      </c>
      <c r="Q1359" s="59"/>
      <c r="R1359" s="60"/>
    </row>
    <row r="1360" spans="1:18" x14ac:dyDescent="0.25">
      <c r="A1360" s="66" t="str">
        <f t="shared" si="105"/>
        <v/>
      </c>
      <c r="B1360" s="61"/>
      <c r="C1360" s="33"/>
      <c r="D1360" s="35"/>
      <c r="E1360" s="33"/>
      <c r="F1360" s="33"/>
      <c r="G1360" s="101" t="str">
        <f t="shared" si="106"/>
        <v/>
      </c>
      <c r="H1360" s="57"/>
      <c r="I1360" s="58"/>
      <c r="J1360" s="101" t="str">
        <f t="shared" si="107"/>
        <v/>
      </c>
      <c r="K1360" s="57"/>
      <c r="L1360" s="58"/>
      <c r="M1360" s="101" t="str">
        <f t="shared" si="108"/>
        <v/>
      </c>
      <c r="N1360" s="59"/>
      <c r="O1360" s="60"/>
      <c r="P1360" s="101" t="str">
        <f t="shared" si="109"/>
        <v/>
      </c>
      <c r="Q1360" s="59"/>
      <c r="R1360" s="60"/>
    </row>
    <row r="1361" spans="1:18" x14ac:dyDescent="0.25">
      <c r="A1361" s="66" t="str">
        <f t="shared" si="105"/>
        <v/>
      </c>
      <c r="B1361" s="61"/>
      <c r="C1361" s="33"/>
      <c r="D1361" s="35"/>
      <c r="E1361" s="33"/>
      <c r="F1361" s="33"/>
      <c r="G1361" s="101" t="str">
        <f t="shared" si="106"/>
        <v/>
      </c>
      <c r="H1361" s="57"/>
      <c r="I1361" s="58"/>
      <c r="J1361" s="101" t="str">
        <f t="shared" si="107"/>
        <v/>
      </c>
      <c r="K1361" s="57"/>
      <c r="L1361" s="58"/>
      <c r="M1361" s="101" t="str">
        <f t="shared" si="108"/>
        <v/>
      </c>
      <c r="N1361" s="59"/>
      <c r="O1361" s="60"/>
      <c r="P1361" s="101" t="str">
        <f t="shared" si="109"/>
        <v/>
      </c>
      <c r="Q1361" s="59"/>
      <c r="R1361" s="60"/>
    </row>
    <row r="1362" spans="1:18" x14ac:dyDescent="0.25">
      <c r="A1362" s="66" t="str">
        <f t="shared" si="105"/>
        <v/>
      </c>
      <c r="B1362" s="61"/>
      <c r="C1362" s="33"/>
      <c r="D1362" s="35"/>
      <c r="E1362" s="33"/>
      <c r="F1362" s="33"/>
      <c r="G1362" s="101" t="str">
        <f t="shared" si="106"/>
        <v/>
      </c>
      <c r="H1362" s="57"/>
      <c r="I1362" s="58"/>
      <c r="J1362" s="101" t="str">
        <f t="shared" si="107"/>
        <v/>
      </c>
      <c r="K1362" s="57"/>
      <c r="L1362" s="58"/>
      <c r="M1362" s="101" t="str">
        <f t="shared" si="108"/>
        <v/>
      </c>
      <c r="N1362" s="59"/>
      <c r="O1362" s="60"/>
      <c r="P1362" s="101" t="str">
        <f t="shared" si="109"/>
        <v/>
      </c>
      <c r="Q1362" s="59"/>
      <c r="R1362" s="60"/>
    </row>
    <row r="1363" spans="1:18" x14ac:dyDescent="0.25">
      <c r="A1363" s="66" t="str">
        <f t="shared" si="105"/>
        <v/>
      </c>
      <c r="B1363" s="61"/>
      <c r="C1363" s="33"/>
      <c r="D1363" s="35"/>
      <c r="E1363" s="33"/>
      <c r="F1363" s="33"/>
      <c r="G1363" s="101" t="str">
        <f t="shared" si="106"/>
        <v/>
      </c>
      <c r="H1363" s="57"/>
      <c r="I1363" s="58"/>
      <c r="J1363" s="101" t="str">
        <f t="shared" si="107"/>
        <v/>
      </c>
      <c r="K1363" s="57"/>
      <c r="L1363" s="58"/>
      <c r="M1363" s="101" t="str">
        <f t="shared" si="108"/>
        <v/>
      </c>
      <c r="N1363" s="59"/>
      <c r="O1363" s="60"/>
      <c r="P1363" s="101" t="str">
        <f t="shared" si="109"/>
        <v/>
      </c>
      <c r="Q1363" s="59"/>
      <c r="R1363" s="60"/>
    </row>
    <row r="1364" spans="1:18" x14ac:dyDescent="0.25">
      <c r="A1364" s="66" t="str">
        <f t="shared" si="105"/>
        <v/>
      </c>
      <c r="B1364" s="61"/>
      <c r="C1364" s="33"/>
      <c r="D1364" s="35"/>
      <c r="E1364" s="33"/>
      <c r="F1364" s="33"/>
      <c r="G1364" s="101" t="str">
        <f t="shared" si="106"/>
        <v/>
      </c>
      <c r="H1364" s="57"/>
      <c r="I1364" s="58"/>
      <c r="J1364" s="101" t="str">
        <f t="shared" si="107"/>
        <v/>
      </c>
      <c r="K1364" s="57"/>
      <c r="L1364" s="58"/>
      <c r="M1364" s="101" t="str">
        <f t="shared" si="108"/>
        <v/>
      </c>
      <c r="N1364" s="59"/>
      <c r="O1364" s="60"/>
      <c r="P1364" s="101" t="str">
        <f t="shared" si="109"/>
        <v/>
      </c>
      <c r="Q1364" s="59"/>
      <c r="R1364" s="60"/>
    </row>
    <row r="1365" spans="1:18" x14ac:dyDescent="0.25">
      <c r="A1365" s="66" t="str">
        <f t="shared" si="105"/>
        <v/>
      </c>
      <c r="B1365" s="61"/>
      <c r="C1365" s="33"/>
      <c r="D1365" s="35"/>
      <c r="E1365" s="33"/>
      <c r="F1365" s="33"/>
      <c r="G1365" s="101" t="str">
        <f t="shared" si="106"/>
        <v/>
      </c>
      <c r="H1365" s="57"/>
      <c r="I1365" s="58"/>
      <c r="J1365" s="101" t="str">
        <f t="shared" si="107"/>
        <v/>
      </c>
      <c r="K1365" s="57"/>
      <c r="L1365" s="58"/>
      <c r="M1365" s="101" t="str">
        <f t="shared" si="108"/>
        <v/>
      </c>
      <c r="N1365" s="59"/>
      <c r="O1365" s="60"/>
      <c r="P1365" s="101" t="str">
        <f t="shared" si="109"/>
        <v/>
      </c>
      <c r="Q1365" s="59"/>
      <c r="R1365" s="60"/>
    </row>
    <row r="1366" spans="1:18" x14ac:dyDescent="0.25">
      <c r="A1366" s="66" t="str">
        <f t="shared" si="105"/>
        <v/>
      </c>
      <c r="B1366" s="61"/>
      <c r="C1366" s="33"/>
      <c r="D1366" s="35"/>
      <c r="E1366" s="33"/>
      <c r="F1366" s="33"/>
      <c r="G1366" s="101" t="str">
        <f t="shared" si="106"/>
        <v/>
      </c>
      <c r="H1366" s="57"/>
      <c r="I1366" s="58"/>
      <c r="J1366" s="101" t="str">
        <f t="shared" si="107"/>
        <v/>
      </c>
      <c r="K1366" s="57"/>
      <c r="L1366" s="58"/>
      <c r="M1366" s="101" t="str">
        <f t="shared" si="108"/>
        <v/>
      </c>
      <c r="N1366" s="59"/>
      <c r="O1366" s="60"/>
      <c r="P1366" s="101" t="str">
        <f t="shared" si="109"/>
        <v/>
      </c>
      <c r="Q1366" s="59"/>
      <c r="R1366" s="60"/>
    </row>
    <row r="1367" spans="1:18" x14ac:dyDescent="0.25">
      <c r="A1367" s="66" t="str">
        <f t="shared" si="105"/>
        <v/>
      </c>
      <c r="B1367" s="61"/>
      <c r="C1367" s="33"/>
      <c r="D1367" s="35"/>
      <c r="E1367" s="33"/>
      <c r="F1367" s="33"/>
      <c r="G1367" s="101" t="str">
        <f t="shared" si="106"/>
        <v/>
      </c>
      <c r="H1367" s="57"/>
      <c r="I1367" s="58"/>
      <c r="J1367" s="101" t="str">
        <f t="shared" si="107"/>
        <v/>
      </c>
      <c r="K1367" s="57"/>
      <c r="L1367" s="58"/>
      <c r="M1367" s="101" t="str">
        <f t="shared" si="108"/>
        <v/>
      </c>
      <c r="N1367" s="59"/>
      <c r="O1367" s="60"/>
      <c r="P1367" s="101" t="str">
        <f t="shared" si="109"/>
        <v/>
      </c>
      <c r="Q1367" s="59"/>
      <c r="R1367" s="60"/>
    </row>
    <row r="1368" spans="1:18" x14ac:dyDescent="0.25">
      <c r="A1368" s="66" t="str">
        <f t="shared" si="105"/>
        <v/>
      </c>
      <c r="B1368" s="61"/>
      <c r="C1368" s="33"/>
      <c r="D1368" s="35"/>
      <c r="E1368" s="33"/>
      <c r="F1368" s="33"/>
      <c r="G1368" s="101" t="str">
        <f t="shared" si="106"/>
        <v/>
      </c>
      <c r="H1368" s="57"/>
      <c r="I1368" s="58"/>
      <c r="J1368" s="101" t="str">
        <f t="shared" si="107"/>
        <v/>
      </c>
      <c r="K1368" s="57"/>
      <c r="L1368" s="58"/>
      <c r="M1368" s="101" t="str">
        <f t="shared" si="108"/>
        <v/>
      </c>
      <c r="N1368" s="59"/>
      <c r="O1368" s="60"/>
      <c r="P1368" s="101" t="str">
        <f t="shared" si="109"/>
        <v/>
      </c>
      <c r="Q1368" s="59"/>
      <c r="R1368" s="60"/>
    </row>
    <row r="1369" spans="1:18" x14ac:dyDescent="0.25">
      <c r="A1369" s="66" t="str">
        <f t="shared" si="105"/>
        <v/>
      </c>
      <c r="B1369" s="61"/>
      <c r="C1369" s="33"/>
      <c r="D1369" s="35"/>
      <c r="E1369" s="33"/>
      <c r="F1369" s="33"/>
      <c r="G1369" s="101" t="str">
        <f t="shared" si="106"/>
        <v/>
      </c>
      <c r="H1369" s="57"/>
      <c r="I1369" s="58"/>
      <c r="J1369" s="101" t="str">
        <f t="shared" si="107"/>
        <v/>
      </c>
      <c r="K1369" s="57"/>
      <c r="L1369" s="58"/>
      <c r="M1369" s="101" t="str">
        <f t="shared" si="108"/>
        <v/>
      </c>
      <c r="N1369" s="59"/>
      <c r="O1369" s="60"/>
      <c r="P1369" s="101" t="str">
        <f t="shared" si="109"/>
        <v/>
      </c>
      <c r="Q1369" s="59"/>
      <c r="R1369" s="60"/>
    </row>
    <row r="1370" spans="1:18" x14ac:dyDescent="0.25">
      <c r="A1370" s="66" t="str">
        <f t="shared" si="105"/>
        <v/>
      </c>
      <c r="B1370" s="61"/>
      <c r="C1370" s="33"/>
      <c r="D1370" s="35"/>
      <c r="E1370" s="33"/>
      <c r="F1370" s="33"/>
      <c r="G1370" s="101" t="str">
        <f t="shared" si="106"/>
        <v/>
      </c>
      <c r="H1370" s="57"/>
      <c r="I1370" s="58"/>
      <c r="J1370" s="101" t="str">
        <f t="shared" si="107"/>
        <v/>
      </c>
      <c r="K1370" s="57"/>
      <c r="L1370" s="58"/>
      <c r="M1370" s="101" t="str">
        <f t="shared" si="108"/>
        <v/>
      </c>
      <c r="N1370" s="59"/>
      <c r="O1370" s="60"/>
      <c r="P1370" s="101" t="str">
        <f t="shared" si="109"/>
        <v/>
      </c>
      <c r="Q1370" s="59"/>
      <c r="R1370" s="60"/>
    </row>
    <row r="1371" spans="1:18" x14ac:dyDescent="0.25">
      <c r="A1371" s="66" t="str">
        <f t="shared" si="105"/>
        <v/>
      </c>
      <c r="B1371" s="61"/>
      <c r="C1371" s="33"/>
      <c r="D1371" s="35"/>
      <c r="E1371" s="33"/>
      <c r="F1371" s="33"/>
      <c r="G1371" s="101" t="str">
        <f t="shared" si="106"/>
        <v/>
      </c>
      <c r="H1371" s="57"/>
      <c r="I1371" s="58"/>
      <c r="J1371" s="101" t="str">
        <f t="shared" si="107"/>
        <v/>
      </c>
      <c r="K1371" s="57"/>
      <c r="L1371" s="58"/>
      <c r="M1371" s="101" t="str">
        <f t="shared" si="108"/>
        <v/>
      </c>
      <c r="N1371" s="59"/>
      <c r="O1371" s="60"/>
      <c r="P1371" s="101" t="str">
        <f t="shared" si="109"/>
        <v/>
      </c>
      <c r="Q1371" s="59"/>
      <c r="R1371" s="60"/>
    </row>
    <row r="1372" spans="1:18" x14ac:dyDescent="0.25">
      <c r="A1372" s="66" t="str">
        <f t="shared" si="105"/>
        <v/>
      </c>
      <c r="B1372" s="61"/>
      <c r="C1372" s="33"/>
      <c r="D1372" s="35"/>
      <c r="E1372" s="33"/>
      <c r="F1372" s="33"/>
      <c r="G1372" s="101" t="str">
        <f t="shared" si="106"/>
        <v/>
      </c>
      <c r="H1372" s="57"/>
      <c r="I1372" s="58"/>
      <c r="J1372" s="101" t="str">
        <f t="shared" si="107"/>
        <v/>
      </c>
      <c r="K1372" s="57"/>
      <c r="L1372" s="58"/>
      <c r="M1372" s="101" t="str">
        <f t="shared" si="108"/>
        <v/>
      </c>
      <c r="N1372" s="59"/>
      <c r="O1372" s="60"/>
      <c r="P1372" s="101" t="str">
        <f t="shared" si="109"/>
        <v/>
      </c>
      <c r="Q1372" s="59"/>
      <c r="R1372" s="60"/>
    </row>
    <row r="1373" spans="1:18" x14ac:dyDescent="0.25">
      <c r="A1373" s="66" t="str">
        <f t="shared" si="105"/>
        <v/>
      </c>
      <c r="B1373" s="61"/>
      <c r="C1373" s="33"/>
      <c r="D1373" s="35"/>
      <c r="E1373" s="33"/>
      <c r="F1373" s="33"/>
      <c r="G1373" s="101" t="str">
        <f t="shared" si="106"/>
        <v/>
      </c>
      <c r="H1373" s="57"/>
      <c r="I1373" s="58"/>
      <c r="J1373" s="101" t="str">
        <f t="shared" si="107"/>
        <v/>
      </c>
      <c r="K1373" s="57"/>
      <c r="L1373" s="58"/>
      <c r="M1373" s="101" t="str">
        <f t="shared" si="108"/>
        <v/>
      </c>
      <c r="N1373" s="59"/>
      <c r="O1373" s="60"/>
      <c r="P1373" s="101" t="str">
        <f t="shared" si="109"/>
        <v/>
      </c>
      <c r="Q1373" s="59"/>
      <c r="R1373" s="60"/>
    </row>
    <row r="1374" spans="1:18" x14ac:dyDescent="0.25">
      <c r="A1374" s="66" t="str">
        <f t="shared" si="105"/>
        <v/>
      </c>
      <c r="B1374" s="61"/>
      <c r="C1374" s="33"/>
      <c r="D1374" s="35"/>
      <c r="E1374" s="33"/>
      <c r="F1374" s="33"/>
      <c r="G1374" s="101" t="str">
        <f t="shared" si="106"/>
        <v/>
      </c>
      <c r="H1374" s="57"/>
      <c r="I1374" s="58"/>
      <c r="J1374" s="101" t="str">
        <f t="shared" si="107"/>
        <v/>
      </c>
      <c r="K1374" s="57"/>
      <c r="L1374" s="58"/>
      <c r="M1374" s="101" t="str">
        <f t="shared" si="108"/>
        <v/>
      </c>
      <c r="N1374" s="59"/>
      <c r="O1374" s="60"/>
      <c r="P1374" s="101" t="str">
        <f t="shared" si="109"/>
        <v/>
      </c>
      <c r="Q1374" s="59"/>
      <c r="R1374" s="60"/>
    </row>
    <row r="1375" spans="1:18" x14ac:dyDescent="0.25">
      <c r="A1375" s="66" t="str">
        <f t="shared" si="105"/>
        <v/>
      </c>
      <c r="B1375" s="61"/>
      <c r="C1375" s="33"/>
      <c r="D1375" s="35"/>
      <c r="E1375" s="33"/>
      <c r="F1375" s="33"/>
      <c r="G1375" s="101" t="str">
        <f t="shared" si="106"/>
        <v/>
      </c>
      <c r="H1375" s="57"/>
      <c r="I1375" s="58"/>
      <c r="J1375" s="101" t="str">
        <f t="shared" si="107"/>
        <v/>
      </c>
      <c r="K1375" s="57"/>
      <c r="L1375" s="58"/>
      <c r="M1375" s="101" t="str">
        <f t="shared" si="108"/>
        <v/>
      </c>
      <c r="N1375" s="59"/>
      <c r="O1375" s="60"/>
      <c r="P1375" s="101" t="str">
        <f t="shared" si="109"/>
        <v/>
      </c>
      <c r="Q1375" s="59"/>
      <c r="R1375" s="60"/>
    </row>
    <row r="1376" spans="1:18" x14ac:dyDescent="0.25">
      <c r="A1376" s="66" t="str">
        <f t="shared" si="105"/>
        <v/>
      </c>
      <c r="B1376" s="61"/>
      <c r="C1376" s="33"/>
      <c r="D1376" s="35"/>
      <c r="E1376" s="33"/>
      <c r="F1376" s="33"/>
      <c r="G1376" s="101" t="str">
        <f t="shared" si="106"/>
        <v/>
      </c>
      <c r="H1376" s="57"/>
      <c r="I1376" s="58"/>
      <c r="J1376" s="101" t="str">
        <f t="shared" si="107"/>
        <v/>
      </c>
      <c r="K1376" s="57"/>
      <c r="L1376" s="58"/>
      <c r="M1376" s="101" t="str">
        <f t="shared" si="108"/>
        <v/>
      </c>
      <c r="N1376" s="59"/>
      <c r="O1376" s="60"/>
      <c r="P1376" s="101" t="str">
        <f t="shared" si="109"/>
        <v/>
      </c>
      <c r="Q1376" s="59"/>
      <c r="R1376" s="60"/>
    </row>
    <row r="1377" spans="1:18" x14ac:dyDescent="0.25">
      <c r="A1377" s="66" t="str">
        <f t="shared" si="105"/>
        <v/>
      </c>
      <c r="B1377" s="61"/>
      <c r="C1377" s="33"/>
      <c r="D1377" s="35"/>
      <c r="E1377" s="33"/>
      <c r="F1377" s="33"/>
      <c r="G1377" s="101" t="str">
        <f t="shared" si="106"/>
        <v/>
      </c>
      <c r="H1377" s="57"/>
      <c r="I1377" s="58"/>
      <c r="J1377" s="101" t="str">
        <f t="shared" si="107"/>
        <v/>
      </c>
      <c r="K1377" s="57"/>
      <c r="L1377" s="58"/>
      <c r="M1377" s="101" t="str">
        <f t="shared" si="108"/>
        <v/>
      </c>
      <c r="N1377" s="59"/>
      <c r="O1377" s="60"/>
      <c r="P1377" s="101" t="str">
        <f t="shared" si="109"/>
        <v/>
      </c>
      <c r="Q1377" s="59"/>
      <c r="R1377" s="60"/>
    </row>
    <row r="1378" spans="1:18" x14ac:dyDescent="0.25">
      <c r="A1378" s="66" t="str">
        <f t="shared" si="105"/>
        <v/>
      </c>
      <c r="B1378" s="61"/>
      <c r="C1378" s="33"/>
      <c r="D1378" s="35"/>
      <c r="E1378" s="33"/>
      <c r="F1378" s="33"/>
      <c r="G1378" s="101" t="str">
        <f t="shared" si="106"/>
        <v/>
      </c>
      <c r="H1378" s="57"/>
      <c r="I1378" s="58"/>
      <c r="J1378" s="101" t="str">
        <f t="shared" si="107"/>
        <v/>
      </c>
      <c r="K1378" s="57"/>
      <c r="L1378" s="58"/>
      <c r="M1378" s="101" t="str">
        <f t="shared" si="108"/>
        <v/>
      </c>
      <c r="N1378" s="59"/>
      <c r="O1378" s="60"/>
      <c r="P1378" s="101" t="str">
        <f t="shared" si="109"/>
        <v/>
      </c>
      <c r="Q1378" s="59"/>
      <c r="R1378" s="60"/>
    </row>
    <row r="1379" spans="1:18" x14ac:dyDescent="0.25">
      <c r="A1379" s="66" t="str">
        <f t="shared" si="105"/>
        <v/>
      </c>
      <c r="B1379" s="61"/>
      <c r="C1379" s="33"/>
      <c r="D1379" s="35"/>
      <c r="E1379" s="33"/>
      <c r="F1379" s="33"/>
      <c r="G1379" s="101" t="str">
        <f t="shared" si="106"/>
        <v/>
      </c>
      <c r="H1379" s="57"/>
      <c r="I1379" s="58"/>
      <c r="J1379" s="101" t="str">
        <f t="shared" si="107"/>
        <v/>
      </c>
      <c r="K1379" s="57"/>
      <c r="L1379" s="58"/>
      <c r="M1379" s="101" t="str">
        <f t="shared" si="108"/>
        <v/>
      </c>
      <c r="N1379" s="59"/>
      <c r="O1379" s="60"/>
      <c r="P1379" s="101" t="str">
        <f t="shared" si="109"/>
        <v/>
      </c>
      <c r="Q1379" s="59"/>
      <c r="R1379" s="60"/>
    </row>
    <row r="1380" spans="1:18" x14ac:dyDescent="0.25">
      <c r="A1380" s="66" t="str">
        <f t="shared" si="105"/>
        <v/>
      </c>
      <c r="B1380" s="61"/>
      <c r="C1380" s="33"/>
      <c r="D1380" s="35"/>
      <c r="E1380" s="33"/>
      <c r="F1380" s="33"/>
      <c r="G1380" s="101" t="str">
        <f t="shared" si="106"/>
        <v/>
      </c>
      <c r="H1380" s="57"/>
      <c r="I1380" s="58"/>
      <c r="J1380" s="101" t="str">
        <f t="shared" si="107"/>
        <v/>
      </c>
      <c r="K1380" s="57"/>
      <c r="L1380" s="58"/>
      <c r="M1380" s="101" t="str">
        <f t="shared" si="108"/>
        <v/>
      </c>
      <c r="N1380" s="59"/>
      <c r="O1380" s="60"/>
      <c r="P1380" s="101" t="str">
        <f t="shared" si="109"/>
        <v/>
      </c>
      <c r="Q1380" s="59"/>
      <c r="R1380" s="60"/>
    </row>
    <row r="1381" spans="1:18" x14ac:dyDescent="0.25">
      <c r="A1381" s="66" t="str">
        <f t="shared" si="105"/>
        <v/>
      </c>
      <c r="B1381" s="61"/>
      <c r="C1381" s="33"/>
      <c r="D1381" s="35"/>
      <c r="E1381" s="33"/>
      <c r="F1381" s="33"/>
      <c r="G1381" s="101" t="str">
        <f t="shared" si="106"/>
        <v/>
      </c>
      <c r="H1381" s="57"/>
      <c r="I1381" s="58"/>
      <c r="J1381" s="101" t="str">
        <f t="shared" si="107"/>
        <v/>
      </c>
      <c r="K1381" s="57"/>
      <c r="L1381" s="58"/>
      <c r="M1381" s="101" t="str">
        <f t="shared" si="108"/>
        <v/>
      </c>
      <c r="N1381" s="59"/>
      <c r="O1381" s="60"/>
      <c r="P1381" s="101" t="str">
        <f t="shared" si="109"/>
        <v/>
      </c>
      <c r="Q1381" s="59"/>
      <c r="R1381" s="60"/>
    </row>
    <row r="1382" spans="1:18" x14ac:dyDescent="0.25">
      <c r="A1382" s="66" t="str">
        <f t="shared" si="105"/>
        <v/>
      </c>
      <c r="B1382" s="61"/>
      <c r="C1382" s="33"/>
      <c r="D1382" s="35"/>
      <c r="E1382" s="33"/>
      <c r="F1382" s="33"/>
      <c r="G1382" s="101" t="str">
        <f t="shared" si="106"/>
        <v/>
      </c>
      <c r="H1382" s="57"/>
      <c r="I1382" s="58"/>
      <c r="J1382" s="101" t="str">
        <f t="shared" si="107"/>
        <v/>
      </c>
      <c r="K1382" s="57"/>
      <c r="L1382" s="58"/>
      <c r="M1382" s="101" t="str">
        <f t="shared" si="108"/>
        <v/>
      </c>
      <c r="N1382" s="59"/>
      <c r="O1382" s="60"/>
      <c r="P1382" s="101" t="str">
        <f t="shared" si="109"/>
        <v/>
      </c>
      <c r="Q1382" s="59"/>
      <c r="R1382" s="60"/>
    </row>
    <row r="1383" spans="1:18" x14ac:dyDescent="0.25">
      <c r="A1383" s="66" t="str">
        <f t="shared" si="105"/>
        <v/>
      </c>
      <c r="B1383" s="61"/>
      <c r="C1383" s="33"/>
      <c r="D1383" s="35"/>
      <c r="E1383" s="33"/>
      <c r="F1383" s="33"/>
      <c r="G1383" s="101" t="str">
        <f t="shared" si="106"/>
        <v/>
      </c>
      <c r="H1383" s="57"/>
      <c r="I1383" s="58"/>
      <c r="J1383" s="101" t="str">
        <f t="shared" si="107"/>
        <v/>
      </c>
      <c r="K1383" s="57"/>
      <c r="L1383" s="58"/>
      <c r="M1383" s="101" t="str">
        <f t="shared" si="108"/>
        <v/>
      </c>
      <c r="N1383" s="59"/>
      <c r="O1383" s="60"/>
      <c r="P1383" s="101" t="str">
        <f t="shared" si="109"/>
        <v/>
      </c>
      <c r="Q1383" s="59"/>
      <c r="R1383" s="60"/>
    </row>
    <row r="1384" spans="1:18" x14ac:dyDescent="0.25">
      <c r="A1384" s="66" t="str">
        <f t="shared" si="105"/>
        <v/>
      </c>
      <c r="B1384" s="61"/>
      <c r="C1384" s="33"/>
      <c r="D1384" s="35"/>
      <c r="E1384" s="33"/>
      <c r="F1384" s="33"/>
      <c r="G1384" s="101" t="str">
        <f t="shared" si="106"/>
        <v/>
      </c>
      <c r="H1384" s="57"/>
      <c r="I1384" s="58"/>
      <c r="J1384" s="101" t="str">
        <f t="shared" si="107"/>
        <v/>
      </c>
      <c r="K1384" s="57"/>
      <c r="L1384" s="58"/>
      <c r="M1384" s="101" t="str">
        <f t="shared" si="108"/>
        <v/>
      </c>
      <c r="N1384" s="59"/>
      <c r="O1384" s="60"/>
      <c r="P1384" s="101" t="str">
        <f t="shared" si="109"/>
        <v/>
      </c>
      <c r="Q1384" s="59"/>
      <c r="R1384" s="60"/>
    </row>
    <row r="1385" spans="1:18" x14ac:dyDescent="0.25">
      <c r="A1385" s="66" t="str">
        <f t="shared" si="105"/>
        <v/>
      </c>
      <c r="B1385" s="61"/>
      <c r="C1385" s="33"/>
      <c r="D1385" s="35"/>
      <c r="E1385" s="33"/>
      <c r="F1385" s="33"/>
      <c r="G1385" s="101" t="str">
        <f t="shared" si="106"/>
        <v/>
      </c>
      <c r="H1385" s="57"/>
      <c r="I1385" s="58"/>
      <c r="J1385" s="101" t="str">
        <f t="shared" si="107"/>
        <v/>
      </c>
      <c r="K1385" s="57"/>
      <c r="L1385" s="58"/>
      <c r="M1385" s="101" t="str">
        <f t="shared" si="108"/>
        <v/>
      </c>
      <c r="N1385" s="59"/>
      <c r="O1385" s="60"/>
      <c r="P1385" s="101" t="str">
        <f t="shared" si="109"/>
        <v/>
      </c>
      <c r="Q1385" s="59"/>
      <c r="R1385" s="60"/>
    </row>
    <row r="1386" spans="1:18" x14ac:dyDescent="0.25">
      <c r="A1386" s="66" t="str">
        <f t="shared" si="105"/>
        <v/>
      </c>
      <c r="B1386" s="61"/>
      <c r="C1386" s="33"/>
      <c r="D1386" s="35"/>
      <c r="E1386" s="33"/>
      <c r="F1386" s="33"/>
      <c r="G1386" s="101" t="str">
        <f t="shared" si="106"/>
        <v/>
      </c>
      <c r="H1386" s="57"/>
      <c r="I1386" s="58"/>
      <c r="J1386" s="101" t="str">
        <f t="shared" si="107"/>
        <v/>
      </c>
      <c r="K1386" s="57"/>
      <c r="L1386" s="58"/>
      <c r="M1386" s="101" t="str">
        <f t="shared" si="108"/>
        <v/>
      </c>
      <c r="N1386" s="59"/>
      <c r="O1386" s="60"/>
      <c r="P1386" s="101" t="str">
        <f t="shared" si="109"/>
        <v/>
      </c>
      <c r="Q1386" s="59"/>
      <c r="R1386" s="60"/>
    </row>
    <row r="1387" spans="1:18" x14ac:dyDescent="0.25">
      <c r="A1387" s="66" t="str">
        <f t="shared" si="105"/>
        <v/>
      </c>
      <c r="B1387" s="61"/>
      <c r="C1387" s="33"/>
      <c r="D1387" s="35"/>
      <c r="E1387" s="33"/>
      <c r="F1387" s="33"/>
      <c r="G1387" s="101" t="str">
        <f t="shared" si="106"/>
        <v/>
      </c>
      <c r="H1387" s="57"/>
      <c r="I1387" s="58"/>
      <c r="J1387" s="101" t="str">
        <f t="shared" si="107"/>
        <v/>
      </c>
      <c r="K1387" s="57"/>
      <c r="L1387" s="58"/>
      <c r="M1387" s="101" t="str">
        <f t="shared" si="108"/>
        <v/>
      </c>
      <c r="N1387" s="59"/>
      <c r="O1387" s="60"/>
      <c r="P1387" s="101" t="str">
        <f t="shared" si="109"/>
        <v/>
      </c>
      <c r="Q1387" s="59"/>
      <c r="R1387" s="60"/>
    </row>
    <row r="1388" spans="1:18" x14ac:dyDescent="0.25">
      <c r="A1388" s="66" t="str">
        <f t="shared" si="105"/>
        <v/>
      </c>
      <c r="B1388" s="61"/>
      <c r="C1388" s="33"/>
      <c r="D1388" s="35"/>
      <c r="E1388" s="33"/>
      <c r="F1388" s="33"/>
      <c r="G1388" s="101" t="str">
        <f t="shared" si="106"/>
        <v/>
      </c>
      <c r="H1388" s="57"/>
      <c r="I1388" s="58"/>
      <c r="J1388" s="101" t="str">
        <f t="shared" si="107"/>
        <v/>
      </c>
      <c r="K1388" s="57"/>
      <c r="L1388" s="58"/>
      <c r="M1388" s="101" t="str">
        <f t="shared" si="108"/>
        <v/>
      </c>
      <c r="N1388" s="59"/>
      <c r="O1388" s="60"/>
      <c r="P1388" s="101" t="str">
        <f t="shared" si="109"/>
        <v/>
      </c>
      <c r="Q1388" s="59"/>
      <c r="R1388" s="60"/>
    </row>
    <row r="1389" spans="1:18" x14ac:dyDescent="0.25">
      <c r="A1389" s="66" t="str">
        <f t="shared" si="105"/>
        <v/>
      </c>
      <c r="B1389" s="61"/>
      <c r="C1389" s="33"/>
      <c r="D1389" s="35"/>
      <c r="E1389" s="33"/>
      <c r="F1389" s="33"/>
      <c r="G1389" s="101" t="str">
        <f t="shared" si="106"/>
        <v/>
      </c>
      <c r="H1389" s="57"/>
      <c r="I1389" s="58"/>
      <c r="J1389" s="101" t="str">
        <f t="shared" si="107"/>
        <v/>
      </c>
      <c r="K1389" s="57"/>
      <c r="L1389" s="58"/>
      <c r="M1389" s="101" t="str">
        <f t="shared" si="108"/>
        <v/>
      </c>
      <c r="N1389" s="59"/>
      <c r="O1389" s="60"/>
      <c r="P1389" s="101" t="str">
        <f t="shared" si="109"/>
        <v/>
      </c>
      <c r="Q1389" s="59"/>
      <c r="R1389" s="60"/>
    </row>
    <row r="1390" spans="1:18" x14ac:dyDescent="0.25">
      <c r="A1390" s="66" t="str">
        <f t="shared" si="105"/>
        <v/>
      </c>
      <c r="B1390" s="61"/>
      <c r="C1390" s="33"/>
      <c r="D1390" s="35"/>
      <c r="E1390" s="33"/>
      <c r="F1390" s="33"/>
      <c r="G1390" s="101" t="str">
        <f t="shared" si="106"/>
        <v/>
      </c>
      <c r="H1390" s="57"/>
      <c r="I1390" s="58"/>
      <c r="J1390" s="101" t="str">
        <f t="shared" si="107"/>
        <v/>
      </c>
      <c r="K1390" s="57"/>
      <c r="L1390" s="58"/>
      <c r="M1390" s="101" t="str">
        <f t="shared" si="108"/>
        <v/>
      </c>
      <c r="N1390" s="59"/>
      <c r="O1390" s="60"/>
      <c r="P1390" s="101" t="str">
        <f t="shared" si="109"/>
        <v/>
      </c>
      <c r="Q1390" s="59"/>
      <c r="R1390" s="60"/>
    </row>
    <row r="1391" spans="1:18" x14ac:dyDescent="0.25">
      <c r="A1391" s="66" t="str">
        <f t="shared" si="105"/>
        <v/>
      </c>
      <c r="B1391" s="61"/>
      <c r="C1391" s="33"/>
      <c r="D1391" s="35"/>
      <c r="E1391" s="33"/>
      <c r="F1391" s="33"/>
      <c r="G1391" s="101" t="str">
        <f t="shared" si="106"/>
        <v/>
      </c>
      <c r="H1391" s="57"/>
      <c r="I1391" s="58"/>
      <c r="J1391" s="101" t="str">
        <f t="shared" si="107"/>
        <v/>
      </c>
      <c r="K1391" s="57"/>
      <c r="L1391" s="58"/>
      <c r="M1391" s="101" t="str">
        <f t="shared" si="108"/>
        <v/>
      </c>
      <c r="N1391" s="59"/>
      <c r="O1391" s="60"/>
      <c r="P1391" s="101" t="str">
        <f t="shared" si="109"/>
        <v/>
      </c>
      <c r="Q1391" s="59"/>
      <c r="R1391" s="60"/>
    </row>
    <row r="1392" spans="1:18" x14ac:dyDescent="0.25">
      <c r="A1392" s="66" t="str">
        <f t="shared" si="105"/>
        <v/>
      </c>
      <c r="B1392" s="61"/>
      <c r="C1392" s="33"/>
      <c r="D1392" s="35"/>
      <c r="E1392" s="33"/>
      <c r="F1392" s="33"/>
      <c r="G1392" s="101" t="str">
        <f t="shared" si="106"/>
        <v/>
      </c>
      <c r="H1392" s="57"/>
      <c r="I1392" s="58"/>
      <c r="J1392" s="101" t="str">
        <f t="shared" si="107"/>
        <v/>
      </c>
      <c r="K1392" s="57"/>
      <c r="L1392" s="58"/>
      <c r="M1392" s="101" t="str">
        <f t="shared" si="108"/>
        <v/>
      </c>
      <c r="N1392" s="59"/>
      <c r="O1392" s="60"/>
      <c r="P1392" s="101" t="str">
        <f t="shared" si="109"/>
        <v/>
      </c>
      <c r="Q1392" s="59"/>
      <c r="R1392" s="60"/>
    </row>
    <row r="1393" spans="1:18" x14ac:dyDescent="0.25">
      <c r="A1393" s="66" t="str">
        <f t="shared" si="105"/>
        <v/>
      </c>
      <c r="B1393" s="61"/>
      <c r="C1393" s="33"/>
      <c r="D1393" s="35"/>
      <c r="E1393" s="33"/>
      <c r="F1393" s="33"/>
      <c r="G1393" s="101" t="str">
        <f t="shared" si="106"/>
        <v/>
      </c>
      <c r="H1393" s="57"/>
      <c r="I1393" s="58"/>
      <c r="J1393" s="101" t="str">
        <f t="shared" si="107"/>
        <v/>
      </c>
      <c r="K1393" s="57"/>
      <c r="L1393" s="58"/>
      <c r="M1393" s="101" t="str">
        <f t="shared" si="108"/>
        <v/>
      </c>
      <c r="N1393" s="59"/>
      <c r="O1393" s="60"/>
      <c r="P1393" s="101" t="str">
        <f t="shared" si="109"/>
        <v/>
      </c>
      <c r="Q1393" s="59"/>
      <c r="R1393" s="60"/>
    </row>
    <row r="1394" spans="1:18" x14ac:dyDescent="0.25">
      <c r="A1394" s="66" t="str">
        <f t="shared" si="105"/>
        <v/>
      </c>
      <c r="B1394" s="61"/>
      <c r="C1394" s="33"/>
      <c r="D1394" s="35"/>
      <c r="E1394" s="33"/>
      <c r="F1394" s="33"/>
      <c r="G1394" s="101" t="str">
        <f t="shared" si="106"/>
        <v/>
      </c>
      <c r="H1394" s="57"/>
      <c r="I1394" s="58"/>
      <c r="J1394" s="101" t="str">
        <f t="shared" si="107"/>
        <v/>
      </c>
      <c r="K1394" s="57"/>
      <c r="L1394" s="58"/>
      <c r="M1394" s="101" t="str">
        <f t="shared" si="108"/>
        <v/>
      </c>
      <c r="N1394" s="59"/>
      <c r="O1394" s="60"/>
      <c r="P1394" s="101" t="str">
        <f t="shared" si="109"/>
        <v/>
      </c>
      <c r="Q1394" s="59"/>
      <c r="R1394" s="60"/>
    </row>
    <row r="1395" spans="1:18" x14ac:dyDescent="0.25">
      <c r="A1395" s="66" t="str">
        <f t="shared" si="105"/>
        <v/>
      </c>
      <c r="B1395" s="61"/>
      <c r="C1395" s="33"/>
      <c r="D1395" s="35"/>
      <c r="E1395" s="33"/>
      <c r="F1395" s="33"/>
      <c r="G1395" s="101" t="str">
        <f t="shared" si="106"/>
        <v/>
      </c>
      <c r="H1395" s="57"/>
      <c r="I1395" s="58"/>
      <c r="J1395" s="101" t="str">
        <f t="shared" si="107"/>
        <v/>
      </c>
      <c r="K1395" s="57"/>
      <c r="L1395" s="58"/>
      <c r="M1395" s="101" t="str">
        <f t="shared" si="108"/>
        <v/>
      </c>
      <c r="N1395" s="59"/>
      <c r="O1395" s="60"/>
      <c r="P1395" s="101" t="str">
        <f t="shared" si="109"/>
        <v/>
      </c>
      <c r="Q1395" s="59"/>
      <c r="R1395" s="60"/>
    </row>
    <row r="1396" spans="1:18" x14ac:dyDescent="0.25">
      <c r="A1396" s="66" t="str">
        <f t="shared" si="105"/>
        <v/>
      </c>
      <c r="B1396" s="61"/>
      <c r="C1396" s="33"/>
      <c r="D1396" s="35"/>
      <c r="E1396" s="33"/>
      <c r="F1396" s="33"/>
      <c r="G1396" s="101" t="str">
        <f t="shared" si="106"/>
        <v/>
      </c>
      <c r="H1396" s="57"/>
      <c r="I1396" s="58"/>
      <c r="J1396" s="101" t="str">
        <f t="shared" si="107"/>
        <v/>
      </c>
      <c r="K1396" s="57"/>
      <c r="L1396" s="58"/>
      <c r="M1396" s="101" t="str">
        <f t="shared" si="108"/>
        <v/>
      </c>
      <c r="N1396" s="59"/>
      <c r="O1396" s="60"/>
      <c r="P1396" s="101" t="str">
        <f t="shared" si="109"/>
        <v/>
      </c>
      <c r="Q1396" s="59"/>
      <c r="R1396" s="60"/>
    </row>
    <row r="1397" spans="1:18" x14ac:dyDescent="0.25">
      <c r="A1397" s="66" t="str">
        <f t="shared" si="105"/>
        <v/>
      </c>
      <c r="B1397" s="61"/>
      <c r="C1397" s="33"/>
      <c r="D1397" s="35"/>
      <c r="E1397" s="33"/>
      <c r="F1397" s="33"/>
      <c r="G1397" s="101" t="str">
        <f t="shared" si="106"/>
        <v/>
      </c>
      <c r="H1397" s="57"/>
      <c r="I1397" s="58"/>
      <c r="J1397" s="101" t="str">
        <f t="shared" si="107"/>
        <v/>
      </c>
      <c r="K1397" s="57"/>
      <c r="L1397" s="58"/>
      <c r="M1397" s="101" t="str">
        <f t="shared" si="108"/>
        <v/>
      </c>
      <c r="N1397" s="59"/>
      <c r="O1397" s="60"/>
      <c r="P1397" s="101" t="str">
        <f t="shared" si="109"/>
        <v/>
      </c>
      <c r="Q1397" s="59"/>
      <c r="R1397" s="60"/>
    </row>
    <row r="1398" spans="1:18" x14ac:dyDescent="0.25">
      <c r="A1398" s="66" t="str">
        <f t="shared" si="105"/>
        <v/>
      </c>
      <c r="B1398" s="61"/>
      <c r="C1398" s="33"/>
      <c r="D1398" s="35"/>
      <c r="E1398" s="33"/>
      <c r="F1398" s="33"/>
      <c r="G1398" s="101" t="str">
        <f t="shared" si="106"/>
        <v/>
      </c>
      <c r="H1398" s="57"/>
      <c r="I1398" s="58"/>
      <c r="J1398" s="101" t="str">
        <f t="shared" si="107"/>
        <v/>
      </c>
      <c r="K1398" s="57"/>
      <c r="L1398" s="58"/>
      <c r="M1398" s="101" t="str">
        <f t="shared" si="108"/>
        <v/>
      </c>
      <c r="N1398" s="59"/>
      <c r="O1398" s="60"/>
      <c r="P1398" s="101" t="str">
        <f t="shared" si="109"/>
        <v/>
      </c>
      <c r="Q1398" s="59"/>
      <c r="R1398" s="60"/>
    </row>
    <row r="1399" spans="1:18" x14ac:dyDescent="0.25">
      <c r="A1399" s="66" t="str">
        <f t="shared" si="105"/>
        <v/>
      </c>
      <c r="B1399" s="61"/>
      <c r="C1399" s="33"/>
      <c r="D1399" s="35"/>
      <c r="E1399" s="33"/>
      <c r="F1399" s="33"/>
      <c r="G1399" s="101" t="str">
        <f t="shared" si="106"/>
        <v/>
      </c>
      <c r="H1399" s="57"/>
      <c r="I1399" s="58"/>
      <c r="J1399" s="101" t="str">
        <f t="shared" si="107"/>
        <v/>
      </c>
      <c r="K1399" s="57"/>
      <c r="L1399" s="58"/>
      <c r="M1399" s="101" t="str">
        <f t="shared" si="108"/>
        <v/>
      </c>
      <c r="N1399" s="59"/>
      <c r="O1399" s="60"/>
      <c r="P1399" s="101" t="str">
        <f t="shared" si="109"/>
        <v/>
      </c>
      <c r="Q1399" s="59"/>
      <c r="R1399" s="60"/>
    </row>
    <row r="1400" spans="1:18" x14ac:dyDescent="0.25">
      <c r="A1400" s="66" t="str">
        <f t="shared" si="105"/>
        <v/>
      </c>
      <c r="B1400" s="61"/>
      <c r="C1400" s="33"/>
      <c r="D1400" s="35"/>
      <c r="E1400" s="33"/>
      <c r="F1400" s="33"/>
      <c r="G1400" s="101" t="str">
        <f t="shared" si="106"/>
        <v/>
      </c>
      <c r="H1400" s="57"/>
      <c r="I1400" s="58"/>
      <c r="J1400" s="101" t="str">
        <f t="shared" si="107"/>
        <v/>
      </c>
      <c r="K1400" s="57"/>
      <c r="L1400" s="58"/>
      <c r="M1400" s="101" t="str">
        <f t="shared" si="108"/>
        <v/>
      </c>
      <c r="N1400" s="59"/>
      <c r="O1400" s="60"/>
      <c r="P1400" s="101" t="str">
        <f t="shared" si="109"/>
        <v/>
      </c>
      <c r="Q1400" s="59"/>
      <c r="R1400" s="60"/>
    </row>
    <row r="1401" spans="1:18" x14ac:dyDescent="0.25">
      <c r="A1401" s="66" t="str">
        <f t="shared" si="105"/>
        <v/>
      </c>
      <c r="B1401" s="61"/>
      <c r="C1401" s="33"/>
      <c r="D1401" s="35"/>
      <c r="E1401" s="33"/>
      <c r="F1401" s="33"/>
      <c r="G1401" s="101" t="str">
        <f t="shared" si="106"/>
        <v/>
      </c>
      <c r="H1401" s="57"/>
      <c r="I1401" s="58"/>
      <c r="J1401" s="101" t="str">
        <f t="shared" si="107"/>
        <v/>
      </c>
      <c r="K1401" s="57"/>
      <c r="L1401" s="58"/>
      <c r="M1401" s="101" t="str">
        <f t="shared" si="108"/>
        <v/>
      </c>
      <c r="N1401" s="59"/>
      <c r="O1401" s="60"/>
      <c r="P1401" s="101" t="str">
        <f t="shared" si="109"/>
        <v/>
      </c>
      <c r="Q1401" s="59"/>
      <c r="R1401" s="60"/>
    </row>
    <row r="1402" spans="1:18" x14ac:dyDescent="0.25">
      <c r="A1402" s="66" t="str">
        <f t="shared" si="105"/>
        <v/>
      </c>
      <c r="B1402" s="61"/>
      <c r="C1402" s="33"/>
      <c r="D1402" s="35"/>
      <c r="E1402" s="33"/>
      <c r="F1402" s="33"/>
      <c r="G1402" s="101" t="str">
        <f t="shared" si="106"/>
        <v/>
      </c>
      <c r="H1402" s="57"/>
      <c r="I1402" s="58"/>
      <c r="J1402" s="101" t="str">
        <f t="shared" si="107"/>
        <v/>
      </c>
      <c r="K1402" s="57"/>
      <c r="L1402" s="58"/>
      <c r="M1402" s="101" t="str">
        <f t="shared" si="108"/>
        <v/>
      </c>
      <c r="N1402" s="59"/>
      <c r="O1402" s="60"/>
      <c r="P1402" s="101" t="str">
        <f t="shared" si="109"/>
        <v/>
      </c>
      <c r="Q1402" s="59"/>
      <c r="R1402" s="60"/>
    </row>
    <row r="1403" spans="1:18" x14ac:dyDescent="0.25">
      <c r="A1403" s="66" t="str">
        <f t="shared" si="105"/>
        <v/>
      </c>
      <c r="B1403" s="61"/>
      <c r="C1403" s="33"/>
      <c r="D1403" s="35"/>
      <c r="E1403" s="33"/>
      <c r="F1403" s="33"/>
      <c r="G1403" s="101" t="str">
        <f t="shared" si="106"/>
        <v/>
      </c>
      <c r="H1403" s="57"/>
      <c r="I1403" s="58"/>
      <c r="J1403" s="101" t="str">
        <f t="shared" si="107"/>
        <v/>
      </c>
      <c r="K1403" s="57"/>
      <c r="L1403" s="58"/>
      <c r="M1403" s="101" t="str">
        <f t="shared" si="108"/>
        <v/>
      </c>
      <c r="N1403" s="59"/>
      <c r="O1403" s="60"/>
      <c r="P1403" s="101" t="str">
        <f t="shared" si="109"/>
        <v/>
      </c>
      <c r="Q1403" s="59"/>
      <c r="R1403" s="60"/>
    </row>
    <row r="1404" spans="1:18" x14ac:dyDescent="0.25">
      <c r="A1404" s="66" t="str">
        <f t="shared" si="105"/>
        <v/>
      </c>
      <c r="B1404" s="61"/>
      <c r="C1404" s="33"/>
      <c r="D1404" s="35"/>
      <c r="E1404" s="33"/>
      <c r="F1404" s="33"/>
      <c r="G1404" s="101" t="str">
        <f t="shared" si="106"/>
        <v/>
      </c>
      <c r="H1404" s="57"/>
      <c r="I1404" s="58"/>
      <c r="J1404" s="101" t="str">
        <f t="shared" si="107"/>
        <v/>
      </c>
      <c r="K1404" s="57"/>
      <c r="L1404" s="58"/>
      <c r="M1404" s="101" t="str">
        <f t="shared" si="108"/>
        <v/>
      </c>
      <c r="N1404" s="59"/>
      <c r="O1404" s="60"/>
      <c r="P1404" s="101" t="str">
        <f t="shared" si="109"/>
        <v/>
      </c>
      <c r="Q1404" s="59"/>
      <c r="R1404" s="60"/>
    </row>
    <row r="1405" spans="1:18" x14ac:dyDescent="0.25">
      <c r="A1405" s="66" t="str">
        <f t="shared" si="105"/>
        <v/>
      </c>
      <c r="B1405" s="61"/>
      <c r="C1405" s="33"/>
      <c r="D1405" s="35"/>
      <c r="E1405" s="33"/>
      <c r="F1405" s="33"/>
      <c r="G1405" s="101" t="str">
        <f t="shared" si="106"/>
        <v/>
      </c>
      <c r="H1405" s="57"/>
      <c r="I1405" s="58"/>
      <c r="J1405" s="101" t="str">
        <f t="shared" si="107"/>
        <v/>
      </c>
      <c r="K1405" s="57"/>
      <c r="L1405" s="58"/>
      <c r="M1405" s="101" t="str">
        <f t="shared" si="108"/>
        <v/>
      </c>
      <c r="N1405" s="59"/>
      <c r="O1405" s="60"/>
      <c r="P1405" s="101" t="str">
        <f t="shared" si="109"/>
        <v/>
      </c>
      <c r="Q1405" s="59"/>
      <c r="R1405" s="60"/>
    </row>
    <row r="1406" spans="1:18" x14ac:dyDescent="0.25">
      <c r="A1406" s="66" t="str">
        <f t="shared" si="105"/>
        <v/>
      </c>
      <c r="B1406" s="61"/>
      <c r="C1406" s="33"/>
      <c r="D1406" s="35"/>
      <c r="E1406" s="33"/>
      <c r="F1406" s="33"/>
      <c r="G1406" s="101" t="str">
        <f t="shared" si="106"/>
        <v/>
      </c>
      <c r="H1406" s="57"/>
      <c r="I1406" s="58"/>
      <c r="J1406" s="101" t="str">
        <f t="shared" si="107"/>
        <v/>
      </c>
      <c r="K1406" s="57"/>
      <c r="L1406" s="58"/>
      <c r="M1406" s="101" t="str">
        <f t="shared" si="108"/>
        <v/>
      </c>
      <c r="N1406" s="59"/>
      <c r="O1406" s="60"/>
      <c r="P1406" s="101" t="str">
        <f t="shared" si="109"/>
        <v/>
      </c>
      <c r="Q1406" s="59"/>
      <c r="R1406" s="60"/>
    </row>
    <row r="1407" spans="1:18" x14ac:dyDescent="0.25">
      <c r="A1407" s="66" t="str">
        <f t="shared" si="105"/>
        <v/>
      </c>
      <c r="B1407" s="61"/>
      <c r="C1407" s="33"/>
      <c r="D1407" s="35"/>
      <c r="E1407" s="33"/>
      <c r="F1407" s="33"/>
      <c r="G1407" s="101" t="str">
        <f t="shared" si="106"/>
        <v/>
      </c>
      <c r="H1407" s="57"/>
      <c r="I1407" s="58"/>
      <c r="J1407" s="101" t="str">
        <f t="shared" si="107"/>
        <v/>
      </c>
      <c r="K1407" s="57"/>
      <c r="L1407" s="58"/>
      <c r="M1407" s="101" t="str">
        <f t="shared" si="108"/>
        <v/>
      </c>
      <c r="N1407" s="59"/>
      <c r="O1407" s="60"/>
      <c r="P1407" s="101" t="str">
        <f t="shared" si="109"/>
        <v/>
      </c>
      <c r="Q1407" s="59"/>
      <c r="R1407" s="60"/>
    </row>
    <row r="1408" spans="1:18" x14ac:dyDescent="0.25">
      <c r="A1408" s="66" t="str">
        <f t="shared" si="105"/>
        <v/>
      </c>
      <c r="B1408" s="61"/>
      <c r="C1408" s="33"/>
      <c r="D1408" s="35"/>
      <c r="E1408" s="33"/>
      <c r="F1408" s="33"/>
      <c r="G1408" s="101" t="str">
        <f t="shared" si="106"/>
        <v/>
      </c>
      <c r="H1408" s="57"/>
      <c r="I1408" s="58"/>
      <c r="J1408" s="101" t="str">
        <f t="shared" si="107"/>
        <v/>
      </c>
      <c r="K1408" s="57"/>
      <c r="L1408" s="58"/>
      <c r="M1408" s="101" t="str">
        <f t="shared" si="108"/>
        <v/>
      </c>
      <c r="N1408" s="59"/>
      <c r="O1408" s="60"/>
      <c r="P1408" s="101" t="str">
        <f t="shared" si="109"/>
        <v/>
      </c>
      <c r="Q1408" s="59"/>
      <c r="R1408" s="60"/>
    </row>
    <row r="1409" spans="1:18" x14ac:dyDescent="0.25">
      <c r="A1409" s="66" t="str">
        <f t="shared" si="105"/>
        <v/>
      </c>
      <c r="B1409" s="61"/>
      <c r="C1409" s="33"/>
      <c r="D1409" s="35"/>
      <c r="E1409" s="33"/>
      <c r="F1409" s="33"/>
      <c r="G1409" s="101" t="str">
        <f t="shared" si="106"/>
        <v/>
      </c>
      <c r="H1409" s="57"/>
      <c r="I1409" s="58"/>
      <c r="J1409" s="101" t="str">
        <f t="shared" si="107"/>
        <v/>
      </c>
      <c r="K1409" s="57"/>
      <c r="L1409" s="58"/>
      <c r="M1409" s="101" t="str">
        <f t="shared" si="108"/>
        <v/>
      </c>
      <c r="N1409" s="59"/>
      <c r="O1409" s="60"/>
      <c r="P1409" s="101" t="str">
        <f t="shared" si="109"/>
        <v/>
      </c>
      <c r="Q1409" s="59"/>
      <c r="R1409" s="60"/>
    </row>
    <row r="1410" spans="1:18" x14ac:dyDescent="0.25">
      <c r="A1410" s="66" t="str">
        <f t="shared" si="105"/>
        <v/>
      </c>
      <c r="B1410" s="61"/>
      <c r="C1410" s="33"/>
      <c r="D1410" s="35"/>
      <c r="E1410" s="33"/>
      <c r="F1410" s="33"/>
      <c r="G1410" s="101" t="str">
        <f t="shared" si="106"/>
        <v/>
      </c>
      <c r="H1410" s="57"/>
      <c r="I1410" s="58"/>
      <c r="J1410" s="101" t="str">
        <f t="shared" si="107"/>
        <v/>
      </c>
      <c r="K1410" s="57"/>
      <c r="L1410" s="58"/>
      <c r="M1410" s="101" t="str">
        <f t="shared" si="108"/>
        <v/>
      </c>
      <c r="N1410" s="59"/>
      <c r="O1410" s="60"/>
      <c r="P1410" s="101" t="str">
        <f t="shared" si="109"/>
        <v/>
      </c>
      <c r="Q1410" s="59"/>
      <c r="R1410" s="60"/>
    </row>
    <row r="1411" spans="1:18" x14ac:dyDescent="0.25">
      <c r="A1411" s="66" t="str">
        <f t="shared" si="105"/>
        <v/>
      </c>
      <c r="B1411" s="61"/>
      <c r="C1411" s="33"/>
      <c r="D1411" s="35"/>
      <c r="E1411" s="33"/>
      <c r="F1411" s="33"/>
      <c r="G1411" s="101" t="str">
        <f t="shared" si="106"/>
        <v/>
      </c>
      <c r="H1411" s="57"/>
      <c r="I1411" s="58"/>
      <c r="J1411" s="101" t="str">
        <f t="shared" si="107"/>
        <v/>
      </c>
      <c r="K1411" s="57"/>
      <c r="L1411" s="58"/>
      <c r="M1411" s="101" t="str">
        <f t="shared" si="108"/>
        <v/>
      </c>
      <c r="N1411" s="59"/>
      <c r="O1411" s="60"/>
      <c r="P1411" s="101" t="str">
        <f t="shared" si="109"/>
        <v/>
      </c>
      <c r="Q1411" s="59"/>
      <c r="R1411" s="60"/>
    </row>
    <row r="1412" spans="1:18" x14ac:dyDescent="0.25">
      <c r="A1412" s="66" t="str">
        <f t="shared" si="105"/>
        <v/>
      </c>
      <c r="B1412" s="61"/>
      <c r="C1412" s="33"/>
      <c r="D1412" s="35"/>
      <c r="E1412" s="33"/>
      <c r="F1412" s="33"/>
      <c r="G1412" s="101" t="str">
        <f t="shared" si="106"/>
        <v/>
      </c>
      <c r="H1412" s="57"/>
      <c r="I1412" s="58"/>
      <c r="J1412" s="101" t="str">
        <f t="shared" si="107"/>
        <v/>
      </c>
      <c r="K1412" s="57"/>
      <c r="L1412" s="58"/>
      <c r="M1412" s="101" t="str">
        <f t="shared" si="108"/>
        <v/>
      </c>
      <c r="N1412" s="59"/>
      <c r="O1412" s="60"/>
      <c r="P1412" s="101" t="str">
        <f t="shared" si="109"/>
        <v/>
      </c>
      <c r="Q1412" s="59"/>
      <c r="R1412" s="60"/>
    </row>
    <row r="1413" spans="1:18" x14ac:dyDescent="0.25">
      <c r="A1413" s="66" t="str">
        <f t="shared" si="105"/>
        <v/>
      </c>
      <c r="B1413" s="61"/>
      <c r="C1413" s="33"/>
      <c r="D1413" s="35"/>
      <c r="E1413" s="33"/>
      <c r="F1413" s="33"/>
      <c r="G1413" s="101" t="str">
        <f t="shared" si="106"/>
        <v/>
      </c>
      <c r="H1413" s="57"/>
      <c r="I1413" s="58"/>
      <c r="J1413" s="101" t="str">
        <f t="shared" si="107"/>
        <v/>
      </c>
      <c r="K1413" s="57"/>
      <c r="L1413" s="58"/>
      <c r="M1413" s="101" t="str">
        <f t="shared" si="108"/>
        <v/>
      </c>
      <c r="N1413" s="59"/>
      <c r="O1413" s="60"/>
      <c r="P1413" s="101" t="str">
        <f t="shared" si="109"/>
        <v/>
      </c>
      <c r="Q1413" s="59"/>
      <c r="R1413" s="60"/>
    </row>
    <row r="1414" spans="1:18" x14ac:dyDescent="0.25">
      <c r="A1414" s="66" t="str">
        <f t="shared" si="105"/>
        <v/>
      </c>
      <c r="B1414" s="61"/>
      <c r="C1414" s="33"/>
      <c r="D1414" s="35"/>
      <c r="E1414" s="33"/>
      <c r="F1414" s="33"/>
      <c r="G1414" s="101" t="str">
        <f t="shared" si="106"/>
        <v/>
      </c>
      <c r="H1414" s="57"/>
      <c r="I1414" s="58"/>
      <c r="J1414" s="101" t="str">
        <f t="shared" si="107"/>
        <v/>
      </c>
      <c r="K1414" s="57"/>
      <c r="L1414" s="58"/>
      <c r="M1414" s="101" t="str">
        <f t="shared" si="108"/>
        <v/>
      </c>
      <c r="N1414" s="59"/>
      <c r="O1414" s="60"/>
      <c r="P1414" s="101" t="str">
        <f t="shared" si="109"/>
        <v/>
      </c>
      <c r="Q1414" s="59"/>
      <c r="R1414" s="60"/>
    </row>
    <row r="1415" spans="1:18" x14ac:dyDescent="0.25">
      <c r="A1415" s="66" t="str">
        <f t="shared" si="105"/>
        <v/>
      </c>
      <c r="B1415" s="61"/>
      <c r="C1415" s="33"/>
      <c r="D1415" s="35"/>
      <c r="E1415" s="33"/>
      <c r="F1415" s="33"/>
      <c r="G1415" s="101" t="str">
        <f t="shared" si="106"/>
        <v/>
      </c>
      <c r="H1415" s="57"/>
      <c r="I1415" s="58"/>
      <c r="J1415" s="101" t="str">
        <f t="shared" si="107"/>
        <v/>
      </c>
      <c r="K1415" s="57"/>
      <c r="L1415" s="58"/>
      <c r="M1415" s="101" t="str">
        <f t="shared" si="108"/>
        <v/>
      </c>
      <c r="N1415" s="59"/>
      <c r="O1415" s="60"/>
      <c r="P1415" s="101" t="str">
        <f t="shared" si="109"/>
        <v/>
      </c>
      <c r="Q1415" s="59"/>
      <c r="R1415" s="60"/>
    </row>
    <row r="1416" spans="1:18" x14ac:dyDescent="0.25">
      <c r="A1416" s="66" t="str">
        <f t="shared" si="105"/>
        <v/>
      </c>
      <c r="B1416" s="61"/>
      <c r="C1416" s="33"/>
      <c r="D1416" s="35"/>
      <c r="E1416" s="33"/>
      <c r="F1416" s="33"/>
      <c r="G1416" s="101" t="str">
        <f t="shared" si="106"/>
        <v/>
      </c>
      <c r="H1416" s="57"/>
      <c r="I1416" s="58"/>
      <c r="J1416" s="101" t="str">
        <f t="shared" si="107"/>
        <v/>
      </c>
      <c r="K1416" s="57"/>
      <c r="L1416" s="58"/>
      <c r="M1416" s="101" t="str">
        <f t="shared" si="108"/>
        <v/>
      </c>
      <c r="N1416" s="59"/>
      <c r="O1416" s="60"/>
      <c r="P1416" s="101" t="str">
        <f t="shared" si="109"/>
        <v/>
      </c>
      <c r="Q1416" s="59"/>
      <c r="R1416" s="60"/>
    </row>
    <row r="1417" spans="1:18" x14ac:dyDescent="0.25">
      <c r="A1417" s="66" t="str">
        <f t="shared" si="105"/>
        <v/>
      </c>
      <c r="B1417" s="61"/>
      <c r="C1417" s="33"/>
      <c r="D1417" s="35"/>
      <c r="E1417" s="33"/>
      <c r="F1417" s="33"/>
      <c r="G1417" s="101" t="str">
        <f t="shared" si="106"/>
        <v/>
      </c>
      <c r="H1417" s="57"/>
      <c r="I1417" s="58"/>
      <c r="J1417" s="101" t="str">
        <f t="shared" si="107"/>
        <v/>
      </c>
      <c r="K1417" s="57"/>
      <c r="L1417" s="58"/>
      <c r="M1417" s="101" t="str">
        <f t="shared" si="108"/>
        <v/>
      </c>
      <c r="N1417" s="59"/>
      <c r="O1417" s="60"/>
      <c r="P1417" s="101" t="str">
        <f t="shared" si="109"/>
        <v/>
      </c>
      <c r="Q1417" s="59"/>
      <c r="R1417" s="60"/>
    </row>
    <row r="1418" spans="1:18" x14ac:dyDescent="0.25">
      <c r="A1418" s="66" t="str">
        <f t="shared" si="105"/>
        <v/>
      </c>
      <c r="B1418" s="61"/>
      <c r="C1418" s="33"/>
      <c r="D1418" s="35"/>
      <c r="E1418" s="33"/>
      <c r="F1418" s="33"/>
      <c r="G1418" s="101" t="str">
        <f t="shared" si="106"/>
        <v/>
      </c>
      <c r="H1418" s="57"/>
      <c r="I1418" s="58"/>
      <c r="J1418" s="101" t="str">
        <f t="shared" si="107"/>
        <v/>
      </c>
      <c r="K1418" s="57"/>
      <c r="L1418" s="58"/>
      <c r="M1418" s="101" t="str">
        <f t="shared" si="108"/>
        <v/>
      </c>
      <c r="N1418" s="59"/>
      <c r="O1418" s="60"/>
      <c r="P1418" s="101" t="str">
        <f t="shared" si="109"/>
        <v/>
      </c>
      <c r="Q1418" s="59"/>
      <c r="R1418" s="60"/>
    </row>
    <row r="1419" spans="1:18" x14ac:dyDescent="0.25">
      <c r="A1419" s="66" t="str">
        <f t="shared" si="105"/>
        <v/>
      </c>
      <c r="B1419" s="61"/>
      <c r="C1419" s="33"/>
      <c r="D1419" s="35"/>
      <c r="E1419" s="33"/>
      <c r="F1419" s="33"/>
      <c r="G1419" s="101" t="str">
        <f t="shared" si="106"/>
        <v/>
      </c>
      <c r="H1419" s="57"/>
      <c r="I1419" s="58"/>
      <c r="J1419" s="101" t="str">
        <f t="shared" si="107"/>
        <v/>
      </c>
      <c r="K1419" s="57"/>
      <c r="L1419" s="58"/>
      <c r="M1419" s="101" t="str">
        <f t="shared" si="108"/>
        <v/>
      </c>
      <c r="N1419" s="59"/>
      <c r="O1419" s="60"/>
      <c r="P1419" s="101" t="str">
        <f t="shared" si="109"/>
        <v/>
      </c>
      <c r="Q1419" s="59"/>
      <c r="R1419" s="60"/>
    </row>
    <row r="1420" spans="1:18" x14ac:dyDescent="0.25">
      <c r="A1420" s="66" t="str">
        <f t="shared" si="105"/>
        <v/>
      </c>
      <c r="B1420" s="61"/>
      <c r="C1420" s="33"/>
      <c r="D1420" s="35"/>
      <c r="E1420" s="33"/>
      <c r="F1420" s="33"/>
      <c r="G1420" s="101" t="str">
        <f t="shared" si="106"/>
        <v/>
      </c>
      <c r="H1420" s="57"/>
      <c r="I1420" s="58"/>
      <c r="J1420" s="101" t="str">
        <f t="shared" si="107"/>
        <v/>
      </c>
      <c r="K1420" s="57"/>
      <c r="L1420" s="58"/>
      <c r="M1420" s="101" t="str">
        <f t="shared" si="108"/>
        <v/>
      </c>
      <c r="N1420" s="59"/>
      <c r="O1420" s="60"/>
      <c r="P1420" s="101" t="str">
        <f t="shared" si="109"/>
        <v/>
      </c>
      <c r="Q1420" s="59"/>
      <c r="R1420" s="60"/>
    </row>
    <row r="1421" spans="1:18" x14ac:dyDescent="0.25">
      <c r="A1421" s="66" t="str">
        <f t="shared" ref="A1421:A1484" si="110">IF(B1421&lt;&gt;"",ROW(A1410),"")</f>
        <v/>
      </c>
      <c r="B1421" s="61"/>
      <c r="C1421" s="33"/>
      <c r="D1421" s="35"/>
      <c r="E1421" s="33"/>
      <c r="F1421" s="33"/>
      <c r="G1421" s="101" t="str">
        <f t="shared" ref="G1421:G1484" si="111">IF(H1421="","",H1421+I1421)</f>
        <v/>
      </c>
      <c r="H1421" s="57"/>
      <c r="I1421" s="58"/>
      <c r="J1421" s="101" t="str">
        <f t="shared" ref="J1421:J1484" si="112">IF(K1421="","",K1421+L1421)</f>
        <v/>
      </c>
      <c r="K1421" s="57"/>
      <c r="L1421" s="58"/>
      <c r="M1421" s="101" t="str">
        <f t="shared" ref="M1421:M1484" si="113">IF(N1421="","",N1421+O1421)</f>
        <v/>
      </c>
      <c r="N1421" s="59"/>
      <c r="O1421" s="60"/>
      <c r="P1421" s="101" t="str">
        <f t="shared" ref="P1421:P1484" si="114">IF(Q1421="","",Q1421+R1421)</f>
        <v/>
      </c>
      <c r="Q1421" s="59"/>
      <c r="R1421" s="60"/>
    </row>
    <row r="1422" spans="1:18" x14ac:dyDescent="0.25">
      <c r="A1422" s="66" t="str">
        <f t="shared" si="110"/>
        <v/>
      </c>
      <c r="B1422" s="61"/>
      <c r="C1422" s="33"/>
      <c r="D1422" s="35"/>
      <c r="E1422" s="33"/>
      <c r="F1422" s="33"/>
      <c r="G1422" s="101" t="str">
        <f t="shared" si="111"/>
        <v/>
      </c>
      <c r="H1422" s="57"/>
      <c r="I1422" s="58"/>
      <c r="J1422" s="101" t="str">
        <f t="shared" si="112"/>
        <v/>
      </c>
      <c r="K1422" s="57"/>
      <c r="L1422" s="58"/>
      <c r="M1422" s="101" t="str">
        <f t="shared" si="113"/>
        <v/>
      </c>
      <c r="N1422" s="59"/>
      <c r="O1422" s="60"/>
      <c r="P1422" s="101" t="str">
        <f t="shared" si="114"/>
        <v/>
      </c>
      <c r="Q1422" s="59"/>
      <c r="R1422" s="60"/>
    </row>
    <row r="1423" spans="1:18" x14ac:dyDescent="0.25">
      <c r="A1423" s="66" t="str">
        <f t="shared" si="110"/>
        <v/>
      </c>
      <c r="B1423" s="61"/>
      <c r="C1423" s="33"/>
      <c r="D1423" s="35"/>
      <c r="E1423" s="33"/>
      <c r="F1423" s="33"/>
      <c r="G1423" s="101" t="str">
        <f t="shared" si="111"/>
        <v/>
      </c>
      <c r="H1423" s="57"/>
      <c r="I1423" s="58"/>
      <c r="J1423" s="101" t="str">
        <f t="shared" si="112"/>
        <v/>
      </c>
      <c r="K1423" s="57"/>
      <c r="L1423" s="58"/>
      <c r="M1423" s="101" t="str">
        <f t="shared" si="113"/>
        <v/>
      </c>
      <c r="N1423" s="59"/>
      <c r="O1423" s="60"/>
      <c r="P1423" s="101" t="str">
        <f t="shared" si="114"/>
        <v/>
      </c>
      <c r="Q1423" s="59"/>
      <c r="R1423" s="60"/>
    </row>
    <row r="1424" spans="1:18" x14ac:dyDescent="0.25">
      <c r="A1424" s="66" t="str">
        <f t="shared" si="110"/>
        <v/>
      </c>
      <c r="B1424" s="61"/>
      <c r="C1424" s="33"/>
      <c r="D1424" s="35"/>
      <c r="E1424" s="33"/>
      <c r="F1424" s="33"/>
      <c r="G1424" s="101" t="str">
        <f t="shared" si="111"/>
        <v/>
      </c>
      <c r="H1424" s="57"/>
      <c r="I1424" s="58"/>
      <c r="J1424" s="101" t="str">
        <f t="shared" si="112"/>
        <v/>
      </c>
      <c r="K1424" s="57"/>
      <c r="L1424" s="58"/>
      <c r="M1424" s="101" t="str">
        <f t="shared" si="113"/>
        <v/>
      </c>
      <c r="N1424" s="59"/>
      <c r="O1424" s="60"/>
      <c r="P1424" s="101" t="str">
        <f t="shared" si="114"/>
        <v/>
      </c>
      <c r="Q1424" s="59"/>
      <c r="R1424" s="60"/>
    </row>
    <row r="1425" spans="1:18" x14ac:dyDescent="0.25">
      <c r="A1425" s="66" t="str">
        <f t="shared" si="110"/>
        <v/>
      </c>
      <c r="B1425" s="61"/>
      <c r="C1425" s="33"/>
      <c r="D1425" s="35"/>
      <c r="E1425" s="33"/>
      <c r="F1425" s="33"/>
      <c r="G1425" s="101" t="str">
        <f t="shared" si="111"/>
        <v/>
      </c>
      <c r="H1425" s="57"/>
      <c r="I1425" s="58"/>
      <c r="J1425" s="101" t="str">
        <f t="shared" si="112"/>
        <v/>
      </c>
      <c r="K1425" s="57"/>
      <c r="L1425" s="58"/>
      <c r="M1425" s="101" t="str">
        <f t="shared" si="113"/>
        <v/>
      </c>
      <c r="N1425" s="59"/>
      <c r="O1425" s="60"/>
      <c r="P1425" s="101" t="str">
        <f t="shared" si="114"/>
        <v/>
      </c>
      <c r="Q1425" s="59"/>
      <c r="R1425" s="60"/>
    </row>
    <row r="1426" spans="1:18" x14ac:dyDescent="0.25">
      <c r="A1426" s="66" t="str">
        <f t="shared" si="110"/>
        <v/>
      </c>
      <c r="B1426" s="61"/>
      <c r="C1426" s="33"/>
      <c r="D1426" s="35"/>
      <c r="E1426" s="33"/>
      <c r="F1426" s="33"/>
      <c r="G1426" s="101" t="str">
        <f t="shared" si="111"/>
        <v/>
      </c>
      <c r="H1426" s="57"/>
      <c r="I1426" s="58"/>
      <c r="J1426" s="101" t="str">
        <f t="shared" si="112"/>
        <v/>
      </c>
      <c r="K1426" s="57"/>
      <c r="L1426" s="58"/>
      <c r="M1426" s="101" t="str">
        <f t="shared" si="113"/>
        <v/>
      </c>
      <c r="N1426" s="59"/>
      <c r="O1426" s="60"/>
      <c r="P1426" s="101" t="str">
        <f t="shared" si="114"/>
        <v/>
      </c>
      <c r="Q1426" s="59"/>
      <c r="R1426" s="60"/>
    </row>
    <row r="1427" spans="1:18" x14ac:dyDescent="0.25">
      <c r="A1427" s="66" t="str">
        <f t="shared" si="110"/>
        <v/>
      </c>
      <c r="B1427" s="61"/>
      <c r="C1427" s="33"/>
      <c r="D1427" s="35"/>
      <c r="E1427" s="33"/>
      <c r="F1427" s="33"/>
      <c r="G1427" s="101" t="str">
        <f t="shared" si="111"/>
        <v/>
      </c>
      <c r="H1427" s="57"/>
      <c r="I1427" s="58"/>
      <c r="J1427" s="101" t="str">
        <f t="shared" si="112"/>
        <v/>
      </c>
      <c r="K1427" s="57"/>
      <c r="L1427" s="58"/>
      <c r="M1427" s="101" t="str">
        <f t="shared" si="113"/>
        <v/>
      </c>
      <c r="N1427" s="59"/>
      <c r="O1427" s="60"/>
      <c r="P1427" s="101" t="str">
        <f t="shared" si="114"/>
        <v/>
      </c>
      <c r="Q1427" s="59"/>
      <c r="R1427" s="60"/>
    </row>
    <row r="1428" spans="1:18" x14ac:dyDescent="0.25">
      <c r="A1428" s="66" t="str">
        <f t="shared" si="110"/>
        <v/>
      </c>
      <c r="B1428" s="61"/>
      <c r="C1428" s="33"/>
      <c r="D1428" s="35"/>
      <c r="E1428" s="33"/>
      <c r="F1428" s="33"/>
      <c r="G1428" s="101" t="str">
        <f t="shared" si="111"/>
        <v/>
      </c>
      <c r="H1428" s="57"/>
      <c r="I1428" s="58"/>
      <c r="J1428" s="101" t="str">
        <f t="shared" si="112"/>
        <v/>
      </c>
      <c r="K1428" s="57"/>
      <c r="L1428" s="58"/>
      <c r="M1428" s="101" t="str">
        <f t="shared" si="113"/>
        <v/>
      </c>
      <c r="N1428" s="59"/>
      <c r="O1428" s="60"/>
      <c r="P1428" s="101" t="str">
        <f t="shared" si="114"/>
        <v/>
      </c>
      <c r="Q1428" s="59"/>
      <c r="R1428" s="60"/>
    </row>
    <row r="1429" spans="1:18" x14ac:dyDescent="0.25">
      <c r="A1429" s="66" t="str">
        <f t="shared" si="110"/>
        <v/>
      </c>
      <c r="B1429" s="61"/>
      <c r="C1429" s="33"/>
      <c r="D1429" s="35"/>
      <c r="E1429" s="33"/>
      <c r="F1429" s="33"/>
      <c r="G1429" s="101" t="str">
        <f t="shared" si="111"/>
        <v/>
      </c>
      <c r="H1429" s="57"/>
      <c r="I1429" s="58"/>
      <c r="J1429" s="101" t="str">
        <f t="shared" si="112"/>
        <v/>
      </c>
      <c r="K1429" s="57"/>
      <c r="L1429" s="58"/>
      <c r="M1429" s="101" t="str">
        <f t="shared" si="113"/>
        <v/>
      </c>
      <c r="N1429" s="59"/>
      <c r="O1429" s="60"/>
      <c r="P1429" s="101" t="str">
        <f t="shared" si="114"/>
        <v/>
      </c>
      <c r="Q1429" s="59"/>
      <c r="R1429" s="60"/>
    </row>
    <row r="1430" spans="1:18" x14ac:dyDescent="0.25">
      <c r="A1430" s="66" t="str">
        <f t="shared" si="110"/>
        <v/>
      </c>
      <c r="B1430" s="61"/>
      <c r="C1430" s="33"/>
      <c r="D1430" s="35"/>
      <c r="E1430" s="33"/>
      <c r="F1430" s="33"/>
      <c r="G1430" s="101" t="str">
        <f t="shared" si="111"/>
        <v/>
      </c>
      <c r="H1430" s="57"/>
      <c r="I1430" s="58"/>
      <c r="J1430" s="101" t="str">
        <f t="shared" si="112"/>
        <v/>
      </c>
      <c r="K1430" s="57"/>
      <c r="L1430" s="58"/>
      <c r="M1430" s="101" t="str">
        <f t="shared" si="113"/>
        <v/>
      </c>
      <c r="N1430" s="59"/>
      <c r="O1430" s="60"/>
      <c r="P1430" s="101" t="str">
        <f t="shared" si="114"/>
        <v/>
      </c>
      <c r="Q1430" s="59"/>
      <c r="R1430" s="60"/>
    </row>
    <row r="1431" spans="1:18" x14ac:dyDescent="0.25">
      <c r="A1431" s="66" t="str">
        <f t="shared" si="110"/>
        <v/>
      </c>
      <c r="B1431" s="61"/>
      <c r="C1431" s="33"/>
      <c r="D1431" s="35"/>
      <c r="E1431" s="33"/>
      <c r="F1431" s="33"/>
      <c r="G1431" s="101" t="str">
        <f t="shared" si="111"/>
        <v/>
      </c>
      <c r="H1431" s="57"/>
      <c r="I1431" s="58"/>
      <c r="J1431" s="101" t="str">
        <f t="shared" si="112"/>
        <v/>
      </c>
      <c r="K1431" s="57"/>
      <c r="L1431" s="58"/>
      <c r="M1431" s="101" t="str">
        <f t="shared" si="113"/>
        <v/>
      </c>
      <c r="N1431" s="59"/>
      <c r="O1431" s="60"/>
      <c r="P1431" s="101" t="str">
        <f t="shared" si="114"/>
        <v/>
      </c>
      <c r="Q1431" s="59"/>
      <c r="R1431" s="60"/>
    </row>
    <row r="1432" spans="1:18" x14ac:dyDescent="0.25">
      <c r="A1432" s="66" t="str">
        <f t="shared" si="110"/>
        <v/>
      </c>
      <c r="B1432" s="61"/>
      <c r="C1432" s="33"/>
      <c r="D1432" s="35"/>
      <c r="E1432" s="33"/>
      <c r="F1432" s="33"/>
      <c r="G1432" s="101" t="str">
        <f t="shared" si="111"/>
        <v/>
      </c>
      <c r="H1432" s="57"/>
      <c r="I1432" s="58"/>
      <c r="J1432" s="101" t="str">
        <f t="shared" si="112"/>
        <v/>
      </c>
      <c r="K1432" s="57"/>
      <c r="L1432" s="58"/>
      <c r="M1432" s="101" t="str">
        <f t="shared" si="113"/>
        <v/>
      </c>
      <c r="N1432" s="59"/>
      <c r="O1432" s="60"/>
      <c r="P1432" s="101" t="str">
        <f t="shared" si="114"/>
        <v/>
      </c>
      <c r="Q1432" s="59"/>
      <c r="R1432" s="60"/>
    </row>
    <row r="1433" spans="1:18" x14ac:dyDescent="0.25">
      <c r="A1433" s="66" t="str">
        <f t="shared" si="110"/>
        <v/>
      </c>
      <c r="B1433" s="61"/>
      <c r="C1433" s="33"/>
      <c r="D1433" s="35"/>
      <c r="E1433" s="33"/>
      <c r="F1433" s="33"/>
      <c r="G1433" s="101" t="str">
        <f t="shared" si="111"/>
        <v/>
      </c>
      <c r="H1433" s="57"/>
      <c r="I1433" s="58"/>
      <c r="J1433" s="101" t="str">
        <f t="shared" si="112"/>
        <v/>
      </c>
      <c r="K1433" s="57"/>
      <c r="L1433" s="58"/>
      <c r="M1433" s="101" t="str">
        <f t="shared" si="113"/>
        <v/>
      </c>
      <c r="N1433" s="59"/>
      <c r="O1433" s="60"/>
      <c r="P1433" s="101" t="str">
        <f t="shared" si="114"/>
        <v/>
      </c>
      <c r="Q1433" s="59"/>
      <c r="R1433" s="60"/>
    </row>
    <row r="1434" spans="1:18" x14ac:dyDescent="0.25">
      <c r="A1434" s="66" t="str">
        <f t="shared" si="110"/>
        <v/>
      </c>
      <c r="B1434" s="61"/>
      <c r="C1434" s="33"/>
      <c r="D1434" s="35"/>
      <c r="E1434" s="33"/>
      <c r="F1434" s="33"/>
      <c r="G1434" s="101" t="str">
        <f t="shared" si="111"/>
        <v/>
      </c>
      <c r="H1434" s="57"/>
      <c r="I1434" s="58"/>
      <c r="J1434" s="101" t="str">
        <f t="shared" si="112"/>
        <v/>
      </c>
      <c r="K1434" s="57"/>
      <c r="L1434" s="58"/>
      <c r="M1434" s="101" t="str">
        <f t="shared" si="113"/>
        <v/>
      </c>
      <c r="N1434" s="59"/>
      <c r="O1434" s="60"/>
      <c r="P1434" s="101" t="str">
        <f t="shared" si="114"/>
        <v/>
      </c>
      <c r="Q1434" s="59"/>
      <c r="R1434" s="60"/>
    </row>
    <row r="1435" spans="1:18" x14ac:dyDescent="0.25">
      <c r="A1435" s="66" t="str">
        <f t="shared" si="110"/>
        <v/>
      </c>
      <c r="B1435" s="61"/>
      <c r="C1435" s="33"/>
      <c r="D1435" s="35"/>
      <c r="E1435" s="33"/>
      <c r="F1435" s="33"/>
      <c r="G1435" s="101" t="str">
        <f t="shared" si="111"/>
        <v/>
      </c>
      <c r="H1435" s="57"/>
      <c r="I1435" s="58"/>
      <c r="J1435" s="101" t="str">
        <f t="shared" si="112"/>
        <v/>
      </c>
      <c r="K1435" s="57"/>
      <c r="L1435" s="58"/>
      <c r="M1435" s="101" t="str">
        <f t="shared" si="113"/>
        <v/>
      </c>
      <c r="N1435" s="59"/>
      <c r="O1435" s="60"/>
      <c r="P1435" s="101" t="str">
        <f t="shared" si="114"/>
        <v/>
      </c>
      <c r="Q1435" s="59"/>
      <c r="R1435" s="60"/>
    </row>
    <row r="1436" spans="1:18" x14ac:dyDescent="0.25">
      <c r="A1436" s="66" t="str">
        <f t="shared" si="110"/>
        <v/>
      </c>
      <c r="B1436" s="61"/>
      <c r="C1436" s="33"/>
      <c r="D1436" s="35"/>
      <c r="E1436" s="33"/>
      <c r="F1436" s="33"/>
      <c r="G1436" s="101" t="str">
        <f t="shared" si="111"/>
        <v/>
      </c>
      <c r="H1436" s="57"/>
      <c r="I1436" s="58"/>
      <c r="J1436" s="101" t="str">
        <f t="shared" si="112"/>
        <v/>
      </c>
      <c r="K1436" s="57"/>
      <c r="L1436" s="58"/>
      <c r="M1436" s="101" t="str">
        <f t="shared" si="113"/>
        <v/>
      </c>
      <c r="N1436" s="59"/>
      <c r="O1436" s="60"/>
      <c r="P1436" s="101" t="str">
        <f t="shared" si="114"/>
        <v/>
      </c>
      <c r="Q1436" s="59"/>
      <c r="R1436" s="60"/>
    </row>
    <row r="1437" spans="1:18" x14ac:dyDescent="0.25">
      <c r="A1437" s="66" t="str">
        <f t="shared" si="110"/>
        <v/>
      </c>
      <c r="B1437" s="61"/>
      <c r="C1437" s="33"/>
      <c r="D1437" s="35"/>
      <c r="E1437" s="33"/>
      <c r="F1437" s="33"/>
      <c r="G1437" s="101" t="str">
        <f t="shared" si="111"/>
        <v/>
      </c>
      <c r="H1437" s="57"/>
      <c r="I1437" s="58"/>
      <c r="J1437" s="101" t="str">
        <f t="shared" si="112"/>
        <v/>
      </c>
      <c r="K1437" s="57"/>
      <c r="L1437" s="58"/>
      <c r="M1437" s="101" t="str">
        <f t="shared" si="113"/>
        <v/>
      </c>
      <c r="N1437" s="59"/>
      <c r="O1437" s="60"/>
      <c r="P1437" s="101" t="str">
        <f t="shared" si="114"/>
        <v/>
      </c>
      <c r="Q1437" s="59"/>
      <c r="R1437" s="60"/>
    </row>
    <row r="1438" spans="1:18" x14ac:dyDescent="0.25">
      <c r="A1438" s="66" t="str">
        <f t="shared" si="110"/>
        <v/>
      </c>
      <c r="B1438" s="61"/>
      <c r="C1438" s="33"/>
      <c r="D1438" s="35"/>
      <c r="E1438" s="33"/>
      <c r="F1438" s="33"/>
      <c r="G1438" s="101" t="str">
        <f t="shared" si="111"/>
        <v/>
      </c>
      <c r="H1438" s="57"/>
      <c r="I1438" s="58"/>
      <c r="J1438" s="101" t="str">
        <f t="shared" si="112"/>
        <v/>
      </c>
      <c r="K1438" s="57"/>
      <c r="L1438" s="58"/>
      <c r="M1438" s="101" t="str">
        <f t="shared" si="113"/>
        <v/>
      </c>
      <c r="N1438" s="59"/>
      <c r="O1438" s="60"/>
      <c r="P1438" s="101" t="str">
        <f t="shared" si="114"/>
        <v/>
      </c>
      <c r="Q1438" s="59"/>
      <c r="R1438" s="60"/>
    </row>
    <row r="1439" spans="1:18" x14ac:dyDescent="0.25">
      <c r="A1439" s="66" t="str">
        <f t="shared" si="110"/>
        <v/>
      </c>
      <c r="B1439" s="61"/>
      <c r="C1439" s="33"/>
      <c r="D1439" s="35"/>
      <c r="E1439" s="33"/>
      <c r="F1439" s="33"/>
      <c r="G1439" s="101" t="str">
        <f t="shared" si="111"/>
        <v/>
      </c>
      <c r="H1439" s="57"/>
      <c r="I1439" s="58"/>
      <c r="J1439" s="101" t="str">
        <f t="shared" si="112"/>
        <v/>
      </c>
      <c r="K1439" s="57"/>
      <c r="L1439" s="58"/>
      <c r="M1439" s="101" t="str">
        <f t="shared" si="113"/>
        <v/>
      </c>
      <c r="N1439" s="59"/>
      <c r="O1439" s="60"/>
      <c r="P1439" s="101" t="str">
        <f t="shared" si="114"/>
        <v/>
      </c>
      <c r="Q1439" s="59"/>
      <c r="R1439" s="60"/>
    </row>
    <row r="1440" spans="1:18" x14ac:dyDescent="0.25">
      <c r="A1440" s="66" t="str">
        <f t="shared" si="110"/>
        <v/>
      </c>
      <c r="B1440" s="61"/>
      <c r="C1440" s="33"/>
      <c r="D1440" s="35"/>
      <c r="E1440" s="33"/>
      <c r="F1440" s="33"/>
      <c r="G1440" s="101" t="str">
        <f t="shared" si="111"/>
        <v/>
      </c>
      <c r="H1440" s="57"/>
      <c r="I1440" s="58"/>
      <c r="J1440" s="101" t="str">
        <f t="shared" si="112"/>
        <v/>
      </c>
      <c r="K1440" s="57"/>
      <c r="L1440" s="58"/>
      <c r="M1440" s="101" t="str">
        <f t="shared" si="113"/>
        <v/>
      </c>
      <c r="N1440" s="59"/>
      <c r="O1440" s="60"/>
      <c r="P1440" s="101" t="str">
        <f t="shared" si="114"/>
        <v/>
      </c>
      <c r="Q1440" s="59"/>
      <c r="R1440" s="60"/>
    </row>
    <row r="1441" spans="1:18" x14ac:dyDescent="0.25">
      <c r="A1441" s="66" t="str">
        <f t="shared" si="110"/>
        <v/>
      </c>
      <c r="B1441" s="61"/>
      <c r="C1441" s="33"/>
      <c r="D1441" s="35"/>
      <c r="E1441" s="33"/>
      <c r="F1441" s="33"/>
      <c r="G1441" s="101" t="str">
        <f t="shared" si="111"/>
        <v/>
      </c>
      <c r="H1441" s="57"/>
      <c r="I1441" s="58"/>
      <c r="J1441" s="101" t="str">
        <f t="shared" si="112"/>
        <v/>
      </c>
      <c r="K1441" s="57"/>
      <c r="L1441" s="58"/>
      <c r="M1441" s="101" t="str">
        <f t="shared" si="113"/>
        <v/>
      </c>
      <c r="N1441" s="59"/>
      <c r="O1441" s="60"/>
      <c r="P1441" s="101" t="str">
        <f t="shared" si="114"/>
        <v/>
      </c>
      <c r="Q1441" s="59"/>
      <c r="R1441" s="60"/>
    </row>
    <row r="1442" spans="1:18" x14ac:dyDescent="0.25">
      <c r="A1442" s="66" t="str">
        <f t="shared" si="110"/>
        <v/>
      </c>
      <c r="B1442" s="61"/>
      <c r="C1442" s="33"/>
      <c r="D1442" s="35"/>
      <c r="E1442" s="33"/>
      <c r="F1442" s="33"/>
      <c r="G1442" s="101" t="str">
        <f t="shared" si="111"/>
        <v/>
      </c>
      <c r="H1442" s="57"/>
      <c r="I1442" s="58"/>
      <c r="J1442" s="101" t="str">
        <f t="shared" si="112"/>
        <v/>
      </c>
      <c r="K1442" s="57"/>
      <c r="L1442" s="58"/>
      <c r="M1442" s="101" t="str">
        <f t="shared" si="113"/>
        <v/>
      </c>
      <c r="N1442" s="59"/>
      <c r="O1442" s="60"/>
      <c r="P1442" s="101" t="str">
        <f t="shared" si="114"/>
        <v/>
      </c>
      <c r="Q1442" s="59"/>
      <c r="R1442" s="60"/>
    </row>
    <row r="1443" spans="1:18" x14ac:dyDescent="0.25">
      <c r="A1443" s="66" t="str">
        <f t="shared" si="110"/>
        <v/>
      </c>
      <c r="B1443" s="61"/>
      <c r="C1443" s="33"/>
      <c r="D1443" s="35"/>
      <c r="E1443" s="33"/>
      <c r="F1443" s="33"/>
      <c r="G1443" s="101" t="str">
        <f t="shared" si="111"/>
        <v/>
      </c>
      <c r="H1443" s="57"/>
      <c r="I1443" s="58"/>
      <c r="J1443" s="101" t="str">
        <f t="shared" si="112"/>
        <v/>
      </c>
      <c r="K1443" s="57"/>
      <c r="L1443" s="58"/>
      <c r="M1443" s="101" t="str">
        <f t="shared" si="113"/>
        <v/>
      </c>
      <c r="N1443" s="59"/>
      <c r="O1443" s="60"/>
      <c r="P1443" s="101" t="str">
        <f t="shared" si="114"/>
        <v/>
      </c>
      <c r="Q1443" s="59"/>
      <c r="R1443" s="60"/>
    </row>
    <row r="1444" spans="1:18" x14ac:dyDescent="0.25">
      <c r="A1444" s="66" t="str">
        <f t="shared" si="110"/>
        <v/>
      </c>
      <c r="B1444" s="61"/>
      <c r="C1444" s="33"/>
      <c r="D1444" s="35"/>
      <c r="E1444" s="33"/>
      <c r="F1444" s="33"/>
      <c r="G1444" s="101" t="str">
        <f t="shared" si="111"/>
        <v/>
      </c>
      <c r="H1444" s="57"/>
      <c r="I1444" s="58"/>
      <c r="J1444" s="101" t="str">
        <f t="shared" si="112"/>
        <v/>
      </c>
      <c r="K1444" s="57"/>
      <c r="L1444" s="58"/>
      <c r="M1444" s="101" t="str">
        <f t="shared" si="113"/>
        <v/>
      </c>
      <c r="N1444" s="59"/>
      <c r="O1444" s="60"/>
      <c r="P1444" s="101" t="str">
        <f t="shared" si="114"/>
        <v/>
      </c>
      <c r="Q1444" s="59"/>
      <c r="R1444" s="60"/>
    </row>
    <row r="1445" spans="1:18" x14ac:dyDescent="0.25">
      <c r="A1445" s="66" t="str">
        <f t="shared" si="110"/>
        <v/>
      </c>
      <c r="B1445" s="61"/>
      <c r="C1445" s="33"/>
      <c r="D1445" s="35"/>
      <c r="E1445" s="33"/>
      <c r="F1445" s="33"/>
      <c r="G1445" s="101" t="str">
        <f t="shared" si="111"/>
        <v/>
      </c>
      <c r="H1445" s="57"/>
      <c r="I1445" s="58"/>
      <c r="J1445" s="101" t="str">
        <f t="shared" si="112"/>
        <v/>
      </c>
      <c r="K1445" s="57"/>
      <c r="L1445" s="58"/>
      <c r="M1445" s="101" t="str">
        <f t="shared" si="113"/>
        <v/>
      </c>
      <c r="N1445" s="59"/>
      <c r="O1445" s="60"/>
      <c r="P1445" s="101" t="str">
        <f t="shared" si="114"/>
        <v/>
      </c>
      <c r="Q1445" s="59"/>
      <c r="R1445" s="60"/>
    </row>
    <row r="1446" spans="1:18" x14ac:dyDescent="0.25">
      <c r="A1446" s="66" t="str">
        <f t="shared" si="110"/>
        <v/>
      </c>
      <c r="B1446" s="61"/>
      <c r="C1446" s="33"/>
      <c r="D1446" s="35"/>
      <c r="E1446" s="33"/>
      <c r="F1446" s="33"/>
      <c r="G1446" s="101" t="str">
        <f t="shared" si="111"/>
        <v/>
      </c>
      <c r="H1446" s="57"/>
      <c r="I1446" s="58"/>
      <c r="J1446" s="101" t="str">
        <f t="shared" si="112"/>
        <v/>
      </c>
      <c r="K1446" s="57"/>
      <c r="L1446" s="58"/>
      <c r="M1446" s="101" t="str">
        <f t="shared" si="113"/>
        <v/>
      </c>
      <c r="N1446" s="59"/>
      <c r="O1446" s="60"/>
      <c r="P1446" s="101" t="str">
        <f t="shared" si="114"/>
        <v/>
      </c>
      <c r="Q1446" s="59"/>
      <c r="R1446" s="60"/>
    </row>
    <row r="1447" spans="1:18" x14ac:dyDescent="0.25">
      <c r="A1447" s="66" t="str">
        <f t="shared" si="110"/>
        <v/>
      </c>
      <c r="B1447" s="61"/>
      <c r="C1447" s="33"/>
      <c r="D1447" s="35"/>
      <c r="E1447" s="33"/>
      <c r="F1447" s="33"/>
      <c r="G1447" s="101" t="str">
        <f t="shared" si="111"/>
        <v/>
      </c>
      <c r="H1447" s="57"/>
      <c r="I1447" s="58"/>
      <c r="J1447" s="101" t="str">
        <f t="shared" si="112"/>
        <v/>
      </c>
      <c r="K1447" s="57"/>
      <c r="L1447" s="58"/>
      <c r="M1447" s="101" t="str">
        <f t="shared" si="113"/>
        <v/>
      </c>
      <c r="N1447" s="59"/>
      <c r="O1447" s="60"/>
      <c r="P1447" s="101" t="str">
        <f t="shared" si="114"/>
        <v/>
      </c>
      <c r="Q1447" s="59"/>
      <c r="R1447" s="60"/>
    </row>
    <row r="1448" spans="1:18" x14ac:dyDescent="0.25">
      <c r="A1448" s="66" t="str">
        <f t="shared" si="110"/>
        <v/>
      </c>
      <c r="B1448" s="61"/>
      <c r="C1448" s="33"/>
      <c r="D1448" s="35"/>
      <c r="E1448" s="33"/>
      <c r="F1448" s="33"/>
      <c r="G1448" s="101" t="str">
        <f t="shared" si="111"/>
        <v/>
      </c>
      <c r="H1448" s="57"/>
      <c r="I1448" s="58"/>
      <c r="J1448" s="101" t="str">
        <f t="shared" si="112"/>
        <v/>
      </c>
      <c r="K1448" s="57"/>
      <c r="L1448" s="58"/>
      <c r="M1448" s="101" t="str">
        <f t="shared" si="113"/>
        <v/>
      </c>
      <c r="N1448" s="59"/>
      <c r="O1448" s="60"/>
      <c r="P1448" s="101" t="str">
        <f t="shared" si="114"/>
        <v/>
      </c>
      <c r="Q1448" s="59"/>
      <c r="R1448" s="60"/>
    </row>
    <row r="1449" spans="1:18" x14ac:dyDescent="0.25">
      <c r="A1449" s="66" t="str">
        <f t="shared" si="110"/>
        <v/>
      </c>
      <c r="B1449" s="61"/>
      <c r="C1449" s="33"/>
      <c r="D1449" s="35"/>
      <c r="E1449" s="33"/>
      <c r="F1449" s="33"/>
      <c r="G1449" s="101" t="str">
        <f t="shared" si="111"/>
        <v/>
      </c>
      <c r="H1449" s="57"/>
      <c r="I1449" s="58"/>
      <c r="J1449" s="101" t="str">
        <f t="shared" si="112"/>
        <v/>
      </c>
      <c r="K1449" s="57"/>
      <c r="L1449" s="58"/>
      <c r="M1449" s="101" t="str">
        <f t="shared" si="113"/>
        <v/>
      </c>
      <c r="N1449" s="59"/>
      <c r="O1449" s="60"/>
      <c r="P1449" s="101" t="str">
        <f t="shared" si="114"/>
        <v/>
      </c>
      <c r="Q1449" s="59"/>
      <c r="R1449" s="60"/>
    </row>
    <row r="1450" spans="1:18" x14ac:dyDescent="0.25">
      <c r="A1450" s="66" t="str">
        <f t="shared" si="110"/>
        <v/>
      </c>
      <c r="B1450" s="61"/>
      <c r="C1450" s="33"/>
      <c r="D1450" s="35"/>
      <c r="E1450" s="33"/>
      <c r="F1450" s="33"/>
      <c r="G1450" s="101" t="str">
        <f t="shared" si="111"/>
        <v/>
      </c>
      <c r="H1450" s="57"/>
      <c r="I1450" s="58"/>
      <c r="J1450" s="101" t="str">
        <f t="shared" si="112"/>
        <v/>
      </c>
      <c r="K1450" s="57"/>
      <c r="L1450" s="58"/>
      <c r="M1450" s="101" t="str">
        <f t="shared" si="113"/>
        <v/>
      </c>
      <c r="N1450" s="59"/>
      <c r="O1450" s="60"/>
      <c r="P1450" s="101" t="str">
        <f t="shared" si="114"/>
        <v/>
      </c>
      <c r="Q1450" s="59"/>
      <c r="R1450" s="60"/>
    </row>
    <row r="1451" spans="1:18" x14ac:dyDescent="0.25">
      <c r="A1451" s="66" t="str">
        <f t="shared" si="110"/>
        <v/>
      </c>
      <c r="B1451" s="61"/>
      <c r="C1451" s="33"/>
      <c r="D1451" s="35"/>
      <c r="E1451" s="33"/>
      <c r="F1451" s="33"/>
      <c r="G1451" s="101" t="str">
        <f t="shared" si="111"/>
        <v/>
      </c>
      <c r="H1451" s="57"/>
      <c r="I1451" s="58"/>
      <c r="J1451" s="101" t="str">
        <f t="shared" si="112"/>
        <v/>
      </c>
      <c r="K1451" s="57"/>
      <c r="L1451" s="58"/>
      <c r="M1451" s="101" t="str">
        <f t="shared" si="113"/>
        <v/>
      </c>
      <c r="N1451" s="59"/>
      <c r="O1451" s="60"/>
      <c r="P1451" s="101" t="str">
        <f t="shared" si="114"/>
        <v/>
      </c>
      <c r="Q1451" s="59"/>
      <c r="R1451" s="60"/>
    </row>
    <row r="1452" spans="1:18" x14ac:dyDescent="0.25">
      <c r="A1452" s="66" t="str">
        <f t="shared" si="110"/>
        <v/>
      </c>
      <c r="B1452" s="61"/>
      <c r="C1452" s="33"/>
      <c r="D1452" s="35"/>
      <c r="E1452" s="33"/>
      <c r="F1452" s="33"/>
      <c r="G1452" s="101" t="str">
        <f t="shared" si="111"/>
        <v/>
      </c>
      <c r="H1452" s="57"/>
      <c r="I1452" s="58"/>
      <c r="J1452" s="101" t="str">
        <f t="shared" si="112"/>
        <v/>
      </c>
      <c r="K1452" s="57"/>
      <c r="L1452" s="58"/>
      <c r="M1452" s="101" t="str">
        <f t="shared" si="113"/>
        <v/>
      </c>
      <c r="N1452" s="59"/>
      <c r="O1452" s="60"/>
      <c r="P1452" s="101" t="str">
        <f t="shared" si="114"/>
        <v/>
      </c>
      <c r="Q1452" s="59"/>
      <c r="R1452" s="60"/>
    </row>
    <row r="1453" spans="1:18" x14ac:dyDescent="0.25">
      <c r="A1453" s="66" t="str">
        <f t="shared" si="110"/>
        <v/>
      </c>
      <c r="B1453" s="61"/>
      <c r="C1453" s="33"/>
      <c r="D1453" s="35"/>
      <c r="E1453" s="33"/>
      <c r="F1453" s="33"/>
      <c r="G1453" s="101" t="str">
        <f t="shared" si="111"/>
        <v/>
      </c>
      <c r="H1453" s="57"/>
      <c r="I1453" s="58"/>
      <c r="J1453" s="101" t="str">
        <f t="shared" si="112"/>
        <v/>
      </c>
      <c r="K1453" s="57"/>
      <c r="L1453" s="58"/>
      <c r="M1453" s="101" t="str">
        <f t="shared" si="113"/>
        <v/>
      </c>
      <c r="N1453" s="59"/>
      <c r="O1453" s="60"/>
      <c r="P1453" s="101" t="str">
        <f t="shared" si="114"/>
        <v/>
      </c>
      <c r="Q1453" s="59"/>
      <c r="R1453" s="60"/>
    </row>
    <row r="1454" spans="1:18" x14ac:dyDescent="0.25">
      <c r="A1454" s="66" t="str">
        <f t="shared" si="110"/>
        <v/>
      </c>
      <c r="B1454" s="61"/>
      <c r="C1454" s="33"/>
      <c r="D1454" s="35"/>
      <c r="E1454" s="33"/>
      <c r="F1454" s="33"/>
      <c r="G1454" s="101" t="str">
        <f t="shared" si="111"/>
        <v/>
      </c>
      <c r="H1454" s="57"/>
      <c r="I1454" s="58"/>
      <c r="J1454" s="101" t="str">
        <f t="shared" si="112"/>
        <v/>
      </c>
      <c r="K1454" s="57"/>
      <c r="L1454" s="58"/>
      <c r="M1454" s="101" t="str">
        <f t="shared" si="113"/>
        <v/>
      </c>
      <c r="N1454" s="59"/>
      <c r="O1454" s="60"/>
      <c r="P1454" s="101" t="str">
        <f t="shared" si="114"/>
        <v/>
      </c>
      <c r="Q1454" s="59"/>
      <c r="R1454" s="60"/>
    </row>
    <row r="1455" spans="1:18" x14ac:dyDescent="0.25">
      <c r="A1455" s="66" t="str">
        <f t="shared" si="110"/>
        <v/>
      </c>
      <c r="B1455" s="61"/>
      <c r="C1455" s="33"/>
      <c r="D1455" s="35"/>
      <c r="E1455" s="33"/>
      <c r="F1455" s="33"/>
      <c r="G1455" s="101" t="str">
        <f t="shared" si="111"/>
        <v/>
      </c>
      <c r="H1455" s="57"/>
      <c r="I1455" s="58"/>
      <c r="J1455" s="101" t="str">
        <f t="shared" si="112"/>
        <v/>
      </c>
      <c r="K1455" s="57"/>
      <c r="L1455" s="58"/>
      <c r="M1455" s="101" t="str">
        <f t="shared" si="113"/>
        <v/>
      </c>
      <c r="N1455" s="59"/>
      <c r="O1455" s="60"/>
      <c r="P1455" s="101" t="str">
        <f t="shared" si="114"/>
        <v/>
      </c>
      <c r="Q1455" s="59"/>
      <c r="R1455" s="60"/>
    </row>
    <row r="1456" spans="1:18" x14ac:dyDescent="0.25">
      <c r="A1456" s="66" t="str">
        <f t="shared" si="110"/>
        <v/>
      </c>
      <c r="B1456" s="61"/>
      <c r="C1456" s="33"/>
      <c r="D1456" s="35"/>
      <c r="E1456" s="33"/>
      <c r="F1456" s="33"/>
      <c r="G1456" s="101" t="str">
        <f t="shared" si="111"/>
        <v/>
      </c>
      <c r="H1456" s="57"/>
      <c r="I1456" s="58"/>
      <c r="J1456" s="101" t="str">
        <f t="shared" si="112"/>
        <v/>
      </c>
      <c r="K1456" s="57"/>
      <c r="L1456" s="58"/>
      <c r="M1456" s="101" t="str">
        <f t="shared" si="113"/>
        <v/>
      </c>
      <c r="N1456" s="59"/>
      <c r="O1456" s="60"/>
      <c r="P1456" s="101" t="str">
        <f t="shared" si="114"/>
        <v/>
      </c>
      <c r="Q1456" s="59"/>
      <c r="R1456" s="60"/>
    </row>
    <row r="1457" spans="1:18" x14ac:dyDescent="0.25">
      <c r="A1457" s="66" t="str">
        <f t="shared" si="110"/>
        <v/>
      </c>
      <c r="B1457" s="61"/>
      <c r="C1457" s="33"/>
      <c r="D1457" s="35"/>
      <c r="E1457" s="33"/>
      <c r="F1457" s="33"/>
      <c r="G1457" s="101" t="str">
        <f t="shared" si="111"/>
        <v/>
      </c>
      <c r="H1457" s="57"/>
      <c r="I1457" s="58"/>
      <c r="J1457" s="101" t="str">
        <f t="shared" si="112"/>
        <v/>
      </c>
      <c r="K1457" s="57"/>
      <c r="L1457" s="58"/>
      <c r="M1457" s="101" t="str">
        <f t="shared" si="113"/>
        <v/>
      </c>
      <c r="N1457" s="59"/>
      <c r="O1457" s="60"/>
      <c r="P1457" s="101" t="str">
        <f t="shared" si="114"/>
        <v/>
      </c>
      <c r="Q1457" s="59"/>
      <c r="R1457" s="60"/>
    </row>
    <row r="1458" spans="1:18" x14ac:dyDescent="0.25">
      <c r="A1458" s="66" t="str">
        <f t="shared" si="110"/>
        <v/>
      </c>
      <c r="B1458" s="61"/>
      <c r="C1458" s="33"/>
      <c r="D1458" s="35"/>
      <c r="E1458" s="33"/>
      <c r="F1458" s="33"/>
      <c r="G1458" s="101" t="str">
        <f t="shared" si="111"/>
        <v/>
      </c>
      <c r="H1458" s="57"/>
      <c r="I1458" s="58"/>
      <c r="J1458" s="101" t="str">
        <f t="shared" si="112"/>
        <v/>
      </c>
      <c r="K1458" s="57"/>
      <c r="L1458" s="58"/>
      <c r="M1458" s="101" t="str">
        <f t="shared" si="113"/>
        <v/>
      </c>
      <c r="N1458" s="59"/>
      <c r="O1458" s="60"/>
      <c r="P1458" s="101" t="str">
        <f t="shared" si="114"/>
        <v/>
      </c>
      <c r="Q1458" s="59"/>
      <c r="R1458" s="60"/>
    </row>
    <row r="1459" spans="1:18" x14ac:dyDescent="0.25">
      <c r="A1459" s="66" t="str">
        <f t="shared" si="110"/>
        <v/>
      </c>
      <c r="B1459" s="61"/>
      <c r="C1459" s="33"/>
      <c r="D1459" s="35"/>
      <c r="E1459" s="33"/>
      <c r="F1459" s="33"/>
      <c r="G1459" s="101" t="str">
        <f t="shared" si="111"/>
        <v/>
      </c>
      <c r="H1459" s="57"/>
      <c r="I1459" s="58"/>
      <c r="J1459" s="101" t="str">
        <f t="shared" si="112"/>
        <v/>
      </c>
      <c r="K1459" s="57"/>
      <c r="L1459" s="58"/>
      <c r="M1459" s="101" t="str">
        <f t="shared" si="113"/>
        <v/>
      </c>
      <c r="N1459" s="59"/>
      <c r="O1459" s="60"/>
      <c r="P1459" s="101" t="str">
        <f t="shared" si="114"/>
        <v/>
      </c>
      <c r="Q1459" s="59"/>
      <c r="R1459" s="60"/>
    </row>
    <row r="1460" spans="1:18" x14ac:dyDescent="0.25">
      <c r="A1460" s="66" t="str">
        <f t="shared" si="110"/>
        <v/>
      </c>
      <c r="B1460" s="61"/>
      <c r="C1460" s="33"/>
      <c r="D1460" s="35"/>
      <c r="E1460" s="33"/>
      <c r="F1460" s="33"/>
      <c r="G1460" s="101" t="str">
        <f t="shared" si="111"/>
        <v/>
      </c>
      <c r="H1460" s="57"/>
      <c r="I1460" s="58"/>
      <c r="J1460" s="101" t="str">
        <f t="shared" si="112"/>
        <v/>
      </c>
      <c r="K1460" s="57"/>
      <c r="L1460" s="58"/>
      <c r="M1460" s="101" t="str">
        <f t="shared" si="113"/>
        <v/>
      </c>
      <c r="N1460" s="59"/>
      <c r="O1460" s="60"/>
      <c r="P1460" s="101" t="str">
        <f t="shared" si="114"/>
        <v/>
      </c>
      <c r="Q1460" s="59"/>
      <c r="R1460" s="60"/>
    </row>
    <row r="1461" spans="1:18" x14ac:dyDescent="0.25">
      <c r="A1461" s="66" t="str">
        <f t="shared" si="110"/>
        <v/>
      </c>
      <c r="B1461" s="61"/>
      <c r="C1461" s="33"/>
      <c r="D1461" s="35"/>
      <c r="E1461" s="33"/>
      <c r="F1461" s="33"/>
      <c r="G1461" s="101" t="str">
        <f t="shared" si="111"/>
        <v/>
      </c>
      <c r="H1461" s="57"/>
      <c r="I1461" s="58"/>
      <c r="J1461" s="101" t="str">
        <f t="shared" si="112"/>
        <v/>
      </c>
      <c r="K1461" s="57"/>
      <c r="L1461" s="58"/>
      <c r="M1461" s="101" t="str">
        <f t="shared" si="113"/>
        <v/>
      </c>
      <c r="N1461" s="59"/>
      <c r="O1461" s="60"/>
      <c r="P1461" s="101" t="str">
        <f t="shared" si="114"/>
        <v/>
      </c>
      <c r="Q1461" s="59"/>
      <c r="R1461" s="60"/>
    </row>
    <row r="1462" spans="1:18" x14ac:dyDescent="0.25">
      <c r="A1462" s="66" t="str">
        <f t="shared" si="110"/>
        <v/>
      </c>
      <c r="B1462" s="61"/>
      <c r="C1462" s="33"/>
      <c r="D1462" s="35"/>
      <c r="E1462" s="33"/>
      <c r="F1462" s="33"/>
      <c r="G1462" s="101" t="str">
        <f t="shared" si="111"/>
        <v/>
      </c>
      <c r="H1462" s="57"/>
      <c r="I1462" s="58"/>
      <c r="J1462" s="101" t="str">
        <f t="shared" si="112"/>
        <v/>
      </c>
      <c r="K1462" s="57"/>
      <c r="L1462" s="58"/>
      <c r="M1462" s="101" t="str">
        <f t="shared" si="113"/>
        <v/>
      </c>
      <c r="N1462" s="59"/>
      <c r="O1462" s="60"/>
      <c r="P1462" s="101" t="str">
        <f t="shared" si="114"/>
        <v/>
      </c>
      <c r="Q1462" s="59"/>
      <c r="R1462" s="60"/>
    </row>
    <row r="1463" spans="1:18" x14ac:dyDescent="0.25">
      <c r="A1463" s="66" t="str">
        <f t="shared" si="110"/>
        <v/>
      </c>
      <c r="B1463" s="61"/>
      <c r="C1463" s="33"/>
      <c r="D1463" s="35"/>
      <c r="E1463" s="33"/>
      <c r="F1463" s="33"/>
      <c r="G1463" s="101" t="str">
        <f t="shared" si="111"/>
        <v/>
      </c>
      <c r="H1463" s="57"/>
      <c r="I1463" s="58"/>
      <c r="J1463" s="101" t="str">
        <f t="shared" si="112"/>
        <v/>
      </c>
      <c r="K1463" s="57"/>
      <c r="L1463" s="58"/>
      <c r="M1463" s="101" t="str">
        <f t="shared" si="113"/>
        <v/>
      </c>
      <c r="N1463" s="59"/>
      <c r="O1463" s="60"/>
      <c r="P1463" s="101" t="str">
        <f t="shared" si="114"/>
        <v/>
      </c>
      <c r="Q1463" s="59"/>
      <c r="R1463" s="60"/>
    </row>
    <row r="1464" spans="1:18" x14ac:dyDescent="0.25">
      <c r="A1464" s="66" t="str">
        <f t="shared" si="110"/>
        <v/>
      </c>
      <c r="B1464" s="61"/>
      <c r="C1464" s="33"/>
      <c r="D1464" s="35"/>
      <c r="E1464" s="33"/>
      <c r="F1464" s="33"/>
      <c r="G1464" s="101" t="str">
        <f t="shared" si="111"/>
        <v/>
      </c>
      <c r="H1464" s="57"/>
      <c r="I1464" s="58"/>
      <c r="J1464" s="101" t="str">
        <f t="shared" si="112"/>
        <v/>
      </c>
      <c r="K1464" s="57"/>
      <c r="L1464" s="58"/>
      <c r="M1464" s="101" t="str">
        <f t="shared" si="113"/>
        <v/>
      </c>
      <c r="N1464" s="59"/>
      <c r="O1464" s="60"/>
      <c r="P1464" s="101" t="str">
        <f t="shared" si="114"/>
        <v/>
      </c>
      <c r="Q1464" s="59"/>
      <c r="R1464" s="60"/>
    </row>
    <row r="1465" spans="1:18" x14ac:dyDescent="0.25">
      <c r="A1465" s="66" t="str">
        <f t="shared" si="110"/>
        <v/>
      </c>
      <c r="B1465" s="61"/>
      <c r="C1465" s="33"/>
      <c r="D1465" s="35"/>
      <c r="E1465" s="33"/>
      <c r="F1465" s="33"/>
      <c r="G1465" s="101" t="str">
        <f t="shared" si="111"/>
        <v/>
      </c>
      <c r="H1465" s="57"/>
      <c r="I1465" s="58"/>
      <c r="J1465" s="101" t="str">
        <f t="shared" si="112"/>
        <v/>
      </c>
      <c r="K1465" s="57"/>
      <c r="L1465" s="58"/>
      <c r="M1465" s="101" t="str">
        <f t="shared" si="113"/>
        <v/>
      </c>
      <c r="N1465" s="59"/>
      <c r="O1465" s="60"/>
      <c r="P1465" s="101" t="str">
        <f t="shared" si="114"/>
        <v/>
      </c>
      <c r="Q1465" s="59"/>
      <c r="R1465" s="60"/>
    </row>
    <row r="1466" spans="1:18" x14ac:dyDescent="0.25">
      <c r="A1466" s="66" t="str">
        <f t="shared" si="110"/>
        <v/>
      </c>
      <c r="B1466" s="61"/>
      <c r="C1466" s="33"/>
      <c r="D1466" s="35"/>
      <c r="E1466" s="33"/>
      <c r="F1466" s="33"/>
      <c r="G1466" s="101" t="str">
        <f t="shared" si="111"/>
        <v/>
      </c>
      <c r="H1466" s="57"/>
      <c r="I1466" s="58"/>
      <c r="J1466" s="101" t="str">
        <f t="shared" si="112"/>
        <v/>
      </c>
      <c r="K1466" s="57"/>
      <c r="L1466" s="58"/>
      <c r="M1466" s="101" t="str">
        <f t="shared" si="113"/>
        <v/>
      </c>
      <c r="N1466" s="59"/>
      <c r="O1466" s="60"/>
      <c r="P1466" s="101" t="str">
        <f t="shared" si="114"/>
        <v/>
      </c>
      <c r="Q1466" s="59"/>
      <c r="R1466" s="60"/>
    </row>
    <row r="1467" spans="1:18" x14ac:dyDescent="0.25">
      <c r="A1467" s="66" t="str">
        <f t="shared" si="110"/>
        <v/>
      </c>
      <c r="B1467" s="61"/>
      <c r="C1467" s="33"/>
      <c r="D1467" s="35"/>
      <c r="E1467" s="33"/>
      <c r="F1467" s="33"/>
      <c r="G1467" s="101" t="str">
        <f t="shared" si="111"/>
        <v/>
      </c>
      <c r="H1467" s="57"/>
      <c r="I1467" s="58"/>
      <c r="J1467" s="101" t="str">
        <f t="shared" si="112"/>
        <v/>
      </c>
      <c r="K1467" s="57"/>
      <c r="L1467" s="58"/>
      <c r="M1467" s="101" t="str">
        <f t="shared" si="113"/>
        <v/>
      </c>
      <c r="N1467" s="59"/>
      <c r="O1467" s="60"/>
      <c r="P1467" s="101" t="str">
        <f t="shared" si="114"/>
        <v/>
      </c>
      <c r="Q1467" s="59"/>
      <c r="R1467" s="60"/>
    </row>
    <row r="1468" spans="1:18" x14ac:dyDescent="0.25">
      <c r="A1468" s="66" t="str">
        <f t="shared" si="110"/>
        <v/>
      </c>
      <c r="B1468" s="61"/>
      <c r="C1468" s="33"/>
      <c r="D1468" s="35"/>
      <c r="E1468" s="33"/>
      <c r="F1468" s="33"/>
      <c r="G1468" s="101" t="str">
        <f t="shared" si="111"/>
        <v/>
      </c>
      <c r="H1468" s="57"/>
      <c r="I1468" s="58"/>
      <c r="J1468" s="101" t="str">
        <f t="shared" si="112"/>
        <v/>
      </c>
      <c r="K1468" s="57"/>
      <c r="L1468" s="58"/>
      <c r="M1468" s="101" t="str">
        <f t="shared" si="113"/>
        <v/>
      </c>
      <c r="N1468" s="59"/>
      <c r="O1468" s="60"/>
      <c r="P1468" s="101" t="str">
        <f t="shared" si="114"/>
        <v/>
      </c>
      <c r="Q1468" s="59"/>
      <c r="R1468" s="60"/>
    </row>
    <row r="1469" spans="1:18" x14ac:dyDescent="0.25">
      <c r="A1469" s="66" t="str">
        <f t="shared" si="110"/>
        <v/>
      </c>
      <c r="B1469" s="61"/>
      <c r="C1469" s="33"/>
      <c r="D1469" s="35"/>
      <c r="E1469" s="33"/>
      <c r="F1469" s="33"/>
      <c r="G1469" s="101" t="str">
        <f t="shared" si="111"/>
        <v/>
      </c>
      <c r="H1469" s="57"/>
      <c r="I1469" s="58"/>
      <c r="J1469" s="101" t="str">
        <f t="shared" si="112"/>
        <v/>
      </c>
      <c r="K1469" s="57"/>
      <c r="L1469" s="58"/>
      <c r="M1469" s="101" t="str">
        <f t="shared" si="113"/>
        <v/>
      </c>
      <c r="N1469" s="59"/>
      <c r="O1469" s="60"/>
      <c r="P1469" s="101" t="str">
        <f t="shared" si="114"/>
        <v/>
      </c>
      <c r="Q1469" s="59"/>
      <c r="R1469" s="60"/>
    </row>
    <row r="1470" spans="1:18" x14ac:dyDescent="0.25">
      <c r="A1470" s="66" t="str">
        <f t="shared" si="110"/>
        <v/>
      </c>
      <c r="B1470" s="61"/>
      <c r="C1470" s="33"/>
      <c r="D1470" s="35"/>
      <c r="E1470" s="33"/>
      <c r="F1470" s="33"/>
      <c r="G1470" s="101" t="str">
        <f t="shared" si="111"/>
        <v/>
      </c>
      <c r="H1470" s="57"/>
      <c r="I1470" s="58"/>
      <c r="J1470" s="101" t="str">
        <f t="shared" si="112"/>
        <v/>
      </c>
      <c r="K1470" s="57"/>
      <c r="L1470" s="58"/>
      <c r="M1470" s="101" t="str">
        <f t="shared" si="113"/>
        <v/>
      </c>
      <c r="N1470" s="59"/>
      <c r="O1470" s="60"/>
      <c r="P1470" s="101" t="str">
        <f t="shared" si="114"/>
        <v/>
      </c>
      <c r="Q1470" s="59"/>
      <c r="R1470" s="60"/>
    </row>
    <row r="1471" spans="1:18" x14ac:dyDescent="0.25">
      <c r="A1471" s="66" t="str">
        <f t="shared" si="110"/>
        <v/>
      </c>
      <c r="B1471" s="61"/>
      <c r="C1471" s="33"/>
      <c r="D1471" s="35"/>
      <c r="E1471" s="33"/>
      <c r="F1471" s="33"/>
      <c r="G1471" s="101" t="str">
        <f t="shared" si="111"/>
        <v/>
      </c>
      <c r="H1471" s="57"/>
      <c r="I1471" s="58"/>
      <c r="J1471" s="101" t="str">
        <f t="shared" si="112"/>
        <v/>
      </c>
      <c r="K1471" s="57"/>
      <c r="L1471" s="58"/>
      <c r="M1471" s="101" t="str">
        <f t="shared" si="113"/>
        <v/>
      </c>
      <c r="N1471" s="59"/>
      <c r="O1471" s="60"/>
      <c r="P1471" s="101" t="str">
        <f t="shared" si="114"/>
        <v/>
      </c>
      <c r="Q1471" s="59"/>
      <c r="R1471" s="60"/>
    </row>
    <row r="1472" spans="1:18" x14ac:dyDescent="0.25">
      <c r="A1472" s="66" t="str">
        <f t="shared" si="110"/>
        <v/>
      </c>
      <c r="B1472" s="61"/>
      <c r="C1472" s="33"/>
      <c r="D1472" s="35"/>
      <c r="E1472" s="33"/>
      <c r="F1472" s="33"/>
      <c r="G1472" s="101" t="str">
        <f t="shared" si="111"/>
        <v/>
      </c>
      <c r="H1472" s="57"/>
      <c r="I1472" s="58"/>
      <c r="J1472" s="101" t="str">
        <f t="shared" si="112"/>
        <v/>
      </c>
      <c r="K1472" s="57"/>
      <c r="L1472" s="58"/>
      <c r="M1472" s="101" t="str">
        <f t="shared" si="113"/>
        <v/>
      </c>
      <c r="N1472" s="59"/>
      <c r="O1472" s="60"/>
      <c r="P1472" s="101" t="str">
        <f t="shared" si="114"/>
        <v/>
      </c>
      <c r="Q1472" s="59"/>
      <c r="R1472" s="60"/>
    </row>
    <row r="1473" spans="1:18" x14ac:dyDescent="0.25">
      <c r="A1473" s="66" t="str">
        <f t="shared" si="110"/>
        <v/>
      </c>
      <c r="B1473" s="61"/>
      <c r="C1473" s="33"/>
      <c r="D1473" s="35"/>
      <c r="E1473" s="33"/>
      <c r="F1473" s="33"/>
      <c r="G1473" s="101" t="str">
        <f t="shared" si="111"/>
        <v/>
      </c>
      <c r="H1473" s="57"/>
      <c r="I1473" s="58"/>
      <c r="J1473" s="101" t="str">
        <f t="shared" si="112"/>
        <v/>
      </c>
      <c r="K1473" s="57"/>
      <c r="L1473" s="58"/>
      <c r="M1473" s="101" t="str">
        <f t="shared" si="113"/>
        <v/>
      </c>
      <c r="N1473" s="59"/>
      <c r="O1473" s="60"/>
      <c r="P1473" s="101" t="str">
        <f t="shared" si="114"/>
        <v/>
      </c>
      <c r="Q1473" s="59"/>
      <c r="R1473" s="60"/>
    </row>
    <row r="1474" spans="1:18" x14ac:dyDescent="0.25">
      <c r="A1474" s="66" t="str">
        <f t="shared" si="110"/>
        <v/>
      </c>
      <c r="B1474" s="61"/>
      <c r="C1474" s="33"/>
      <c r="D1474" s="35"/>
      <c r="E1474" s="33"/>
      <c r="F1474" s="33"/>
      <c r="G1474" s="101" t="str">
        <f t="shared" si="111"/>
        <v/>
      </c>
      <c r="H1474" s="57"/>
      <c r="I1474" s="58"/>
      <c r="J1474" s="101" t="str">
        <f t="shared" si="112"/>
        <v/>
      </c>
      <c r="K1474" s="57"/>
      <c r="L1474" s="58"/>
      <c r="M1474" s="101" t="str">
        <f t="shared" si="113"/>
        <v/>
      </c>
      <c r="N1474" s="59"/>
      <c r="O1474" s="60"/>
      <c r="P1474" s="101" t="str">
        <f t="shared" si="114"/>
        <v/>
      </c>
      <c r="Q1474" s="59"/>
      <c r="R1474" s="60"/>
    </row>
    <row r="1475" spans="1:18" x14ac:dyDescent="0.25">
      <c r="A1475" s="66" t="str">
        <f t="shared" si="110"/>
        <v/>
      </c>
      <c r="B1475" s="61"/>
      <c r="C1475" s="33"/>
      <c r="D1475" s="35"/>
      <c r="E1475" s="33"/>
      <c r="F1475" s="33"/>
      <c r="G1475" s="101" t="str">
        <f t="shared" si="111"/>
        <v/>
      </c>
      <c r="H1475" s="57"/>
      <c r="I1475" s="58"/>
      <c r="J1475" s="101" t="str">
        <f t="shared" si="112"/>
        <v/>
      </c>
      <c r="K1475" s="57"/>
      <c r="L1475" s="58"/>
      <c r="M1475" s="101" t="str">
        <f t="shared" si="113"/>
        <v/>
      </c>
      <c r="N1475" s="59"/>
      <c r="O1475" s="60"/>
      <c r="P1475" s="101" t="str">
        <f t="shared" si="114"/>
        <v/>
      </c>
      <c r="Q1475" s="59"/>
      <c r="R1475" s="60"/>
    </row>
    <row r="1476" spans="1:18" x14ac:dyDescent="0.25">
      <c r="A1476" s="66" t="str">
        <f t="shared" si="110"/>
        <v/>
      </c>
      <c r="B1476" s="61"/>
      <c r="C1476" s="33"/>
      <c r="D1476" s="35"/>
      <c r="E1476" s="33"/>
      <c r="F1476" s="33"/>
      <c r="G1476" s="101" t="str">
        <f t="shared" si="111"/>
        <v/>
      </c>
      <c r="H1476" s="57"/>
      <c r="I1476" s="58"/>
      <c r="J1476" s="101" t="str">
        <f t="shared" si="112"/>
        <v/>
      </c>
      <c r="K1476" s="57"/>
      <c r="L1476" s="58"/>
      <c r="M1476" s="101" t="str">
        <f t="shared" si="113"/>
        <v/>
      </c>
      <c r="N1476" s="59"/>
      <c r="O1476" s="60"/>
      <c r="P1476" s="101" t="str">
        <f t="shared" si="114"/>
        <v/>
      </c>
      <c r="Q1476" s="59"/>
      <c r="R1476" s="60"/>
    </row>
    <row r="1477" spans="1:18" x14ac:dyDescent="0.25">
      <c r="A1477" s="66" t="str">
        <f t="shared" si="110"/>
        <v/>
      </c>
      <c r="B1477" s="61"/>
      <c r="C1477" s="33"/>
      <c r="D1477" s="35"/>
      <c r="E1477" s="33"/>
      <c r="F1477" s="33"/>
      <c r="G1477" s="101" t="str">
        <f t="shared" si="111"/>
        <v/>
      </c>
      <c r="H1477" s="57"/>
      <c r="I1477" s="58"/>
      <c r="J1477" s="101" t="str">
        <f t="shared" si="112"/>
        <v/>
      </c>
      <c r="K1477" s="57"/>
      <c r="L1477" s="58"/>
      <c r="M1477" s="101" t="str">
        <f t="shared" si="113"/>
        <v/>
      </c>
      <c r="N1477" s="59"/>
      <c r="O1477" s="60"/>
      <c r="P1477" s="101" t="str">
        <f t="shared" si="114"/>
        <v/>
      </c>
      <c r="Q1477" s="59"/>
      <c r="R1477" s="60"/>
    </row>
    <row r="1478" spans="1:18" x14ac:dyDescent="0.25">
      <c r="A1478" s="66" t="str">
        <f t="shared" si="110"/>
        <v/>
      </c>
      <c r="B1478" s="61"/>
      <c r="C1478" s="33"/>
      <c r="D1478" s="35"/>
      <c r="E1478" s="33"/>
      <c r="F1478" s="33"/>
      <c r="G1478" s="101" t="str">
        <f t="shared" si="111"/>
        <v/>
      </c>
      <c r="H1478" s="57"/>
      <c r="I1478" s="58"/>
      <c r="J1478" s="101" t="str">
        <f t="shared" si="112"/>
        <v/>
      </c>
      <c r="K1478" s="57"/>
      <c r="L1478" s="58"/>
      <c r="M1478" s="101" t="str">
        <f t="shared" si="113"/>
        <v/>
      </c>
      <c r="N1478" s="59"/>
      <c r="O1478" s="60"/>
      <c r="P1478" s="101" t="str">
        <f t="shared" si="114"/>
        <v/>
      </c>
      <c r="Q1478" s="59"/>
      <c r="R1478" s="60"/>
    </row>
    <row r="1479" spans="1:18" x14ac:dyDescent="0.25">
      <c r="A1479" s="66" t="str">
        <f t="shared" si="110"/>
        <v/>
      </c>
      <c r="B1479" s="61"/>
      <c r="C1479" s="33"/>
      <c r="D1479" s="35"/>
      <c r="E1479" s="33"/>
      <c r="F1479" s="33"/>
      <c r="G1479" s="101" t="str">
        <f t="shared" si="111"/>
        <v/>
      </c>
      <c r="H1479" s="57"/>
      <c r="I1479" s="58"/>
      <c r="J1479" s="101" t="str">
        <f t="shared" si="112"/>
        <v/>
      </c>
      <c r="K1479" s="57"/>
      <c r="L1479" s="58"/>
      <c r="M1479" s="101" t="str">
        <f t="shared" si="113"/>
        <v/>
      </c>
      <c r="N1479" s="59"/>
      <c r="O1479" s="60"/>
      <c r="P1479" s="101" t="str">
        <f t="shared" si="114"/>
        <v/>
      </c>
      <c r="Q1479" s="59"/>
      <c r="R1479" s="60"/>
    </row>
    <row r="1480" spans="1:18" x14ac:dyDescent="0.25">
      <c r="A1480" s="66" t="str">
        <f t="shared" si="110"/>
        <v/>
      </c>
      <c r="B1480" s="61"/>
      <c r="C1480" s="33"/>
      <c r="D1480" s="35"/>
      <c r="E1480" s="33"/>
      <c r="F1480" s="33"/>
      <c r="G1480" s="101" t="str">
        <f t="shared" si="111"/>
        <v/>
      </c>
      <c r="H1480" s="57"/>
      <c r="I1480" s="58"/>
      <c r="J1480" s="101" t="str">
        <f t="shared" si="112"/>
        <v/>
      </c>
      <c r="K1480" s="57"/>
      <c r="L1480" s="58"/>
      <c r="M1480" s="101" t="str">
        <f t="shared" si="113"/>
        <v/>
      </c>
      <c r="N1480" s="59"/>
      <c r="O1480" s="60"/>
      <c r="P1480" s="101" t="str">
        <f t="shared" si="114"/>
        <v/>
      </c>
      <c r="Q1480" s="59"/>
      <c r="R1480" s="60"/>
    </row>
    <row r="1481" spans="1:18" x14ac:dyDescent="0.25">
      <c r="A1481" s="66" t="str">
        <f t="shared" si="110"/>
        <v/>
      </c>
      <c r="B1481" s="61"/>
      <c r="C1481" s="33"/>
      <c r="D1481" s="35"/>
      <c r="E1481" s="33"/>
      <c r="F1481" s="33"/>
      <c r="G1481" s="101" t="str">
        <f t="shared" si="111"/>
        <v/>
      </c>
      <c r="H1481" s="57"/>
      <c r="I1481" s="58"/>
      <c r="J1481" s="101" t="str">
        <f t="shared" si="112"/>
        <v/>
      </c>
      <c r="K1481" s="57"/>
      <c r="L1481" s="58"/>
      <c r="M1481" s="101" t="str">
        <f t="shared" si="113"/>
        <v/>
      </c>
      <c r="N1481" s="59"/>
      <c r="O1481" s="60"/>
      <c r="P1481" s="101" t="str">
        <f t="shared" si="114"/>
        <v/>
      </c>
      <c r="Q1481" s="59"/>
      <c r="R1481" s="60"/>
    </row>
    <row r="1482" spans="1:18" x14ac:dyDescent="0.25">
      <c r="A1482" s="66" t="str">
        <f t="shared" si="110"/>
        <v/>
      </c>
      <c r="B1482" s="61"/>
      <c r="C1482" s="33"/>
      <c r="D1482" s="35"/>
      <c r="E1482" s="33"/>
      <c r="F1482" s="33"/>
      <c r="G1482" s="101" t="str">
        <f t="shared" si="111"/>
        <v/>
      </c>
      <c r="H1482" s="57"/>
      <c r="I1482" s="58"/>
      <c r="J1482" s="101" t="str">
        <f t="shared" si="112"/>
        <v/>
      </c>
      <c r="K1482" s="57"/>
      <c r="L1482" s="58"/>
      <c r="M1482" s="101" t="str">
        <f t="shared" si="113"/>
        <v/>
      </c>
      <c r="N1482" s="59"/>
      <c r="O1482" s="60"/>
      <c r="P1482" s="101" t="str">
        <f t="shared" si="114"/>
        <v/>
      </c>
      <c r="Q1482" s="59"/>
      <c r="R1482" s="60"/>
    </row>
    <row r="1483" spans="1:18" x14ac:dyDescent="0.25">
      <c r="A1483" s="66" t="str">
        <f t="shared" si="110"/>
        <v/>
      </c>
      <c r="B1483" s="61"/>
      <c r="C1483" s="33"/>
      <c r="D1483" s="35"/>
      <c r="E1483" s="33"/>
      <c r="F1483" s="33"/>
      <c r="G1483" s="101" t="str">
        <f t="shared" si="111"/>
        <v/>
      </c>
      <c r="H1483" s="57"/>
      <c r="I1483" s="58"/>
      <c r="J1483" s="101" t="str">
        <f t="shared" si="112"/>
        <v/>
      </c>
      <c r="K1483" s="57"/>
      <c r="L1483" s="58"/>
      <c r="M1483" s="101" t="str">
        <f t="shared" si="113"/>
        <v/>
      </c>
      <c r="N1483" s="59"/>
      <c r="O1483" s="60"/>
      <c r="P1483" s="101" t="str">
        <f t="shared" si="114"/>
        <v/>
      </c>
      <c r="Q1483" s="59"/>
      <c r="R1483" s="60"/>
    </row>
    <row r="1484" spans="1:18" x14ac:dyDescent="0.25">
      <c r="A1484" s="66" t="str">
        <f t="shared" si="110"/>
        <v/>
      </c>
      <c r="B1484" s="61"/>
      <c r="C1484" s="33"/>
      <c r="D1484" s="35"/>
      <c r="E1484" s="33"/>
      <c r="F1484" s="33"/>
      <c r="G1484" s="101" t="str">
        <f t="shared" si="111"/>
        <v/>
      </c>
      <c r="H1484" s="57"/>
      <c r="I1484" s="58"/>
      <c r="J1484" s="101" t="str">
        <f t="shared" si="112"/>
        <v/>
      </c>
      <c r="K1484" s="57"/>
      <c r="L1484" s="58"/>
      <c r="M1484" s="101" t="str">
        <f t="shared" si="113"/>
        <v/>
      </c>
      <c r="N1484" s="59"/>
      <c r="O1484" s="60"/>
      <c r="P1484" s="101" t="str">
        <f t="shared" si="114"/>
        <v/>
      </c>
      <c r="Q1484" s="59"/>
      <c r="R1484" s="60"/>
    </row>
    <row r="1485" spans="1:18" x14ac:dyDescent="0.25">
      <c r="A1485" s="66" t="str">
        <f t="shared" ref="A1485:A1548" si="115">IF(B1485&lt;&gt;"",ROW(A1474),"")</f>
        <v/>
      </c>
      <c r="B1485" s="61"/>
      <c r="C1485" s="33"/>
      <c r="D1485" s="35"/>
      <c r="E1485" s="33"/>
      <c r="F1485" s="33"/>
      <c r="G1485" s="101" t="str">
        <f t="shared" ref="G1485:G1548" si="116">IF(H1485="","",H1485+I1485)</f>
        <v/>
      </c>
      <c r="H1485" s="57"/>
      <c r="I1485" s="58"/>
      <c r="J1485" s="101" t="str">
        <f t="shared" ref="J1485:J1548" si="117">IF(K1485="","",K1485+L1485)</f>
        <v/>
      </c>
      <c r="K1485" s="57"/>
      <c r="L1485" s="58"/>
      <c r="M1485" s="101" t="str">
        <f t="shared" ref="M1485:M1548" si="118">IF(N1485="","",N1485+O1485)</f>
        <v/>
      </c>
      <c r="N1485" s="59"/>
      <c r="O1485" s="60"/>
      <c r="P1485" s="101" t="str">
        <f t="shared" ref="P1485:P1548" si="119">IF(Q1485="","",Q1485+R1485)</f>
        <v/>
      </c>
      <c r="Q1485" s="59"/>
      <c r="R1485" s="60"/>
    </row>
    <row r="1486" spans="1:18" x14ac:dyDescent="0.25">
      <c r="A1486" s="66" t="str">
        <f t="shared" si="115"/>
        <v/>
      </c>
      <c r="B1486" s="61"/>
      <c r="C1486" s="33"/>
      <c r="D1486" s="35"/>
      <c r="E1486" s="33"/>
      <c r="F1486" s="33"/>
      <c r="G1486" s="101" t="str">
        <f t="shared" si="116"/>
        <v/>
      </c>
      <c r="H1486" s="57"/>
      <c r="I1486" s="58"/>
      <c r="J1486" s="101" t="str">
        <f t="shared" si="117"/>
        <v/>
      </c>
      <c r="K1486" s="57"/>
      <c r="L1486" s="58"/>
      <c r="M1486" s="101" t="str">
        <f t="shared" si="118"/>
        <v/>
      </c>
      <c r="N1486" s="59"/>
      <c r="O1486" s="60"/>
      <c r="P1486" s="101" t="str">
        <f t="shared" si="119"/>
        <v/>
      </c>
      <c r="Q1486" s="59"/>
      <c r="R1486" s="60"/>
    </row>
    <row r="1487" spans="1:18" x14ac:dyDescent="0.25">
      <c r="A1487" s="66" t="str">
        <f t="shared" si="115"/>
        <v/>
      </c>
      <c r="B1487" s="61"/>
      <c r="C1487" s="33"/>
      <c r="D1487" s="35"/>
      <c r="E1487" s="33"/>
      <c r="F1487" s="33"/>
      <c r="G1487" s="101" t="str">
        <f t="shared" si="116"/>
        <v/>
      </c>
      <c r="H1487" s="57"/>
      <c r="I1487" s="58"/>
      <c r="J1487" s="101" t="str">
        <f t="shared" si="117"/>
        <v/>
      </c>
      <c r="K1487" s="57"/>
      <c r="L1487" s="58"/>
      <c r="M1487" s="101" t="str">
        <f t="shared" si="118"/>
        <v/>
      </c>
      <c r="N1487" s="59"/>
      <c r="O1487" s="60"/>
      <c r="P1487" s="101" t="str">
        <f t="shared" si="119"/>
        <v/>
      </c>
      <c r="Q1487" s="59"/>
      <c r="R1487" s="60"/>
    </row>
    <row r="1488" spans="1:18" x14ac:dyDescent="0.25">
      <c r="A1488" s="66" t="str">
        <f t="shared" si="115"/>
        <v/>
      </c>
      <c r="B1488" s="61"/>
      <c r="C1488" s="33"/>
      <c r="D1488" s="35"/>
      <c r="E1488" s="33"/>
      <c r="F1488" s="33"/>
      <c r="G1488" s="101" t="str">
        <f t="shared" si="116"/>
        <v/>
      </c>
      <c r="H1488" s="57"/>
      <c r="I1488" s="58"/>
      <c r="J1488" s="101" t="str">
        <f t="shared" si="117"/>
        <v/>
      </c>
      <c r="K1488" s="57"/>
      <c r="L1488" s="58"/>
      <c r="M1488" s="101" t="str">
        <f t="shared" si="118"/>
        <v/>
      </c>
      <c r="N1488" s="59"/>
      <c r="O1488" s="60"/>
      <c r="P1488" s="101" t="str">
        <f t="shared" si="119"/>
        <v/>
      </c>
      <c r="Q1488" s="59"/>
      <c r="R1488" s="60"/>
    </row>
    <row r="1489" spans="1:18" x14ac:dyDescent="0.25">
      <c r="A1489" s="66" t="str">
        <f t="shared" si="115"/>
        <v/>
      </c>
      <c r="B1489" s="61"/>
      <c r="C1489" s="33"/>
      <c r="D1489" s="35"/>
      <c r="E1489" s="33"/>
      <c r="F1489" s="33"/>
      <c r="G1489" s="101" t="str">
        <f t="shared" si="116"/>
        <v/>
      </c>
      <c r="H1489" s="57"/>
      <c r="I1489" s="58"/>
      <c r="J1489" s="101" t="str">
        <f t="shared" si="117"/>
        <v/>
      </c>
      <c r="K1489" s="57"/>
      <c r="L1489" s="58"/>
      <c r="M1489" s="101" t="str">
        <f t="shared" si="118"/>
        <v/>
      </c>
      <c r="N1489" s="59"/>
      <c r="O1489" s="60"/>
      <c r="P1489" s="101" t="str">
        <f t="shared" si="119"/>
        <v/>
      </c>
      <c r="Q1489" s="59"/>
      <c r="R1489" s="60"/>
    </row>
    <row r="1490" spans="1:18" x14ac:dyDescent="0.25">
      <c r="A1490" s="66" t="str">
        <f t="shared" si="115"/>
        <v/>
      </c>
      <c r="B1490" s="61"/>
      <c r="C1490" s="33"/>
      <c r="D1490" s="35"/>
      <c r="E1490" s="33"/>
      <c r="F1490" s="33"/>
      <c r="G1490" s="101" t="str">
        <f t="shared" si="116"/>
        <v/>
      </c>
      <c r="H1490" s="57"/>
      <c r="I1490" s="58"/>
      <c r="J1490" s="101" t="str">
        <f t="shared" si="117"/>
        <v/>
      </c>
      <c r="K1490" s="57"/>
      <c r="L1490" s="58"/>
      <c r="M1490" s="101" t="str">
        <f t="shared" si="118"/>
        <v/>
      </c>
      <c r="N1490" s="59"/>
      <c r="O1490" s="60"/>
      <c r="P1490" s="101" t="str">
        <f t="shared" si="119"/>
        <v/>
      </c>
      <c r="Q1490" s="59"/>
      <c r="R1490" s="60"/>
    </row>
    <row r="1491" spans="1:18" x14ac:dyDescent="0.25">
      <c r="A1491" s="66" t="str">
        <f t="shared" si="115"/>
        <v/>
      </c>
      <c r="B1491" s="61"/>
      <c r="C1491" s="33"/>
      <c r="D1491" s="35"/>
      <c r="E1491" s="33"/>
      <c r="F1491" s="33"/>
      <c r="G1491" s="101" t="str">
        <f t="shared" si="116"/>
        <v/>
      </c>
      <c r="H1491" s="57"/>
      <c r="I1491" s="58"/>
      <c r="J1491" s="101" t="str">
        <f t="shared" si="117"/>
        <v/>
      </c>
      <c r="K1491" s="57"/>
      <c r="L1491" s="58"/>
      <c r="M1491" s="101" t="str">
        <f t="shared" si="118"/>
        <v/>
      </c>
      <c r="N1491" s="59"/>
      <c r="O1491" s="60"/>
      <c r="P1491" s="101" t="str">
        <f t="shared" si="119"/>
        <v/>
      </c>
      <c r="Q1491" s="59"/>
      <c r="R1491" s="60"/>
    </row>
    <row r="1492" spans="1:18" x14ac:dyDescent="0.25">
      <c r="A1492" s="66" t="str">
        <f t="shared" si="115"/>
        <v/>
      </c>
      <c r="B1492" s="61"/>
      <c r="C1492" s="33"/>
      <c r="D1492" s="35"/>
      <c r="E1492" s="33"/>
      <c r="F1492" s="33"/>
      <c r="G1492" s="101" t="str">
        <f t="shared" si="116"/>
        <v/>
      </c>
      <c r="H1492" s="57"/>
      <c r="I1492" s="58"/>
      <c r="J1492" s="101" t="str">
        <f t="shared" si="117"/>
        <v/>
      </c>
      <c r="K1492" s="57"/>
      <c r="L1492" s="58"/>
      <c r="M1492" s="101" t="str">
        <f t="shared" si="118"/>
        <v/>
      </c>
      <c r="N1492" s="59"/>
      <c r="O1492" s="60"/>
      <c r="P1492" s="101" t="str">
        <f t="shared" si="119"/>
        <v/>
      </c>
      <c r="Q1492" s="59"/>
      <c r="R1492" s="60"/>
    </row>
    <row r="1493" spans="1:18" x14ac:dyDescent="0.25">
      <c r="A1493" s="66" t="str">
        <f t="shared" si="115"/>
        <v/>
      </c>
      <c r="B1493" s="61"/>
      <c r="C1493" s="33"/>
      <c r="D1493" s="35"/>
      <c r="E1493" s="33"/>
      <c r="F1493" s="33"/>
      <c r="G1493" s="101" t="str">
        <f t="shared" si="116"/>
        <v/>
      </c>
      <c r="H1493" s="57"/>
      <c r="I1493" s="58"/>
      <c r="J1493" s="101" t="str">
        <f t="shared" si="117"/>
        <v/>
      </c>
      <c r="K1493" s="57"/>
      <c r="L1493" s="58"/>
      <c r="M1493" s="101" t="str">
        <f t="shared" si="118"/>
        <v/>
      </c>
      <c r="N1493" s="59"/>
      <c r="O1493" s="60"/>
      <c r="P1493" s="101" t="str">
        <f t="shared" si="119"/>
        <v/>
      </c>
      <c r="Q1493" s="59"/>
      <c r="R1493" s="60"/>
    </row>
    <row r="1494" spans="1:18" x14ac:dyDescent="0.25">
      <c r="A1494" s="66" t="str">
        <f t="shared" si="115"/>
        <v/>
      </c>
      <c r="B1494" s="61"/>
      <c r="C1494" s="33"/>
      <c r="D1494" s="35"/>
      <c r="E1494" s="33"/>
      <c r="F1494" s="33"/>
      <c r="G1494" s="101" t="str">
        <f t="shared" si="116"/>
        <v/>
      </c>
      <c r="H1494" s="57"/>
      <c r="I1494" s="58"/>
      <c r="J1494" s="101" t="str">
        <f t="shared" si="117"/>
        <v/>
      </c>
      <c r="K1494" s="57"/>
      <c r="L1494" s="58"/>
      <c r="M1494" s="101" t="str">
        <f t="shared" si="118"/>
        <v/>
      </c>
      <c r="N1494" s="59"/>
      <c r="O1494" s="60"/>
      <c r="P1494" s="101" t="str">
        <f t="shared" si="119"/>
        <v/>
      </c>
      <c r="Q1494" s="59"/>
      <c r="R1494" s="60"/>
    </row>
    <row r="1495" spans="1:18" x14ac:dyDescent="0.25">
      <c r="A1495" s="66" t="str">
        <f t="shared" si="115"/>
        <v/>
      </c>
      <c r="B1495" s="61"/>
      <c r="C1495" s="33"/>
      <c r="D1495" s="35"/>
      <c r="E1495" s="33"/>
      <c r="F1495" s="33"/>
      <c r="G1495" s="101" t="str">
        <f t="shared" si="116"/>
        <v/>
      </c>
      <c r="H1495" s="57"/>
      <c r="I1495" s="58"/>
      <c r="J1495" s="101" t="str">
        <f t="shared" si="117"/>
        <v/>
      </c>
      <c r="K1495" s="57"/>
      <c r="L1495" s="58"/>
      <c r="M1495" s="101" t="str">
        <f t="shared" si="118"/>
        <v/>
      </c>
      <c r="N1495" s="59"/>
      <c r="O1495" s="60"/>
      <c r="P1495" s="101" t="str">
        <f t="shared" si="119"/>
        <v/>
      </c>
      <c r="Q1495" s="59"/>
      <c r="R1495" s="60"/>
    </row>
    <row r="1496" spans="1:18" x14ac:dyDescent="0.25">
      <c r="A1496" s="66" t="str">
        <f t="shared" si="115"/>
        <v/>
      </c>
      <c r="B1496" s="61"/>
      <c r="C1496" s="33"/>
      <c r="D1496" s="35"/>
      <c r="E1496" s="33"/>
      <c r="F1496" s="33"/>
      <c r="G1496" s="101" t="str">
        <f t="shared" si="116"/>
        <v/>
      </c>
      <c r="H1496" s="57"/>
      <c r="I1496" s="58"/>
      <c r="J1496" s="101" t="str">
        <f t="shared" si="117"/>
        <v/>
      </c>
      <c r="K1496" s="57"/>
      <c r="L1496" s="58"/>
      <c r="M1496" s="101" t="str">
        <f t="shared" si="118"/>
        <v/>
      </c>
      <c r="N1496" s="59"/>
      <c r="O1496" s="60"/>
      <c r="P1496" s="101" t="str">
        <f t="shared" si="119"/>
        <v/>
      </c>
      <c r="Q1496" s="59"/>
      <c r="R1496" s="60"/>
    </row>
    <row r="1497" spans="1:18" x14ac:dyDescent="0.25">
      <c r="A1497" s="66" t="str">
        <f t="shared" si="115"/>
        <v/>
      </c>
      <c r="B1497" s="61"/>
      <c r="C1497" s="33"/>
      <c r="D1497" s="35"/>
      <c r="E1497" s="33"/>
      <c r="F1497" s="33"/>
      <c r="G1497" s="101" t="str">
        <f t="shared" si="116"/>
        <v/>
      </c>
      <c r="H1497" s="57"/>
      <c r="I1497" s="58"/>
      <c r="J1497" s="101" t="str">
        <f t="shared" si="117"/>
        <v/>
      </c>
      <c r="K1497" s="57"/>
      <c r="L1497" s="58"/>
      <c r="M1497" s="101" t="str">
        <f t="shared" si="118"/>
        <v/>
      </c>
      <c r="N1497" s="59"/>
      <c r="O1497" s="60"/>
      <c r="P1497" s="101" t="str">
        <f t="shared" si="119"/>
        <v/>
      </c>
      <c r="Q1497" s="59"/>
      <c r="R1497" s="60"/>
    </row>
    <row r="1498" spans="1:18" x14ac:dyDescent="0.25">
      <c r="A1498" s="66" t="str">
        <f t="shared" si="115"/>
        <v/>
      </c>
      <c r="B1498" s="61"/>
      <c r="C1498" s="33"/>
      <c r="D1498" s="35"/>
      <c r="E1498" s="33"/>
      <c r="F1498" s="33"/>
      <c r="G1498" s="101" t="str">
        <f t="shared" si="116"/>
        <v/>
      </c>
      <c r="H1498" s="57"/>
      <c r="I1498" s="58"/>
      <c r="J1498" s="101" t="str">
        <f t="shared" si="117"/>
        <v/>
      </c>
      <c r="K1498" s="57"/>
      <c r="L1498" s="58"/>
      <c r="M1498" s="101" t="str">
        <f t="shared" si="118"/>
        <v/>
      </c>
      <c r="N1498" s="59"/>
      <c r="O1498" s="60"/>
      <c r="P1498" s="101" t="str">
        <f t="shared" si="119"/>
        <v/>
      </c>
      <c r="Q1498" s="59"/>
      <c r="R1498" s="60"/>
    </row>
    <row r="1499" spans="1:18" x14ac:dyDescent="0.25">
      <c r="A1499" s="66" t="str">
        <f t="shared" si="115"/>
        <v/>
      </c>
      <c r="B1499" s="61"/>
      <c r="C1499" s="33"/>
      <c r="D1499" s="35"/>
      <c r="E1499" s="33"/>
      <c r="F1499" s="33"/>
      <c r="G1499" s="101" t="str">
        <f t="shared" si="116"/>
        <v/>
      </c>
      <c r="H1499" s="57"/>
      <c r="I1499" s="58"/>
      <c r="J1499" s="101" t="str">
        <f t="shared" si="117"/>
        <v/>
      </c>
      <c r="K1499" s="57"/>
      <c r="L1499" s="58"/>
      <c r="M1499" s="101" t="str">
        <f t="shared" si="118"/>
        <v/>
      </c>
      <c r="N1499" s="59"/>
      <c r="O1499" s="60"/>
      <c r="P1499" s="101" t="str">
        <f t="shared" si="119"/>
        <v/>
      </c>
      <c r="Q1499" s="59"/>
      <c r="R1499" s="60"/>
    </row>
    <row r="1500" spans="1:18" x14ac:dyDescent="0.25">
      <c r="A1500" s="66" t="str">
        <f t="shared" si="115"/>
        <v/>
      </c>
      <c r="B1500" s="61"/>
      <c r="C1500" s="33"/>
      <c r="D1500" s="35"/>
      <c r="E1500" s="33"/>
      <c r="F1500" s="33"/>
      <c r="G1500" s="101" t="str">
        <f t="shared" si="116"/>
        <v/>
      </c>
      <c r="H1500" s="57"/>
      <c r="I1500" s="58"/>
      <c r="J1500" s="101" t="str">
        <f t="shared" si="117"/>
        <v/>
      </c>
      <c r="K1500" s="57"/>
      <c r="L1500" s="58"/>
      <c r="M1500" s="101" t="str">
        <f t="shared" si="118"/>
        <v/>
      </c>
      <c r="N1500" s="59"/>
      <c r="O1500" s="60"/>
      <c r="P1500" s="101" t="str">
        <f t="shared" si="119"/>
        <v/>
      </c>
      <c r="Q1500" s="59"/>
      <c r="R1500" s="60"/>
    </row>
    <row r="1501" spans="1:18" x14ac:dyDescent="0.25">
      <c r="A1501" s="66" t="str">
        <f t="shared" si="115"/>
        <v/>
      </c>
      <c r="B1501" s="61"/>
      <c r="C1501" s="33"/>
      <c r="D1501" s="35"/>
      <c r="E1501" s="33"/>
      <c r="F1501" s="33"/>
      <c r="G1501" s="101" t="str">
        <f t="shared" si="116"/>
        <v/>
      </c>
      <c r="H1501" s="57"/>
      <c r="I1501" s="58"/>
      <c r="J1501" s="101" t="str">
        <f t="shared" si="117"/>
        <v/>
      </c>
      <c r="K1501" s="57"/>
      <c r="L1501" s="58"/>
      <c r="M1501" s="101" t="str">
        <f t="shared" si="118"/>
        <v/>
      </c>
      <c r="N1501" s="59"/>
      <c r="O1501" s="60"/>
      <c r="P1501" s="101" t="str">
        <f t="shared" si="119"/>
        <v/>
      </c>
      <c r="Q1501" s="59"/>
      <c r="R1501" s="60"/>
    </row>
    <row r="1502" spans="1:18" x14ac:dyDescent="0.25">
      <c r="A1502" s="66" t="str">
        <f t="shared" si="115"/>
        <v/>
      </c>
      <c r="B1502" s="61"/>
      <c r="C1502" s="33"/>
      <c r="D1502" s="35"/>
      <c r="E1502" s="33"/>
      <c r="F1502" s="33"/>
      <c r="G1502" s="101" t="str">
        <f t="shared" si="116"/>
        <v/>
      </c>
      <c r="H1502" s="57"/>
      <c r="I1502" s="58"/>
      <c r="J1502" s="101" t="str">
        <f t="shared" si="117"/>
        <v/>
      </c>
      <c r="K1502" s="57"/>
      <c r="L1502" s="58"/>
      <c r="M1502" s="101" t="str">
        <f t="shared" si="118"/>
        <v/>
      </c>
      <c r="N1502" s="59"/>
      <c r="O1502" s="60"/>
      <c r="P1502" s="101" t="str">
        <f t="shared" si="119"/>
        <v/>
      </c>
      <c r="Q1502" s="59"/>
      <c r="R1502" s="60"/>
    </row>
    <row r="1503" spans="1:18" x14ac:dyDescent="0.25">
      <c r="A1503" s="66" t="str">
        <f t="shared" si="115"/>
        <v/>
      </c>
      <c r="B1503" s="61"/>
      <c r="C1503" s="33"/>
      <c r="D1503" s="35"/>
      <c r="E1503" s="33"/>
      <c r="F1503" s="33"/>
      <c r="G1503" s="101" t="str">
        <f t="shared" si="116"/>
        <v/>
      </c>
      <c r="H1503" s="57"/>
      <c r="I1503" s="58"/>
      <c r="J1503" s="101" t="str">
        <f t="shared" si="117"/>
        <v/>
      </c>
      <c r="K1503" s="57"/>
      <c r="L1503" s="58"/>
      <c r="M1503" s="101" t="str">
        <f t="shared" si="118"/>
        <v/>
      </c>
      <c r="N1503" s="59"/>
      <c r="O1503" s="60"/>
      <c r="P1503" s="101" t="str">
        <f t="shared" si="119"/>
        <v/>
      </c>
      <c r="Q1503" s="59"/>
      <c r="R1503" s="60"/>
    </row>
    <row r="1504" spans="1:18" x14ac:dyDescent="0.25">
      <c r="A1504" s="66" t="str">
        <f t="shared" si="115"/>
        <v/>
      </c>
      <c r="B1504" s="61"/>
      <c r="C1504" s="33"/>
      <c r="D1504" s="35"/>
      <c r="E1504" s="33"/>
      <c r="F1504" s="33"/>
      <c r="G1504" s="101" t="str">
        <f t="shared" si="116"/>
        <v/>
      </c>
      <c r="H1504" s="57"/>
      <c r="I1504" s="58"/>
      <c r="J1504" s="101" t="str">
        <f t="shared" si="117"/>
        <v/>
      </c>
      <c r="K1504" s="57"/>
      <c r="L1504" s="58"/>
      <c r="M1504" s="101" t="str">
        <f t="shared" si="118"/>
        <v/>
      </c>
      <c r="N1504" s="59"/>
      <c r="O1504" s="60"/>
      <c r="P1504" s="101" t="str">
        <f t="shared" si="119"/>
        <v/>
      </c>
      <c r="Q1504" s="59"/>
      <c r="R1504" s="60"/>
    </row>
    <row r="1505" spans="1:18" x14ac:dyDescent="0.25">
      <c r="A1505" s="66" t="str">
        <f t="shared" si="115"/>
        <v/>
      </c>
      <c r="B1505" s="61"/>
      <c r="C1505" s="33"/>
      <c r="D1505" s="35"/>
      <c r="E1505" s="33"/>
      <c r="F1505" s="33"/>
      <c r="G1505" s="101" t="str">
        <f t="shared" si="116"/>
        <v/>
      </c>
      <c r="H1505" s="57"/>
      <c r="I1505" s="58"/>
      <c r="J1505" s="101" t="str">
        <f t="shared" si="117"/>
        <v/>
      </c>
      <c r="K1505" s="57"/>
      <c r="L1505" s="58"/>
      <c r="M1505" s="101" t="str">
        <f t="shared" si="118"/>
        <v/>
      </c>
      <c r="N1505" s="59"/>
      <c r="O1505" s="60"/>
      <c r="P1505" s="101" t="str">
        <f t="shared" si="119"/>
        <v/>
      </c>
      <c r="Q1505" s="59"/>
      <c r="R1505" s="60"/>
    </row>
    <row r="1506" spans="1:18" x14ac:dyDescent="0.25">
      <c r="A1506" s="66" t="str">
        <f t="shared" si="115"/>
        <v/>
      </c>
      <c r="B1506" s="61"/>
      <c r="C1506" s="33"/>
      <c r="D1506" s="35"/>
      <c r="E1506" s="33"/>
      <c r="F1506" s="33"/>
      <c r="G1506" s="101" t="str">
        <f t="shared" si="116"/>
        <v/>
      </c>
      <c r="H1506" s="57"/>
      <c r="I1506" s="58"/>
      <c r="J1506" s="101" t="str">
        <f t="shared" si="117"/>
        <v/>
      </c>
      <c r="K1506" s="57"/>
      <c r="L1506" s="58"/>
      <c r="M1506" s="101" t="str">
        <f t="shared" si="118"/>
        <v/>
      </c>
      <c r="N1506" s="59"/>
      <c r="O1506" s="60"/>
      <c r="P1506" s="101" t="str">
        <f t="shared" si="119"/>
        <v/>
      </c>
      <c r="Q1506" s="59"/>
      <c r="R1506" s="60"/>
    </row>
    <row r="1507" spans="1:18" x14ac:dyDescent="0.25">
      <c r="A1507" s="66" t="str">
        <f t="shared" si="115"/>
        <v/>
      </c>
      <c r="B1507" s="61"/>
      <c r="C1507" s="33"/>
      <c r="D1507" s="35"/>
      <c r="E1507" s="33"/>
      <c r="F1507" s="33"/>
      <c r="G1507" s="101" t="str">
        <f t="shared" si="116"/>
        <v/>
      </c>
      <c r="H1507" s="57"/>
      <c r="I1507" s="58"/>
      <c r="J1507" s="101" t="str">
        <f t="shared" si="117"/>
        <v/>
      </c>
      <c r="K1507" s="57"/>
      <c r="L1507" s="58"/>
      <c r="M1507" s="101" t="str">
        <f t="shared" si="118"/>
        <v/>
      </c>
      <c r="N1507" s="59"/>
      <c r="O1507" s="60"/>
      <c r="P1507" s="101" t="str">
        <f t="shared" si="119"/>
        <v/>
      </c>
      <c r="Q1507" s="59"/>
      <c r="R1507" s="60"/>
    </row>
    <row r="1508" spans="1:18" x14ac:dyDescent="0.25">
      <c r="A1508" s="66" t="str">
        <f t="shared" si="115"/>
        <v/>
      </c>
      <c r="B1508" s="61"/>
      <c r="C1508" s="33"/>
      <c r="D1508" s="35"/>
      <c r="E1508" s="33"/>
      <c r="F1508" s="33"/>
      <c r="G1508" s="101" t="str">
        <f t="shared" si="116"/>
        <v/>
      </c>
      <c r="H1508" s="57"/>
      <c r="I1508" s="58"/>
      <c r="J1508" s="101" t="str">
        <f t="shared" si="117"/>
        <v/>
      </c>
      <c r="K1508" s="57"/>
      <c r="L1508" s="58"/>
      <c r="M1508" s="101" t="str">
        <f t="shared" si="118"/>
        <v/>
      </c>
      <c r="N1508" s="59"/>
      <c r="O1508" s="60"/>
      <c r="P1508" s="101" t="str">
        <f t="shared" si="119"/>
        <v/>
      </c>
      <c r="Q1508" s="59"/>
      <c r="R1508" s="60"/>
    </row>
    <row r="1509" spans="1:18" x14ac:dyDescent="0.25">
      <c r="A1509" s="66" t="str">
        <f t="shared" si="115"/>
        <v/>
      </c>
      <c r="B1509" s="61"/>
      <c r="C1509" s="33"/>
      <c r="D1509" s="35"/>
      <c r="E1509" s="33"/>
      <c r="F1509" s="33"/>
      <c r="G1509" s="101" t="str">
        <f t="shared" si="116"/>
        <v/>
      </c>
      <c r="H1509" s="57"/>
      <c r="I1509" s="58"/>
      <c r="J1509" s="101" t="str">
        <f t="shared" si="117"/>
        <v/>
      </c>
      <c r="K1509" s="57"/>
      <c r="L1509" s="58"/>
      <c r="M1509" s="101" t="str">
        <f t="shared" si="118"/>
        <v/>
      </c>
      <c r="N1509" s="59"/>
      <c r="O1509" s="60"/>
      <c r="P1509" s="101" t="str">
        <f t="shared" si="119"/>
        <v/>
      </c>
      <c r="Q1509" s="59"/>
      <c r="R1509" s="60"/>
    </row>
    <row r="1510" spans="1:18" x14ac:dyDescent="0.25">
      <c r="A1510" s="66" t="str">
        <f t="shared" si="115"/>
        <v/>
      </c>
      <c r="B1510" s="61"/>
      <c r="C1510" s="33"/>
      <c r="D1510" s="35"/>
      <c r="E1510" s="33"/>
      <c r="F1510" s="33"/>
      <c r="G1510" s="101" t="str">
        <f t="shared" si="116"/>
        <v/>
      </c>
      <c r="H1510" s="57"/>
      <c r="I1510" s="58"/>
      <c r="J1510" s="101" t="str">
        <f t="shared" si="117"/>
        <v/>
      </c>
      <c r="K1510" s="57"/>
      <c r="L1510" s="58"/>
      <c r="M1510" s="101" t="str">
        <f t="shared" si="118"/>
        <v/>
      </c>
      <c r="N1510" s="59"/>
      <c r="O1510" s="60"/>
      <c r="P1510" s="101" t="str">
        <f t="shared" si="119"/>
        <v/>
      </c>
      <c r="Q1510" s="59"/>
      <c r="R1510" s="60"/>
    </row>
    <row r="1511" spans="1:18" x14ac:dyDescent="0.25">
      <c r="A1511" s="66" t="str">
        <f t="shared" si="115"/>
        <v/>
      </c>
      <c r="B1511" s="61"/>
      <c r="C1511" s="33"/>
      <c r="D1511" s="35"/>
      <c r="E1511" s="33"/>
      <c r="F1511" s="33"/>
      <c r="G1511" s="101" t="str">
        <f t="shared" si="116"/>
        <v/>
      </c>
      <c r="H1511" s="57"/>
      <c r="I1511" s="58"/>
      <c r="J1511" s="101" t="str">
        <f t="shared" si="117"/>
        <v/>
      </c>
      <c r="K1511" s="57"/>
      <c r="L1511" s="58"/>
      <c r="M1511" s="101" t="str">
        <f t="shared" si="118"/>
        <v/>
      </c>
      <c r="N1511" s="59"/>
      <c r="O1511" s="60"/>
      <c r="P1511" s="101" t="str">
        <f t="shared" si="119"/>
        <v/>
      </c>
      <c r="Q1511" s="59"/>
      <c r="R1511" s="60"/>
    </row>
    <row r="1512" spans="1:18" x14ac:dyDescent="0.25">
      <c r="A1512" s="66" t="str">
        <f t="shared" si="115"/>
        <v/>
      </c>
      <c r="B1512" s="61"/>
      <c r="C1512" s="33"/>
      <c r="D1512" s="35"/>
      <c r="E1512" s="33"/>
      <c r="F1512" s="33"/>
      <c r="G1512" s="101" t="str">
        <f t="shared" si="116"/>
        <v/>
      </c>
      <c r="H1512" s="57"/>
      <c r="I1512" s="58"/>
      <c r="J1512" s="101" t="str">
        <f t="shared" si="117"/>
        <v/>
      </c>
      <c r="K1512" s="57"/>
      <c r="L1512" s="58"/>
      <c r="M1512" s="101" t="str">
        <f t="shared" si="118"/>
        <v/>
      </c>
      <c r="N1512" s="59"/>
      <c r="O1512" s="60"/>
      <c r="P1512" s="101" t="str">
        <f t="shared" si="119"/>
        <v/>
      </c>
      <c r="Q1512" s="59"/>
      <c r="R1512" s="60"/>
    </row>
    <row r="1513" spans="1:18" x14ac:dyDescent="0.25">
      <c r="A1513" s="66" t="str">
        <f t="shared" si="115"/>
        <v/>
      </c>
      <c r="B1513" s="61"/>
      <c r="C1513" s="33"/>
      <c r="D1513" s="35"/>
      <c r="E1513" s="33"/>
      <c r="F1513" s="33"/>
      <c r="G1513" s="101" t="str">
        <f t="shared" si="116"/>
        <v/>
      </c>
      <c r="H1513" s="57"/>
      <c r="I1513" s="58"/>
      <c r="J1513" s="101" t="str">
        <f t="shared" si="117"/>
        <v/>
      </c>
      <c r="K1513" s="57"/>
      <c r="L1513" s="58"/>
      <c r="M1513" s="101" t="str">
        <f t="shared" si="118"/>
        <v/>
      </c>
      <c r="N1513" s="59"/>
      <c r="O1513" s="60"/>
      <c r="P1513" s="101" t="str">
        <f t="shared" si="119"/>
        <v/>
      </c>
      <c r="Q1513" s="59"/>
      <c r="R1513" s="60"/>
    </row>
    <row r="1514" spans="1:18" x14ac:dyDescent="0.25">
      <c r="A1514" s="66" t="str">
        <f t="shared" si="115"/>
        <v/>
      </c>
      <c r="B1514" s="61"/>
      <c r="C1514" s="33"/>
      <c r="D1514" s="35"/>
      <c r="E1514" s="33"/>
      <c r="F1514" s="33"/>
      <c r="G1514" s="101" t="str">
        <f t="shared" si="116"/>
        <v/>
      </c>
      <c r="H1514" s="57"/>
      <c r="I1514" s="58"/>
      <c r="J1514" s="101" t="str">
        <f t="shared" si="117"/>
        <v/>
      </c>
      <c r="K1514" s="57"/>
      <c r="L1514" s="58"/>
      <c r="M1514" s="101" t="str">
        <f t="shared" si="118"/>
        <v/>
      </c>
      <c r="N1514" s="59"/>
      <c r="O1514" s="60"/>
      <c r="P1514" s="101" t="str">
        <f t="shared" si="119"/>
        <v/>
      </c>
      <c r="Q1514" s="59"/>
      <c r="R1514" s="60"/>
    </row>
    <row r="1515" spans="1:18" x14ac:dyDescent="0.25">
      <c r="A1515" s="66" t="str">
        <f t="shared" si="115"/>
        <v/>
      </c>
      <c r="B1515" s="61"/>
      <c r="C1515" s="33"/>
      <c r="D1515" s="35"/>
      <c r="E1515" s="33"/>
      <c r="F1515" s="33"/>
      <c r="G1515" s="101" t="str">
        <f t="shared" si="116"/>
        <v/>
      </c>
      <c r="H1515" s="57"/>
      <c r="I1515" s="58"/>
      <c r="J1515" s="101" t="str">
        <f t="shared" si="117"/>
        <v/>
      </c>
      <c r="K1515" s="57"/>
      <c r="L1515" s="58"/>
      <c r="M1515" s="101" t="str">
        <f t="shared" si="118"/>
        <v/>
      </c>
      <c r="N1515" s="59"/>
      <c r="O1515" s="60"/>
      <c r="P1515" s="101" t="str">
        <f t="shared" si="119"/>
        <v/>
      </c>
      <c r="Q1515" s="59"/>
      <c r="R1515" s="60"/>
    </row>
    <row r="1516" spans="1:18" x14ac:dyDescent="0.25">
      <c r="A1516" s="66" t="str">
        <f t="shared" si="115"/>
        <v/>
      </c>
      <c r="B1516" s="61"/>
      <c r="C1516" s="33"/>
      <c r="D1516" s="35"/>
      <c r="E1516" s="33"/>
      <c r="F1516" s="33"/>
      <c r="G1516" s="101" t="str">
        <f t="shared" si="116"/>
        <v/>
      </c>
      <c r="H1516" s="57"/>
      <c r="I1516" s="58"/>
      <c r="J1516" s="101" t="str">
        <f t="shared" si="117"/>
        <v/>
      </c>
      <c r="K1516" s="57"/>
      <c r="L1516" s="58"/>
      <c r="M1516" s="101" t="str">
        <f t="shared" si="118"/>
        <v/>
      </c>
      <c r="N1516" s="59"/>
      <c r="O1516" s="60"/>
      <c r="P1516" s="101" t="str">
        <f t="shared" si="119"/>
        <v/>
      </c>
      <c r="Q1516" s="59"/>
      <c r="R1516" s="60"/>
    </row>
    <row r="1517" spans="1:18" x14ac:dyDescent="0.25">
      <c r="A1517" s="66" t="str">
        <f t="shared" si="115"/>
        <v/>
      </c>
      <c r="B1517" s="61"/>
      <c r="C1517" s="33"/>
      <c r="D1517" s="35"/>
      <c r="E1517" s="33"/>
      <c r="F1517" s="33"/>
      <c r="G1517" s="101" t="str">
        <f t="shared" si="116"/>
        <v/>
      </c>
      <c r="H1517" s="57"/>
      <c r="I1517" s="58"/>
      <c r="J1517" s="101" t="str">
        <f t="shared" si="117"/>
        <v/>
      </c>
      <c r="K1517" s="57"/>
      <c r="L1517" s="58"/>
      <c r="M1517" s="101" t="str">
        <f t="shared" si="118"/>
        <v/>
      </c>
      <c r="N1517" s="59"/>
      <c r="O1517" s="60"/>
      <c r="P1517" s="101" t="str">
        <f t="shared" si="119"/>
        <v/>
      </c>
      <c r="Q1517" s="59"/>
      <c r="R1517" s="60"/>
    </row>
    <row r="1518" spans="1:18" x14ac:dyDescent="0.25">
      <c r="A1518" s="66" t="str">
        <f t="shared" si="115"/>
        <v/>
      </c>
      <c r="B1518" s="61"/>
      <c r="C1518" s="33"/>
      <c r="D1518" s="35"/>
      <c r="E1518" s="33"/>
      <c r="F1518" s="33"/>
      <c r="G1518" s="101" t="str">
        <f t="shared" si="116"/>
        <v/>
      </c>
      <c r="H1518" s="57"/>
      <c r="I1518" s="58"/>
      <c r="J1518" s="101" t="str">
        <f t="shared" si="117"/>
        <v/>
      </c>
      <c r="K1518" s="57"/>
      <c r="L1518" s="58"/>
      <c r="M1518" s="101" t="str">
        <f t="shared" si="118"/>
        <v/>
      </c>
      <c r="N1518" s="59"/>
      <c r="O1518" s="60"/>
      <c r="P1518" s="101" t="str">
        <f t="shared" si="119"/>
        <v/>
      </c>
      <c r="Q1518" s="59"/>
      <c r="R1518" s="60"/>
    </row>
    <row r="1519" spans="1:18" x14ac:dyDescent="0.25">
      <c r="A1519" s="66" t="str">
        <f t="shared" si="115"/>
        <v/>
      </c>
      <c r="B1519" s="61"/>
      <c r="C1519" s="33"/>
      <c r="D1519" s="35"/>
      <c r="E1519" s="33"/>
      <c r="F1519" s="33"/>
      <c r="G1519" s="101" t="str">
        <f t="shared" si="116"/>
        <v/>
      </c>
      <c r="H1519" s="57"/>
      <c r="I1519" s="58"/>
      <c r="J1519" s="101" t="str">
        <f t="shared" si="117"/>
        <v/>
      </c>
      <c r="K1519" s="57"/>
      <c r="L1519" s="58"/>
      <c r="M1519" s="101" t="str">
        <f t="shared" si="118"/>
        <v/>
      </c>
      <c r="N1519" s="59"/>
      <c r="O1519" s="60"/>
      <c r="P1519" s="101" t="str">
        <f t="shared" si="119"/>
        <v/>
      </c>
      <c r="Q1519" s="59"/>
      <c r="R1519" s="60"/>
    </row>
    <row r="1520" spans="1:18" x14ac:dyDescent="0.25">
      <c r="A1520" s="66" t="str">
        <f t="shared" si="115"/>
        <v/>
      </c>
      <c r="B1520" s="61"/>
      <c r="C1520" s="33"/>
      <c r="D1520" s="35"/>
      <c r="E1520" s="33"/>
      <c r="F1520" s="33"/>
      <c r="G1520" s="101" t="str">
        <f t="shared" si="116"/>
        <v/>
      </c>
      <c r="H1520" s="57"/>
      <c r="I1520" s="58"/>
      <c r="J1520" s="101" t="str">
        <f t="shared" si="117"/>
        <v/>
      </c>
      <c r="K1520" s="57"/>
      <c r="L1520" s="58"/>
      <c r="M1520" s="101" t="str">
        <f t="shared" si="118"/>
        <v/>
      </c>
      <c r="N1520" s="59"/>
      <c r="O1520" s="60"/>
      <c r="P1520" s="101" t="str">
        <f t="shared" si="119"/>
        <v/>
      </c>
      <c r="Q1520" s="59"/>
      <c r="R1520" s="60"/>
    </row>
    <row r="1521" spans="1:18" x14ac:dyDescent="0.25">
      <c r="A1521" s="66" t="str">
        <f t="shared" si="115"/>
        <v/>
      </c>
      <c r="B1521" s="61"/>
      <c r="C1521" s="33"/>
      <c r="D1521" s="35"/>
      <c r="E1521" s="33"/>
      <c r="F1521" s="33"/>
      <c r="G1521" s="101" t="str">
        <f t="shared" si="116"/>
        <v/>
      </c>
      <c r="H1521" s="57"/>
      <c r="I1521" s="58"/>
      <c r="J1521" s="101" t="str">
        <f t="shared" si="117"/>
        <v/>
      </c>
      <c r="K1521" s="57"/>
      <c r="L1521" s="58"/>
      <c r="M1521" s="101" t="str">
        <f t="shared" si="118"/>
        <v/>
      </c>
      <c r="N1521" s="59"/>
      <c r="O1521" s="60"/>
      <c r="P1521" s="101" t="str">
        <f t="shared" si="119"/>
        <v/>
      </c>
      <c r="Q1521" s="59"/>
      <c r="R1521" s="60"/>
    </row>
    <row r="1522" spans="1:18" x14ac:dyDescent="0.25">
      <c r="A1522" s="66" t="str">
        <f t="shared" si="115"/>
        <v/>
      </c>
      <c r="B1522" s="61"/>
      <c r="C1522" s="33"/>
      <c r="D1522" s="35"/>
      <c r="E1522" s="33"/>
      <c r="F1522" s="33"/>
      <c r="G1522" s="101" t="str">
        <f t="shared" si="116"/>
        <v/>
      </c>
      <c r="H1522" s="57"/>
      <c r="I1522" s="58"/>
      <c r="J1522" s="101" t="str">
        <f t="shared" si="117"/>
        <v/>
      </c>
      <c r="K1522" s="57"/>
      <c r="L1522" s="58"/>
      <c r="M1522" s="101" t="str">
        <f t="shared" si="118"/>
        <v/>
      </c>
      <c r="N1522" s="59"/>
      <c r="O1522" s="60"/>
      <c r="P1522" s="101" t="str">
        <f t="shared" si="119"/>
        <v/>
      </c>
      <c r="Q1522" s="59"/>
      <c r="R1522" s="60"/>
    </row>
    <row r="1523" spans="1:18" x14ac:dyDescent="0.25">
      <c r="A1523" s="66" t="str">
        <f t="shared" si="115"/>
        <v/>
      </c>
      <c r="B1523" s="61"/>
      <c r="C1523" s="33"/>
      <c r="D1523" s="35"/>
      <c r="E1523" s="33"/>
      <c r="F1523" s="33"/>
      <c r="G1523" s="101" t="str">
        <f t="shared" si="116"/>
        <v/>
      </c>
      <c r="H1523" s="57"/>
      <c r="I1523" s="58"/>
      <c r="J1523" s="101" t="str">
        <f t="shared" si="117"/>
        <v/>
      </c>
      <c r="K1523" s="57"/>
      <c r="L1523" s="58"/>
      <c r="M1523" s="101" t="str">
        <f t="shared" si="118"/>
        <v/>
      </c>
      <c r="N1523" s="59"/>
      <c r="O1523" s="60"/>
      <c r="P1523" s="101" t="str">
        <f t="shared" si="119"/>
        <v/>
      </c>
      <c r="Q1523" s="59"/>
      <c r="R1523" s="60"/>
    </row>
    <row r="1524" spans="1:18" x14ac:dyDescent="0.25">
      <c r="A1524" s="66" t="str">
        <f t="shared" si="115"/>
        <v/>
      </c>
      <c r="B1524" s="61"/>
      <c r="C1524" s="33"/>
      <c r="D1524" s="35"/>
      <c r="E1524" s="33"/>
      <c r="F1524" s="33"/>
      <c r="G1524" s="101" t="str">
        <f t="shared" si="116"/>
        <v/>
      </c>
      <c r="H1524" s="57"/>
      <c r="I1524" s="58"/>
      <c r="J1524" s="101" t="str">
        <f t="shared" si="117"/>
        <v/>
      </c>
      <c r="K1524" s="57"/>
      <c r="L1524" s="58"/>
      <c r="M1524" s="101" t="str">
        <f t="shared" si="118"/>
        <v/>
      </c>
      <c r="N1524" s="59"/>
      <c r="O1524" s="60"/>
      <c r="P1524" s="101" t="str">
        <f t="shared" si="119"/>
        <v/>
      </c>
      <c r="Q1524" s="59"/>
      <c r="R1524" s="60"/>
    </row>
    <row r="1525" spans="1:18" x14ac:dyDescent="0.25">
      <c r="A1525" s="66" t="str">
        <f t="shared" si="115"/>
        <v/>
      </c>
      <c r="B1525" s="61"/>
      <c r="C1525" s="33"/>
      <c r="D1525" s="35"/>
      <c r="E1525" s="33"/>
      <c r="F1525" s="33"/>
      <c r="G1525" s="101" t="str">
        <f t="shared" si="116"/>
        <v/>
      </c>
      <c r="H1525" s="57"/>
      <c r="I1525" s="58"/>
      <c r="J1525" s="101" t="str">
        <f t="shared" si="117"/>
        <v/>
      </c>
      <c r="K1525" s="57"/>
      <c r="L1525" s="58"/>
      <c r="M1525" s="101" t="str">
        <f t="shared" si="118"/>
        <v/>
      </c>
      <c r="N1525" s="59"/>
      <c r="O1525" s="60"/>
      <c r="P1525" s="101" t="str">
        <f t="shared" si="119"/>
        <v/>
      </c>
      <c r="Q1525" s="59"/>
      <c r="R1525" s="60"/>
    </row>
    <row r="1526" spans="1:18" x14ac:dyDescent="0.25">
      <c r="A1526" s="66" t="str">
        <f t="shared" si="115"/>
        <v/>
      </c>
      <c r="B1526" s="61"/>
      <c r="C1526" s="33"/>
      <c r="D1526" s="35"/>
      <c r="E1526" s="33"/>
      <c r="F1526" s="33"/>
      <c r="G1526" s="101" t="str">
        <f t="shared" si="116"/>
        <v/>
      </c>
      <c r="H1526" s="57"/>
      <c r="I1526" s="58"/>
      <c r="J1526" s="101" t="str">
        <f t="shared" si="117"/>
        <v/>
      </c>
      <c r="K1526" s="57"/>
      <c r="L1526" s="58"/>
      <c r="M1526" s="101" t="str">
        <f t="shared" si="118"/>
        <v/>
      </c>
      <c r="N1526" s="59"/>
      <c r="O1526" s="60"/>
      <c r="P1526" s="101" t="str">
        <f t="shared" si="119"/>
        <v/>
      </c>
      <c r="Q1526" s="59"/>
      <c r="R1526" s="60"/>
    </row>
    <row r="1527" spans="1:18" x14ac:dyDescent="0.25">
      <c r="A1527" s="66" t="str">
        <f t="shared" si="115"/>
        <v/>
      </c>
      <c r="B1527" s="61"/>
      <c r="C1527" s="33"/>
      <c r="D1527" s="35"/>
      <c r="E1527" s="33"/>
      <c r="F1527" s="33"/>
      <c r="G1527" s="101" t="str">
        <f t="shared" si="116"/>
        <v/>
      </c>
      <c r="H1527" s="57"/>
      <c r="I1527" s="58"/>
      <c r="J1527" s="101" t="str">
        <f t="shared" si="117"/>
        <v/>
      </c>
      <c r="K1527" s="57"/>
      <c r="L1527" s="58"/>
      <c r="M1527" s="101" t="str">
        <f t="shared" si="118"/>
        <v/>
      </c>
      <c r="N1527" s="59"/>
      <c r="O1527" s="60"/>
      <c r="P1527" s="101" t="str">
        <f t="shared" si="119"/>
        <v/>
      </c>
      <c r="Q1527" s="59"/>
      <c r="R1527" s="60"/>
    </row>
    <row r="1528" spans="1:18" x14ac:dyDescent="0.25">
      <c r="A1528" s="66" t="str">
        <f t="shared" si="115"/>
        <v/>
      </c>
      <c r="B1528" s="61"/>
      <c r="C1528" s="33"/>
      <c r="D1528" s="35"/>
      <c r="E1528" s="33"/>
      <c r="F1528" s="33"/>
      <c r="G1528" s="101" t="str">
        <f t="shared" si="116"/>
        <v/>
      </c>
      <c r="H1528" s="57"/>
      <c r="I1528" s="58"/>
      <c r="J1528" s="101" t="str">
        <f t="shared" si="117"/>
        <v/>
      </c>
      <c r="K1528" s="57"/>
      <c r="L1528" s="58"/>
      <c r="M1528" s="101" t="str">
        <f t="shared" si="118"/>
        <v/>
      </c>
      <c r="N1528" s="59"/>
      <c r="O1528" s="60"/>
      <c r="P1528" s="101" t="str">
        <f t="shared" si="119"/>
        <v/>
      </c>
      <c r="Q1528" s="59"/>
      <c r="R1528" s="60"/>
    </row>
    <row r="1529" spans="1:18" x14ac:dyDescent="0.25">
      <c r="A1529" s="66" t="str">
        <f t="shared" si="115"/>
        <v/>
      </c>
      <c r="B1529" s="61"/>
      <c r="C1529" s="33"/>
      <c r="D1529" s="35"/>
      <c r="E1529" s="33"/>
      <c r="F1529" s="33"/>
      <c r="G1529" s="101" t="str">
        <f t="shared" si="116"/>
        <v/>
      </c>
      <c r="H1529" s="57"/>
      <c r="I1529" s="58"/>
      <c r="J1529" s="101" t="str">
        <f t="shared" si="117"/>
        <v/>
      </c>
      <c r="K1529" s="57"/>
      <c r="L1529" s="58"/>
      <c r="M1529" s="101" t="str">
        <f t="shared" si="118"/>
        <v/>
      </c>
      <c r="N1529" s="59"/>
      <c r="O1529" s="60"/>
      <c r="P1529" s="101" t="str">
        <f t="shared" si="119"/>
        <v/>
      </c>
      <c r="Q1529" s="59"/>
      <c r="R1529" s="60"/>
    </row>
    <row r="1530" spans="1:18" x14ac:dyDescent="0.25">
      <c r="A1530" s="66" t="str">
        <f t="shared" si="115"/>
        <v/>
      </c>
      <c r="B1530" s="61"/>
      <c r="C1530" s="33"/>
      <c r="D1530" s="35"/>
      <c r="E1530" s="33"/>
      <c r="F1530" s="33"/>
      <c r="G1530" s="101" t="str">
        <f t="shared" si="116"/>
        <v/>
      </c>
      <c r="H1530" s="57"/>
      <c r="I1530" s="58"/>
      <c r="J1530" s="101" t="str">
        <f t="shared" si="117"/>
        <v/>
      </c>
      <c r="K1530" s="57"/>
      <c r="L1530" s="58"/>
      <c r="M1530" s="101" t="str">
        <f t="shared" si="118"/>
        <v/>
      </c>
      <c r="N1530" s="59"/>
      <c r="O1530" s="60"/>
      <c r="P1530" s="101" t="str">
        <f t="shared" si="119"/>
        <v/>
      </c>
      <c r="Q1530" s="59"/>
      <c r="R1530" s="60"/>
    </row>
    <row r="1531" spans="1:18" x14ac:dyDescent="0.25">
      <c r="A1531" s="66" t="str">
        <f t="shared" si="115"/>
        <v/>
      </c>
      <c r="B1531" s="61"/>
      <c r="C1531" s="33"/>
      <c r="D1531" s="35"/>
      <c r="E1531" s="33"/>
      <c r="F1531" s="33"/>
      <c r="G1531" s="101" t="str">
        <f t="shared" si="116"/>
        <v/>
      </c>
      <c r="H1531" s="57"/>
      <c r="I1531" s="58"/>
      <c r="J1531" s="101" t="str">
        <f t="shared" si="117"/>
        <v/>
      </c>
      <c r="K1531" s="57"/>
      <c r="L1531" s="58"/>
      <c r="M1531" s="101" t="str">
        <f t="shared" si="118"/>
        <v/>
      </c>
      <c r="N1531" s="59"/>
      <c r="O1531" s="60"/>
      <c r="P1531" s="101" t="str">
        <f t="shared" si="119"/>
        <v/>
      </c>
      <c r="Q1531" s="59"/>
      <c r="R1531" s="60"/>
    </row>
    <row r="1532" spans="1:18" x14ac:dyDescent="0.25">
      <c r="A1532" s="66" t="str">
        <f t="shared" si="115"/>
        <v/>
      </c>
      <c r="B1532" s="61"/>
      <c r="C1532" s="33"/>
      <c r="D1532" s="35"/>
      <c r="E1532" s="33"/>
      <c r="F1532" s="33"/>
      <c r="G1532" s="101" t="str">
        <f t="shared" si="116"/>
        <v/>
      </c>
      <c r="H1532" s="57"/>
      <c r="I1532" s="58"/>
      <c r="J1532" s="101" t="str">
        <f t="shared" si="117"/>
        <v/>
      </c>
      <c r="K1532" s="57"/>
      <c r="L1532" s="58"/>
      <c r="M1532" s="101" t="str">
        <f t="shared" si="118"/>
        <v/>
      </c>
      <c r="N1532" s="59"/>
      <c r="O1532" s="60"/>
      <c r="P1532" s="101" t="str">
        <f t="shared" si="119"/>
        <v/>
      </c>
      <c r="Q1532" s="59"/>
      <c r="R1532" s="60"/>
    </row>
    <row r="1533" spans="1:18" x14ac:dyDescent="0.25">
      <c r="A1533" s="66" t="str">
        <f t="shared" si="115"/>
        <v/>
      </c>
      <c r="B1533" s="61"/>
      <c r="C1533" s="33"/>
      <c r="D1533" s="35"/>
      <c r="E1533" s="33"/>
      <c r="F1533" s="33"/>
      <c r="G1533" s="101" t="str">
        <f t="shared" si="116"/>
        <v/>
      </c>
      <c r="H1533" s="57"/>
      <c r="I1533" s="58"/>
      <c r="J1533" s="101" t="str">
        <f t="shared" si="117"/>
        <v/>
      </c>
      <c r="K1533" s="57"/>
      <c r="L1533" s="58"/>
      <c r="M1533" s="101" t="str">
        <f t="shared" si="118"/>
        <v/>
      </c>
      <c r="N1533" s="59"/>
      <c r="O1533" s="60"/>
      <c r="P1533" s="101" t="str">
        <f t="shared" si="119"/>
        <v/>
      </c>
      <c r="Q1533" s="59"/>
      <c r="R1533" s="60"/>
    </row>
    <row r="1534" spans="1:18" x14ac:dyDescent="0.25">
      <c r="A1534" s="66" t="str">
        <f t="shared" si="115"/>
        <v/>
      </c>
      <c r="B1534" s="61"/>
      <c r="C1534" s="33"/>
      <c r="D1534" s="35"/>
      <c r="E1534" s="33"/>
      <c r="F1534" s="33"/>
      <c r="G1534" s="101" t="str">
        <f t="shared" si="116"/>
        <v/>
      </c>
      <c r="H1534" s="57"/>
      <c r="I1534" s="58"/>
      <c r="J1534" s="101" t="str">
        <f t="shared" si="117"/>
        <v/>
      </c>
      <c r="K1534" s="57"/>
      <c r="L1534" s="58"/>
      <c r="M1534" s="101" t="str">
        <f t="shared" si="118"/>
        <v/>
      </c>
      <c r="N1534" s="59"/>
      <c r="O1534" s="60"/>
      <c r="P1534" s="101" t="str">
        <f t="shared" si="119"/>
        <v/>
      </c>
      <c r="Q1534" s="59"/>
      <c r="R1534" s="60"/>
    </row>
    <row r="1535" spans="1:18" x14ac:dyDescent="0.25">
      <c r="A1535" s="66" t="str">
        <f t="shared" si="115"/>
        <v/>
      </c>
      <c r="B1535" s="61"/>
      <c r="C1535" s="33"/>
      <c r="D1535" s="35"/>
      <c r="E1535" s="33"/>
      <c r="F1535" s="33"/>
      <c r="G1535" s="101" t="str">
        <f t="shared" si="116"/>
        <v/>
      </c>
      <c r="H1535" s="57"/>
      <c r="I1535" s="58"/>
      <c r="J1535" s="101" t="str">
        <f t="shared" si="117"/>
        <v/>
      </c>
      <c r="K1535" s="57"/>
      <c r="L1535" s="58"/>
      <c r="M1535" s="101" t="str">
        <f t="shared" si="118"/>
        <v/>
      </c>
      <c r="N1535" s="59"/>
      <c r="O1535" s="60"/>
      <c r="P1535" s="101" t="str">
        <f t="shared" si="119"/>
        <v/>
      </c>
      <c r="Q1535" s="59"/>
      <c r="R1535" s="60"/>
    </row>
    <row r="1536" spans="1:18" x14ac:dyDescent="0.25">
      <c r="A1536" s="66" t="str">
        <f t="shared" si="115"/>
        <v/>
      </c>
      <c r="B1536" s="61"/>
      <c r="C1536" s="33"/>
      <c r="D1536" s="35"/>
      <c r="E1536" s="33"/>
      <c r="F1536" s="33"/>
      <c r="G1536" s="101" t="str">
        <f t="shared" si="116"/>
        <v/>
      </c>
      <c r="H1536" s="57"/>
      <c r="I1536" s="58"/>
      <c r="J1536" s="101" t="str">
        <f t="shared" si="117"/>
        <v/>
      </c>
      <c r="K1536" s="57"/>
      <c r="L1536" s="58"/>
      <c r="M1536" s="101" t="str">
        <f t="shared" si="118"/>
        <v/>
      </c>
      <c r="N1536" s="59"/>
      <c r="O1536" s="60"/>
      <c r="P1536" s="101" t="str">
        <f t="shared" si="119"/>
        <v/>
      </c>
      <c r="Q1536" s="59"/>
      <c r="R1536" s="60"/>
    </row>
    <row r="1537" spans="1:18" x14ac:dyDescent="0.25">
      <c r="A1537" s="66" t="str">
        <f t="shared" si="115"/>
        <v/>
      </c>
      <c r="B1537" s="61"/>
      <c r="C1537" s="33"/>
      <c r="D1537" s="35"/>
      <c r="E1537" s="33"/>
      <c r="F1537" s="33"/>
      <c r="G1537" s="101" t="str">
        <f t="shared" si="116"/>
        <v/>
      </c>
      <c r="H1537" s="57"/>
      <c r="I1537" s="58"/>
      <c r="J1537" s="101" t="str">
        <f t="shared" si="117"/>
        <v/>
      </c>
      <c r="K1537" s="57"/>
      <c r="L1537" s="58"/>
      <c r="M1537" s="101" t="str">
        <f t="shared" si="118"/>
        <v/>
      </c>
      <c r="N1537" s="59"/>
      <c r="O1537" s="60"/>
      <c r="P1537" s="101" t="str">
        <f t="shared" si="119"/>
        <v/>
      </c>
      <c r="Q1537" s="59"/>
      <c r="R1537" s="60"/>
    </row>
    <row r="1538" spans="1:18" x14ac:dyDescent="0.25">
      <c r="A1538" s="66" t="str">
        <f t="shared" si="115"/>
        <v/>
      </c>
      <c r="B1538" s="61"/>
      <c r="C1538" s="33"/>
      <c r="D1538" s="35"/>
      <c r="E1538" s="33"/>
      <c r="F1538" s="33"/>
      <c r="G1538" s="101" t="str">
        <f t="shared" si="116"/>
        <v/>
      </c>
      <c r="H1538" s="57"/>
      <c r="I1538" s="58"/>
      <c r="J1538" s="101" t="str">
        <f t="shared" si="117"/>
        <v/>
      </c>
      <c r="K1538" s="57"/>
      <c r="L1538" s="58"/>
      <c r="M1538" s="101" t="str">
        <f t="shared" si="118"/>
        <v/>
      </c>
      <c r="N1538" s="59"/>
      <c r="O1538" s="60"/>
      <c r="P1538" s="101" t="str">
        <f t="shared" si="119"/>
        <v/>
      </c>
      <c r="Q1538" s="59"/>
      <c r="R1538" s="60"/>
    </row>
    <row r="1539" spans="1:18" x14ac:dyDescent="0.25">
      <c r="A1539" s="66" t="str">
        <f t="shared" si="115"/>
        <v/>
      </c>
      <c r="B1539" s="61"/>
      <c r="C1539" s="33"/>
      <c r="D1539" s="35"/>
      <c r="E1539" s="33"/>
      <c r="F1539" s="33"/>
      <c r="G1539" s="101" t="str">
        <f t="shared" si="116"/>
        <v/>
      </c>
      <c r="H1539" s="57"/>
      <c r="I1539" s="58"/>
      <c r="J1539" s="101" t="str">
        <f t="shared" si="117"/>
        <v/>
      </c>
      <c r="K1539" s="57"/>
      <c r="L1539" s="58"/>
      <c r="M1539" s="101" t="str">
        <f t="shared" si="118"/>
        <v/>
      </c>
      <c r="N1539" s="59"/>
      <c r="O1539" s="60"/>
      <c r="P1539" s="101" t="str">
        <f t="shared" si="119"/>
        <v/>
      </c>
      <c r="Q1539" s="59"/>
      <c r="R1539" s="60"/>
    </row>
    <row r="1540" spans="1:18" x14ac:dyDescent="0.25">
      <c r="A1540" s="66" t="str">
        <f t="shared" si="115"/>
        <v/>
      </c>
      <c r="B1540" s="61"/>
      <c r="C1540" s="33"/>
      <c r="D1540" s="35"/>
      <c r="E1540" s="33"/>
      <c r="F1540" s="33"/>
      <c r="G1540" s="101" t="str">
        <f t="shared" si="116"/>
        <v/>
      </c>
      <c r="H1540" s="57"/>
      <c r="I1540" s="58"/>
      <c r="J1540" s="101" t="str">
        <f t="shared" si="117"/>
        <v/>
      </c>
      <c r="K1540" s="57"/>
      <c r="L1540" s="58"/>
      <c r="M1540" s="101" t="str">
        <f t="shared" si="118"/>
        <v/>
      </c>
      <c r="N1540" s="59"/>
      <c r="O1540" s="60"/>
      <c r="P1540" s="101" t="str">
        <f t="shared" si="119"/>
        <v/>
      </c>
      <c r="Q1540" s="59"/>
      <c r="R1540" s="60"/>
    </row>
    <row r="1541" spans="1:18" x14ac:dyDescent="0.25">
      <c r="A1541" s="66" t="str">
        <f t="shared" si="115"/>
        <v/>
      </c>
      <c r="B1541" s="61"/>
      <c r="C1541" s="33"/>
      <c r="D1541" s="35"/>
      <c r="E1541" s="33"/>
      <c r="F1541" s="33"/>
      <c r="G1541" s="101" t="str">
        <f t="shared" si="116"/>
        <v/>
      </c>
      <c r="H1541" s="57"/>
      <c r="I1541" s="58"/>
      <c r="J1541" s="101" t="str">
        <f t="shared" si="117"/>
        <v/>
      </c>
      <c r="K1541" s="57"/>
      <c r="L1541" s="58"/>
      <c r="M1541" s="101" t="str">
        <f t="shared" si="118"/>
        <v/>
      </c>
      <c r="N1541" s="59"/>
      <c r="O1541" s="60"/>
      <c r="P1541" s="101" t="str">
        <f t="shared" si="119"/>
        <v/>
      </c>
      <c r="Q1541" s="59"/>
      <c r="R1541" s="60"/>
    </row>
    <row r="1542" spans="1:18" x14ac:dyDescent="0.25">
      <c r="A1542" s="66" t="str">
        <f t="shared" si="115"/>
        <v/>
      </c>
      <c r="B1542" s="61"/>
      <c r="C1542" s="33"/>
      <c r="D1542" s="35"/>
      <c r="E1542" s="33"/>
      <c r="F1542" s="33"/>
      <c r="G1542" s="101" t="str">
        <f t="shared" si="116"/>
        <v/>
      </c>
      <c r="H1542" s="57"/>
      <c r="I1542" s="58"/>
      <c r="J1542" s="101" t="str">
        <f t="shared" si="117"/>
        <v/>
      </c>
      <c r="K1542" s="57"/>
      <c r="L1542" s="58"/>
      <c r="M1542" s="101" t="str">
        <f t="shared" si="118"/>
        <v/>
      </c>
      <c r="N1542" s="59"/>
      <c r="O1542" s="60"/>
      <c r="P1542" s="101" t="str">
        <f t="shared" si="119"/>
        <v/>
      </c>
      <c r="Q1542" s="59"/>
      <c r="R1542" s="60"/>
    </row>
    <row r="1543" spans="1:18" x14ac:dyDescent="0.25">
      <c r="A1543" s="66" t="str">
        <f t="shared" si="115"/>
        <v/>
      </c>
      <c r="B1543" s="61"/>
      <c r="C1543" s="33"/>
      <c r="D1543" s="35"/>
      <c r="E1543" s="33"/>
      <c r="F1543" s="33"/>
      <c r="G1543" s="101" t="str">
        <f t="shared" si="116"/>
        <v/>
      </c>
      <c r="H1543" s="57"/>
      <c r="I1543" s="58"/>
      <c r="J1543" s="101" t="str">
        <f t="shared" si="117"/>
        <v/>
      </c>
      <c r="K1543" s="57"/>
      <c r="L1543" s="58"/>
      <c r="M1543" s="101" t="str">
        <f t="shared" si="118"/>
        <v/>
      </c>
      <c r="N1543" s="59"/>
      <c r="O1543" s="60"/>
      <c r="P1543" s="101" t="str">
        <f t="shared" si="119"/>
        <v/>
      </c>
      <c r="Q1543" s="59"/>
      <c r="R1543" s="60"/>
    </row>
    <row r="1544" spans="1:18" x14ac:dyDescent="0.25">
      <c r="A1544" s="66" t="str">
        <f t="shared" si="115"/>
        <v/>
      </c>
      <c r="B1544" s="61"/>
      <c r="C1544" s="33"/>
      <c r="D1544" s="35"/>
      <c r="E1544" s="33"/>
      <c r="F1544" s="33"/>
      <c r="G1544" s="101" t="str">
        <f t="shared" si="116"/>
        <v/>
      </c>
      <c r="H1544" s="57"/>
      <c r="I1544" s="58"/>
      <c r="J1544" s="101" t="str">
        <f t="shared" si="117"/>
        <v/>
      </c>
      <c r="K1544" s="57"/>
      <c r="L1544" s="58"/>
      <c r="M1544" s="101" t="str">
        <f t="shared" si="118"/>
        <v/>
      </c>
      <c r="N1544" s="59"/>
      <c r="O1544" s="60"/>
      <c r="P1544" s="101" t="str">
        <f t="shared" si="119"/>
        <v/>
      </c>
      <c r="Q1544" s="59"/>
      <c r="R1544" s="60"/>
    </row>
    <row r="1545" spans="1:18" x14ac:dyDescent="0.25">
      <c r="A1545" s="66" t="str">
        <f t="shared" si="115"/>
        <v/>
      </c>
      <c r="B1545" s="61"/>
      <c r="C1545" s="33"/>
      <c r="D1545" s="35"/>
      <c r="E1545" s="33"/>
      <c r="F1545" s="33"/>
      <c r="G1545" s="101" t="str">
        <f t="shared" si="116"/>
        <v/>
      </c>
      <c r="H1545" s="57"/>
      <c r="I1545" s="58"/>
      <c r="J1545" s="101" t="str">
        <f t="shared" si="117"/>
        <v/>
      </c>
      <c r="K1545" s="57"/>
      <c r="L1545" s="58"/>
      <c r="M1545" s="101" t="str">
        <f t="shared" si="118"/>
        <v/>
      </c>
      <c r="N1545" s="59"/>
      <c r="O1545" s="60"/>
      <c r="P1545" s="101" t="str">
        <f t="shared" si="119"/>
        <v/>
      </c>
      <c r="Q1545" s="59"/>
      <c r="R1545" s="60"/>
    </row>
    <row r="1546" spans="1:18" x14ac:dyDescent="0.25">
      <c r="A1546" s="66" t="str">
        <f t="shared" si="115"/>
        <v/>
      </c>
      <c r="B1546" s="61"/>
      <c r="C1546" s="33"/>
      <c r="D1546" s="35"/>
      <c r="E1546" s="33"/>
      <c r="F1546" s="33"/>
      <c r="G1546" s="101" t="str">
        <f t="shared" si="116"/>
        <v/>
      </c>
      <c r="H1546" s="57"/>
      <c r="I1546" s="58"/>
      <c r="J1546" s="101" t="str">
        <f t="shared" si="117"/>
        <v/>
      </c>
      <c r="K1546" s="57"/>
      <c r="L1546" s="58"/>
      <c r="M1546" s="101" t="str">
        <f t="shared" si="118"/>
        <v/>
      </c>
      <c r="N1546" s="59"/>
      <c r="O1546" s="60"/>
      <c r="P1546" s="101" t="str">
        <f t="shared" si="119"/>
        <v/>
      </c>
      <c r="Q1546" s="59"/>
      <c r="R1546" s="60"/>
    </row>
    <row r="1547" spans="1:18" x14ac:dyDescent="0.25">
      <c r="A1547" s="66" t="str">
        <f t="shared" si="115"/>
        <v/>
      </c>
      <c r="B1547" s="61"/>
      <c r="C1547" s="33"/>
      <c r="D1547" s="35"/>
      <c r="E1547" s="33"/>
      <c r="F1547" s="33"/>
      <c r="G1547" s="101" t="str">
        <f t="shared" si="116"/>
        <v/>
      </c>
      <c r="H1547" s="57"/>
      <c r="I1547" s="58"/>
      <c r="J1547" s="101" t="str">
        <f t="shared" si="117"/>
        <v/>
      </c>
      <c r="K1547" s="57"/>
      <c r="L1547" s="58"/>
      <c r="M1547" s="101" t="str">
        <f t="shared" si="118"/>
        <v/>
      </c>
      <c r="N1547" s="59"/>
      <c r="O1547" s="60"/>
      <c r="P1547" s="101" t="str">
        <f t="shared" si="119"/>
        <v/>
      </c>
      <c r="Q1547" s="59"/>
      <c r="R1547" s="60"/>
    </row>
    <row r="1548" spans="1:18" x14ac:dyDescent="0.25">
      <c r="A1548" s="66" t="str">
        <f t="shared" si="115"/>
        <v/>
      </c>
      <c r="B1548" s="61"/>
      <c r="C1548" s="33"/>
      <c r="D1548" s="35"/>
      <c r="E1548" s="33"/>
      <c r="F1548" s="33"/>
      <c r="G1548" s="101" t="str">
        <f t="shared" si="116"/>
        <v/>
      </c>
      <c r="H1548" s="57"/>
      <c r="I1548" s="58"/>
      <c r="J1548" s="101" t="str">
        <f t="shared" si="117"/>
        <v/>
      </c>
      <c r="K1548" s="57"/>
      <c r="L1548" s="58"/>
      <c r="M1548" s="101" t="str">
        <f t="shared" si="118"/>
        <v/>
      </c>
      <c r="N1548" s="59"/>
      <c r="O1548" s="60"/>
      <c r="P1548" s="101" t="str">
        <f t="shared" si="119"/>
        <v/>
      </c>
      <c r="Q1548" s="59"/>
      <c r="R1548" s="60"/>
    </row>
    <row r="1549" spans="1:18" x14ac:dyDescent="0.25">
      <c r="A1549" s="66" t="str">
        <f t="shared" ref="A1549:A1612" si="120">IF(B1549&lt;&gt;"",ROW(A1538),"")</f>
        <v/>
      </c>
      <c r="B1549" s="61"/>
      <c r="C1549" s="33"/>
      <c r="D1549" s="35"/>
      <c r="E1549" s="33"/>
      <c r="F1549" s="33"/>
      <c r="G1549" s="101" t="str">
        <f t="shared" ref="G1549:G1612" si="121">IF(H1549="","",H1549+I1549)</f>
        <v/>
      </c>
      <c r="H1549" s="57"/>
      <c r="I1549" s="58"/>
      <c r="J1549" s="101" t="str">
        <f t="shared" ref="J1549:J1612" si="122">IF(K1549="","",K1549+L1549)</f>
        <v/>
      </c>
      <c r="K1549" s="57"/>
      <c r="L1549" s="58"/>
      <c r="M1549" s="101" t="str">
        <f t="shared" ref="M1549:M1612" si="123">IF(N1549="","",N1549+O1549)</f>
        <v/>
      </c>
      <c r="N1549" s="59"/>
      <c r="O1549" s="60"/>
      <c r="P1549" s="101" t="str">
        <f t="shared" ref="P1549:P1612" si="124">IF(Q1549="","",Q1549+R1549)</f>
        <v/>
      </c>
      <c r="Q1549" s="59"/>
      <c r="R1549" s="60"/>
    </row>
    <row r="1550" spans="1:18" x14ac:dyDescent="0.25">
      <c r="A1550" s="66" t="str">
        <f t="shared" si="120"/>
        <v/>
      </c>
      <c r="B1550" s="61"/>
      <c r="C1550" s="33"/>
      <c r="D1550" s="35"/>
      <c r="E1550" s="33"/>
      <c r="F1550" s="33"/>
      <c r="G1550" s="101" t="str">
        <f t="shared" si="121"/>
        <v/>
      </c>
      <c r="H1550" s="57"/>
      <c r="I1550" s="58"/>
      <c r="J1550" s="101" t="str">
        <f t="shared" si="122"/>
        <v/>
      </c>
      <c r="K1550" s="57"/>
      <c r="L1550" s="58"/>
      <c r="M1550" s="101" t="str">
        <f t="shared" si="123"/>
        <v/>
      </c>
      <c r="N1550" s="59"/>
      <c r="O1550" s="60"/>
      <c r="P1550" s="101" t="str">
        <f t="shared" si="124"/>
        <v/>
      </c>
      <c r="Q1550" s="59"/>
      <c r="R1550" s="60"/>
    </row>
    <row r="1551" spans="1:18" x14ac:dyDescent="0.25">
      <c r="A1551" s="66" t="str">
        <f t="shared" si="120"/>
        <v/>
      </c>
      <c r="B1551" s="61"/>
      <c r="C1551" s="33"/>
      <c r="D1551" s="35"/>
      <c r="E1551" s="33"/>
      <c r="F1551" s="33"/>
      <c r="G1551" s="101" t="str">
        <f t="shared" si="121"/>
        <v/>
      </c>
      <c r="H1551" s="57"/>
      <c r="I1551" s="58"/>
      <c r="J1551" s="101" t="str">
        <f t="shared" si="122"/>
        <v/>
      </c>
      <c r="K1551" s="57"/>
      <c r="L1551" s="58"/>
      <c r="M1551" s="101" t="str">
        <f t="shared" si="123"/>
        <v/>
      </c>
      <c r="N1551" s="59"/>
      <c r="O1551" s="60"/>
      <c r="P1551" s="101" t="str">
        <f t="shared" si="124"/>
        <v/>
      </c>
      <c r="Q1551" s="59"/>
      <c r="R1551" s="60"/>
    </row>
    <row r="1552" spans="1:18" x14ac:dyDescent="0.25">
      <c r="A1552" s="66" t="str">
        <f t="shared" si="120"/>
        <v/>
      </c>
      <c r="B1552" s="61"/>
      <c r="C1552" s="33"/>
      <c r="D1552" s="35"/>
      <c r="E1552" s="33"/>
      <c r="F1552" s="33"/>
      <c r="G1552" s="101" t="str">
        <f t="shared" si="121"/>
        <v/>
      </c>
      <c r="H1552" s="57"/>
      <c r="I1552" s="58"/>
      <c r="J1552" s="101" t="str">
        <f t="shared" si="122"/>
        <v/>
      </c>
      <c r="K1552" s="57"/>
      <c r="L1552" s="58"/>
      <c r="M1552" s="101" t="str">
        <f t="shared" si="123"/>
        <v/>
      </c>
      <c r="N1552" s="59"/>
      <c r="O1552" s="60"/>
      <c r="P1552" s="101" t="str">
        <f t="shared" si="124"/>
        <v/>
      </c>
      <c r="Q1552" s="59"/>
      <c r="R1552" s="60"/>
    </row>
    <row r="1553" spans="1:18" x14ac:dyDescent="0.25">
      <c r="A1553" s="66" t="str">
        <f t="shared" si="120"/>
        <v/>
      </c>
      <c r="B1553" s="61"/>
      <c r="C1553" s="33"/>
      <c r="D1553" s="35"/>
      <c r="E1553" s="33"/>
      <c r="F1553" s="33"/>
      <c r="G1553" s="101" t="str">
        <f t="shared" si="121"/>
        <v/>
      </c>
      <c r="H1553" s="57"/>
      <c r="I1553" s="58"/>
      <c r="J1553" s="101" t="str">
        <f t="shared" si="122"/>
        <v/>
      </c>
      <c r="K1553" s="57"/>
      <c r="L1553" s="58"/>
      <c r="M1553" s="101" t="str">
        <f t="shared" si="123"/>
        <v/>
      </c>
      <c r="N1553" s="59"/>
      <c r="O1553" s="60"/>
      <c r="P1553" s="101" t="str">
        <f t="shared" si="124"/>
        <v/>
      </c>
      <c r="Q1553" s="59"/>
      <c r="R1553" s="60"/>
    </row>
    <row r="1554" spans="1:18" x14ac:dyDescent="0.25">
      <c r="A1554" s="66" t="str">
        <f t="shared" si="120"/>
        <v/>
      </c>
      <c r="B1554" s="61"/>
      <c r="C1554" s="33"/>
      <c r="D1554" s="35"/>
      <c r="E1554" s="33"/>
      <c r="F1554" s="33"/>
      <c r="G1554" s="101" t="str">
        <f t="shared" si="121"/>
        <v/>
      </c>
      <c r="H1554" s="57"/>
      <c r="I1554" s="58"/>
      <c r="J1554" s="101" t="str">
        <f t="shared" si="122"/>
        <v/>
      </c>
      <c r="K1554" s="57"/>
      <c r="L1554" s="58"/>
      <c r="M1554" s="101" t="str">
        <f t="shared" si="123"/>
        <v/>
      </c>
      <c r="N1554" s="59"/>
      <c r="O1554" s="60"/>
      <c r="P1554" s="101" t="str">
        <f t="shared" si="124"/>
        <v/>
      </c>
      <c r="Q1554" s="59"/>
      <c r="R1554" s="60"/>
    </row>
    <row r="1555" spans="1:18" x14ac:dyDescent="0.25">
      <c r="A1555" s="66" t="str">
        <f t="shared" si="120"/>
        <v/>
      </c>
      <c r="B1555" s="61"/>
      <c r="C1555" s="33"/>
      <c r="D1555" s="35"/>
      <c r="E1555" s="33"/>
      <c r="F1555" s="33"/>
      <c r="G1555" s="101" t="str">
        <f t="shared" si="121"/>
        <v/>
      </c>
      <c r="H1555" s="57"/>
      <c r="I1555" s="58"/>
      <c r="J1555" s="101" t="str">
        <f t="shared" si="122"/>
        <v/>
      </c>
      <c r="K1555" s="57"/>
      <c r="L1555" s="58"/>
      <c r="M1555" s="101" t="str">
        <f t="shared" si="123"/>
        <v/>
      </c>
      <c r="N1555" s="59"/>
      <c r="O1555" s="60"/>
      <c r="P1555" s="101" t="str">
        <f t="shared" si="124"/>
        <v/>
      </c>
      <c r="Q1555" s="59"/>
      <c r="R1555" s="60"/>
    </row>
    <row r="1556" spans="1:18" x14ac:dyDescent="0.25">
      <c r="A1556" s="66" t="str">
        <f t="shared" si="120"/>
        <v/>
      </c>
      <c r="B1556" s="61"/>
      <c r="C1556" s="33"/>
      <c r="D1556" s="35"/>
      <c r="E1556" s="33"/>
      <c r="F1556" s="33"/>
      <c r="G1556" s="101" t="str">
        <f t="shared" si="121"/>
        <v/>
      </c>
      <c r="H1556" s="57"/>
      <c r="I1556" s="58"/>
      <c r="J1556" s="101" t="str">
        <f t="shared" si="122"/>
        <v/>
      </c>
      <c r="K1556" s="57"/>
      <c r="L1556" s="58"/>
      <c r="M1556" s="101" t="str">
        <f t="shared" si="123"/>
        <v/>
      </c>
      <c r="N1556" s="59"/>
      <c r="O1556" s="60"/>
      <c r="P1556" s="101" t="str">
        <f t="shared" si="124"/>
        <v/>
      </c>
      <c r="Q1556" s="59"/>
      <c r="R1556" s="60"/>
    </row>
    <row r="1557" spans="1:18" x14ac:dyDescent="0.25">
      <c r="A1557" s="66" t="str">
        <f t="shared" si="120"/>
        <v/>
      </c>
      <c r="B1557" s="61"/>
      <c r="C1557" s="33"/>
      <c r="D1557" s="35"/>
      <c r="E1557" s="33"/>
      <c r="F1557" s="33"/>
      <c r="G1557" s="101" t="str">
        <f t="shared" si="121"/>
        <v/>
      </c>
      <c r="H1557" s="57"/>
      <c r="I1557" s="58"/>
      <c r="J1557" s="101" t="str">
        <f t="shared" si="122"/>
        <v/>
      </c>
      <c r="K1557" s="57"/>
      <c r="L1557" s="58"/>
      <c r="M1557" s="101" t="str">
        <f t="shared" si="123"/>
        <v/>
      </c>
      <c r="N1557" s="59"/>
      <c r="O1557" s="60"/>
      <c r="P1557" s="101" t="str">
        <f t="shared" si="124"/>
        <v/>
      </c>
      <c r="Q1557" s="59"/>
      <c r="R1557" s="60"/>
    </row>
    <row r="1558" spans="1:18" x14ac:dyDescent="0.25">
      <c r="A1558" s="66" t="str">
        <f t="shared" si="120"/>
        <v/>
      </c>
      <c r="B1558" s="61"/>
      <c r="C1558" s="33"/>
      <c r="D1558" s="35"/>
      <c r="E1558" s="33"/>
      <c r="F1558" s="33"/>
      <c r="G1558" s="101" t="str">
        <f t="shared" si="121"/>
        <v/>
      </c>
      <c r="H1558" s="57"/>
      <c r="I1558" s="58"/>
      <c r="J1558" s="101" t="str">
        <f t="shared" si="122"/>
        <v/>
      </c>
      <c r="K1558" s="57"/>
      <c r="L1558" s="58"/>
      <c r="M1558" s="101" t="str">
        <f t="shared" si="123"/>
        <v/>
      </c>
      <c r="N1558" s="59"/>
      <c r="O1558" s="60"/>
      <c r="P1558" s="101" t="str">
        <f t="shared" si="124"/>
        <v/>
      </c>
      <c r="Q1558" s="59"/>
      <c r="R1558" s="60"/>
    </row>
    <row r="1559" spans="1:18" x14ac:dyDescent="0.25">
      <c r="A1559" s="66" t="str">
        <f t="shared" si="120"/>
        <v/>
      </c>
      <c r="B1559" s="61"/>
      <c r="C1559" s="33"/>
      <c r="D1559" s="35"/>
      <c r="E1559" s="33"/>
      <c r="F1559" s="33"/>
      <c r="G1559" s="101" t="str">
        <f t="shared" si="121"/>
        <v/>
      </c>
      <c r="H1559" s="57"/>
      <c r="I1559" s="58"/>
      <c r="J1559" s="101" t="str">
        <f t="shared" si="122"/>
        <v/>
      </c>
      <c r="K1559" s="57"/>
      <c r="L1559" s="58"/>
      <c r="M1559" s="101" t="str">
        <f t="shared" si="123"/>
        <v/>
      </c>
      <c r="N1559" s="59"/>
      <c r="O1559" s="60"/>
      <c r="P1559" s="101" t="str">
        <f t="shared" si="124"/>
        <v/>
      </c>
      <c r="Q1559" s="59"/>
      <c r="R1559" s="60"/>
    </row>
    <row r="1560" spans="1:18" x14ac:dyDescent="0.25">
      <c r="A1560" s="66" t="str">
        <f t="shared" si="120"/>
        <v/>
      </c>
      <c r="B1560" s="61"/>
      <c r="C1560" s="33"/>
      <c r="D1560" s="35"/>
      <c r="E1560" s="33"/>
      <c r="F1560" s="33"/>
      <c r="G1560" s="101" t="str">
        <f t="shared" si="121"/>
        <v/>
      </c>
      <c r="H1560" s="57"/>
      <c r="I1560" s="58"/>
      <c r="J1560" s="101" t="str">
        <f t="shared" si="122"/>
        <v/>
      </c>
      <c r="K1560" s="57"/>
      <c r="L1560" s="58"/>
      <c r="M1560" s="101" t="str">
        <f t="shared" si="123"/>
        <v/>
      </c>
      <c r="N1560" s="59"/>
      <c r="O1560" s="60"/>
      <c r="P1560" s="101" t="str">
        <f t="shared" si="124"/>
        <v/>
      </c>
      <c r="Q1560" s="59"/>
      <c r="R1560" s="60"/>
    </row>
    <row r="1561" spans="1:18" x14ac:dyDescent="0.25">
      <c r="A1561" s="66" t="str">
        <f t="shared" si="120"/>
        <v/>
      </c>
      <c r="B1561" s="61"/>
      <c r="C1561" s="33"/>
      <c r="D1561" s="35"/>
      <c r="E1561" s="33"/>
      <c r="F1561" s="33"/>
      <c r="G1561" s="101" t="str">
        <f t="shared" si="121"/>
        <v/>
      </c>
      <c r="H1561" s="57"/>
      <c r="I1561" s="58"/>
      <c r="J1561" s="101" t="str">
        <f t="shared" si="122"/>
        <v/>
      </c>
      <c r="K1561" s="57"/>
      <c r="L1561" s="58"/>
      <c r="M1561" s="101" t="str">
        <f t="shared" si="123"/>
        <v/>
      </c>
      <c r="N1561" s="59"/>
      <c r="O1561" s="60"/>
      <c r="P1561" s="101" t="str">
        <f t="shared" si="124"/>
        <v/>
      </c>
      <c r="Q1561" s="59"/>
      <c r="R1561" s="60"/>
    </row>
    <row r="1562" spans="1:18" x14ac:dyDescent="0.25">
      <c r="A1562" s="66" t="str">
        <f t="shared" si="120"/>
        <v/>
      </c>
      <c r="B1562" s="61"/>
      <c r="C1562" s="33"/>
      <c r="D1562" s="35"/>
      <c r="E1562" s="33"/>
      <c r="F1562" s="33"/>
      <c r="G1562" s="101" t="str">
        <f t="shared" si="121"/>
        <v/>
      </c>
      <c r="H1562" s="57"/>
      <c r="I1562" s="58"/>
      <c r="J1562" s="101" t="str">
        <f t="shared" si="122"/>
        <v/>
      </c>
      <c r="K1562" s="57"/>
      <c r="L1562" s="58"/>
      <c r="M1562" s="101" t="str">
        <f t="shared" si="123"/>
        <v/>
      </c>
      <c r="N1562" s="59"/>
      <c r="O1562" s="60"/>
      <c r="P1562" s="101" t="str">
        <f t="shared" si="124"/>
        <v/>
      </c>
      <c r="Q1562" s="59"/>
      <c r="R1562" s="60"/>
    </row>
    <row r="1563" spans="1:18" x14ac:dyDescent="0.25">
      <c r="A1563" s="66" t="str">
        <f t="shared" si="120"/>
        <v/>
      </c>
      <c r="B1563" s="61"/>
      <c r="C1563" s="33"/>
      <c r="D1563" s="35"/>
      <c r="E1563" s="33"/>
      <c r="F1563" s="33"/>
      <c r="G1563" s="101" t="str">
        <f t="shared" si="121"/>
        <v/>
      </c>
      <c r="H1563" s="57"/>
      <c r="I1563" s="58"/>
      <c r="J1563" s="101" t="str">
        <f t="shared" si="122"/>
        <v/>
      </c>
      <c r="K1563" s="57"/>
      <c r="L1563" s="58"/>
      <c r="M1563" s="101" t="str">
        <f t="shared" si="123"/>
        <v/>
      </c>
      <c r="N1563" s="59"/>
      <c r="O1563" s="60"/>
      <c r="P1563" s="101" t="str">
        <f t="shared" si="124"/>
        <v/>
      </c>
      <c r="Q1563" s="59"/>
      <c r="R1563" s="60"/>
    </row>
    <row r="1564" spans="1:18" x14ac:dyDescent="0.25">
      <c r="A1564" s="66" t="str">
        <f t="shared" si="120"/>
        <v/>
      </c>
      <c r="B1564" s="61"/>
      <c r="C1564" s="33"/>
      <c r="D1564" s="35"/>
      <c r="E1564" s="33"/>
      <c r="F1564" s="33"/>
      <c r="G1564" s="101" t="str">
        <f t="shared" si="121"/>
        <v/>
      </c>
      <c r="H1564" s="57"/>
      <c r="I1564" s="58"/>
      <c r="J1564" s="101" t="str">
        <f t="shared" si="122"/>
        <v/>
      </c>
      <c r="K1564" s="57"/>
      <c r="L1564" s="58"/>
      <c r="M1564" s="101" t="str">
        <f t="shared" si="123"/>
        <v/>
      </c>
      <c r="N1564" s="59"/>
      <c r="O1564" s="60"/>
      <c r="P1564" s="101" t="str">
        <f t="shared" si="124"/>
        <v/>
      </c>
      <c r="Q1564" s="59"/>
      <c r="R1564" s="60"/>
    </row>
    <row r="1565" spans="1:18" x14ac:dyDescent="0.25">
      <c r="A1565" s="66" t="str">
        <f t="shared" si="120"/>
        <v/>
      </c>
      <c r="B1565" s="61"/>
      <c r="C1565" s="33"/>
      <c r="D1565" s="35"/>
      <c r="E1565" s="33"/>
      <c r="F1565" s="33"/>
      <c r="G1565" s="101" t="str">
        <f t="shared" si="121"/>
        <v/>
      </c>
      <c r="H1565" s="57"/>
      <c r="I1565" s="58"/>
      <c r="J1565" s="101" t="str">
        <f t="shared" si="122"/>
        <v/>
      </c>
      <c r="K1565" s="57"/>
      <c r="L1565" s="58"/>
      <c r="M1565" s="101" t="str">
        <f t="shared" si="123"/>
        <v/>
      </c>
      <c r="N1565" s="59"/>
      <c r="O1565" s="60"/>
      <c r="P1565" s="101" t="str">
        <f t="shared" si="124"/>
        <v/>
      </c>
      <c r="Q1565" s="59"/>
      <c r="R1565" s="60"/>
    </row>
    <row r="1566" spans="1:18" x14ac:dyDescent="0.25">
      <c r="A1566" s="66" t="str">
        <f t="shared" si="120"/>
        <v/>
      </c>
      <c r="B1566" s="61"/>
      <c r="C1566" s="33"/>
      <c r="D1566" s="35"/>
      <c r="E1566" s="33"/>
      <c r="F1566" s="33"/>
      <c r="G1566" s="101" t="str">
        <f t="shared" si="121"/>
        <v/>
      </c>
      <c r="H1566" s="57"/>
      <c r="I1566" s="58"/>
      <c r="J1566" s="101" t="str">
        <f t="shared" si="122"/>
        <v/>
      </c>
      <c r="K1566" s="57"/>
      <c r="L1566" s="58"/>
      <c r="M1566" s="101" t="str">
        <f t="shared" si="123"/>
        <v/>
      </c>
      <c r="N1566" s="59"/>
      <c r="O1566" s="60"/>
      <c r="P1566" s="101" t="str">
        <f t="shared" si="124"/>
        <v/>
      </c>
      <c r="Q1566" s="59"/>
      <c r="R1566" s="60"/>
    </row>
    <row r="1567" spans="1:18" x14ac:dyDescent="0.25">
      <c r="A1567" s="66" t="str">
        <f t="shared" si="120"/>
        <v/>
      </c>
      <c r="B1567" s="61"/>
      <c r="C1567" s="33"/>
      <c r="D1567" s="35"/>
      <c r="E1567" s="33"/>
      <c r="F1567" s="33"/>
      <c r="G1567" s="101" t="str">
        <f t="shared" si="121"/>
        <v/>
      </c>
      <c r="H1567" s="57"/>
      <c r="I1567" s="58"/>
      <c r="J1567" s="101" t="str">
        <f t="shared" si="122"/>
        <v/>
      </c>
      <c r="K1567" s="57"/>
      <c r="L1567" s="58"/>
      <c r="M1567" s="101" t="str">
        <f t="shared" si="123"/>
        <v/>
      </c>
      <c r="N1567" s="59"/>
      <c r="O1567" s="60"/>
      <c r="P1567" s="101" t="str">
        <f t="shared" si="124"/>
        <v/>
      </c>
      <c r="Q1567" s="59"/>
      <c r="R1567" s="60"/>
    </row>
    <row r="1568" spans="1:18" x14ac:dyDescent="0.25">
      <c r="A1568" s="66" t="str">
        <f t="shared" si="120"/>
        <v/>
      </c>
      <c r="B1568" s="61"/>
      <c r="C1568" s="33"/>
      <c r="D1568" s="35"/>
      <c r="E1568" s="33"/>
      <c r="F1568" s="33"/>
      <c r="G1568" s="101" t="str">
        <f t="shared" si="121"/>
        <v/>
      </c>
      <c r="H1568" s="57"/>
      <c r="I1568" s="58"/>
      <c r="J1568" s="101" t="str">
        <f t="shared" si="122"/>
        <v/>
      </c>
      <c r="K1568" s="57"/>
      <c r="L1568" s="58"/>
      <c r="M1568" s="101" t="str">
        <f t="shared" si="123"/>
        <v/>
      </c>
      <c r="N1568" s="59"/>
      <c r="O1568" s="60"/>
      <c r="P1568" s="101" t="str">
        <f t="shared" si="124"/>
        <v/>
      </c>
      <c r="Q1568" s="59"/>
      <c r="R1568" s="60"/>
    </row>
    <row r="1569" spans="1:18" x14ac:dyDescent="0.25">
      <c r="A1569" s="66" t="str">
        <f t="shared" si="120"/>
        <v/>
      </c>
      <c r="B1569" s="61"/>
      <c r="C1569" s="33"/>
      <c r="D1569" s="35"/>
      <c r="E1569" s="33"/>
      <c r="F1569" s="33"/>
      <c r="G1569" s="101" t="str">
        <f t="shared" si="121"/>
        <v/>
      </c>
      <c r="H1569" s="57"/>
      <c r="I1569" s="58"/>
      <c r="J1569" s="101" t="str">
        <f t="shared" si="122"/>
        <v/>
      </c>
      <c r="K1569" s="57"/>
      <c r="L1569" s="58"/>
      <c r="M1569" s="101" t="str">
        <f t="shared" si="123"/>
        <v/>
      </c>
      <c r="N1569" s="59"/>
      <c r="O1569" s="60"/>
      <c r="P1569" s="101" t="str">
        <f t="shared" si="124"/>
        <v/>
      </c>
      <c r="Q1569" s="59"/>
      <c r="R1569" s="60"/>
    </row>
    <row r="1570" spans="1:18" x14ac:dyDescent="0.25">
      <c r="A1570" s="66" t="str">
        <f t="shared" si="120"/>
        <v/>
      </c>
      <c r="B1570" s="61"/>
      <c r="C1570" s="33"/>
      <c r="D1570" s="35"/>
      <c r="E1570" s="33"/>
      <c r="F1570" s="33"/>
      <c r="G1570" s="101" t="str">
        <f t="shared" si="121"/>
        <v/>
      </c>
      <c r="H1570" s="57"/>
      <c r="I1570" s="58"/>
      <c r="J1570" s="101" t="str">
        <f t="shared" si="122"/>
        <v/>
      </c>
      <c r="K1570" s="57"/>
      <c r="L1570" s="58"/>
      <c r="M1570" s="101" t="str">
        <f t="shared" si="123"/>
        <v/>
      </c>
      <c r="N1570" s="59"/>
      <c r="O1570" s="60"/>
      <c r="P1570" s="101" t="str">
        <f t="shared" si="124"/>
        <v/>
      </c>
      <c r="Q1570" s="59"/>
      <c r="R1570" s="60"/>
    </row>
    <row r="1571" spans="1:18" x14ac:dyDescent="0.25">
      <c r="A1571" s="66" t="str">
        <f t="shared" si="120"/>
        <v/>
      </c>
      <c r="B1571" s="61"/>
      <c r="C1571" s="33"/>
      <c r="D1571" s="35"/>
      <c r="E1571" s="33"/>
      <c r="F1571" s="33"/>
      <c r="G1571" s="101" t="str">
        <f t="shared" si="121"/>
        <v/>
      </c>
      <c r="H1571" s="57"/>
      <c r="I1571" s="58"/>
      <c r="J1571" s="101" t="str">
        <f t="shared" si="122"/>
        <v/>
      </c>
      <c r="K1571" s="57"/>
      <c r="L1571" s="58"/>
      <c r="M1571" s="101" t="str">
        <f t="shared" si="123"/>
        <v/>
      </c>
      <c r="N1571" s="59"/>
      <c r="O1571" s="60"/>
      <c r="P1571" s="101" t="str">
        <f t="shared" si="124"/>
        <v/>
      </c>
      <c r="Q1571" s="59"/>
      <c r="R1571" s="60"/>
    </row>
    <row r="1572" spans="1:18" x14ac:dyDescent="0.25">
      <c r="A1572" s="66" t="str">
        <f t="shared" si="120"/>
        <v/>
      </c>
      <c r="B1572" s="61"/>
      <c r="C1572" s="33"/>
      <c r="D1572" s="35"/>
      <c r="E1572" s="33"/>
      <c r="F1572" s="33"/>
      <c r="G1572" s="101" t="str">
        <f t="shared" si="121"/>
        <v/>
      </c>
      <c r="H1572" s="57"/>
      <c r="I1572" s="58"/>
      <c r="J1572" s="101" t="str">
        <f t="shared" si="122"/>
        <v/>
      </c>
      <c r="K1572" s="57"/>
      <c r="L1572" s="58"/>
      <c r="M1572" s="101" t="str">
        <f t="shared" si="123"/>
        <v/>
      </c>
      <c r="N1572" s="59"/>
      <c r="O1572" s="60"/>
      <c r="P1572" s="101" t="str">
        <f t="shared" si="124"/>
        <v/>
      </c>
      <c r="Q1572" s="59"/>
      <c r="R1572" s="60"/>
    </row>
    <row r="1573" spans="1:18" x14ac:dyDescent="0.25">
      <c r="A1573" s="66" t="str">
        <f t="shared" si="120"/>
        <v/>
      </c>
      <c r="B1573" s="61"/>
      <c r="C1573" s="33"/>
      <c r="D1573" s="35"/>
      <c r="E1573" s="33"/>
      <c r="F1573" s="33"/>
      <c r="G1573" s="101" t="str">
        <f t="shared" si="121"/>
        <v/>
      </c>
      <c r="H1573" s="57"/>
      <c r="I1573" s="58"/>
      <c r="J1573" s="101" t="str">
        <f t="shared" si="122"/>
        <v/>
      </c>
      <c r="K1573" s="57"/>
      <c r="L1573" s="58"/>
      <c r="M1573" s="101" t="str">
        <f t="shared" si="123"/>
        <v/>
      </c>
      <c r="N1573" s="59"/>
      <c r="O1573" s="60"/>
      <c r="P1573" s="101" t="str">
        <f t="shared" si="124"/>
        <v/>
      </c>
      <c r="Q1573" s="59"/>
      <c r="R1573" s="60"/>
    </row>
    <row r="1574" spans="1:18" x14ac:dyDescent="0.25">
      <c r="A1574" s="66" t="str">
        <f t="shared" si="120"/>
        <v/>
      </c>
      <c r="B1574" s="61"/>
      <c r="C1574" s="33"/>
      <c r="D1574" s="35"/>
      <c r="E1574" s="33"/>
      <c r="F1574" s="33"/>
      <c r="G1574" s="101" t="str">
        <f t="shared" si="121"/>
        <v/>
      </c>
      <c r="H1574" s="57"/>
      <c r="I1574" s="58"/>
      <c r="J1574" s="101" t="str">
        <f t="shared" si="122"/>
        <v/>
      </c>
      <c r="K1574" s="57"/>
      <c r="L1574" s="58"/>
      <c r="M1574" s="101" t="str">
        <f t="shared" si="123"/>
        <v/>
      </c>
      <c r="N1574" s="59"/>
      <c r="O1574" s="60"/>
      <c r="P1574" s="101" t="str">
        <f t="shared" si="124"/>
        <v/>
      </c>
      <c r="Q1574" s="59"/>
      <c r="R1574" s="60"/>
    </row>
    <row r="1575" spans="1:18" x14ac:dyDescent="0.25">
      <c r="A1575" s="66" t="str">
        <f t="shared" si="120"/>
        <v/>
      </c>
      <c r="B1575" s="61"/>
      <c r="C1575" s="33"/>
      <c r="D1575" s="35"/>
      <c r="E1575" s="33"/>
      <c r="F1575" s="33"/>
      <c r="G1575" s="101" t="str">
        <f t="shared" si="121"/>
        <v/>
      </c>
      <c r="H1575" s="57"/>
      <c r="I1575" s="58"/>
      <c r="J1575" s="101" t="str">
        <f t="shared" si="122"/>
        <v/>
      </c>
      <c r="K1575" s="57"/>
      <c r="L1575" s="58"/>
      <c r="M1575" s="101" t="str">
        <f t="shared" si="123"/>
        <v/>
      </c>
      <c r="N1575" s="59"/>
      <c r="O1575" s="60"/>
      <c r="P1575" s="101" t="str">
        <f t="shared" si="124"/>
        <v/>
      </c>
      <c r="Q1575" s="59"/>
      <c r="R1575" s="60"/>
    </row>
    <row r="1576" spans="1:18" x14ac:dyDescent="0.25">
      <c r="A1576" s="66" t="str">
        <f t="shared" si="120"/>
        <v/>
      </c>
      <c r="B1576" s="61"/>
      <c r="C1576" s="33"/>
      <c r="D1576" s="35"/>
      <c r="E1576" s="33"/>
      <c r="F1576" s="33"/>
      <c r="G1576" s="101" t="str">
        <f t="shared" si="121"/>
        <v/>
      </c>
      <c r="H1576" s="57"/>
      <c r="I1576" s="58"/>
      <c r="J1576" s="101" t="str">
        <f t="shared" si="122"/>
        <v/>
      </c>
      <c r="K1576" s="57"/>
      <c r="L1576" s="58"/>
      <c r="M1576" s="101" t="str">
        <f t="shared" si="123"/>
        <v/>
      </c>
      <c r="N1576" s="59"/>
      <c r="O1576" s="60"/>
      <c r="P1576" s="101" t="str">
        <f t="shared" si="124"/>
        <v/>
      </c>
      <c r="Q1576" s="59"/>
      <c r="R1576" s="60"/>
    </row>
    <row r="1577" spans="1:18" x14ac:dyDescent="0.25">
      <c r="A1577" s="66" t="str">
        <f t="shared" si="120"/>
        <v/>
      </c>
      <c r="B1577" s="61"/>
      <c r="C1577" s="33"/>
      <c r="D1577" s="35"/>
      <c r="E1577" s="33"/>
      <c r="F1577" s="33"/>
      <c r="G1577" s="101" t="str">
        <f t="shared" si="121"/>
        <v/>
      </c>
      <c r="H1577" s="57"/>
      <c r="I1577" s="58"/>
      <c r="J1577" s="101" t="str">
        <f t="shared" si="122"/>
        <v/>
      </c>
      <c r="K1577" s="57"/>
      <c r="L1577" s="58"/>
      <c r="M1577" s="101" t="str">
        <f t="shared" si="123"/>
        <v/>
      </c>
      <c r="N1577" s="59"/>
      <c r="O1577" s="60"/>
      <c r="P1577" s="101" t="str">
        <f t="shared" si="124"/>
        <v/>
      </c>
      <c r="Q1577" s="59"/>
      <c r="R1577" s="60"/>
    </row>
    <row r="1578" spans="1:18" x14ac:dyDescent="0.25">
      <c r="A1578" s="66" t="str">
        <f t="shared" si="120"/>
        <v/>
      </c>
      <c r="B1578" s="61"/>
      <c r="C1578" s="33"/>
      <c r="D1578" s="35"/>
      <c r="E1578" s="33"/>
      <c r="F1578" s="33"/>
      <c r="G1578" s="101" t="str">
        <f t="shared" si="121"/>
        <v/>
      </c>
      <c r="H1578" s="57"/>
      <c r="I1578" s="58"/>
      <c r="J1578" s="101" t="str">
        <f t="shared" si="122"/>
        <v/>
      </c>
      <c r="K1578" s="57"/>
      <c r="L1578" s="58"/>
      <c r="M1578" s="101" t="str">
        <f t="shared" si="123"/>
        <v/>
      </c>
      <c r="N1578" s="59"/>
      <c r="O1578" s="60"/>
      <c r="P1578" s="101" t="str">
        <f t="shared" si="124"/>
        <v/>
      </c>
      <c r="Q1578" s="59"/>
      <c r="R1578" s="60"/>
    </row>
    <row r="1579" spans="1:18" x14ac:dyDescent="0.25">
      <c r="A1579" s="66" t="str">
        <f t="shared" si="120"/>
        <v/>
      </c>
      <c r="B1579" s="61"/>
      <c r="C1579" s="33"/>
      <c r="D1579" s="35"/>
      <c r="E1579" s="33"/>
      <c r="F1579" s="33"/>
      <c r="G1579" s="101" t="str">
        <f t="shared" si="121"/>
        <v/>
      </c>
      <c r="H1579" s="57"/>
      <c r="I1579" s="58"/>
      <c r="J1579" s="101" t="str">
        <f t="shared" si="122"/>
        <v/>
      </c>
      <c r="K1579" s="57"/>
      <c r="L1579" s="58"/>
      <c r="M1579" s="101" t="str">
        <f t="shared" si="123"/>
        <v/>
      </c>
      <c r="N1579" s="59"/>
      <c r="O1579" s="60"/>
      <c r="P1579" s="101" t="str">
        <f t="shared" si="124"/>
        <v/>
      </c>
      <c r="Q1579" s="59"/>
      <c r="R1579" s="60"/>
    </row>
    <row r="1580" spans="1:18" x14ac:dyDescent="0.25">
      <c r="A1580" s="66" t="str">
        <f t="shared" si="120"/>
        <v/>
      </c>
      <c r="B1580" s="61"/>
      <c r="C1580" s="33"/>
      <c r="D1580" s="35"/>
      <c r="E1580" s="33"/>
      <c r="F1580" s="33"/>
      <c r="G1580" s="101" t="str">
        <f t="shared" si="121"/>
        <v/>
      </c>
      <c r="H1580" s="57"/>
      <c r="I1580" s="58"/>
      <c r="J1580" s="101" t="str">
        <f t="shared" si="122"/>
        <v/>
      </c>
      <c r="K1580" s="57"/>
      <c r="L1580" s="58"/>
      <c r="M1580" s="101" t="str">
        <f t="shared" si="123"/>
        <v/>
      </c>
      <c r="N1580" s="59"/>
      <c r="O1580" s="60"/>
      <c r="P1580" s="101" t="str">
        <f t="shared" si="124"/>
        <v/>
      </c>
      <c r="Q1580" s="59"/>
      <c r="R1580" s="60"/>
    </row>
    <row r="1581" spans="1:18" x14ac:dyDescent="0.25">
      <c r="A1581" s="66" t="str">
        <f t="shared" si="120"/>
        <v/>
      </c>
      <c r="B1581" s="61"/>
      <c r="C1581" s="33"/>
      <c r="D1581" s="35"/>
      <c r="E1581" s="33"/>
      <c r="F1581" s="33"/>
      <c r="G1581" s="101" t="str">
        <f t="shared" si="121"/>
        <v/>
      </c>
      <c r="H1581" s="57"/>
      <c r="I1581" s="58"/>
      <c r="J1581" s="101" t="str">
        <f t="shared" si="122"/>
        <v/>
      </c>
      <c r="K1581" s="57"/>
      <c r="L1581" s="58"/>
      <c r="M1581" s="101" t="str">
        <f t="shared" si="123"/>
        <v/>
      </c>
      <c r="N1581" s="59"/>
      <c r="O1581" s="60"/>
      <c r="P1581" s="101" t="str">
        <f t="shared" si="124"/>
        <v/>
      </c>
      <c r="Q1581" s="59"/>
      <c r="R1581" s="60"/>
    </row>
    <row r="1582" spans="1:18" x14ac:dyDescent="0.25">
      <c r="A1582" s="66" t="str">
        <f t="shared" si="120"/>
        <v/>
      </c>
      <c r="B1582" s="61"/>
      <c r="C1582" s="33"/>
      <c r="D1582" s="35"/>
      <c r="E1582" s="33"/>
      <c r="F1582" s="33"/>
      <c r="G1582" s="101" t="str">
        <f t="shared" si="121"/>
        <v/>
      </c>
      <c r="H1582" s="57"/>
      <c r="I1582" s="58"/>
      <c r="J1582" s="101" t="str">
        <f t="shared" si="122"/>
        <v/>
      </c>
      <c r="K1582" s="57"/>
      <c r="L1582" s="58"/>
      <c r="M1582" s="101" t="str">
        <f t="shared" si="123"/>
        <v/>
      </c>
      <c r="N1582" s="59"/>
      <c r="O1582" s="60"/>
      <c r="P1582" s="101" t="str">
        <f t="shared" si="124"/>
        <v/>
      </c>
      <c r="Q1582" s="59"/>
      <c r="R1582" s="60"/>
    </row>
    <row r="1583" spans="1:18" x14ac:dyDescent="0.25">
      <c r="A1583" s="66" t="str">
        <f t="shared" si="120"/>
        <v/>
      </c>
      <c r="B1583" s="61"/>
      <c r="C1583" s="33"/>
      <c r="D1583" s="35"/>
      <c r="E1583" s="33"/>
      <c r="F1583" s="33"/>
      <c r="G1583" s="101" t="str">
        <f t="shared" si="121"/>
        <v/>
      </c>
      <c r="H1583" s="57"/>
      <c r="I1583" s="58"/>
      <c r="J1583" s="101" t="str">
        <f t="shared" si="122"/>
        <v/>
      </c>
      <c r="K1583" s="57"/>
      <c r="L1583" s="58"/>
      <c r="M1583" s="101" t="str">
        <f t="shared" si="123"/>
        <v/>
      </c>
      <c r="N1583" s="59"/>
      <c r="O1583" s="60"/>
      <c r="P1583" s="101" t="str">
        <f t="shared" si="124"/>
        <v/>
      </c>
      <c r="Q1583" s="59"/>
      <c r="R1583" s="60"/>
    </row>
    <row r="1584" spans="1:18" x14ac:dyDescent="0.25">
      <c r="A1584" s="66" t="str">
        <f t="shared" si="120"/>
        <v/>
      </c>
      <c r="B1584" s="61"/>
      <c r="C1584" s="33"/>
      <c r="D1584" s="35"/>
      <c r="E1584" s="33"/>
      <c r="F1584" s="33"/>
      <c r="G1584" s="101" t="str">
        <f t="shared" si="121"/>
        <v/>
      </c>
      <c r="H1584" s="57"/>
      <c r="I1584" s="58"/>
      <c r="J1584" s="101" t="str">
        <f t="shared" si="122"/>
        <v/>
      </c>
      <c r="K1584" s="57"/>
      <c r="L1584" s="58"/>
      <c r="M1584" s="101" t="str">
        <f t="shared" si="123"/>
        <v/>
      </c>
      <c r="N1584" s="59"/>
      <c r="O1584" s="60"/>
      <c r="P1584" s="101" t="str">
        <f t="shared" si="124"/>
        <v/>
      </c>
      <c r="Q1584" s="59"/>
      <c r="R1584" s="60"/>
    </row>
    <row r="1585" spans="1:18" x14ac:dyDescent="0.25">
      <c r="A1585" s="66" t="str">
        <f t="shared" si="120"/>
        <v/>
      </c>
      <c r="B1585" s="61"/>
      <c r="C1585" s="33"/>
      <c r="D1585" s="35"/>
      <c r="E1585" s="33"/>
      <c r="F1585" s="33"/>
      <c r="G1585" s="101" t="str">
        <f t="shared" si="121"/>
        <v/>
      </c>
      <c r="H1585" s="57"/>
      <c r="I1585" s="58"/>
      <c r="J1585" s="101" t="str">
        <f t="shared" si="122"/>
        <v/>
      </c>
      <c r="K1585" s="57"/>
      <c r="L1585" s="58"/>
      <c r="M1585" s="101" t="str">
        <f t="shared" si="123"/>
        <v/>
      </c>
      <c r="N1585" s="59"/>
      <c r="O1585" s="60"/>
      <c r="P1585" s="101" t="str">
        <f t="shared" si="124"/>
        <v/>
      </c>
      <c r="Q1585" s="59"/>
      <c r="R1585" s="60"/>
    </row>
    <row r="1586" spans="1:18" x14ac:dyDescent="0.25">
      <c r="A1586" s="66" t="str">
        <f t="shared" si="120"/>
        <v/>
      </c>
      <c r="B1586" s="61"/>
      <c r="C1586" s="33"/>
      <c r="D1586" s="35"/>
      <c r="E1586" s="33"/>
      <c r="F1586" s="33"/>
      <c r="G1586" s="101" t="str">
        <f t="shared" si="121"/>
        <v/>
      </c>
      <c r="H1586" s="57"/>
      <c r="I1586" s="58"/>
      <c r="J1586" s="101" t="str">
        <f t="shared" si="122"/>
        <v/>
      </c>
      <c r="K1586" s="57"/>
      <c r="L1586" s="58"/>
      <c r="M1586" s="101" t="str">
        <f t="shared" si="123"/>
        <v/>
      </c>
      <c r="N1586" s="59"/>
      <c r="O1586" s="60"/>
      <c r="P1586" s="101" t="str">
        <f t="shared" si="124"/>
        <v/>
      </c>
      <c r="Q1586" s="59"/>
      <c r="R1586" s="60"/>
    </row>
    <row r="1587" spans="1:18" x14ac:dyDescent="0.25">
      <c r="A1587" s="66" t="str">
        <f t="shared" si="120"/>
        <v/>
      </c>
      <c r="B1587" s="61"/>
      <c r="C1587" s="33"/>
      <c r="D1587" s="35"/>
      <c r="E1587" s="33"/>
      <c r="F1587" s="33"/>
      <c r="G1587" s="101" t="str">
        <f t="shared" si="121"/>
        <v/>
      </c>
      <c r="H1587" s="57"/>
      <c r="I1587" s="58"/>
      <c r="J1587" s="101" t="str">
        <f t="shared" si="122"/>
        <v/>
      </c>
      <c r="K1587" s="57"/>
      <c r="L1587" s="58"/>
      <c r="M1587" s="101" t="str">
        <f t="shared" si="123"/>
        <v/>
      </c>
      <c r="N1587" s="59"/>
      <c r="O1587" s="60"/>
      <c r="P1587" s="101" t="str">
        <f t="shared" si="124"/>
        <v/>
      </c>
      <c r="Q1587" s="59"/>
      <c r="R1587" s="60"/>
    </row>
    <row r="1588" spans="1:18" x14ac:dyDescent="0.25">
      <c r="A1588" s="66" t="str">
        <f t="shared" si="120"/>
        <v/>
      </c>
      <c r="B1588" s="61"/>
      <c r="C1588" s="33"/>
      <c r="D1588" s="35"/>
      <c r="E1588" s="33"/>
      <c r="F1588" s="33"/>
      <c r="G1588" s="101" t="str">
        <f t="shared" si="121"/>
        <v/>
      </c>
      <c r="H1588" s="57"/>
      <c r="I1588" s="58"/>
      <c r="J1588" s="101" t="str">
        <f t="shared" si="122"/>
        <v/>
      </c>
      <c r="K1588" s="57"/>
      <c r="L1588" s="58"/>
      <c r="M1588" s="101" t="str">
        <f t="shared" si="123"/>
        <v/>
      </c>
      <c r="N1588" s="59"/>
      <c r="O1588" s="60"/>
      <c r="P1588" s="101" t="str">
        <f t="shared" si="124"/>
        <v/>
      </c>
      <c r="Q1588" s="59"/>
      <c r="R1588" s="60"/>
    </row>
    <row r="1589" spans="1:18" x14ac:dyDescent="0.25">
      <c r="A1589" s="66" t="str">
        <f t="shared" si="120"/>
        <v/>
      </c>
      <c r="B1589" s="61"/>
      <c r="C1589" s="33"/>
      <c r="D1589" s="35"/>
      <c r="E1589" s="33"/>
      <c r="F1589" s="33"/>
      <c r="G1589" s="101" t="str">
        <f t="shared" si="121"/>
        <v/>
      </c>
      <c r="H1589" s="57"/>
      <c r="I1589" s="58"/>
      <c r="J1589" s="101" t="str">
        <f t="shared" si="122"/>
        <v/>
      </c>
      <c r="K1589" s="57"/>
      <c r="L1589" s="58"/>
      <c r="M1589" s="101" t="str">
        <f t="shared" si="123"/>
        <v/>
      </c>
      <c r="N1589" s="59"/>
      <c r="O1589" s="60"/>
      <c r="P1589" s="101" t="str">
        <f t="shared" si="124"/>
        <v/>
      </c>
      <c r="Q1589" s="59"/>
      <c r="R1589" s="60"/>
    </row>
    <row r="1590" spans="1:18" x14ac:dyDescent="0.25">
      <c r="A1590" s="66" t="str">
        <f t="shared" si="120"/>
        <v/>
      </c>
      <c r="B1590" s="61"/>
      <c r="C1590" s="33"/>
      <c r="D1590" s="35"/>
      <c r="E1590" s="33"/>
      <c r="F1590" s="33"/>
      <c r="G1590" s="101" t="str">
        <f t="shared" si="121"/>
        <v/>
      </c>
      <c r="H1590" s="57"/>
      <c r="I1590" s="58"/>
      <c r="J1590" s="101" t="str">
        <f t="shared" si="122"/>
        <v/>
      </c>
      <c r="K1590" s="57"/>
      <c r="L1590" s="58"/>
      <c r="M1590" s="101" t="str">
        <f t="shared" si="123"/>
        <v/>
      </c>
      <c r="N1590" s="59"/>
      <c r="O1590" s="60"/>
      <c r="P1590" s="101" t="str">
        <f t="shared" si="124"/>
        <v/>
      </c>
      <c r="Q1590" s="59"/>
      <c r="R1590" s="60"/>
    </row>
    <row r="1591" spans="1:18" x14ac:dyDescent="0.25">
      <c r="A1591" s="66" t="str">
        <f t="shared" si="120"/>
        <v/>
      </c>
      <c r="B1591" s="61"/>
      <c r="C1591" s="33"/>
      <c r="D1591" s="35"/>
      <c r="E1591" s="33"/>
      <c r="F1591" s="33"/>
      <c r="G1591" s="101" t="str">
        <f t="shared" si="121"/>
        <v/>
      </c>
      <c r="H1591" s="57"/>
      <c r="I1591" s="58"/>
      <c r="J1591" s="101" t="str">
        <f t="shared" si="122"/>
        <v/>
      </c>
      <c r="K1591" s="57"/>
      <c r="L1591" s="58"/>
      <c r="M1591" s="101" t="str">
        <f t="shared" si="123"/>
        <v/>
      </c>
      <c r="N1591" s="59"/>
      <c r="O1591" s="60"/>
      <c r="P1591" s="101" t="str">
        <f t="shared" si="124"/>
        <v/>
      </c>
      <c r="Q1591" s="59"/>
      <c r="R1591" s="60"/>
    </row>
    <row r="1592" spans="1:18" x14ac:dyDescent="0.25">
      <c r="A1592" s="66" t="str">
        <f t="shared" si="120"/>
        <v/>
      </c>
      <c r="B1592" s="61"/>
      <c r="C1592" s="33"/>
      <c r="D1592" s="35"/>
      <c r="E1592" s="33"/>
      <c r="F1592" s="33"/>
      <c r="G1592" s="101" t="str">
        <f t="shared" si="121"/>
        <v/>
      </c>
      <c r="H1592" s="57"/>
      <c r="I1592" s="58"/>
      <c r="J1592" s="101" t="str">
        <f t="shared" si="122"/>
        <v/>
      </c>
      <c r="K1592" s="57"/>
      <c r="L1592" s="58"/>
      <c r="M1592" s="101" t="str">
        <f t="shared" si="123"/>
        <v/>
      </c>
      <c r="N1592" s="59"/>
      <c r="O1592" s="60"/>
      <c r="P1592" s="101" t="str">
        <f t="shared" si="124"/>
        <v/>
      </c>
      <c r="Q1592" s="59"/>
      <c r="R1592" s="60"/>
    </row>
    <row r="1593" spans="1:18" x14ac:dyDescent="0.25">
      <c r="A1593" s="66" t="str">
        <f t="shared" si="120"/>
        <v/>
      </c>
      <c r="B1593" s="61"/>
      <c r="C1593" s="33"/>
      <c r="D1593" s="35"/>
      <c r="E1593" s="33"/>
      <c r="F1593" s="33"/>
      <c r="G1593" s="101" t="str">
        <f t="shared" si="121"/>
        <v/>
      </c>
      <c r="H1593" s="57"/>
      <c r="I1593" s="58"/>
      <c r="J1593" s="101" t="str">
        <f t="shared" si="122"/>
        <v/>
      </c>
      <c r="K1593" s="57"/>
      <c r="L1593" s="58"/>
      <c r="M1593" s="101" t="str">
        <f t="shared" si="123"/>
        <v/>
      </c>
      <c r="N1593" s="59"/>
      <c r="O1593" s="60"/>
      <c r="P1593" s="101" t="str">
        <f t="shared" si="124"/>
        <v/>
      </c>
      <c r="Q1593" s="59"/>
      <c r="R1593" s="60"/>
    </row>
    <row r="1594" spans="1:18" x14ac:dyDescent="0.25">
      <c r="A1594" s="66" t="str">
        <f t="shared" si="120"/>
        <v/>
      </c>
      <c r="B1594" s="61"/>
      <c r="C1594" s="33"/>
      <c r="D1594" s="35"/>
      <c r="E1594" s="33"/>
      <c r="F1594" s="33"/>
      <c r="G1594" s="101" t="str">
        <f t="shared" si="121"/>
        <v/>
      </c>
      <c r="H1594" s="57"/>
      <c r="I1594" s="58"/>
      <c r="J1594" s="101" t="str">
        <f t="shared" si="122"/>
        <v/>
      </c>
      <c r="K1594" s="57"/>
      <c r="L1594" s="58"/>
      <c r="M1594" s="101" t="str">
        <f t="shared" si="123"/>
        <v/>
      </c>
      <c r="N1594" s="59"/>
      <c r="O1594" s="60"/>
      <c r="P1594" s="101" t="str">
        <f t="shared" si="124"/>
        <v/>
      </c>
      <c r="Q1594" s="59"/>
      <c r="R1594" s="60"/>
    </row>
    <row r="1595" spans="1:18" x14ac:dyDescent="0.25">
      <c r="A1595" s="66" t="str">
        <f t="shared" si="120"/>
        <v/>
      </c>
      <c r="B1595" s="61"/>
      <c r="C1595" s="33"/>
      <c r="D1595" s="35"/>
      <c r="E1595" s="33"/>
      <c r="F1595" s="33"/>
      <c r="G1595" s="101" t="str">
        <f t="shared" si="121"/>
        <v/>
      </c>
      <c r="H1595" s="57"/>
      <c r="I1595" s="58"/>
      <c r="J1595" s="101" t="str">
        <f t="shared" si="122"/>
        <v/>
      </c>
      <c r="K1595" s="57"/>
      <c r="L1595" s="58"/>
      <c r="M1595" s="101" t="str">
        <f t="shared" si="123"/>
        <v/>
      </c>
      <c r="N1595" s="59"/>
      <c r="O1595" s="60"/>
      <c r="P1595" s="101" t="str">
        <f t="shared" si="124"/>
        <v/>
      </c>
      <c r="Q1595" s="59"/>
      <c r="R1595" s="60"/>
    </row>
    <row r="1596" spans="1:18" x14ac:dyDescent="0.25">
      <c r="A1596" s="66" t="str">
        <f t="shared" si="120"/>
        <v/>
      </c>
      <c r="B1596" s="61"/>
      <c r="C1596" s="33"/>
      <c r="D1596" s="35"/>
      <c r="E1596" s="33"/>
      <c r="F1596" s="33"/>
      <c r="G1596" s="101" t="str">
        <f t="shared" si="121"/>
        <v/>
      </c>
      <c r="H1596" s="57"/>
      <c r="I1596" s="58"/>
      <c r="J1596" s="101" t="str">
        <f t="shared" si="122"/>
        <v/>
      </c>
      <c r="K1596" s="57"/>
      <c r="L1596" s="58"/>
      <c r="M1596" s="101" t="str">
        <f t="shared" si="123"/>
        <v/>
      </c>
      <c r="N1596" s="59"/>
      <c r="O1596" s="60"/>
      <c r="P1596" s="101" t="str">
        <f t="shared" si="124"/>
        <v/>
      </c>
      <c r="Q1596" s="59"/>
      <c r="R1596" s="60"/>
    </row>
    <row r="1597" spans="1:18" x14ac:dyDescent="0.25">
      <c r="A1597" s="66" t="str">
        <f t="shared" si="120"/>
        <v/>
      </c>
      <c r="B1597" s="61"/>
      <c r="C1597" s="33"/>
      <c r="D1597" s="35"/>
      <c r="E1597" s="33"/>
      <c r="F1597" s="33"/>
      <c r="G1597" s="101" t="str">
        <f t="shared" si="121"/>
        <v/>
      </c>
      <c r="H1597" s="57"/>
      <c r="I1597" s="58"/>
      <c r="J1597" s="101" t="str">
        <f t="shared" si="122"/>
        <v/>
      </c>
      <c r="K1597" s="57"/>
      <c r="L1597" s="58"/>
      <c r="M1597" s="101" t="str">
        <f t="shared" si="123"/>
        <v/>
      </c>
      <c r="N1597" s="59"/>
      <c r="O1597" s="60"/>
      <c r="P1597" s="101" t="str">
        <f t="shared" si="124"/>
        <v/>
      </c>
      <c r="Q1597" s="59"/>
      <c r="R1597" s="60"/>
    </row>
    <row r="1598" spans="1:18" x14ac:dyDescent="0.25">
      <c r="A1598" s="66" t="str">
        <f t="shared" si="120"/>
        <v/>
      </c>
      <c r="B1598" s="61"/>
      <c r="C1598" s="33"/>
      <c r="D1598" s="35"/>
      <c r="E1598" s="33"/>
      <c r="F1598" s="33"/>
      <c r="G1598" s="101" t="str">
        <f t="shared" si="121"/>
        <v/>
      </c>
      <c r="H1598" s="57"/>
      <c r="I1598" s="58"/>
      <c r="J1598" s="101" t="str">
        <f t="shared" si="122"/>
        <v/>
      </c>
      <c r="K1598" s="57"/>
      <c r="L1598" s="58"/>
      <c r="M1598" s="101" t="str">
        <f t="shared" si="123"/>
        <v/>
      </c>
      <c r="N1598" s="59"/>
      <c r="O1598" s="60"/>
      <c r="P1598" s="101" t="str">
        <f t="shared" si="124"/>
        <v/>
      </c>
      <c r="Q1598" s="59"/>
      <c r="R1598" s="60"/>
    </row>
    <row r="1599" spans="1:18" x14ac:dyDescent="0.25">
      <c r="A1599" s="66" t="str">
        <f t="shared" si="120"/>
        <v/>
      </c>
      <c r="B1599" s="61"/>
      <c r="C1599" s="33"/>
      <c r="D1599" s="35"/>
      <c r="E1599" s="33"/>
      <c r="F1599" s="33"/>
      <c r="G1599" s="101" t="str">
        <f t="shared" si="121"/>
        <v/>
      </c>
      <c r="H1599" s="57"/>
      <c r="I1599" s="58"/>
      <c r="J1599" s="101" t="str">
        <f t="shared" si="122"/>
        <v/>
      </c>
      <c r="K1599" s="57"/>
      <c r="L1599" s="58"/>
      <c r="M1599" s="101" t="str">
        <f t="shared" si="123"/>
        <v/>
      </c>
      <c r="N1599" s="59"/>
      <c r="O1599" s="60"/>
      <c r="P1599" s="101" t="str">
        <f t="shared" si="124"/>
        <v/>
      </c>
      <c r="Q1599" s="59"/>
      <c r="R1599" s="60"/>
    </row>
    <row r="1600" spans="1:18" x14ac:dyDescent="0.25">
      <c r="A1600" s="66" t="str">
        <f t="shared" si="120"/>
        <v/>
      </c>
      <c r="B1600" s="61"/>
      <c r="C1600" s="33"/>
      <c r="D1600" s="35"/>
      <c r="E1600" s="33"/>
      <c r="F1600" s="33"/>
      <c r="G1600" s="101" t="str">
        <f t="shared" si="121"/>
        <v/>
      </c>
      <c r="H1600" s="57"/>
      <c r="I1600" s="58"/>
      <c r="J1600" s="101" t="str">
        <f t="shared" si="122"/>
        <v/>
      </c>
      <c r="K1600" s="57"/>
      <c r="L1600" s="58"/>
      <c r="M1600" s="101" t="str">
        <f t="shared" si="123"/>
        <v/>
      </c>
      <c r="N1600" s="59"/>
      <c r="O1600" s="60"/>
      <c r="P1600" s="101" t="str">
        <f t="shared" si="124"/>
        <v/>
      </c>
      <c r="Q1600" s="59"/>
      <c r="R1600" s="60"/>
    </row>
    <row r="1601" spans="1:18" x14ac:dyDescent="0.25">
      <c r="A1601" s="66" t="str">
        <f t="shared" si="120"/>
        <v/>
      </c>
      <c r="B1601" s="61"/>
      <c r="C1601" s="33"/>
      <c r="D1601" s="35"/>
      <c r="E1601" s="33"/>
      <c r="F1601" s="33"/>
      <c r="G1601" s="101" t="str">
        <f t="shared" si="121"/>
        <v/>
      </c>
      <c r="H1601" s="57"/>
      <c r="I1601" s="58"/>
      <c r="J1601" s="101" t="str">
        <f t="shared" si="122"/>
        <v/>
      </c>
      <c r="K1601" s="57"/>
      <c r="L1601" s="58"/>
      <c r="M1601" s="101" t="str">
        <f t="shared" si="123"/>
        <v/>
      </c>
      <c r="N1601" s="59"/>
      <c r="O1601" s="60"/>
      <c r="P1601" s="101" t="str">
        <f t="shared" si="124"/>
        <v/>
      </c>
      <c r="Q1601" s="59"/>
      <c r="R1601" s="60"/>
    </row>
    <row r="1602" spans="1:18" x14ac:dyDescent="0.25">
      <c r="A1602" s="66" t="str">
        <f t="shared" si="120"/>
        <v/>
      </c>
      <c r="B1602" s="61"/>
      <c r="C1602" s="33"/>
      <c r="D1602" s="35"/>
      <c r="E1602" s="33"/>
      <c r="F1602" s="33"/>
      <c r="G1602" s="101" t="str">
        <f t="shared" si="121"/>
        <v/>
      </c>
      <c r="H1602" s="57"/>
      <c r="I1602" s="58"/>
      <c r="J1602" s="101" t="str">
        <f t="shared" si="122"/>
        <v/>
      </c>
      <c r="K1602" s="57"/>
      <c r="L1602" s="58"/>
      <c r="M1602" s="101" t="str">
        <f t="shared" si="123"/>
        <v/>
      </c>
      <c r="N1602" s="59"/>
      <c r="O1602" s="60"/>
      <c r="P1602" s="101" t="str">
        <f t="shared" si="124"/>
        <v/>
      </c>
      <c r="Q1602" s="59"/>
      <c r="R1602" s="60"/>
    </row>
    <row r="1603" spans="1:18" x14ac:dyDescent="0.25">
      <c r="A1603" s="66" t="str">
        <f t="shared" si="120"/>
        <v/>
      </c>
      <c r="B1603" s="61"/>
      <c r="C1603" s="33"/>
      <c r="D1603" s="35"/>
      <c r="E1603" s="33"/>
      <c r="F1603" s="33"/>
      <c r="G1603" s="101" t="str">
        <f t="shared" si="121"/>
        <v/>
      </c>
      <c r="H1603" s="57"/>
      <c r="I1603" s="58"/>
      <c r="J1603" s="101" t="str">
        <f t="shared" si="122"/>
        <v/>
      </c>
      <c r="K1603" s="57"/>
      <c r="L1603" s="58"/>
      <c r="M1603" s="101" t="str">
        <f t="shared" si="123"/>
        <v/>
      </c>
      <c r="N1603" s="59"/>
      <c r="O1603" s="60"/>
      <c r="P1603" s="101" t="str">
        <f t="shared" si="124"/>
        <v/>
      </c>
      <c r="Q1603" s="59"/>
      <c r="R1603" s="60"/>
    </row>
    <row r="1604" spans="1:18" x14ac:dyDescent="0.25">
      <c r="A1604" s="66" t="str">
        <f t="shared" si="120"/>
        <v/>
      </c>
      <c r="B1604" s="61"/>
      <c r="C1604" s="33"/>
      <c r="D1604" s="35"/>
      <c r="E1604" s="33"/>
      <c r="F1604" s="33"/>
      <c r="G1604" s="101" t="str">
        <f t="shared" si="121"/>
        <v/>
      </c>
      <c r="H1604" s="57"/>
      <c r="I1604" s="58"/>
      <c r="J1604" s="101" t="str">
        <f t="shared" si="122"/>
        <v/>
      </c>
      <c r="K1604" s="57"/>
      <c r="L1604" s="58"/>
      <c r="M1604" s="101" t="str">
        <f t="shared" si="123"/>
        <v/>
      </c>
      <c r="N1604" s="59"/>
      <c r="O1604" s="60"/>
      <c r="P1604" s="101" t="str">
        <f t="shared" si="124"/>
        <v/>
      </c>
      <c r="Q1604" s="59"/>
      <c r="R1604" s="60"/>
    </row>
    <row r="1605" spans="1:18" x14ac:dyDescent="0.25">
      <c r="A1605" s="66" t="str">
        <f t="shared" si="120"/>
        <v/>
      </c>
      <c r="B1605" s="61"/>
      <c r="C1605" s="33"/>
      <c r="D1605" s="35"/>
      <c r="E1605" s="33"/>
      <c r="F1605" s="33"/>
      <c r="G1605" s="101" t="str">
        <f t="shared" si="121"/>
        <v/>
      </c>
      <c r="H1605" s="57"/>
      <c r="I1605" s="58"/>
      <c r="J1605" s="101" t="str">
        <f t="shared" si="122"/>
        <v/>
      </c>
      <c r="K1605" s="57"/>
      <c r="L1605" s="58"/>
      <c r="M1605" s="101" t="str">
        <f t="shared" si="123"/>
        <v/>
      </c>
      <c r="N1605" s="59"/>
      <c r="O1605" s="60"/>
      <c r="P1605" s="101" t="str">
        <f t="shared" si="124"/>
        <v/>
      </c>
      <c r="Q1605" s="59"/>
      <c r="R1605" s="60"/>
    </row>
    <row r="1606" spans="1:18" x14ac:dyDescent="0.25">
      <c r="A1606" s="66" t="str">
        <f t="shared" si="120"/>
        <v/>
      </c>
      <c r="B1606" s="61"/>
      <c r="C1606" s="33"/>
      <c r="D1606" s="35"/>
      <c r="E1606" s="33"/>
      <c r="F1606" s="33"/>
      <c r="G1606" s="101" t="str">
        <f t="shared" si="121"/>
        <v/>
      </c>
      <c r="H1606" s="57"/>
      <c r="I1606" s="58"/>
      <c r="J1606" s="101" t="str">
        <f t="shared" si="122"/>
        <v/>
      </c>
      <c r="K1606" s="57"/>
      <c r="L1606" s="58"/>
      <c r="M1606" s="101" t="str">
        <f t="shared" si="123"/>
        <v/>
      </c>
      <c r="N1606" s="59"/>
      <c r="O1606" s="60"/>
      <c r="P1606" s="101" t="str">
        <f t="shared" si="124"/>
        <v/>
      </c>
      <c r="Q1606" s="59"/>
      <c r="R1606" s="60"/>
    </row>
    <row r="1607" spans="1:18" x14ac:dyDescent="0.25">
      <c r="A1607" s="66" t="str">
        <f t="shared" si="120"/>
        <v/>
      </c>
      <c r="B1607" s="61"/>
      <c r="C1607" s="33"/>
      <c r="D1607" s="35"/>
      <c r="E1607" s="33"/>
      <c r="F1607" s="33"/>
      <c r="G1607" s="101" t="str">
        <f t="shared" si="121"/>
        <v/>
      </c>
      <c r="H1607" s="57"/>
      <c r="I1607" s="58"/>
      <c r="J1607" s="101" t="str">
        <f t="shared" si="122"/>
        <v/>
      </c>
      <c r="K1607" s="57"/>
      <c r="L1607" s="58"/>
      <c r="M1607" s="101" t="str">
        <f t="shared" si="123"/>
        <v/>
      </c>
      <c r="N1607" s="59"/>
      <c r="O1607" s="60"/>
      <c r="P1607" s="101" t="str">
        <f t="shared" si="124"/>
        <v/>
      </c>
      <c r="Q1607" s="59"/>
      <c r="R1607" s="60"/>
    </row>
    <row r="1608" spans="1:18" x14ac:dyDescent="0.25">
      <c r="A1608" s="66" t="str">
        <f t="shared" si="120"/>
        <v/>
      </c>
      <c r="B1608" s="61"/>
      <c r="C1608" s="33"/>
      <c r="D1608" s="35"/>
      <c r="E1608" s="33"/>
      <c r="F1608" s="33"/>
      <c r="G1608" s="101" t="str">
        <f t="shared" si="121"/>
        <v/>
      </c>
      <c r="H1608" s="57"/>
      <c r="I1608" s="58"/>
      <c r="J1608" s="101" t="str">
        <f t="shared" si="122"/>
        <v/>
      </c>
      <c r="K1608" s="57"/>
      <c r="L1608" s="58"/>
      <c r="M1608" s="101" t="str">
        <f t="shared" si="123"/>
        <v/>
      </c>
      <c r="N1608" s="59"/>
      <c r="O1608" s="60"/>
      <c r="P1608" s="101" t="str">
        <f t="shared" si="124"/>
        <v/>
      </c>
      <c r="Q1608" s="59"/>
      <c r="R1608" s="60"/>
    </row>
    <row r="1609" spans="1:18" x14ac:dyDescent="0.25">
      <c r="A1609" s="66" t="str">
        <f t="shared" si="120"/>
        <v/>
      </c>
      <c r="B1609" s="61"/>
      <c r="C1609" s="33"/>
      <c r="D1609" s="35"/>
      <c r="E1609" s="33"/>
      <c r="F1609" s="33"/>
      <c r="G1609" s="101" t="str">
        <f t="shared" si="121"/>
        <v/>
      </c>
      <c r="H1609" s="57"/>
      <c r="I1609" s="58"/>
      <c r="J1609" s="101" t="str">
        <f t="shared" si="122"/>
        <v/>
      </c>
      <c r="K1609" s="57"/>
      <c r="L1609" s="58"/>
      <c r="M1609" s="101" t="str">
        <f t="shared" si="123"/>
        <v/>
      </c>
      <c r="N1609" s="59"/>
      <c r="O1609" s="60"/>
      <c r="P1609" s="101" t="str">
        <f t="shared" si="124"/>
        <v/>
      </c>
      <c r="Q1609" s="59"/>
      <c r="R1609" s="60"/>
    </row>
    <row r="1610" spans="1:18" x14ac:dyDescent="0.25">
      <c r="A1610" s="66" t="str">
        <f t="shared" si="120"/>
        <v/>
      </c>
      <c r="B1610" s="61"/>
      <c r="C1610" s="33"/>
      <c r="D1610" s="35"/>
      <c r="E1610" s="33"/>
      <c r="F1610" s="33"/>
      <c r="G1610" s="101" t="str">
        <f t="shared" si="121"/>
        <v/>
      </c>
      <c r="H1610" s="57"/>
      <c r="I1610" s="58"/>
      <c r="J1610" s="101" t="str">
        <f t="shared" si="122"/>
        <v/>
      </c>
      <c r="K1610" s="57"/>
      <c r="L1610" s="58"/>
      <c r="M1610" s="101" t="str">
        <f t="shared" si="123"/>
        <v/>
      </c>
      <c r="N1610" s="59"/>
      <c r="O1610" s="60"/>
      <c r="P1610" s="101" t="str">
        <f t="shared" si="124"/>
        <v/>
      </c>
      <c r="Q1610" s="59"/>
      <c r="R1610" s="60"/>
    </row>
    <row r="1611" spans="1:18" x14ac:dyDescent="0.25">
      <c r="A1611" s="66" t="str">
        <f t="shared" si="120"/>
        <v/>
      </c>
      <c r="B1611" s="61"/>
      <c r="C1611" s="33"/>
      <c r="D1611" s="35"/>
      <c r="E1611" s="33"/>
      <c r="F1611" s="33"/>
      <c r="G1611" s="101" t="str">
        <f t="shared" si="121"/>
        <v/>
      </c>
      <c r="H1611" s="57"/>
      <c r="I1611" s="58"/>
      <c r="J1611" s="101" t="str">
        <f t="shared" si="122"/>
        <v/>
      </c>
      <c r="K1611" s="57"/>
      <c r="L1611" s="58"/>
      <c r="M1611" s="101" t="str">
        <f t="shared" si="123"/>
        <v/>
      </c>
      <c r="N1611" s="59"/>
      <c r="O1611" s="60"/>
      <c r="P1611" s="101" t="str">
        <f t="shared" si="124"/>
        <v/>
      </c>
      <c r="Q1611" s="59"/>
      <c r="R1611" s="60"/>
    </row>
    <row r="1612" spans="1:18" x14ac:dyDescent="0.25">
      <c r="A1612" s="66" t="str">
        <f t="shared" si="120"/>
        <v/>
      </c>
      <c r="B1612" s="61"/>
      <c r="C1612" s="33"/>
      <c r="D1612" s="35"/>
      <c r="E1612" s="33"/>
      <c r="F1612" s="33"/>
      <c r="G1612" s="101" t="str">
        <f t="shared" si="121"/>
        <v/>
      </c>
      <c r="H1612" s="57"/>
      <c r="I1612" s="58"/>
      <c r="J1612" s="101" t="str">
        <f t="shared" si="122"/>
        <v/>
      </c>
      <c r="K1612" s="57"/>
      <c r="L1612" s="58"/>
      <c r="M1612" s="101" t="str">
        <f t="shared" si="123"/>
        <v/>
      </c>
      <c r="N1612" s="59"/>
      <c r="O1612" s="60"/>
      <c r="P1612" s="101" t="str">
        <f t="shared" si="124"/>
        <v/>
      </c>
      <c r="Q1612" s="59"/>
      <c r="R1612" s="60"/>
    </row>
    <row r="1613" spans="1:18" x14ac:dyDescent="0.25">
      <c r="A1613" s="66" t="str">
        <f t="shared" ref="A1613:A1676" si="125">IF(B1613&lt;&gt;"",ROW(A1602),"")</f>
        <v/>
      </c>
      <c r="B1613" s="61"/>
      <c r="C1613" s="33"/>
      <c r="D1613" s="35"/>
      <c r="E1613" s="33"/>
      <c r="F1613" s="33"/>
      <c r="G1613" s="101" t="str">
        <f t="shared" ref="G1613:G1676" si="126">IF(H1613="","",H1613+I1613)</f>
        <v/>
      </c>
      <c r="H1613" s="57"/>
      <c r="I1613" s="58"/>
      <c r="J1613" s="101" t="str">
        <f t="shared" ref="J1613:J1676" si="127">IF(K1613="","",K1613+L1613)</f>
        <v/>
      </c>
      <c r="K1613" s="57"/>
      <c r="L1613" s="58"/>
      <c r="M1613" s="101" t="str">
        <f t="shared" ref="M1613:M1676" si="128">IF(N1613="","",N1613+O1613)</f>
        <v/>
      </c>
      <c r="N1613" s="59"/>
      <c r="O1613" s="60"/>
      <c r="P1613" s="101" t="str">
        <f t="shared" ref="P1613:P1676" si="129">IF(Q1613="","",Q1613+R1613)</f>
        <v/>
      </c>
      <c r="Q1613" s="59"/>
      <c r="R1613" s="60"/>
    </row>
    <row r="1614" spans="1:18" x14ac:dyDescent="0.25">
      <c r="A1614" s="66" t="str">
        <f t="shared" si="125"/>
        <v/>
      </c>
      <c r="B1614" s="61"/>
      <c r="C1614" s="33"/>
      <c r="D1614" s="35"/>
      <c r="E1614" s="33"/>
      <c r="F1614" s="33"/>
      <c r="G1614" s="101" t="str">
        <f t="shared" si="126"/>
        <v/>
      </c>
      <c r="H1614" s="57"/>
      <c r="I1614" s="58"/>
      <c r="J1614" s="101" t="str">
        <f t="shared" si="127"/>
        <v/>
      </c>
      <c r="K1614" s="57"/>
      <c r="L1614" s="58"/>
      <c r="M1614" s="101" t="str">
        <f t="shared" si="128"/>
        <v/>
      </c>
      <c r="N1614" s="59"/>
      <c r="O1614" s="60"/>
      <c r="P1614" s="101" t="str">
        <f t="shared" si="129"/>
        <v/>
      </c>
      <c r="Q1614" s="59"/>
      <c r="R1614" s="60"/>
    </row>
    <row r="1615" spans="1:18" x14ac:dyDescent="0.25">
      <c r="A1615" s="66" t="str">
        <f t="shared" si="125"/>
        <v/>
      </c>
      <c r="B1615" s="61"/>
      <c r="C1615" s="33"/>
      <c r="D1615" s="35"/>
      <c r="E1615" s="33"/>
      <c r="F1615" s="33"/>
      <c r="G1615" s="101" t="str">
        <f t="shared" si="126"/>
        <v/>
      </c>
      <c r="H1615" s="57"/>
      <c r="I1615" s="58"/>
      <c r="J1615" s="101" t="str">
        <f t="shared" si="127"/>
        <v/>
      </c>
      <c r="K1615" s="57"/>
      <c r="L1615" s="58"/>
      <c r="M1615" s="101" t="str">
        <f t="shared" si="128"/>
        <v/>
      </c>
      <c r="N1615" s="59"/>
      <c r="O1615" s="60"/>
      <c r="P1615" s="101" t="str">
        <f t="shared" si="129"/>
        <v/>
      </c>
      <c r="Q1615" s="59"/>
      <c r="R1615" s="60"/>
    </row>
    <row r="1616" spans="1:18" x14ac:dyDescent="0.25">
      <c r="A1616" s="66" t="str">
        <f t="shared" si="125"/>
        <v/>
      </c>
      <c r="B1616" s="61"/>
      <c r="C1616" s="33"/>
      <c r="D1616" s="35"/>
      <c r="E1616" s="33"/>
      <c r="F1616" s="33"/>
      <c r="G1616" s="101" t="str">
        <f t="shared" si="126"/>
        <v/>
      </c>
      <c r="H1616" s="57"/>
      <c r="I1616" s="58"/>
      <c r="J1616" s="101" t="str">
        <f t="shared" si="127"/>
        <v/>
      </c>
      <c r="K1616" s="57"/>
      <c r="L1616" s="58"/>
      <c r="M1616" s="101" t="str">
        <f t="shared" si="128"/>
        <v/>
      </c>
      <c r="N1616" s="59"/>
      <c r="O1616" s="60"/>
      <c r="P1616" s="101" t="str">
        <f t="shared" si="129"/>
        <v/>
      </c>
      <c r="Q1616" s="59"/>
      <c r="R1616" s="60"/>
    </row>
    <row r="1617" spans="1:18" x14ac:dyDescent="0.25">
      <c r="A1617" s="66" t="str">
        <f t="shared" si="125"/>
        <v/>
      </c>
      <c r="B1617" s="61"/>
      <c r="C1617" s="33"/>
      <c r="D1617" s="35"/>
      <c r="E1617" s="33"/>
      <c r="F1617" s="33"/>
      <c r="G1617" s="101" t="str">
        <f t="shared" si="126"/>
        <v/>
      </c>
      <c r="H1617" s="57"/>
      <c r="I1617" s="58"/>
      <c r="J1617" s="101" t="str">
        <f t="shared" si="127"/>
        <v/>
      </c>
      <c r="K1617" s="57"/>
      <c r="L1617" s="58"/>
      <c r="M1617" s="101" t="str">
        <f t="shared" si="128"/>
        <v/>
      </c>
      <c r="N1617" s="59"/>
      <c r="O1617" s="60"/>
      <c r="P1617" s="101" t="str">
        <f t="shared" si="129"/>
        <v/>
      </c>
      <c r="Q1617" s="59"/>
      <c r="R1617" s="60"/>
    </row>
    <row r="1618" spans="1:18" x14ac:dyDescent="0.25">
      <c r="A1618" s="66" t="str">
        <f t="shared" si="125"/>
        <v/>
      </c>
      <c r="B1618" s="61"/>
      <c r="C1618" s="33"/>
      <c r="D1618" s="35"/>
      <c r="E1618" s="33"/>
      <c r="F1618" s="33"/>
      <c r="G1618" s="101" t="str">
        <f t="shared" si="126"/>
        <v/>
      </c>
      <c r="H1618" s="57"/>
      <c r="I1618" s="58"/>
      <c r="J1618" s="101" t="str">
        <f t="shared" si="127"/>
        <v/>
      </c>
      <c r="K1618" s="57"/>
      <c r="L1618" s="58"/>
      <c r="M1618" s="101" t="str">
        <f t="shared" si="128"/>
        <v/>
      </c>
      <c r="N1618" s="59"/>
      <c r="O1618" s="60"/>
      <c r="P1618" s="101" t="str">
        <f t="shared" si="129"/>
        <v/>
      </c>
      <c r="Q1618" s="59"/>
      <c r="R1618" s="60"/>
    </row>
    <row r="1619" spans="1:18" x14ac:dyDescent="0.25">
      <c r="A1619" s="66" t="str">
        <f t="shared" si="125"/>
        <v/>
      </c>
      <c r="B1619" s="61"/>
      <c r="C1619" s="33"/>
      <c r="D1619" s="35"/>
      <c r="E1619" s="33"/>
      <c r="F1619" s="33"/>
      <c r="G1619" s="101" t="str">
        <f t="shared" si="126"/>
        <v/>
      </c>
      <c r="H1619" s="57"/>
      <c r="I1619" s="58"/>
      <c r="J1619" s="101" t="str">
        <f t="shared" si="127"/>
        <v/>
      </c>
      <c r="K1619" s="57"/>
      <c r="L1619" s="58"/>
      <c r="M1619" s="101" t="str">
        <f t="shared" si="128"/>
        <v/>
      </c>
      <c r="N1619" s="59"/>
      <c r="O1619" s="60"/>
      <c r="P1619" s="101" t="str">
        <f t="shared" si="129"/>
        <v/>
      </c>
      <c r="Q1619" s="59"/>
      <c r="R1619" s="60"/>
    </row>
    <row r="1620" spans="1:18" x14ac:dyDescent="0.25">
      <c r="A1620" s="66" t="str">
        <f t="shared" si="125"/>
        <v/>
      </c>
      <c r="B1620" s="61"/>
      <c r="C1620" s="33"/>
      <c r="D1620" s="35"/>
      <c r="E1620" s="33"/>
      <c r="F1620" s="33"/>
      <c r="G1620" s="101" t="str">
        <f t="shared" si="126"/>
        <v/>
      </c>
      <c r="H1620" s="57"/>
      <c r="I1620" s="58"/>
      <c r="J1620" s="101" t="str">
        <f t="shared" si="127"/>
        <v/>
      </c>
      <c r="K1620" s="57"/>
      <c r="L1620" s="58"/>
      <c r="M1620" s="101" t="str">
        <f t="shared" si="128"/>
        <v/>
      </c>
      <c r="N1620" s="59"/>
      <c r="O1620" s="60"/>
      <c r="P1620" s="101" t="str">
        <f t="shared" si="129"/>
        <v/>
      </c>
      <c r="Q1620" s="59"/>
      <c r="R1620" s="60"/>
    </row>
    <row r="1621" spans="1:18" x14ac:dyDescent="0.25">
      <c r="A1621" s="66" t="str">
        <f t="shared" si="125"/>
        <v/>
      </c>
      <c r="B1621" s="61"/>
      <c r="C1621" s="33"/>
      <c r="D1621" s="35"/>
      <c r="E1621" s="33"/>
      <c r="F1621" s="33"/>
      <c r="G1621" s="101" t="str">
        <f t="shared" si="126"/>
        <v/>
      </c>
      <c r="H1621" s="57"/>
      <c r="I1621" s="58"/>
      <c r="J1621" s="101" t="str">
        <f t="shared" si="127"/>
        <v/>
      </c>
      <c r="K1621" s="57"/>
      <c r="L1621" s="58"/>
      <c r="M1621" s="101" t="str">
        <f t="shared" si="128"/>
        <v/>
      </c>
      <c r="N1621" s="59"/>
      <c r="O1621" s="60"/>
      <c r="P1621" s="101" t="str">
        <f t="shared" si="129"/>
        <v/>
      </c>
      <c r="Q1621" s="59"/>
      <c r="R1621" s="60"/>
    </row>
    <row r="1622" spans="1:18" x14ac:dyDescent="0.25">
      <c r="A1622" s="66" t="str">
        <f t="shared" si="125"/>
        <v/>
      </c>
      <c r="B1622" s="61"/>
      <c r="C1622" s="33"/>
      <c r="D1622" s="35"/>
      <c r="E1622" s="33"/>
      <c r="F1622" s="33"/>
      <c r="G1622" s="101" t="str">
        <f t="shared" si="126"/>
        <v/>
      </c>
      <c r="H1622" s="57"/>
      <c r="I1622" s="58"/>
      <c r="J1622" s="101" t="str">
        <f t="shared" si="127"/>
        <v/>
      </c>
      <c r="K1622" s="57"/>
      <c r="L1622" s="58"/>
      <c r="M1622" s="101" t="str">
        <f t="shared" si="128"/>
        <v/>
      </c>
      <c r="N1622" s="59"/>
      <c r="O1622" s="60"/>
      <c r="P1622" s="101" t="str">
        <f t="shared" si="129"/>
        <v/>
      </c>
      <c r="Q1622" s="59"/>
      <c r="R1622" s="60"/>
    </row>
    <row r="1623" spans="1:18" x14ac:dyDescent="0.25">
      <c r="A1623" s="66" t="str">
        <f t="shared" si="125"/>
        <v/>
      </c>
      <c r="B1623" s="61"/>
      <c r="C1623" s="33"/>
      <c r="D1623" s="35"/>
      <c r="E1623" s="33"/>
      <c r="F1623" s="33"/>
      <c r="G1623" s="101" t="str">
        <f t="shared" si="126"/>
        <v/>
      </c>
      <c r="H1623" s="57"/>
      <c r="I1623" s="58"/>
      <c r="J1623" s="101" t="str">
        <f t="shared" si="127"/>
        <v/>
      </c>
      <c r="K1623" s="57"/>
      <c r="L1623" s="58"/>
      <c r="M1623" s="101" t="str">
        <f t="shared" si="128"/>
        <v/>
      </c>
      <c r="N1623" s="59"/>
      <c r="O1623" s="60"/>
      <c r="P1623" s="101" t="str">
        <f t="shared" si="129"/>
        <v/>
      </c>
      <c r="Q1623" s="59"/>
      <c r="R1623" s="60"/>
    </row>
    <row r="1624" spans="1:18" x14ac:dyDescent="0.25">
      <c r="A1624" s="66" t="str">
        <f t="shared" si="125"/>
        <v/>
      </c>
      <c r="B1624" s="61"/>
      <c r="C1624" s="33"/>
      <c r="D1624" s="35"/>
      <c r="E1624" s="33"/>
      <c r="F1624" s="33"/>
      <c r="G1624" s="101" t="str">
        <f t="shared" si="126"/>
        <v/>
      </c>
      <c r="H1624" s="57"/>
      <c r="I1624" s="58"/>
      <c r="J1624" s="101" t="str">
        <f t="shared" si="127"/>
        <v/>
      </c>
      <c r="K1624" s="57"/>
      <c r="L1624" s="58"/>
      <c r="M1624" s="101" t="str">
        <f t="shared" si="128"/>
        <v/>
      </c>
      <c r="N1624" s="59"/>
      <c r="O1624" s="60"/>
      <c r="P1624" s="101" t="str">
        <f t="shared" si="129"/>
        <v/>
      </c>
      <c r="Q1624" s="59"/>
      <c r="R1624" s="60"/>
    </row>
    <row r="1625" spans="1:18" x14ac:dyDescent="0.25">
      <c r="A1625" s="66" t="str">
        <f t="shared" si="125"/>
        <v/>
      </c>
      <c r="B1625" s="61"/>
      <c r="C1625" s="33"/>
      <c r="D1625" s="35"/>
      <c r="E1625" s="33"/>
      <c r="F1625" s="33"/>
      <c r="G1625" s="101" t="str">
        <f t="shared" si="126"/>
        <v/>
      </c>
      <c r="H1625" s="57"/>
      <c r="I1625" s="58"/>
      <c r="J1625" s="101" t="str">
        <f t="shared" si="127"/>
        <v/>
      </c>
      <c r="K1625" s="57"/>
      <c r="L1625" s="58"/>
      <c r="M1625" s="101" t="str">
        <f t="shared" si="128"/>
        <v/>
      </c>
      <c r="N1625" s="59"/>
      <c r="O1625" s="60"/>
      <c r="P1625" s="101" t="str">
        <f t="shared" si="129"/>
        <v/>
      </c>
      <c r="Q1625" s="59"/>
      <c r="R1625" s="60"/>
    </row>
    <row r="1626" spans="1:18" x14ac:dyDescent="0.25">
      <c r="A1626" s="66" t="str">
        <f t="shared" si="125"/>
        <v/>
      </c>
      <c r="B1626" s="61"/>
      <c r="C1626" s="33"/>
      <c r="D1626" s="35"/>
      <c r="E1626" s="33"/>
      <c r="F1626" s="33"/>
      <c r="G1626" s="101" t="str">
        <f t="shared" si="126"/>
        <v/>
      </c>
      <c r="H1626" s="57"/>
      <c r="I1626" s="58"/>
      <c r="J1626" s="101" t="str">
        <f t="shared" si="127"/>
        <v/>
      </c>
      <c r="K1626" s="57"/>
      <c r="L1626" s="58"/>
      <c r="M1626" s="101" t="str">
        <f t="shared" si="128"/>
        <v/>
      </c>
      <c r="N1626" s="59"/>
      <c r="O1626" s="60"/>
      <c r="P1626" s="101" t="str">
        <f t="shared" si="129"/>
        <v/>
      </c>
      <c r="Q1626" s="59"/>
      <c r="R1626" s="60"/>
    </row>
    <row r="1627" spans="1:18" x14ac:dyDescent="0.25">
      <c r="A1627" s="66" t="str">
        <f t="shared" si="125"/>
        <v/>
      </c>
      <c r="B1627" s="61"/>
      <c r="C1627" s="33"/>
      <c r="D1627" s="35"/>
      <c r="E1627" s="33"/>
      <c r="F1627" s="33"/>
      <c r="G1627" s="101" t="str">
        <f t="shared" si="126"/>
        <v/>
      </c>
      <c r="H1627" s="57"/>
      <c r="I1627" s="58"/>
      <c r="J1627" s="101" t="str">
        <f t="shared" si="127"/>
        <v/>
      </c>
      <c r="K1627" s="57"/>
      <c r="L1627" s="58"/>
      <c r="M1627" s="101" t="str">
        <f t="shared" si="128"/>
        <v/>
      </c>
      <c r="N1627" s="59"/>
      <c r="O1627" s="60"/>
      <c r="P1627" s="101" t="str">
        <f t="shared" si="129"/>
        <v/>
      </c>
      <c r="Q1627" s="59"/>
      <c r="R1627" s="60"/>
    </row>
    <row r="1628" spans="1:18" x14ac:dyDescent="0.25">
      <c r="A1628" s="66" t="str">
        <f t="shared" si="125"/>
        <v/>
      </c>
      <c r="B1628" s="61"/>
      <c r="C1628" s="33"/>
      <c r="D1628" s="35"/>
      <c r="E1628" s="33"/>
      <c r="F1628" s="33"/>
      <c r="G1628" s="101" t="str">
        <f t="shared" si="126"/>
        <v/>
      </c>
      <c r="H1628" s="57"/>
      <c r="I1628" s="58"/>
      <c r="J1628" s="101" t="str">
        <f t="shared" si="127"/>
        <v/>
      </c>
      <c r="K1628" s="57"/>
      <c r="L1628" s="58"/>
      <c r="M1628" s="101" t="str">
        <f t="shared" si="128"/>
        <v/>
      </c>
      <c r="N1628" s="59"/>
      <c r="O1628" s="60"/>
      <c r="P1628" s="101" t="str">
        <f t="shared" si="129"/>
        <v/>
      </c>
      <c r="Q1628" s="59"/>
      <c r="R1628" s="60"/>
    </row>
    <row r="1629" spans="1:18" x14ac:dyDescent="0.25">
      <c r="A1629" s="66" t="str">
        <f t="shared" si="125"/>
        <v/>
      </c>
      <c r="B1629" s="61"/>
      <c r="C1629" s="33"/>
      <c r="D1629" s="35"/>
      <c r="E1629" s="33"/>
      <c r="F1629" s="33"/>
      <c r="G1629" s="101" t="str">
        <f t="shared" si="126"/>
        <v/>
      </c>
      <c r="H1629" s="57"/>
      <c r="I1629" s="58"/>
      <c r="J1629" s="101" t="str">
        <f t="shared" si="127"/>
        <v/>
      </c>
      <c r="K1629" s="57"/>
      <c r="L1629" s="58"/>
      <c r="M1629" s="101" t="str">
        <f t="shared" si="128"/>
        <v/>
      </c>
      <c r="N1629" s="59"/>
      <c r="O1629" s="60"/>
      <c r="P1629" s="101" t="str">
        <f t="shared" si="129"/>
        <v/>
      </c>
      <c r="Q1629" s="59"/>
      <c r="R1629" s="60"/>
    </row>
    <row r="1630" spans="1:18" x14ac:dyDescent="0.25">
      <c r="A1630" s="66" t="str">
        <f t="shared" si="125"/>
        <v/>
      </c>
      <c r="B1630" s="61"/>
      <c r="C1630" s="33"/>
      <c r="D1630" s="35"/>
      <c r="E1630" s="33"/>
      <c r="F1630" s="33"/>
      <c r="G1630" s="101" t="str">
        <f t="shared" si="126"/>
        <v/>
      </c>
      <c r="H1630" s="57"/>
      <c r="I1630" s="58"/>
      <c r="J1630" s="101" t="str">
        <f t="shared" si="127"/>
        <v/>
      </c>
      <c r="K1630" s="57"/>
      <c r="L1630" s="58"/>
      <c r="M1630" s="101" t="str">
        <f t="shared" si="128"/>
        <v/>
      </c>
      <c r="N1630" s="59"/>
      <c r="O1630" s="60"/>
      <c r="P1630" s="101" t="str">
        <f t="shared" si="129"/>
        <v/>
      </c>
      <c r="Q1630" s="59"/>
      <c r="R1630" s="60"/>
    </row>
    <row r="1631" spans="1:18" x14ac:dyDescent="0.25">
      <c r="A1631" s="66" t="str">
        <f t="shared" si="125"/>
        <v/>
      </c>
      <c r="B1631" s="61"/>
      <c r="C1631" s="33"/>
      <c r="D1631" s="35"/>
      <c r="E1631" s="33"/>
      <c r="F1631" s="33"/>
      <c r="G1631" s="101" t="str">
        <f t="shared" si="126"/>
        <v/>
      </c>
      <c r="H1631" s="57"/>
      <c r="I1631" s="58"/>
      <c r="J1631" s="101" t="str">
        <f t="shared" si="127"/>
        <v/>
      </c>
      <c r="K1631" s="57"/>
      <c r="L1631" s="58"/>
      <c r="M1631" s="101" t="str">
        <f t="shared" si="128"/>
        <v/>
      </c>
      <c r="N1631" s="59"/>
      <c r="O1631" s="60"/>
      <c r="P1631" s="101" t="str">
        <f t="shared" si="129"/>
        <v/>
      </c>
      <c r="Q1631" s="59"/>
      <c r="R1631" s="60"/>
    </row>
    <row r="1632" spans="1:18" x14ac:dyDescent="0.25">
      <c r="A1632" s="66" t="str">
        <f t="shared" si="125"/>
        <v/>
      </c>
      <c r="B1632" s="61"/>
      <c r="C1632" s="33"/>
      <c r="D1632" s="35"/>
      <c r="E1632" s="33"/>
      <c r="F1632" s="33"/>
      <c r="G1632" s="101" t="str">
        <f t="shared" si="126"/>
        <v/>
      </c>
      <c r="H1632" s="57"/>
      <c r="I1632" s="58"/>
      <c r="J1632" s="101" t="str">
        <f t="shared" si="127"/>
        <v/>
      </c>
      <c r="K1632" s="57"/>
      <c r="L1632" s="58"/>
      <c r="M1632" s="101" t="str">
        <f t="shared" si="128"/>
        <v/>
      </c>
      <c r="N1632" s="59"/>
      <c r="O1632" s="60"/>
      <c r="P1632" s="101" t="str">
        <f t="shared" si="129"/>
        <v/>
      </c>
      <c r="Q1632" s="59"/>
      <c r="R1632" s="60"/>
    </row>
    <row r="1633" spans="1:18" x14ac:dyDescent="0.25">
      <c r="A1633" s="66" t="str">
        <f t="shared" si="125"/>
        <v/>
      </c>
      <c r="B1633" s="61"/>
      <c r="C1633" s="33"/>
      <c r="D1633" s="35"/>
      <c r="E1633" s="33"/>
      <c r="F1633" s="33"/>
      <c r="G1633" s="101" t="str">
        <f t="shared" si="126"/>
        <v/>
      </c>
      <c r="H1633" s="57"/>
      <c r="I1633" s="58"/>
      <c r="J1633" s="101" t="str">
        <f t="shared" si="127"/>
        <v/>
      </c>
      <c r="K1633" s="57"/>
      <c r="L1633" s="58"/>
      <c r="M1633" s="101" t="str">
        <f t="shared" si="128"/>
        <v/>
      </c>
      <c r="N1633" s="59"/>
      <c r="O1633" s="60"/>
      <c r="P1633" s="101" t="str">
        <f t="shared" si="129"/>
        <v/>
      </c>
      <c r="Q1633" s="59"/>
      <c r="R1633" s="60"/>
    </row>
    <row r="1634" spans="1:18" x14ac:dyDescent="0.25">
      <c r="A1634" s="66" t="str">
        <f t="shared" si="125"/>
        <v/>
      </c>
      <c r="B1634" s="61"/>
      <c r="C1634" s="33"/>
      <c r="D1634" s="35"/>
      <c r="E1634" s="33"/>
      <c r="F1634" s="33"/>
      <c r="G1634" s="101" t="str">
        <f t="shared" si="126"/>
        <v/>
      </c>
      <c r="H1634" s="57"/>
      <c r="I1634" s="58"/>
      <c r="J1634" s="101" t="str">
        <f t="shared" si="127"/>
        <v/>
      </c>
      <c r="K1634" s="57"/>
      <c r="L1634" s="58"/>
      <c r="M1634" s="101" t="str">
        <f t="shared" si="128"/>
        <v/>
      </c>
      <c r="N1634" s="59"/>
      <c r="O1634" s="60"/>
      <c r="P1634" s="101" t="str">
        <f t="shared" si="129"/>
        <v/>
      </c>
      <c r="Q1634" s="59"/>
      <c r="R1634" s="60"/>
    </row>
    <row r="1635" spans="1:18" x14ac:dyDescent="0.25">
      <c r="A1635" s="66" t="str">
        <f t="shared" si="125"/>
        <v/>
      </c>
      <c r="B1635" s="61"/>
      <c r="C1635" s="33"/>
      <c r="D1635" s="35"/>
      <c r="E1635" s="33"/>
      <c r="F1635" s="33"/>
      <c r="G1635" s="101" t="str">
        <f t="shared" si="126"/>
        <v/>
      </c>
      <c r="H1635" s="57"/>
      <c r="I1635" s="58"/>
      <c r="J1635" s="101" t="str">
        <f t="shared" si="127"/>
        <v/>
      </c>
      <c r="K1635" s="57"/>
      <c r="L1635" s="58"/>
      <c r="M1635" s="101" t="str">
        <f t="shared" si="128"/>
        <v/>
      </c>
      <c r="N1635" s="59"/>
      <c r="O1635" s="60"/>
      <c r="P1635" s="101" t="str">
        <f t="shared" si="129"/>
        <v/>
      </c>
      <c r="Q1635" s="59"/>
      <c r="R1635" s="60"/>
    </row>
    <row r="1636" spans="1:18" x14ac:dyDescent="0.25">
      <c r="A1636" s="66" t="str">
        <f t="shared" si="125"/>
        <v/>
      </c>
      <c r="B1636" s="61"/>
      <c r="C1636" s="33"/>
      <c r="D1636" s="35"/>
      <c r="E1636" s="33"/>
      <c r="F1636" s="33"/>
      <c r="G1636" s="101" t="str">
        <f t="shared" si="126"/>
        <v/>
      </c>
      <c r="H1636" s="57"/>
      <c r="I1636" s="58"/>
      <c r="J1636" s="101" t="str">
        <f t="shared" si="127"/>
        <v/>
      </c>
      <c r="K1636" s="57"/>
      <c r="L1636" s="58"/>
      <c r="M1636" s="101" t="str">
        <f t="shared" si="128"/>
        <v/>
      </c>
      <c r="N1636" s="59"/>
      <c r="O1636" s="60"/>
      <c r="P1636" s="101" t="str">
        <f t="shared" si="129"/>
        <v/>
      </c>
      <c r="Q1636" s="59"/>
      <c r="R1636" s="60"/>
    </row>
    <row r="1637" spans="1:18" x14ac:dyDescent="0.25">
      <c r="A1637" s="66" t="str">
        <f t="shared" si="125"/>
        <v/>
      </c>
      <c r="B1637" s="61"/>
      <c r="C1637" s="33"/>
      <c r="D1637" s="35"/>
      <c r="E1637" s="33"/>
      <c r="F1637" s="33"/>
      <c r="G1637" s="101" t="str">
        <f t="shared" si="126"/>
        <v/>
      </c>
      <c r="H1637" s="57"/>
      <c r="I1637" s="58"/>
      <c r="J1637" s="101" t="str">
        <f t="shared" si="127"/>
        <v/>
      </c>
      <c r="K1637" s="57"/>
      <c r="L1637" s="58"/>
      <c r="M1637" s="101" t="str">
        <f t="shared" si="128"/>
        <v/>
      </c>
      <c r="N1637" s="59"/>
      <c r="O1637" s="60"/>
      <c r="P1637" s="101" t="str">
        <f t="shared" si="129"/>
        <v/>
      </c>
      <c r="Q1637" s="59"/>
      <c r="R1637" s="60"/>
    </row>
    <row r="1638" spans="1:18" x14ac:dyDescent="0.25">
      <c r="A1638" s="66" t="str">
        <f t="shared" si="125"/>
        <v/>
      </c>
      <c r="B1638" s="61"/>
      <c r="C1638" s="33"/>
      <c r="D1638" s="35"/>
      <c r="E1638" s="33"/>
      <c r="F1638" s="33"/>
      <c r="G1638" s="101" t="str">
        <f t="shared" si="126"/>
        <v/>
      </c>
      <c r="H1638" s="57"/>
      <c r="I1638" s="58"/>
      <c r="J1638" s="101" t="str">
        <f t="shared" si="127"/>
        <v/>
      </c>
      <c r="K1638" s="57"/>
      <c r="L1638" s="58"/>
      <c r="M1638" s="101" t="str">
        <f t="shared" si="128"/>
        <v/>
      </c>
      <c r="N1638" s="59"/>
      <c r="O1638" s="60"/>
      <c r="P1638" s="101" t="str">
        <f t="shared" si="129"/>
        <v/>
      </c>
      <c r="Q1638" s="59"/>
      <c r="R1638" s="60"/>
    </row>
    <row r="1639" spans="1:18" x14ac:dyDescent="0.25">
      <c r="A1639" s="66" t="str">
        <f t="shared" si="125"/>
        <v/>
      </c>
      <c r="B1639" s="61"/>
      <c r="C1639" s="33"/>
      <c r="D1639" s="35"/>
      <c r="E1639" s="33"/>
      <c r="F1639" s="33"/>
      <c r="G1639" s="101" t="str">
        <f t="shared" si="126"/>
        <v/>
      </c>
      <c r="H1639" s="57"/>
      <c r="I1639" s="58"/>
      <c r="J1639" s="101" t="str">
        <f t="shared" si="127"/>
        <v/>
      </c>
      <c r="K1639" s="57"/>
      <c r="L1639" s="58"/>
      <c r="M1639" s="101" t="str">
        <f t="shared" si="128"/>
        <v/>
      </c>
      <c r="N1639" s="59"/>
      <c r="O1639" s="60"/>
      <c r="P1639" s="101" t="str">
        <f t="shared" si="129"/>
        <v/>
      </c>
      <c r="Q1639" s="59"/>
      <c r="R1639" s="60"/>
    </row>
    <row r="1640" spans="1:18" x14ac:dyDescent="0.25">
      <c r="A1640" s="66" t="str">
        <f t="shared" si="125"/>
        <v/>
      </c>
      <c r="B1640" s="61"/>
      <c r="C1640" s="33"/>
      <c r="D1640" s="35"/>
      <c r="E1640" s="33"/>
      <c r="F1640" s="33"/>
      <c r="G1640" s="101" t="str">
        <f t="shared" si="126"/>
        <v/>
      </c>
      <c r="H1640" s="57"/>
      <c r="I1640" s="58"/>
      <c r="J1640" s="101" t="str">
        <f t="shared" si="127"/>
        <v/>
      </c>
      <c r="K1640" s="57"/>
      <c r="L1640" s="58"/>
      <c r="M1640" s="101" t="str">
        <f t="shared" si="128"/>
        <v/>
      </c>
      <c r="N1640" s="59"/>
      <c r="O1640" s="60"/>
      <c r="P1640" s="101" t="str">
        <f t="shared" si="129"/>
        <v/>
      </c>
      <c r="Q1640" s="59"/>
      <c r="R1640" s="60"/>
    </row>
    <row r="1641" spans="1:18" x14ac:dyDescent="0.25">
      <c r="A1641" s="66" t="str">
        <f t="shared" si="125"/>
        <v/>
      </c>
      <c r="B1641" s="61"/>
      <c r="C1641" s="33"/>
      <c r="D1641" s="35"/>
      <c r="E1641" s="33"/>
      <c r="F1641" s="33"/>
      <c r="G1641" s="101" t="str">
        <f t="shared" si="126"/>
        <v/>
      </c>
      <c r="H1641" s="57"/>
      <c r="I1641" s="58"/>
      <c r="J1641" s="101" t="str">
        <f t="shared" si="127"/>
        <v/>
      </c>
      <c r="K1641" s="57"/>
      <c r="L1641" s="58"/>
      <c r="M1641" s="101" t="str">
        <f t="shared" si="128"/>
        <v/>
      </c>
      <c r="N1641" s="59"/>
      <c r="O1641" s="60"/>
      <c r="P1641" s="101" t="str">
        <f t="shared" si="129"/>
        <v/>
      </c>
      <c r="Q1641" s="59"/>
      <c r="R1641" s="60"/>
    </row>
    <row r="1642" spans="1:18" x14ac:dyDescent="0.25">
      <c r="A1642" s="66" t="str">
        <f t="shared" si="125"/>
        <v/>
      </c>
      <c r="B1642" s="61"/>
      <c r="C1642" s="33"/>
      <c r="D1642" s="35"/>
      <c r="E1642" s="33"/>
      <c r="F1642" s="33"/>
      <c r="G1642" s="101" t="str">
        <f t="shared" si="126"/>
        <v/>
      </c>
      <c r="H1642" s="57"/>
      <c r="I1642" s="58"/>
      <c r="J1642" s="101" t="str">
        <f t="shared" si="127"/>
        <v/>
      </c>
      <c r="K1642" s="57"/>
      <c r="L1642" s="58"/>
      <c r="M1642" s="101" t="str">
        <f t="shared" si="128"/>
        <v/>
      </c>
      <c r="N1642" s="59"/>
      <c r="O1642" s="60"/>
      <c r="P1642" s="101" t="str">
        <f t="shared" si="129"/>
        <v/>
      </c>
      <c r="Q1642" s="59"/>
      <c r="R1642" s="60"/>
    </row>
    <row r="1643" spans="1:18" x14ac:dyDescent="0.25">
      <c r="A1643" s="66" t="str">
        <f t="shared" si="125"/>
        <v/>
      </c>
      <c r="B1643" s="61"/>
      <c r="C1643" s="33"/>
      <c r="D1643" s="35"/>
      <c r="E1643" s="33"/>
      <c r="F1643" s="33"/>
      <c r="G1643" s="101" t="str">
        <f t="shared" si="126"/>
        <v/>
      </c>
      <c r="H1643" s="57"/>
      <c r="I1643" s="58"/>
      <c r="J1643" s="101" t="str">
        <f t="shared" si="127"/>
        <v/>
      </c>
      <c r="K1643" s="57"/>
      <c r="L1643" s="58"/>
      <c r="M1643" s="101" t="str">
        <f t="shared" si="128"/>
        <v/>
      </c>
      <c r="N1643" s="59"/>
      <c r="O1643" s="60"/>
      <c r="P1643" s="101" t="str">
        <f t="shared" si="129"/>
        <v/>
      </c>
      <c r="Q1643" s="59"/>
      <c r="R1643" s="60"/>
    </row>
    <row r="1644" spans="1:18" x14ac:dyDescent="0.25">
      <c r="A1644" s="66" t="str">
        <f t="shared" si="125"/>
        <v/>
      </c>
      <c r="B1644" s="61"/>
      <c r="C1644" s="33"/>
      <c r="D1644" s="35"/>
      <c r="E1644" s="33"/>
      <c r="F1644" s="33"/>
      <c r="G1644" s="101" t="str">
        <f t="shared" si="126"/>
        <v/>
      </c>
      <c r="H1644" s="57"/>
      <c r="I1644" s="58"/>
      <c r="J1644" s="101" t="str">
        <f t="shared" si="127"/>
        <v/>
      </c>
      <c r="K1644" s="57"/>
      <c r="L1644" s="58"/>
      <c r="M1644" s="101" t="str">
        <f t="shared" si="128"/>
        <v/>
      </c>
      <c r="N1644" s="59"/>
      <c r="O1644" s="60"/>
      <c r="P1644" s="101" t="str">
        <f t="shared" si="129"/>
        <v/>
      </c>
      <c r="Q1644" s="59"/>
      <c r="R1644" s="60"/>
    </row>
    <row r="1645" spans="1:18" x14ac:dyDescent="0.25">
      <c r="A1645" s="66" t="str">
        <f t="shared" si="125"/>
        <v/>
      </c>
      <c r="B1645" s="61"/>
      <c r="C1645" s="33"/>
      <c r="D1645" s="35"/>
      <c r="E1645" s="33"/>
      <c r="F1645" s="33"/>
      <c r="G1645" s="101" t="str">
        <f t="shared" si="126"/>
        <v/>
      </c>
      <c r="H1645" s="57"/>
      <c r="I1645" s="58"/>
      <c r="J1645" s="101" t="str">
        <f t="shared" si="127"/>
        <v/>
      </c>
      <c r="K1645" s="57"/>
      <c r="L1645" s="58"/>
      <c r="M1645" s="101" t="str">
        <f t="shared" si="128"/>
        <v/>
      </c>
      <c r="N1645" s="59"/>
      <c r="O1645" s="60"/>
      <c r="P1645" s="101" t="str">
        <f t="shared" si="129"/>
        <v/>
      </c>
      <c r="Q1645" s="59"/>
      <c r="R1645" s="60"/>
    </row>
    <row r="1646" spans="1:18" x14ac:dyDescent="0.25">
      <c r="A1646" s="66" t="str">
        <f t="shared" si="125"/>
        <v/>
      </c>
      <c r="B1646" s="61"/>
      <c r="C1646" s="33"/>
      <c r="D1646" s="35"/>
      <c r="E1646" s="33"/>
      <c r="F1646" s="33"/>
      <c r="G1646" s="101" t="str">
        <f t="shared" si="126"/>
        <v/>
      </c>
      <c r="H1646" s="57"/>
      <c r="I1646" s="58"/>
      <c r="J1646" s="101" t="str">
        <f t="shared" si="127"/>
        <v/>
      </c>
      <c r="K1646" s="57"/>
      <c r="L1646" s="58"/>
      <c r="M1646" s="101" t="str">
        <f t="shared" si="128"/>
        <v/>
      </c>
      <c r="N1646" s="59"/>
      <c r="O1646" s="60"/>
      <c r="P1646" s="101" t="str">
        <f t="shared" si="129"/>
        <v/>
      </c>
      <c r="Q1646" s="59"/>
      <c r="R1646" s="60"/>
    </row>
    <row r="1647" spans="1:18" x14ac:dyDescent="0.25">
      <c r="A1647" s="66" t="str">
        <f t="shared" si="125"/>
        <v/>
      </c>
      <c r="B1647" s="61"/>
      <c r="C1647" s="33"/>
      <c r="D1647" s="35"/>
      <c r="E1647" s="33"/>
      <c r="F1647" s="33"/>
      <c r="G1647" s="101" t="str">
        <f t="shared" si="126"/>
        <v/>
      </c>
      <c r="H1647" s="57"/>
      <c r="I1647" s="58"/>
      <c r="J1647" s="101" t="str">
        <f t="shared" si="127"/>
        <v/>
      </c>
      <c r="K1647" s="57"/>
      <c r="L1647" s="58"/>
      <c r="M1647" s="101" t="str">
        <f t="shared" si="128"/>
        <v/>
      </c>
      <c r="N1647" s="59"/>
      <c r="O1647" s="60"/>
      <c r="P1647" s="101" t="str">
        <f t="shared" si="129"/>
        <v/>
      </c>
      <c r="Q1647" s="59"/>
      <c r="R1647" s="60"/>
    </row>
    <row r="1648" spans="1:18" x14ac:dyDescent="0.25">
      <c r="A1648" s="66" t="str">
        <f t="shared" si="125"/>
        <v/>
      </c>
      <c r="B1648" s="61"/>
      <c r="C1648" s="33"/>
      <c r="D1648" s="35"/>
      <c r="E1648" s="33"/>
      <c r="F1648" s="33"/>
      <c r="G1648" s="101" t="str">
        <f t="shared" si="126"/>
        <v/>
      </c>
      <c r="H1648" s="57"/>
      <c r="I1648" s="58"/>
      <c r="J1648" s="101" t="str">
        <f t="shared" si="127"/>
        <v/>
      </c>
      <c r="K1648" s="57"/>
      <c r="L1648" s="58"/>
      <c r="M1648" s="101" t="str">
        <f t="shared" si="128"/>
        <v/>
      </c>
      <c r="N1648" s="59"/>
      <c r="O1648" s="60"/>
      <c r="P1648" s="101" t="str">
        <f t="shared" si="129"/>
        <v/>
      </c>
      <c r="Q1648" s="59"/>
      <c r="R1648" s="60"/>
    </row>
    <row r="1649" spans="1:18" x14ac:dyDescent="0.25">
      <c r="A1649" s="66" t="str">
        <f t="shared" si="125"/>
        <v/>
      </c>
      <c r="B1649" s="61"/>
      <c r="C1649" s="33"/>
      <c r="D1649" s="35"/>
      <c r="E1649" s="33"/>
      <c r="F1649" s="33"/>
      <c r="G1649" s="101" t="str">
        <f t="shared" si="126"/>
        <v/>
      </c>
      <c r="H1649" s="57"/>
      <c r="I1649" s="58"/>
      <c r="J1649" s="101" t="str">
        <f t="shared" si="127"/>
        <v/>
      </c>
      <c r="K1649" s="57"/>
      <c r="L1649" s="58"/>
      <c r="M1649" s="101" t="str">
        <f t="shared" si="128"/>
        <v/>
      </c>
      <c r="N1649" s="59"/>
      <c r="O1649" s="60"/>
      <c r="P1649" s="101" t="str">
        <f t="shared" si="129"/>
        <v/>
      </c>
      <c r="Q1649" s="59"/>
      <c r="R1649" s="60"/>
    </row>
    <row r="1650" spans="1:18" x14ac:dyDescent="0.25">
      <c r="A1650" s="66" t="str">
        <f t="shared" si="125"/>
        <v/>
      </c>
      <c r="B1650" s="61"/>
      <c r="C1650" s="33"/>
      <c r="D1650" s="35"/>
      <c r="E1650" s="33"/>
      <c r="F1650" s="33"/>
      <c r="G1650" s="101" t="str">
        <f t="shared" si="126"/>
        <v/>
      </c>
      <c r="H1650" s="57"/>
      <c r="I1650" s="58"/>
      <c r="J1650" s="101" t="str">
        <f t="shared" si="127"/>
        <v/>
      </c>
      <c r="K1650" s="57"/>
      <c r="L1650" s="58"/>
      <c r="M1650" s="101" t="str">
        <f t="shared" si="128"/>
        <v/>
      </c>
      <c r="N1650" s="59"/>
      <c r="O1650" s="60"/>
      <c r="P1650" s="101" t="str">
        <f t="shared" si="129"/>
        <v/>
      </c>
      <c r="Q1650" s="59"/>
      <c r="R1650" s="60"/>
    </row>
    <row r="1651" spans="1:18" x14ac:dyDescent="0.25">
      <c r="A1651" s="66" t="str">
        <f t="shared" si="125"/>
        <v/>
      </c>
      <c r="B1651" s="61"/>
      <c r="C1651" s="33"/>
      <c r="D1651" s="35"/>
      <c r="E1651" s="33"/>
      <c r="F1651" s="33"/>
      <c r="G1651" s="101" t="str">
        <f t="shared" si="126"/>
        <v/>
      </c>
      <c r="H1651" s="57"/>
      <c r="I1651" s="58"/>
      <c r="J1651" s="101" t="str">
        <f t="shared" si="127"/>
        <v/>
      </c>
      <c r="K1651" s="57"/>
      <c r="L1651" s="58"/>
      <c r="M1651" s="101" t="str">
        <f t="shared" si="128"/>
        <v/>
      </c>
      <c r="N1651" s="59"/>
      <c r="O1651" s="60"/>
      <c r="P1651" s="101" t="str">
        <f t="shared" si="129"/>
        <v/>
      </c>
      <c r="Q1651" s="59"/>
      <c r="R1651" s="60"/>
    </row>
    <row r="1652" spans="1:18" x14ac:dyDescent="0.25">
      <c r="A1652" s="66" t="str">
        <f t="shared" si="125"/>
        <v/>
      </c>
      <c r="B1652" s="61"/>
      <c r="C1652" s="33"/>
      <c r="D1652" s="35"/>
      <c r="E1652" s="33"/>
      <c r="F1652" s="33"/>
      <c r="G1652" s="101" t="str">
        <f t="shared" si="126"/>
        <v/>
      </c>
      <c r="H1652" s="57"/>
      <c r="I1652" s="58"/>
      <c r="J1652" s="101" t="str">
        <f t="shared" si="127"/>
        <v/>
      </c>
      <c r="K1652" s="57"/>
      <c r="L1652" s="58"/>
      <c r="M1652" s="101" t="str">
        <f t="shared" si="128"/>
        <v/>
      </c>
      <c r="N1652" s="59"/>
      <c r="O1652" s="60"/>
      <c r="P1652" s="101" t="str">
        <f t="shared" si="129"/>
        <v/>
      </c>
      <c r="Q1652" s="59"/>
      <c r="R1652" s="60"/>
    </row>
    <row r="1653" spans="1:18" x14ac:dyDescent="0.25">
      <c r="A1653" s="66" t="str">
        <f t="shared" si="125"/>
        <v/>
      </c>
      <c r="B1653" s="61"/>
      <c r="C1653" s="33"/>
      <c r="D1653" s="35"/>
      <c r="E1653" s="33"/>
      <c r="F1653" s="33"/>
      <c r="G1653" s="101" t="str">
        <f t="shared" si="126"/>
        <v/>
      </c>
      <c r="H1653" s="57"/>
      <c r="I1653" s="58"/>
      <c r="J1653" s="101" t="str">
        <f t="shared" si="127"/>
        <v/>
      </c>
      <c r="K1653" s="57"/>
      <c r="L1653" s="58"/>
      <c r="M1653" s="101" t="str">
        <f t="shared" si="128"/>
        <v/>
      </c>
      <c r="N1653" s="59"/>
      <c r="O1653" s="60"/>
      <c r="P1653" s="101" t="str">
        <f t="shared" si="129"/>
        <v/>
      </c>
      <c r="Q1653" s="59"/>
      <c r="R1653" s="60"/>
    </row>
    <row r="1654" spans="1:18" x14ac:dyDescent="0.25">
      <c r="A1654" s="66" t="str">
        <f t="shared" si="125"/>
        <v/>
      </c>
      <c r="B1654" s="61"/>
      <c r="C1654" s="33"/>
      <c r="D1654" s="35"/>
      <c r="E1654" s="33"/>
      <c r="F1654" s="33"/>
      <c r="G1654" s="101" t="str">
        <f t="shared" si="126"/>
        <v/>
      </c>
      <c r="H1654" s="57"/>
      <c r="I1654" s="58"/>
      <c r="J1654" s="101" t="str">
        <f t="shared" si="127"/>
        <v/>
      </c>
      <c r="K1654" s="57"/>
      <c r="L1654" s="58"/>
      <c r="M1654" s="101" t="str">
        <f t="shared" si="128"/>
        <v/>
      </c>
      <c r="N1654" s="59"/>
      <c r="O1654" s="60"/>
      <c r="P1654" s="101" t="str">
        <f t="shared" si="129"/>
        <v/>
      </c>
      <c r="Q1654" s="59"/>
      <c r="R1654" s="60"/>
    </row>
    <row r="1655" spans="1:18" x14ac:dyDescent="0.25">
      <c r="A1655" s="66" t="str">
        <f t="shared" si="125"/>
        <v/>
      </c>
      <c r="B1655" s="61"/>
      <c r="C1655" s="33"/>
      <c r="D1655" s="35"/>
      <c r="E1655" s="33"/>
      <c r="F1655" s="33"/>
      <c r="G1655" s="101" t="str">
        <f t="shared" si="126"/>
        <v/>
      </c>
      <c r="H1655" s="57"/>
      <c r="I1655" s="58"/>
      <c r="J1655" s="101" t="str">
        <f t="shared" si="127"/>
        <v/>
      </c>
      <c r="K1655" s="57"/>
      <c r="L1655" s="58"/>
      <c r="M1655" s="101" t="str">
        <f t="shared" si="128"/>
        <v/>
      </c>
      <c r="N1655" s="59"/>
      <c r="O1655" s="60"/>
      <c r="P1655" s="101" t="str">
        <f t="shared" si="129"/>
        <v/>
      </c>
      <c r="Q1655" s="59"/>
      <c r="R1655" s="60"/>
    </row>
    <row r="1656" spans="1:18" x14ac:dyDescent="0.25">
      <c r="A1656" s="66" t="str">
        <f t="shared" si="125"/>
        <v/>
      </c>
      <c r="B1656" s="61"/>
      <c r="C1656" s="33"/>
      <c r="D1656" s="35"/>
      <c r="E1656" s="33"/>
      <c r="F1656" s="33"/>
      <c r="G1656" s="101" t="str">
        <f t="shared" si="126"/>
        <v/>
      </c>
      <c r="H1656" s="57"/>
      <c r="I1656" s="58"/>
      <c r="J1656" s="101" t="str">
        <f t="shared" si="127"/>
        <v/>
      </c>
      <c r="K1656" s="57"/>
      <c r="L1656" s="58"/>
      <c r="M1656" s="101" t="str">
        <f t="shared" si="128"/>
        <v/>
      </c>
      <c r="N1656" s="59"/>
      <c r="O1656" s="60"/>
      <c r="P1656" s="101" t="str">
        <f t="shared" si="129"/>
        <v/>
      </c>
      <c r="Q1656" s="59"/>
      <c r="R1656" s="60"/>
    </row>
    <row r="1657" spans="1:18" x14ac:dyDescent="0.25">
      <c r="A1657" s="66" t="str">
        <f t="shared" si="125"/>
        <v/>
      </c>
      <c r="B1657" s="61"/>
      <c r="C1657" s="33"/>
      <c r="D1657" s="35"/>
      <c r="E1657" s="33"/>
      <c r="F1657" s="33"/>
      <c r="G1657" s="101" t="str">
        <f t="shared" si="126"/>
        <v/>
      </c>
      <c r="H1657" s="57"/>
      <c r="I1657" s="58"/>
      <c r="J1657" s="101" t="str">
        <f t="shared" si="127"/>
        <v/>
      </c>
      <c r="K1657" s="57"/>
      <c r="L1657" s="58"/>
      <c r="M1657" s="101" t="str">
        <f t="shared" si="128"/>
        <v/>
      </c>
      <c r="N1657" s="59"/>
      <c r="O1657" s="60"/>
      <c r="P1657" s="101" t="str">
        <f t="shared" si="129"/>
        <v/>
      </c>
      <c r="Q1657" s="59"/>
      <c r="R1657" s="60"/>
    </row>
    <row r="1658" spans="1:18" x14ac:dyDescent="0.25">
      <c r="A1658" s="66" t="str">
        <f t="shared" si="125"/>
        <v/>
      </c>
      <c r="B1658" s="61"/>
      <c r="C1658" s="33"/>
      <c r="D1658" s="35"/>
      <c r="E1658" s="33"/>
      <c r="F1658" s="33"/>
      <c r="G1658" s="101" t="str">
        <f t="shared" si="126"/>
        <v/>
      </c>
      <c r="H1658" s="57"/>
      <c r="I1658" s="58"/>
      <c r="J1658" s="101" t="str">
        <f t="shared" si="127"/>
        <v/>
      </c>
      <c r="K1658" s="57"/>
      <c r="L1658" s="58"/>
      <c r="M1658" s="101" t="str">
        <f t="shared" si="128"/>
        <v/>
      </c>
      <c r="N1658" s="59"/>
      <c r="O1658" s="60"/>
      <c r="P1658" s="101" t="str">
        <f t="shared" si="129"/>
        <v/>
      </c>
      <c r="Q1658" s="59"/>
      <c r="R1658" s="60"/>
    </row>
    <row r="1659" spans="1:18" x14ac:dyDescent="0.25">
      <c r="A1659" s="66" t="str">
        <f t="shared" si="125"/>
        <v/>
      </c>
      <c r="B1659" s="61"/>
      <c r="C1659" s="33"/>
      <c r="D1659" s="35"/>
      <c r="E1659" s="33"/>
      <c r="F1659" s="33"/>
      <c r="G1659" s="101" t="str">
        <f t="shared" si="126"/>
        <v/>
      </c>
      <c r="H1659" s="57"/>
      <c r="I1659" s="58"/>
      <c r="J1659" s="101" t="str">
        <f t="shared" si="127"/>
        <v/>
      </c>
      <c r="K1659" s="57"/>
      <c r="L1659" s="58"/>
      <c r="M1659" s="101" t="str">
        <f t="shared" si="128"/>
        <v/>
      </c>
      <c r="N1659" s="59"/>
      <c r="O1659" s="60"/>
      <c r="P1659" s="101" t="str">
        <f t="shared" si="129"/>
        <v/>
      </c>
      <c r="Q1659" s="59"/>
      <c r="R1659" s="60"/>
    </row>
    <row r="1660" spans="1:18" x14ac:dyDescent="0.25">
      <c r="A1660" s="66" t="str">
        <f t="shared" si="125"/>
        <v/>
      </c>
      <c r="B1660" s="61"/>
      <c r="C1660" s="33"/>
      <c r="D1660" s="35"/>
      <c r="E1660" s="33"/>
      <c r="F1660" s="33"/>
      <c r="G1660" s="101" t="str">
        <f t="shared" si="126"/>
        <v/>
      </c>
      <c r="H1660" s="57"/>
      <c r="I1660" s="58"/>
      <c r="J1660" s="101" t="str">
        <f t="shared" si="127"/>
        <v/>
      </c>
      <c r="K1660" s="57"/>
      <c r="L1660" s="58"/>
      <c r="M1660" s="101" t="str">
        <f t="shared" si="128"/>
        <v/>
      </c>
      <c r="N1660" s="59"/>
      <c r="O1660" s="60"/>
      <c r="P1660" s="101" t="str">
        <f t="shared" si="129"/>
        <v/>
      </c>
      <c r="Q1660" s="59"/>
      <c r="R1660" s="60"/>
    </row>
    <row r="1661" spans="1:18" x14ac:dyDescent="0.25">
      <c r="A1661" s="66" t="str">
        <f t="shared" si="125"/>
        <v/>
      </c>
      <c r="B1661" s="61"/>
      <c r="C1661" s="33"/>
      <c r="D1661" s="35"/>
      <c r="E1661" s="33"/>
      <c r="F1661" s="33"/>
      <c r="G1661" s="101" t="str">
        <f t="shared" si="126"/>
        <v/>
      </c>
      <c r="H1661" s="57"/>
      <c r="I1661" s="58"/>
      <c r="J1661" s="101" t="str">
        <f t="shared" si="127"/>
        <v/>
      </c>
      <c r="K1661" s="57"/>
      <c r="L1661" s="58"/>
      <c r="M1661" s="101" t="str">
        <f t="shared" si="128"/>
        <v/>
      </c>
      <c r="N1661" s="59"/>
      <c r="O1661" s="60"/>
      <c r="P1661" s="101" t="str">
        <f t="shared" si="129"/>
        <v/>
      </c>
      <c r="Q1661" s="59"/>
      <c r="R1661" s="60"/>
    </row>
    <row r="1662" spans="1:18" x14ac:dyDescent="0.25">
      <c r="A1662" s="66" t="str">
        <f t="shared" si="125"/>
        <v/>
      </c>
      <c r="B1662" s="61"/>
      <c r="C1662" s="33"/>
      <c r="D1662" s="35"/>
      <c r="E1662" s="33"/>
      <c r="F1662" s="33"/>
      <c r="G1662" s="101" t="str">
        <f t="shared" si="126"/>
        <v/>
      </c>
      <c r="H1662" s="57"/>
      <c r="I1662" s="58"/>
      <c r="J1662" s="101" t="str">
        <f t="shared" si="127"/>
        <v/>
      </c>
      <c r="K1662" s="57"/>
      <c r="L1662" s="58"/>
      <c r="M1662" s="101" t="str">
        <f t="shared" si="128"/>
        <v/>
      </c>
      <c r="N1662" s="59"/>
      <c r="O1662" s="60"/>
      <c r="P1662" s="101" t="str">
        <f t="shared" si="129"/>
        <v/>
      </c>
      <c r="Q1662" s="59"/>
      <c r="R1662" s="60"/>
    </row>
    <row r="1663" spans="1:18" x14ac:dyDescent="0.25">
      <c r="A1663" s="66" t="str">
        <f t="shared" si="125"/>
        <v/>
      </c>
      <c r="B1663" s="61"/>
      <c r="C1663" s="33"/>
      <c r="D1663" s="35"/>
      <c r="E1663" s="33"/>
      <c r="F1663" s="33"/>
      <c r="G1663" s="101" t="str">
        <f t="shared" si="126"/>
        <v/>
      </c>
      <c r="H1663" s="57"/>
      <c r="I1663" s="58"/>
      <c r="J1663" s="101" t="str">
        <f t="shared" si="127"/>
        <v/>
      </c>
      <c r="K1663" s="57"/>
      <c r="L1663" s="58"/>
      <c r="M1663" s="101" t="str">
        <f t="shared" si="128"/>
        <v/>
      </c>
      <c r="N1663" s="59"/>
      <c r="O1663" s="60"/>
      <c r="P1663" s="101" t="str">
        <f t="shared" si="129"/>
        <v/>
      </c>
      <c r="Q1663" s="59"/>
      <c r="R1663" s="60"/>
    </row>
    <row r="1664" spans="1:18" x14ac:dyDescent="0.25">
      <c r="A1664" s="66" t="str">
        <f t="shared" si="125"/>
        <v/>
      </c>
      <c r="B1664" s="61"/>
      <c r="C1664" s="33"/>
      <c r="D1664" s="35"/>
      <c r="E1664" s="33"/>
      <c r="F1664" s="33"/>
      <c r="G1664" s="101" t="str">
        <f t="shared" si="126"/>
        <v/>
      </c>
      <c r="H1664" s="57"/>
      <c r="I1664" s="58"/>
      <c r="J1664" s="101" t="str">
        <f t="shared" si="127"/>
        <v/>
      </c>
      <c r="K1664" s="57"/>
      <c r="L1664" s="58"/>
      <c r="M1664" s="101" t="str">
        <f t="shared" si="128"/>
        <v/>
      </c>
      <c r="N1664" s="59"/>
      <c r="O1664" s="60"/>
      <c r="P1664" s="101" t="str">
        <f t="shared" si="129"/>
        <v/>
      </c>
      <c r="Q1664" s="59"/>
      <c r="R1664" s="60"/>
    </row>
    <row r="1665" spans="1:18" x14ac:dyDescent="0.25">
      <c r="A1665" s="66" t="str">
        <f t="shared" si="125"/>
        <v/>
      </c>
      <c r="B1665" s="61"/>
      <c r="C1665" s="33"/>
      <c r="D1665" s="35"/>
      <c r="E1665" s="33"/>
      <c r="F1665" s="33"/>
      <c r="G1665" s="101" t="str">
        <f t="shared" si="126"/>
        <v/>
      </c>
      <c r="H1665" s="57"/>
      <c r="I1665" s="58"/>
      <c r="J1665" s="101" t="str">
        <f t="shared" si="127"/>
        <v/>
      </c>
      <c r="K1665" s="57"/>
      <c r="L1665" s="58"/>
      <c r="M1665" s="101" t="str">
        <f t="shared" si="128"/>
        <v/>
      </c>
      <c r="N1665" s="59"/>
      <c r="O1665" s="60"/>
      <c r="P1665" s="101" t="str">
        <f t="shared" si="129"/>
        <v/>
      </c>
      <c r="Q1665" s="59"/>
      <c r="R1665" s="60"/>
    </row>
    <row r="1666" spans="1:18" x14ac:dyDescent="0.25">
      <c r="A1666" s="66" t="str">
        <f t="shared" si="125"/>
        <v/>
      </c>
      <c r="B1666" s="61"/>
      <c r="C1666" s="33"/>
      <c r="D1666" s="35"/>
      <c r="E1666" s="33"/>
      <c r="F1666" s="33"/>
      <c r="G1666" s="101" t="str">
        <f t="shared" si="126"/>
        <v/>
      </c>
      <c r="H1666" s="57"/>
      <c r="I1666" s="58"/>
      <c r="J1666" s="101" t="str">
        <f t="shared" si="127"/>
        <v/>
      </c>
      <c r="K1666" s="57"/>
      <c r="L1666" s="58"/>
      <c r="M1666" s="101" t="str">
        <f t="shared" si="128"/>
        <v/>
      </c>
      <c r="N1666" s="59"/>
      <c r="O1666" s="60"/>
      <c r="P1666" s="101" t="str">
        <f t="shared" si="129"/>
        <v/>
      </c>
      <c r="Q1666" s="59"/>
      <c r="R1666" s="60"/>
    </row>
    <row r="1667" spans="1:18" x14ac:dyDescent="0.25">
      <c r="A1667" s="66" t="str">
        <f t="shared" si="125"/>
        <v/>
      </c>
      <c r="B1667" s="61"/>
      <c r="C1667" s="33"/>
      <c r="D1667" s="35"/>
      <c r="E1667" s="33"/>
      <c r="F1667" s="33"/>
      <c r="G1667" s="101" t="str">
        <f t="shared" si="126"/>
        <v/>
      </c>
      <c r="H1667" s="57"/>
      <c r="I1667" s="58"/>
      <c r="J1667" s="101" t="str">
        <f t="shared" si="127"/>
        <v/>
      </c>
      <c r="K1667" s="57"/>
      <c r="L1667" s="58"/>
      <c r="M1667" s="101" t="str">
        <f t="shared" si="128"/>
        <v/>
      </c>
      <c r="N1667" s="59"/>
      <c r="O1667" s="60"/>
      <c r="P1667" s="101" t="str">
        <f t="shared" si="129"/>
        <v/>
      </c>
      <c r="Q1667" s="59"/>
      <c r="R1667" s="60"/>
    </row>
    <row r="1668" spans="1:18" x14ac:dyDescent="0.25">
      <c r="A1668" s="66" t="str">
        <f t="shared" si="125"/>
        <v/>
      </c>
      <c r="B1668" s="61"/>
      <c r="C1668" s="33"/>
      <c r="D1668" s="35"/>
      <c r="E1668" s="33"/>
      <c r="F1668" s="33"/>
      <c r="G1668" s="101" t="str">
        <f t="shared" si="126"/>
        <v/>
      </c>
      <c r="H1668" s="57"/>
      <c r="I1668" s="58"/>
      <c r="J1668" s="101" t="str">
        <f t="shared" si="127"/>
        <v/>
      </c>
      <c r="K1668" s="57"/>
      <c r="L1668" s="58"/>
      <c r="M1668" s="101" t="str">
        <f t="shared" si="128"/>
        <v/>
      </c>
      <c r="N1668" s="59"/>
      <c r="O1668" s="60"/>
      <c r="P1668" s="101" t="str">
        <f t="shared" si="129"/>
        <v/>
      </c>
      <c r="Q1668" s="59"/>
      <c r="R1668" s="60"/>
    </row>
    <row r="1669" spans="1:18" x14ac:dyDescent="0.25">
      <c r="A1669" s="66" t="str">
        <f t="shared" si="125"/>
        <v/>
      </c>
      <c r="B1669" s="61"/>
      <c r="C1669" s="33"/>
      <c r="D1669" s="35"/>
      <c r="E1669" s="33"/>
      <c r="F1669" s="33"/>
      <c r="G1669" s="101" t="str">
        <f t="shared" si="126"/>
        <v/>
      </c>
      <c r="H1669" s="57"/>
      <c r="I1669" s="58"/>
      <c r="J1669" s="101" t="str">
        <f t="shared" si="127"/>
        <v/>
      </c>
      <c r="K1669" s="57"/>
      <c r="L1669" s="58"/>
      <c r="M1669" s="101" t="str">
        <f t="shared" si="128"/>
        <v/>
      </c>
      <c r="N1669" s="59"/>
      <c r="O1669" s="60"/>
      <c r="P1669" s="101" t="str">
        <f t="shared" si="129"/>
        <v/>
      </c>
      <c r="Q1669" s="59"/>
      <c r="R1669" s="60"/>
    </row>
    <row r="1670" spans="1:18" x14ac:dyDescent="0.25">
      <c r="A1670" s="66" t="str">
        <f t="shared" si="125"/>
        <v/>
      </c>
      <c r="B1670" s="61"/>
      <c r="C1670" s="33"/>
      <c r="D1670" s="35"/>
      <c r="E1670" s="33"/>
      <c r="F1670" s="33"/>
      <c r="G1670" s="101" t="str">
        <f t="shared" si="126"/>
        <v/>
      </c>
      <c r="H1670" s="57"/>
      <c r="I1670" s="58"/>
      <c r="J1670" s="101" t="str">
        <f t="shared" si="127"/>
        <v/>
      </c>
      <c r="K1670" s="57"/>
      <c r="L1670" s="58"/>
      <c r="M1670" s="101" t="str">
        <f t="shared" si="128"/>
        <v/>
      </c>
      <c r="N1670" s="59"/>
      <c r="O1670" s="60"/>
      <c r="P1670" s="101" t="str">
        <f t="shared" si="129"/>
        <v/>
      </c>
      <c r="Q1670" s="59"/>
      <c r="R1670" s="60"/>
    </row>
    <row r="1671" spans="1:18" x14ac:dyDescent="0.25">
      <c r="A1671" s="66" t="str">
        <f t="shared" si="125"/>
        <v/>
      </c>
      <c r="B1671" s="61"/>
      <c r="C1671" s="33"/>
      <c r="D1671" s="35"/>
      <c r="E1671" s="33"/>
      <c r="F1671" s="33"/>
      <c r="G1671" s="101" t="str">
        <f t="shared" si="126"/>
        <v/>
      </c>
      <c r="H1671" s="57"/>
      <c r="I1671" s="58"/>
      <c r="J1671" s="101" t="str">
        <f t="shared" si="127"/>
        <v/>
      </c>
      <c r="K1671" s="57"/>
      <c r="L1671" s="58"/>
      <c r="M1671" s="101" t="str">
        <f t="shared" si="128"/>
        <v/>
      </c>
      <c r="N1671" s="59"/>
      <c r="O1671" s="60"/>
      <c r="P1671" s="101" t="str">
        <f t="shared" si="129"/>
        <v/>
      </c>
      <c r="Q1671" s="59"/>
      <c r="R1671" s="60"/>
    </row>
    <row r="1672" spans="1:18" x14ac:dyDescent="0.25">
      <c r="A1672" s="66" t="str">
        <f t="shared" si="125"/>
        <v/>
      </c>
      <c r="B1672" s="61"/>
      <c r="C1672" s="33"/>
      <c r="D1672" s="35"/>
      <c r="E1672" s="33"/>
      <c r="F1672" s="33"/>
      <c r="G1672" s="101" t="str">
        <f t="shared" si="126"/>
        <v/>
      </c>
      <c r="H1672" s="57"/>
      <c r="I1672" s="58"/>
      <c r="J1672" s="101" t="str">
        <f t="shared" si="127"/>
        <v/>
      </c>
      <c r="K1672" s="57"/>
      <c r="L1672" s="58"/>
      <c r="M1672" s="101" t="str">
        <f t="shared" si="128"/>
        <v/>
      </c>
      <c r="N1672" s="59"/>
      <c r="O1672" s="60"/>
      <c r="P1672" s="101" t="str">
        <f t="shared" si="129"/>
        <v/>
      </c>
      <c r="Q1672" s="59"/>
      <c r="R1672" s="60"/>
    </row>
    <row r="1673" spans="1:18" x14ac:dyDescent="0.25">
      <c r="A1673" s="66" t="str">
        <f t="shared" si="125"/>
        <v/>
      </c>
      <c r="B1673" s="61"/>
      <c r="C1673" s="33"/>
      <c r="D1673" s="35"/>
      <c r="E1673" s="33"/>
      <c r="F1673" s="33"/>
      <c r="G1673" s="101" t="str">
        <f t="shared" si="126"/>
        <v/>
      </c>
      <c r="H1673" s="57"/>
      <c r="I1673" s="58"/>
      <c r="J1673" s="101" t="str">
        <f t="shared" si="127"/>
        <v/>
      </c>
      <c r="K1673" s="57"/>
      <c r="L1673" s="58"/>
      <c r="M1673" s="101" t="str">
        <f t="shared" si="128"/>
        <v/>
      </c>
      <c r="N1673" s="59"/>
      <c r="O1673" s="60"/>
      <c r="P1673" s="101" t="str">
        <f t="shared" si="129"/>
        <v/>
      </c>
      <c r="Q1673" s="59"/>
      <c r="R1673" s="60"/>
    </row>
    <row r="1674" spans="1:18" x14ac:dyDescent="0.25">
      <c r="A1674" s="66" t="str">
        <f t="shared" si="125"/>
        <v/>
      </c>
      <c r="B1674" s="61"/>
      <c r="C1674" s="33"/>
      <c r="D1674" s="35"/>
      <c r="E1674" s="33"/>
      <c r="F1674" s="33"/>
      <c r="G1674" s="101" t="str">
        <f t="shared" si="126"/>
        <v/>
      </c>
      <c r="H1674" s="57"/>
      <c r="I1674" s="58"/>
      <c r="J1674" s="101" t="str">
        <f t="shared" si="127"/>
        <v/>
      </c>
      <c r="K1674" s="57"/>
      <c r="L1674" s="58"/>
      <c r="M1674" s="101" t="str">
        <f t="shared" si="128"/>
        <v/>
      </c>
      <c r="N1674" s="59"/>
      <c r="O1674" s="60"/>
      <c r="P1674" s="101" t="str">
        <f t="shared" si="129"/>
        <v/>
      </c>
      <c r="Q1674" s="59"/>
      <c r="R1674" s="60"/>
    </row>
    <row r="1675" spans="1:18" x14ac:dyDescent="0.25">
      <c r="A1675" s="66" t="str">
        <f t="shared" si="125"/>
        <v/>
      </c>
      <c r="B1675" s="61"/>
      <c r="C1675" s="33"/>
      <c r="D1675" s="35"/>
      <c r="E1675" s="33"/>
      <c r="F1675" s="33"/>
      <c r="G1675" s="101" t="str">
        <f t="shared" si="126"/>
        <v/>
      </c>
      <c r="H1675" s="57"/>
      <c r="I1675" s="58"/>
      <c r="J1675" s="101" t="str">
        <f t="shared" si="127"/>
        <v/>
      </c>
      <c r="K1675" s="57"/>
      <c r="L1675" s="58"/>
      <c r="M1675" s="101" t="str">
        <f t="shared" si="128"/>
        <v/>
      </c>
      <c r="N1675" s="59"/>
      <c r="O1675" s="60"/>
      <c r="P1675" s="101" t="str">
        <f t="shared" si="129"/>
        <v/>
      </c>
      <c r="Q1675" s="59"/>
      <c r="R1675" s="60"/>
    </row>
    <row r="1676" spans="1:18" x14ac:dyDescent="0.25">
      <c r="A1676" s="66" t="str">
        <f t="shared" si="125"/>
        <v/>
      </c>
      <c r="B1676" s="61"/>
      <c r="C1676" s="33"/>
      <c r="D1676" s="35"/>
      <c r="E1676" s="33"/>
      <c r="F1676" s="33"/>
      <c r="G1676" s="101" t="str">
        <f t="shared" si="126"/>
        <v/>
      </c>
      <c r="H1676" s="57"/>
      <c r="I1676" s="58"/>
      <c r="J1676" s="101" t="str">
        <f t="shared" si="127"/>
        <v/>
      </c>
      <c r="K1676" s="57"/>
      <c r="L1676" s="58"/>
      <c r="M1676" s="101" t="str">
        <f t="shared" si="128"/>
        <v/>
      </c>
      <c r="N1676" s="59"/>
      <c r="O1676" s="60"/>
      <c r="P1676" s="101" t="str">
        <f t="shared" si="129"/>
        <v/>
      </c>
      <c r="Q1676" s="59"/>
      <c r="R1676" s="60"/>
    </row>
    <row r="1677" spans="1:18" x14ac:dyDescent="0.25">
      <c r="A1677" s="66" t="str">
        <f t="shared" ref="A1677:A1740" si="130">IF(B1677&lt;&gt;"",ROW(A1666),"")</f>
        <v/>
      </c>
      <c r="B1677" s="61"/>
      <c r="C1677" s="33"/>
      <c r="D1677" s="35"/>
      <c r="E1677" s="33"/>
      <c r="F1677" s="33"/>
      <c r="G1677" s="101" t="str">
        <f t="shared" ref="G1677:G1740" si="131">IF(H1677="","",H1677+I1677)</f>
        <v/>
      </c>
      <c r="H1677" s="57"/>
      <c r="I1677" s="58"/>
      <c r="J1677" s="101" t="str">
        <f t="shared" ref="J1677:J1740" si="132">IF(K1677="","",K1677+L1677)</f>
        <v/>
      </c>
      <c r="K1677" s="57"/>
      <c r="L1677" s="58"/>
      <c r="M1677" s="101" t="str">
        <f t="shared" ref="M1677:M1740" si="133">IF(N1677="","",N1677+O1677)</f>
        <v/>
      </c>
      <c r="N1677" s="59"/>
      <c r="O1677" s="60"/>
      <c r="P1677" s="101" t="str">
        <f t="shared" ref="P1677:P1740" si="134">IF(Q1677="","",Q1677+R1677)</f>
        <v/>
      </c>
      <c r="Q1677" s="59"/>
      <c r="R1677" s="60"/>
    </row>
    <row r="1678" spans="1:18" x14ac:dyDescent="0.25">
      <c r="A1678" s="66" t="str">
        <f t="shared" si="130"/>
        <v/>
      </c>
      <c r="B1678" s="61"/>
      <c r="C1678" s="33"/>
      <c r="D1678" s="35"/>
      <c r="E1678" s="33"/>
      <c r="F1678" s="33"/>
      <c r="G1678" s="101" t="str">
        <f t="shared" si="131"/>
        <v/>
      </c>
      <c r="H1678" s="57"/>
      <c r="I1678" s="58"/>
      <c r="J1678" s="101" t="str">
        <f t="shared" si="132"/>
        <v/>
      </c>
      <c r="K1678" s="57"/>
      <c r="L1678" s="58"/>
      <c r="M1678" s="101" t="str">
        <f t="shared" si="133"/>
        <v/>
      </c>
      <c r="N1678" s="59"/>
      <c r="O1678" s="60"/>
      <c r="P1678" s="101" t="str">
        <f t="shared" si="134"/>
        <v/>
      </c>
      <c r="Q1678" s="59"/>
      <c r="R1678" s="60"/>
    </row>
    <row r="1679" spans="1:18" x14ac:dyDescent="0.25">
      <c r="A1679" s="66" t="str">
        <f t="shared" si="130"/>
        <v/>
      </c>
      <c r="B1679" s="61"/>
      <c r="C1679" s="33"/>
      <c r="D1679" s="35"/>
      <c r="E1679" s="33"/>
      <c r="F1679" s="33"/>
      <c r="G1679" s="101" t="str">
        <f t="shared" si="131"/>
        <v/>
      </c>
      <c r="H1679" s="57"/>
      <c r="I1679" s="58"/>
      <c r="J1679" s="101" t="str">
        <f t="shared" si="132"/>
        <v/>
      </c>
      <c r="K1679" s="57"/>
      <c r="L1679" s="58"/>
      <c r="M1679" s="101" t="str">
        <f t="shared" si="133"/>
        <v/>
      </c>
      <c r="N1679" s="59"/>
      <c r="O1679" s="60"/>
      <c r="P1679" s="101" t="str">
        <f t="shared" si="134"/>
        <v/>
      </c>
      <c r="Q1679" s="59"/>
      <c r="R1679" s="60"/>
    </row>
    <row r="1680" spans="1:18" x14ac:dyDescent="0.25">
      <c r="A1680" s="66" t="str">
        <f t="shared" si="130"/>
        <v/>
      </c>
      <c r="B1680" s="61"/>
      <c r="C1680" s="33"/>
      <c r="D1680" s="35"/>
      <c r="E1680" s="33"/>
      <c r="F1680" s="33"/>
      <c r="G1680" s="101" t="str">
        <f t="shared" si="131"/>
        <v/>
      </c>
      <c r="H1680" s="57"/>
      <c r="I1680" s="58"/>
      <c r="J1680" s="101" t="str">
        <f t="shared" si="132"/>
        <v/>
      </c>
      <c r="K1680" s="57"/>
      <c r="L1680" s="58"/>
      <c r="M1680" s="101" t="str">
        <f t="shared" si="133"/>
        <v/>
      </c>
      <c r="N1680" s="59"/>
      <c r="O1680" s="60"/>
      <c r="P1680" s="101" t="str">
        <f t="shared" si="134"/>
        <v/>
      </c>
      <c r="Q1680" s="59"/>
      <c r="R1680" s="60"/>
    </row>
    <row r="1681" spans="1:18" x14ac:dyDescent="0.25">
      <c r="A1681" s="66" t="str">
        <f t="shared" si="130"/>
        <v/>
      </c>
      <c r="B1681" s="61"/>
      <c r="C1681" s="33"/>
      <c r="D1681" s="35"/>
      <c r="E1681" s="33"/>
      <c r="F1681" s="33"/>
      <c r="G1681" s="101" t="str">
        <f t="shared" si="131"/>
        <v/>
      </c>
      <c r="H1681" s="57"/>
      <c r="I1681" s="58"/>
      <c r="J1681" s="101" t="str">
        <f t="shared" si="132"/>
        <v/>
      </c>
      <c r="K1681" s="57"/>
      <c r="L1681" s="58"/>
      <c r="M1681" s="101" t="str">
        <f t="shared" si="133"/>
        <v/>
      </c>
      <c r="N1681" s="59"/>
      <c r="O1681" s="60"/>
      <c r="P1681" s="101" t="str">
        <f t="shared" si="134"/>
        <v/>
      </c>
      <c r="Q1681" s="59"/>
      <c r="R1681" s="60"/>
    </row>
    <row r="1682" spans="1:18" x14ac:dyDescent="0.25">
      <c r="A1682" s="66" t="str">
        <f t="shared" si="130"/>
        <v/>
      </c>
      <c r="B1682" s="61"/>
      <c r="C1682" s="33"/>
      <c r="D1682" s="35"/>
      <c r="E1682" s="33"/>
      <c r="F1682" s="33"/>
      <c r="G1682" s="101" t="str">
        <f t="shared" si="131"/>
        <v/>
      </c>
      <c r="H1682" s="57"/>
      <c r="I1682" s="58"/>
      <c r="J1682" s="101" t="str">
        <f t="shared" si="132"/>
        <v/>
      </c>
      <c r="K1682" s="57"/>
      <c r="L1682" s="58"/>
      <c r="M1682" s="101" t="str">
        <f t="shared" si="133"/>
        <v/>
      </c>
      <c r="N1682" s="59"/>
      <c r="O1682" s="60"/>
      <c r="P1682" s="101" t="str">
        <f t="shared" si="134"/>
        <v/>
      </c>
      <c r="Q1682" s="59"/>
      <c r="R1682" s="60"/>
    </row>
    <row r="1683" spans="1:18" x14ac:dyDescent="0.25">
      <c r="A1683" s="66" t="str">
        <f t="shared" si="130"/>
        <v/>
      </c>
      <c r="B1683" s="61"/>
      <c r="C1683" s="33"/>
      <c r="D1683" s="35"/>
      <c r="E1683" s="33"/>
      <c r="F1683" s="33"/>
      <c r="G1683" s="101" t="str">
        <f t="shared" si="131"/>
        <v/>
      </c>
      <c r="H1683" s="57"/>
      <c r="I1683" s="58"/>
      <c r="J1683" s="101" t="str">
        <f t="shared" si="132"/>
        <v/>
      </c>
      <c r="K1683" s="57"/>
      <c r="L1683" s="58"/>
      <c r="M1683" s="101" t="str">
        <f t="shared" si="133"/>
        <v/>
      </c>
      <c r="N1683" s="59"/>
      <c r="O1683" s="60"/>
      <c r="P1683" s="101" t="str">
        <f t="shared" si="134"/>
        <v/>
      </c>
      <c r="Q1683" s="59"/>
      <c r="R1683" s="60"/>
    </row>
    <row r="1684" spans="1:18" x14ac:dyDescent="0.25">
      <c r="A1684" s="66" t="str">
        <f t="shared" si="130"/>
        <v/>
      </c>
      <c r="B1684" s="61"/>
      <c r="C1684" s="33"/>
      <c r="D1684" s="35"/>
      <c r="E1684" s="33"/>
      <c r="F1684" s="33"/>
      <c r="G1684" s="101" t="str">
        <f t="shared" si="131"/>
        <v/>
      </c>
      <c r="H1684" s="57"/>
      <c r="I1684" s="58"/>
      <c r="J1684" s="101" t="str">
        <f t="shared" si="132"/>
        <v/>
      </c>
      <c r="K1684" s="57"/>
      <c r="L1684" s="58"/>
      <c r="M1684" s="101" t="str">
        <f t="shared" si="133"/>
        <v/>
      </c>
      <c r="N1684" s="59"/>
      <c r="O1684" s="60"/>
      <c r="P1684" s="101" t="str">
        <f t="shared" si="134"/>
        <v/>
      </c>
      <c r="Q1684" s="59"/>
      <c r="R1684" s="60"/>
    </row>
    <row r="1685" spans="1:18" x14ac:dyDescent="0.25">
      <c r="A1685" s="66" t="str">
        <f t="shared" si="130"/>
        <v/>
      </c>
      <c r="B1685" s="61"/>
      <c r="C1685" s="33"/>
      <c r="D1685" s="35"/>
      <c r="E1685" s="33"/>
      <c r="F1685" s="33"/>
      <c r="G1685" s="101" t="str">
        <f t="shared" si="131"/>
        <v/>
      </c>
      <c r="H1685" s="57"/>
      <c r="I1685" s="58"/>
      <c r="J1685" s="101" t="str">
        <f t="shared" si="132"/>
        <v/>
      </c>
      <c r="K1685" s="57"/>
      <c r="L1685" s="58"/>
      <c r="M1685" s="101" t="str">
        <f t="shared" si="133"/>
        <v/>
      </c>
      <c r="N1685" s="59"/>
      <c r="O1685" s="60"/>
      <c r="P1685" s="101" t="str">
        <f t="shared" si="134"/>
        <v/>
      </c>
      <c r="Q1685" s="59"/>
      <c r="R1685" s="60"/>
    </row>
    <row r="1686" spans="1:18" x14ac:dyDescent="0.25">
      <c r="A1686" s="66" t="str">
        <f t="shared" si="130"/>
        <v/>
      </c>
      <c r="B1686" s="61"/>
      <c r="C1686" s="33"/>
      <c r="D1686" s="35"/>
      <c r="E1686" s="33"/>
      <c r="F1686" s="33"/>
      <c r="G1686" s="101" t="str">
        <f t="shared" si="131"/>
        <v/>
      </c>
      <c r="H1686" s="57"/>
      <c r="I1686" s="58"/>
      <c r="J1686" s="101" t="str">
        <f t="shared" si="132"/>
        <v/>
      </c>
      <c r="K1686" s="57"/>
      <c r="L1686" s="58"/>
      <c r="M1686" s="101" t="str">
        <f t="shared" si="133"/>
        <v/>
      </c>
      <c r="N1686" s="59"/>
      <c r="O1686" s="60"/>
      <c r="P1686" s="101" t="str">
        <f t="shared" si="134"/>
        <v/>
      </c>
      <c r="Q1686" s="59"/>
      <c r="R1686" s="60"/>
    </row>
    <row r="1687" spans="1:18" x14ac:dyDescent="0.25">
      <c r="A1687" s="66" t="str">
        <f t="shared" si="130"/>
        <v/>
      </c>
      <c r="B1687" s="61"/>
      <c r="C1687" s="33"/>
      <c r="D1687" s="35"/>
      <c r="E1687" s="33"/>
      <c r="F1687" s="33"/>
      <c r="G1687" s="101" t="str">
        <f t="shared" si="131"/>
        <v/>
      </c>
      <c r="H1687" s="57"/>
      <c r="I1687" s="58"/>
      <c r="J1687" s="101" t="str">
        <f t="shared" si="132"/>
        <v/>
      </c>
      <c r="K1687" s="57"/>
      <c r="L1687" s="58"/>
      <c r="M1687" s="101" t="str">
        <f t="shared" si="133"/>
        <v/>
      </c>
      <c r="N1687" s="59"/>
      <c r="O1687" s="60"/>
      <c r="P1687" s="101" t="str">
        <f t="shared" si="134"/>
        <v/>
      </c>
      <c r="Q1687" s="59"/>
      <c r="R1687" s="60"/>
    </row>
    <row r="1688" spans="1:18" x14ac:dyDescent="0.25">
      <c r="A1688" s="66" t="str">
        <f t="shared" si="130"/>
        <v/>
      </c>
      <c r="B1688" s="61"/>
      <c r="C1688" s="33"/>
      <c r="D1688" s="35"/>
      <c r="E1688" s="33"/>
      <c r="F1688" s="33"/>
      <c r="G1688" s="101" t="str">
        <f t="shared" si="131"/>
        <v/>
      </c>
      <c r="H1688" s="57"/>
      <c r="I1688" s="58"/>
      <c r="J1688" s="101" t="str">
        <f t="shared" si="132"/>
        <v/>
      </c>
      <c r="K1688" s="57"/>
      <c r="L1688" s="58"/>
      <c r="M1688" s="101" t="str">
        <f t="shared" si="133"/>
        <v/>
      </c>
      <c r="N1688" s="59"/>
      <c r="O1688" s="60"/>
      <c r="P1688" s="101" t="str">
        <f t="shared" si="134"/>
        <v/>
      </c>
      <c r="Q1688" s="59"/>
      <c r="R1688" s="60"/>
    </row>
    <row r="1689" spans="1:18" x14ac:dyDescent="0.25">
      <c r="A1689" s="66" t="str">
        <f t="shared" si="130"/>
        <v/>
      </c>
      <c r="B1689" s="61"/>
      <c r="C1689" s="33"/>
      <c r="D1689" s="35"/>
      <c r="E1689" s="33"/>
      <c r="F1689" s="33"/>
      <c r="G1689" s="101" t="str">
        <f t="shared" si="131"/>
        <v/>
      </c>
      <c r="H1689" s="57"/>
      <c r="I1689" s="58"/>
      <c r="J1689" s="101" t="str">
        <f t="shared" si="132"/>
        <v/>
      </c>
      <c r="K1689" s="57"/>
      <c r="L1689" s="58"/>
      <c r="M1689" s="101" t="str">
        <f t="shared" si="133"/>
        <v/>
      </c>
      <c r="N1689" s="59"/>
      <c r="O1689" s="60"/>
      <c r="P1689" s="101" t="str">
        <f t="shared" si="134"/>
        <v/>
      </c>
      <c r="Q1689" s="59"/>
      <c r="R1689" s="60"/>
    </row>
    <row r="1690" spans="1:18" x14ac:dyDescent="0.25">
      <c r="A1690" s="66" t="str">
        <f t="shared" si="130"/>
        <v/>
      </c>
      <c r="B1690" s="61"/>
      <c r="C1690" s="33"/>
      <c r="D1690" s="35"/>
      <c r="E1690" s="33"/>
      <c r="F1690" s="33"/>
      <c r="G1690" s="101" t="str">
        <f t="shared" si="131"/>
        <v/>
      </c>
      <c r="H1690" s="57"/>
      <c r="I1690" s="58"/>
      <c r="J1690" s="101" t="str">
        <f t="shared" si="132"/>
        <v/>
      </c>
      <c r="K1690" s="57"/>
      <c r="L1690" s="58"/>
      <c r="M1690" s="101" t="str">
        <f t="shared" si="133"/>
        <v/>
      </c>
      <c r="N1690" s="59"/>
      <c r="O1690" s="60"/>
      <c r="P1690" s="101" t="str">
        <f t="shared" si="134"/>
        <v/>
      </c>
      <c r="Q1690" s="59"/>
      <c r="R1690" s="60"/>
    </row>
    <row r="1691" spans="1:18" x14ac:dyDescent="0.25">
      <c r="A1691" s="66" t="str">
        <f t="shared" si="130"/>
        <v/>
      </c>
      <c r="B1691" s="61"/>
      <c r="C1691" s="33"/>
      <c r="D1691" s="35"/>
      <c r="E1691" s="33"/>
      <c r="F1691" s="33"/>
      <c r="G1691" s="101" t="str">
        <f t="shared" si="131"/>
        <v/>
      </c>
      <c r="H1691" s="57"/>
      <c r="I1691" s="58"/>
      <c r="J1691" s="101" t="str">
        <f t="shared" si="132"/>
        <v/>
      </c>
      <c r="K1691" s="57"/>
      <c r="L1691" s="58"/>
      <c r="M1691" s="101" t="str">
        <f t="shared" si="133"/>
        <v/>
      </c>
      <c r="N1691" s="59"/>
      <c r="O1691" s="60"/>
      <c r="P1691" s="101" t="str">
        <f t="shared" si="134"/>
        <v/>
      </c>
      <c r="Q1691" s="59"/>
      <c r="R1691" s="60"/>
    </row>
    <row r="1692" spans="1:18" x14ac:dyDescent="0.25">
      <c r="A1692" s="66" t="str">
        <f t="shared" si="130"/>
        <v/>
      </c>
      <c r="B1692" s="61"/>
      <c r="C1692" s="33"/>
      <c r="D1692" s="35"/>
      <c r="E1692" s="33"/>
      <c r="F1692" s="33"/>
      <c r="G1692" s="101" t="str">
        <f t="shared" si="131"/>
        <v/>
      </c>
      <c r="H1692" s="57"/>
      <c r="I1692" s="58"/>
      <c r="J1692" s="101" t="str">
        <f t="shared" si="132"/>
        <v/>
      </c>
      <c r="K1692" s="57"/>
      <c r="L1692" s="58"/>
      <c r="M1692" s="101" t="str">
        <f t="shared" si="133"/>
        <v/>
      </c>
      <c r="N1692" s="59"/>
      <c r="O1692" s="60"/>
      <c r="P1692" s="101" t="str">
        <f t="shared" si="134"/>
        <v/>
      </c>
      <c r="Q1692" s="59"/>
      <c r="R1692" s="60"/>
    </row>
    <row r="1693" spans="1:18" x14ac:dyDescent="0.25">
      <c r="A1693" s="66" t="str">
        <f t="shared" si="130"/>
        <v/>
      </c>
      <c r="B1693" s="61"/>
      <c r="C1693" s="33"/>
      <c r="D1693" s="35"/>
      <c r="E1693" s="33"/>
      <c r="F1693" s="33"/>
      <c r="G1693" s="101" t="str">
        <f t="shared" si="131"/>
        <v/>
      </c>
      <c r="H1693" s="57"/>
      <c r="I1693" s="58"/>
      <c r="J1693" s="101" t="str">
        <f t="shared" si="132"/>
        <v/>
      </c>
      <c r="K1693" s="57"/>
      <c r="L1693" s="58"/>
      <c r="M1693" s="101" t="str">
        <f t="shared" si="133"/>
        <v/>
      </c>
      <c r="N1693" s="59"/>
      <c r="O1693" s="60"/>
      <c r="P1693" s="101" t="str">
        <f t="shared" si="134"/>
        <v/>
      </c>
      <c r="Q1693" s="59"/>
      <c r="R1693" s="60"/>
    </row>
    <row r="1694" spans="1:18" x14ac:dyDescent="0.25">
      <c r="A1694" s="66" t="str">
        <f t="shared" si="130"/>
        <v/>
      </c>
      <c r="B1694" s="61"/>
      <c r="C1694" s="33"/>
      <c r="D1694" s="35"/>
      <c r="E1694" s="33"/>
      <c r="F1694" s="33"/>
      <c r="G1694" s="101" t="str">
        <f t="shared" si="131"/>
        <v/>
      </c>
      <c r="H1694" s="57"/>
      <c r="I1694" s="58"/>
      <c r="J1694" s="101" t="str">
        <f t="shared" si="132"/>
        <v/>
      </c>
      <c r="K1694" s="57"/>
      <c r="L1694" s="58"/>
      <c r="M1694" s="101" t="str">
        <f t="shared" si="133"/>
        <v/>
      </c>
      <c r="N1694" s="59"/>
      <c r="O1694" s="60"/>
      <c r="P1694" s="101" t="str">
        <f t="shared" si="134"/>
        <v/>
      </c>
      <c r="Q1694" s="59"/>
      <c r="R1694" s="60"/>
    </row>
    <row r="1695" spans="1:18" x14ac:dyDescent="0.25">
      <c r="A1695" s="66" t="str">
        <f t="shared" si="130"/>
        <v/>
      </c>
      <c r="B1695" s="61"/>
      <c r="C1695" s="33"/>
      <c r="D1695" s="35"/>
      <c r="E1695" s="33"/>
      <c r="F1695" s="33"/>
      <c r="G1695" s="101" t="str">
        <f t="shared" si="131"/>
        <v/>
      </c>
      <c r="H1695" s="57"/>
      <c r="I1695" s="58"/>
      <c r="J1695" s="101" t="str">
        <f t="shared" si="132"/>
        <v/>
      </c>
      <c r="K1695" s="57"/>
      <c r="L1695" s="58"/>
      <c r="M1695" s="101" t="str">
        <f t="shared" si="133"/>
        <v/>
      </c>
      <c r="N1695" s="59"/>
      <c r="O1695" s="60"/>
      <c r="P1695" s="101" t="str">
        <f t="shared" si="134"/>
        <v/>
      </c>
      <c r="Q1695" s="59"/>
      <c r="R1695" s="60"/>
    </row>
    <row r="1696" spans="1:18" x14ac:dyDescent="0.25">
      <c r="A1696" s="66" t="str">
        <f t="shared" si="130"/>
        <v/>
      </c>
      <c r="B1696" s="61"/>
      <c r="C1696" s="33"/>
      <c r="D1696" s="35"/>
      <c r="E1696" s="33"/>
      <c r="F1696" s="33"/>
      <c r="G1696" s="101" t="str">
        <f t="shared" si="131"/>
        <v/>
      </c>
      <c r="H1696" s="57"/>
      <c r="I1696" s="58"/>
      <c r="J1696" s="101" t="str">
        <f t="shared" si="132"/>
        <v/>
      </c>
      <c r="K1696" s="57"/>
      <c r="L1696" s="58"/>
      <c r="M1696" s="101" t="str">
        <f t="shared" si="133"/>
        <v/>
      </c>
      <c r="N1696" s="59"/>
      <c r="O1696" s="60"/>
      <c r="P1696" s="101" t="str">
        <f t="shared" si="134"/>
        <v/>
      </c>
      <c r="Q1696" s="59"/>
      <c r="R1696" s="60"/>
    </row>
    <row r="1697" spans="1:18" x14ac:dyDescent="0.25">
      <c r="A1697" s="66" t="str">
        <f t="shared" si="130"/>
        <v/>
      </c>
      <c r="B1697" s="61"/>
      <c r="C1697" s="33"/>
      <c r="D1697" s="35"/>
      <c r="E1697" s="33"/>
      <c r="F1697" s="33"/>
      <c r="G1697" s="101" t="str">
        <f t="shared" si="131"/>
        <v/>
      </c>
      <c r="H1697" s="57"/>
      <c r="I1697" s="58"/>
      <c r="J1697" s="101" t="str">
        <f t="shared" si="132"/>
        <v/>
      </c>
      <c r="K1697" s="57"/>
      <c r="L1697" s="58"/>
      <c r="M1697" s="101" t="str">
        <f t="shared" si="133"/>
        <v/>
      </c>
      <c r="N1697" s="59"/>
      <c r="O1697" s="60"/>
      <c r="P1697" s="101" t="str">
        <f t="shared" si="134"/>
        <v/>
      </c>
      <c r="Q1697" s="59"/>
      <c r="R1697" s="60"/>
    </row>
    <row r="1698" spans="1:18" x14ac:dyDescent="0.25">
      <c r="A1698" s="66" t="str">
        <f t="shared" si="130"/>
        <v/>
      </c>
      <c r="B1698" s="61"/>
      <c r="C1698" s="33"/>
      <c r="D1698" s="35"/>
      <c r="E1698" s="33"/>
      <c r="F1698" s="33"/>
      <c r="G1698" s="101" t="str">
        <f t="shared" si="131"/>
        <v/>
      </c>
      <c r="H1698" s="57"/>
      <c r="I1698" s="58"/>
      <c r="J1698" s="101" t="str">
        <f t="shared" si="132"/>
        <v/>
      </c>
      <c r="K1698" s="57"/>
      <c r="L1698" s="58"/>
      <c r="M1698" s="101" t="str">
        <f t="shared" si="133"/>
        <v/>
      </c>
      <c r="N1698" s="59"/>
      <c r="O1698" s="60"/>
      <c r="P1698" s="101" t="str">
        <f t="shared" si="134"/>
        <v/>
      </c>
      <c r="Q1698" s="59"/>
      <c r="R1698" s="60"/>
    </row>
    <row r="1699" spans="1:18" x14ac:dyDescent="0.25">
      <c r="A1699" s="66" t="str">
        <f t="shared" si="130"/>
        <v/>
      </c>
      <c r="B1699" s="61"/>
      <c r="C1699" s="33"/>
      <c r="D1699" s="35"/>
      <c r="E1699" s="33"/>
      <c r="F1699" s="33"/>
      <c r="G1699" s="101" t="str">
        <f t="shared" si="131"/>
        <v/>
      </c>
      <c r="H1699" s="57"/>
      <c r="I1699" s="58"/>
      <c r="J1699" s="101" t="str">
        <f t="shared" si="132"/>
        <v/>
      </c>
      <c r="K1699" s="57"/>
      <c r="L1699" s="58"/>
      <c r="M1699" s="101" t="str">
        <f t="shared" si="133"/>
        <v/>
      </c>
      <c r="N1699" s="59"/>
      <c r="O1699" s="60"/>
      <c r="P1699" s="101" t="str">
        <f t="shared" si="134"/>
        <v/>
      </c>
      <c r="Q1699" s="59"/>
      <c r="R1699" s="60"/>
    </row>
    <row r="1700" spans="1:18" x14ac:dyDescent="0.25">
      <c r="A1700" s="66" t="str">
        <f t="shared" si="130"/>
        <v/>
      </c>
      <c r="B1700" s="61"/>
      <c r="C1700" s="33"/>
      <c r="D1700" s="35"/>
      <c r="E1700" s="33"/>
      <c r="F1700" s="33"/>
      <c r="G1700" s="101" t="str">
        <f t="shared" si="131"/>
        <v/>
      </c>
      <c r="H1700" s="57"/>
      <c r="I1700" s="58"/>
      <c r="J1700" s="101" t="str">
        <f t="shared" si="132"/>
        <v/>
      </c>
      <c r="K1700" s="57"/>
      <c r="L1700" s="58"/>
      <c r="M1700" s="101" t="str">
        <f t="shared" si="133"/>
        <v/>
      </c>
      <c r="N1700" s="59"/>
      <c r="O1700" s="60"/>
      <c r="P1700" s="101" t="str">
        <f t="shared" si="134"/>
        <v/>
      </c>
      <c r="Q1700" s="59"/>
      <c r="R1700" s="60"/>
    </row>
    <row r="1701" spans="1:18" x14ac:dyDescent="0.25">
      <c r="A1701" s="66" t="str">
        <f t="shared" si="130"/>
        <v/>
      </c>
      <c r="B1701" s="61"/>
      <c r="C1701" s="33"/>
      <c r="D1701" s="35"/>
      <c r="E1701" s="33"/>
      <c r="F1701" s="33"/>
      <c r="G1701" s="101" t="str">
        <f t="shared" si="131"/>
        <v/>
      </c>
      <c r="H1701" s="57"/>
      <c r="I1701" s="58"/>
      <c r="J1701" s="101" t="str">
        <f t="shared" si="132"/>
        <v/>
      </c>
      <c r="K1701" s="57"/>
      <c r="L1701" s="58"/>
      <c r="M1701" s="101" t="str">
        <f t="shared" si="133"/>
        <v/>
      </c>
      <c r="N1701" s="59"/>
      <c r="O1701" s="60"/>
      <c r="P1701" s="101" t="str">
        <f t="shared" si="134"/>
        <v/>
      </c>
      <c r="Q1701" s="59"/>
      <c r="R1701" s="60"/>
    </row>
    <row r="1702" spans="1:18" x14ac:dyDescent="0.25">
      <c r="A1702" s="66" t="str">
        <f t="shared" si="130"/>
        <v/>
      </c>
      <c r="B1702" s="61"/>
      <c r="C1702" s="33"/>
      <c r="D1702" s="35"/>
      <c r="E1702" s="33"/>
      <c r="F1702" s="33"/>
      <c r="G1702" s="101" t="str">
        <f t="shared" si="131"/>
        <v/>
      </c>
      <c r="H1702" s="57"/>
      <c r="I1702" s="58"/>
      <c r="J1702" s="101" t="str">
        <f t="shared" si="132"/>
        <v/>
      </c>
      <c r="K1702" s="57"/>
      <c r="L1702" s="58"/>
      <c r="M1702" s="101" t="str">
        <f t="shared" si="133"/>
        <v/>
      </c>
      <c r="N1702" s="59"/>
      <c r="O1702" s="60"/>
      <c r="P1702" s="101" t="str">
        <f t="shared" si="134"/>
        <v/>
      </c>
      <c r="Q1702" s="59"/>
      <c r="R1702" s="60"/>
    </row>
    <row r="1703" spans="1:18" x14ac:dyDescent="0.25">
      <c r="A1703" s="66" t="str">
        <f t="shared" si="130"/>
        <v/>
      </c>
      <c r="B1703" s="61"/>
      <c r="C1703" s="33"/>
      <c r="D1703" s="35"/>
      <c r="E1703" s="33"/>
      <c r="F1703" s="33"/>
      <c r="G1703" s="101" t="str">
        <f t="shared" si="131"/>
        <v/>
      </c>
      <c r="H1703" s="57"/>
      <c r="I1703" s="58"/>
      <c r="J1703" s="101" t="str">
        <f t="shared" si="132"/>
        <v/>
      </c>
      <c r="K1703" s="57"/>
      <c r="L1703" s="58"/>
      <c r="M1703" s="101" t="str">
        <f t="shared" si="133"/>
        <v/>
      </c>
      <c r="N1703" s="59"/>
      <c r="O1703" s="60"/>
      <c r="P1703" s="101" t="str">
        <f t="shared" si="134"/>
        <v/>
      </c>
      <c r="Q1703" s="59"/>
      <c r="R1703" s="60"/>
    </row>
    <row r="1704" spans="1:18" x14ac:dyDescent="0.25">
      <c r="A1704" s="66" t="str">
        <f t="shared" si="130"/>
        <v/>
      </c>
      <c r="B1704" s="61"/>
      <c r="C1704" s="33"/>
      <c r="D1704" s="35"/>
      <c r="E1704" s="33"/>
      <c r="F1704" s="33"/>
      <c r="G1704" s="101" t="str">
        <f t="shared" si="131"/>
        <v/>
      </c>
      <c r="H1704" s="57"/>
      <c r="I1704" s="58"/>
      <c r="J1704" s="101" t="str">
        <f t="shared" si="132"/>
        <v/>
      </c>
      <c r="K1704" s="57"/>
      <c r="L1704" s="58"/>
      <c r="M1704" s="101" t="str">
        <f t="shared" si="133"/>
        <v/>
      </c>
      <c r="N1704" s="59"/>
      <c r="O1704" s="60"/>
      <c r="P1704" s="101" t="str">
        <f t="shared" si="134"/>
        <v/>
      </c>
      <c r="Q1704" s="59"/>
      <c r="R1704" s="60"/>
    </row>
    <row r="1705" spans="1:18" x14ac:dyDescent="0.25">
      <c r="A1705" s="66" t="str">
        <f t="shared" si="130"/>
        <v/>
      </c>
      <c r="B1705" s="61"/>
      <c r="C1705" s="33"/>
      <c r="D1705" s="35"/>
      <c r="E1705" s="33"/>
      <c r="F1705" s="33"/>
      <c r="G1705" s="101" t="str">
        <f t="shared" si="131"/>
        <v/>
      </c>
      <c r="H1705" s="57"/>
      <c r="I1705" s="58"/>
      <c r="J1705" s="101" t="str">
        <f t="shared" si="132"/>
        <v/>
      </c>
      <c r="K1705" s="57"/>
      <c r="L1705" s="58"/>
      <c r="M1705" s="101" t="str">
        <f t="shared" si="133"/>
        <v/>
      </c>
      <c r="N1705" s="59"/>
      <c r="O1705" s="60"/>
      <c r="P1705" s="101" t="str">
        <f t="shared" si="134"/>
        <v/>
      </c>
      <c r="Q1705" s="59"/>
      <c r="R1705" s="60"/>
    </row>
    <row r="1706" spans="1:18" x14ac:dyDescent="0.25">
      <c r="A1706" s="66" t="str">
        <f t="shared" si="130"/>
        <v/>
      </c>
      <c r="B1706" s="61"/>
      <c r="C1706" s="33"/>
      <c r="D1706" s="35"/>
      <c r="E1706" s="33"/>
      <c r="F1706" s="33"/>
      <c r="G1706" s="101" t="str">
        <f t="shared" si="131"/>
        <v/>
      </c>
      <c r="H1706" s="57"/>
      <c r="I1706" s="58"/>
      <c r="J1706" s="101" t="str">
        <f t="shared" si="132"/>
        <v/>
      </c>
      <c r="K1706" s="57"/>
      <c r="L1706" s="58"/>
      <c r="M1706" s="101" t="str">
        <f t="shared" si="133"/>
        <v/>
      </c>
      <c r="N1706" s="59"/>
      <c r="O1706" s="60"/>
      <c r="P1706" s="101" t="str">
        <f t="shared" si="134"/>
        <v/>
      </c>
      <c r="Q1706" s="59"/>
      <c r="R1706" s="60"/>
    </row>
    <row r="1707" spans="1:18" x14ac:dyDescent="0.25">
      <c r="A1707" s="66" t="str">
        <f t="shared" si="130"/>
        <v/>
      </c>
      <c r="B1707" s="61"/>
      <c r="C1707" s="33"/>
      <c r="D1707" s="35"/>
      <c r="E1707" s="33"/>
      <c r="F1707" s="33"/>
      <c r="G1707" s="101" t="str">
        <f t="shared" si="131"/>
        <v/>
      </c>
      <c r="H1707" s="57"/>
      <c r="I1707" s="58"/>
      <c r="J1707" s="101" t="str">
        <f t="shared" si="132"/>
        <v/>
      </c>
      <c r="K1707" s="57"/>
      <c r="L1707" s="58"/>
      <c r="M1707" s="101" t="str">
        <f t="shared" si="133"/>
        <v/>
      </c>
      <c r="N1707" s="59"/>
      <c r="O1707" s="60"/>
      <c r="P1707" s="101" t="str">
        <f t="shared" si="134"/>
        <v/>
      </c>
      <c r="Q1707" s="59"/>
      <c r="R1707" s="60"/>
    </row>
    <row r="1708" spans="1:18" x14ac:dyDescent="0.25">
      <c r="A1708" s="66" t="str">
        <f t="shared" si="130"/>
        <v/>
      </c>
      <c r="B1708" s="61"/>
      <c r="C1708" s="33"/>
      <c r="D1708" s="35"/>
      <c r="E1708" s="33"/>
      <c r="F1708" s="33"/>
      <c r="G1708" s="101" t="str">
        <f t="shared" si="131"/>
        <v/>
      </c>
      <c r="H1708" s="57"/>
      <c r="I1708" s="58"/>
      <c r="J1708" s="101" t="str">
        <f t="shared" si="132"/>
        <v/>
      </c>
      <c r="K1708" s="57"/>
      <c r="L1708" s="58"/>
      <c r="M1708" s="101" t="str">
        <f t="shared" si="133"/>
        <v/>
      </c>
      <c r="N1708" s="59"/>
      <c r="O1708" s="60"/>
      <c r="P1708" s="101" t="str">
        <f t="shared" si="134"/>
        <v/>
      </c>
      <c r="Q1708" s="59"/>
      <c r="R1708" s="60"/>
    </row>
    <row r="1709" spans="1:18" x14ac:dyDescent="0.25">
      <c r="A1709" s="66" t="str">
        <f t="shared" si="130"/>
        <v/>
      </c>
      <c r="B1709" s="61"/>
      <c r="C1709" s="33"/>
      <c r="D1709" s="35"/>
      <c r="E1709" s="33"/>
      <c r="F1709" s="33"/>
      <c r="G1709" s="101" t="str">
        <f t="shared" si="131"/>
        <v/>
      </c>
      <c r="H1709" s="57"/>
      <c r="I1709" s="58"/>
      <c r="J1709" s="101" t="str">
        <f t="shared" si="132"/>
        <v/>
      </c>
      <c r="K1709" s="57"/>
      <c r="L1709" s="58"/>
      <c r="M1709" s="101" t="str">
        <f t="shared" si="133"/>
        <v/>
      </c>
      <c r="N1709" s="59"/>
      <c r="O1709" s="60"/>
      <c r="P1709" s="101" t="str">
        <f t="shared" si="134"/>
        <v/>
      </c>
      <c r="Q1709" s="59"/>
      <c r="R1709" s="60"/>
    </row>
    <row r="1710" spans="1:18" x14ac:dyDescent="0.25">
      <c r="A1710" s="66" t="str">
        <f t="shared" si="130"/>
        <v/>
      </c>
      <c r="B1710" s="61"/>
      <c r="C1710" s="33"/>
      <c r="D1710" s="35"/>
      <c r="E1710" s="33"/>
      <c r="F1710" s="33"/>
      <c r="G1710" s="101" t="str">
        <f t="shared" si="131"/>
        <v/>
      </c>
      <c r="H1710" s="57"/>
      <c r="I1710" s="58"/>
      <c r="J1710" s="101" t="str">
        <f t="shared" si="132"/>
        <v/>
      </c>
      <c r="K1710" s="57"/>
      <c r="L1710" s="58"/>
      <c r="M1710" s="101" t="str">
        <f t="shared" si="133"/>
        <v/>
      </c>
      <c r="N1710" s="59"/>
      <c r="O1710" s="60"/>
      <c r="P1710" s="101" t="str">
        <f t="shared" si="134"/>
        <v/>
      </c>
      <c r="Q1710" s="59"/>
      <c r="R1710" s="60"/>
    </row>
    <row r="1711" spans="1:18" x14ac:dyDescent="0.25">
      <c r="A1711" s="66" t="str">
        <f t="shared" si="130"/>
        <v/>
      </c>
      <c r="B1711" s="61"/>
      <c r="C1711" s="33"/>
      <c r="D1711" s="35"/>
      <c r="E1711" s="33"/>
      <c r="F1711" s="33"/>
      <c r="G1711" s="101" t="str">
        <f t="shared" si="131"/>
        <v/>
      </c>
      <c r="H1711" s="57"/>
      <c r="I1711" s="58"/>
      <c r="J1711" s="101" t="str">
        <f t="shared" si="132"/>
        <v/>
      </c>
      <c r="K1711" s="57"/>
      <c r="L1711" s="58"/>
      <c r="M1711" s="101" t="str">
        <f t="shared" si="133"/>
        <v/>
      </c>
      <c r="N1711" s="59"/>
      <c r="O1711" s="60"/>
      <c r="P1711" s="101" t="str">
        <f t="shared" si="134"/>
        <v/>
      </c>
      <c r="Q1711" s="59"/>
      <c r="R1711" s="60"/>
    </row>
    <row r="1712" spans="1:18" x14ac:dyDescent="0.25">
      <c r="A1712" s="66" t="str">
        <f t="shared" si="130"/>
        <v/>
      </c>
      <c r="B1712" s="61"/>
      <c r="C1712" s="33"/>
      <c r="D1712" s="35"/>
      <c r="E1712" s="33"/>
      <c r="F1712" s="33"/>
      <c r="G1712" s="101" t="str">
        <f t="shared" si="131"/>
        <v/>
      </c>
      <c r="H1712" s="57"/>
      <c r="I1712" s="58"/>
      <c r="J1712" s="101" t="str">
        <f t="shared" si="132"/>
        <v/>
      </c>
      <c r="K1712" s="57"/>
      <c r="L1712" s="58"/>
      <c r="M1712" s="101" t="str">
        <f t="shared" si="133"/>
        <v/>
      </c>
      <c r="N1712" s="59"/>
      <c r="O1712" s="60"/>
      <c r="P1712" s="101" t="str">
        <f t="shared" si="134"/>
        <v/>
      </c>
      <c r="Q1712" s="59"/>
      <c r="R1712" s="60"/>
    </row>
    <row r="1713" spans="1:18" x14ac:dyDescent="0.25">
      <c r="A1713" s="66" t="str">
        <f t="shared" si="130"/>
        <v/>
      </c>
      <c r="B1713" s="61"/>
      <c r="C1713" s="33"/>
      <c r="D1713" s="35"/>
      <c r="E1713" s="33"/>
      <c r="F1713" s="33"/>
      <c r="G1713" s="101" t="str">
        <f t="shared" si="131"/>
        <v/>
      </c>
      <c r="H1713" s="57"/>
      <c r="I1713" s="58"/>
      <c r="J1713" s="101" t="str">
        <f t="shared" si="132"/>
        <v/>
      </c>
      <c r="K1713" s="57"/>
      <c r="L1713" s="58"/>
      <c r="M1713" s="101" t="str">
        <f t="shared" si="133"/>
        <v/>
      </c>
      <c r="N1713" s="59"/>
      <c r="O1713" s="60"/>
      <c r="P1713" s="101" t="str">
        <f t="shared" si="134"/>
        <v/>
      </c>
      <c r="Q1713" s="59"/>
      <c r="R1713" s="60"/>
    </row>
    <row r="1714" spans="1:18" x14ac:dyDescent="0.25">
      <c r="A1714" s="66" t="str">
        <f t="shared" si="130"/>
        <v/>
      </c>
      <c r="B1714" s="61"/>
      <c r="C1714" s="33"/>
      <c r="D1714" s="35"/>
      <c r="E1714" s="33"/>
      <c r="F1714" s="33"/>
      <c r="G1714" s="101" t="str">
        <f t="shared" si="131"/>
        <v/>
      </c>
      <c r="H1714" s="57"/>
      <c r="I1714" s="58"/>
      <c r="J1714" s="101" t="str">
        <f t="shared" si="132"/>
        <v/>
      </c>
      <c r="K1714" s="57"/>
      <c r="L1714" s="58"/>
      <c r="M1714" s="101" t="str">
        <f t="shared" si="133"/>
        <v/>
      </c>
      <c r="N1714" s="59"/>
      <c r="O1714" s="60"/>
      <c r="P1714" s="101" t="str">
        <f t="shared" si="134"/>
        <v/>
      </c>
      <c r="Q1714" s="59"/>
      <c r="R1714" s="60"/>
    </row>
    <row r="1715" spans="1:18" x14ac:dyDescent="0.25">
      <c r="A1715" s="66" t="str">
        <f t="shared" si="130"/>
        <v/>
      </c>
      <c r="B1715" s="61"/>
      <c r="C1715" s="33"/>
      <c r="D1715" s="35"/>
      <c r="E1715" s="33"/>
      <c r="F1715" s="33"/>
      <c r="G1715" s="101" t="str">
        <f t="shared" si="131"/>
        <v/>
      </c>
      <c r="H1715" s="57"/>
      <c r="I1715" s="58"/>
      <c r="J1715" s="101" t="str">
        <f t="shared" si="132"/>
        <v/>
      </c>
      <c r="K1715" s="57"/>
      <c r="L1715" s="58"/>
      <c r="M1715" s="101" t="str">
        <f t="shared" si="133"/>
        <v/>
      </c>
      <c r="N1715" s="59"/>
      <c r="O1715" s="60"/>
      <c r="P1715" s="101" t="str">
        <f t="shared" si="134"/>
        <v/>
      </c>
      <c r="Q1715" s="59"/>
      <c r="R1715" s="60"/>
    </row>
    <row r="1716" spans="1:18" x14ac:dyDescent="0.25">
      <c r="A1716" s="66" t="str">
        <f t="shared" si="130"/>
        <v/>
      </c>
      <c r="B1716" s="61"/>
      <c r="C1716" s="33"/>
      <c r="D1716" s="35"/>
      <c r="E1716" s="33"/>
      <c r="F1716" s="33"/>
      <c r="G1716" s="101" t="str">
        <f t="shared" si="131"/>
        <v/>
      </c>
      <c r="H1716" s="57"/>
      <c r="I1716" s="58"/>
      <c r="J1716" s="101" t="str">
        <f t="shared" si="132"/>
        <v/>
      </c>
      <c r="K1716" s="57"/>
      <c r="L1716" s="58"/>
      <c r="M1716" s="101" t="str">
        <f t="shared" si="133"/>
        <v/>
      </c>
      <c r="N1716" s="59"/>
      <c r="O1716" s="60"/>
      <c r="P1716" s="101" t="str">
        <f t="shared" si="134"/>
        <v/>
      </c>
      <c r="Q1716" s="59"/>
      <c r="R1716" s="60"/>
    </row>
    <row r="1717" spans="1:18" x14ac:dyDescent="0.25">
      <c r="A1717" s="66" t="str">
        <f t="shared" si="130"/>
        <v/>
      </c>
      <c r="B1717" s="61"/>
      <c r="C1717" s="33"/>
      <c r="D1717" s="35"/>
      <c r="E1717" s="33"/>
      <c r="F1717" s="33"/>
      <c r="G1717" s="101" t="str">
        <f t="shared" si="131"/>
        <v/>
      </c>
      <c r="H1717" s="57"/>
      <c r="I1717" s="58"/>
      <c r="J1717" s="101" t="str">
        <f t="shared" si="132"/>
        <v/>
      </c>
      <c r="K1717" s="57"/>
      <c r="L1717" s="58"/>
      <c r="M1717" s="101" t="str">
        <f t="shared" si="133"/>
        <v/>
      </c>
      <c r="N1717" s="59"/>
      <c r="O1717" s="60"/>
      <c r="P1717" s="101" t="str">
        <f t="shared" si="134"/>
        <v/>
      </c>
      <c r="Q1717" s="59"/>
      <c r="R1717" s="60"/>
    </row>
    <row r="1718" spans="1:18" x14ac:dyDescent="0.25">
      <c r="A1718" s="66" t="str">
        <f t="shared" si="130"/>
        <v/>
      </c>
      <c r="B1718" s="61"/>
      <c r="C1718" s="33"/>
      <c r="D1718" s="35"/>
      <c r="E1718" s="33"/>
      <c r="F1718" s="33"/>
      <c r="G1718" s="101" t="str">
        <f t="shared" si="131"/>
        <v/>
      </c>
      <c r="H1718" s="57"/>
      <c r="I1718" s="58"/>
      <c r="J1718" s="101" t="str">
        <f t="shared" si="132"/>
        <v/>
      </c>
      <c r="K1718" s="57"/>
      <c r="L1718" s="58"/>
      <c r="M1718" s="101" t="str">
        <f t="shared" si="133"/>
        <v/>
      </c>
      <c r="N1718" s="59"/>
      <c r="O1718" s="60"/>
      <c r="P1718" s="101" t="str">
        <f t="shared" si="134"/>
        <v/>
      </c>
      <c r="Q1718" s="59"/>
      <c r="R1718" s="60"/>
    </row>
    <row r="1719" spans="1:18" x14ac:dyDescent="0.25">
      <c r="A1719" s="66" t="str">
        <f t="shared" si="130"/>
        <v/>
      </c>
      <c r="B1719" s="61"/>
      <c r="C1719" s="33"/>
      <c r="D1719" s="35"/>
      <c r="E1719" s="33"/>
      <c r="F1719" s="33"/>
      <c r="G1719" s="101" t="str">
        <f t="shared" si="131"/>
        <v/>
      </c>
      <c r="H1719" s="57"/>
      <c r="I1719" s="58"/>
      <c r="J1719" s="101" t="str">
        <f t="shared" si="132"/>
        <v/>
      </c>
      <c r="K1719" s="57"/>
      <c r="L1719" s="58"/>
      <c r="M1719" s="101" t="str">
        <f t="shared" si="133"/>
        <v/>
      </c>
      <c r="N1719" s="59"/>
      <c r="O1719" s="60"/>
      <c r="P1719" s="101" t="str">
        <f t="shared" si="134"/>
        <v/>
      </c>
      <c r="Q1719" s="59"/>
      <c r="R1719" s="60"/>
    </row>
    <row r="1720" spans="1:18" x14ac:dyDescent="0.25">
      <c r="A1720" s="66" t="str">
        <f t="shared" si="130"/>
        <v/>
      </c>
      <c r="B1720" s="61"/>
      <c r="C1720" s="33"/>
      <c r="D1720" s="35"/>
      <c r="E1720" s="33"/>
      <c r="F1720" s="33"/>
      <c r="G1720" s="101" t="str">
        <f t="shared" si="131"/>
        <v/>
      </c>
      <c r="H1720" s="57"/>
      <c r="I1720" s="58"/>
      <c r="J1720" s="101" t="str">
        <f t="shared" si="132"/>
        <v/>
      </c>
      <c r="K1720" s="57"/>
      <c r="L1720" s="58"/>
      <c r="M1720" s="101" t="str">
        <f t="shared" si="133"/>
        <v/>
      </c>
      <c r="N1720" s="59"/>
      <c r="O1720" s="60"/>
      <c r="P1720" s="101" t="str">
        <f t="shared" si="134"/>
        <v/>
      </c>
      <c r="Q1720" s="59"/>
      <c r="R1720" s="60"/>
    </row>
    <row r="1721" spans="1:18" x14ac:dyDescent="0.25">
      <c r="A1721" s="66" t="str">
        <f t="shared" si="130"/>
        <v/>
      </c>
      <c r="B1721" s="61"/>
      <c r="C1721" s="33"/>
      <c r="D1721" s="35"/>
      <c r="E1721" s="33"/>
      <c r="F1721" s="33"/>
      <c r="G1721" s="101" t="str">
        <f t="shared" si="131"/>
        <v/>
      </c>
      <c r="H1721" s="57"/>
      <c r="I1721" s="58"/>
      <c r="J1721" s="101" t="str">
        <f t="shared" si="132"/>
        <v/>
      </c>
      <c r="K1721" s="57"/>
      <c r="L1721" s="58"/>
      <c r="M1721" s="101" t="str">
        <f t="shared" si="133"/>
        <v/>
      </c>
      <c r="N1721" s="59"/>
      <c r="O1721" s="60"/>
      <c r="P1721" s="101" t="str">
        <f t="shared" si="134"/>
        <v/>
      </c>
      <c r="Q1721" s="59"/>
      <c r="R1721" s="60"/>
    </row>
    <row r="1722" spans="1:18" x14ac:dyDescent="0.25">
      <c r="A1722" s="66" t="str">
        <f t="shared" si="130"/>
        <v/>
      </c>
      <c r="B1722" s="61"/>
      <c r="C1722" s="33"/>
      <c r="D1722" s="35"/>
      <c r="E1722" s="33"/>
      <c r="F1722" s="33"/>
      <c r="G1722" s="101" t="str">
        <f t="shared" si="131"/>
        <v/>
      </c>
      <c r="H1722" s="57"/>
      <c r="I1722" s="58"/>
      <c r="J1722" s="101" t="str">
        <f t="shared" si="132"/>
        <v/>
      </c>
      <c r="K1722" s="57"/>
      <c r="L1722" s="58"/>
      <c r="M1722" s="101" t="str">
        <f t="shared" si="133"/>
        <v/>
      </c>
      <c r="N1722" s="59"/>
      <c r="O1722" s="60"/>
      <c r="P1722" s="101" t="str">
        <f t="shared" si="134"/>
        <v/>
      </c>
      <c r="Q1722" s="59"/>
      <c r="R1722" s="60"/>
    </row>
    <row r="1723" spans="1:18" x14ac:dyDescent="0.25">
      <c r="A1723" s="66" t="str">
        <f t="shared" si="130"/>
        <v/>
      </c>
      <c r="B1723" s="61"/>
      <c r="C1723" s="33"/>
      <c r="D1723" s="35"/>
      <c r="E1723" s="33"/>
      <c r="F1723" s="33"/>
      <c r="G1723" s="101" t="str">
        <f t="shared" si="131"/>
        <v/>
      </c>
      <c r="H1723" s="57"/>
      <c r="I1723" s="58"/>
      <c r="J1723" s="101" t="str">
        <f t="shared" si="132"/>
        <v/>
      </c>
      <c r="K1723" s="57"/>
      <c r="L1723" s="58"/>
      <c r="M1723" s="101" t="str">
        <f t="shared" si="133"/>
        <v/>
      </c>
      <c r="N1723" s="59"/>
      <c r="O1723" s="60"/>
      <c r="P1723" s="101" t="str">
        <f t="shared" si="134"/>
        <v/>
      </c>
      <c r="Q1723" s="59"/>
      <c r="R1723" s="60"/>
    </row>
    <row r="1724" spans="1:18" x14ac:dyDescent="0.25">
      <c r="A1724" s="66" t="str">
        <f t="shared" si="130"/>
        <v/>
      </c>
      <c r="B1724" s="61"/>
      <c r="C1724" s="33"/>
      <c r="D1724" s="35"/>
      <c r="E1724" s="33"/>
      <c r="F1724" s="33"/>
      <c r="G1724" s="101" t="str">
        <f t="shared" si="131"/>
        <v/>
      </c>
      <c r="H1724" s="57"/>
      <c r="I1724" s="58"/>
      <c r="J1724" s="101" t="str">
        <f t="shared" si="132"/>
        <v/>
      </c>
      <c r="K1724" s="57"/>
      <c r="L1724" s="58"/>
      <c r="M1724" s="101" t="str">
        <f t="shared" si="133"/>
        <v/>
      </c>
      <c r="N1724" s="59"/>
      <c r="O1724" s="60"/>
      <c r="P1724" s="101" t="str">
        <f t="shared" si="134"/>
        <v/>
      </c>
      <c r="Q1724" s="59"/>
      <c r="R1724" s="60"/>
    </row>
    <row r="1725" spans="1:18" x14ac:dyDescent="0.25">
      <c r="A1725" s="66" t="str">
        <f t="shared" si="130"/>
        <v/>
      </c>
      <c r="B1725" s="61"/>
      <c r="C1725" s="33"/>
      <c r="D1725" s="35"/>
      <c r="E1725" s="33"/>
      <c r="F1725" s="33"/>
      <c r="G1725" s="101" t="str">
        <f t="shared" si="131"/>
        <v/>
      </c>
      <c r="H1725" s="57"/>
      <c r="I1725" s="58"/>
      <c r="J1725" s="101" t="str">
        <f t="shared" si="132"/>
        <v/>
      </c>
      <c r="K1725" s="57"/>
      <c r="L1725" s="58"/>
      <c r="M1725" s="101" t="str">
        <f t="shared" si="133"/>
        <v/>
      </c>
      <c r="N1725" s="59"/>
      <c r="O1725" s="60"/>
      <c r="P1725" s="101" t="str">
        <f t="shared" si="134"/>
        <v/>
      </c>
      <c r="Q1725" s="59"/>
      <c r="R1725" s="60"/>
    </row>
    <row r="1726" spans="1:18" x14ac:dyDescent="0.25">
      <c r="A1726" s="66" t="str">
        <f t="shared" si="130"/>
        <v/>
      </c>
      <c r="B1726" s="61"/>
      <c r="C1726" s="33"/>
      <c r="D1726" s="35"/>
      <c r="E1726" s="33"/>
      <c r="F1726" s="33"/>
      <c r="G1726" s="101" t="str">
        <f t="shared" si="131"/>
        <v/>
      </c>
      <c r="H1726" s="57"/>
      <c r="I1726" s="58"/>
      <c r="J1726" s="101" t="str">
        <f t="shared" si="132"/>
        <v/>
      </c>
      <c r="K1726" s="57"/>
      <c r="L1726" s="58"/>
      <c r="M1726" s="101" t="str">
        <f t="shared" si="133"/>
        <v/>
      </c>
      <c r="N1726" s="59"/>
      <c r="O1726" s="60"/>
      <c r="P1726" s="101" t="str">
        <f t="shared" si="134"/>
        <v/>
      </c>
      <c r="Q1726" s="59"/>
      <c r="R1726" s="60"/>
    </row>
    <row r="1727" spans="1:18" x14ac:dyDescent="0.25">
      <c r="A1727" s="66" t="str">
        <f t="shared" si="130"/>
        <v/>
      </c>
      <c r="B1727" s="61"/>
      <c r="C1727" s="33"/>
      <c r="D1727" s="35"/>
      <c r="E1727" s="33"/>
      <c r="F1727" s="33"/>
      <c r="G1727" s="101" t="str">
        <f t="shared" si="131"/>
        <v/>
      </c>
      <c r="H1727" s="57"/>
      <c r="I1727" s="58"/>
      <c r="J1727" s="101" t="str">
        <f t="shared" si="132"/>
        <v/>
      </c>
      <c r="K1727" s="57"/>
      <c r="L1727" s="58"/>
      <c r="M1727" s="101" t="str">
        <f t="shared" si="133"/>
        <v/>
      </c>
      <c r="N1727" s="59"/>
      <c r="O1727" s="60"/>
      <c r="P1727" s="101" t="str">
        <f t="shared" si="134"/>
        <v/>
      </c>
      <c r="Q1727" s="59"/>
      <c r="R1727" s="60"/>
    </row>
    <row r="1728" spans="1:18" x14ac:dyDescent="0.25">
      <c r="A1728" s="66" t="str">
        <f t="shared" si="130"/>
        <v/>
      </c>
      <c r="B1728" s="61"/>
      <c r="C1728" s="33"/>
      <c r="D1728" s="35"/>
      <c r="E1728" s="33"/>
      <c r="F1728" s="33"/>
      <c r="G1728" s="101" t="str">
        <f t="shared" si="131"/>
        <v/>
      </c>
      <c r="H1728" s="57"/>
      <c r="I1728" s="58"/>
      <c r="J1728" s="101" t="str">
        <f t="shared" si="132"/>
        <v/>
      </c>
      <c r="K1728" s="57"/>
      <c r="L1728" s="58"/>
      <c r="M1728" s="101" t="str">
        <f t="shared" si="133"/>
        <v/>
      </c>
      <c r="N1728" s="59"/>
      <c r="O1728" s="60"/>
      <c r="P1728" s="101" t="str">
        <f t="shared" si="134"/>
        <v/>
      </c>
      <c r="Q1728" s="59"/>
      <c r="R1728" s="60"/>
    </row>
    <row r="1729" spans="1:18" x14ac:dyDescent="0.25">
      <c r="A1729" s="66" t="str">
        <f t="shared" si="130"/>
        <v/>
      </c>
      <c r="B1729" s="61"/>
      <c r="C1729" s="33"/>
      <c r="D1729" s="35"/>
      <c r="E1729" s="33"/>
      <c r="F1729" s="33"/>
      <c r="G1729" s="101" t="str">
        <f t="shared" si="131"/>
        <v/>
      </c>
      <c r="H1729" s="57"/>
      <c r="I1729" s="58"/>
      <c r="J1729" s="101" t="str">
        <f t="shared" si="132"/>
        <v/>
      </c>
      <c r="K1729" s="57"/>
      <c r="L1729" s="58"/>
      <c r="M1729" s="101" t="str">
        <f t="shared" si="133"/>
        <v/>
      </c>
      <c r="N1729" s="59"/>
      <c r="O1729" s="60"/>
      <c r="P1729" s="101" t="str">
        <f t="shared" si="134"/>
        <v/>
      </c>
      <c r="Q1729" s="59"/>
      <c r="R1729" s="60"/>
    </row>
    <row r="1730" spans="1:18" x14ac:dyDescent="0.25">
      <c r="A1730" s="66" t="str">
        <f t="shared" si="130"/>
        <v/>
      </c>
      <c r="B1730" s="61"/>
      <c r="C1730" s="33"/>
      <c r="D1730" s="35"/>
      <c r="E1730" s="33"/>
      <c r="F1730" s="33"/>
      <c r="G1730" s="101" t="str">
        <f t="shared" si="131"/>
        <v/>
      </c>
      <c r="H1730" s="57"/>
      <c r="I1730" s="58"/>
      <c r="J1730" s="101" t="str">
        <f t="shared" si="132"/>
        <v/>
      </c>
      <c r="K1730" s="57"/>
      <c r="L1730" s="58"/>
      <c r="M1730" s="101" t="str">
        <f t="shared" si="133"/>
        <v/>
      </c>
      <c r="N1730" s="59"/>
      <c r="O1730" s="60"/>
      <c r="P1730" s="101" t="str">
        <f t="shared" si="134"/>
        <v/>
      </c>
      <c r="Q1730" s="59"/>
      <c r="R1730" s="60"/>
    </row>
    <row r="1731" spans="1:18" x14ac:dyDescent="0.25">
      <c r="A1731" s="66" t="str">
        <f t="shared" si="130"/>
        <v/>
      </c>
      <c r="B1731" s="61"/>
      <c r="C1731" s="33"/>
      <c r="D1731" s="35"/>
      <c r="E1731" s="33"/>
      <c r="F1731" s="33"/>
      <c r="G1731" s="101" t="str">
        <f t="shared" si="131"/>
        <v/>
      </c>
      <c r="H1731" s="57"/>
      <c r="I1731" s="58"/>
      <c r="J1731" s="101" t="str">
        <f t="shared" si="132"/>
        <v/>
      </c>
      <c r="K1731" s="57"/>
      <c r="L1731" s="58"/>
      <c r="M1731" s="101" t="str">
        <f t="shared" si="133"/>
        <v/>
      </c>
      <c r="N1731" s="59"/>
      <c r="O1731" s="60"/>
      <c r="P1731" s="101" t="str">
        <f t="shared" si="134"/>
        <v/>
      </c>
      <c r="Q1731" s="59"/>
      <c r="R1731" s="60"/>
    </row>
    <row r="1732" spans="1:18" x14ac:dyDescent="0.25">
      <c r="A1732" s="66" t="str">
        <f t="shared" si="130"/>
        <v/>
      </c>
      <c r="B1732" s="61"/>
      <c r="C1732" s="33"/>
      <c r="D1732" s="35"/>
      <c r="E1732" s="33"/>
      <c r="F1732" s="33"/>
      <c r="G1732" s="101" t="str">
        <f t="shared" si="131"/>
        <v/>
      </c>
      <c r="H1732" s="57"/>
      <c r="I1732" s="58"/>
      <c r="J1732" s="101" t="str">
        <f t="shared" si="132"/>
        <v/>
      </c>
      <c r="K1732" s="57"/>
      <c r="L1732" s="58"/>
      <c r="M1732" s="101" t="str">
        <f t="shared" si="133"/>
        <v/>
      </c>
      <c r="N1732" s="59"/>
      <c r="O1732" s="60"/>
      <c r="P1732" s="101" t="str">
        <f t="shared" si="134"/>
        <v/>
      </c>
      <c r="Q1732" s="59"/>
      <c r="R1732" s="60"/>
    </row>
    <row r="1733" spans="1:18" x14ac:dyDescent="0.25">
      <c r="A1733" s="66" t="str">
        <f t="shared" si="130"/>
        <v/>
      </c>
      <c r="B1733" s="61"/>
      <c r="C1733" s="33"/>
      <c r="D1733" s="35"/>
      <c r="E1733" s="33"/>
      <c r="F1733" s="33"/>
      <c r="G1733" s="101" t="str">
        <f t="shared" si="131"/>
        <v/>
      </c>
      <c r="H1733" s="57"/>
      <c r="I1733" s="58"/>
      <c r="J1733" s="101" t="str">
        <f t="shared" si="132"/>
        <v/>
      </c>
      <c r="K1733" s="57"/>
      <c r="L1733" s="58"/>
      <c r="M1733" s="101" t="str">
        <f t="shared" si="133"/>
        <v/>
      </c>
      <c r="N1733" s="59"/>
      <c r="O1733" s="60"/>
      <c r="P1733" s="101" t="str">
        <f t="shared" si="134"/>
        <v/>
      </c>
      <c r="Q1733" s="59"/>
      <c r="R1733" s="60"/>
    </row>
    <row r="1734" spans="1:18" x14ac:dyDescent="0.25">
      <c r="A1734" s="66" t="str">
        <f t="shared" si="130"/>
        <v/>
      </c>
      <c r="B1734" s="61"/>
      <c r="C1734" s="33"/>
      <c r="D1734" s="35"/>
      <c r="E1734" s="33"/>
      <c r="F1734" s="33"/>
      <c r="G1734" s="101" t="str">
        <f t="shared" si="131"/>
        <v/>
      </c>
      <c r="H1734" s="57"/>
      <c r="I1734" s="58"/>
      <c r="J1734" s="101" t="str">
        <f t="shared" si="132"/>
        <v/>
      </c>
      <c r="K1734" s="57"/>
      <c r="L1734" s="58"/>
      <c r="M1734" s="101" t="str">
        <f t="shared" si="133"/>
        <v/>
      </c>
      <c r="N1734" s="59"/>
      <c r="O1734" s="60"/>
      <c r="P1734" s="101" t="str">
        <f t="shared" si="134"/>
        <v/>
      </c>
      <c r="Q1734" s="59"/>
      <c r="R1734" s="60"/>
    </row>
    <row r="1735" spans="1:18" x14ac:dyDescent="0.25">
      <c r="A1735" s="66" t="str">
        <f t="shared" si="130"/>
        <v/>
      </c>
      <c r="B1735" s="61"/>
      <c r="C1735" s="33"/>
      <c r="D1735" s="35"/>
      <c r="E1735" s="33"/>
      <c r="F1735" s="33"/>
      <c r="G1735" s="101" t="str">
        <f t="shared" si="131"/>
        <v/>
      </c>
      <c r="H1735" s="57"/>
      <c r="I1735" s="58"/>
      <c r="J1735" s="101" t="str">
        <f t="shared" si="132"/>
        <v/>
      </c>
      <c r="K1735" s="57"/>
      <c r="L1735" s="58"/>
      <c r="M1735" s="101" t="str">
        <f t="shared" si="133"/>
        <v/>
      </c>
      <c r="N1735" s="59"/>
      <c r="O1735" s="60"/>
      <c r="P1735" s="101" t="str">
        <f t="shared" si="134"/>
        <v/>
      </c>
      <c r="Q1735" s="59"/>
      <c r="R1735" s="60"/>
    </row>
    <row r="1736" spans="1:18" x14ac:dyDescent="0.25">
      <c r="A1736" s="66" t="str">
        <f t="shared" si="130"/>
        <v/>
      </c>
      <c r="B1736" s="61"/>
      <c r="C1736" s="33"/>
      <c r="D1736" s="35"/>
      <c r="E1736" s="33"/>
      <c r="F1736" s="33"/>
      <c r="G1736" s="101" t="str">
        <f t="shared" si="131"/>
        <v/>
      </c>
      <c r="H1736" s="57"/>
      <c r="I1736" s="58"/>
      <c r="J1736" s="101" t="str">
        <f t="shared" si="132"/>
        <v/>
      </c>
      <c r="K1736" s="57"/>
      <c r="L1736" s="58"/>
      <c r="M1736" s="101" t="str">
        <f t="shared" si="133"/>
        <v/>
      </c>
      <c r="N1736" s="59"/>
      <c r="O1736" s="60"/>
      <c r="P1736" s="101" t="str">
        <f t="shared" si="134"/>
        <v/>
      </c>
      <c r="Q1736" s="59"/>
      <c r="R1736" s="60"/>
    </row>
    <row r="1737" spans="1:18" x14ac:dyDescent="0.25">
      <c r="A1737" s="66" t="str">
        <f t="shared" si="130"/>
        <v/>
      </c>
      <c r="B1737" s="61"/>
      <c r="C1737" s="33"/>
      <c r="D1737" s="35"/>
      <c r="E1737" s="33"/>
      <c r="F1737" s="33"/>
      <c r="G1737" s="101" t="str">
        <f t="shared" si="131"/>
        <v/>
      </c>
      <c r="H1737" s="57"/>
      <c r="I1737" s="58"/>
      <c r="J1737" s="101" t="str">
        <f t="shared" si="132"/>
        <v/>
      </c>
      <c r="K1737" s="57"/>
      <c r="L1737" s="58"/>
      <c r="M1737" s="101" t="str">
        <f t="shared" si="133"/>
        <v/>
      </c>
      <c r="N1737" s="59"/>
      <c r="O1737" s="60"/>
      <c r="P1737" s="101" t="str">
        <f t="shared" si="134"/>
        <v/>
      </c>
      <c r="Q1737" s="59"/>
      <c r="R1737" s="60"/>
    </row>
    <row r="1738" spans="1:18" x14ac:dyDescent="0.25">
      <c r="A1738" s="66" t="str">
        <f t="shared" si="130"/>
        <v/>
      </c>
      <c r="B1738" s="61"/>
      <c r="C1738" s="33"/>
      <c r="D1738" s="35"/>
      <c r="E1738" s="33"/>
      <c r="F1738" s="33"/>
      <c r="G1738" s="101" t="str">
        <f t="shared" si="131"/>
        <v/>
      </c>
      <c r="H1738" s="57"/>
      <c r="I1738" s="58"/>
      <c r="J1738" s="101" t="str">
        <f t="shared" si="132"/>
        <v/>
      </c>
      <c r="K1738" s="57"/>
      <c r="L1738" s="58"/>
      <c r="M1738" s="101" t="str">
        <f t="shared" si="133"/>
        <v/>
      </c>
      <c r="N1738" s="59"/>
      <c r="O1738" s="60"/>
      <c r="P1738" s="101" t="str">
        <f t="shared" si="134"/>
        <v/>
      </c>
      <c r="Q1738" s="59"/>
      <c r="R1738" s="60"/>
    </row>
    <row r="1739" spans="1:18" x14ac:dyDescent="0.25">
      <c r="A1739" s="66" t="str">
        <f t="shared" si="130"/>
        <v/>
      </c>
      <c r="B1739" s="61"/>
      <c r="C1739" s="33"/>
      <c r="D1739" s="35"/>
      <c r="E1739" s="33"/>
      <c r="F1739" s="33"/>
      <c r="G1739" s="101" t="str">
        <f t="shared" si="131"/>
        <v/>
      </c>
      <c r="H1739" s="57"/>
      <c r="I1739" s="58"/>
      <c r="J1739" s="101" t="str">
        <f t="shared" si="132"/>
        <v/>
      </c>
      <c r="K1739" s="57"/>
      <c r="L1739" s="58"/>
      <c r="M1739" s="101" t="str">
        <f t="shared" si="133"/>
        <v/>
      </c>
      <c r="N1739" s="59"/>
      <c r="O1739" s="60"/>
      <c r="P1739" s="101" t="str">
        <f t="shared" si="134"/>
        <v/>
      </c>
      <c r="Q1739" s="59"/>
      <c r="R1739" s="60"/>
    </row>
    <row r="1740" spans="1:18" x14ac:dyDescent="0.25">
      <c r="A1740" s="66" t="str">
        <f t="shared" si="130"/>
        <v/>
      </c>
      <c r="B1740" s="61"/>
      <c r="C1740" s="33"/>
      <c r="D1740" s="35"/>
      <c r="E1740" s="33"/>
      <c r="F1740" s="33"/>
      <c r="G1740" s="101" t="str">
        <f t="shared" si="131"/>
        <v/>
      </c>
      <c r="H1740" s="57"/>
      <c r="I1740" s="58"/>
      <c r="J1740" s="101" t="str">
        <f t="shared" si="132"/>
        <v/>
      </c>
      <c r="K1740" s="57"/>
      <c r="L1740" s="58"/>
      <c r="M1740" s="101" t="str">
        <f t="shared" si="133"/>
        <v/>
      </c>
      <c r="N1740" s="59"/>
      <c r="O1740" s="60"/>
      <c r="P1740" s="101" t="str">
        <f t="shared" si="134"/>
        <v/>
      </c>
      <c r="Q1740" s="59"/>
      <c r="R1740" s="60"/>
    </row>
    <row r="1741" spans="1:18" x14ac:dyDescent="0.25">
      <c r="A1741" s="66" t="str">
        <f t="shared" ref="A1741:A1804" si="135">IF(B1741&lt;&gt;"",ROW(A1730),"")</f>
        <v/>
      </c>
      <c r="B1741" s="61"/>
      <c r="C1741" s="33"/>
      <c r="D1741" s="35"/>
      <c r="E1741" s="33"/>
      <c r="F1741" s="33"/>
      <c r="G1741" s="101" t="str">
        <f t="shared" ref="G1741:G1804" si="136">IF(H1741="","",H1741+I1741)</f>
        <v/>
      </c>
      <c r="H1741" s="57"/>
      <c r="I1741" s="58"/>
      <c r="J1741" s="101" t="str">
        <f t="shared" ref="J1741:J1804" si="137">IF(K1741="","",K1741+L1741)</f>
        <v/>
      </c>
      <c r="K1741" s="57"/>
      <c r="L1741" s="58"/>
      <c r="M1741" s="101" t="str">
        <f t="shared" ref="M1741:M1804" si="138">IF(N1741="","",N1741+O1741)</f>
        <v/>
      </c>
      <c r="N1741" s="59"/>
      <c r="O1741" s="60"/>
      <c r="P1741" s="101" t="str">
        <f t="shared" ref="P1741:P1804" si="139">IF(Q1741="","",Q1741+R1741)</f>
        <v/>
      </c>
      <c r="Q1741" s="59"/>
      <c r="R1741" s="60"/>
    </row>
    <row r="1742" spans="1:18" x14ac:dyDescent="0.25">
      <c r="A1742" s="66" t="str">
        <f t="shared" si="135"/>
        <v/>
      </c>
      <c r="B1742" s="61"/>
      <c r="C1742" s="33"/>
      <c r="D1742" s="35"/>
      <c r="E1742" s="33"/>
      <c r="F1742" s="33"/>
      <c r="G1742" s="101" t="str">
        <f t="shared" si="136"/>
        <v/>
      </c>
      <c r="H1742" s="57"/>
      <c r="I1742" s="58"/>
      <c r="J1742" s="101" t="str">
        <f t="shared" si="137"/>
        <v/>
      </c>
      <c r="K1742" s="57"/>
      <c r="L1742" s="58"/>
      <c r="M1742" s="101" t="str">
        <f t="shared" si="138"/>
        <v/>
      </c>
      <c r="N1742" s="59"/>
      <c r="O1742" s="60"/>
      <c r="P1742" s="101" t="str">
        <f t="shared" si="139"/>
        <v/>
      </c>
      <c r="Q1742" s="59"/>
      <c r="R1742" s="60"/>
    </row>
    <row r="1743" spans="1:18" x14ac:dyDescent="0.25">
      <c r="A1743" s="66" t="str">
        <f t="shared" si="135"/>
        <v/>
      </c>
      <c r="B1743" s="61"/>
      <c r="C1743" s="33"/>
      <c r="D1743" s="35"/>
      <c r="E1743" s="33"/>
      <c r="F1743" s="33"/>
      <c r="G1743" s="101" t="str">
        <f t="shared" si="136"/>
        <v/>
      </c>
      <c r="H1743" s="57"/>
      <c r="I1743" s="58"/>
      <c r="J1743" s="101" t="str">
        <f t="shared" si="137"/>
        <v/>
      </c>
      <c r="K1743" s="57"/>
      <c r="L1743" s="58"/>
      <c r="M1743" s="101" t="str">
        <f t="shared" si="138"/>
        <v/>
      </c>
      <c r="N1743" s="59"/>
      <c r="O1743" s="60"/>
      <c r="P1743" s="101" t="str">
        <f t="shared" si="139"/>
        <v/>
      </c>
      <c r="Q1743" s="59"/>
      <c r="R1743" s="60"/>
    </row>
    <row r="1744" spans="1:18" x14ac:dyDescent="0.25">
      <c r="A1744" s="66" t="str">
        <f t="shared" si="135"/>
        <v/>
      </c>
      <c r="B1744" s="61"/>
      <c r="C1744" s="33"/>
      <c r="D1744" s="35"/>
      <c r="E1744" s="33"/>
      <c r="F1744" s="33"/>
      <c r="G1744" s="101" t="str">
        <f t="shared" si="136"/>
        <v/>
      </c>
      <c r="H1744" s="57"/>
      <c r="I1744" s="58"/>
      <c r="J1744" s="101" t="str">
        <f t="shared" si="137"/>
        <v/>
      </c>
      <c r="K1744" s="57"/>
      <c r="L1744" s="58"/>
      <c r="M1744" s="101" t="str">
        <f t="shared" si="138"/>
        <v/>
      </c>
      <c r="N1744" s="59"/>
      <c r="O1744" s="60"/>
      <c r="P1744" s="101" t="str">
        <f t="shared" si="139"/>
        <v/>
      </c>
      <c r="Q1744" s="59"/>
      <c r="R1744" s="60"/>
    </row>
    <row r="1745" spans="1:18" x14ac:dyDescent="0.25">
      <c r="A1745" s="66" t="str">
        <f t="shared" si="135"/>
        <v/>
      </c>
      <c r="B1745" s="61"/>
      <c r="C1745" s="33"/>
      <c r="D1745" s="35"/>
      <c r="E1745" s="33"/>
      <c r="F1745" s="33"/>
      <c r="G1745" s="101" t="str">
        <f t="shared" si="136"/>
        <v/>
      </c>
      <c r="H1745" s="57"/>
      <c r="I1745" s="58"/>
      <c r="J1745" s="101" t="str">
        <f t="shared" si="137"/>
        <v/>
      </c>
      <c r="K1745" s="57"/>
      <c r="L1745" s="58"/>
      <c r="M1745" s="101" t="str">
        <f t="shared" si="138"/>
        <v/>
      </c>
      <c r="N1745" s="59"/>
      <c r="O1745" s="60"/>
      <c r="P1745" s="101" t="str">
        <f t="shared" si="139"/>
        <v/>
      </c>
      <c r="Q1745" s="59"/>
      <c r="R1745" s="60"/>
    </row>
    <row r="1746" spans="1:18" x14ac:dyDescent="0.25">
      <c r="A1746" s="66" t="str">
        <f t="shared" si="135"/>
        <v/>
      </c>
      <c r="B1746" s="61"/>
      <c r="C1746" s="33"/>
      <c r="D1746" s="35"/>
      <c r="E1746" s="33"/>
      <c r="F1746" s="33"/>
      <c r="G1746" s="101" t="str">
        <f t="shared" si="136"/>
        <v/>
      </c>
      <c r="H1746" s="57"/>
      <c r="I1746" s="58"/>
      <c r="J1746" s="101" t="str">
        <f t="shared" si="137"/>
        <v/>
      </c>
      <c r="K1746" s="57"/>
      <c r="L1746" s="58"/>
      <c r="M1746" s="101" t="str">
        <f t="shared" si="138"/>
        <v/>
      </c>
      <c r="N1746" s="59"/>
      <c r="O1746" s="60"/>
      <c r="P1746" s="101" t="str">
        <f t="shared" si="139"/>
        <v/>
      </c>
      <c r="Q1746" s="59"/>
      <c r="R1746" s="60"/>
    </row>
    <row r="1747" spans="1:18" x14ac:dyDescent="0.25">
      <c r="A1747" s="66" t="str">
        <f t="shared" si="135"/>
        <v/>
      </c>
      <c r="B1747" s="61"/>
      <c r="C1747" s="33"/>
      <c r="D1747" s="35"/>
      <c r="E1747" s="33"/>
      <c r="F1747" s="33"/>
      <c r="G1747" s="101" t="str">
        <f t="shared" si="136"/>
        <v/>
      </c>
      <c r="H1747" s="57"/>
      <c r="I1747" s="58"/>
      <c r="J1747" s="101" t="str">
        <f t="shared" si="137"/>
        <v/>
      </c>
      <c r="K1747" s="57"/>
      <c r="L1747" s="58"/>
      <c r="M1747" s="101" t="str">
        <f t="shared" si="138"/>
        <v/>
      </c>
      <c r="N1747" s="59"/>
      <c r="O1747" s="60"/>
      <c r="P1747" s="101" t="str">
        <f t="shared" si="139"/>
        <v/>
      </c>
      <c r="Q1747" s="59"/>
      <c r="R1747" s="60"/>
    </row>
    <row r="1748" spans="1:18" x14ac:dyDescent="0.25">
      <c r="A1748" s="66" t="str">
        <f t="shared" si="135"/>
        <v/>
      </c>
      <c r="B1748" s="61"/>
      <c r="C1748" s="33"/>
      <c r="D1748" s="35"/>
      <c r="E1748" s="33"/>
      <c r="F1748" s="33"/>
      <c r="G1748" s="101" t="str">
        <f t="shared" si="136"/>
        <v/>
      </c>
      <c r="H1748" s="57"/>
      <c r="I1748" s="58"/>
      <c r="J1748" s="101" t="str">
        <f t="shared" si="137"/>
        <v/>
      </c>
      <c r="K1748" s="57"/>
      <c r="L1748" s="58"/>
      <c r="M1748" s="101" t="str">
        <f t="shared" si="138"/>
        <v/>
      </c>
      <c r="N1748" s="59"/>
      <c r="O1748" s="60"/>
      <c r="P1748" s="101" t="str">
        <f t="shared" si="139"/>
        <v/>
      </c>
      <c r="Q1748" s="59"/>
      <c r="R1748" s="60"/>
    </row>
    <row r="1749" spans="1:18" x14ac:dyDescent="0.25">
      <c r="A1749" s="66" t="str">
        <f t="shared" si="135"/>
        <v/>
      </c>
      <c r="B1749" s="61"/>
      <c r="C1749" s="33"/>
      <c r="D1749" s="35"/>
      <c r="E1749" s="33"/>
      <c r="F1749" s="33"/>
      <c r="G1749" s="101" t="str">
        <f t="shared" si="136"/>
        <v/>
      </c>
      <c r="H1749" s="57"/>
      <c r="I1749" s="58"/>
      <c r="J1749" s="101" t="str">
        <f t="shared" si="137"/>
        <v/>
      </c>
      <c r="K1749" s="57"/>
      <c r="L1749" s="58"/>
      <c r="M1749" s="101" t="str">
        <f t="shared" si="138"/>
        <v/>
      </c>
      <c r="N1749" s="59"/>
      <c r="O1749" s="60"/>
      <c r="P1749" s="101" t="str">
        <f t="shared" si="139"/>
        <v/>
      </c>
      <c r="Q1749" s="59"/>
      <c r="R1749" s="60"/>
    </row>
    <row r="1750" spans="1:18" x14ac:dyDescent="0.25">
      <c r="A1750" s="66" t="str">
        <f t="shared" si="135"/>
        <v/>
      </c>
      <c r="B1750" s="61"/>
      <c r="C1750" s="33"/>
      <c r="D1750" s="35"/>
      <c r="E1750" s="33"/>
      <c r="F1750" s="33"/>
      <c r="G1750" s="101" t="str">
        <f t="shared" si="136"/>
        <v/>
      </c>
      <c r="H1750" s="57"/>
      <c r="I1750" s="58"/>
      <c r="J1750" s="101" t="str">
        <f t="shared" si="137"/>
        <v/>
      </c>
      <c r="K1750" s="57"/>
      <c r="L1750" s="58"/>
      <c r="M1750" s="101" t="str">
        <f t="shared" si="138"/>
        <v/>
      </c>
      <c r="N1750" s="59"/>
      <c r="O1750" s="60"/>
      <c r="P1750" s="101" t="str">
        <f t="shared" si="139"/>
        <v/>
      </c>
      <c r="Q1750" s="59"/>
      <c r="R1750" s="60"/>
    </row>
    <row r="1751" spans="1:18" x14ac:dyDescent="0.25">
      <c r="A1751" s="66" t="str">
        <f t="shared" si="135"/>
        <v/>
      </c>
      <c r="B1751" s="61"/>
      <c r="C1751" s="33"/>
      <c r="D1751" s="35"/>
      <c r="E1751" s="33"/>
      <c r="F1751" s="33"/>
      <c r="G1751" s="101" t="str">
        <f t="shared" si="136"/>
        <v/>
      </c>
      <c r="H1751" s="57"/>
      <c r="I1751" s="58"/>
      <c r="J1751" s="101" t="str">
        <f t="shared" si="137"/>
        <v/>
      </c>
      <c r="K1751" s="57"/>
      <c r="L1751" s="58"/>
      <c r="M1751" s="101" t="str">
        <f t="shared" si="138"/>
        <v/>
      </c>
      <c r="N1751" s="59"/>
      <c r="O1751" s="60"/>
      <c r="P1751" s="101" t="str">
        <f t="shared" si="139"/>
        <v/>
      </c>
      <c r="Q1751" s="59"/>
      <c r="R1751" s="60"/>
    </row>
    <row r="1752" spans="1:18" x14ac:dyDescent="0.25">
      <c r="A1752" s="66" t="str">
        <f t="shared" si="135"/>
        <v/>
      </c>
      <c r="B1752" s="61"/>
      <c r="C1752" s="33"/>
      <c r="D1752" s="35"/>
      <c r="E1752" s="33"/>
      <c r="F1752" s="33"/>
      <c r="G1752" s="101" t="str">
        <f t="shared" si="136"/>
        <v/>
      </c>
      <c r="H1752" s="57"/>
      <c r="I1752" s="58"/>
      <c r="J1752" s="101" t="str">
        <f t="shared" si="137"/>
        <v/>
      </c>
      <c r="K1752" s="57"/>
      <c r="L1752" s="58"/>
      <c r="M1752" s="101" t="str">
        <f t="shared" si="138"/>
        <v/>
      </c>
      <c r="N1752" s="59"/>
      <c r="O1752" s="60"/>
      <c r="P1752" s="101" t="str">
        <f t="shared" si="139"/>
        <v/>
      </c>
      <c r="Q1752" s="59"/>
      <c r="R1752" s="60"/>
    </row>
    <row r="1753" spans="1:18" x14ac:dyDescent="0.25">
      <c r="A1753" s="66" t="str">
        <f t="shared" si="135"/>
        <v/>
      </c>
      <c r="B1753" s="61"/>
      <c r="C1753" s="33"/>
      <c r="D1753" s="35"/>
      <c r="E1753" s="33"/>
      <c r="F1753" s="33"/>
      <c r="G1753" s="101" t="str">
        <f t="shared" si="136"/>
        <v/>
      </c>
      <c r="H1753" s="57"/>
      <c r="I1753" s="58"/>
      <c r="J1753" s="101" t="str">
        <f t="shared" si="137"/>
        <v/>
      </c>
      <c r="K1753" s="57"/>
      <c r="L1753" s="58"/>
      <c r="M1753" s="101" t="str">
        <f t="shared" si="138"/>
        <v/>
      </c>
      <c r="N1753" s="59"/>
      <c r="O1753" s="60"/>
      <c r="P1753" s="101" t="str">
        <f t="shared" si="139"/>
        <v/>
      </c>
      <c r="Q1753" s="59"/>
      <c r="R1753" s="60"/>
    </row>
    <row r="1754" spans="1:18" x14ac:dyDescent="0.25">
      <c r="A1754" s="66" t="str">
        <f t="shared" si="135"/>
        <v/>
      </c>
      <c r="B1754" s="61"/>
      <c r="C1754" s="33"/>
      <c r="D1754" s="35"/>
      <c r="E1754" s="33"/>
      <c r="F1754" s="33"/>
      <c r="G1754" s="101" t="str">
        <f t="shared" si="136"/>
        <v/>
      </c>
      <c r="H1754" s="57"/>
      <c r="I1754" s="58"/>
      <c r="J1754" s="101" t="str">
        <f t="shared" si="137"/>
        <v/>
      </c>
      <c r="K1754" s="57"/>
      <c r="L1754" s="58"/>
      <c r="M1754" s="101" t="str">
        <f t="shared" si="138"/>
        <v/>
      </c>
      <c r="N1754" s="59"/>
      <c r="O1754" s="60"/>
      <c r="P1754" s="101" t="str">
        <f t="shared" si="139"/>
        <v/>
      </c>
      <c r="Q1754" s="59"/>
      <c r="R1754" s="60"/>
    </row>
    <row r="1755" spans="1:18" x14ac:dyDescent="0.25">
      <c r="A1755" s="66" t="str">
        <f t="shared" si="135"/>
        <v/>
      </c>
      <c r="B1755" s="61"/>
      <c r="C1755" s="33"/>
      <c r="D1755" s="35"/>
      <c r="E1755" s="33"/>
      <c r="F1755" s="33"/>
      <c r="G1755" s="101" t="str">
        <f t="shared" si="136"/>
        <v/>
      </c>
      <c r="H1755" s="57"/>
      <c r="I1755" s="58"/>
      <c r="J1755" s="101" t="str">
        <f t="shared" si="137"/>
        <v/>
      </c>
      <c r="K1755" s="57"/>
      <c r="L1755" s="58"/>
      <c r="M1755" s="101" t="str">
        <f t="shared" si="138"/>
        <v/>
      </c>
      <c r="N1755" s="59"/>
      <c r="O1755" s="60"/>
      <c r="P1755" s="101" t="str">
        <f t="shared" si="139"/>
        <v/>
      </c>
      <c r="Q1755" s="59"/>
      <c r="R1755" s="60"/>
    </row>
    <row r="1756" spans="1:18" x14ac:dyDescent="0.25">
      <c r="A1756" s="66" t="str">
        <f t="shared" si="135"/>
        <v/>
      </c>
      <c r="B1756" s="61"/>
      <c r="C1756" s="33"/>
      <c r="D1756" s="35"/>
      <c r="E1756" s="33"/>
      <c r="F1756" s="33"/>
      <c r="G1756" s="101" t="str">
        <f t="shared" si="136"/>
        <v/>
      </c>
      <c r="H1756" s="57"/>
      <c r="I1756" s="58"/>
      <c r="J1756" s="101" t="str">
        <f t="shared" si="137"/>
        <v/>
      </c>
      <c r="K1756" s="57"/>
      <c r="L1756" s="58"/>
      <c r="M1756" s="101" t="str">
        <f t="shared" si="138"/>
        <v/>
      </c>
      <c r="N1756" s="59"/>
      <c r="O1756" s="60"/>
      <c r="P1756" s="101" t="str">
        <f t="shared" si="139"/>
        <v/>
      </c>
      <c r="Q1756" s="59"/>
      <c r="R1756" s="60"/>
    </row>
    <row r="1757" spans="1:18" x14ac:dyDescent="0.25">
      <c r="A1757" s="66" t="str">
        <f t="shared" si="135"/>
        <v/>
      </c>
      <c r="B1757" s="61"/>
      <c r="C1757" s="33"/>
      <c r="D1757" s="35"/>
      <c r="E1757" s="33"/>
      <c r="F1757" s="33"/>
      <c r="G1757" s="101" t="str">
        <f t="shared" si="136"/>
        <v/>
      </c>
      <c r="H1757" s="57"/>
      <c r="I1757" s="58"/>
      <c r="J1757" s="101" t="str">
        <f t="shared" si="137"/>
        <v/>
      </c>
      <c r="K1757" s="57"/>
      <c r="L1757" s="58"/>
      <c r="M1757" s="101" t="str">
        <f t="shared" si="138"/>
        <v/>
      </c>
      <c r="N1757" s="59"/>
      <c r="O1757" s="60"/>
      <c r="P1757" s="101" t="str">
        <f t="shared" si="139"/>
        <v/>
      </c>
      <c r="Q1757" s="59"/>
      <c r="R1757" s="60"/>
    </row>
    <row r="1758" spans="1:18" x14ac:dyDescent="0.25">
      <c r="A1758" s="66" t="str">
        <f t="shared" si="135"/>
        <v/>
      </c>
      <c r="B1758" s="61"/>
      <c r="C1758" s="33"/>
      <c r="D1758" s="35"/>
      <c r="E1758" s="33"/>
      <c r="F1758" s="33"/>
      <c r="G1758" s="101" t="str">
        <f t="shared" si="136"/>
        <v/>
      </c>
      <c r="H1758" s="57"/>
      <c r="I1758" s="58"/>
      <c r="J1758" s="101" t="str">
        <f t="shared" si="137"/>
        <v/>
      </c>
      <c r="K1758" s="57"/>
      <c r="L1758" s="58"/>
      <c r="M1758" s="101" t="str">
        <f t="shared" si="138"/>
        <v/>
      </c>
      <c r="N1758" s="59"/>
      <c r="O1758" s="60"/>
      <c r="P1758" s="101" t="str">
        <f t="shared" si="139"/>
        <v/>
      </c>
      <c r="Q1758" s="59"/>
      <c r="R1758" s="60"/>
    </row>
    <row r="1759" spans="1:18" x14ac:dyDescent="0.25">
      <c r="A1759" s="66" t="str">
        <f t="shared" si="135"/>
        <v/>
      </c>
      <c r="B1759" s="61"/>
      <c r="C1759" s="33"/>
      <c r="D1759" s="35"/>
      <c r="E1759" s="33"/>
      <c r="F1759" s="33"/>
      <c r="G1759" s="101" t="str">
        <f t="shared" si="136"/>
        <v/>
      </c>
      <c r="H1759" s="57"/>
      <c r="I1759" s="58"/>
      <c r="J1759" s="101" t="str">
        <f t="shared" si="137"/>
        <v/>
      </c>
      <c r="K1759" s="57"/>
      <c r="L1759" s="58"/>
      <c r="M1759" s="101" t="str">
        <f t="shared" si="138"/>
        <v/>
      </c>
      <c r="N1759" s="59"/>
      <c r="O1759" s="60"/>
      <c r="P1759" s="101" t="str">
        <f t="shared" si="139"/>
        <v/>
      </c>
      <c r="Q1759" s="59"/>
      <c r="R1759" s="60"/>
    </row>
    <row r="1760" spans="1:18" x14ac:dyDescent="0.25">
      <c r="A1760" s="66" t="str">
        <f t="shared" si="135"/>
        <v/>
      </c>
      <c r="B1760" s="61"/>
      <c r="C1760" s="33"/>
      <c r="D1760" s="35"/>
      <c r="E1760" s="33"/>
      <c r="F1760" s="33"/>
      <c r="G1760" s="101" t="str">
        <f t="shared" si="136"/>
        <v/>
      </c>
      <c r="H1760" s="57"/>
      <c r="I1760" s="58"/>
      <c r="J1760" s="101" t="str">
        <f t="shared" si="137"/>
        <v/>
      </c>
      <c r="K1760" s="57"/>
      <c r="L1760" s="58"/>
      <c r="M1760" s="101" t="str">
        <f t="shared" si="138"/>
        <v/>
      </c>
      <c r="N1760" s="59"/>
      <c r="O1760" s="60"/>
      <c r="P1760" s="101" t="str">
        <f t="shared" si="139"/>
        <v/>
      </c>
      <c r="Q1760" s="59"/>
      <c r="R1760" s="60"/>
    </row>
    <row r="1761" spans="1:18" x14ac:dyDescent="0.25">
      <c r="A1761" s="66" t="str">
        <f t="shared" si="135"/>
        <v/>
      </c>
      <c r="B1761" s="61"/>
      <c r="C1761" s="33"/>
      <c r="D1761" s="35"/>
      <c r="E1761" s="33"/>
      <c r="F1761" s="33"/>
      <c r="G1761" s="101" t="str">
        <f t="shared" si="136"/>
        <v/>
      </c>
      <c r="H1761" s="57"/>
      <c r="I1761" s="58"/>
      <c r="J1761" s="101" t="str">
        <f t="shared" si="137"/>
        <v/>
      </c>
      <c r="K1761" s="57"/>
      <c r="L1761" s="58"/>
      <c r="M1761" s="101" t="str">
        <f t="shared" si="138"/>
        <v/>
      </c>
      <c r="N1761" s="59"/>
      <c r="O1761" s="60"/>
      <c r="P1761" s="101" t="str">
        <f t="shared" si="139"/>
        <v/>
      </c>
      <c r="Q1761" s="59"/>
      <c r="R1761" s="60"/>
    </row>
    <row r="1762" spans="1:18" x14ac:dyDescent="0.25">
      <c r="A1762" s="66" t="str">
        <f t="shared" si="135"/>
        <v/>
      </c>
      <c r="B1762" s="61"/>
      <c r="C1762" s="33"/>
      <c r="D1762" s="35"/>
      <c r="E1762" s="33"/>
      <c r="F1762" s="33"/>
      <c r="G1762" s="101" t="str">
        <f t="shared" si="136"/>
        <v/>
      </c>
      <c r="H1762" s="57"/>
      <c r="I1762" s="58"/>
      <c r="J1762" s="101" t="str">
        <f t="shared" si="137"/>
        <v/>
      </c>
      <c r="K1762" s="57"/>
      <c r="L1762" s="58"/>
      <c r="M1762" s="101" t="str">
        <f t="shared" si="138"/>
        <v/>
      </c>
      <c r="N1762" s="59"/>
      <c r="O1762" s="60"/>
      <c r="P1762" s="101" t="str">
        <f t="shared" si="139"/>
        <v/>
      </c>
      <c r="Q1762" s="59"/>
      <c r="R1762" s="60"/>
    </row>
    <row r="1763" spans="1:18" x14ac:dyDescent="0.25">
      <c r="A1763" s="66" t="str">
        <f t="shared" si="135"/>
        <v/>
      </c>
      <c r="B1763" s="61"/>
      <c r="C1763" s="33"/>
      <c r="D1763" s="35"/>
      <c r="E1763" s="33"/>
      <c r="F1763" s="33"/>
      <c r="G1763" s="101" t="str">
        <f t="shared" si="136"/>
        <v/>
      </c>
      <c r="H1763" s="57"/>
      <c r="I1763" s="58"/>
      <c r="J1763" s="101" t="str">
        <f t="shared" si="137"/>
        <v/>
      </c>
      <c r="K1763" s="57"/>
      <c r="L1763" s="58"/>
      <c r="M1763" s="101" t="str">
        <f t="shared" si="138"/>
        <v/>
      </c>
      <c r="N1763" s="59"/>
      <c r="O1763" s="60"/>
      <c r="P1763" s="101" t="str">
        <f t="shared" si="139"/>
        <v/>
      </c>
      <c r="Q1763" s="59"/>
      <c r="R1763" s="60"/>
    </row>
    <row r="1764" spans="1:18" x14ac:dyDescent="0.25">
      <c r="A1764" s="66" t="str">
        <f t="shared" si="135"/>
        <v/>
      </c>
      <c r="B1764" s="61"/>
      <c r="C1764" s="33"/>
      <c r="D1764" s="35"/>
      <c r="E1764" s="33"/>
      <c r="F1764" s="33"/>
      <c r="G1764" s="101" t="str">
        <f t="shared" si="136"/>
        <v/>
      </c>
      <c r="H1764" s="57"/>
      <c r="I1764" s="58"/>
      <c r="J1764" s="101" t="str">
        <f t="shared" si="137"/>
        <v/>
      </c>
      <c r="K1764" s="57"/>
      <c r="L1764" s="58"/>
      <c r="M1764" s="101" t="str">
        <f t="shared" si="138"/>
        <v/>
      </c>
      <c r="N1764" s="59"/>
      <c r="O1764" s="60"/>
      <c r="P1764" s="101" t="str">
        <f t="shared" si="139"/>
        <v/>
      </c>
      <c r="Q1764" s="59"/>
      <c r="R1764" s="60"/>
    </row>
    <row r="1765" spans="1:18" x14ac:dyDescent="0.25">
      <c r="A1765" s="66" t="str">
        <f t="shared" si="135"/>
        <v/>
      </c>
      <c r="B1765" s="61"/>
      <c r="C1765" s="33"/>
      <c r="D1765" s="35"/>
      <c r="E1765" s="33"/>
      <c r="F1765" s="33"/>
      <c r="G1765" s="101" t="str">
        <f t="shared" si="136"/>
        <v/>
      </c>
      <c r="H1765" s="57"/>
      <c r="I1765" s="58"/>
      <c r="J1765" s="101" t="str">
        <f t="shared" si="137"/>
        <v/>
      </c>
      <c r="K1765" s="57"/>
      <c r="L1765" s="58"/>
      <c r="M1765" s="101" t="str">
        <f t="shared" si="138"/>
        <v/>
      </c>
      <c r="N1765" s="59"/>
      <c r="O1765" s="60"/>
      <c r="P1765" s="101" t="str">
        <f t="shared" si="139"/>
        <v/>
      </c>
      <c r="Q1765" s="59"/>
      <c r="R1765" s="60"/>
    </row>
    <row r="1766" spans="1:18" x14ac:dyDescent="0.25">
      <c r="A1766" s="66" t="str">
        <f t="shared" si="135"/>
        <v/>
      </c>
      <c r="B1766" s="61"/>
      <c r="C1766" s="33"/>
      <c r="D1766" s="35"/>
      <c r="E1766" s="33"/>
      <c r="F1766" s="33"/>
      <c r="G1766" s="101" t="str">
        <f t="shared" si="136"/>
        <v/>
      </c>
      <c r="H1766" s="57"/>
      <c r="I1766" s="58"/>
      <c r="J1766" s="101" t="str">
        <f t="shared" si="137"/>
        <v/>
      </c>
      <c r="K1766" s="57"/>
      <c r="L1766" s="58"/>
      <c r="M1766" s="101" t="str">
        <f t="shared" si="138"/>
        <v/>
      </c>
      <c r="N1766" s="59"/>
      <c r="O1766" s="60"/>
      <c r="P1766" s="101" t="str">
        <f t="shared" si="139"/>
        <v/>
      </c>
      <c r="Q1766" s="59"/>
      <c r="R1766" s="60"/>
    </row>
    <row r="1767" spans="1:18" x14ac:dyDescent="0.25">
      <c r="A1767" s="66" t="str">
        <f t="shared" si="135"/>
        <v/>
      </c>
      <c r="B1767" s="61"/>
      <c r="C1767" s="33"/>
      <c r="D1767" s="35"/>
      <c r="E1767" s="33"/>
      <c r="F1767" s="33"/>
      <c r="G1767" s="101" t="str">
        <f t="shared" si="136"/>
        <v/>
      </c>
      <c r="H1767" s="57"/>
      <c r="I1767" s="58"/>
      <c r="J1767" s="101" t="str">
        <f t="shared" si="137"/>
        <v/>
      </c>
      <c r="K1767" s="57"/>
      <c r="L1767" s="58"/>
      <c r="M1767" s="101" t="str">
        <f t="shared" si="138"/>
        <v/>
      </c>
      <c r="N1767" s="59"/>
      <c r="O1767" s="60"/>
      <c r="P1767" s="101" t="str">
        <f t="shared" si="139"/>
        <v/>
      </c>
      <c r="Q1767" s="59"/>
      <c r="R1767" s="60"/>
    </row>
    <row r="1768" spans="1:18" x14ac:dyDescent="0.25">
      <c r="A1768" s="66" t="str">
        <f t="shared" si="135"/>
        <v/>
      </c>
      <c r="B1768" s="61"/>
      <c r="C1768" s="33"/>
      <c r="D1768" s="35"/>
      <c r="E1768" s="33"/>
      <c r="F1768" s="33"/>
      <c r="G1768" s="101" t="str">
        <f t="shared" si="136"/>
        <v/>
      </c>
      <c r="H1768" s="57"/>
      <c r="I1768" s="58"/>
      <c r="J1768" s="101" t="str">
        <f t="shared" si="137"/>
        <v/>
      </c>
      <c r="K1768" s="57"/>
      <c r="L1768" s="58"/>
      <c r="M1768" s="101" t="str">
        <f t="shared" si="138"/>
        <v/>
      </c>
      <c r="N1768" s="59"/>
      <c r="O1768" s="60"/>
      <c r="P1768" s="101" t="str">
        <f t="shared" si="139"/>
        <v/>
      </c>
      <c r="Q1768" s="59"/>
      <c r="R1768" s="60"/>
    </row>
    <row r="1769" spans="1:18" x14ac:dyDescent="0.25">
      <c r="A1769" s="66" t="str">
        <f t="shared" si="135"/>
        <v/>
      </c>
      <c r="B1769" s="61"/>
      <c r="C1769" s="33"/>
      <c r="D1769" s="35"/>
      <c r="E1769" s="33"/>
      <c r="F1769" s="33"/>
      <c r="G1769" s="101" t="str">
        <f t="shared" si="136"/>
        <v/>
      </c>
      <c r="H1769" s="57"/>
      <c r="I1769" s="58"/>
      <c r="J1769" s="101" t="str">
        <f t="shared" si="137"/>
        <v/>
      </c>
      <c r="K1769" s="57"/>
      <c r="L1769" s="58"/>
      <c r="M1769" s="101" t="str">
        <f t="shared" si="138"/>
        <v/>
      </c>
      <c r="N1769" s="59"/>
      <c r="O1769" s="60"/>
      <c r="P1769" s="101" t="str">
        <f t="shared" si="139"/>
        <v/>
      </c>
      <c r="Q1769" s="59"/>
      <c r="R1769" s="60"/>
    </row>
    <row r="1770" spans="1:18" x14ac:dyDescent="0.25">
      <c r="A1770" s="66" t="str">
        <f t="shared" si="135"/>
        <v/>
      </c>
      <c r="B1770" s="61"/>
      <c r="C1770" s="33"/>
      <c r="D1770" s="35"/>
      <c r="E1770" s="33"/>
      <c r="F1770" s="33"/>
      <c r="G1770" s="101" t="str">
        <f t="shared" si="136"/>
        <v/>
      </c>
      <c r="H1770" s="57"/>
      <c r="I1770" s="58"/>
      <c r="J1770" s="101" t="str">
        <f t="shared" si="137"/>
        <v/>
      </c>
      <c r="K1770" s="57"/>
      <c r="L1770" s="58"/>
      <c r="M1770" s="101" t="str">
        <f t="shared" si="138"/>
        <v/>
      </c>
      <c r="N1770" s="59"/>
      <c r="O1770" s="60"/>
      <c r="P1770" s="101" t="str">
        <f t="shared" si="139"/>
        <v/>
      </c>
      <c r="Q1770" s="59"/>
      <c r="R1770" s="60"/>
    </row>
    <row r="1771" spans="1:18" x14ac:dyDescent="0.25">
      <c r="A1771" s="66" t="str">
        <f t="shared" si="135"/>
        <v/>
      </c>
      <c r="B1771" s="61"/>
      <c r="C1771" s="33"/>
      <c r="D1771" s="35"/>
      <c r="E1771" s="33"/>
      <c r="F1771" s="33"/>
      <c r="G1771" s="101" t="str">
        <f t="shared" si="136"/>
        <v/>
      </c>
      <c r="H1771" s="57"/>
      <c r="I1771" s="58"/>
      <c r="J1771" s="101" t="str">
        <f t="shared" si="137"/>
        <v/>
      </c>
      <c r="K1771" s="57"/>
      <c r="L1771" s="58"/>
      <c r="M1771" s="101" t="str">
        <f t="shared" si="138"/>
        <v/>
      </c>
      <c r="N1771" s="59"/>
      <c r="O1771" s="60"/>
      <c r="P1771" s="101" t="str">
        <f t="shared" si="139"/>
        <v/>
      </c>
      <c r="Q1771" s="59"/>
      <c r="R1771" s="60"/>
    </row>
    <row r="1772" spans="1:18" x14ac:dyDescent="0.25">
      <c r="A1772" s="66" t="str">
        <f t="shared" si="135"/>
        <v/>
      </c>
      <c r="B1772" s="61"/>
      <c r="C1772" s="33"/>
      <c r="D1772" s="35"/>
      <c r="E1772" s="33"/>
      <c r="F1772" s="33"/>
      <c r="G1772" s="101" t="str">
        <f t="shared" si="136"/>
        <v/>
      </c>
      <c r="H1772" s="57"/>
      <c r="I1772" s="58"/>
      <c r="J1772" s="101" t="str">
        <f t="shared" si="137"/>
        <v/>
      </c>
      <c r="K1772" s="57"/>
      <c r="L1772" s="58"/>
      <c r="M1772" s="101" t="str">
        <f t="shared" si="138"/>
        <v/>
      </c>
      <c r="N1772" s="59"/>
      <c r="O1772" s="60"/>
      <c r="P1772" s="101" t="str">
        <f t="shared" si="139"/>
        <v/>
      </c>
      <c r="Q1772" s="59"/>
      <c r="R1772" s="60"/>
    </row>
    <row r="1773" spans="1:18" x14ac:dyDescent="0.25">
      <c r="A1773" s="66" t="str">
        <f t="shared" si="135"/>
        <v/>
      </c>
      <c r="B1773" s="61"/>
      <c r="C1773" s="33"/>
      <c r="D1773" s="35"/>
      <c r="E1773" s="33"/>
      <c r="F1773" s="33"/>
      <c r="G1773" s="101" t="str">
        <f t="shared" si="136"/>
        <v/>
      </c>
      <c r="H1773" s="57"/>
      <c r="I1773" s="58"/>
      <c r="J1773" s="101" t="str">
        <f t="shared" si="137"/>
        <v/>
      </c>
      <c r="K1773" s="57"/>
      <c r="L1773" s="58"/>
      <c r="M1773" s="101" t="str">
        <f t="shared" si="138"/>
        <v/>
      </c>
      <c r="N1773" s="59"/>
      <c r="O1773" s="60"/>
      <c r="P1773" s="101" t="str">
        <f t="shared" si="139"/>
        <v/>
      </c>
      <c r="Q1773" s="59"/>
      <c r="R1773" s="60"/>
    </row>
    <row r="1774" spans="1:18" x14ac:dyDescent="0.25">
      <c r="A1774" s="66" t="str">
        <f t="shared" si="135"/>
        <v/>
      </c>
      <c r="B1774" s="61"/>
      <c r="C1774" s="33"/>
      <c r="D1774" s="35"/>
      <c r="E1774" s="33"/>
      <c r="F1774" s="33"/>
      <c r="G1774" s="101" t="str">
        <f t="shared" si="136"/>
        <v/>
      </c>
      <c r="H1774" s="57"/>
      <c r="I1774" s="58"/>
      <c r="J1774" s="101" t="str">
        <f t="shared" si="137"/>
        <v/>
      </c>
      <c r="K1774" s="57"/>
      <c r="L1774" s="58"/>
      <c r="M1774" s="101" t="str">
        <f t="shared" si="138"/>
        <v/>
      </c>
      <c r="N1774" s="59"/>
      <c r="O1774" s="60"/>
      <c r="P1774" s="101" t="str">
        <f t="shared" si="139"/>
        <v/>
      </c>
      <c r="Q1774" s="59"/>
      <c r="R1774" s="60"/>
    </row>
    <row r="1775" spans="1:18" x14ac:dyDescent="0.25">
      <c r="A1775" s="66" t="str">
        <f t="shared" si="135"/>
        <v/>
      </c>
      <c r="B1775" s="61"/>
      <c r="C1775" s="33"/>
      <c r="D1775" s="35"/>
      <c r="E1775" s="33"/>
      <c r="F1775" s="33"/>
      <c r="G1775" s="101" t="str">
        <f t="shared" si="136"/>
        <v/>
      </c>
      <c r="H1775" s="57"/>
      <c r="I1775" s="58"/>
      <c r="J1775" s="101" t="str">
        <f t="shared" si="137"/>
        <v/>
      </c>
      <c r="K1775" s="57"/>
      <c r="L1775" s="58"/>
      <c r="M1775" s="101" t="str">
        <f t="shared" si="138"/>
        <v/>
      </c>
      <c r="N1775" s="59"/>
      <c r="O1775" s="60"/>
      <c r="P1775" s="101" t="str">
        <f t="shared" si="139"/>
        <v/>
      </c>
      <c r="Q1775" s="59"/>
      <c r="R1775" s="60"/>
    </row>
    <row r="1776" spans="1:18" x14ac:dyDescent="0.25">
      <c r="A1776" s="66" t="str">
        <f t="shared" si="135"/>
        <v/>
      </c>
      <c r="B1776" s="61"/>
      <c r="C1776" s="33"/>
      <c r="D1776" s="35"/>
      <c r="E1776" s="33"/>
      <c r="F1776" s="33"/>
      <c r="G1776" s="101" t="str">
        <f t="shared" si="136"/>
        <v/>
      </c>
      <c r="H1776" s="57"/>
      <c r="I1776" s="58"/>
      <c r="J1776" s="101" t="str">
        <f t="shared" si="137"/>
        <v/>
      </c>
      <c r="K1776" s="57"/>
      <c r="L1776" s="58"/>
      <c r="M1776" s="101" t="str">
        <f t="shared" si="138"/>
        <v/>
      </c>
      <c r="N1776" s="59"/>
      <c r="O1776" s="60"/>
      <c r="P1776" s="101" t="str">
        <f t="shared" si="139"/>
        <v/>
      </c>
      <c r="Q1776" s="59"/>
      <c r="R1776" s="60"/>
    </row>
    <row r="1777" spans="1:18" x14ac:dyDescent="0.25">
      <c r="A1777" s="66" t="str">
        <f t="shared" si="135"/>
        <v/>
      </c>
      <c r="B1777" s="61"/>
      <c r="C1777" s="33"/>
      <c r="D1777" s="35"/>
      <c r="E1777" s="33"/>
      <c r="F1777" s="33"/>
      <c r="G1777" s="101" t="str">
        <f t="shared" si="136"/>
        <v/>
      </c>
      <c r="H1777" s="57"/>
      <c r="I1777" s="58"/>
      <c r="J1777" s="101" t="str">
        <f t="shared" si="137"/>
        <v/>
      </c>
      <c r="K1777" s="57"/>
      <c r="L1777" s="58"/>
      <c r="M1777" s="101" t="str">
        <f t="shared" si="138"/>
        <v/>
      </c>
      <c r="N1777" s="59"/>
      <c r="O1777" s="60"/>
      <c r="P1777" s="101" t="str">
        <f t="shared" si="139"/>
        <v/>
      </c>
      <c r="Q1777" s="59"/>
      <c r="R1777" s="60"/>
    </row>
    <row r="1778" spans="1:18" x14ac:dyDescent="0.25">
      <c r="A1778" s="66" t="str">
        <f t="shared" si="135"/>
        <v/>
      </c>
      <c r="B1778" s="61"/>
      <c r="C1778" s="33"/>
      <c r="D1778" s="35"/>
      <c r="E1778" s="33"/>
      <c r="F1778" s="33"/>
      <c r="G1778" s="101" t="str">
        <f t="shared" si="136"/>
        <v/>
      </c>
      <c r="H1778" s="57"/>
      <c r="I1778" s="58"/>
      <c r="J1778" s="101" t="str">
        <f t="shared" si="137"/>
        <v/>
      </c>
      <c r="K1778" s="57"/>
      <c r="L1778" s="58"/>
      <c r="M1778" s="101" t="str">
        <f t="shared" si="138"/>
        <v/>
      </c>
      <c r="N1778" s="59"/>
      <c r="O1778" s="60"/>
      <c r="P1778" s="101" t="str">
        <f t="shared" si="139"/>
        <v/>
      </c>
      <c r="Q1778" s="59"/>
      <c r="R1778" s="60"/>
    </row>
    <row r="1779" spans="1:18" x14ac:dyDescent="0.25">
      <c r="A1779" s="66" t="str">
        <f t="shared" si="135"/>
        <v/>
      </c>
      <c r="B1779" s="61"/>
      <c r="C1779" s="33"/>
      <c r="D1779" s="35"/>
      <c r="E1779" s="33"/>
      <c r="F1779" s="33"/>
      <c r="G1779" s="101" t="str">
        <f t="shared" si="136"/>
        <v/>
      </c>
      <c r="H1779" s="57"/>
      <c r="I1779" s="58"/>
      <c r="J1779" s="101" t="str">
        <f t="shared" si="137"/>
        <v/>
      </c>
      <c r="K1779" s="57"/>
      <c r="L1779" s="58"/>
      <c r="M1779" s="101" t="str">
        <f t="shared" si="138"/>
        <v/>
      </c>
      <c r="N1779" s="59"/>
      <c r="O1779" s="60"/>
      <c r="P1779" s="101" t="str">
        <f t="shared" si="139"/>
        <v/>
      </c>
      <c r="Q1779" s="59"/>
      <c r="R1779" s="60"/>
    </row>
    <row r="1780" spans="1:18" x14ac:dyDescent="0.25">
      <c r="A1780" s="66" t="str">
        <f t="shared" si="135"/>
        <v/>
      </c>
      <c r="B1780" s="61"/>
      <c r="C1780" s="33"/>
      <c r="D1780" s="35"/>
      <c r="E1780" s="33"/>
      <c r="F1780" s="33"/>
      <c r="G1780" s="101" t="str">
        <f t="shared" si="136"/>
        <v/>
      </c>
      <c r="H1780" s="57"/>
      <c r="I1780" s="58"/>
      <c r="J1780" s="101" t="str">
        <f t="shared" si="137"/>
        <v/>
      </c>
      <c r="K1780" s="57"/>
      <c r="L1780" s="58"/>
      <c r="M1780" s="101" t="str">
        <f t="shared" si="138"/>
        <v/>
      </c>
      <c r="N1780" s="59"/>
      <c r="O1780" s="60"/>
      <c r="P1780" s="101" t="str">
        <f t="shared" si="139"/>
        <v/>
      </c>
      <c r="Q1780" s="59"/>
      <c r="R1780" s="60"/>
    </row>
    <row r="1781" spans="1:18" x14ac:dyDescent="0.25">
      <c r="A1781" s="66" t="str">
        <f t="shared" si="135"/>
        <v/>
      </c>
      <c r="B1781" s="61"/>
      <c r="C1781" s="33"/>
      <c r="D1781" s="35"/>
      <c r="E1781" s="33"/>
      <c r="F1781" s="33"/>
      <c r="G1781" s="101" t="str">
        <f t="shared" si="136"/>
        <v/>
      </c>
      <c r="H1781" s="57"/>
      <c r="I1781" s="58"/>
      <c r="J1781" s="101" t="str">
        <f t="shared" si="137"/>
        <v/>
      </c>
      <c r="K1781" s="57"/>
      <c r="L1781" s="58"/>
      <c r="M1781" s="101" t="str">
        <f t="shared" si="138"/>
        <v/>
      </c>
      <c r="N1781" s="59"/>
      <c r="O1781" s="60"/>
      <c r="P1781" s="101" t="str">
        <f t="shared" si="139"/>
        <v/>
      </c>
      <c r="Q1781" s="59"/>
      <c r="R1781" s="60"/>
    </row>
    <row r="1782" spans="1:18" x14ac:dyDescent="0.25">
      <c r="A1782" s="66" t="str">
        <f t="shared" si="135"/>
        <v/>
      </c>
      <c r="B1782" s="61"/>
      <c r="C1782" s="33"/>
      <c r="D1782" s="35"/>
      <c r="E1782" s="33"/>
      <c r="F1782" s="33"/>
      <c r="G1782" s="101" t="str">
        <f t="shared" si="136"/>
        <v/>
      </c>
      <c r="H1782" s="57"/>
      <c r="I1782" s="58"/>
      <c r="J1782" s="101" t="str">
        <f t="shared" si="137"/>
        <v/>
      </c>
      <c r="K1782" s="57"/>
      <c r="L1782" s="58"/>
      <c r="M1782" s="101" t="str">
        <f t="shared" si="138"/>
        <v/>
      </c>
      <c r="N1782" s="59"/>
      <c r="O1782" s="60"/>
      <c r="P1782" s="101" t="str">
        <f t="shared" si="139"/>
        <v/>
      </c>
      <c r="Q1782" s="59"/>
      <c r="R1782" s="60"/>
    </row>
    <row r="1783" spans="1:18" x14ac:dyDescent="0.25">
      <c r="A1783" s="66" t="str">
        <f t="shared" si="135"/>
        <v/>
      </c>
      <c r="B1783" s="61"/>
      <c r="C1783" s="33"/>
      <c r="D1783" s="35"/>
      <c r="E1783" s="33"/>
      <c r="F1783" s="33"/>
      <c r="G1783" s="101" t="str">
        <f t="shared" si="136"/>
        <v/>
      </c>
      <c r="H1783" s="57"/>
      <c r="I1783" s="58"/>
      <c r="J1783" s="101" t="str">
        <f t="shared" si="137"/>
        <v/>
      </c>
      <c r="K1783" s="57"/>
      <c r="L1783" s="58"/>
      <c r="M1783" s="101" t="str">
        <f t="shared" si="138"/>
        <v/>
      </c>
      <c r="N1783" s="59"/>
      <c r="O1783" s="60"/>
      <c r="P1783" s="101" t="str">
        <f t="shared" si="139"/>
        <v/>
      </c>
      <c r="Q1783" s="59"/>
      <c r="R1783" s="60"/>
    </row>
    <row r="1784" spans="1:18" x14ac:dyDescent="0.25">
      <c r="A1784" s="66" t="str">
        <f t="shared" si="135"/>
        <v/>
      </c>
      <c r="B1784" s="61"/>
      <c r="C1784" s="33"/>
      <c r="D1784" s="35"/>
      <c r="E1784" s="33"/>
      <c r="F1784" s="33"/>
      <c r="G1784" s="101" t="str">
        <f t="shared" si="136"/>
        <v/>
      </c>
      <c r="H1784" s="57"/>
      <c r="I1784" s="58"/>
      <c r="J1784" s="101" t="str">
        <f t="shared" si="137"/>
        <v/>
      </c>
      <c r="K1784" s="57"/>
      <c r="L1784" s="58"/>
      <c r="M1784" s="101" t="str">
        <f t="shared" si="138"/>
        <v/>
      </c>
      <c r="N1784" s="59"/>
      <c r="O1784" s="60"/>
      <c r="P1784" s="101" t="str">
        <f t="shared" si="139"/>
        <v/>
      </c>
      <c r="Q1784" s="59"/>
      <c r="R1784" s="60"/>
    </row>
    <row r="1785" spans="1:18" x14ac:dyDescent="0.25">
      <c r="A1785" s="66" t="str">
        <f t="shared" si="135"/>
        <v/>
      </c>
      <c r="B1785" s="61"/>
      <c r="C1785" s="33"/>
      <c r="D1785" s="35"/>
      <c r="E1785" s="33"/>
      <c r="F1785" s="33"/>
      <c r="G1785" s="101" t="str">
        <f t="shared" si="136"/>
        <v/>
      </c>
      <c r="H1785" s="57"/>
      <c r="I1785" s="58"/>
      <c r="J1785" s="101" t="str">
        <f t="shared" si="137"/>
        <v/>
      </c>
      <c r="K1785" s="57"/>
      <c r="L1785" s="58"/>
      <c r="M1785" s="101" t="str">
        <f t="shared" si="138"/>
        <v/>
      </c>
      <c r="N1785" s="59"/>
      <c r="O1785" s="60"/>
      <c r="P1785" s="101" t="str">
        <f t="shared" si="139"/>
        <v/>
      </c>
      <c r="Q1785" s="59"/>
      <c r="R1785" s="60"/>
    </row>
    <row r="1786" spans="1:18" x14ac:dyDescent="0.25">
      <c r="A1786" s="66" t="str">
        <f t="shared" si="135"/>
        <v/>
      </c>
      <c r="B1786" s="61"/>
      <c r="C1786" s="33"/>
      <c r="D1786" s="35"/>
      <c r="E1786" s="33"/>
      <c r="F1786" s="33"/>
      <c r="G1786" s="101" t="str">
        <f t="shared" si="136"/>
        <v/>
      </c>
      <c r="H1786" s="57"/>
      <c r="I1786" s="58"/>
      <c r="J1786" s="101" t="str">
        <f t="shared" si="137"/>
        <v/>
      </c>
      <c r="K1786" s="57"/>
      <c r="L1786" s="58"/>
      <c r="M1786" s="101" t="str">
        <f t="shared" si="138"/>
        <v/>
      </c>
      <c r="N1786" s="59"/>
      <c r="O1786" s="60"/>
      <c r="P1786" s="101" t="str">
        <f t="shared" si="139"/>
        <v/>
      </c>
      <c r="Q1786" s="59"/>
      <c r="R1786" s="60"/>
    </row>
    <row r="1787" spans="1:18" x14ac:dyDescent="0.25">
      <c r="A1787" s="66" t="str">
        <f t="shared" si="135"/>
        <v/>
      </c>
      <c r="B1787" s="61"/>
      <c r="C1787" s="33"/>
      <c r="D1787" s="35"/>
      <c r="E1787" s="33"/>
      <c r="F1787" s="33"/>
      <c r="G1787" s="101" t="str">
        <f t="shared" si="136"/>
        <v/>
      </c>
      <c r="H1787" s="57"/>
      <c r="I1787" s="58"/>
      <c r="J1787" s="101" t="str">
        <f t="shared" si="137"/>
        <v/>
      </c>
      <c r="K1787" s="57"/>
      <c r="L1787" s="58"/>
      <c r="M1787" s="101" t="str">
        <f t="shared" si="138"/>
        <v/>
      </c>
      <c r="N1787" s="59"/>
      <c r="O1787" s="60"/>
      <c r="P1787" s="101" t="str">
        <f t="shared" si="139"/>
        <v/>
      </c>
      <c r="Q1787" s="59"/>
      <c r="R1787" s="60"/>
    </row>
    <row r="1788" spans="1:18" x14ac:dyDescent="0.25">
      <c r="A1788" s="66" t="str">
        <f t="shared" si="135"/>
        <v/>
      </c>
      <c r="B1788" s="61"/>
      <c r="C1788" s="33"/>
      <c r="D1788" s="35"/>
      <c r="E1788" s="33"/>
      <c r="F1788" s="33"/>
      <c r="G1788" s="101" t="str">
        <f t="shared" si="136"/>
        <v/>
      </c>
      <c r="H1788" s="57"/>
      <c r="I1788" s="58"/>
      <c r="J1788" s="101" t="str">
        <f t="shared" si="137"/>
        <v/>
      </c>
      <c r="K1788" s="57"/>
      <c r="L1788" s="58"/>
      <c r="M1788" s="101" t="str">
        <f t="shared" si="138"/>
        <v/>
      </c>
      <c r="N1788" s="59"/>
      <c r="O1788" s="60"/>
      <c r="P1788" s="101" t="str">
        <f t="shared" si="139"/>
        <v/>
      </c>
      <c r="Q1788" s="59"/>
      <c r="R1788" s="60"/>
    </row>
    <row r="1789" spans="1:18" x14ac:dyDescent="0.25">
      <c r="A1789" s="66" t="str">
        <f t="shared" si="135"/>
        <v/>
      </c>
      <c r="B1789" s="61"/>
      <c r="C1789" s="33"/>
      <c r="D1789" s="35"/>
      <c r="E1789" s="33"/>
      <c r="F1789" s="33"/>
      <c r="G1789" s="101" t="str">
        <f t="shared" si="136"/>
        <v/>
      </c>
      <c r="H1789" s="57"/>
      <c r="I1789" s="58"/>
      <c r="J1789" s="101" t="str">
        <f t="shared" si="137"/>
        <v/>
      </c>
      <c r="K1789" s="57"/>
      <c r="L1789" s="58"/>
      <c r="M1789" s="101" t="str">
        <f t="shared" si="138"/>
        <v/>
      </c>
      <c r="N1789" s="59"/>
      <c r="O1789" s="60"/>
      <c r="P1789" s="101" t="str">
        <f t="shared" si="139"/>
        <v/>
      </c>
      <c r="Q1789" s="59"/>
      <c r="R1789" s="60"/>
    </row>
    <row r="1790" spans="1:18" x14ac:dyDescent="0.25">
      <c r="A1790" s="66" t="str">
        <f t="shared" si="135"/>
        <v/>
      </c>
      <c r="B1790" s="61"/>
      <c r="C1790" s="33"/>
      <c r="D1790" s="35"/>
      <c r="E1790" s="33"/>
      <c r="F1790" s="33"/>
      <c r="G1790" s="101" t="str">
        <f t="shared" si="136"/>
        <v/>
      </c>
      <c r="H1790" s="57"/>
      <c r="I1790" s="58"/>
      <c r="J1790" s="101" t="str">
        <f t="shared" si="137"/>
        <v/>
      </c>
      <c r="K1790" s="57"/>
      <c r="L1790" s="58"/>
      <c r="M1790" s="101" t="str">
        <f t="shared" si="138"/>
        <v/>
      </c>
      <c r="N1790" s="59"/>
      <c r="O1790" s="60"/>
      <c r="P1790" s="101" t="str">
        <f t="shared" si="139"/>
        <v/>
      </c>
      <c r="Q1790" s="59"/>
      <c r="R1790" s="60"/>
    </row>
    <row r="1791" spans="1:18" x14ac:dyDescent="0.25">
      <c r="A1791" s="66" t="str">
        <f t="shared" si="135"/>
        <v/>
      </c>
      <c r="B1791" s="61"/>
      <c r="C1791" s="33"/>
      <c r="D1791" s="35"/>
      <c r="E1791" s="33"/>
      <c r="F1791" s="33"/>
      <c r="G1791" s="101" t="str">
        <f t="shared" si="136"/>
        <v/>
      </c>
      <c r="H1791" s="57"/>
      <c r="I1791" s="58"/>
      <c r="J1791" s="101" t="str">
        <f t="shared" si="137"/>
        <v/>
      </c>
      <c r="K1791" s="57"/>
      <c r="L1791" s="58"/>
      <c r="M1791" s="101" t="str">
        <f t="shared" si="138"/>
        <v/>
      </c>
      <c r="N1791" s="59"/>
      <c r="O1791" s="60"/>
      <c r="P1791" s="101" t="str">
        <f t="shared" si="139"/>
        <v/>
      </c>
      <c r="Q1791" s="59"/>
      <c r="R1791" s="60"/>
    </row>
    <row r="1792" spans="1:18" x14ac:dyDescent="0.25">
      <c r="A1792" s="66" t="str">
        <f t="shared" si="135"/>
        <v/>
      </c>
      <c r="B1792" s="61"/>
      <c r="C1792" s="33"/>
      <c r="D1792" s="35"/>
      <c r="E1792" s="33"/>
      <c r="F1792" s="33"/>
      <c r="G1792" s="101" t="str">
        <f t="shared" si="136"/>
        <v/>
      </c>
      <c r="H1792" s="57"/>
      <c r="I1792" s="58"/>
      <c r="J1792" s="101" t="str">
        <f t="shared" si="137"/>
        <v/>
      </c>
      <c r="K1792" s="57"/>
      <c r="L1792" s="58"/>
      <c r="M1792" s="101" t="str">
        <f t="shared" si="138"/>
        <v/>
      </c>
      <c r="N1792" s="59"/>
      <c r="O1792" s="60"/>
      <c r="P1792" s="101" t="str">
        <f t="shared" si="139"/>
        <v/>
      </c>
      <c r="Q1792" s="59"/>
      <c r="R1792" s="60"/>
    </row>
    <row r="1793" spans="1:18" x14ac:dyDescent="0.25">
      <c r="A1793" s="66" t="str">
        <f t="shared" si="135"/>
        <v/>
      </c>
      <c r="B1793" s="61"/>
      <c r="C1793" s="33"/>
      <c r="D1793" s="35"/>
      <c r="E1793" s="33"/>
      <c r="F1793" s="33"/>
      <c r="G1793" s="101" t="str">
        <f t="shared" si="136"/>
        <v/>
      </c>
      <c r="H1793" s="57"/>
      <c r="I1793" s="58"/>
      <c r="J1793" s="101" t="str">
        <f t="shared" si="137"/>
        <v/>
      </c>
      <c r="K1793" s="57"/>
      <c r="L1793" s="58"/>
      <c r="M1793" s="101" t="str">
        <f t="shared" si="138"/>
        <v/>
      </c>
      <c r="N1793" s="59"/>
      <c r="O1793" s="60"/>
      <c r="P1793" s="101" t="str">
        <f t="shared" si="139"/>
        <v/>
      </c>
      <c r="Q1793" s="59"/>
      <c r="R1793" s="60"/>
    </row>
    <row r="1794" spans="1:18" x14ac:dyDescent="0.25">
      <c r="A1794" s="66" t="str">
        <f t="shared" si="135"/>
        <v/>
      </c>
      <c r="B1794" s="61"/>
      <c r="C1794" s="33"/>
      <c r="D1794" s="35"/>
      <c r="E1794" s="33"/>
      <c r="F1794" s="33"/>
      <c r="G1794" s="101" t="str">
        <f t="shared" si="136"/>
        <v/>
      </c>
      <c r="H1794" s="57"/>
      <c r="I1794" s="58"/>
      <c r="J1794" s="101" t="str">
        <f t="shared" si="137"/>
        <v/>
      </c>
      <c r="K1794" s="57"/>
      <c r="L1794" s="58"/>
      <c r="M1794" s="101" t="str">
        <f t="shared" si="138"/>
        <v/>
      </c>
      <c r="N1794" s="59"/>
      <c r="O1794" s="60"/>
      <c r="P1794" s="101" t="str">
        <f t="shared" si="139"/>
        <v/>
      </c>
      <c r="Q1794" s="59"/>
      <c r="R1794" s="60"/>
    </row>
    <row r="1795" spans="1:18" x14ac:dyDescent="0.25">
      <c r="A1795" s="66" t="str">
        <f t="shared" si="135"/>
        <v/>
      </c>
      <c r="B1795" s="61"/>
      <c r="C1795" s="33"/>
      <c r="D1795" s="35"/>
      <c r="E1795" s="33"/>
      <c r="F1795" s="33"/>
      <c r="G1795" s="101" t="str">
        <f t="shared" si="136"/>
        <v/>
      </c>
      <c r="H1795" s="57"/>
      <c r="I1795" s="58"/>
      <c r="J1795" s="101" t="str">
        <f t="shared" si="137"/>
        <v/>
      </c>
      <c r="K1795" s="57"/>
      <c r="L1795" s="58"/>
      <c r="M1795" s="101" t="str">
        <f t="shared" si="138"/>
        <v/>
      </c>
      <c r="N1795" s="59"/>
      <c r="O1795" s="60"/>
      <c r="P1795" s="101" t="str">
        <f t="shared" si="139"/>
        <v/>
      </c>
      <c r="Q1795" s="59"/>
      <c r="R1795" s="60"/>
    </row>
    <row r="1796" spans="1:18" x14ac:dyDescent="0.25">
      <c r="A1796" s="66" t="str">
        <f t="shared" si="135"/>
        <v/>
      </c>
      <c r="B1796" s="61"/>
      <c r="C1796" s="33"/>
      <c r="D1796" s="35"/>
      <c r="E1796" s="33"/>
      <c r="F1796" s="33"/>
      <c r="G1796" s="101" t="str">
        <f t="shared" si="136"/>
        <v/>
      </c>
      <c r="H1796" s="57"/>
      <c r="I1796" s="58"/>
      <c r="J1796" s="101" t="str">
        <f t="shared" si="137"/>
        <v/>
      </c>
      <c r="K1796" s="57"/>
      <c r="L1796" s="58"/>
      <c r="M1796" s="101" t="str">
        <f t="shared" si="138"/>
        <v/>
      </c>
      <c r="N1796" s="59"/>
      <c r="O1796" s="60"/>
      <c r="P1796" s="101" t="str">
        <f t="shared" si="139"/>
        <v/>
      </c>
      <c r="Q1796" s="59"/>
      <c r="R1796" s="60"/>
    </row>
    <row r="1797" spans="1:18" x14ac:dyDescent="0.25">
      <c r="A1797" s="66" t="str">
        <f t="shared" si="135"/>
        <v/>
      </c>
      <c r="B1797" s="61"/>
      <c r="C1797" s="33"/>
      <c r="D1797" s="35"/>
      <c r="E1797" s="33"/>
      <c r="F1797" s="33"/>
      <c r="G1797" s="101" t="str">
        <f t="shared" si="136"/>
        <v/>
      </c>
      <c r="H1797" s="57"/>
      <c r="I1797" s="58"/>
      <c r="J1797" s="101" t="str">
        <f t="shared" si="137"/>
        <v/>
      </c>
      <c r="K1797" s="57"/>
      <c r="L1797" s="58"/>
      <c r="M1797" s="101" t="str">
        <f t="shared" si="138"/>
        <v/>
      </c>
      <c r="N1797" s="59"/>
      <c r="O1797" s="60"/>
      <c r="P1797" s="101" t="str">
        <f t="shared" si="139"/>
        <v/>
      </c>
      <c r="Q1797" s="59"/>
      <c r="R1797" s="60"/>
    </row>
    <row r="1798" spans="1:18" x14ac:dyDescent="0.25">
      <c r="A1798" s="66" t="str">
        <f t="shared" si="135"/>
        <v/>
      </c>
      <c r="B1798" s="61"/>
      <c r="C1798" s="33"/>
      <c r="D1798" s="35"/>
      <c r="E1798" s="33"/>
      <c r="F1798" s="33"/>
      <c r="G1798" s="101" t="str">
        <f t="shared" si="136"/>
        <v/>
      </c>
      <c r="H1798" s="57"/>
      <c r="I1798" s="58"/>
      <c r="J1798" s="101" t="str">
        <f t="shared" si="137"/>
        <v/>
      </c>
      <c r="K1798" s="57"/>
      <c r="L1798" s="58"/>
      <c r="M1798" s="101" t="str">
        <f t="shared" si="138"/>
        <v/>
      </c>
      <c r="N1798" s="59"/>
      <c r="O1798" s="60"/>
      <c r="P1798" s="101" t="str">
        <f t="shared" si="139"/>
        <v/>
      </c>
      <c r="Q1798" s="59"/>
      <c r="R1798" s="60"/>
    </row>
    <row r="1799" spans="1:18" x14ac:dyDescent="0.25">
      <c r="A1799" s="66" t="str">
        <f t="shared" si="135"/>
        <v/>
      </c>
      <c r="B1799" s="61"/>
      <c r="C1799" s="33"/>
      <c r="D1799" s="35"/>
      <c r="E1799" s="33"/>
      <c r="F1799" s="33"/>
      <c r="G1799" s="101" t="str">
        <f t="shared" si="136"/>
        <v/>
      </c>
      <c r="H1799" s="57"/>
      <c r="I1799" s="58"/>
      <c r="J1799" s="101" t="str">
        <f t="shared" si="137"/>
        <v/>
      </c>
      <c r="K1799" s="57"/>
      <c r="L1799" s="58"/>
      <c r="M1799" s="101" t="str">
        <f t="shared" si="138"/>
        <v/>
      </c>
      <c r="N1799" s="59"/>
      <c r="O1799" s="60"/>
      <c r="P1799" s="101" t="str">
        <f t="shared" si="139"/>
        <v/>
      </c>
      <c r="Q1799" s="59"/>
      <c r="R1799" s="60"/>
    </row>
    <row r="1800" spans="1:18" x14ac:dyDescent="0.25">
      <c r="A1800" s="66" t="str">
        <f t="shared" si="135"/>
        <v/>
      </c>
      <c r="B1800" s="61"/>
      <c r="C1800" s="33"/>
      <c r="D1800" s="35"/>
      <c r="E1800" s="33"/>
      <c r="F1800" s="33"/>
      <c r="G1800" s="101" t="str">
        <f t="shared" si="136"/>
        <v/>
      </c>
      <c r="H1800" s="57"/>
      <c r="I1800" s="58"/>
      <c r="J1800" s="101" t="str">
        <f t="shared" si="137"/>
        <v/>
      </c>
      <c r="K1800" s="57"/>
      <c r="L1800" s="58"/>
      <c r="M1800" s="101" t="str">
        <f t="shared" si="138"/>
        <v/>
      </c>
      <c r="N1800" s="59"/>
      <c r="O1800" s="60"/>
      <c r="P1800" s="101" t="str">
        <f t="shared" si="139"/>
        <v/>
      </c>
      <c r="Q1800" s="59"/>
      <c r="R1800" s="60"/>
    </row>
    <row r="1801" spans="1:18" x14ac:dyDescent="0.25">
      <c r="A1801" s="66" t="str">
        <f t="shared" si="135"/>
        <v/>
      </c>
      <c r="B1801" s="61"/>
      <c r="C1801" s="33"/>
      <c r="D1801" s="35"/>
      <c r="E1801" s="33"/>
      <c r="F1801" s="33"/>
      <c r="G1801" s="101" t="str">
        <f t="shared" si="136"/>
        <v/>
      </c>
      <c r="H1801" s="57"/>
      <c r="I1801" s="58"/>
      <c r="J1801" s="101" t="str">
        <f t="shared" si="137"/>
        <v/>
      </c>
      <c r="K1801" s="57"/>
      <c r="L1801" s="58"/>
      <c r="M1801" s="101" t="str">
        <f t="shared" si="138"/>
        <v/>
      </c>
      <c r="N1801" s="59"/>
      <c r="O1801" s="60"/>
      <c r="P1801" s="101" t="str">
        <f t="shared" si="139"/>
        <v/>
      </c>
      <c r="Q1801" s="59"/>
      <c r="R1801" s="60"/>
    </row>
    <row r="1802" spans="1:18" x14ac:dyDescent="0.25">
      <c r="A1802" s="66" t="str">
        <f t="shared" si="135"/>
        <v/>
      </c>
      <c r="B1802" s="61"/>
      <c r="C1802" s="33"/>
      <c r="D1802" s="35"/>
      <c r="E1802" s="33"/>
      <c r="F1802" s="33"/>
      <c r="G1802" s="101" t="str">
        <f t="shared" si="136"/>
        <v/>
      </c>
      <c r="H1802" s="57"/>
      <c r="I1802" s="58"/>
      <c r="J1802" s="101" t="str">
        <f t="shared" si="137"/>
        <v/>
      </c>
      <c r="K1802" s="57"/>
      <c r="L1802" s="58"/>
      <c r="M1802" s="101" t="str">
        <f t="shared" si="138"/>
        <v/>
      </c>
      <c r="N1802" s="59"/>
      <c r="O1802" s="60"/>
      <c r="P1802" s="101" t="str">
        <f t="shared" si="139"/>
        <v/>
      </c>
      <c r="Q1802" s="59"/>
      <c r="R1802" s="60"/>
    </row>
    <row r="1803" spans="1:18" x14ac:dyDescent="0.25">
      <c r="A1803" s="66" t="str">
        <f t="shared" si="135"/>
        <v/>
      </c>
      <c r="B1803" s="61"/>
      <c r="C1803" s="33"/>
      <c r="D1803" s="35"/>
      <c r="E1803" s="33"/>
      <c r="F1803" s="33"/>
      <c r="G1803" s="101" t="str">
        <f t="shared" si="136"/>
        <v/>
      </c>
      <c r="H1803" s="57"/>
      <c r="I1803" s="58"/>
      <c r="J1803" s="101" t="str">
        <f t="shared" si="137"/>
        <v/>
      </c>
      <c r="K1803" s="57"/>
      <c r="L1803" s="58"/>
      <c r="M1803" s="101" t="str">
        <f t="shared" si="138"/>
        <v/>
      </c>
      <c r="N1803" s="59"/>
      <c r="O1803" s="60"/>
      <c r="P1803" s="101" t="str">
        <f t="shared" si="139"/>
        <v/>
      </c>
      <c r="Q1803" s="59"/>
      <c r="R1803" s="60"/>
    </row>
    <row r="1804" spans="1:18" x14ac:dyDescent="0.25">
      <c r="A1804" s="66" t="str">
        <f t="shared" si="135"/>
        <v/>
      </c>
      <c r="B1804" s="61"/>
      <c r="C1804" s="33"/>
      <c r="D1804" s="35"/>
      <c r="E1804" s="33"/>
      <c r="F1804" s="33"/>
      <c r="G1804" s="101" t="str">
        <f t="shared" si="136"/>
        <v/>
      </c>
      <c r="H1804" s="57"/>
      <c r="I1804" s="58"/>
      <c r="J1804" s="101" t="str">
        <f t="shared" si="137"/>
        <v/>
      </c>
      <c r="K1804" s="57"/>
      <c r="L1804" s="58"/>
      <c r="M1804" s="101" t="str">
        <f t="shared" si="138"/>
        <v/>
      </c>
      <c r="N1804" s="59"/>
      <c r="O1804" s="60"/>
      <c r="P1804" s="101" t="str">
        <f t="shared" si="139"/>
        <v/>
      </c>
      <c r="Q1804" s="59"/>
      <c r="R1804" s="60"/>
    </row>
    <row r="1805" spans="1:18" x14ac:dyDescent="0.25">
      <c r="A1805" s="66" t="str">
        <f t="shared" ref="A1805:A1868" si="140">IF(B1805&lt;&gt;"",ROW(A1794),"")</f>
        <v/>
      </c>
      <c r="B1805" s="61"/>
      <c r="C1805" s="33"/>
      <c r="D1805" s="35"/>
      <c r="E1805" s="33"/>
      <c r="F1805" s="33"/>
      <c r="G1805" s="101" t="str">
        <f t="shared" ref="G1805:G1868" si="141">IF(H1805="","",H1805+I1805)</f>
        <v/>
      </c>
      <c r="H1805" s="57"/>
      <c r="I1805" s="58"/>
      <c r="J1805" s="101" t="str">
        <f t="shared" ref="J1805:J1868" si="142">IF(K1805="","",K1805+L1805)</f>
        <v/>
      </c>
      <c r="K1805" s="57"/>
      <c r="L1805" s="58"/>
      <c r="M1805" s="101" t="str">
        <f t="shared" ref="M1805:M1868" si="143">IF(N1805="","",N1805+O1805)</f>
        <v/>
      </c>
      <c r="N1805" s="59"/>
      <c r="O1805" s="60"/>
      <c r="P1805" s="101" t="str">
        <f t="shared" ref="P1805:P1868" si="144">IF(Q1805="","",Q1805+R1805)</f>
        <v/>
      </c>
      <c r="Q1805" s="59"/>
      <c r="R1805" s="60"/>
    </row>
    <row r="1806" spans="1:18" x14ac:dyDescent="0.25">
      <c r="A1806" s="66" t="str">
        <f t="shared" si="140"/>
        <v/>
      </c>
      <c r="B1806" s="61"/>
      <c r="C1806" s="33"/>
      <c r="D1806" s="35"/>
      <c r="E1806" s="33"/>
      <c r="F1806" s="33"/>
      <c r="G1806" s="101" t="str">
        <f t="shared" si="141"/>
        <v/>
      </c>
      <c r="H1806" s="57"/>
      <c r="I1806" s="58"/>
      <c r="J1806" s="101" t="str">
        <f t="shared" si="142"/>
        <v/>
      </c>
      <c r="K1806" s="57"/>
      <c r="L1806" s="58"/>
      <c r="M1806" s="101" t="str">
        <f t="shared" si="143"/>
        <v/>
      </c>
      <c r="N1806" s="59"/>
      <c r="O1806" s="60"/>
      <c r="P1806" s="101" t="str">
        <f t="shared" si="144"/>
        <v/>
      </c>
      <c r="Q1806" s="59"/>
      <c r="R1806" s="60"/>
    </row>
    <row r="1807" spans="1:18" x14ac:dyDescent="0.25">
      <c r="A1807" s="66" t="str">
        <f t="shared" si="140"/>
        <v/>
      </c>
      <c r="B1807" s="61"/>
      <c r="C1807" s="33"/>
      <c r="D1807" s="35"/>
      <c r="E1807" s="33"/>
      <c r="F1807" s="33"/>
      <c r="G1807" s="101" t="str">
        <f t="shared" si="141"/>
        <v/>
      </c>
      <c r="H1807" s="57"/>
      <c r="I1807" s="58"/>
      <c r="J1807" s="101" t="str">
        <f t="shared" si="142"/>
        <v/>
      </c>
      <c r="K1807" s="57"/>
      <c r="L1807" s="58"/>
      <c r="M1807" s="101" t="str">
        <f t="shared" si="143"/>
        <v/>
      </c>
      <c r="N1807" s="59"/>
      <c r="O1807" s="60"/>
      <c r="P1807" s="101" t="str">
        <f t="shared" si="144"/>
        <v/>
      </c>
      <c r="Q1807" s="59"/>
      <c r="R1807" s="60"/>
    </row>
    <row r="1808" spans="1:18" x14ac:dyDescent="0.25">
      <c r="A1808" s="66" t="str">
        <f t="shared" si="140"/>
        <v/>
      </c>
      <c r="B1808" s="61"/>
      <c r="C1808" s="33"/>
      <c r="D1808" s="35"/>
      <c r="E1808" s="33"/>
      <c r="F1808" s="33"/>
      <c r="G1808" s="101" t="str">
        <f t="shared" si="141"/>
        <v/>
      </c>
      <c r="H1808" s="57"/>
      <c r="I1808" s="58"/>
      <c r="J1808" s="101" t="str">
        <f t="shared" si="142"/>
        <v/>
      </c>
      <c r="K1808" s="57"/>
      <c r="L1808" s="58"/>
      <c r="M1808" s="101" t="str">
        <f t="shared" si="143"/>
        <v/>
      </c>
      <c r="N1808" s="59"/>
      <c r="O1808" s="60"/>
      <c r="P1808" s="101" t="str">
        <f t="shared" si="144"/>
        <v/>
      </c>
      <c r="Q1808" s="59"/>
      <c r="R1808" s="60"/>
    </row>
    <row r="1809" spans="1:18" x14ac:dyDescent="0.25">
      <c r="A1809" s="66" t="str">
        <f t="shared" si="140"/>
        <v/>
      </c>
      <c r="B1809" s="61"/>
      <c r="C1809" s="33"/>
      <c r="D1809" s="35"/>
      <c r="E1809" s="33"/>
      <c r="F1809" s="33"/>
      <c r="G1809" s="101" t="str">
        <f t="shared" si="141"/>
        <v/>
      </c>
      <c r="H1809" s="57"/>
      <c r="I1809" s="58"/>
      <c r="J1809" s="101" t="str">
        <f t="shared" si="142"/>
        <v/>
      </c>
      <c r="K1809" s="57"/>
      <c r="L1809" s="58"/>
      <c r="M1809" s="101" t="str">
        <f t="shared" si="143"/>
        <v/>
      </c>
      <c r="N1809" s="59"/>
      <c r="O1809" s="60"/>
      <c r="P1809" s="101" t="str">
        <f t="shared" si="144"/>
        <v/>
      </c>
      <c r="Q1809" s="59"/>
      <c r="R1809" s="60"/>
    </row>
    <row r="1810" spans="1:18" x14ac:dyDescent="0.25">
      <c r="A1810" s="66" t="str">
        <f t="shared" si="140"/>
        <v/>
      </c>
      <c r="B1810" s="61"/>
      <c r="C1810" s="33"/>
      <c r="D1810" s="35"/>
      <c r="E1810" s="33"/>
      <c r="F1810" s="33"/>
      <c r="G1810" s="101" t="str">
        <f t="shared" si="141"/>
        <v/>
      </c>
      <c r="H1810" s="57"/>
      <c r="I1810" s="58"/>
      <c r="J1810" s="101" t="str">
        <f t="shared" si="142"/>
        <v/>
      </c>
      <c r="K1810" s="57"/>
      <c r="L1810" s="58"/>
      <c r="M1810" s="101" t="str">
        <f t="shared" si="143"/>
        <v/>
      </c>
      <c r="N1810" s="59"/>
      <c r="O1810" s="60"/>
      <c r="P1810" s="101" t="str">
        <f t="shared" si="144"/>
        <v/>
      </c>
      <c r="Q1810" s="59"/>
      <c r="R1810" s="60"/>
    </row>
    <row r="1811" spans="1:18" x14ac:dyDescent="0.25">
      <c r="A1811" s="66" t="str">
        <f t="shared" si="140"/>
        <v/>
      </c>
      <c r="B1811" s="61"/>
      <c r="C1811" s="33"/>
      <c r="D1811" s="35"/>
      <c r="E1811" s="33"/>
      <c r="F1811" s="33"/>
      <c r="G1811" s="101" t="str">
        <f t="shared" si="141"/>
        <v/>
      </c>
      <c r="H1811" s="57"/>
      <c r="I1811" s="58"/>
      <c r="J1811" s="101" t="str">
        <f t="shared" si="142"/>
        <v/>
      </c>
      <c r="K1811" s="57"/>
      <c r="L1811" s="58"/>
      <c r="M1811" s="101" t="str">
        <f t="shared" si="143"/>
        <v/>
      </c>
      <c r="N1811" s="59"/>
      <c r="O1811" s="60"/>
      <c r="P1811" s="101" t="str">
        <f t="shared" si="144"/>
        <v/>
      </c>
      <c r="Q1811" s="59"/>
      <c r="R1811" s="60"/>
    </row>
    <row r="1812" spans="1:18" x14ac:dyDescent="0.25">
      <c r="A1812" s="66" t="str">
        <f t="shared" si="140"/>
        <v/>
      </c>
      <c r="B1812" s="61"/>
      <c r="C1812" s="33"/>
      <c r="D1812" s="35"/>
      <c r="E1812" s="33"/>
      <c r="F1812" s="33"/>
      <c r="G1812" s="101" t="str">
        <f t="shared" si="141"/>
        <v/>
      </c>
      <c r="H1812" s="57"/>
      <c r="I1812" s="58"/>
      <c r="J1812" s="101" t="str">
        <f t="shared" si="142"/>
        <v/>
      </c>
      <c r="K1812" s="57"/>
      <c r="L1812" s="58"/>
      <c r="M1812" s="101" t="str">
        <f t="shared" si="143"/>
        <v/>
      </c>
      <c r="N1812" s="59"/>
      <c r="O1812" s="60"/>
      <c r="P1812" s="101" t="str">
        <f t="shared" si="144"/>
        <v/>
      </c>
      <c r="Q1812" s="59"/>
      <c r="R1812" s="60"/>
    </row>
    <row r="1813" spans="1:18" x14ac:dyDescent="0.25">
      <c r="A1813" s="66" t="str">
        <f t="shared" si="140"/>
        <v/>
      </c>
      <c r="B1813" s="61"/>
      <c r="C1813" s="33"/>
      <c r="D1813" s="35"/>
      <c r="E1813" s="33"/>
      <c r="F1813" s="33"/>
      <c r="G1813" s="101" t="str">
        <f t="shared" si="141"/>
        <v/>
      </c>
      <c r="H1813" s="57"/>
      <c r="I1813" s="58"/>
      <c r="J1813" s="101" t="str">
        <f t="shared" si="142"/>
        <v/>
      </c>
      <c r="K1813" s="57"/>
      <c r="L1813" s="58"/>
      <c r="M1813" s="101" t="str">
        <f t="shared" si="143"/>
        <v/>
      </c>
      <c r="N1813" s="59"/>
      <c r="O1813" s="60"/>
      <c r="P1813" s="101" t="str">
        <f t="shared" si="144"/>
        <v/>
      </c>
      <c r="Q1813" s="59"/>
      <c r="R1813" s="60"/>
    </row>
    <row r="1814" spans="1:18" x14ac:dyDescent="0.25">
      <c r="A1814" s="66" t="str">
        <f t="shared" si="140"/>
        <v/>
      </c>
      <c r="B1814" s="61"/>
      <c r="C1814" s="33"/>
      <c r="D1814" s="35"/>
      <c r="E1814" s="33"/>
      <c r="F1814" s="33"/>
      <c r="G1814" s="101" t="str">
        <f t="shared" si="141"/>
        <v/>
      </c>
      <c r="H1814" s="57"/>
      <c r="I1814" s="58"/>
      <c r="J1814" s="101" t="str">
        <f t="shared" si="142"/>
        <v/>
      </c>
      <c r="K1814" s="57"/>
      <c r="L1814" s="58"/>
      <c r="M1814" s="101" t="str">
        <f t="shared" si="143"/>
        <v/>
      </c>
      <c r="N1814" s="59"/>
      <c r="O1814" s="60"/>
      <c r="P1814" s="101" t="str">
        <f t="shared" si="144"/>
        <v/>
      </c>
      <c r="Q1814" s="59"/>
      <c r="R1814" s="60"/>
    </row>
    <row r="1815" spans="1:18" x14ac:dyDescent="0.25">
      <c r="A1815" s="66" t="str">
        <f t="shared" si="140"/>
        <v/>
      </c>
      <c r="B1815" s="61"/>
      <c r="C1815" s="33"/>
      <c r="D1815" s="35"/>
      <c r="E1815" s="33"/>
      <c r="F1815" s="33"/>
      <c r="G1815" s="101" t="str">
        <f t="shared" si="141"/>
        <v/>
      </c>
      <c r="H1815" s="57"/>
      <c r="I1815" s="58"/>
      <c r="J1815" s="101" t="str">
        <f t="shared" si="142"/>
        <v/>
      </c>
      <c r="K1815" s="57"/>
      <c r="L1815" s="58"/>
      <c r="M1815" s="101" t="str">
        <f t="shared" si="143"/>
        <v/>
      </c>
      <c r="N1815" s="59"/>
      <c r="O1815" s="60"/>
      <c r="P1815" s="101" t="str">
        <f t="shared" si="144"/>
        <v/>
      </c>
      <c r="Q1815" s="59"/>
      <c r="R1815" s="60"/>
    </row>
    <row r="1816" spans="1:18" x14ac:dyDescent="0.25">
      <c r="A1816" s="66" t="str">
        <f t="shared" si="140"/>
        <v/>
      </c>
      <c r="B1816" s="61"/>
      <c r="C1816" s="33"/>
      <c r="D1816" s="35"/>
      <c r="E1816" s="33"/>
      <c r="F1816" s="33"/>
      <c r="G1816" s="101" t="str">
        <f t="shared" si="141"/>
        <v/>
      </c>
      <c r="H1816" s="57"/>
      <c r="I1816" s="58"/>
      <c r="J1816" s="101" t="str">
        <f t="shared" si="142"/>
        <v/>
      </c>
      <c r="K1816" s="57"/>
      <c r="L1816" s="58"/>
      <c r="M1816" s="101" t="str">
        <f t="shared" si="143"/>
        <v/>
      </c>
      <c r="N1816" s="59"/>
      <c r="O1816" s="60"/>
      <c r="P1816" s="101" t="str">
        <f t="shared" si="144"/>
        <v/>
      </c>
      <c r="Q1816" s="59"/>
      <c r="R1816" s="60"/>
    </row>
    <row r="1817" spans="1:18" x14ac:dyDescent="0.25">
      <c r="A1817" s="66" t="str">
        <f t="shared" si="140"/>
        <v/>
      </c>
      <c r="B1817" s="61"/>
      <c r="C1817" s="33"/>
      <c r="D1817" s="35"/>
      <c r="E1817" s="33"/>
      <c r="F1817" s="33"/>
      <c r="G1817" s="101" t="str">
        <f t="shared" si="141"/>
        <v/>
      </c>
      <c r="H1817" s="57"/>
      <c r="I1817" s="58"/>
      <c r="J1817" s="101" t="str">
        <f t="shared" si="142"/>
        <v/>
      </c>
      <c r="K1817" s="57"/>
      <c r="L1817" s="58"/>
      <c r="M1817" s="101" t="str">
        <f t="shared" si="143"/>
        <v/>
      </c>
      <c r="N1817" s="59"/>
      <c r="O1817" s="60"/>
      <c r="P1817" s="101" t="str">
        <f t="shared" si="144"/>
        <v/>
      </c>
      <c r="Q1817" s="59"/>
      <c r="R1817" s="60"/>
    </row>
    <row r="1818" spans="1:18" x14ac:dyDescent="0.25">
      <c r="A1818" s="66" t="str">
        <f t="shared" si="140"/>
        <v/>
      </c>
      <c r="B1818" s="61"/>
      <c r="C1818" s="33"/>
      <c r="D1818" s="35"/>
      <c r="E1818" s="33"/>
      <c r="F1818" s="33"/>
      <c r="G1818" s="101" t="str">
        <f t="shared" si="141"/>
        <v/>
      </c>
      <c r="H1818" s="57"/>
      <c r="I1818" s="58"/>
      <c r="J1818" s="101" t="str">
        <f t="shared" si="142"/>
        <v/>
      </c>
      <c r="K1818" s="57"/>
      <c r="L1818" s="58"/>
      <c r="M1818" s="101" t="str">
        <f t="shared" si="143"/>
        <v/>
      </c>
      <c r="N1818" s="59"/>
      <c r="O1818" s="60"/>
      <c r="P1818" s="101" t="str">
        <f t="shared" si="144"/>
        <v/>
      </c>
      <c r="Q1818" s="59"/>
      <c r="R1818" s="60"/>
    </row>
    <row r="1819" spans="1:18" x14ac:dyDescent="0.25">
      <c r="A1819" s="66" t="str">
        <f t="shared" si="140"/>
        <v/>
      </c>
      <c r="B1819" s="61"/>
      <c r="C1819" s="33"/>
      <c r="D1819" s="35"/>
      <c r="E1819" s="33"/>
      <c r="F1819" s="33"/>
      <c r="G1819" s="101" t="str">
        <f t="shared" si="141"/>
        <v/>
      </c>
      <c r="H1819" s="57"/>
      <c r="I1819" s="58"/>
      <c r="J1819" s="101" t="str">
        <f t="shared" si="142"/>
        <v/>
      </c>
      <c r="K1819" s="57"/>
      <c r="L1819" s="58"/>
      <c r="M1819" s="101" t="str">
        <f t="shared" si="143"/>
        <v/>
      </c>
      <c r="N1819" s="59"/>
      <c r="O1819" s="60"/>
      <c r="P1819" s="101" t="str">
        <f t="shared" si="144"/>
        <v/>
      </c>
      <c r="Q1819" s="59"/>
      <c r="R1819" s="60"/>
    </row>
    <row r="1820" spans="1:18" x14ac:dyDescent="0.25">
      <c r="A1820" s="66" t="str">
        <f t="shared" si="140"/>
        <v/>
      </c>
      <c r="B1820" s="61"/>
      <c r="C1820" s="33"/>
      <c r="D1820" s="35"/>
      <c r="E1820" s="33"/>
      <c r="F1820" s="33"/>
      <c r="G1820" s="101" t="str">
        <f t="shared" si="141"/>
        <v/>
      </c>
      <c r="H1820" s="57"/>
      <c r="I1820" s="58"/>
      <c r="J1820" s="101" t="str">
        <f t="shared" si="142"/>
        <v/>
      </c>
      <c r="K1820" s="57"/>
      <c r="L1820" s="58"/>
      <c r="M1820" s="101" t="str">
        <f t="shared" si="143"/>
        <v/>
      </c>
      <c r="N1820" s="59"/>
      <c r="O1820" s="60"/>
      <c r="P1820" s="101" t="str">
        <f t="shared" si="144"/>
        <v/>
      </c>
      <c r="Q1820" s="59"/>
      <c r="R1820" s="60"/>
    </row>
    <row r="1821" spans="1:18" x14ac:dyDescent="0.25">
      <c r="A1821" s="66" t="str">
        <f t="shared" si="140"/>
        <v/>
      </c>
      <c r="B1821" s="61"/>
      <c r="C1821" s="33"/>
      <c r="D1821" s="35"/>
      <c r="E1821" s="33"/>
      <c r="F1821" s="33"/>
      <c r="G1821" s="101" t="str">
        <f t="shared" si="141"/>
        <v/>
      </c>
      <c r="H1821" s="57"/>
      <c r="I1821" s="58"/>
      <c r="J1821" s="101" t="str">
        <f t="shared" si="142"/>
        <v/>
      </c>
      <c r="K1821" s="57"/>
      <c r="L1821" s="58"/>
      <c r="M1821" s="101" t="str">
        <f t="shared" si="143"/>
        <v/>
      </c>
      <c r="N1821" s="59"/>
      <c r="O1821" s="60"/>
      <c r="P1821" s="101" t="str">
        <f t="shared" si="144"/>
        <v/>
      </c>
      <c r="Q1821" s="59"/>
      <c r="R1821" s="60"/>
    </row>
    <row r="1822" spans="1:18" x14ac:dyDescent="0.25">
      <c r="A1822" s="66" t="str">
        <f t="shared" si="140"/>
        <v/>
      </c>
      <c r="B1822" s="61"/>
      <c r="C1822" s="33"/>
      <c r="D1822" s="35"/>
      <c r="E1822" s="33"/>
      <c r="F1822" s="33"/>
      <c r="G1822" s="101" t="str">
        <f t="shared" si="141"/>
        <v/>
      </c>
      <c r="H1822" s="57"/>
      <c r="I1822" s="58"/>
      <c r="J1822" s="101" t="str">
        <f t="shared" si="142"/>
        <v/>
      </c>
      <c r="K1822" s="57"/>
      <c r="L1822" s="58"/>
      <c r="M1822" s="101" t="str">
        <f t="shared" si="143"/>
        <v/>
      </c>
      <c r="N1822" s="59"/>
      <c r="O1822" s="60"/>
      <c r="P1822" s="101" t="str">
        <f t="shared" si="144"/>
        <v/>
      </c>
      <c r="Q1822" s="59"/>
      <c r="R1822" s="60"/>
    </row>
    <row r="1823" spans="1:18" x14ac:dyDescent="0.25">
      <c r="A1823" s="66" t="str">
        <f t="shared" si="140"/>
        <v/>
      </c>
      <c r="B1823" s="61"/>
      <c r="C1823" s="33"/>
      <c r="D1823" s="35"/>
      <c r="E1823" s="33"/>
      <c r="F1823" s="33"/>
      <c r="G1823" s="101" t="str">
        <f t="shared" si="141"/>
        <v/>
      </c>
      <c r="H1823" s="57"/>
      <c r="I1823" s="58"/>
      <c r="J1823" s="101" t="str">
        <f t="shared" si="142"/>
        <v/>
      </c>
      <c r="K1823" s="57"/>
      <c r="L1823" s="58"/>
      <c r="M1823" s="101" t="str">
        <f t="shared" si="143"/>
        <v/>
      </c>
      <c r="N1823" s="59"/>
      <c r="O1823" s="60"/>
      <c r="P1823" s="101" t="str">
        <f t="shared" si="144"/>
        <v/>
      </c>
      <c r="Q1823" s="59"/>
      <c r="R1823" s="60"/>
    </row>
    <row r="1824" spans="1:18" x14ac:dyDescent="0.25">
      <c r="A1824" s="66" t="str">
        <f t="shared" si="140"/>
        <v/>
      </c>
      <c r="B1824" s="61"/>
      <c r="C1824" s="33"/>
      <c r="D1824" s="35"/>
      <c r="E1824" s="33"/>
      <c r="F1824" s="33"/>
      <c r="G1824" s="101" t="str">
        <f t="shared" si="141"/>
        <v/>
      </c>
      <c r="H1824" s="57"/>
      <c r="I1824" s="58"/>
      <c r="J1824" s="101" t="str">
        <f t="shared" si="142"/>
        <v/>
      </c>
      <c r="K1824" s="57"/>
      <c r="L1824" s="58"/>
      <c r="M1824" s="101" t="str">
        <f t="shared" si="143"/>
        <v/>
      </c>
      <c r="N1824" s="59"/>
      <c r="O1824" s="60"/>
      <c r="P1824" s="101" t="str">
        <f t="shared" si="144"/>
        <v/>
      </c>
      <c r="Q1824" s="59"/>
      <c r="R1824" s="60"/>
    </row>
    <row r="1825" spans="1:18" x14ac:dyDescent="0.25">
      <c r="A1825" s="66" t="str">
        <f t="shared" si="140"/>
        <v/>
      </c>
      <c r="B1825" s="61"/>
      <c r="C1825" s="33"/>
      <c r="D1825" s="35"/>
      <c r="E1825" s="33"/>
      <c r="F1825" s="33"/>
      <c r="G1825" s="101" t="str">
        <f t="shared" si="141"/>
        <v/>
      </c>
      <c r="H1825" s="57"/>
      <c r="I1825" s="58"/>
      <c r="J1825" s="101" t="str">
        <f t="shared" si="142"/>
        <v/>
      </c>
      <c r="K1825" s="57"/>
      <c r="L1825" s="58"/>
      <c r="M1825" s="101" t="str">
        <f t="shared" si="143"/>
        <v/>
      </c>
      <c r="N1825" s="59"/>
      <c r="O1825" s="60"/>
      <c r="P1825" s="101" t="str">
        <f t="shared" si="144"/>
        <v/>
      </c>
      <c r="Q1825" s="59"/>
      <c r="R1825" s="60"/>
    </row>
    <row r="1826" spans="1:18" x14ac:dyDescent="0.25">
      <c r="A1826" s="66" t="str">
        <f t="shared" si="140"/>
        <v/>
      </c>
      <c r="B1826" s="61"/>
      <c r="C1826" s="33"/>
      <c r="D1826" s="35"/>
      <c r="E1826" s="33"/>
      <c r="F1826" s="33"/>
      <c r="G1826" s="101" t="str">
        <f t="shared" si="141"/>
        <v/>
      </c>
      <c r="H1826" s="57"/>
      <c r="I1826" s="58"/>
      <c r="J1826" s="101" t="str">
        <f t="shared" si="142"/>
        <v/>
      </c>
      <c r="K1826" s="57"/>
      <c r="L1826" s="58"/>
      <c r="M1826" s="101" t="str">
        <f t="shared" si="143"/>
        <v/>
      </c>
      <c r="N1826" s="59"/>
      <c r="O1826" s="60"/>
      <c r="P1826" s="101" t="str">
        <f t="shared" si="144"/>
        <v/>
      </c>
      <c r="Q1826" s="59"/>
      <c r="R1826" s="60"/>
    </row>
    <row r="1827" spans="1:18" x14ac:dyDescent="0.25">
      <c r="A1827" s="66" t="str">
        <f t="shared" si="140"/>
        <v/>
      </c>
      <c r="B1827" s="61"/>
      <c r="C1827" s="33"/>
      <c r="D1827" s="35"/>
      <c r="E1827" s="33"/>
      <c r="F1827" s="33"/>
      <c r="G1827" s="101" t="str">
        <f t="shared" si="141"/>
        <v/>
      </c>
      <c r="H1827" s="57"/>
      <c r="I1827" s="58"/>
      <c r="J1827" s="101" t="str">
        <f t="shared" si="142"/>
        <v/>
      </c>
      <c r="K1827" s="57"/>
      <c r="L1827" s="58"/>
      <c r="M1827" s="101" t="str">
        <f t="shared" si="143"/>
        <v/>
      </c>
      <c r="N1827" s="59"/>
      <c r="O1827" s="60"/>
      <c r="P1827" s="101" t="str">
        <f t="shared" si="144"/>
        <v/>
      </c>
      <c r="Q1827" s="59"/>
      <c r="R1827" s="60"/>
    </row>
    <row r="1828" spans="1:18" x14ac:dyDescent="0.25">
      <c r="A1828" s="66" t="str">
        <f t="shared" si="140"/>
        <v/>
      </c>
      <c r="B1828" s="61"/>
      <c r="C1828" s="33"/>
      <c r="D1828" s="35"/>
      <c r="E1828" s="33"/>
      <c r="F1828" s="33"/>
      <c r="G1828" s="101" t="str">
        <f t="shared" si="141"/>
        <v/>
      </c>
      <c r="H1828" s="57"/>
      <c r="I1828" s="58"/>
      <c r="J1828" s="101" t="str">
        <f t="shared" si="142"/>
        <v/>
      </c>
      <c r="K1828" s="57"/>
      <c r="L1828" s="58"/>
      <c r="M1828" s="101" t="str">
        <f t="shared" si="143"/>
        <v/>
      </c>
      <c r="N1828" s="59"/>
      <c r="O1828" s="60"/>
      <c r="P1828" s="101" t="str">
        <f t="shared" si="144"/>
        <v/>
      </c>
      <c r="Q1828" s="59"/>
      <c r="R1828" s="60"/>
    </row>
    <row r="1829" spans="1:18" x14ac:dyDescent="0.25">
      <c r="A1829" s="66" t="str">
        <f t="shared" si="140"/>
        <v/>
      </c>
      <c r="B1829" s="61"/>
      <c r="C1829" s="33"/>
      <c r="D1829" s="35"/>
      <c r="E1829" s="33"/>
      <c r="F1829" s="33"/>
      <c r="G1829" s="101" t="str">
        <f t="shared" si="141"/>
        <v/>
      </c>
      <c r="H1829" s="57"/>
      <c r="I1829" s="58"/>
      <c r="J1829" s="101" t="str">
        <f t="shared" si="142"/>
        <v/>
      </c>
      <c r="K1829" s="57"/>
      <c r="L1829" s="58"/>
      <c r="M1829" s="101" t="str">
        <f t="shared" si="143"/>
        <v/>
      </c>
      <c r="N1829" s="59"/>
      <c r="O1829" s="60"/>
      <c r="P1829" s="101" t="str">
        <f t="shared" si="144"/>
        <v/>
      </c>
      <c r="Q1829" s="59"/>
      <c r="R1829" s="60"/>
    </row>
    <row r="1830" spans="1:18" x14ac:dyDescent="0.25">
      <c r="A1830" s="66" t="str">
        <f t="shared" si="140"/>
        <v/>
      </c>
      <c r="B1830" s="61"/>
      <c r="C1830" s="33"/>
      <c r="D1830" s="35"/>
      <c r="E1830" s="33"/>
      <c r="F1830" s="33"/>
      <c r="G1830" s="101" t="str">
        <f t="shared" si="141"/>
        <v/>
      </c>
      <c r="H1830" s="57"/>
      <c r="I1830" s="58"/>
      <c r="J1830" s="101" t="str">
        <f t="shared" si="142"/>
        <v/>
      </c>
      <c r="K1830" s="57"/>
      <c r="L1830" s="58"/>
      <c r="M1830" s="101" t="str">
        <f t="shared" si="143"/>
        <v/>
      </c>
      <c r="N1830" s="59"/>
      <c r="O1830" s="60"/>
      <c r="P1830" s="101" t="str">
        <f t="shared" si="144"/>
        <v/>
      </c>
      <c r="Q1830" s="59"/>
      <c r="R1830" s="60"/>
    </row>
    <row r="1831" spans="1:18" x14ac:dyDescent="0.25">
      <c r="A1831" s="66" t="str">
        <f t="shared" si="140"/>
        <v/>
      </c>
      <c r="B1831" s="61"/>
      <c r="C1831" s="33"/>
      <c r="D1831" s="35"/>
      <c r="E1831" s="33"/>
      <c r="F1831" s="33"/>
      <c r="G1831" s="101" t="str">
        <f t="shared" si="141"/>
        <v/>
      </c>
      <c r="H1831" s="57"/>
      <c r="I1831" s="58"/>
      <c r="J1831" s="101" t="str">
        <f t="shared" si="142"/>
        <v/>
      </c>
      <c r="K1831" s="57"/>
      <c r="L1831" s="58"/>
      <c r="M1831" s="101" t="str">
        <f t="shared" si="143"/>
        <v/>
      </c>
      <c r="N1831" s="59"/>
      <c r="O1831" s="60"/>
      <c r="P1831" s="101" t="str">
        <f t="shared" si="144"/>
        <v/>
      </c>
      <c r="Q1831" s="59"/>
      <c r="R1831" s="60"/>
    </row>
    <row r="1832" spans="1:18" x14ac:dyDescent="0.25">
      <c r="A1832" s="66" t="str">
        <f t="shared" si="140"/>
        <v/>
      </c>
      <c r="B1832" s="61"/>
      <c r="C1832" s="33"/>
      <c r="D1832" s="35"/>
      <c r="E1832" s="33"/>
      <c r="F1832" s="33"/>
      <c r="G1832" s="101" t="str">
        <f t="shared" si="141"/>
        <v/>
      </c>
      <c r="H1832" s="57"/>
      <c r="I1832" s="58"/>
      <c r="J1832" s="101" t="str">
        <f t="shared" si="142"/>
        <v/>
      </c>
      <c r="K1832" s="57"/>
      <c r="L1832" s="58"/>
      <c r="M1832" s="101" t="str">
        <f t="shared" si="143"/>
        <v/>
      </c>
      <c r="N1832" s="59"/>
      <c r="O1832" s="60"/>
      <c r="P1832" s="101" t="str">
        <f t="shared" si="144"/>
        <v/>
      </c>
      <c r="Q1832" s="59"/>
      <c r="R1832" s="60"/>
    </row>
    <row r="1833" spans="1:18" x14ac:dyDescent="0.25">
      <c r="A1833" s="66" t="str">
        <f t="shared" si="140"/>
        <v/>
      </c>
      <c r="B1833" s="61"/>
      <c r="C1833" s="33"/>
      <c r="D1833" s="35"/>
      <c r="E1833" s="33"/>
      <c r="F1833" s="33"/>
      <c r="G1833" s="101" t="str">
        <f t="shared" si="141"/>
        <v/>
      </c>
      <c r="H1833" s="57"/>
      <c r="I1833" s="58"/>
      <c r="J1833" s="101" t="str">
        <f t="shared" si="142"/>
        <v/>
      </c>
      <c r="K1833" s="57"/>
      <c r="L1833" s="58"/>
      <c r="M1833" s="101" t="str">
        <f t="shared" si="143"/>
        <v/>
      </c>
      <c r="N1833" s="59"/>
      <c r="O1833" s="60"/>
      <c r="P1833" s="101" t="str">
        <f t="shared" si="144"/>
        <v/>
      </c>
      <c r="Q1833" s="59"/>
      <c r="R1833" s="60"/>
    </row>
    <row r="1834" spans="1:18" x14ac:dyDescent="0.25">
      <c r="A1834" s="66" t="str">
        <f t="shared" si="140"/>
        <v/>
      </c>
      <c r="B1834" s="61"/>
      <c r="C1834" s="33"/>
      <c r="D1834" s="35"/>
      <c r="E1834" s="33"/>
      <c r="F1834" s="33"/>
      <c r="G1834" s="101" t="str">
        <f t="shared" si="141"/>
        <v/>
      </c>
      <c r="H1834" s="57"/>
      <c r="I1834" s="58"/>
      <c r="J1834" s="101" t="str">
        <f t="shared" si="142"/>
        <v/>
      </c>
      <c r="K1834" s="57"/>
      <c r="L1834" s="58"/>
      <c r="M1834" s="101" t="str">
        <f t="shared" si="143"/>
        <v/>
      </c>
      <c r="N1834" s="59"/>
      <c r="O1834" s="60"/>
      <c r="P1834" s="101" t="str">
        <f t="shared" si="144"/>
        <v/>
      </c>
      <c r="Q1834" s="59"/>
      <c r="R1834" s="60"/>
    </row>
    <row r="1835" spans="1:18" x14ac:dyDescent="0.25">
      <c r="A1835" s="66" t="str">
        <f t="shared" si="140"/>
        <v/>
      </c>
      <c r="B1835" s="61"/>
      <c r="C1835" s="33"/>
      <c r="D1835" s="35"/>
      <c r="E1835" s="33"/>
      <c r="F1835" s="33"/>
      <c r="G1835" s="101" t="str">
        <f t="shared" si="141"/>
        <v/>
      </c>
      <c r="H1835" s="57"/>
      <c r="I1835" s="58"/>
      <c r="J1835" s="101" t="str">
        <f t="shared" si="142"/>
        <v/>
      </c>
      <c r="K1835" s="57"/>
      <c r="L1835" s="58"/>
      <c r="M1835" s="101" t="str">
        <f t="shared" si="143"/>
        <v/>
      </c>
      <c r="N1835" s="59"/>
      <c r="O1835" s="60"/>
      <c r="P1835" s="101" t="str">
        <f t="shared" si="144"/>
        <v/>
      </c>
      <c r="Q1835" s="59"/>
      <c r="R1835" s="60"/>
    </row>
    <row r="1836" spans="1:18" x14ac:dyDescent="0.25">
      <c r="A1836" s="66" t="str">
        <f t="shared" si="140"/>
        <v/>
      </c>
      <c r="B1836" s="61"/>
      <c r="C1836" s="33"/>
      <c r="D1836" s="35"/>
      <c r="E1836" s="33"/>
      <c r="F1836" s="33"/>
      <c r="G1836" s="101" t="str">
        <f t="shared" si="141"/>
        <v/>
      </c>
      <c r="H1836" s="57"/>
      <c r="I1836" s="58"/>
      <c r="J1836" s="101" t="str">
        <f t="shared" si="142"/>
        <v/>
      </c>
      <c r="K1836" s="57"/>
      <c r="L1836" s="58"/>
      <c r="M1836" s="101" t="str">
        <f t="shared" si="143"/>
        <v/>
      </c>
      <c r="N1836" s="59"/>
      <c r="O1836" s="60"/>
      <c r="P1836" s="101" t="str">
        <f t="shared" si="144"/>
        <v/>
      </c>
      <c r="Q1836" s="59"/>
      <c r="R1836" s="60"/>
    </row>
    <row r="1837" spans="1:18" x14ac:dyDescent="0.25">
      <c r="A1837" s="66" t="str">
        <f t="shared" si="140"/>
        <v/>
      </c>
      <c r="B1837" s="61"/>
      <c r="C1837" s="33"/>
      <c r="D1837" s="35"/>
      <c r="E1837" s="33"/>
      <c r="F1837" s="33"/>
      <c r="G1837" s="101" t="str">
        <f t="shared" si="141"/>
        <v/>
      </c>
      <c r="H1837" s="57"/>
      <c r="I1837" s="58"/>
      <c r="J1837" s="101" t="str">
        <f t="shared" si="142"/>
        <v/>
      </c>
      <c r="K1837" s="57"/>
      <c r="L1837" s="58"/>
      <c r="M1837" s="101" t="str">
        <f t="shared" si="143"/>
        <v/>
      </c>
      <c r="N1837" s="59"/>
      <c r="O1837" s="60"/>
      <c r="P1837" s="101" t="str">
        <f t="shared" si="144"/>
        <v/>
      </c>
      <c r="Q1837" s="59"/>
      <c r="R1837" s="60"/>
    </row>
    <row r="1838" spans="1:18" x14ac:dyDescent="0.25">
      <c r="A1838" s="66" t="str">
        <f t="shared" si="140"/>
        <v/>
      </c>
      <c r="B1838" s="61"/>
      <c r="C1838" s="33"/>
      <c r="D1838" s="35"/>
      <c r="E1838" s="33"/>
      <c r="F1838" s="33"/>
      <c r="G1838" s="101" t="str">
        <f t="shared" si="141"/>
        <v/>
      </c>
      <c r="H1838" s="57"/>
      <c r="I1838" s="58"/>
      <c r="J1838" s="101" t="str">
        <f t="shared" si="142"/>
        <v/>
      </c>
      <c r="K1838" s="57"/>
      <c r="L1838" s="58"/>
      <c r="M1838" s="101" t="str">
        <f t="shared" si="143"/>
        <v/>
      </c>
      <c r="N1838" s="59"/>
      <c r="O1838" s="60"/>
      <c r="P1838" s="101" t="str">
        <f t="shared" si="144"/>
        <v/>
      </c>
      <c r="Q1838" s="59"/>
      <c r="R1838" s="60"/>
    </row>
    <row r="1839" spans="1:18" x14ac:dyDescent="0.25">
      <c r="A1839" s="66" t="str">
        <f t="shared" si="140"/>
        <v/>
      </c>
      <c r="B1839" s="61"/>
      <c r="C1839" s="33"/>
      <c r="D1839" s="35"/>
      <c r="E1839" s="33"/>
      <c r="F1839" s="33"/>
      <c r="G1839" s="101" t="str">
        <f t="shared" si="141"/>
        <v/>
      </c>
      <c r="H1839" s="57"/>
      <c r="I1839" s="58"/>
      <c r="J1839" s="101" t="str">
        <f t="shared" si="142"/>
        <v/>
      </c>
      <c r="K1839" s="57"/>
      <c r="L1839" s="58"/>
      <c r="M1839" s="101" t="str">
        <f t="shared" si="143"/>
        <v/>
      </c>
      <c r="N1839" s="59"/>
      <c r="O1839" s="60"/>
      <c r="P1839" s="101" t="str">
        <f t="shared" si="144"/>
        <v/>
      </c>
      <c r="Q1839" s="59"/>
      <c r="R1839" s="60"/>
    </row>
    <row r="1840" spans="1:18" x14ac:dyDescent="0.25">
      <c r="A1840" s="66" t="str">
        <f t="shared" si="140"/>
        <v/>
      </c>
      <c r="B1840" s="61"/>
      <c r="C1840" s="33"/>
      <c r="D1840" s="35"/>
      <c r="E1840" s="33"/>
      <c r="F1840" s="33"/>
      <c r="G1840" s="101" t="str">
        <f t="shared" si="141"/>
        <v/>
      </c>
      <c r="H1840" s="57"/>
      <c r="I1840" s="58"/>
      <c r="J1840" s="101" t="str">
        <f t="shared" si="142"/>
        <v/>
      </c>
      <c r="K1840" s="57"/>
      <c r="L1840" s="58"/>
      <c r="M1840" s="101" t="str">
        <f t="shared" si="143"/>
        <v/>
      </c>
      <c r="N1840" s="59"/>
      <c r="O1840" s="60"/>
      <c r="P1840" s="101" t="str">
        <f t="shared" si="144"/>
        <v/>
      </c>
      <c r="Q1840" s="59"/>
      <c r="R1840" s="60"/>
    </row>
    <row r="1841" spans="1:18" x14ac:dyDescent="0.25">
      <c r="A1841" s="66" t="str">
        <f t="shared" si="140"/>
        <v/>
      </c>
      <c r="B1841" s="61"/>
      <c r="C1841" s="33"/>
      <c r="D1841" s="35"/>
      <c r="E1841" s="33"/>
      <c r="F1841" s="33"/>
      <c r="G1841" s="101" t="str">
        <f t="shared" si="141"/>
        <v/>
      </c>
      <c r="H1841" s="57"/>
      <c r="I1841" s="58"/>
      <c r="J1841" s="101" t="str">
        <f t="shared" si="142"/>
        <v/>
      </c>
      <c r="K1841" s="57"/>
      <c r="L1841" s="58"/>
      <c r="M1841" s="101" t="str">
        <f t="shared" si="143"/>
        <v/>
      </c>
      <c r="N1841" s="59"/>
      <c r="O1841" s="60"/>
      <c r="P1841" s="101" t="str">
        <f t="shared" si="144"/>
        <v/>
      </c>
      <c r="Q1841" s="59"/>
      <c r="R1841" s="60"/>
    </row>
    <row r="1842" spans="1:18" x14ac:dyDescent="0.25">
      <c r="A1842" s="66" t="str">
        <f t="shared" si="140"/>
        <v/>
      </c>
      <c r="B1842" s="61"/>
      <c r="C1842" s="33"/>
      <c r="D1842" s="35"/>
      <c r="E1842" s="33"/>
      <c r="F1842" s="33"/>
      <c r="G1842" s="101" t="str">
        <f t="shared" si="141"/>
        <v/>
      </c>
      <c r="H1842" s="57"/>
      <c r="I1842" s="58"/>
      <c r="J1842" s="101" t="str">
        <f t="shared" si="142"/>
        <v/>
      </c>
      <c r="K1842" s="57"/>
      <c r="L1842" s="58"/>
      <c r="M1842" s="101" t="str">
        <f t="shared" si="143"/>
        <v/>
      </c>
      <c r="N1842" s="59"/>
      <c r="O1842" s="60"/>
      <c r="P1842" s="101" t="str">
        <f t="shared" si="144"/>
        <v/>
      </c>
      <c r="Q1842" s="59"/>
      <c r="R1842" s="60"/>
    </row>
    <row r="1843" spans="1:18" x14ac:dyDescent="0.25">
      <c r="A1843" s="66" t="str">
        <f t="shared" si="140"/>
        <v/>
      </c>
      <c r="B1843" s="61"/>
      <c r="C1843" s="33"/>
      <c r="D1843" s="35"/>
      <c r="E1843" s="33"/>
      <c r="F1843" s="33"/>
      <c r="G1843" s="101" t="str">
        <f t="shared" si="141"/>
        <v/>
      </c>
      <c r="H1843" s="57"/>
      <c r="I1843" s="58"/>
      <c r="J1843" s="101" t="str">
        <f t="shared" si="142"/>
        <v/>
      </c>
      <c r="K1843" s="57"/>
      <c r="L1843" s="58"/>
      <c r="M1843" s="101" t="str">
        <f t="shared" si="143"/>
        <v/>
      </c>
      <c r="N1843" s="59"/>
      <c r="O1843" s="60"/>
      <c r="P1843" s="101" t="str">
        <f t="shared" si="144"/>
        <v/>
      </c>
      <c r="Q1843" s="59"/>
      <c r="R1843" s="60"/>
    </row>
    <row r="1844" spans="1:18" x14ac:dyDescent="0.25">
      <c r="A1844" s="66" t="str">
        <f t="shared" si="140"/>
        <v/>
      </c>
      <c r="B1844" s="61"/>
      <c r="C1844" s="33"/>
      <c r="D1844" s="35"/>
      <c r="E1844" s="33"/>
      <c r="F1844" s="33"/>
      <c r="G1844" s="101" t="str">
        <f t="shared" si="141"/>
        <v/>
      </c>
      <c r="H1844" s="57"/>
      <c r="I1844" s="58"/>
      <c r="J1844" s="101" t="str">
        <f t="shared" si="142"/>
        <v/>
      </c>
      <c r="K1844" s="57"/>
      <c r="L1844" s="58"/>
      <c r="M1844" s="101" t="str">
        <f t="shared" si="143"/>
        <v/>
      </c>
      <c r="N1844" s="59"/>
      <c r="O1844" s="60"/>
      <c r="P1844" s="101" t="str">
        <f t="shared" si="144"/>
        <v/>
      </c>
      <c r="Q1844" s="59"/>
      <c r="R1844" s="60"/>
    </row>
    <row r="1845" spans="1:18" x14ac:dyDescent="0.25">
      <c r="A1845" s="66" t="str">
        <f t="shared" si="140"/>
        <v/>
      </c>
      <c r="B1845" s="61"/>
      <c r="C1845" s="33"/>
      <c r="D1845" s="35"/>
      <c r="E1845" s="33"/>
      <c r="F1845" s="33"/>
      <c r="G1845" s="101" t="str">
        <f t="shared" si="141"/>
        <v/>
      </c>
      <c r="H1845" s="57"/>
      <c r="I1845" s="58"/>
      <c r="J1845" s="101" t="str">
        <f t="shared" si="142"/>
        <v/>
      </c>
      <c r="K1845" s="57"/>
      <c r="L1845" s="58"/>
      <c r="M1845" s="101" t="str">
        <f t="shared" si="143"/>
        <v/>
      </c>
      <c r="N1845" s="59"/>
      <c r="O1845" s="60"/>
      <c r="P1845" s="101" t="str">
        <f t="shared" si="144"/>
        <v/>
      </c>
      <c r="Q1845" s="59"/>
      <c r="R1845" s="60"/>
    </row>
    <row r="1846" spans="1:18" x14ac:dyDescent="0.25">
      <c r="A1846" s="66" t="str">
        <f t="shared" si="140"/>
        <v/>
      </c>
      <c r="B1846" s="61"/>
      <c r="C1846" s="33"/>
      <c r="D1846" s="35"/>
      <c r="E1846" s="33"/>
      <c r="F1846" s="33"/>
      <c r="G1846" s="101" t="str">
        <f t="shared" si="141"/>
        <v/>
      </c>
      <c r="H1846" s="57"/>
      <c r="I1846" s="58"/>
      <c r="J1846" s="101" t="str">
        <f t="shared" si="142"/>
        <v/>
      </c>
      <c r="K1846" s="57"/>
      <c r="L1846" s="58"/>
      <c r="M1846" s="101" t="str">
        <f t="shared" si="143"/>
        <v/>
      </c>
      <c r="N1846" s="59"/>
      <c r="O1846" s="60"/>
      <c r="P1846" s="101" t="str">
        <f t="shared" si="144"/>
        <v/>
      </c>
      <c r="Q1846" s="59"/>
      <c r="R1846" s="60"/>
    </row>
    <row r="1847" spans="1:18" x14ac:dyDescent="0.25">
      <c r="A1847" s="66" t="str">
        <f t="shared" si="140"/>
        <v/>
      </c>
      <c r="B1847" s="61"/>
      <c r="C1847" s="33"/>
      <c r="D1847" s="35"/>
      <c r="E1847" s="33"/>
      <c r="F1847" s="33"/>
      <c r="G1847" s="101" t="str">
        <f t="shared" si="141"/>
        <v/>
      </c>
      <c r="H1847" s="57"/>
      <c r="I1847" s="58"/>
      <c r="J1847" s="101" t="str">
        <f t="shared" si="142"/>
        <v/>
      </c>
      <c r="K1847" s="57"/>
      <c r="L1847" s="58"/>
      <c r="M1847" s="101" t="str">
        <f t="shared" si="143"/>
        <v/>
      </c>
      <c r="N1847" s="59"/>
      <c r="O1847" s="60"/>
      <c r="P1847" s="101" t="str">
        <f t="shared" si="144"/>
        <v/>
      </c>
      <c r="Q1847" s="59"/>
      <c r="R1847" s="60"/>
    </row>
    <row r="1848" spans="1:18" x14ac:dyDescent="0.25">
      <c r="A1848" s="66" t="str">
        <f t="shared" si="140"/>
        <v/>
      </c>
      <c r="B1848" s="61"/>
      <c r="C1848" s="33"/>
      <c r="D1848" s="35"/>
      <c r="E1848" s="33"/>
      <c r="F1848" s="33"/>
      <c r="G1848" s="101" t="str">
        <f t="shared" si="141"/>
        <v/>
      </c>
      <c r="H1848" s="57"/>
      <c r="I1848" s="58"/>
      <c r="J1848" s="101" t="str">
        <f t="shared" si="142"/>
        <v/>
      </c>
      <c r="K1848" s="57"/>
      <c r="L1848" s="58"/>
      <c r="M1848" s="101" t="str">
        <f t="shared" si="143"/>
        <v/>
      </c>
      <c r="N1848" s="59"/>
      <c r="O1848" s="60"/>
      <c r="P1848" s="101" t="str">
        <f t="shared" si="144"/>
        <v/>
      </c>
      <c r="Q1848" s="59"/>
      <c r="R1848" s="60"/>
    </row>
    <row r="1849" spans="1:18" x14ac:dyDescent="0.25">
      <c r="A1849" s="66" t="str">
        <f t="shared" si="140"/>
        <v/>
      </c>
      <c r="B1849" s="61"/>
      <c r="C1849" s="33"/>
      <c r="D1849" s="35"/>
      <c r="E1849" s="33"/>
      <c r="F1849" s="33"/>
      <c r="G1849" s="101" t="str">
        <f t="shared" si="141"/>
        <v/>
      </c>
      <c r="H1849" s="57"/>
      <c r="I1849" s="58"/>
      <c r="J1849" s="101" t="str">
        <f t="shared" si="142"/>
        <v/>
      </c>
      <c r="K1849" s="57"/>
      <c r="L1849" s="58"/>
      <c r="M1849" s="101" t="str">
        <f t="shared" si="143"/>
        <v/>
      </c>
      <c r="N1849" s="59"/>
      <c r="O1849" s="60"/>
      <c r="P1849" s="101" t="str">
        <f t="shared" si="144"/>
        <v/>
      </c>
      <c r="Q1849" s="59"/>
      <c r="R1849" s="60"/>
    </row>
    <row r="1850" spans="1:18" x14ac:dyDescent="0.25">
      <c r="A1850" s="66" t="str">
        <f t="shared" si="140"/>
        <v/>
      </c>
      <c r="B1850" s="61"/>
      <c r="C1850" s="33"/>
      <c r="D1850" s="35"/>
      <c r="E1850" s="33"/>
      <c r="F1850" s="33"/>
      <c r="G1850" s="101" t="str">
        <f t="shared" si="141"/>
        <v/>
      </c>
      <c r="H1850" s="57"/>
      <c r="I1850" s="58"/>
      <c r="J1850" s="101" t="str">
        <f t="shared" si="142"/>
        <v/>
      </c>
      <c r="K1850" s="57"/>
      <c r="L1850" s="58"/>
      <c r="M1850" s="101" t="str">
        <f t="shared" si="143"/>
        <v/>
      </c>
      <c r="N1850" s="59"/>
      <c r="O1850" s="60"/>
      <c r="P1850" s="101" t="str">
        <f t="shared" si="144"/>
        <v/>
      </c>
      <c r="Q1850" s="59"/>
      <c r="R1850" s="60"/>
    </row>
    <row r="1851" spans="1:18" x14ac:dyDescent="0.25">
      <c r="A1851" s="66" t="str">
        <f t="shared" si="140"/>
        <v/>
      </c>
      <c r="B1851" s="61"/>
      <c r="C1851" s="33"/>
      <c r="D1851" s="35"/>
      <c r="E1851" s="33"/>
      <c r="F1851" s="33"/>
      <c r="G1851" s="101" t="str">
        <f t="shared" si="141"/>
        <v/>
      </c>
      <c r="H1851" s="57"/>
      <c r="I1851" s="58"/>
      <c r="J1851" s="101" t="str">
        <f t="shared" si="142"/>
        <v/>
      </c>
      <c r="K1851" s="57"/>
      <c r="L1851" s="58"/>
      <c r="M1851" s="101" t="str">
        <f t="shared" si="143"/>
        <v/>
      </c>
      <c r="N1851" s="59"/>
      <c r="O1851" s="60"/>
      <c r="P1851" s="101" t="str">
        <f t="shared" si="144"/>
        <v/>
      </c>
      <c r="Q1851" s="59"/>
      <c r="R1851" s="60"/>
    </row>
    <row r="1852" spans="1:18" x14ac:dyDescent="0.25">
      <c r="A1852" s="66" t="str">
        <f t="shared" si="140"/>
        <v/>
      </c>
      <c r="B1852" s="61"/>
      <c r="C1852" s="33"/>
      <c r="D1852" s="35"/>
      <c r="E1852" s="33"/>
      <c r="F1852" s="33"/>
      <c r="G1852" s="101" t="str">
        <f t="shared" si="141"/>
        <v/>
      </c>
      <c r="H1852" s="57"/>
      <c r="I1852" s="58"/>
      <c r="J1852" s="101" t="str">
        <f t="shared" si="142"/>
        <v/>
      </c>
      <c r="K1852" s="57"/>
      <c r="L1852" s="58"/>
      <c r="M1852" s="101" t="str">
        <f t="shared" si="143"/>
        <v/>
      </c>
      <c r="N1852" s="59"/>
      <c r="O1852" s="60"/>
      <c r="P1852" s="101" t="str">
        <f t="shared" si="144"/>
        <v/>
      </c>
      <c r="Q1852" s="59"/>
      <c r="R1852" s="60"/>
    </row>
    <row r="1853" spans="1:18" x14ac:dyDescent="0.25">
      <c r="A1853" s="66" t="str">
        <f t="shared" si="140"/>
        <v/>
      </c>
      <c r="B1853" s="61"/>
      <c r="C1853" s="33"/>
      <c r="D1853" s="35"/>
      <c r="E1853" s="33"/>
      <c r="F1853" s="33"/>
      <c r="G1853" s="101" t="str">
        <f t="shared" si="141"/>
        <v/>
      </c>
      <c r="H1853" s="57"/>
      <c r="I1853" s="58"/>
      <c r="J1853" s="101" t="str">
        <f t="shared" si="142"/>
        <v/>
      </c>
      <c r="K1853" s="57"/>
      <c r="L1853" s="58"/>
      <c r="M1853" s="101" t="str">
        <f t="shared" si="143"/>
        <v/>
      </c>
      <c r="N1853" s="59"/>
      <c r="O1853" s="60"/>
      <c r="P1853" s="101" t="str">
        <f t="shared" si="144"/>
        <v/>
      </c>
      <c r="Q1853" s="59"/>
      <c r="R1853" s="60"/>
    </row>
    <row r="1854" spans="1:18" x14ac:dyDescent="0.25">
      <c r="A1854" s="66" t="str">
        <f t="shared" si="140"/>
        <v/>
      </c>
      <c r="B1854" s="61"/>
      <c r="C1854" s="33"/>
      <c r="D1854" s="35"/>
      <c r="E1854" s="33"/>
      <c r="F1854" s="33"/>
      <c r="G1854" s="101" t="str">
        <f t="shared" si="141"/>
        <v/>
      </c>
      <c r="H1854" s="57"/>
      <c r="I1854" s="58"/>
      <c r="J1854" s="101" t="str">
        <f t="shared" si="142"/>
        <v/>
      </c>
      <c r="K1854" s="57"/>
      <c r="L1854" s="58"/>
      <c r="M1854" s="101" t="str">
        <f t="shared" si="143"/>
        <v/>
      </c>
      <c r="N1854" s="59"/>
      <c r="O1854" s="60"/>
      <c r="P1854" s="101" t="str">
        <f t="shared" si="144"/>
        <v/>
      </c>
      <c r="Q1854" s="59"/>
      <c r="R1854" s="60"/>
    </row>
    <row r="1855" spans="1:18" x14ac:dyDescent="0.25">
      <c r="A1855" s="66" t="str">
        <f t="shared" si="140"/>
        <v/>
      </c>
      <c r="B1855" s="61"/>
      <c r="C1855" s="33"/>
      <c r="D1855" s="35"/>
      <c r="E1855" s="33"/>
      <c r="F1855" s="33"/>
      <c r="G1855" s="101" t="str">
        <f t="shared" si="141"/>
        <v/>
      </c>
      <c r="H1855" s="57"/>
      <c r="I1855" s="58"/>
      <c r="J1855" s="101" t="str">
        <f t="shared" si="142"/>
        <v/>
      </c>
      <c r="K1855" s="57"/>
      <c r="L1855" s="58"/>
      <c r="M1855" s="101" t="str">
        <f t="shared" si="143"/>
        <v/>
      </c>
      <c r="N1855" s="59"/>
      <c r="O1855" s="60"/>
      <c r="P1855" s="101" t="str">
        <f t="shared" si="144"/>
        <v/>
      </c>
      <c r="Q1855" s="59"/>
      <c r="R1855" s="60"/>
    </row>
    <row r="1856" spans="1:18" x14ac:dyDescent="0.25">
      <c r="A1856" s="66" t="str">
        <f t="shared" si="140"/>
        <v/>
      </c>
      <c r="B1856" s="61"/>
      <c r="C1856" s="33"/>
      <c r="D1856" s="35"/>
      <c r="E1856" s="33"/>
      <c r="F1856" s="33"/>
      <c r="G1856" s="101" t="str">
        <f t="shared" si="141"/>
        <v/>
      </c>
      <c r="H1856" s="57"/>
      <c r="I1856" s="58"/>
      <c r="J1856" s="101" t="str">
        <f t="shared" si="142"/>
        <v/>
      </c>
      <c r="K1856" s="57"/>
      <c r="L1856" s="58"/>
      <c r="M1856" s="101" t="str">
        <f t="shared" si="143"/>
        <v/>
      </c>
      <c r="N1856" s="59"/>
      <c r="O1856" s="60"/>
      <c r="P1856" s="101" t="str">
        <f t="shared" si="144"/>
        <v/>
      </c>
      <c r="Q1856" s="59"/>
      <c r="R1856" s="60"/>
    </row>
    <row r="1857" spans="1:18" x14ac:dyDescent="0.25">
      <c r="A1857" s="66" t="str">
        <f t="shared" si="140"/>
        <v/>
      </c>
      <c r="B1857" s="61"/>
      <c r="C1857" s="33"/>
      <c r="D1857" s="35"/>
      <c r="E1857" s="33"/>
      <c r="F1857" s="33"/>
      <c r="G1857" s="101" t="str">
        <f t="shared" si="141"/>
        <v/>
      </c>
      <c r="H1857" s="57"/>
      <c r="I1857" s="58"/>
      <c r="J1857" s="101" t="str">
        <f t="shared" si="142"/>
        <v/>
      </c>
      <c r="K1857" s="57"/>
      <c r="L1857" s="58"/>
      <c r="M1857" s="101" t="str">
        <f t="shared" si="143"/>
        <v/>
      </c>
      <c r="N1857" s="59"/>
      <c r="O1857" s="60"/>
      <c r="P1857" s="101" t="str">
        <f t="shared" si="144"/>
        <v/>
      </c>
      <c r="Q1857" s="59"/>
      <c r="R1857" s="60"/>
    </row>
    <row r="1858" spans="1:18" x14ac:dyDescent="0.25">
      <c r="A1858" s="66" t="str">
        <f t="shared" si="140"/>
        <v/>
      </c>
      <c r="B1858" s="61"/>
      <c r="C1858" s="33"/>
      <c r="D1858" s="35"/>
      <c r="E1858" s="33"/>
      <c r="F1858" s="33"/>
      <c r="G1858" s="101" t="str">
        <f t="shared" si="141"/>
        <v/>
      </c>
      <c r="H1858" s="57"/>
      <c r="I1858" s="58"/>
      <c r="J1858" s="101" t="str">
        <f t="shared" si="142"/>
        <v/>
      </c>
      <c r="K1858" s="57"/>
      <c r="L1858" s="58"/>
      <c r="M1858" s="101" t="str">
        <f t="shared" si="143"/>
        <v/>
      </c>
      <c r="N1858" s="59"/>
      <c r="O1858" s="60"/>
      <c r="P1858" s="101" t="str">
        <f t="shared" si="144"/>
        <v/>
      </c>
      <c r="Q1858" s="59"/>
      <c r="R1858" s="60"/>
    </row>
    <row r="1859" spans="1:18" x14ac:dyDescent="0.25">
      <c r="A1859" s="66" t="str">
        <f t="shared" si="140"/>
        <v/>
      </c>
      <c r="B1859" s="61"/>
      <c r="C1859" s="33"/>
      <c r="D1859" s="35"/>
      <c r="E1859" s="33"/>
      <c r="F1859" s="33"/>
      <c r="G1859" s="101" t="str">
        <f t="shared" si="141"/>
        <v/>
      </c>
      <c r="H1859" s="57"/>
      <c r="I1859" s="58"/>
      <c r="J1859" s="101" t="str">
        <f t="shared" si="142"/>
        <v/>
      </c>
      <c r="K1859" s="57"/>
      <c r="L1859" s="58"/>
      <c r="M1859" s="101" t="str">
        <f t="shared" si="143"/>
        <v/>
      </c>
      <c r="N1859" s="59"/>
      <c r="O1859" s="60"/>
      <c r="P1859" s="101" t="str">
        <f t="shared" si="144"/>
        <v/>
      </c>
      <c r="Q1859" s="59"/>
      <c r="R1859" s="60"/>
    </row>
    <row r="1860" spans="1:18" x14ac:dyDescent="0.25">
      <c r="A1860" s="66" t="str">
        <f t="shared" si="140"/>
        <v/>
      </c>
      <c r="B1860" s="61"/>
      <c r="C1860" s="33"/>
      <c r="D1860" s="35"/>
      <c r="E1860" s="33"/>
      <c r="F1860" s="33"/>
      <c r="G1860" s="101" t="str">
        <f t="shared" si="141"/>
        <v/>
      </c>
      <c r="H1860" s="57"/>
      <c r="I1860" s="58"/>
      <c r="J1860" s="101" t="str">
        <f t="shared" si="142"/>
        <v/>
      </c>
      <c r="K1860" s="57"/>
      <c r="L1860" s="58"/>
      <c r="M1860" s="101" t="str">
        <f t="shared" si="143"/>
        <v/>
      </c>
      <c r="N1860" s="59"/>
      <c r="O1860" s="60"/>
      <c r="P1860" s="101" t="str">
        <f t="shared" si="144"/>
        <v/>
      </c>
      <c r="Q1860" s="59"/>
      <c r="R1860" s="60"/>
    </row>
    <row r="1861" spans="1:18" x14ac:dyDescent="0.25">
      <c r="A1861" s="66" t="str">
        <f t="shared" si="140"/>
        <v/>
      </c>
      <c r="B1861" s="61"/>
      <c r="C1861" s="33"/>
      <c r="D1861" s="35"/>
      <c r="E1861" s="33"/>
      <c r="F1861" s="33"/>
      <c r="G1861" s="101" t="str">
        <f t="shared" si="141"/>
        <v/>
      </c>
      <c r="H1861" s="57"/>
      <c r="I1861" s="58"/>
      <c r="J1861" s="101" t="str">
        <f t="shared" si="142"/>
        <v/>
      </c>
      <c r="K1861" s="57"/>
      <c r="L1861" s="58"/>
      <c r="M1861" s="101" t="str">
        <f t="shared" si="143"/>
        <v/>
      </c>
      <c r="N1861" s="59"/>
      <c r="O1861" s="60"/>
      <c r="P1861" s="101" t="str">
        <f t="shared" si="144"/>
        <v/>
      </c>
      <c r="Q1861" s="59"/>
      <c r="R1861" s="60"/>
    </row>
    <row r="1862" spans="1:18" x14ac:dyDescent="0.25">
      <c r="A1862" s="66" t="str">
        <f t="shared" si="140"/>
        <v/>
      </c>
      <c r="B1862" s="61"/>
      <c r="C1862" s="33"/>
      <c r="D1862" s="35"/>
      <c r="E1862" s="33"/>
      <c r="F1862" s="33"/>
      <c r="G1862" s="101" t="str">
        <f t="shared" si="141"/>
        <v/>
      </c>
      <c r="H1862" s="57"/>
      <c r="I1862" s="58"/>
      <c r="J1862" s="101" t="str">
        <f t="shared" si="142"/>
        <v/>
      </c>
      <c r="K1862" s="57"/>
      <c r="L1862" s="58"/>
      <c r="M1862" s="101" t="str">
        <f t="shared" si="143"/>
        <v/>
      </c>
      <c r="N1862" s="59"/>
      <c r="O1862" s="60"/>
      <c r="P1862" s="101" t="str">
        <f t="shared" si="144"/>
        <v/>
      </c>
      <c r="Q1862" s="59"/>
      <c r="R1862" s="60"/>
    </row>
    <row r="1863" spans="1:18" x14ac:dyDescent="0.25">
      <c r="A1863" s="66" t="str">
        <f t="shared" si="140"/>
        <v/>
      </c>
      <c r="B1863" s="61"/>
      <c r="C1863" s="33"/>
      <c r="D1863" s="35"/>
      <c r="E1863" s="33"/>
      <c r="F1863" s="33"/>
      <c r="G1863" s="101" t="str">
        <f t="shared" si="141"/>
        <v/>
      </c>
      <c r="H1863" s="57"/>
      <c r="I1863" s="58"/>
      <c r="J1863" s="101" t="str">
        <f t="shared" si="142"/>
        <v/>
      </c>
      <c r="K1863" s="57"/>
      <c r="L1863" s="58"/>
      <c r="M1863" s="101" t="str">
        <f t="shared" si="143"/>
        <v/>
      </c>
      <c r="N1863" s="59"/>
      <c r="O1863" s="60"/>
      <c r="P1863" s="101" t="str">
        <f t="shared" si="144"/>
        <v/>
      </c>
      <c r="Q1863" s="59"/>
      <c r="R1863" s="60"/>
    </row>
    <row r="1864" spans="1:18" x14ac:dyDescent="0.25">
      <c r="A1864" s="66" t="str">
        <f t="shared" si="140"/>
        <v/>
      </c>
      <c r="B1864" s="61"/>
      <c r="C1864" s="33"/>
      <c r="D1864" s="35"/>
      <c r="E1864" s="33"/>
      <c r="F1864" s="33"/>
      <c r="G1864" s="101" t="str">
        <f t="shared" si="141"/>
        <v/>
      </c>
      <c r="H1864" s="57"/>
      <c r="I1864" s="58"/>
      <c r="J1864" s="101" t="str">
        <f t="shared" si="142"/>
        <v/>
      </c>
      <c r="K1864" s="57"/>
      <c r="L1864" s="58"/>
      <c r="M1864" s="101" t="str">
        <f t="shared" si="143"/>
        <v/>
      </c>
      <c r="N1864" s="59"/>
      <c r="O1864" s="60"/>
      <c r="P1864" s="101" t="str">
        <f t="shared" si="144"/>
        <v/>
      </c>
      <c r="Q1864" s="59"/>
      <c r="R1864" s="60"/>
    </row>
    <row r="1865" spans="1:18" x14ac:dyDescent="0.25">
      <c r="A1865" s="66" t="str">
        <f t="shared" si="140"/>
        <v/>
      </c>
      <c r="B1865" s="61"/>
      <c r="C1865" s="33"/>
      <c r="D1865" s="35"/>
      <c r="E1865" s="33"/>
      <c r="F1865" s="33"/>
      <c r="G1865" s="101" t="str">
        <f t="shared" si="141"/>
        <v/>
      </c>
      <c r="H1865" s="57"/>
      <c r="I1865" s="58"/>
      <c r="J1865" s="101" t="str">
        <f t="shared" si="142"/>
        <v/>
      </c>
      <c r="K1865" s="57"/>
      <c r="L1865" s="58"/>
      <c r="M1865" s="101" t="str">
        <f t="shared" si="143"/>
        <v/>
      </c>
      <c r="N1865" s="59"/>
      <c r="O1865" s="60"/>
      <c r="P1865" s="101" t="str">
        <f t="shared" si="144"/>
        <v/>
      </c>
      <c r="Q1865" s="59"/>
      <c r="R1865" s="60"/>
    </row>
    <row r="1866" spans="1:18" x14ac:dyDescent="0.25">
      <c r="A1866" s="66" t="str">
        <f t="shared" si="140"/>
        <v/>
      </c>
      <c r="B1866" s="61"/>
      <c r="C1866" s="33"/>
      <c r="D1866" s="35"/>
      <c r="E1866" s="33"/>
      <c r="F1866" s="33"/>
      <c r="G1866" s="101" t="str">
        <f t="shared" si="141"/>
        <v/>
      </c>
      <c r="H1866" s="57"/>
      <c r="I1866" s="58"/>
      <c r="J1866" s="101" t="str">
        <f t="shared" si="142"/>
        <v/>
      </c>
      <c r="K1866" s="57"/>
      <c r="L1866" s="58"/>
      <c r="M1866" s="101" t="str">
        <f t="shared" si="143"/>
        <v/>
      </c>
      <c r="N1866" s="59"/>
      <c r="O1866" s="60"/>
      <c r="P1866" s="101" t="str">
        <f t="shared" si="144"/>
        <v/>
      </c>
      <c r="Q1866" s="59"/>
      <c r="R1866" s="60"/>
    </row>
    <row r="1867" spans="1:18" x14ac:dyDescent="0.25">
      <c r="A1867" s="66" t="str">
        <f t="shared" si="140"/>
        <v/>
      </c>
      <c r="B1867" s="61"/>
      <c r="C1867" s="33"/>
      <c r="D1867" s="35"/>
      <c r="E1867" s="33"/>
      <c r="F1867" s="33"/>
      <c r="G1867" s="101" t="str">
        <f t="shared" si="141"/>
        <v/>
      </c>
      <c r="H1867" s="57"/>
      <c r="I1867" s="58"/>
      <c r="J1867" s="101" t="str">
        <f t="shared" si="142"/>
        <v/>
      </c>
      <c r="K1867" s="57"/>
      <c r="L1867" s="58"/>
      <c r="M1867" s="101" t="str">
        <f t="shared" si="143"/>
        <v/>
      </c>
      <c r="N1867" s="59"/>
      <c r="O1867" s="60"/>
      <c r="P1867" s="101" t="str">
        <f t="shared" si="144"/>
        <v/>
      </c>
      <c r="Q1867" s="59"/>
      <c r="R1867" s="60"/>
    </row>
    <row r="1868" spans="1:18" x14ac:dyDescent="0.25">
      <c r="A1868" s="66" t="str">
        <f t="shared" si="140"/>
        <v/>
      </c>
      <c r="B1868" s="61"/>
      <c r="C1868" s="33"/>
      <c r="D1868" s="35"/>
      <c r="E1868" s="33"/>
      <c r="F1868" s="33"/>
      <c r="G1868" s="101" t="str">
        <f t="shared" si="141"/>
        <v/>
      </c>
      <c r="H1868" s="57"/>
      <c r="I1868" s="58"/>
      <c r="J1868" s="101" t="str">
        <f t="shared" si="142"/>
        <v/>
      </c>
      <c r="K1868" s="57"/>
      <c r="L1868" s="58"/>
      <c r="M1868" s="101" t="str">
        <f t="shared" si="143"/>
        <v/>
      </c>
      <c r="N1868" s="59"/>
      <c r="O1868" s="60"/>
      <c r="P1868" s="101" t="str">
        <f t="shared" si="144"/>
        <v/>
      </c>
      <c r="Q1868" s="59"/>
      <c r="R1868" s="60"/>
    </row>
    <row r="1869" spans="1:18" x14ac:dyDescent="0.25">
      <c r="A1869" s="66" t="str">
        <f t="shared" ref="A1869:A1932" si="145">IF(B1869&lt;&gt;"",ROW(A1858),"")</f>
        <v/>
      </c>
      <c r="B1869" s="61"/>
      <c r="C1869" s="33"/>
      <c r="D1869" s="35"/>
      <c r="E1869" s="33"/>
      <c r="F1869" s="33"/>
      <c r="G1869" s="101" t="str">
        <f t="shared" ref="G1869:G1932" si="146">IF(H1869="","",H1869+I1869)</f>
        <v/>
      </c>
      <c r="H1869" s="57"/>
      <c r="I1869" s="58"/>
      <c r="J1869" s="101" t="str">
        <f t="shared" ref="J1869:J1932" si="147">IF(K1869="","",K1869+L1869)</f>
        <v/>
      </c>
      <c r="K1869" s="57"/>
      <c r="L1869" s="58"/>
      <c r="M1869" s="101" t="str">
        <f t="shared" ref="M1869:M1932" si="148">IF(N1869="","",N1869+O1869)</f>
        <v/>
      </c>
      <c r="N1869" s="59"/>
      <c r="O1869" s="60"/>
      <c r="P1869" s="101" t="str">
        <f t="shared" ref="P1869:P1932" si="149">IF(Q1869="","",Q1869+R1869)</f>
        <v/>
      </c>
      <c r="Q1869" s="59"/>
      <c r="R1869" s="60"/>
    </row>
    <row r="1870" spans="1:18" x14ac:dyDescent="0.25">
      <c r="A1870" s="66" t="str">
        <f t="shared" si="145"/>
        <v/>
      </c>
      <c r="B1870" s="61"/>
      <c r="C1870" s="33"/>
      <c r="D1870" s="35"/>
      <c r="E1870" s="33"/>
      <c r="F1870" s="33"/>
      <c r="G1870" s="101" t="str">
        <f t="shared" si="146"/>
        <v/>
      </c>
      <c r="H1870" s="57"/>
      <c r="I1870" s="58"/>
      <c r="J1870" s="101" t="str">
        <f t="shared" si="147"/>
        <v/>
      </c>
      <c r="K1870" s="57"/>
      <c r="L1870" s="58"/>
      <c r="M1870" s="101" t="str">
        <f t="shared" si="148"/>
        <v/>
      </c>
      <c r="N1870" s="59"/>
      <c r="O1870" s="60"/>
      <c r="P1870" s="101" t="str">
        <f t="shared" si="149"/>
        <v/>
      </c>
      <c r="Q1870" s="59"/>
      <c r="R1870" s="60"/>
    </row>
    <row r="1871" spans="1:18" x14ac:dyDescent="0.25">
      <c r="A1871" s="66" t="str">
        <f t="shared" si="145"/>
        <v/>
      </c>
      <c r="B1871" s="61"/>
      <c r="C1871" s="33"/>
      <c r="D1871" s="35"/>
      <c r="E1871" s="33"/>
      <c r="F1871" s="33"/>
      <c r="G1871" s="101" t="str">
        <f t="shared" si="146"/>
        <v/>
      </c>
      <c r="H1871" s="57"/>
      <c r="I1871" s="58"/>
      <c r="J1871" s="101" t="str">
        <f t="shared" si="147"/>
        <v/>
      </c>
      <c r="K1871" s="57"/>
      <c r="L1871" s="58"/>
      <c r="M1871" s="101" t="str">
        <f t="shared" si="148"/>
        <v/>
      </c>
      <c r="N1871" s="59"/>
      <c r="O1871" s="60"/>
      <c r="P1871" s="101" t="str">
        <f t="shared" si="149"/>
        <v/>
      </c>
      <c r="Q1871" s="59"/>
      <c r="R1871" s="60"/>
    </row>
    <row r="1872" spans="1:18" x14ac:dyDescent="0.25">
      <c r="A1872" s="66" t="str">
        <f t="shared" si="145"/>
        <v/>
      </c>
      <c r="B1872" s="61"/>
      <c r="C1872" s="33"/>
      <c r="D1872" s="35"/>
      <c r="E1872" s="33"/>
      <c r="F1872" s="33"/>
      <c r="G1872" s="101" t="str">
        <f t="shared" si="146"/>
        <v/>
      </c>
      <c r="H1872" s="57"/>
      <c r="I1872" s="58"/>
      <c r="J1872" s="101" t="str">
        <f t="shared" si="147"/>
        <v/>
      </c>
      <c r="K1872" s="57"/>
      <c r="L1872" s="58"/>
      <c r="M1872" s="101" t="str">
        <f t="shared" si="148"/>
        <v/>
      </c>
      <c r="N1872" s="59"/>
      <c r="O1872" s="60"/>
      <c r="P1872" s="101" t="str">
        <f t="shared" si="149"/>
        <v/>
      </c>
      <c r="Q1872" s="59"/>
      <c r="R1872" s="60"/>
    </row>
    <row r="1873" spans="1:18" x14ac:dyDescent="0.25">
      <c r="A1873" s="66" t="str">
        <f t="shared" si="145"/>
        <v/>
      </c>
      <c r="B1873" s="61"/>
      <c r="C1873" s="33"/>
      <c r="D1873" s="35"/>
      <c r="E1873" s="33"/>
      <c r="F1873" s="33"/>
      <c r="G1873" s="101" t="str">
        <f t="shared" si="146"/>
        <v/>
      </c>
      <c r="H1873" s="57"/>
      <c r="I1873" s="58"/>
      <c r="J1873" s="101" t="str">
        <f t="shared" si="147"/>
        <v/>
      </c>
      <c r="K1873" s="57"/>
      <c r="L1873" s="58"/>
      <c r="M1873" s="101" t="str">
        <f t="shared" si="148"/>
        <v/>
      </c>
      <c r="N1873" s="59"/>
      <c r="O1873" s="60"/>
      <c r="P1873" s="101" t="str">
        <f t="shared" si="149"/>
        <v/>
      </c>
      <c r="Q1873" s="59"/>
      <c r="R1873" s="60"/>
    </row>
    <row r="1874" spans="1:18" x14ac:dyDescent="0.25">
      <c r="A1874" s="66" t="str">
        <f t="shared" si="145"/>
        <v/>
      </c>
      <c r="B1874" s="61"/>
      <c r="C1874" s="33"/>
      <c r="D1874" s="35"/>
      <c r="E1874" s="33"/>
      <c r="F1874" s="33"/>
      <c r="G1874" s="101" t="str">
        <f t="shared" si="146"/>
        <v/>
      </c>
      <c r="H1874" s="57"/>
      <c r="I1874" s="58"/>
      <c r="J1874" s="101" t="str">
        <f t="shared" si="147"/>
        <v/>
      </c>
      <c r="K1874" s="57"/>
      <c r="L1874" s="58"/>
      <c r="M1874" s="101" t="str">
        <f t="shared" si="148"/>
        <v/>
      </c>
      <c r="N1874" s="59"/>
      <c r="O1874" s="60"/>
      <c r="P1874" s="101" t="str">
        <f t="shared" si="149"/>
        <v/>
      </c>
      <c r="Q1874" s="59"/>
      <c r="R1874" s="60"/>
    </row>
    <row r="1875" spans="1:18" x14ac:dyDescent="0.25">
      <c r="A1875" s="66" t="str">
        <f t="shared" si="145"/>
        <v/>
      </c>
      <c r="B1875" s="61"/>
      <c r="C1875" s="33"/>
      <c r="D1875" s="35"/>
      <c r="E1875" s="33"/>
      <c r="F1875" s="33"/>
      <c r="G1875" s="101" t="str">
        <f t="shared" si="146"/>
        <v/>
      </c>
      <c r="H1875" s="57"/>
      <c r="I1875" s="58"/>
      <c r="J1875" s="101" t="str">
        <f t="shared" si="147"/>
        <v/>
      </c>
      <c r="K1875" s="57"/>
      <c r="L1875" s="58"/>
      <c r="M1875" s="101" t="str">
        <f t="shared" si="148"/>
        <v/>
      </c>
      <c r="N1875" s="59"/>
      <c r="O1875" s="60"/>
      <c r="P1875" s="101" t="str">
        <f t="shared" si="149"/>
        <v/>
      </c>
      <c r="Q1875" s="59"/>
      <c r="R1875" s="60"/>
    </row>
    <row r="1876" spans="1:18" x14ac:dyDescent="0.25">
      <c r="A1876" s="66" t="str">
        <f t="shared" si="145"/>
        <v/>
      </c>
      <c r="B1876" s="61"/>
      <c r="C1876" s="33"/>
      <c r="D1876" s="35"/>
      <c r="E1876" s="33"/>
      <c r="F1876" s="33"/>
      <c r="G1876" s="101" t="str">
        <f t="shared" si="146"/>
        <v/>
      </c>
      <c r="H1876" s="57"/>
      <c r="I1876" s="58"/>
      <c r="J1876" s="101" t="str">
        <f t="shared" si="147"/>
        <v/>
      </c>
      <c r="K1876" s="57"/>
      <c r="L1876" s="58"/>
      <c r="M1876" s="101" t="str">
        <f t="shared" si="148"/>
        <v/>
      </c>
      <c r="N1876" s="59"/>
      <c r="O1876" s="60"/>
      <c r="P1876" s="101" t="str">
        <f t="shared" si="149"/>
        <v/>
      </c>
      <c r="Q1876" s="59"/>
      <c r="R1876" s="60"/>
    </row>
    <row r="1877" spans="1:18" x14ac:dyDescent="0.25">
      <c r="A1877" s="66" t="str">
        <f t="shared" si="145"/>
        <v/>
      </c>
      <c r="B1877" s="61"/>
      <c r="C1877" s="33"/>
      <c r="D1877" s="35"/>
      <c r="E1877" s="33"/>
      <c r="F1877" s="33"/>
      <c r="G1877" s="101" t="str">
        <f t="shared" si="146"/>
        <v/>
      </c>
      <c r="H1877" s="57"/>
      <c r="I1877" s="58"/>
      <c r="J1877" s="101" t="str">
        <f t="shared" si="147"/>
        <v/>
      </c>
      <c r="K1877" s="57"/>
      <c r="L1877" s="58"/>
      <c r="M1877" s="101" t="str">
        <f t="shared" si="148"/>
        <v/>
      </c>
      <c r="N1877" s="59"/>
      <c r="O1877" s="60"/>
      <c r="P1877" s="101" t="str">
        <f t="shared" si="149"/>
        <v/>
      </c>
      <c r="Q1877" s="59"/>
      <c r="R1877" s="60"/>
    </row>
    <row r="1878" spans="1:18" x14ac:dyDescent="0.25">
      <c r="A1878" s="66" t="str">
        <f t="shared" si="145"/>
        <v/>
      </c>
      <c r="B1878" s="61"/>
      <c r="C1878" s="33"/>
      <c r="D1878" s="35"/>
      <c r="E1878" s="33"/>
      <c r="F1878" s="33"/>
      <c r="G1878" s="101" t="str">
        <f t="shared" si="146"/>
        <v/>
      </c>
      <c r="H1878" s="57"/>
      <c r="I1878" s="58"/>
      <c r="J1878" s="101" t="str">
        <f t="shared" si="147"/>
        <v/>
      </c>
      <c r="K1878" s="57"/>
      <c r="L1878" s="58"/>
      <c r="M1878" s="101" t="str">
        <f t="shared" si="148"/>
        <v/>
      </c>
      <c r="N1878" s="59"/>
      <c r="O1878" s="60"/>
      <c r="P1878" s="101" t="str">
        <f t="shared" si="149"/>
        <v/>
      </c>
      <c r="Q1878" s="59"/>
      <c r="R1878" s="60"/>
    </row>
    <row r="1879" spans="1:18" x14ac:dyDescent="0.25">
      <c r="A1879" s="66" t="str">
        <f t="shared" si="145"/>
        <v/>
      </c>
      <c r="B1879" s="61"/>
      <c r="C1879" s="33"/>
      <c r="D1879" s="35"/>
      <c r="E1879" s="33"/>
      <c r="F1879" s="33"/>
      <c r="G1879" s="101" t="str">
        <f t="shared" si="146"/>
        <v/>
      </c>
      <c r="H1879" s="57"/>
      <c r="I1879" s="58"/>
      <c r="J1879" s="101" t="str">
        <f t="shared" si="147"/>
        <v/>
      </c>
      <c r="K1879" s="57"/>
      <c r="L1879" s="58"/>
      <c r="M1879" s="101" t="str">
        <f t="shared" si="148"/>
        <v/>
      </c>
      <c r="N1879" s="59"/>
      <c r="O1879" s="60"/>
      <c r="P1879" s="101" t="str">
        <f t="shared" si="149"/>
        <v/>
      </c>
      <c r="Q1879" s="59"/>
      <c r="R1879" s="60"/>
    </row>
    <row r="1880" spans="1:18" x14ac:dyDescent="0.25">
      <c r="A1880" s="66" t="str">
        <f t="shared" si="145"/>
        <v/>
      </c>
      <c r="B1880" s="61"/>
      <c r="C1880" s="33"/>
      <c r="D1880" s="35"/>
      <c r="E1880" s="33"/>
      <c r="F1880" s="33"/>
      <c r="G1880" s="101" t="str">
        <f t="shared" si="146"/>
        <v/>
      </c>
      <c r="H1880" s="57"/>
      <c r="I1880" s="58"/>
      <c r="J1880" s="101" t="str">
        <f t="shared" si="147"/>
        <v/>
      </c>
      <c r="K1880" s="57"/>
      <c r="L1880" s="58"/>
      <c r="M1880" s="101" t="str">
        <f t="shared" si="148"/>
        <v/>
      </c>
      <c r="N1880" s="59"/>
      <c r="O1880" s="60"/>
      <c r="P1880" s="101" t="str">
        <f t="shared" si="149"/>
        <v/>
      </c>
      <c r="Q1880" s="59"/>
      <c r="R1880" s="60"/>
    </row>
    <row r="1881" spans="1:18" x14ac:dyDescent="0.25">
      <c r="A1881" s="66" t="str">
        <f t="shared" si="145"/>
        <v/>
      </c>
      <c r="B1881" s="61"/>
      <c r="C1881" s="33"/>
      <c r="D1881" s="35"/>
      <c r="E1881" s="33"/>
      <c r="F1881" s="33"/>
      <c r="G1881" s="101" t="str">
        <f t="shared" si="146"/>
        <v/>
      </c>
      <c r="H1881" s="57"/>
      <c r="I1881" s="58"/>
      <c r="J1881" s="101" t="str">
        <f t="shared" si="147"/>
        <v/>
      </c>
      <c r="K1881" s="57"/>
      <c r="L1881" s="58"/>
      <c r="M1881" s="101" t="str">
        <f t="shared" si="148"/>
        <v/>
      </c>
      <c r="N1881" s="59"/>
      <c r="O1881" s="60"/>
      <c r="P1881" s="101" t="str">
        <f t="shared" si="149"/>
        <v/>
      </c>
      <c r="Q1881" s="59"/>
      <c r="R1881" s="60"/>
    </row>
    <row r="1882" spans="1:18" x14ac:dyDescent="0.25">
      <c r="A1882" s="66" t="str">
        <f t="shared" si="145"/>
        <v/>
      </c>
      <c r="B1882" s="61"/>
      <c r="C1882" s="33"/>
      <c r="D1882" s="35"/>
      <c r="E1882" s="33"/>
      <c r="F1882" s="33"/>
      <c r="G1882" s="101" t="str">
        <f t="shared" si="146"/>
        <v/>
      </c>
      <c r="H1882" s="57"/>
      <c r="I1882" s="58"/>
      <c r="J1882" s="101" t="str">
        <f t="shared" si="147"/>
        <v/>
      </c>
      <c r="K1882" s="57"/>
      <c r="L1882" s="58"/>
      <c r="M1882" s="101" t="str">
        <f t="shared" si="148"/>
        <v/>
      </c>
      <c r="N1882" s="59"/>
      <c r="O1882" s="60"/>
      <c r="P1882" s="101" t="str">
        <f t="shared" si="149"/>
        <v/>
      </c>
      <c r="Q1882" s="59"/>
      <c r="R1882" s="60"/>
    </row>
    <row r="1883" spans="1:18" x14ac:dyDescent="0.25">
      <c r="A1883" s="66" t="str">
        <f t="shared" si="145"/>
        <v/>
      </c>
      <c r="B1883" s="61"/>
      <c r="C1883" s="33"/>
      <c r="D1883" s="35"/>
      <c r="E1883" s="33"/>
      <c r="F1883" s="33"/>
      <c r="G1883" s="101" t="str">
        <f t="shared" si="146"/>
        <v/>
      </c>
      <c r="H1883" s="57"/>
      <c r="I1883" s="58"/>
      <c r="J1883" s="101" t="str">
        <f t="shared" si="147"/>
        <v/>
      </c>
      <c r="K1883" s="57"/>
      <c r="L1883" s="58"/>
      <c r="M1883" s="101" t="str">
        <f t="shared" si="148"/>
        <v/>
      </c>
      <c r="N1883" s="59"/>
      <c r="O1883" s="60"/>
      <c r="P1883" s="101" t="str">
        <f t="shared" si="149"/>
        <v/>
      </c>
      <c r="Q1883" s="59"/>
      <c r="R1883" s="60"/>
    </row>
    <row r="1884" spans="1:18" x14ac:dyDescent="0.25">
      <c r="A1884" s="66" t="str">
        <f t="shared" si="145"/>
        <v/>
      </c>
      <c r="B1884" s="61"/>
      <c r="C1884" s="33"/>
      <c r="D1884" s="35"/>
      <c r="E1884" s="33"/>
      <c r="F1884" s="33"/>
      <c r="G1884" s="101" t="str">
        <f t="shared" si="146"/>
        <v/>
      </c>
      <c r="H1884" s="57"/>
      <c r="I1884" s="58"/>
      <c r="J1884" s="101" t="str">
        <f t="shared" si="147"/>
        <v/>
      </c>
      <c r="K1884" s="57"/>
      <c r="L1884" s="58"/>
      <c r="M1884" s="101" t="str">
        <f t="shared" si="148"/>
        <v/>
      </c>
      <c r="N1884" s="59"/>
      <c r="O1884" s="60"/>
      <c r="P1884" s="101" t="str">
        <f t="shared" si="149"/>
        <v/>
      </c>
      <c r="Q1884" s="59"/>
      <c r="R1884" s="60"/>
    </row>
    <row r="1885" spans="1:18" x14ac:dyDescent="0.25">
      <c r="A1885" s="66" t="str">
        <f t="shared" si="145"/>
        <v/>
      </c>
      <c r="B1885" s="61"/>
      <c r="C1885" s="33"/>
      <c r="D1885" s="35"/>
      <c r="E1885" s="33"/>
      <c r="F1885" s="33"/>
      <c r="G1885" s="101" t="str">
        <f t="shared" si="146"/>
        <v/>
      </c>
      <c r="H1885" s="57"/>
      <c r="I1885" s="58"/>
      <c r="J1885" s="101" t="str">
        <f t="shared" si="147"/>
        <v/>
      </c>
      <c r="K1885" s="57"/>
      <c r="L1885" s="58"/>
      <c r="M1885" s="101" t="str">
        <f t="shared" si="148"/>
        <v/>
      </c>
      <c r="N1885" s="59"/>
      <c r="O1885" s="60"/>
      <c r="P1885" s="101" t="str">
        <f t="shared" si="149"/>
        <v/>
      </c>
      <c r="Q1885" s="59"/>
      <c r="R1885" s="60"/>
    </row>
    <row r="1886" spans="1:18" x14ac:dyDescent="0.25">
      <c r="A1886" s="66" t="str">
        <f t="shared" si="145"/>
        <v/>
      </c>
      <c r="B1886" s="61"/>
      <c r="C1886" s="33"/>
      <c r="D1886" s="35"/>
      <c r="E1886" s="33"/>
      <c r="F1886" s="33"/>
      <c r="G1886" s="101" t="str">
        <f t="shared" si="146"/>
        <v/>
      </c>
      <c r="H1886" s="57"/>
      <c r="I1886" s="58"/>
      <c r="J1886" s="101" t="str">
        <f t="shared" si="147"/>
        <v/>
      </c>
      <c r="K1886" s="57"/>
      <c r="L1886" s="58"/>
      <c r="M1886" s="101" t="str">
        <f t="shared" si="148"/>
        <v/>
      </c>
      <c r="N1886" s="59"/>
      <c r="O1886" s="60"/>
      <c r="P1886" s="101" t="str">
        <f t="shared" si="149"/>
        <v/>
      </c>
      <c r="Q1886" s="59"/>
      <c r="R1886" s="60"/>
    </row>
    <row r="1887" spans="1:18" x14ac:dyDescent="0.25">
      <c r="A1887" s="66" t="str">
        <f t="shared" si="145"/>
        <v/>
      </c>
      <c r="B1887" s="61"/>
      <c r="C1887" s="33"/>
      <c r="D1887" s="35"/>
      <c r="E1887" s="33"/>
      <c r="F1887" s="33"/>
      <c r="G1887" s="101" t="str">
        <f t="shared" si="146"/>
        <v/>
      </c>
      <c r="H1887" s="57"/>
      <c r="I1887" s="58"/>
      <c r="J1887" s="101" t="str">
        <f t="shared" si="147"/>
        <v/>
      </c>
      <c r="K1887" s="57"/>
      <c r="L1887" s="58"/>
      <c r="M1887" s="101" t="str">
        <f t="shared" si="148"/>
        <v/>
      </c>
      <c r="N1887" s="59"/>
      <c r="O1887" s="60"/>
      <c r="P1887" s="101" t="str">
        <f t="shared" si="149"/>
        <v/>
      </c>
      <c r="Q1887" s="59"/>
      <c r="R1887" s="60"/>
    </row>
    <row r="1888" spans="1:18" x14ac:dyDescent="0.25">
      <c r="A1888" s="66" t="str">
        <f t="shared" si="145"/>
        <v/>
      </c>
      <c r="B1888" s="61"/>
      <c r="C1888" s="33"/>
      <c r="D1888" s="35"/>
      <c r="E1888" s="33"/>
      <c r="F1888" s="33"/>
      <c r="G1888" s="101" t="str">
        <f t="shared" si="146"/>
        <v/>
      </c>
      <c r="H1888" s="57"/>
      <c r="I1888" s="58"/>
      <c r="J1888" s="101" t="str">
        <f t="shared" si="147"/>
        <v/>
      </c>
      <c r="K1888" s="57"/>
      <c r="L1888" s="58"/>
      <c r="M1888" s="101" t="str">
        <f t="shared" si="148"/>
        <v/>
      </c>
      <c r="N1888" s="59"/>
      <c r="O1888" s="60"/>
      <c r="P1888" s="101" t="str">
        <f t="shared" si="149"/>
        <v/>
      </c>
      <c r="Q1888" s="59"/>
      <c r="R1888" s="60"/>
    </row>
    <row r="1889" spans="1:18" x14ac:dyDescent="0.25">
      <c r="A1889" s="66" t="str">
        <f t="shared" si="145"/>
        <v/>
      </c>
      <c r="B1889" s="61"/>
      <c r="C1889" s="33"/>
      <c r="D1889" s="35"/>
      <c r="E1889" s="33"/>
      <c r="F1889" s="33"/>
      <c r="G1889" s="101" t="str">
        <f t="shared" si="146"/>
        <v/>
      </c>
      <c r="H1889" s="57"/>
      <c r="I1889" s="58"/>
      <c r="J1889" s="101" t="str">
        <f t="shared" si="147"/>
        <v/>
      </c>
      <c r="K1889" s="57"/>
      <c r="L1889" s="58"/>
      <c r="M1889" s="101" t="str">
        <f t="shared" si="148"/>
        <v/>
      </c>
      <c r="N1889" s="59"/>
      <c r="O1889" s="60"/>
      <c r="P1889" s="101" t="str">
        <f t="shared" si="149"/>
        <v/>
      </c>
      <c r="Q1889" s="59"/>
      <c r="R1889" s="60"/>
    </row>
    <row r="1890" spans="1:18" x14ac:dyDescent="0.25">
      <c r="A1890" s="66" t="str">
        <f t="shared" si="145"/>
        <v/>
      </c>
      <c r="B1890" s="61"/>
      <c r="C1890" s="33"/>
      <c r="D1890" s="35"/>
      <c r="E1890" s="33"/>
      <c r="F1890" s="33"/>
      <c r="G1890" s="101" t="str">
        <f t="shared" si="146"/>
        <v/>
      </c>
      <c r="H1890" s="57"/>
      <c r="I1890" s="58"/>
      <c r="J1890" s="101" t="str">
        <f t="shared" si="147"/>
        <v/>
      </c>
      <c r="K1890" s="57"/>
      <c r="L1890" s="58"/>
      <c r="M1890" s="101" t="str">
        <f t="shared" si="148"/>
        <v/>
      </c>
      <c r="N1890" s="59"/>
      <c r="O1890" s="60"/>
      <c r="P1890" s="101" t="str">
        <f t="shared" si="149"/>
        <v/>
      </c>
      <c r="Q1890" s="59"/>
      <c r="R1890" s="60"/>
    </row>
    <row r="1891" spans="1:18" x14ac:dyDescent="0.25">
      <c r="A1891" s="66" t="str">
        <f t="shared" si="145"/>
        <v/>
      </c>
      <c r="B1891" s="61"/>
      <c r="C1891" s="33"/>
      <c r="D1891" s="35"/>
      <c r="E1891" s="33"/>
      <c r="F1891" s="33"/>
      <c r="G1891" s="101" t="str">
        <f t="shared" si="146"/>
        <v/>
      </c>
      <c r="H1891" s="57"/>
      <c r="I1891" s="58"/>
      <c r="J1891" s="101" t="str">
        <f t="shared" si="147"/>
        <v/>
      </c>
      <c r="K1891" s="57"/>
      <c r="L1891" s="58"/>
      <c r="M1891" s="101" t="str">
        <f t="shared" si="148"/>
        <v/>
      </c>
      <c r="N1891" s="59"/>
      <c r="O1891" s="60"/>
      <c r="P1891" s="101" t="str">
        <f t="shared" si="149"/>
        <v/>
      </c>
      <c r="Q1891" s="59"/>
      <c r="R1891" s="60"/>
    </row>
    <row r="1892" spans="1:18" x14ac:dyDescent="0.25">
      <c r="A1892" s="66" t="str">
        <f t="shared" si="145"/>
        <v/>
      </c>
      <c r="B1892" s="61"/>
      <c r="C1892" s="33"/>
      <c r="D1892" s="35"/>
      <c r="E1892" s="33"/>
      <c r="F1892" s="33"/>
      <c r="G1892" s="101" t="str">
        <f t="shared" si="146"/>
        <v/>
      </c>
      <c r="H1892" s="57"/>
      <c r="I1892" s="58"/>
      <c r="J1892" s="101" t="str">
        <f t="shared" si="147"/>
        <v/>
      </c>
      <c r="K1892" s="57"/>
      <c r="L1892" s="58"/>
      <c r="M1892" s="101" t="str">
        <f t="shared" si="148"/>
        <v/>
      </c>
      <c r="N1892" s="59"/>
      <c r="O1892" s="60"/>
      <c r="P1892" s="101" t="str">
        <f t="shared" si="149"/>
        <v/>
      </c>
      <c r="Q1892" s="59"/>
      <c r="R1892" s="60"/>
    </row>
    <row r="1893" spans="1:18" x14ac:dyDescent="0.25">
      <c r="A1893" s="66" t="str">
        <f t="shared" si="145"/>
        <v/>
      </c>
      <c r="B1893" s="61"/>
      <c r="C1893" s="33"/>
      <c r="D1893" s="35"/>
      <c r="E1893" s="33"/>
      <c r="F1893" s="33"/>
      <c r="G1893" s="101" t="str">
        <f t="shared" si="146"/>
        <v/>
      </c>
      <c r="H1893" s="57"/>
      <c r="I1893" s="58"/>
      <c r="J1893" s="101" t="str">
        <f t="shared" si="147"/>
        <v/>
      </c>
      <c r="K1893" s="57"/>
      <c r="L1893" s="58"/>
      <c r="M1893" s="101" t="str">
        <f t="shared" si="148"/>
        <v/>
      </c>
      <c r="N1893" s="59"/>
      <c r="O1893" s="60"/>
      <c r="P1893" s="101" t="str">
        <f t="shared" si="149"/>
        <v/>
      </c>
      <c r="Q1893" s="59"/>
      <c r="R1893" s="60"/>
    </row>
    <row r="1894" spans="1:18" x14ac:dyDescent="0.25">
      <c r="A1894" s="66" t="str">
        <f t="shared" si="145"/>
        <v/>
      </c>
      <c r="B1894" s="61"/>
      <c r="C1894" s="33"/>
      <c r="D1894" s="35"/>
      <c r="E1894" s="33"/>
      <c r="F1894" s="33"/>
      <c r="G1894" s="101" t="str">
        <f t="shared" si="146"/>
        <v/>
      </c>
      <c r="H1894" s="57"/>
      <c r="I1894" s="58"/>
      <c r="J1894" s="101" t="str">
        <f t="shared" si="147"/>
        <v/>
      </c>
      <c r="K1894" s="57"/>
      <c r="L1894" s="58"/>
      <c r="M1894" s="101" t="str">
        <f t="shared" si="148"/>
        <v/>
      </c>
      <c r="N1894" s="59"/>
      <c r="O1894" s="60"/>
      <c r="P1894" s="101" t="str">
        <f t="shared" si="149"/>
        <v/>
      </c>
      <c r="Q1894" s="59"/>
      <c r="R1894" s="60"/>
    </row>
    <row r="1895" spans="1:18" x14ac:dyDescent="0.25">
      <c r="A1895" s="66" t="str">
        <f t="shared" si="145"/>
        <v/>
      </c>
      <c r="B1895" s="61"/>
      <c r="C1895" s="33"/>
      <c r="D1895" s="35"/>
      <c r="E1895" s="33"/>
      <c r="F1895" s="33"/>
      <c r="G1895" s="101" t="str">
        <f t="shared" si="146"/>
        <v/>
      </c>
      <c r="H1895" s="57"/>
      <c r="I1895" s="58"/>
      <c r="J1895" s="101" t="str">
        <f t="shared" si="147"/>
        <v/>
      </c>
      <c r="K1895" s="57"/>
      <c r="L1895" s="58"/>
      <c r="M1895" s="101" t="str">
        <f t="shared" si="148"/>
        <v/>
      </c>
      <c r="N1895" s="59"/>
      <c r="O1895" s="60"/>
      <c r="P1895" s="101" t="str">
        <f t="shared" si="149"/>
        <v/>
      </c>
      <c r="Q1895" s="59"/>
      <c r="R1895" s="60"/>
    </row>
    <row r="1896" spans="1:18" x14ac:dyDescent="0.25">
      <c r="A1896" s="66" t="str">
        <f t="shared" si="145"/>
        <v/>
      </c>
      <c r="B1896" s="61"/>
      <c r="C1896" s="33"/>
      <c r="D1896" s="35"/>
      <c r="E1896" s="33"/>
      <c r="F1896" s="33"/>
      <c r="G1896" s="101" t="str">
        <f t="shared" si="146"/>
        <v/>
      </c>
      <c r="H1896" s="57"/>
      <c r="I1896" s="58"/>
      <c r="J1896" s="101" t="str">
        <f t="shared" si="147"/>
        <v/>
      </c>
      <c r="K1896" s="57"/>
      <c r="L1896" s="58"/>
      <c r="M1896" s="101" t="str">
        <f t="shared" si="148"/>
        <v/>
      </c>
      <c r="N1896" s="59"/>
      <c r="O1896" s="60"/>
      <c r="P1896" s="101" t="str">
        <f t="shared" si="149"/>
        <v/>
      </c>
      <c r="Q1896" s="59"/>
      <c r="R1896" s="60"/>
    </row>
    <row r="1897" spans="1:18" x14ac:dyDescent="0.25">
      <c r="A1897" s="66" t="str">
        <f t="shared" si="145"/>
        <v/>
      </c>
      <c r="B1897" s="61"/>
      <c r="C1897" s="33"/>
      <c r="D1897" s="35"/>
      <c r="E1897" s="33"/>
      <c r="F1897" s="33"/>
      <c r="G1897" s="101" t="str">
        <f t="shared" si="146"/>
        <v/>
      </c>
      <c r="H1897" s="57"/>
      <c r="I1897" s="58"/>
      <c r="J1897" s="101" t="str">
        <f t="shared" si="147"/>
        <v/>
      </c>
      <c r="K1897" s="57"/>
      <c r="L1897" s="58"/>
      <c r="M1897" s="101" t="str">
        <f t="shared" si="148"/>
        <v/>
      </c>
      <c r="N1897" s="59"/>
      <c r="O1897" s="60"/>
      <c r="P1897" s="101" t="str">
        <f t="shared" si="149"/>
        <v/>
      </c>
      <c r="Q1897" s="59"/>
      <c r="R1897" s="60"/>
    </row>
    <row r="1898" spans="1:18" x14ac:dyDescent="0.25">
      <c r="A1898" s="66" t="str">
        <f t="shared" si="145"/>
        <v/>
      </c>
      <c r="B1898" s="61"/>
      <c r="C1898" s="33"/>
      <c r="D1898" s="35"/>
      <c r="E1898" s="33"/>
      <c r="F1898" s="33"/>
      <c r="G1898" s="101" t="str">
        <f t="shared" si="146"/>
        <v/>
      </c>
      <c r="H1898" s="57"/>
      <c r="I1898" s="58"/>
      <c r="J1898" s="101" t="str">
        <f t="shared" si="147"/>
        <v/>
      </c>
      <c r="K1898" s="57"/>
      <c r="L1898" s="58"/>
      <c r="M1898" s="101" t="str">
        <f t="shared" si="148"/>
        <v/>
      </c>
      <c r="N1898" s="59"/>
      <c r="O1898" s="60"/>
      <c r="P1898" s="101" t="str">
        <f t="shared" si="149"/>
        <v/>
      </c>
      <c r="Q1898" s="59"/>
      <c r="R1898" s="60"/>
    </row>
    <row r="1899" spans="1:18" x14ac:dyDescent="0.25">
      <c r="A1899" s="66" t="str">
        <f t="shared" si="145"/>
        <v/>
      </c>
      <c r="B1899" s="61"/>
      <c r="C1899" s="33"/>
      <c r="D1899" s="35"/>
      <c r="E1899" s="33"/>
      <c r="F1899" s="33"/>
      <c r="G1899" s="101" t="str">
        <f t="shared" si="146"/>
        <v/>
      </c>
      <c r="H1899" s="57"/>
      <c r="I1899" s="58"/>
      <c r="J1899" s="101" t="str">
        <f t="shared" si="147"/>
        <v/>
      </c>
      <c r="K1899" s="57"/>
      <c r="L1899" s="58"/>
      <c r="M1899" s="101" t="str">
        <f t="shared" si="148"/>
        <v/>
      </c>
      <c r="N1899" s="59"/>
      <c r="O1899" s="60"/>
      <c r="P1899" s="101" t="str">
        <f t="shared" si="149"/>
        <v/>
      </c>
      <c r="Q1899" s="59"/>
      <c r="R1899" s="60"/>
    </row>
    <row r="1900" spans="1:18" x14ac:dyDescent="0.25">
      <c r="A1900" s="66" t="str">
        <f t="shared" si="145"/>
        <v/>
      </c>
      <c r="B1900" s="61"/>
      <c r="C1900" s="33"/>
      <c r="D1900" s="35"/>
      <c r="E1900" s="33"/>
      <c r="F1900" s="33"/>
      <c r="G1900" s="101" t="str">
        <f t="shared" si="146"/>
        <v/>
      </c>
      <c r="H1900" s="57"/>
      <c r="I1900" s="58"/>
      <c r="J1900" s="101" t="str">
        <f t="shared" si="147"/>
        <v/>
      </c>
      <c r="K1900" s="57"/>
      <c r="L1900" s="58"/>
      <c r="M1900" s="101" t="str">
        <f t="shared" si="148"/>
        <v/>
      </c>
      <c r="N1900" s="59"/>
      <c r="O1900" s="60"/>
      <c r="P1900" s="101" t="str">
        <f t="shared" si="149"/>
        <v/>
      </c>
      <c r="Q1900" s="59"/>
      <c r="R1900" s="60"/>
    </row>
    <row r="1901" spans="1:18" x14ac:dyDescent="0.25">
      <c r="A1901" s="66" t="str">
        <f t="shared" si="145"/>
        <v/>
      </c>
      <c r="B1901" s="61"/>
      <c r="C1901" s="33"/>
      <c r="D1901" s="35"/>
      <c r="E1901" s="33"/>
      <c r="F1901" s="33"/>
      <c r="G1901" s="101" t="str">
        <f t="shared" si="146"/>
        <v/>
      </c>
      <c r="H1901" s="57"/>
      <c r="I1901" s="58"/>
      <c r="J1901" s="101" t="str">
        <f t="shared" si="147"/>
        <v/>
      </c>
      <c r="K1901" s="57"/>
      <c r="L1901" s="58"/>
      <c r="M1901" s="101" t="str">
        <f t="shared" si="148"/>
        <v/>
      </c>
      <c r="N1901" s="59"/>
      <c r="O1901" s="60"/>
      <c r="P1901" s="101" t="str">
        <f t="shared" si="149"/>
        <v/>
      </c>
      <c r="Q1901" s="59"/>
      <c r="R1901" s="60"/>
    </row>
    <row r="1902" spans="1:18" x14ac:dyDescent="0.25">
      <c r="A1902" s="66" t="str">
        <f t="shared" si="145"/>
        <v/>
      </c>
      <c r="B1902" s="61"/>
      <c r="C1902" s="33"/>
      <c r="D1902" s="35"/>
      <c r="E1902" s="33"/>
      <c r="F1902" s="33"/>
      <c r="G1902" s="101" t="str">
        <f t="shared" si="146"/>
        <v/>
      </c>
      <c r="H1902" s="57"/>
      <c r="I1902" s="58"/>
      <c r="J1902" s="101" t="str">
        <f t="shared" si="147"/>
        <v/>
      </c>
      <c r="K1902" s="57"/>
      <c r="L1902" s="58"/>
      <c r="M1902" s="101" t="str">
        <f t="shared" si="148"/>
        <v/>
      </c>
      <c r="N1902" s="59"/>
      <c r="O1902" s="60"/>
      <c r="P1902" s="101" t="str">
        <f t="shared" si="149"/>
        <v/>
      </c>
      <c r="Q1902" s="59"/>
      <c r="R1902" s="60"/>
    </row>
    <row r="1903" spans="1:18" x14ac:dyDescent="0.25">
      <c r="A1903" s="66" t="str">
        <f t="shared" si="145"/>
        <v/>
      </c>
      <c r="B1903" s="61"/>
      <c r="C1903" s="33"/>
      <c r="D1903" s="35"/>
      <c r="E1903" s="33"/>
      <c r="F1903" s="33"/>
      <c r="G1903" s="101" t="str">
        <f t="shared" si="146"/>
        <v/>
      </c>
      <c r="H1903" s="57"/>
      <c r="I1903" s="58"/>
      <c r="J1903" s="101" t="str">
        <f t="shared" si="147"/>
        <v/>
      </c>
      <c r="K1903" s="57"/>
      <c r="L1903" s="58"/>
      <c r="M1903" s="101" t="str">
        <f t="shared" si="148"/>
        <v/>
      </c>
      <c r="N1903" s="59"/>
      <c r="O1903" s="60"/>
      <c r="P1903" s="101" t="str">
        <f t="shared" si="149"/>
        <v/>
      </c>
      <c r="Q1903" s="59"/>
      <c r="R1903" s="60"/>
    </row>
    <row r="1904" spans="1:18" x14ac:dyDescent="0.25">
      <c r="A1904" s="66" t="str">
        <f t="shared" si="145"/>
        <v/>
      </c>
      <c r="B1904" s="61"/>
      <c r="C1904" s="33"/>
      <c r="D1904" s="35"/>
      <c r="E1904" s="33"/>
      <c r="F1904" s="33"/>
      <c r="G1904" s="101" t="str">
        <f t="shared" si="146"/>
        <v/>
      </c>
      <c r="H1904" s="57"/>
      <c r="I1904" s="58"/>
      <c r="J1904" s="101" t="str">
        <f t="shared" si="147"/>
        <v/>
      </c>
      <c r="K1904" s="57"/>
      <c r="L1904" s="58"/>
      <c r="M1904" s="101" t="str">
        <f t="shared" si="148"/>
        <v/>
      </c>
      <c r="N1904" s="59"/>
      <c r="O1904" s="60"/>
      <c r="P1904" s="101" t="str">
        <f t="shared" si="149"/>
        <v/>
      </c>
      <c r="Q1904" s="59"/>
      <c r="R1904" s="60"/>
    </row>
    <row r="1905" spans="1:18" x14ac:dyDescent="0.25">
      <c r="A1905" s="66" t="str">
        <f t="shared" si="145"/>
        <v/>
      </c>
      <c r="B1905" s="61"/>
      <c r="C1905" s="33"/>
      <c r="D1905" s="35"/>
      <c r="E1905" s="33"/>
      <c r="F1905" s="33"/>
      <c r="G1905" s="101" t="str">
        <f t="shared" si="146"/>
        <v/>
      </c>
      <c r="H1905" s="57"/>
      <c r="I1905" s="58"/>
      <c r="J1905" s="101" t="str">
        <f t="shared" si="147"/>
        <v/>
      </c>
      <c r="K1905" s="57"/>
      <c r="L1905" s="58"/>
      <c r="M1905" s="101" t="str">
        <f t="shared" si="148"/>
        <v/>
      </c>
      <c r="N1905" s="59"/>
      <c r="O1905" s="60"/>
      <c r="P1905" s="101" t="str">
        <f t="shared" si="149"/>
        <v/>
      </c>
      <c r="Q1905" s="59"/>
      <c r="R1905" s="60"/>
    </row>
    <row r="1906" spans="1:18" x14ac:dyDescent="0.25">
      <c r="A1906" s="66" t="str">
        <f t="shared" si="145"/>
        <v/>
      </c>
      <c r="B1906" s="61"/>
      <c r="C1906" s="33"/>
      <c r="D1906" s="35"/>
      <c r="E1906" s="33"/>
      <c r="F1906" s="33"/>
      <c r="G1906" s="101" t="str">
        <f t="shared" si="146"/>
        <v/>
      </c>
      <c r="H1906" s="57"/>
      <c r="I1906" s="58"/>
      <c r="J1906" s="101" t="str">
        <f t="shared" si="147"/>
        <v/>
      </c>
      <c r="K1906" s="57"/>
      <c r="L1906" s="58"/>
      <c r="M1906" s="101" t="str">
        <f t="shared" si="148"/>
        <v/>
      </c>
      <c r="N1906" s="59"/>
      <c r="O1906" s="60"/>
      <c r="P1906" s="101" t="str">
        <f t="shared" si="149"/>
        <v/>
      </c>
      <c r="Q1906" s="59"/>
      <c r="R1906" s="60"/>
    </row>
    <row r="1907" spans="1:18" x14ac:dyDescent="0.25">
      <c r="A1907" s="66" t="str">
        <f t="shared" si="145"/>
        <v/>
      </c>
      <c r="B1907" s="61"/>
      <c r="C1907" s="33"/>
      <c r="D1907" s="35"/>
      <c r="E1907" s="33"/>
      <c r="F1907" s="33"/>
      <c r="G1907" s="101" t="str">
        <f t="shared" si="146"/>
        <v/>
      </c>
      <c r="H1907" s="57"/>
      <c r="I1907" s="58"/>
      <c r="J1907" s="101" t="str">
        <f t="shared" si="147"/>
        <v/>
      </c>
      <c r="K1907" s="57"/>
      <c r="L1907" s="58"/>
      <c r="M1907" s="101" t="str">
        <f t="shared" si="148"/>
        <v/>
      </c>
      <c r="N1907" s="59"/>
      <c r="O1907" s="60"/>
      <c r="P1907" s="101" t="str">
        <f t="shared" si="149"/>
        <v/>
      </c>
      <c r="Q1907" s="59"/>
      <c r="R1907" s="60"/>
    </row>
    <row r="1908" spans="1:18" x14ac:dyDescent="0.25">
      <c r="A1908" s="66" t="str">
        <f t="shared" si="145"/>
        <v/>
      </c>
      <c r="B1908" s="61"/>
      <c r="C1908" s="33"/>
      <c r="D1908" s="35"/>
      <c r="E1908" s="33"/>
      <c r="F1908" s="33"/>
      <c r="G1908" s="101" t="str">
        <f t="shared" si="146"/>
        <v/>
      </c>
      <c r="H1908" s="57"/>
      <c r="I1908" s="58"/>
      <c r="J1908" s="101" t="str">
        <f t="shared" si="147"/>
        <v/>
      </c>
      <c r="K1908" s="57"/>
      <c r="L1908" s="58"/>
      <c r="M1908" s="101" t="str">
        <f t="shared" si="148"/>
        <v/>
      </c>
      <c r="N1908" s="59"/>
      <c r="O1908" s="60"/>
      <c r="P1908" s="101" t="str">
        <f t="shared" si="149"/>
        <v/>
      </c>
      <c r="Q1908" s="59"/>
      <c r="R1908" s="60"/>
    </row>
    <row r="1909" spans="1:18" x14ac:dyDescent="0.25">
      <c r="A1909" s="66" t="str">
        <f t="shared" si="145"/>
        <v/>
      </c>
      <c r="B1909" s="61"/>
      <c r="C1909" s="33"/>
      <c r="D1909" s="35"/>
      <c r="E1909" s="33"/>
      <c r="F1909" s="33"/>
      <c r="G1909" s="101" t="str">
        <f t="shared" si="146"/>
        <v/>
      </c>
      <c r="H1909" s="57"/>
      <c r="I1909" s="58"/>
      <c r="J1909" s="101" t="str">
        <f t="shared" si="147"/>
        <v/>
      </c>
      <c r="K1909" s="57"/>
      <c r="L1909" s="58"/>
      <c r="M1909" s="101" t="str">
        <f t="shared" si="148"/>
        <v/>
      </c>
      <c r="N1909" s="59"/>
      <c r="O1909" s="60"/>
      <c r="P1909" s="101" t="str">
        <f t="shared" si="149"/>
        <v/>
      </c>
      <c r="Q1909" s="59"/>
      <c r="R1909" s="60"/>
    </row>
    <row r="1910" spans="1:18" x14ac:dyDescent="0.25">
      <c r="A1910" s="66" t="str">
        <f t="shared" si="145"/>
        <v/>
      </c>
      <c r="B1910" s="61"/>
      <c r="C1910" s="33"/>
      <c r="D1910" s="35"/>
      <c r="E1910" s="33"/>
      <c r="F1910" s="33"/>
      <c r="G1910" s="101" t="str">
        <f t="shared" si="146"/>
        <v/>
      </c>
      <c r="H1910" s="57"/>
      <c r="I1910" s="58"/>
      <c r="J1910" s="101" t="str">
        <f t="shared" si="147"/>
        <v/>
      </c>
      <c r="K1910" s="57"/>
      <c r="L1910" s="58"/>
      <c r="M1910" s="101" t="str">
        <f t="shared" si="148"/>
        <v/>
      </c>
      <c r="N1910" s="59"/>
      <c r="O1910" s="60"/>
      <c r="P1910" s="101" t="str">
        <f t="shared" si="149"/>
        <v/>
      </c>
      <c r="Q1910" s="59"/>
      <c r="R1910" s="60"/>
    </row>
    <row r="1911" spans="1:18" x14ac:dyDescent="0.25">
      <c r="A1911" s="66" t="str">
        <f t="shared" si="145"/>
        <v/>
      </c>
      <c r="B1911" s="61"/>
      <c r="C1911" s="33"/>
      <c r="D1911" s="35"/>
      <c r="E1911" s="33"/>
      <c r="F1911" s="33"/>
      <c r="G1911" s="101" t="str">
        <f t="shared" si="146"/>
        <v/>
      </c>
      <c r="H1911" s="57"/>
      <c r="I1911" s="58"/>
      <c r="J1911" s="101" t="str">
        <f t="shared" si="147"/>
        <v/>
      </c>
      <c r="K1911" s="57"/>
      <c r="L1911" s="58"/>
      <c r="M1911" s="101" t="str">
        <f t="shared" si="148"/>
        <v/>
      </c>
      <c r="N1911" s="59"/>
      <c r="O1911" s="60"/>
      <c r="P1911" s="101" t="str">
        <f t="shared" si="149"/>
        <v/>
      </c>
      <c r="Q1911" s="59"/>
      <c r="R1911" s="60"/>
    </row>
    <row r="1912" spans="1:18" x14ac:dyDescent="0.25">
      <c r="A1912" s="66" t="str">
        <f t="shared" si="145"/>
        <v/>
      </c>
      <c r="B1912" s="61"/>
      <c r="C1912" s="33"/>
      <c r="D1912" s="35"/>
      <c r="E1912" s="33"/>
      <c r="F1912" s="33"/>
      <c r="G1912" s="101" t="str">
        <f t="shared" si="146"/>
        <v/>
      </c>
      <c r="H1912" s="57"/>
      <c r="I1912" s="58"/>
      <c r="J1912" s="101" t="str">
        <f t="shared" si="147"/>
        <v/>
      </c>
      <c r="K1912" s="57"/>
      <c r="L1912" s="58"/>
      <c r="M1912" s="101" t="str">
        <f t="shared" si="148"/>
        <v/>
      </c>
      <c r="N1912" s="59"/>
      <c r="O1912" s="60"/>
      <c r="P1912" s="101" t="str">
        <f t="shared" si="149"/>
        <v/>
      </c>
      <c r="Q1912" s="59"/>
      <c r="R1912" s="60"/>
    </row>
    <row r="1913" spans="1:18" x14ac:dyDescent="0.25">
      <c r="A1913" s="66" t="str">
        <f t="shared" si="145"/>
        <v/>
      </c>
      <c r="B1913" s="61"/>
      <c r="C1913" s="33"/>
      <c r="D1913" s="35"/>
      <c r="E1913" s="33"/>
      <c r="F1913" s="33"/>
      <c r="G1913" s="101" t="str">
        <f t="shared" si="146"/>
        <v/>
      </c>
      <c r="H1913" s="57"/>
      <c r="I1913" s="58"/>
      <c r="J1913" s="101" t="str">
        <f t="shared" si="147"/>
        <v/>
      </c>
      <c r="K1913" s="57"/>
      <c r="L1913" s="58"/>
      <c r="M1913" s="101" t="str">
        <f t="shared" si="148"/>
        <v/>
      </c>
      <c r="N1913" s="59"/>
      <c r="O1913" s="60"/>
      <c r="P1913" s="101" t="str">
        <f t="shared" si="149"/>
        <v/>
      </c>
      <c r="Q1913" s="59"/>
      <c r="R1913" s="60"/>
    </row>
    <row r="1914" spans="1:18" x14ac:dyDescent="0.25">
      <c r="A1914" s="66" t="str">
        <f t="shared" si="145"/>
        <v/>
      </c>
      <c r="B1914" s="61"/>
      <c r="C1914" s="33"/>
      <c r="D1914" s="35"/>
      <c r="E1914" s="33"/>
      <c r="F1914" s="33"/>
      <c r="G1914" s="101" t="str">
        <f t="shared" si="146"/>
        <v/>
      </c>
      <c r="H1914" s="57"/>
      <c r="I1914" s="58"/>
      <c r="J1914" s="101" t="str">
        <f t="shared" si="147"/>
        <v/>
      </c>
      <c r="K1914" s="57"/>
      <c r="L1914" s="58"/>
      <c r="M1914" s="101" t="str">
        <f t="shared" si="148"/>
        <v/>
      </c>
      <c r="N1914" s="59"/>
      <c r="O1914" s="60"/>
      <c r="P1914" s="101" t="str">
        <f t="shared" si="149"/>
        <v/>
      </c>
      <c r="Q1914" s="59"/>
      <c r="R1914" s="60"/>
    </row>
    <row r="1915" spans="1:18" x14ac:dyDescent="0.25">
      <c r="A1915" s="66" t="str">
        <f t="shared" si="145"/>
        <v/>
      </c>
      <c r="B1915" s="61"/>
      <c r="C1915" s="33"/>
      <c r="D1915" s="35"/>
      <c r="E1915" s="33"/>
      <c r="F1915" s="33"/>
      <c r="G1915" s="101" t="str">
        <f t="shared" si="146"/>
        <v/>
      </c>
      <c r="H1915" s="57"/>
      <c r="I1915" s="58"/>
      <c r="J1915" s="101" t="str">
        <f t="shared" si="147"/>
        <v/>
      </c>
      <c r="K1915" s="57"/>
      <c r="L1915" s="58"/>
      <c r="M1915" s="101" t="str">
        <f t="shared" si="148"/>
        <v/>
      </c>
      <c r="N1915" s="59"/>
      <c r="O1915" s="60"/>
      <c r="P1915" s="101" t="str">
        <f t="shared" si="149"/>
        <v/>
      </c>
      <c r="Q1915" s="59"/>
      <c r="R1915" s="60"/>
    </row>
    <row r="1916" spans="1:18" x14ac:dyDescent="0.25">
      <c r="A1916" s="66" t="str">
        <f t="shared" si="145"/>
        <v/>
      </c>
      <c r="B1916" s="61"/>
      <c r="C1916" s="33"/>
      <c r="D1916" s="35"/>
      <c r="E1916" s="33"/>
      <c r="F1916" s="33"/>
      <c r="G1916" s="101" t="str">
        <f t="shared" si="146"/>
        <v/>
      </c>
      <c r="H1916" s="57"/>
      <c r="I1916" s="58"/>
      <c r="J1916" s="101" t="str">
        <f t="shared" si="147"/>
        <v/>
      </c>
      <c r="K1916" s="57"/>
      <c r="L1916" s="58"/>
      <c r="M1916" s="101" t="str">
        <f t="shared" si="148"/>
        <v/>
      </c>
      <c r="N1916" s="59"/>
      <c r="O1916" s="60"/>
      <c r="P1916" s="101" t="str">
        <f t="shared" si="149"/>
        <v/>
      </c>
      <c r="Q1916" s="59"/>
      <c r="R1916" s="60"/>
    </row>
    <row r="1917" spans="1:18" x14ac:dyDescent="0.25">
      <c r="A1917" s="66" t="str">
        <f t="shared" si="145"/>
        <v/>
      </c>
      <c r="B1917" s="61"/>
      <c r="C1917" s="33"/>
      <c r="D1917" s="35"/>
      <c r="E1917" s="33"/>
      <c r="F1917" s="33"/>
      <c r="G1917" s="101" t="str">
        <f t="shared" si="146"/>
        <v/>
      </c>
      <c r="H1917" s="57"/>
      <c r="I1917" s="58"/>
      <c r="J1917" s="101" t="str">
        <f t="shared" si="147"/>
        <v/>
      </c>
      <c r="K1917" s="57"/>
      <c r="L1917" s="58"/>
      <c r="M1917" s="101" t="str">
        <f t="shared" si="148"/>
        <v/>
      </c>
      <c r="N1917" s="59"/>
      <c r="O1917" s="60"/>
      <c r="P1917" s="101" t="str">
        <f t="shared" si="149"/>
        <v/>
      </c>
      <c r="Q1917" s="59"/>
      <c r="R1917" s="60"/>
    </row>
    <row r="1918" spans="1:18" x14ac:dyDescent="0.25">
      <c r="A1918" s="66" t="str">
        <f t="shared" si="145"/>
        <v/>
      </c>
      <c r="B1918" s="61"/>
      <c r="C1918" s="33"/>
      <c r="D1918" s="35"/>
      <c r="E1918" s="33"/>
      <c r="F1918" s="33"/>
      <c r="G1918" s="101" t="str">
        <f t="shared" si="146"/>
        <v/>
      </c>
      <c r="H1918" s="57"/>
      <c r="I1918" s="58"/>
      <c r="J1918" s="101" t="str">
        <f t="shared" si="147"/>
        <v/>
      </c>
      <c r="K1918" s="57"/>
      <c r="L1918" s="58"/>
      <c r="M1918" s="101" t="str">
        <f t="shared" si="148"/>
        <v/>
      </c>
      <c r="N1918" s="59"/>
      <c r="O1918" s="60"/>
      <c r="P1918" s="101" t="str">
        <f t="shared" si="149"/>
        <v/>
      </c>
      <c r="Q1918" s="59"/>
      <c r="R1918" s="60"/>
    </row>
    <row r="1919" spans="1:18" x14ac:dyDescent="0.25">
      <c r="A1919" s="66" t="str">
        <f t="shared" si="145"/>
        <v/>
      </c>
      <c r="B1919" s="61"/>
      <c r="C1919" s="33"/>
      <c r="D1919" s="35"/>
      <c r="E1919" s="33"/>
      <c r="F1919" s="33"/>
      <c r="G1919" s="101" t="str">
        <f t="shared" si="146"/>
        <v/>
      </c>
      <c r="H1919" s="57"/>
      <c r="I1919" s="58"/>
      <c r="J1919" s="101" t="str">
        <f t="shared" si="147"/>
        <v/>
      </c>
      <c r="K1919" s="57"/>
      <c r="L1919" s="58"/>
      <c r="M1919" s="101" t="str">
        <f t="shared" si="148"/>
        <v/>
      </c>
      <c r="N1919" s="59"/>
      <c r="O1919" s="60"/>
      <c r="P1919" s="101" t="str">
        <f t="shared" si="149"/>
        <v/>
      </c>
      <c r="Q1919" s="59"/>
      <c r="R1919" s="60"/>
    </row>
    <row r="1920" spans="1:18" x14ac:dyDescent="0.25">
      <c r="A1920" s="66" t="str">
        <f t="shared" si="145"/>
        <v/>
      </c>
      <c r="B1920" s="61"/>
      <c r="C1920" s="33"/>
      <c r="D1920" s="35"/>
      <c r="E1920" s="33"/>
      <c r="F1920" s="33"/>
      <c r="G1920" s="101" t="str">
        <f t="shared" si="146"/>
        <v/>
      </c>
      <c r="H1920" s="57"/>
      <c r="I1920" s="58"/>
      <c r="J1920" s="101" t="str">
        <f t="shared" si="147"/>
        <v/>
      </c>
      <c r="K1920" s="57"/>
      <c r="L1920" s="58"/>
      <c r="M1920" s="101" t="str">
        <f t="shared" si="148"/>
        <v/>
      </c>
      <c r="N1920" s="59"/>
      <c r="O1920" s="60"/>
      <c r="P1920" s="101" t="str">
        <f t="shared" si="149"/>
        <v/>
      </c>
      <c r="Q1920" s="59"/>
      <c r="R1920" s="60"/>
    </row>
    <row r="1921" spans="1:18" x14ac:dyDescent="0.25">
      <c r="A1921" s="66" t="str">
        <f t="shared" si="145"/>
        <v/>
      </c>
      <c r="B1921" s="61"/>
      <c r="C1921" s="33"/>
      <c r="D1921" s="35"/>
      <c r="E1921" s="33"/>
      <c r="F1921" s="33"/>
      <c r="G1921" s="101" t="str">
        <f t="shared" si="146"/>
        <v/>
      </c>
      <c r="H1921" s="57"/>
      <c r="I1921" s="58"/>
      <c r="J1921" s="101" t="str">
        <f t="shared" si="147"/>
        <v/>
      </c>
      <c r="K1921" s="57"/>
      <c r="L1921" s="58"/>
      <c r="M1921" s="101" t="str">
        <f t="shared" si="148"/>
        <v/>
      </c>
      <c r="N1921" s="59"/>
      <c r="O1921" s="60"/>
      <c r="P1921" s="101" t="str">
        <f t="shared" si="149"/>
        <v/>
      </c>
      <c r="Q1921" s="59"/>
      <c r="R1921" s="60"/>
    </row>
    <row r="1922" spans="1:18" x14ac:dyDescent="0.25">
      <c r="A1922" s="66" t="str">
        <f t="shared" si="145"/>
        <v/>
      </c>
      <c r="B1922" s="61"/>
      <c r="C1922" s="33"/>
      <c r="D1922" s="35"/>
      <c r="E1922" s="33"/>
      <c r="F1922" s="33"/>
      <c r="G1922" s="101" t="str">
        <f t="shared" si="146"/>
        <v/>
      </c>
      <c r="H1922" s="57"/>
      <c r="I1922" s="58"/>
      <c r="J1922" s="101" t="str">
        <f t="shared" si="147"/>
        <v/>
      </c>
      <c r="K1922" s="57"/>
      <c r="L1922" s="58"/>
      <c r="M1922" s="101" t="str">
        <f t="shared" si="148"/>
        <v/>
      </c>
      <c r="N1922" s="59"/>
      <c r="O1922" s="60"/>
      <c r="P1922" s="101" t="str">
        <f t="shared" si="149"/>
        <v/>
      </c>
      <c r="Q1922" s="59"/>
      <c r="R1922" s="60"/>
    </row>
    <row r="1923" spans="1:18" x14ac:dyDescent="0.25">
      <c r="A1923" s="66" t="str">
        <f t="shared" si="145"/>
        <v/>
      </c>
      <c r="B1923" s="61"/>
      <c r="C1923" s="33"/>
      <c r="D1923" s="35"/>
      <c r="E1923" s="33"/>
      <c r="F1923" s="33"/>
      <c r="G1923" s="101" t="str">
        <f t="shared" si="146"/>
        <v/>
      </c>
      <c r="H1923" s="57"/>
      <c r="I1923" s="58"/>
      <c r="J1923" s="101" t="str">
        <f t="shared" si="147"/>
        <v/>
      </c>
      <c r="K1923" s="57"/>
      <c r="L1923" s="58"/>
      <c r="M1923" s="101" t="str">
        <f t="shared" si="148"/>
        <v/>
      </c>
      <c r="N1923" s="59"/>
      <c r="O1923" s="60"/>
      <c r="P1923" s="101" t="str">
        <f t="shared" si="149"/>
        <v/>
      </c>
      <c r="Q1923" s="59"/>
      <c r="R1923" s="60"/>
    </row>
    <row r="1924" spans="1:18" x14ac:dyDescent="0.25">
      <c r="A1924" s="66" t="str">
        <f t="shared" si="145"/>
        <v/>
      </c>
      <c r="B1924" s="61"/>
      <c r="C1924" s="33"/>
      <c r="D1924" s="35"/>
      <c r="E1924" s="33"/>
      <c r="F1924" s="33"/>
      <c r="G1924" s="101" t="str">
        <f t="shared" si="146"/>
        <v/>
      </c>
      <c r="H1924" s="57"/>
      <c r="I1924" s="58"/>
      <c r="J1924" s="101" t="str">
        <f t="shared" si="147"/>
        <v/>
      </c>
      <c r="K1924" s="57"/>
      <c r="L1924" s="58"/>
      <c r="M1924" s="101" t="str">
        <f t="shared" si="148"/>
        <v/>
      </c>
      <c r="N1924" s="59"/>
      <c r="O1924" s="60"/>
      <c r="P1924" s="101" t="str">
        <f t="shared" si="149"/>
        <v/>
      </c>
      <c r="Q1924" s="59"/>
      <c r="R1924" s="60"/>
    </row>
    <row r="1925" spans="1:18" x14ac:dyDescent="0.25">
      <c r="A1925" s="66" t="str">
        <f t="shared" si="145"/>
        <v/>
      </c>
      <c r="B1925" s="61"/>
      <c r="C1925" s="33"/>
      <c r="D1925" s="35"/>
      <c r="E1925" s="33"/>
      <c r="F1925" s="33"/>
      <c r="G1925" s="101" t="str">
        <f t="shared" si="146"/>
        <v/>
      </c>
      <c r="H1925" s="57"/>
      <c r="I1925" s="58"/>
      <c r="J1925" s="101" t="str">
        <f t="shared" si="147"/>
        <v/>
      </c>
      <c r="K1925" s="57"/>
      <c r="L1925" s="58"/>
      <c r="M1925" s="101" t="str">
        <f t="shared" si="148"/>
        <v/>
      </c>
      <c r="N1925" s="59"/>
      <c r="O1925" s="60"/>
      <c r="P1925" s="101" t="str">
        <f t="shared" si="149"/>
        <v/>
      </c>
      <c r="Q1925" s="59"/>
      <c r="R1925" s="60"/>
    </row>
    <row r="1926" spans="1:18" x14ac:dyDescent="0.25">
      <c r="A1926" s="66" t="str">
        <f t="shared" si="145"/>
        <v/>
      </c>
      <c r="B1926" s="61"/>
      <c r="C1926" s="33"/>
      <c r="D1926" s="35"/>
      <c r="E1926" s="33"/>
      <c r="F1926" s="33"/>
      <c r="G1926" s="101" t="str">
        <f t="shared" si="146"/>
        <v/>
      </c>
      <c r="H1926" s="57"/>
      <c r="I1926" s="58"/>
      <c r="J1926" s="101" t="str">
        <f t="shared" si="147"/>
        <v/>
      </c>
      <c r="K1926" s="57"/>
      <c r="L1926" s="58"/>
      <c r="M1926" s="101" t="str">
        <f t="shared" si="148"/>
        <v/>
      </c>
      <c r="N1926" s="59"/>
      <c r="O1926" s="60"/>
      <c r="P1926" s="101" t="str">
        <f t="shared" si="149"/>
        <v/>
      </c>
      <c r="Q1926" s="59"/>
      <c r="R1926" s="60"/>
    </row>
    <row r="1927" spans="1:18" x14ac:dyDescent="0.25">
      <c r="A1927" s="66" t="str">
        <f t="shared" si="145"/>
        <v/>
      </c>
      <c r="B1927" s="61"/>
      <c r="C1927" s="33"/>
      <c r="D1927" s="35"/>
      <c r="E1927" s="33"/>
      <c r="F1927" s="33"/>
      <c r="G1927" s="101" t="str">
        <f t="shared" si="146"/>
        <v/>
      </c>
      <c r="H1927" s="57"/>
      <c r="I1927" s="58"/>
      <c r="J1927" s="101" t="str">
        <f t="shared" si="147"/>
        <v/>
      </c>
      <c r="K1927" s="57"/>
      <c r="L1927" s="58"/>
      <c r="M1927" s="101" t="str">
        <f t="shared" si="148"/>
        <v/>
      </c>
      <c r="N1927" s="59"/>
      <c r="O1927" s="60"/>
      <c r="P1927" s="101" t="str">
        <f t="shared" si="149"/>
        <v/>
      </c>
      <c r="Q1927" s="59"/>
      <c r="R1927" s="60"/>
    </row>
    <row r="1928" spans="1:18" x14ac:dyDescent="0.25">
      <c r="A1928" s="66" t="str">
        <f t="shared" si="145"/>
        <v/>
      </c>
      <c r="B1928" s="61"/>
      <c r="C1928" s="33"/>
      <c r="D1928" s="35"/>
      <c r="E1928" s="33"/>
      <c r="F1928" s="33"/>
      <c r="G1928" s="101" t="str">
        <f t="shared" si="146"/>
        <v/>
      </c>
      <c r="H1928" s="57"/>
      <c r="I1928" s="58"/>
      <c r="J1928" s="101" t="str">
        <f t="shared" si="147"/>
        <v/>
      </c>
      <c r="K1928" s="57"/>
      <c r="L1928" s="58"/>
      <c r="M1928" s="101" t="str">
        <f t="shared" si="148"/>
        <v/>
      </c>
      <c r="N1928" s="59"/>
      <c r="O1928" s="60"/>
      <c r="P1928" s="101" t="str">
        <f t="shared" si="149"/>
        <v/>
      </c>
      <c r="Q1928" s="59"/>
      <c r="R1928" s="60"/>
    </row>
    <row r="1929" spans="1:18" x14ac:dyDescent="0.25">
      <c r="A1929" s="66" t="str">
        <f t="shared" si="145"/>
        <v/>
      </c>
      <c r="B1929" s="61"/>
      <c r="C1929" s="33"/>
      <c r="D1929" s="35"/>
      <c r="E1929" s="33"/>
      <c r="F1929" s="33"/>
      <c r="G1929" s="101" t="str">
        <f t="shared" si="146"/>
        <v/>
      </c>
      <c r="H1929" s="57"/>
      <c r="I1929" s="58"/>
      <c r="J1929" s="101" t="str">
        <f t="shared" si="147"/>
        <v/>
      </c>
      <c r="K1929" s="57"/>
      <c r="L1929" s="58"/>
      <c r="M1929" s="101" t="str">
        <f t="shared" si="148"/>
        <v/>
      </c>
      <c r="N1929" s="59"/>
      <c r="O1929" s="60"/>
      <c r="P1929" s="101" t="str">
        <f t="shared" si="149"/>
        <v/>
      </c>
      <c r="Q1929" s="59"/>
      <c r="R1929" s="60"/>
    </row>
    <row r="1930" spans="1:18" x14ac:dyDescent="0.25">
      <c r="A1930" s="66" t="str">
        <f t="shared" si="145"/>
        <v/>
      </c>
      <c r="B1930" s="61"/>
      <c r="C1930" s="33"/>
      <c r="D1930" s="35"/>
      <c r="E1930" s="33"/>
      <c r="F1930" s="33"/>
      <c r="G1930" s="101" t="str">
        <f t="shared" si="146"/>
        <v/>
      </c>
      <c r="H1930" s="57"/>
      <c r="I1930" s="58"/>
      <c r="J1930" s="101" t="str">
        <f t="shared" si="147"/>
        <v/>
      </c>
      <c r="K1930" s="57"/>
      <c r="L1930" s="58"/>
      <c r="M1930" s="101" t="str">
        <f t="shared" si="148"/>
        <v/>
      </c>
      <c r="N1930" s="59"/>
      <c r="O1930" s="60"/>
      <c r="P1930" s="101" t="str">
        <f t="shared" si="149"/>
        <v/>
      </c>
      <c r="Q1930" s="59"/>
      <c r="R1930" s="60"/>
    </row>
    <row r="1931" spans="1:18" x14ac:dyDescent="0.25">
      <c r="A1931" s="66" t="str">
        <f t="shared" si="145"/>
        <v/>
      </c>
      <c r="B1931" s="61"/>
      <c r="C1931" s="33"/>
      <c r="D1931" s="35"/>
      <c r="E1931" s="33"/>
      <c r="F1931" s="33"/>
      <c r="G1931" s="101" t="str">
        <f t="shared" si="146"/>
        <v/>
      </c>
      <c r="H1931" s="57"/>
      <c r="I1931" s="58"/>
      <c r="J1931" s="101" t="str">
        <f t="shared" si="147"/>
        <v/>
      </c>
      <c r="K1931" s="57"/>
      <c r="L1931" s="58"/>
      <c r="M1931" s="101" t="str">
        <f t="shared" si="148"/>
        <v/>
      </c>
      <c r="N1931" s="59"/>
      <c r="O1931" s="60"/>
      <c r="P1931" s="101" t="str">
        <f t="shared" si="149"/>
        <v/>
      </c>
      <c r="Q1931" s="59"/>
      <c r="R1931" s="60"/>
    </row>
    <row r="1932" spans="1:18" x14ac:dyDescent="0.25">
      <c r="A1932" s="66" t="str">
        <f t="shared" si="145"/>
        <v/>
      </c>
      <c r="B1932" s="61"/>
      <c r="C1932" s="33"/>
      <c r="D1932" s="35"/>
      <c r="E1932" s="33"/>
      <c r="F1932" s="33"/>
      <c r="G1932" s="101" t="str">
        <f t="shared" si="146"/>
        <v/>
      </c>
      <c r="H1932" s="57"/>
      <c r="I1932" s="58"/>
      <c r="J1932" s="101" t="str">
        <f t="shared" si="147"/>
        <v/>
      </c>
      <c r="K1932" s="57"/>
      <c r="L1932" s="58"/>
      <c r="M1932" s="101" t="str">
        <f t="shared" si="148"/>
        <v/>
      </c>
      <c r="N1932" s="59"/>
      <c r="O1932" s="60"/>
      <c r="P1932" s="101" t="str">
        <f t="shared" si="149"/>
        <v/>
      </c>
      <c r="Q1932" s="59"/>
      <c r="R1932" s="60"/>
    </row>
    <row r="1933" spans="1:18" x14ac:dyDescent="0.25">
      <c r="A1933" s="66" t="str">
        <f t="shared" ref="A1933:A1996" si="150">IF(B1933&lt;&gt;"",ROW(A1922),"")</f>
        <v/>
      </c>
      <c r="B1933" s="61"/>
      <c r="C1933" s="33"/>
      <c r="D1933" s="35"/>
      <c r="E1933" s="33"/>
      <c r="F1933" s="33"/>
      <c r="G1933" s="101" t="str">
        <f t="shared" ref="G1933:G1996" si="151">IF(H1933="","",H1933+I1933)</f>
        <v/>
      </c>
      <c r="H1933" s="57"/>
      <c r="I1933" s="58"/>
      <c r="J1933" s="101" t="str">
        <f t="shared" ref="J1933:J1996" si="152">IF(K1933="","",K1933+L1933)</f>
        <v/>
      </c>
      <c r="K1933" s="57"/>
      <c r="L1933" s="58"/>
      <c r="M1933" s="101" t="str">
        <f t="shared" ref="M1933:M1996" si="153">IF(N1933="","",N1933+O1933)</f>
        <v/>
      </c>
      <c r="N1933" s="59"/>
      <c r="O1933" s="60"/>
      <c r="P1933" s="101" t="str">
        <f t="shared" ref="P1933:P1996" si="154">IF(Q1933="","",Q1933+R1933)</f>
        <v/>
      </c>
      <c r="Q1933" s="59"/>
      <c r="R1933" s="60"/>
    </row>
    <row r="1934" spans="1:18" x14ac:dyDescent="0.25">
      <c r="A1934" s="66" t="str">
        <f t="shared" si="150"/>
        <v/>
      </c>
      <c r="B1934" s="61"/>
      <c r="C1934" s="33"/>
      <c r="D1934" s="35"/>
      <c r="E1934" s="33"/>
      <c r="F1934" s="33"/>
      <c r="G1934" s="101" t="str">
        <f t="shared" si="151"/>
        <v/>
      </c>
      <c r="H1934" s="57"/>
      <c r="I1934" s="58"/>
      <c r="J1934" s="101" t="str">
        <f t="shared" si="152"/>
        <v/>
      </c>
      <c r="K1934" s="57"/>
      <c r="L1934" s="58"/>
      <c r="M1934" s="101" t="str">
        <f t="shared" si="153"/>
        <v/>
      </c>
      <c r="N1934" s="59"/>
      <c r="O1934" s="60"/>
      <c r="P1934" s="101" t="str">
        <f t="shared" si="154"/>
        <v/>
      </c>
      <c r="Q1934" s="59"/>
      <c r="R1934" s="60"/>
    </row>
    <row r="1935" spans="1:18" x14ac:dyDescent="0.25">
      <c r="A1935" s="66" t="str">
        <f t="shared" si="150"/>
        <v/>
      </c>
      <c r="B1935" s="61"/>
      <c r="C1935" s="33"/>
      <c r="D1935" s="35"/>
      <c r="E1935" s="33"/>
      <c r="F1935" s="33"/>
      <c r="G1935" s="101" t="str">
        <f t="shared" si="151"/>
        <v/>
      </c>
      <c r="H1935" s="57"/>
      <c r="I1935" s="58"/>
      <c r="J1935" s="101" t="str">
        <f t="shared" si="152"/>
        <v/>
      </c>
      <c r="K1935" s="57"/>
      <c r="L1935" s="58"/>
      <c r="M1935" s="101" t="str">
        <f t="shared" si="153"/>
        <v/>
      </c>
      <c r="N1935" s="59"/>
      <c r="O1935" s="60"/>
      <c r="P1935" s="101" t="str">
        <f t="shared" si="154"/>
        <v/>
      </c>
      <c r="Q1935" s="59"/>
      <c r="R1935" s="60"/>
    </row>
    <row r="1936" spans="1:18" x14ac:dyDescent="0.25">
      <c r="A1936" s="66" t="str">
        <f t="shared" si="150"/>
        <v/>
      </c>
      <c r="B1936" s="61"/>
      <c r="C1936" s="33"/>
      <c r="D1936" s="35"/>
      <c r="E1936" s="33"/>
      <c r="F1936" s="33"/>
      <c r="G1936" s="101" t="str">
        <f t="shared" si="151"/>
        <v/>
      </c>
      <c r="H1936" s="57"/>
      <c r="I1936" s="58"/>
      <c r="J1936" s="101" t="str">
        <f t="shared" si="152"/>
        <v/>
      </c>
      <c r="K1936" s="57"/>
      <c r="L1936" s="58"/>
      <c r="M1936" s="101" t="str">
        <f t="shared" si="153"/>
        <v/>
      </c>
      <c r="N1936" s="59"/>
      <c r="O1936" s="60"/>
      <c r="P1936" s="101" t="str">
        <f t="shared" si="154"/>
        <v/>
      </c>
      <c r="Q1936" s="59"/>
      <c r="R1936" s="60"/>
    </row>
    <row r="1937" spans="1:18" x14ac:dyDescent="0.25">
      <c r="A1937" s="66" t="str">
        <f t="shared" si="150"/>
        <v/>
      </c>
      <c r="B1937" s="61"/>
      <c r="C1937" s="33"/>
      <c r="D1937" s="35"/>
      <c r="E1937" s="33"/>
      <c r="F1937" s="33"/>
      <c r="G1937" s="101" t="str">
        <f t="shared" si="151"/>
        <v/>
      </c>
      <c r="H1937" s="57"/>
      <c r="I1937" s="58"/>
      <c r="J1937" s="101" t="str">
        <f t="shared" si="152"/>
        <v/>
      </c>
      <c r="K1937" s="57"/>
      <c r="L1937" s="58"/>
      <c r="M1937" s="101" t="str">
        <f t="shared" si="153"/>
        <v/>
      </c>
      <c r="N1937" s="59"/>
      <c r="O1937" s="60"/>
      <c r="P1937" s="101" t="str">
        <f t="shared" si="154"/>
        <v/>
      </c>
      <c r="Q1937" s="59"/>
      <c r="R1937" s="60"/>
    </row>
    <row r="1938" spans="1:18" x14ac:dyDescent="0.25">
      <c r="A1938" s="66" t="str">
        <f t="shared" si="150"/>
        <v/>
      </c>
      <c r="B1938" s="61"/>
      <c r="C1938" s="33"/>
      <c r="D1938" s="35"/>
      <c r="E1938" s="33"/>
      <c r="F1938" s="33"/>
      <c r="G1938" s="101" t="str">
        <f t="shared" si="151"/>
        <v/>
      </c>
      <c r="H1938" s="57"/>
      <c r="I1938" s="58"/>
      <c r="J1938" s="101" t="str">
        <f t="shared" si="152"/>
        <v/>
      </c>
      <c r="K1938" s="57"/>
      <c r="L1938" s="58"/>
      <c r="M1938" s="101" t="str">
        <f t="shared" si="153"/>
        <v/>
      </c>
      <c r="N1938" s="59"/>
      <c r="O1938" s="60"/>
      <c r="P1938" s="101" t="str">
        <f t="shared" si="154"/>
        <v/>
      </c>
      <c r="Q1938" s="59"/>
      <c r="R1938" s="60"/>
    </row>
    <row r="1939" spans="1:18" x14ac:dyDescent="0.25">
      <c r="A1939" s="66" t="str">
        <f t="shared" si="150"/>
        <v/>
      </c>
      <c r="B1939" s="61"/>
      <c r="C1939" s="33"/>
      <c r="D1939" s="35"/>
      <c r="E1939" s="33"/>
      <c r="F1939" s="33"/>
      <c r="G1939" s="101" t="str">
        <f t="shared" si="151"/>
        <v/>
      </c>
      <c r="H1939" s="57"/>
      <c r="I1939" s="58"/>
      <c r="J1939" s="101" t="str">
        <f t="shared" si="152"/>
        <v/>
      </c>
      <c r="K1939" s="57"/>
      <c r="L1939" s="58"/>
      <c r="M1939" s="101" t="str">
        <f t="shared" si="153"/>
        <v/>
      </c>
      <c r="N1939" s="59"/>
      <c r="O1939" s="60"/>
      <c r="P1939" s="101" t="str">
        <f t="shared" si="154"/>
        <v/>
      </c>
      <c r="Q1939" s="59"/>
      <c r="R1939" s="60"/>
    </row>
    <row r="1940" spans="1:18" x14ac:dyDescent="0.25">
      <c r="A1940" s="66" t="str">
        <f t="shared" si="150"/>
        <v/>
      </c>
      <c r="B1940" s="61"/>
      <c r="C1940" s="33"/>
      <c r="D1940" s="35"/>
      <c r="E1940" s="33"/>
      <c r="F1940" s="33"/>
      <c r="G1940" s="101" t="str">
        <f t="shared" si="151"/>
        <v/>
      </c>
      <c r="H1940" s="57"/>
      <c r="I1940" s="58"/>
      <c r="J1940" s="101" t="str">
        <f t="shared" si="152"/>
        <v/>
      </c>
      <c r="K1940" s="57"/>
      <c r="L1940" s="58"/>
      <c r="M1940" s="101" t="str">
        <f t="shared" si="153"/>
        <v/>
      </c>
      <c r="N1940" s="59"/>
      <c r="O1940" s="60"/>
      <c r="P1940" s="101" t="str">
        <f t="shared" si="154"/>
        <v/>
      </c>
      <c r="Q1940" s="59"/>
      <c r="R1940" s="60"/>
    </row>
    <row r="1941" spans="1:18" x14ac:dyDescent="0.25">
      <c r="A1941" s="66" t="str">
        <f t="shared" si="150"/>
        <v/>
      </c>
      <c r="B1941" s="61"/>
      <c r="C1941" s="33"/>
      <c r="D1941" s="35"/>
      <c r="E1941" s="33"/>
      <c r="F1941" s="33"/>
      <c r="G1941" s="101" t="str">
        <f t="shared" si="151"/>
        <v/>
      </c>
      <c r="H1941" s="57"/>
      <c r="I1941" s="58"/>
      <c r="J1941" s="101" t="str">
        <f t="shared" si="152"/>
        <v/>
      </c>
      <c r="K1941" s="57"/>
      <c r="L1941" s="58"/>
      <c r="M1941" s="101" t="str">
        <f t="shared" si="153"/>
        <v/>
      </c>
      <c r="N1941" s="59"/>
      <c r="O1941" s="60"/>
      <c r="P1941" s="101" t="str">
        <f t="shared" si="154"/>
        <v/>
      </c>
      <c r="Q1941" s="59"/>
      <c r="R1941" s="60"/>
    </row>
    <row r="1942" spans="1:18" x14ac:dyDescent="0.25">
      <c r="A1942" s="66" t="str">
        <f t="shared" si="150"/>
        <v/>
      </c>
      <c r="B1942" s="61"/>
      <c r="C1942" s="33"/>
      <c r="D1942" s="35"/>
      <c r="E1942" s="33"/>
      <c r="F1942" s="33"/>
      <c r="G1942" s="101" t="str">
        <f t="shared" si="151"/>
        <v/>
      </c>
      <c r="H1942" s="57"/>
      <c r="I1942" s="58"/>
      <c r="J1942" s="101" t="str">
        <f t="shared" si="152"/>
        <v/>
      </c>
      <c r="K1942" s="57"/>
      <c r="L1942" s="58"/>
      <c r="M1942" s="101" t="str">
        <f t="shared" si="153"/>
        <v/>
      </c>
      <c r="N1942" s="59"/>
      <c r="O1942" s="60"/>
      <c r="P1942" s="101" t="str">
        <f t="shared" si="154"/>
        <v/>
      </c>
      <c r="Q1942" s="59"/>
      <c r="R1942" s="60"/>
    </row>
    <row r="1943" spans="1:18" x14ac:dyDescent="0.25">
      <c r="A1943" s="66" t="str">
        <f t="shared" si="150"/>
        <v/>
      </c>
      <c r="B1943" s="61"/>
      <c r="C1943" s="33"/>
      <c r="D1943" s="35"/>
      <c r="E1943" s="33"/>
      <c r="F1943" s="33"/>
      <c r="G1943" s="101" t="str">
        <f t="shared" si="151"/>
        <v/>
      </c>
      <c r="H1943" s="57"/>
      <c r="I1943" s="58"/>
      <c r="J1943" s="101" t="str">
        <f t="shared" si="152"/>
        <v/>
      </c>
      <c r="K1943" s="57"/>
      <c r="L1943" s="58"/>
      <c r="M1943" s="101" t="str">
        <f t="shared" si="153"/>
        <v/>
      </c>
      <c r="N1943" s="59"/>
      <c r="O1943" s="60"/>
      <c r="P1943" s="101" t="str">
        <f t="shared" si="154"/>
        <v/>
      </c>
      <c r="Q1943" s="59"/>
      <c r="R1943" s="60"/>
    </row>
    <row r="1944" spans="1:18" x14ac:dyDescent="0.25">
      <c r="A1944" s="66" t="str">
        <f t="shared" si="150"/>
        <v/>
      </c>
      <c r="B1944" s="61"/>
      <c r="C1944" s="33"/>
      <c r="D1944" s="35"/>
      <c r="E1944" s="33"/>
      <c r="F1944" s="33"/>
      <c r="G1944" s="101" t="str">
        <f t="shared" si="151"/>
        <v/>
      </c>
      <c r="H1944" s="57"/>
      <c r="I1944" s="58"/>
      <c r="J1944" s="101" t="str">
        <f t="shared" si="152"/>
        <v/>
      </c>
      <c r="K1944" s="57"/>
      <c r="L1944" s="58"/>
      <c r="M1944" s="101" t="str">
        <f t="shared" si="153"/>
        <v/>
      </c>
      <c r="N1944" s="59"/>
      <c r="O1944" s="60"/>
      <c r="P1944" s="101" t="str">
        <f t="shared" si="154"/>
        <v/>
      </c>
      <c r="Q1944" s="59"/>
      <c r="R1944" s="60"/>
    </row>
    <row r="1945" spans="1:18" x14ac:dyDescent="0.25">
      <c r="A1945" s="66" t="str">
        <f t="shared" si="150"/>
        <v/>
      </c>
      <c r="B1945" s="61"/>
      <c r="C1945" s="33"/>
      <c r="D1945" s="35"/>
      <c r="E1945" s="33"/>
      <c r="F1945" s="33"/>
      <c r="G1945" s="101" t="str">
        <f t="shared" si="151"/>
        <v/>
      </c>
      <c r="H1945" s="57"/>
      <c r="I1945" s="58"/>
      <c r="J1945" s="101" t="str">
        <f t="shared" si="152"/>
        <v/>
      </c>
      <c r="K1945" s="57"/>
      <c r="L1945" s="58"/>
      <c r="M1945" s="101" t="str">
        <f t="shared" si="153"/>
        <v/>
      </c>
      <c r="N1945" s="59"/>
      <c r="O1945" s="60"/>
      <c r="P1945" s="101" t="str">
        <f t="shared" si="154"/>
        <v/>
      </c>
      <c r="Q1945" s="59"/>
      <c r="R1945" s="60"/>
    </row>
    <row r="1946" spans="1:18" x14ac:dyDescent="0.25">
      <c r="A1946" s="66" t="str">
        <f t="shared" si="150"/>
        <v/>
      </c>
      <c r="B1946" s="61"/>
      <c r="C1946" s="33"/>
      <c r="D1946" s="35"/>
      <c r="E1946" s="33"/>
      <c r="F1946" s="33"/>
      <c r="G1946" s="101" t="str">
        <f t="shared" si="151"/>
        <v/>
      </c>
      <c r="H1946" s="57"/>
      <c r="I1946" s="58"/>
      <c r="J1946" s="101" t="str">
        <f t="shared" si="152"/>
        <v/>
      </c>
      <c r="K1946" s="57"/>
      <c r="L1946" s="58"/>
      <c r="M1946" s="101" t="str">
        <f t="shared" si="153"/>
        <v/>
      </c>
      <c r="N1946" s="59"/>
      <c r="O1946" s="60"/>
      <c r="P1946" s="101" t="str">
        <f t="shared" si="154"/>
        <v/>
      </c>
      <c r="Q1946" s="59"/>
      <c r="R1946" s="60"/>
    </row>
    <row r="1947" spans="1:18" x14ac:dyDescent="0.25">
      <c r="A1947" s="66" t="str">
        <f t="shared" si="150"/>
        <v/>
      </c>
      <c r="B1947" s="61"/>
      <c r="C1947" s="33"/>
      <c r="D1947" s="35"/>
      <c r="E1947" s="33"/>
      <c r="F1947" s="33"/>
      <c r="G1947" s="101" t="str">
        <f t="shared" si="151"/>
        <v/>
      </c>
      <c r="H1947" s="57"/>
      <c r="I1947" s="58"/>
      <c r="J1947" s="101" t="str">
        <f t="shared" si="152"/>
        <v/>
      </c>
      <c r="K1947" s="57"/>
      <c r="L1947" s="58"/>
      <c r="M1947" s="101" t="str">
        <f t="shared" si="153"/>
        <v/>
      </c>
      <c r="N1947" s="59"/>
      <c r="O1947" s="60"/>
      <c r="P1947" s="101" t="str">
        <f t="shared" si="154"/>
        <v/>
      </c>
      <c r="Q1947" s="59"/>
      <c r="R1947" s="60"/>
    </row>
    <row r="1948" spans="1:18" x14ac:dyDescent="0.25">
      <c r="A1948" s="66" t="str">
        <f t="shared" si="150"/>
        <v/>
      </c>
      <c r="B1948" s="61"/>
      <c r="C1948" s="33"/>
      <c r="D1948" s="35"/>
      <c r="E1948" s="33"/>
      <c r="F1948" s="33"/>
      <c r="G1948" s="101" t="str">
        <f t="shared" si="151"/>
        <v/>
      </c>
      <c r="H1948" s="57"/>
      <c r="I1948" s="58"/>
      <c r="J1948" s="101" t="str">
        <f t="shared" si="152"/>
        <v/>
      </c>
      <c r="K1948" s="57"/>
      <c r="L1948" s="58"/>
      <c r="M1948" s="101" t="str">
        <f t="shared" si="153"/>
        <v/>
      </c>
      <c r="N1948" s="59"/>
      <c r="O1948" s="60"/>
      <c r="P1948" s="101" t="str">
        <f t="shared" si="154"/>
        <v/>
      </c>
      <c r="Q1948" s="59"/>
      <c r="R1948" s="60"/>
    </row>
    <row r="1949" spans="1:18" x14ac:dyDescent="0.25">
      <c r="A1949" s="66" t="str">
        <f t="shared" si="150"/>
        <v/>
      </c>
      <c r="B1949" s="61"/>
      <c r="C1949" s="33"/>
      <c r="D1949" s="35"/>
      <c r="E1949" s="33"/>
      <c r="F1949" s="33"/>
      <c r="G1949" s="101" t="str">
        <f t="shared" si="151"/>
        <v/>
      </c>
      <c r="H1949" s="57"/>
      <c r="I1949" s="58"/>
      <c r="J1949" s="101" t="str">
        <f t="shared" si="152"/>
        <v/>
      </c>
      <c r="K1949" s="57"/>
      <c r="L1949" s="58"/>
      <c r="M1949" s="101" t="str">
        <f t="shared" si="153"/>
        <v/>
      </c>
      <c r="N1949" s="59"/>
      <c r="O1949" s="60"/>
      <c r="P1949" s="101" t="str">
        <f t="shared" si="154"/>
        <v/>
      </c>
      <c r="Q1949" s="59"/>
      <c r="R1949" s="60"/>
    </row>
    <row r="1950" spans="1:18" x14ac:dyDescent="0.25">
      <c r="A1950" s="66" t="str">
        <f t="shared" si="150"/>
        <v/>
      </c>
      <c r="B1950" s="61"/>
      <c r="C1950" s="33"/>
      <c r="D1950" s="35"/>
      <c r="E1950" s="33"/>
      <c r="F1950" s="33"/>
      <c r="G1950" s="101" t="str">
        <f t="shared" si="151"/>
        <v/>
      </c>
      <c r="H1950" s="57"/>
      <c r="I1950" s="58"/>
      <c r="J1950" s="101" t="str">
        <f t="shared" si="152"/>
        <v/>
      </c>
      <c r="K1950" s="57"/>
      <c r="L1950" s="58"/>
      <c r="M1950" s="101" t="str">
        <f t="shared" si="153"/>
        <v/>
      </c>
      <c r="N1950" s="59"/>
      <c r="O1950" s="60"/>
      <c r="P1950" s="101" t="str">
        <f t="shared" si="154"/>
        <v/>
      </c>
      <c r="Q1950" s="59"/>
      <c r="R1950" s="60"/>
    </row>
    <row r="1951" spans="1:18" x14ac:dyDescent="0.25">
      <c r="A1951" s="66" t="str">
        <f t="shared" si="150"/>
        <v/>
      </c>
      <c r="B1951" s="61"/>
      <c r="C1951" s="33"/>
      <c r="D1951" s="35"/>
      <c r="E1951" s="33"/>
      <c r="F1951" s="33"/>
      <c r="G1951" s="101" t="str">
        <f t="shared" si="151"/>
        <v/>
      </c>
      <c r="H1951" s="57"/>
      <c r="I1951" s="58"/>
      <c r="J1951" s="101" t="str">
        <f t="shared" si="152"/>
        <v/>
      </c>
      <c r="K1951" s="57"/>
      <c r="L1951" s="58"/>
      <c r="M1951" s="101" t="str">
        <f t="shared" si="153"/>
        <v/>
      </c>
      <c r="N1951" s="59"/>
      <c r="O1951" s="60"/>
      <c r="P1951" s="101" t="str">
        <f t="shared" si="154"/>
        <v/>
      </c>
      <c r="Q1951" s="59"/>
      <c r="R1951" s="60"/>
    </row>
    <row r="1952" spans="1:18" x14ac:dyDescent="0.25">
      <c r="A1952" s="66" t="str">
        <f t="shared" si="150"/>
        <v/>
      </c>
      <c r="B1952" s="61"/>
      <c r="C1952" s="33"/>
      <c r="D1952" s="35"/>
      <c r="E1952" s="33"/>
      <c r="F1952" s="33"/>
      <c r="G1952" s="101" t="str">
        <f t="shared" si="151"/>
        <v/>
      </c>
      <c r="H1952" s="57"/>
      <c r="I1952" s="58"/>
      <c r="J1952" s="101" t="str">
        <f t="shared" si="152"/>
        <v/>
      </c>
      <c r="K1952" s="57"/>
      <c r="L1952" s="58"/>
      <c r="M1952" s="101" t="str">
        <f t="shared" si="153"/>
        <v/>
      </c>
      <c r="N1952" s="59"/>
      <c r="O1952" s="60"/>
      <c r="P1952" s="101" t="str">
        <f t="shared" si="154"/>
        <v/>
      </c>
      <c r="Q1952" s="59"/>
      <c r="R1952" s="60"/>
    </row>
    <row r="1953" spans="1:18" x14ac:dyDescent="0.25">
      <c r="A1953" s="66" t="str">
        <f t="shared" si="150"/>
        <v/>
      </c>
      <c r="B1953" s="61"/>
      <c r="C1953" s="33"/>
      <c r="D1953" s="35"/>
      <c r="E1953" s="33"/>
      <c r="F1953" s="33"/>
      <c r="G1953" s="101" t="str">
        <f t="shared" si="151"/>
        <v/>
      </c>
      <c r="H1953" s="57"/>
      <c r="I1953" s="58"/>
      <c r="J1953" s="101" t="str">
        <f t="shared" si="152"/>
        <v/>
      </c>
      <c r="K1953" s="57"/>
      <c r="L1953" s="58"/>
      <c r="M1953" s="101" t="str">
        <f t="shared" si="153"/>
        <v/>
      </c>
      <c r="N1953" s="59"/>
      <c r="O1953" s="60"/>
      <c r="P1953" s="101" t="str">
        <f t="shared" si="154"/>
        <v/>
      </c>
      <c r="Q1953" s="59"/>
      <c r="R1953" s="60"/>
    </row>
    <row r="1954" spans="1:18" x14ac:dyDescent="0.25">
      <c r="A1954" s="66" t="str">
        <f t="shared" si="150"/>
        <v/>
      </c>
      <c r="B1954" s="61"/>
      <c r="C1954" s="33"/>
      <c r="D1954" s="35"/>
      <c r="E1954" s="33"/>
      <c r="F1954" s="33"/>
      <c r="G1954" s="101" t="str">
        <f t="shared" si="151"/>
        <v/>
      </c>
      <c r="H1954" s="57"/>
      <c r="I1954" s="58"/>
      <c r="J1954" s="101" t="str">
        <f t="shared" si="152"/>
        <v/>
      </c>
      <c r="K1954" s="57"/>
      <c r="L1954" s="58"/>
      <c r="M1954" s="101" t="str">
        <f t="shared" si="153"/>
        <v/>
      </c>
      <c r="N1954" s="59"/>
      <c r="O1954" s="60"/>
      <c r="P1954" s="101" t="str">
        <f t="shared" si="154"/>
        <v/>
      </c>
      <c r="Q1954" s="59"/>
      <c r="R1954" s="60"/>
    </row>
    <row r="1955" spans="1:18" x14ac:dyDescent="0.25">
      <c r="A1955" s="66" t="str">
        <f t="shared" si="150"/>
        <v/>
      </c>
      <c r="B1955" s="61"/>
      <c r="C1955" s="33"/>
      <c r="D1955" s="35"/>
      <c r="E1955" s="33"/>
      <c r="F1955" s="33"/>
      <c r="G1955" s="101" t="str">
        <f t="shared" si="151"/>
        <v/>
      </c>
      <c r="H1955" s="57"/>
      <c r="I1955" s="58"/>
      <c r="J1955" s="101" t="str">
        <f t="shared" si="152"/>
        <v/>
      </c>
      <c r="K1955" s="57"/>
      <c r="L1955" s="58"/>
      <c r="M1955" s="101" t="str">
        <f t="shared" si="153"/>
        <v/>
      </c>
      <c r="N1955" s="59"/>
      <c r="O1955" s="60"/>
      <c r="P1955" s="101" t="str">
        <f t="shared" si="154"/>
        <v/>
      </c>
      <c r="Q1955" s="59"/>
      <c r="R1955" s="60"/>
    </row>
    <row r="1956" spans="1:18" x14ac:dyDescent="0.25">
      <c r="A1956" s="66" t="str">
        <f t="shared" si="150"/>
        <v/>
      </c>
      <c r="B1956" s="61"/>
      <c r="C1956" s="33"/>
      <c r="D1956" s="35"/>
      <c r="E1956" s="33"/>
      <c r="F1956" s="33"/>
      <c r="G1956" s="101" t="str">
        <f t="shared" si="151"/>
        <v/>
      </c>
      <c r="H1956" s="57"/>
      <c r="I1956" s="58"/>
      <c r="J1956" s="101" t="str">
        <f t="shared" si="152"/>
        <v/>
      </c>
      <c r="K1956" s="57"/>
      <c r="L1956" s="58"/>
      <c r="M1956" s="101" t="str">
        <f t="shared" si="153"/>
        <v/>
      </c>
      <c r="N1956" s="59"/>
      <c r="O1956" s="60"/>
      <c r="P1956" s="101" t="str">
        <f t="shared" si="154"/>
        <v/>
      </c>
      <c r="Q1956" s="59"/>
      <c r="R1956" s="60"/>
    </row>
    <row r="1957" spans="1:18" x14ac:dyDescent="0.25">
      <c r="A1957" s="66" t="str">
        <f t="shared" si="150"/>
        <v/>
      </c>
      <c r="B1957" s="61"/>
      <c r="C1957" s="33"/>
      <c r="D1957" s="35"/>
      <c r="E1957" s="33"/>
      <c r="F1957" s="33"/>
      <c r="G1957" s="101" t="str">
        <f t="shared" si="151"/>
        <v/>
      </c>
      <c r="H1957" s="57"/>
      <c r="I1957" s="58"/>
      <c r="J1957" s="101" t="str">
        <f t="shared" si="152"/>
        <v/>
      </c>
      <c r="K1957" s="57"/>
      <c r="L1957" s="58"/>
      <c r="M1957" s="101" t="str">
        <f t="shared" si="153"/>
        <v/>
      </c>
      <c r="N1957" s="59"/>
      <c r="O1957" s="60"/>
      <c r="P1957" s="101" t="str">
        <f t="shared" si="154"/>
        <v/>
      </c>
      <c r="Q1957" s="59"/>
      <c r="R1957" s="60"/>
    </row>
    <row r="1958" spans="1:18" x14ac:dyDescent="0.25">
      <c r="A1958" s="66" t="str">
        <f t="shared" si="150"/>
        <v/>
      </c>
      <c r="B1958" s="61"/>
      <c r="C1958" s="33"/>
      <c r="D1958" s="35"/>
      <c r="E1958" s="33"/>
      <c r="F1958" s="33"/>
      <c r="G1958" s="101" t="str">
        <f t="shared" si="151"/>
        <v/>
      </c>
      <c r="H1958" s="57"/>
      <c r="I1958" s="58"/>
      <c r="J1958" s="101" t="str">
        <f t="shared" si="152"/>
        <v/>
      </c>
      <c r="K1958" s="57"/>
      <c r="L1958" s="58"/>
      <c r="M1958" s="101" t="str">
        <f t="shared" si="153"/>
        <v/>
      </c>
      <c r="N1958" s="59"/>
      <c r="O1958" s="60"/>
      <c r="P1958" s="101" t="str">
        <f t="shared" si="154"/>
        <v/>
      </c>
      <c r="Q1958" s="59"/>
      <c r="R1958" s="60"/>
    </row>
    <row r="1959" spans="1:18" x14ac:dyDescent="0.25">
      <c r="A1959" s="66" t="str">
        <f t="shared" si="150"/>
        <v/>
      </c>
      <c r="B1959" s="61"/>
      <c r="C1959" s="33"/>
      <c r="D1959" s="35"/>
      <c r="E1959" s="33"/>
      <c r="F1959" s="33"/>
      <c r="G1959" s="101" t="str">
        <f t="shared" si="151"/>
        <v/>
      </c>
      <c r="H1959" s="57"/>
      <c r="I1959" s="58"/>
      <c r="J1959" s="101" t="str">
        <f t="shared" si="152"/>
        <v/>
      </c>
      <c r="K1959" s="57"/>
      <c r="L1959" s="58"/>
      <c r="M1959" s="101" t="str">
        <f t="shared" si="153"/>
        <v/>
      </c>
      <c r="N1959" s="59"/>
      <c r="O1959" s="60"/>
      <c r="P1959" s="101" t="str">
        <f t="shared" si="154"/>
        <v/>
      </c>
      <c r="Q1959" s="59"/>
      <c r="R1959" s="60"/>
    </row>
    <row r="1960" spans="1:18" x14ac:dyDescent="0.25">
      <c r="A1960" s="66" t="str">
        <f t="shared" si="150"/>
        <v/>
      </c>
      <c r="B1960" s="61"/>
      <c r="C1960" s="33"/>
      <c r="D1960" s="35"/>
      <c r="E1960" s="33"/>
      <c r="F1960" s="33"/>
      <c r="G1960" s="101" t="str">
        <f t="shared" si="151"/>
        <v/>
      </c>
      <c r="H1960" s="57"/>
      <c r="I1960" s="58"/>
      <c r="J1960" s="101" t="str">
        <f t="shared" si="152"/>
        <v/>
      </c>
      <c r="K1960" s="57"/>
      <c r="L1960" s="58"/>
      <c r="M1960" s="101" t="str">
        <f t="shared" si="153"/>
        <v/>
      </c>
      <c r="N1960" s="59"/>
      <c r="O1960" s="60"/>
      <c r="P1960" s="101" t="str">
        <f t="shared" si="154"/>
        <v/>
      </c>
      <c r="Q1960" s="59"/>
      <c r="R1960" s="60"/>
    </row>
    <row r="1961" spans="1:18" x14ac:dyDescent="0.25">
      <c r="A1961" s="66" t="str">
        <f t="shared" si="150"/>
        <v/>
      </c>
      <c r="B1961" s="61"/>
      <c r="C1961" s="33"/>
      <c r="D1961" s="35"/>
      <c r="E1961" s="33"/>
      <c r="F1961" s="33"/>
      <c r="G1961" s="101" t="str">
        <f t="shared" si="151"/>
        <v/>
      </c>
      <c r="H1961" s="57"/>
      <c r="I1961" s="58"/>
      <c r="J1961" s="101" t="str">
        <f t="shared" si="152"/>
        <v/>
      </c>
      <c r="K1961" s="57"/>
      <c r="L1961" s="58"/>
      <c r="M1961" s="101" t="str">
        <f t="shared" si="153"/>
        <v/>
      </c>
      <c r="N1961" s="59"/>
      <c r="O1961" s="60"/>
      <c r="P1961" s="101" t="str">
        <f t="shared" si="154"/>
        <v/>
      </c>
      <c r="Q1961" s="59"/>
      <c r="R1961" s="60"/>
    </row>
    <row r="1962" spans="1:18" x14ac:dyDescent="0.25">
      <c r="A1962" s="66" t="str">
        <f t="shared" si="150"/>
        <v/>
      </c>
      <c r="B1962" s="61"/>
      <c r="C1962" s="33"/>
      <c r="D1962" s="35"/>
      <c r="E1962" s="33"/>
      <c r="F1962" s="33"/>
      <c r="G1962" s="101" t="str">
        <f t="shared" si="151"/>
        <v/>
      </c>
      <c r="H1962" s="57"/>
      <c r="I1962" s="58"/>
      <c r="J1962" s="101" t="str">
        <f t="shared" si="152"/>
        <v/>
      </c>
      <c r="K1962" s="57"/>
      <c r="L1962" s="58"/>
      <c r="M1962" s="101" t="str">
        <f t="shared" si="153"/>
        <v/>
      </c>
      <c r="N1962" s="59"/>
      <c r="O1962" s="60"/>
      <c r="P1962" s="101" t="str">
        <f t="shared" si="154"/>
        <v/>
      </c>
      <c r="Q1962" s="59"/>
      <c r="R1962" s="60"/>
    </row>
    <row r="1963" spans="1:18" x14ac:dyDescent="0.25">
      <c r="A1963" s="66" t="str">
        <f t="shared" si="150"/>
        <v/>
      </c>
      <c r="B1963" s="61"/>
      <c r="C1963" s="33"/>
      <c r="D1963" s="35"/>
      <c r="E1963" s="33"/>
      <c r="F1963" s="33"/>
      <c r="G1963" s="101" t="str">
        <f t="shared" si="151"/>
        <v/>
      </c>
      <c r="H1963" s="57"/>
      <c r="I1963" s="58"/>
      <c r="J1963" s="101" t="str">
        <f t="shared" si="152"/>
        <v/>
      </c>
      <c r="K1963" s="57"/>
      <c r="L1963" s="58"/>
      <c r="M1963" s="101" t="str">
        <f t="shared" si="153"/>
        <v/>
      </c>
      <c r="N1963" s="59"/>
      <c r="O1963" s="60"/>
      <c r="P1963" s="101" t="str">
        <f t="shared" si="154"/>
        <v/>
      </c>
      <c r="Q1963" s="59"/>
      <c r="R1963" s="60"/>
    </row>
    <row r="1964" spans="1:18" x14ac:dyDescent="0.25">
      <c r="A1964" s="66" t="str">
        <f t="shared" si="150"/>
        <v/>
      </c>
      <c r="B1964" s="61"/>
      <c r="C1964" s="33"/>
      <c r="D1964" s="35"/>
      <c r="E1964" s="33"/>
      <c r="F1964" s="33"/>
      <c r="G1964" s="101" t="str">
        <f t="shared" si="151"/>
        <v/>
      </c>
      <c r="H1964" s="57"/>
      <c r="I1964" s="58"/>
      <c r="J1964" s="101" t="str">
        <f t="shared" si="152"/>
        <v/>
      </c>
      <c r="K1964" s="57"/>
      <c r="L1964" s="58"/>
      <c r="M1964" s="101" t="str">
        <f t="shared" si="153"/>
        <v/>
      </c>
      <c r="N1964" s="59"/>
      <c r="O1964" s="60"/>
      <c r="P1964" s="101" t="str">
        <f t="shared" si="154"/>
        <v/>
      </c>
      <c r="Q1964" s="59"/>
      <c r="R1964" s="60"/>
    </row>
    <row r="1965" spans="1:18" x14ac:dyDescent="0.25">
      <c r="A1965" s="66" t="str">
        <f t="shared" si="150"/>
        <v/>
      </c>
      <c r="B1965" s="61"/>
      <c r="C1965" s="33"/>
      <c r="D1965" s="35"/>
      <c r="E1965" s="33"/>
      <c r="F1965" s="33"/>
      <c r="G1965" s="101" t="str">
        <f t="shared" si="151"/>
        <v/>
      </c>
      <c r="H1965" s="57"/>
      <c r="I1965" s="58"/>
      <c r="J1965" s="101" t="str">
        <f t="shared" si="152"/>
        <v/>
      </c>
      <c r="K1965" s="57"/>
      <c r="L1965" s="58"/>
      <c r="M1965" s="101" t="str">
        <f t="shared" si="153"/>
        <v/>
      </c>
      <c r="N1965" s="59"/>
      <c r="O1965" s="60"/>
      <c r="P1965" s="101" t="str">
        <f t="shared" si="154"/>
        <v/>
      </c>
      <c r="Q1965" s="59"/>
      <c r="R1965" s="60"/>
    </row>
    <row r="1966" spans="1:18" x14ac:dyDescent="0.25">
      <c r="A1966" s="66" t="str">
        <f t="shared" si="150"/>
        <v/>
      </c>
      <c r="B1966" s="61"/>
      <c r="C1966" s="33"/>
      <c r="D1966" s="35"/>
      <c r="E1966" s="33"/>
      <c r="F1966" s="33"/>
      <c r="G1966" s="101" t="str">
        <f t="shared" si="151"/>
        <v/>
      </c>
      <c r="H1966" s="57"/>
      <c r="I1966" s="58"/>
      <c r="J1966" s="101" t="str">
        <f t="shared" si="152"/>
        <v/>
      </c>
      <c r="K1966" s="57"/>
      <c r="L1966" s="58"/>
      <c r="M1966" s="101" t="str">
        <f t="shared" si="153"/>
        <v/>
      </c>
      <c r="N1966" s="59"/>
      <c r="O1966" s="60"/>
      <c r="P1966" s="101" t="str">
        <f t="shared" si="154"/>
        <v/>
      </c>
      <c r="Q1966" s="59"/>
      <c r="R1966" s="60"/>
    </row>
    <row r="1967" spans="1:18" x14ac:dyDescent="0.25">
      <c r="A1967" s="66" t="str">
        <f t="shared" si="150"/>
        <v/>
      </c>
      <c r="B1967" s="61"/>
      <c r="C1967" s="33"/>
      <c r="D1967" s="35"/>
      <c r="E1967" s="33"/>
      <c r="F1967" s="33"/>
      <c r="G1967" s="101" t="str">
        <f t="shared" si="151"/>
        <v/>
      </c>
      <c r="H1967" s="57"/>
      <c r="I1967" s="58"/>
      <c r="J1967" s="101" t="str">
        <f t="shared" si="152"/>
        <v/>
      </c>
      <c r="K1967" s="57"/>
      <c r="L1967" s="58"/>
      <c r="M1967" s="101" t="str">
        <f t="shared" si="153"/>
        <v/>
      </c>
      <c r="N1967" s="59"/>
      <c r="O1967" s="60"/>
      <c r="P1967" s="101" t="str">
        <f t="shared" si="154"/>
        <v/>
      </c>
      <c r="Q1967" s="59"/>
      <c r="R1967" s="60"/>
    </row>
    <row r="1968" spans="1:18" x14ac:dyDescent="0.25">
      <c r="A1968" s="66" t="str">
        <f t="shared" si="150"/>
        <v/>
      </c>
      <c r="B1968" s="61"/>
      <c r="C1968" s="33"/>
      <c r="D1968" s="35"/>
      <c r="E1968" s="33"/>
      <c r="F1968" s="33"/>
      <c r="G1968" s="101" t="str">
        <f t="shared" si="151"/>
        <v/>
      </c>
      <c r="H1968" s="57"/>
      <c r="I1968" s="58"/>
      <c r="J1968" s="101" t="str">
        <f t="shared" si="152"/>
        <v/>
      </c>
      <c r="K1968" s="57"/>
      <c r="L1968" s="58"/>
      <c r="M1968" s="101" t="str">
        <f t="shared" si="153"/>
        <v/>
      </c>
      <c r="N1968" s="59"/>
      <c r="O1968" s="60"/>
      <c r="P1968" s="101" t="str">
        <f t="shared" si="154"/>
        <v/>
      </c>
      <c r="Q1968" s="59"/>
      <c r="R1968" s="60"/>
    </row>
    <row r="1969" spans="1:18" x14ac:dyDescent="0.25">
      <c r="A1969" s="66" t="str">
        <f t="shared" si="150"/>
        <v/>
      </c>
      <c r="B1969" s="61"/>
      <c r="C1969" s="33"/>
      <c r="D1969" s="35"/>
      <c r="E1969" s="33"/>
      <c r="F1969" s="33"/>
      <c r="G1969" s="101" t="str">
        <f t="shared" si="151"/>
        <v/>
      </c>
      <c r="H1969" s="57"/>
      <c r="I1969" s="58"/>
      <c r="J1969" s="101" t="str">
        <f t="shared" si="152"/>
        <v/>
      </c>
      <c r="K1969" s="57"/>
      <c r="L1969" s="58"/>
      <c r="M1969" s="101" t="str">
        <f t="shared" si="153"/>
        <v/>
      </c>
      <c r="N1969" s="59"/>
      <c r="O1969" s="60"/>
      <c r="P1969" s="101" t="str">
        <f t="shared" si="154"/>
        <v/>
      </c>
      <c r="Q1969" s="59"/>
      <c r="R1969" s="60"/>
    </row>
    <row r="1970" spans="1:18" x14ac:dyDescent="0.25">
      <c r="A1970" s="66" t="str">
        <f t="shared" si="150"/>
        <v/>
      </c>
      <c r="B1970" s="61"/>
      <c r="C1970" s="33"/>
      <c r="D1970" s="35"/>
      <c r="E1970" s="33"/>
      <c r="F1970" s="33"/>
      <c r="G1970" s="101" t="str">
        <f t="shared" si="151"/>
        <v/>
      </c>
      <c r="H1970" s="57"/>
      <c r="I1970" s="58"/>
      <c r="J1970" s="101" t="str">
        <f t="shared" si="152"/>
        <v/>
      </c>
      <c r="K1970" s="57"/>
      <c r="L1970" s="58"/>
      <c r="M1970" s="101" t="str">
        <f t="shared" si="153"/>
        <v/>
      </c>
      <c r="N1970" s="59"/>
      <c r="O1970" s="60"/>
      <c r="P1970" s="101" t="str">
        <f t="shared" si="154"/>
        <v/>
      </c>
      <c r="Q1970" s="59"/>
      <c r="R1970" s="60"/>
    </row>
    <row r="1971" spans="1:18" x14ac:dyDescent="0.25">
      <c r="A1971" s="66" t="str">
        <f t="shared" si="150"/>
        <v/>
      </c>
      <c r="B1971" s="61"/>
      <c r="C1971" s="33"/>
      <c r="D1971" s="35"/>
      <c r="E1971" s="33"/>
      <c r="F1971" s="33"/>
      <c r="G1971" s="101" t="str">
        <f t="shared" si="151"/>
        <v/>
      </c>
      <c r="H1971" s="57"/>
      <c r="I1971" s="58"/>
      <c r="J1971" s="101" t="str">
        <f t="shared" si="152"/>
        <v/>
      </c>
      <c r="K1971" s="57"/>
      <c r="L1971" s="58"/>
      <c r="M1971" s="101" t="str">
        <f t="shared" si="153"/>
        <v/>
      </c>
      <c r="N1971" s="59"/>
      <c r="O1971" s="60"/>
      <c r="P1971" s="101" t="str">
        <f t="shared" si="154"/>
        <v/>
      </c>
      <c r="Q1971" s="59"/>
      <c r="R1971" s="60"/>
    </row>
    <row r="1972" spans="1:18" x14ac:dyDescent="0.25">
      <c r="A1972" s="66" t="str">
        <f t="shared" si="150"/>
        <v/>
      </c>
      <c r="B1972" s="61"/>
      <c r="C1972" s="33"/>
      <c r="D1972" s="35"/>
      <c r="E1972" s="33"/>
      <c r="F1972" s="33"/>
      <c r="G1972" s="101" t="str">
        <f t="shared" si="151"/>
        <v/>
      </c>
      <c r="H1972" s="57"/>
      <c r="I1972" s="58"/>
      <c r="J1972" s="101" t="str">
        <f t="shared" si="152"/>
        <v/>
      </c>
      <c r="K1972" s="57"/>
      <c r="L1972" s="58"/>
      <c r="M1972" s="101" t="str">
        <f t="shared" si="153"/>
        <v/>
      </c>
      <c r="N1972" s="59"/>
      <c r="O1972" s="60"/>
      <c r="P1972" s="101" t="str">
        <f t="shared" si="154"/>
        <v/>
      </c>
      <c r="Q1972" s="59"/>
      <c r="R1972" s="60"/>
    </row>
    <row r="1973" spans="1:18" x14ac:dyDescent="0.25">
      <c r="A1973" s="66" t="str">
        <f t="shared" si="150"/>
        <v/>
      </c>
      <c r="B1973" s="61"/>
      <c r="C1973" s="33"/>
      <c r="D1973" s="35"/>
      <c r="E1973" s="33"/>
      <c r="F1973" s="33"/>
      <c r="G1973" s="101" t="str">
        <f t="shared" si="151"/>
        <v/>
      </c>
      <c r="H1973" s="57"/>
      <c r="I1973" s="58"/>
      <c r="J1973" s="101" t="str">
        <f t="shared" si="152"/>
        <v/>
      </c>
      <c r="K1973" s="57"/>
      <c r="L1973" s="58"/>
      <c r="M1973" s="101" t="str">
        <f t="shared" si="153"/>
        <v/>
      </c>
      <c r="N1973" s="59"/>
      <c r="O1973" s="60"/>
      <c r="P1973" s="101" t="str">
        <f t="shared" si="154"/>
        <v/>
      </c>
      <c r="Q1973" s="59"/>
      <c r="R1973" s="60"/>
    </row>
    <row r="1974" spans="1:18" x14ac:dyDescent="0.25">
      <c r="A1974" s="66" t="str">
        <f t="shared" si="150"/>
        <v/>
      </c>
      <c r="B1974" s="61"/>
      <c r="C1974" s="33"/>
      <c r="D1974" s="35"/>
      <c r="E1974" s="33"/>
      <c r="F1974" s="33"/>
      <c r="G1974" s="101" t="str">
        <f t="shared" si="151"/>
        <v/>
      </c>
      <c r="H1974" s="57"/>
      <c r="I1974" s="58"/>
      <c r="J1974" s="101" t="str">
        <f t="shared" si="152"/>
        <v/>
      </c>
      <c r="K1974" s="57"/>
      <c r="L1974" s="58"/>
      <c r="M1974" s="101" t="str">
        <f t="shared" si="153"/>
        <v/>
      </c>
      <c r="N1974" s="59"/>
      <c r="O1974" s="60"/>
      <c r="P1974" s="101" t="str">
        <f t="shared" si="154"/>
        <v/>
      </c>
      <c r="Q1974" s="59"/>
      <c r="R1974" s="60"/>
    </row>
    <row r="1975" spans="1:18" x14ac:dyDescent="0.25">
      <c r="A1975" s="66" t="str">
        <f t="shared" si="150"/>
        <v/>
      </c>
      <c r="B1975" s="61"/>
      <c r="C1975" s="33"/>
      <c r="D1975" s="35"/>
      <c r="E1975" s="33"/>
      <c r="F1975" s="33"/>
      <c r="G1975" s="101" t="str">
        <f t="shared" si="151"/>
        <v/>
      </c>
      <c r="H1975" s="57"/>
      <c r="I1975" s="58"/>
      <c r="J1975" s="101" t="str">
        <f t="shared" si="152"/>
        <v/>
      </c>
      <c r="K1975" s="57"/>
      <c r="L1975" s="58"/>
      <c r="M1975" s="101" t="str">
        <f t="shared" si="153"/>
        <v/>
      </c>
      <c r="N1975" s="59"/>
      <c r="O1975" s="60"/>
      <c r="P1975" s="101" t="str">
        <f t="shared" si="154"/>
        <v/>
      </c>
      <c r="Q1975" s="59"/>
      <c r="R1975" s="60"/>
    </row>
    <row r="1976" spans="1:18" x14ac:dyDescent="0.25">
      <c r="A1976" s="66" t="str">
        <f t="shared" si="150"/>
        <v/>
      </c>
      <c r="B1976" s="61"/>
      <c r="C1976" s="33"/>
      <c r="D1976" s="35"/>
      <c r="E1976" s="33"/>
      <c r="F1976" s="33"/>
      <c r="G1976" s="101" t="str">
        <f t="shared" si="151"/>
        <v/>
      </c>
      <c r="H1976" s="57"/>
      <c r="I1976" s="58"/>
      <c r="J1976" s="101" t="str">
        <f t="shared" si="152"/>
        <v/>
      </c>
      <c r="K1976" s="57"/>
      <c r="L1976" s="58"/>
      <c r="M1976" s="101" t="str">
        <f t="shared" si="153"/>
        <v/>
      </c>
      <c r="N1976" s="59"/>
      <c r="O1976" s="60"/>
      <c r="P1976" s="101" t="str">
        <f t="shared" si="154"/>
        <v/>
      </c>
      <c r="Q1976" s="59"/>
      <c r="R1976" s="60"/>
    </row>
    <row r="1977" spans="1:18" x14ac:dyDescent="0.25">
      <c r="A1977" s="66" t="str">
        <f t="shared" si="150"/>
        <v/>
      </c>
      <c r="B1977" s="61"/>
      <c r="C1977" s="33"/>
      <c r="D1977" s="35"/>
      <c r="E1977" s="33"/>
      <c r="F1977" s="33"/>
      <c r="G1977" s="101" t="str">
        <f t="shared" si="151"/>
        <v/>
      </c>
      <c r="H1977" s="57"/>
      <c r="I1977" s="58"/>
      <c r="J1977" s="101" t="str">
        <f t="shared" si="152"/>
        <v/>
      </c>
      <c r="K1977" s="57"/>
      <c r="L1977" s="58"/>
      <c r="M1977" s="101" t="str">
        <f t="shared" si="153"/>
        <v/>
      </c>
      <c r="N1977" s="59"/>
      <c r="O1977" s="60"/>
      <c r="P1977" s="101" t="str">
        <f t="shared" si="154"/>
        <v/>
      </c>
      <c r="Q1977" s="59"/>
      <c r="R1977" s="60"/>
    </row>
    <row r="1978" spans="1:18" x14ac:dyDescent="0.25">
      <c r="A1978" s="66" t="str">
        <f t="shared" si="150"/>
        <v/>
      </c>
      <c r="B1978" s="61"/>
      <c r="C1978" s="33"/>
      <c r="D1978" s="35"/>
      <c r="E1978" s="33"/>
      <c r="F1978" s="33"/>
      <c r="G1978" s="101" t="str">
        <f t="shared" si="151"/>
        <v/>
      </c>
      <c r="H1978" s="57"/>
      <c r="I1978" s="58"/>
      <c r="J1978" s="101" t="str">
        <f t="shared" si="152"/>
        <v/>
      </c>
      <c r="K1978" s="57"/>
      <c r="L1978" s="58"/>
      <c r="M1978" s="101" t="str">
        <f t="shared" si="153"/>
        <v/>
      </c>
      <c r="N1978" s="59"/>
      <c r="O1978" s="60"/>
      <c r="P1978" s="101" t="str">
        <f t="shared" si="154"/>
        <v/>
      </c>
      <c r="Q1978" s="59"/>
      <c r="R1978" s="60"/>
    </row>
    <row r="1979" spans="1:18" x14ac:dyDescent="0.25">
      <c r="A1979" s="66" t="str">
        <f t="shared" si="150"/>
        <v/>
      </c>
      <c r="B1979" s="61"/>
      <c r="C1979" s="33"/>
      <c r="D1979" s="35"/>
      <c r="E1979" s="33"/>
      <c r="F1979" s="33"/>
      <c r="G1979" s="101" t="str">
        <f t="shared" si="151"/>
        <v/>
      </c>
      <c r="H1979" s="57"/>
      <c r="I1979" s="58"/>
      <c r="J1979" s="101" t="str">
        <f t="shared" si="152"/>
        <v/>
      </c>
      <c r="K1979" s="57"/>
      <c r="L1979" s="58"/>
      <c r="M1979" s="101" t="str">
        <f t="shared" si="153"/>
        <v/>
      </c>
      <c r="N1979" s="59"/>
      <c r="O1979" s="60"/>
      <c r="P1979" s="101" t="str">
        <f t="shared" si="154"/>
        <v/>
      </c>
      <c r="Q1979" s="59"/>
      <c r="R1979" s="60"/>
    </row>
    <row r="1980" spans="1:18" x14ac:dyDescent="0.25">
      <c r="A1980" s="66" t="str">
        <f t="shared" si="150"/>
        <v/>
      </c>
      <c r="B1980" s="61"/>
      <c r="C1980" s="33"/>
      <c r="D1980" s="35"/>
      <c r="E1980" s="33"/>
      <c r="F1980" s="33"/>
      <c r="G1980" s="101" t="str">
        <f t="shared" si="151"/>
        <v/>
      </c>
      <c r="H1980" s="57"/>
      <c r="I1980" s="58"/>
      <c r="J1980" s="101" t="str">
        <f t="shared" si="152"/>
        <v/>
      </c>
      <c r="K1980" s="57"/>
      <c r="L1980" s="58"/>
      <c r="M1980" s="101" t="str">
        <f t="shared" si="153"/>
        <v/>
      </c>
      <c r="N1980" s="59"/>
      <c r="O1980" s="60"/>
      <c r="P1980" s="101" t="str">
        <f t="shared" si="154"/>
        <v/>
      </c>
      <c r="Q1980" s="59"/>
      <c r="R1980" s="60"/>
    </row>
    <row r="1981" spans="1:18" x14ac:dyDescent="0.25">
      <c r="A1981" s="66" t="str">
        <f t="shared" si="150"/>
        <v/>
      </c>
      <c r="B1981" s="61"/>
      <c r="C1981" s="33"/>
      <c r="D1981" s="35"/>
      <c r="E1981" s="33"/>
      <c r="F1981" s="33"/>
      <c r="G1981" s="101" t="str">
        <f t="shared" si="151"/>
        <v/>
      </c>
      <c r="H1981" s="57"/>
      <c r="I1981" s="58"/>
      <c r="J1981" s="101" t="str">
        <f t="shared" si="152"/>
        <v/>
      </c>
      <c r="K1981" s="57"/>
      <c r="L1981" s="58"/>
      <c r="M1981" s="101" t="str">
        <f t="shared" si="153"/>
        <v/>
      </c>
      <c r="N1981" s="59"/>
      <c r="O1981" s="60"/>
      <c r="P1981" s="101" t="str">
        <f t="shared" si="154"/>
        <v/>
      </c>
      <c r="Q1981" s="59"/>
      <c r="R1981" s="60"/>
    </row>
    <row r="1982" spans="1:18" x14ac:dyDescent="0.25">
      <c r="A1982" s="66" t="str">
        <f t="shared" si="150"/>
        <v/>
      </c>
      <c r="B1982" s="61"/>
      <c r="C1982" s="33"/>
      <c r="D1982" s="35"/>
      <c r="E1982" s="33"/>
      <c r="F1982" s="33"/>
      <c r="G1982" s="101" t="str">
        <f t="shared" si="151"/>
        <v/>
      </c>
      <c r="H1982" s="57"/>
      <c r="I1982" s="58"/>
      <c r="J1982" s="101" t="str">
        <f t="shared" si="152"/>
        <v/>
      </c>
      <c r="K1982" s="57"/>
      <c r="L1982" s="58"/>
      <c r="M1982" s="101" t="str">
        <f t="shared" si="153"/>
        <v/>
      </c>
      <c r="N1982" s="59"/>
      <c r="O1982" s="60"/>
      <c r="P1982" s="101" t="str">
        <f t="shared" si="154"/>
        <v/>
      </c>
      <c r="Q1982" s="59"/>
      <c r="R1982" s="60"/>
    </row>
    <row r="1983" spans="1:18" x14ac:dyDescent="0.25">
      <c r="A1983" s="66" t="str">
        <f t="shared" si="150"/>
        <v/>
      </c>
      <c r="B1983" s="61"/>
      <c r="C1983" s="33"/>
      <c r="D1983" s="35"/>
      <c r="E1983" s="33"/>
      <c r="F1983" s="33"/>
      <c r="G1983" s="101" t="str">
        <f t="shared" si="151"/>
        <v/>
      </c>
      <c r="H1983" s="57"/>
      <c r="I1983" s="58"/>
      <c r="J1983" s="101" t="str">
        <f t="shared" si="152"/>
        <v/>
      </c>
      <c r="K1983" s="57"/>
      <c r="L1983" s="58"/>
      <c r="M1983" s="101" t="str">
        <f t="shared" si="153"/>
        <v/>
      </c>
      <c r="N1983" s="59"/>
      <c r="O1983" s="60"/>
      <c r="P1983" s="101" t="str">
        <f t="shared" si="154"/>
        <v/>
      </c>
      <c r="Q1983" s="59"/>
      <c r="R1983" s="60"/>
    </row>
    <row r="1984" spans="1:18" x14ac:dyDescent="0.25">
      <c r="A1984" s="66" t="str">
        <f t="shared" si="150"/>
        <v/>
      </c>
      <c r="B1984" s="61"/>
      <c r="C1984" s="33"/>
      <c r="D1984" s="35"/>
      <c r="E1984" s="33"/>
      <c r="F1984" s="33"/>
      <c r="G1984" s="101" t="str">
        <f t="shared" si="151"/>
        <v/>
      </c>
      <c r="H1984" s="57"/>
      <c r="I1984" s="58"/>
      <c r="J1984" s="101" t="str">
        <f t="shared" si="152"/>
        <v/>
      </c>
      <c r="K1984" s="57"/>
      <c r="L1984" s="58"/>
      <c r="M1984" s="101" t="str">
        <f t="shared" si="153"/>
        <v/>
      </c>
      <c r="N1984" s="59"/>
      <c r="O1984" s="60"/>
      <c r="P1984" s="101" t="str">
        <f t="shared" si="154"/>
        <v/>
      </c>
      <c r="Q1984" s="59"/>
      <c r="R1984" s="60"/>
    </row>
    <row r="1985" spans="1:18" x14ac:dyDescent="0.25">
      <c r="A1985" s="66" t="str">
        <f t="shared" si="150"/>
        <v/>
      </c>
      <c r="B1985" s="61"/>
      <c r="C1985" s="33"/>
      <c r="D1985" s="35"/>
      <c r="E1985" s="33"/>
      <c r="F1985" s="33"/>
      <c r="G1985" s="101" t="str">
        <f t="shared" si="151"/>
        <v/>
      </c>
      <c r="H1985" s="57"/>
      <c r="I1985" s="58"/>
      <c r="J1985" s="101" t="str">
        <f t="shared" si="152"/>
        <v/>
      </c>
      <c r="K1985" s="57"/>
      <c r="L1985" s="58"/>
      <c r="M1985" s="101" t="str">
        <f t="shared" si="153"/>
        <v/>
      </c>
      <c r="N1985" s="59"/>
      <c r="O1985" s="60"/>
      <c r="P1985" s="101" t="str">
        <f t="shared" si="154"/>
        <v/>
      </c>
      <c r="Q1985" s="59"/>
      <c r="R1985" s="60"/>
    </row>
    <row r="1986" spans="1:18" x14ac:dyDescent="0.25">
      <c r="A1986" s="66" t="str">
        <f t="shared" si="150"/>
        <v/>
      </c>
      <c r="B1986" s="61"/>
      <c r="C1986" s="33"/>
      <c r="D1986" s="35"/>
      <c r="E1986" s="33"/>
      <c r="F1986" s="33"/>
      <c r="G1986" s="101" t="str">
        <f t="shared" si="151"/>
        <v/>
      </c>
      <c r="H1986" s="57"/>
      <c r="I1986" s="58"/>
      <c r="J1986" s="101" t="str">
        <f t="shared" si="152"/>
        <v/>
      </c>
      <c r="K1986" s="57"/>
      <c r="L1986" s="58"/>
      <c r="M1986" s="101" t="str">
        <f t="shared" si="153"/>
        <v/>
      </c>
      <c r="N1986" s="59"/>
      <c r="O1986" s="60"/>
      <c r="P1986" s="101" t="str">
        <f t="shared" si="154"/>
        <v/>
      </c>
      <c r="Q1986" s="59"/>
      <c r="R1986" s="60"/>
    </row>
    <row r="1987" spans="1:18" x14ac:dyDescent="0.25">
      <c r="A1987" s="66" t="str">
        <f t="shared" si="150"/>
        <v/>
      </c>
      <c r="B1987" s="61"/>
      <c r="C1987" s="33"/>
      <c r="D1987" s="35"/>
      <c r="E1987" s="33"/>
      <c r="F1987" s="33"/>
      <c r="G1987" s="101" t="str">
        <f t="shared" si="151"/>
        <v/>
      </c>
      <c r="H1987" s="57"/>
      <c r="I1987" s="58"/>
      <c r="J1987" s="101" t="str">
        <f t="shared" si="152"/>
        <v/>
      </c>
      <c r="K1987" s="57"/>
      <c r="L1987" s="58"/>
      <c r="M1987" s="101" t="str">
        <f t="shared" si="153"/>
        <v/>
      </c>
      <c r="N1987" s="59"/>
      <c r="O1987" s="60"/>
      <c r="P1987" s="101" t="str">
        <f t="shared" si="154"/>
        <v/>
      </c>
      <c r="Q1987" s="59"/>
      <c r="R1987" s="60"/>
    </row>
    <row r="1988" spans="1:18" x14ac:dyDescent="0.25">
      <c r="A1988" s="66" t="str">
        <f t="shared" si="150"/>
        <v/>
      </c>
      <c r="B1988" s="61"/>
      <c r="C1988" s="33"/>
      <c r="D1988" s="35"/>
      <c r="E1988" s="33"/>
      <c r="F1988" s="33"/>
      <c r="G1988" s="101" t="str">
        <f t="shared" si="151"/>
        <v/>
      </c>
      <c r="H1988" s="57"/>
      <c r="I1988" s="58"/>
      <c r="J1988" s="101" t="str">
        <f t="shared" si="152"/>
        <v/>
      </c>
      <c r="K1988" s="57"/>
      <c r="L1988" s="58"/>
      <c r="M1988" s="101" t="str">
        <f t="shared" si="153"/>
        <v/>
      </c>
      <c r="N1988" s="59"/>
      <c r="O1988" s="60"/>
      <c r="P1988" s="101" t="str">
        <f t="shared" si="154"/>
        <v/>
      </c>
      <c r="Q1988" s="59"/>
      <c r="R1988" s="60"/>
    </row>
    <row r="1989" spans="1:18" x14ac:dyDescent="0.25">
      <c r="A1989" s="66" t="str">
        <f t="shared" si="150"/>
        <v/>
      </c>
      <c r="B1989" s="61"/>
      <c r="C1989" s="33"/>
      <c r="D1989" s="35"/>
      <c r="E1989" s="33"/>
      <c r="F1989" s="33"/>
      <c r="G1989" s="101" t="str">
        <f t="shared" si="151"/>
        <v/>
      </c>
      <c r="H1989" s="57"/>
      <c r="I1989" s="58"/>
      <c r="J1989" s="101" t="str">
        <f t="shared" si="152"/>
        <v/>
      </c>
      <c r="K1989" s="57"/>
      <c r="L1989" s="58"/>
      <c r="M1989" s="101" t="str">
        <f t="shared" si="153"/>
        <v/>
      </c>
      <c r="N1989" s="59"/>
      <c r="O1989" s="60"/>
      <c r="P1989" s="101" t="str">
        <f t="shared" si="154"/>
        <v/>
      </c>
      <c r="Q1989" s="59"/>
      <c r="R1989" s="60"/>
    </row>
    <row r="1990" spans="1:18" x14ac:dyDescent="0.25">
      <c r="A1990" s="66" t="str">
        <f t="shared" si="150"/>
        <v/>
      </c>
      <c r="B1990" s="61"/>
      <c r="C1990" s="33"/>
      <c r="D1990" s="35"/>
      <c r="E1990" s="33"/>
      <c r="F1990" s="33"/>
      <c r="G1990" s="101" t="str">
        <f t="shared" si="151"/>
        <v/>
      </c>
      <c r="H1990" s="57"/>
      <c r="I1990" s="58"/>
      <c r="J1990" s="101" t="str">
        <f t="shared" si="152"/>
        <v/>
      </c>
      <c r="K1990" s="57"/>
      <c r="L1990" s="58"/>
      <c r="M1990" s="101" t="str">
        <f t="shared" si="153"/>
        <v/>
      </c>
      <c r="N1990" s="59"/>
      <c r="O1990" s="60"/>
      <c r="P1990" s="101" t="str">
        <f t="shared" si="154"/>
        <v/>
      </c>
      <c r="Q1990" s="59"/>
      <c r="R1990" s="60"/>
    </row>
    <row r="1991" spans="1:18" x14ac:dyDescent="0.25">
      <c r="A1991" s="66" t="str">
        <f t="shared" si="150"/>
        <v/>
      </c>
      <c r="B1991" s="61"/>
      <c r="C1991" s="33"/>
      <c r="D1991" s="35"/>
      <c r="E1991" s="33"/>
      <c r="F1991" s="33"/>
      <c r="G1991" s="101" t="str">
        <f t="shared" si="151"/>
        <v/>
      </c>
      <c r="H1991" s="57"/>
      <c r="I1991" s="58"/>
      <c r="J1991" s="101" t="str">
        <f t="shared" si="152"/>
        <v/>
      </c>
      <c r="K1991" s="57"/>
      <c r="L1991" s="58"/>
      <c r="M1991" s="101" t="str">
        <f t="shared" si="153"/>
        <v/>
      </c>
      <c r="N1991" s="59"/>
      <c r="O1991" s="60"/>
      <c r="P1991" s="101" t="str">
        <f t="shared" si="154"/>
        <v/>
      </c>
      <c r="Q1991" s="59"/>
      <c r="R1991" s="60"/>
    </row>
    <row r="1992" spans="1:18" x14ac:dyDescent="0.25">
      <c r="A1992" s="66" t="str">
        <f t="shared" si="150"/>
        <v/>
      </c>
      <c r="B1992" s="61"/>
      <c r="C1992" s="33"/>
      <c r="D1992" s="35"/>
      <c r="E1992" s="33"/>
      <c r="F1992" s="33"/>
      <c r="G1992" s="101" t="str">
        <f t="shared" si="151"/>
        <v/>
      </c>
      <c r="H1992" s="57"/>
      <c r="I1992" s="58"/>
      <c r="J1992" s="101" t="str">
        <f t="shared" si="152"/>
        <v/>
      </c>
      <c r="K1992" s="57"/>
      <c r="L1992" s="58"/>
      <c r="M1992" s="101" t="str">
        <f t="shared" si="153"/>
        <v/>
      </c>
      <c r="N1992" s="59"/>
      <c r="O1992" s="60"/>
      <c r="P1992" s="101" t="str">
        <f t="shared" si="154"/>
        <v/>
      </c>
      <c r="Q1992" s="59"/>
      <c r="R1992" s="60"/>
    </row>
    <row r="1993" spans="1:18" x14ac:dyDescent="0.25">
      <c r="A1993" s="66" t="str">
        <f t="shared" si="150"/>
        <v/>
      </c>
      <c r="B1993" s="61"/>
      <c r="C1993" s="33"/>
      <c r="D1993" s="35"/>
      <c r="E1993" s="33"/>
      <c r="F1993" s="33"/>
      <c r="G1993" s="101" t="str">
        <f t="shared" si="151"/>
        <v/>
      </c>
      <c r="H1993" s="57"/>
      <c r="I1993" s="58"/>
      <c r="J1993" s="101" t="str">
        <f t="shared" si="152"/>
        <v/>
      </c>
      <c r="K1993" s="57"/>
      <c r="L1993" s="58"/>
      <c r="M1993" s="101" t="str">
        <f t="shared" si="153"/>
        <v/>
      </c>
      <c r="N1993" s="59"/>
      <c r="O1993" s="60"/>
      <c r="P1993" s="101" t="str">
        <f t="shared" si="154"/>
        <v/>
      </c>
      <c r="Q1993" s="59"/>
      <c r="R1993" s="60"/>
    </row>
    <row r="1994" spans="1:18" x14ac:dyDescent="0.25">
      <c r="A1994" s="66" t="str">
        <f t="shared" si="150"/>
        <v/>
      </c>
      <c r="B1994" s="61"/>
      <c r="C1994" s="33"/>
      <c r="D1994" s="35"/>
      <c r="E1994" s="33"/>
      <c r="F1994" s="33"/>
      <c r="G1994" s="101" t="str">
        <f t="shared" si="151"/>
        <v/>
      </c>
      <c r="H1994" s="57"/>
      <c r="I1994" s="58"/>
      <c r="J1994" s="101" t="str">
        <f t="shared" si="152"/>
        <v/>
      </c>
      <c r="K1994" s="57"/>
      <c r="L1994" s="58"/>
      <c r="M1994" s="101" t="str">
        <f t="shared" si="153"/>
        <v/>
      </c>
      <c r="N1994" s="59"/>
      <c r="O1994" s="60"/>
      <c r="P1994" s="101" t="str">
        <f t="shared" si="154"/>
        <v/>
      </c>
      <c r="Q1994" s="59"/>
      <c r="R1994" s="60"/>
    </row>
    <row r="1995" spans="1:18" x14ac:dyDescent="0.25">
      <c r="A1995" s="66" t="str">
        <f t="shared" si="150"/>
        <v/>
      </c>
      <c r="B1995" s="61"/>
      <c r="C1995" s="33"/>
      <c r="D1995" s="35"/>
      <c r="E1995" s="33"/>
      <c r="F1995" s="33"/>
      <c r="G1995" s="101" t="str">
        <f t="shared" si="151"/>
        <v/>
      </c>
      <c r="H1995" s="57"/>
      <c r="I1995" s="58"/>
      <c r="J1995" s="101" t="str">
        <f t="shared" si="152"/>
        <v/>
      </c>
      <c r="K1995" s="57"/>
      <c r="L1995" s="58"/>
      <c r="M1995" s="101" t="str">
        <f t="shared" si="153"/>
        <v/>
      </c>
      <c r="N1995" s="59"/>
      <c r="O1995" s="60"/>
      <c r="P1995" s="101" t="str">
        <f t="shared" si="154"/>
        <v/>
      </c>
      <c r="Q1995" s="59"/>
      <c r="R1995" s="60"/>
    </row>
    <row r="1996" spans="1:18" x14ac:dyDescent="0.25">
      <c r="A1996" s="66" t="str">
        <f t="shared" si="150"/>
        <v/>
      </c>
      <c r="B1996" s="61"/>
      <c r="C1996" s="33"/>
      <c r="D1996" s="35"/>
      <c r="E1996" s="33"/>
      <c r="F1996" s="33"/>
      <c r="G1996" s="101" t="str">
        <f t="shared" si="151"/>
        <v/>
      </c>
      <c r="H1996" s="57"/>
      <c r="I1996" s="58"/>
      <c r="J1996" s="101" t="str">
        <f t="shared" si="152"/>
        <v/>
      </c>
      <c r="K1996" s="57"/>
      <c r="L1996" s="58"/>
      <c r="M1996" s="101" t="str">
        <f t="shared" si="153"/>
        <v/>
      </c>
      <c r="N1996" s="59"/>
      <c r="O1996" s="60"/>
      <c r="P1996" s="101" t="str">
        <f t="shared" si="154"/>
        <v/>
      </c>
      <c r="Q1996" s="59"/>
      <c r="R1996" s="60"/>
    </row>
    <row r="1997" spans="1:18" x14ac:dyDescent="0.25">
      <c r="A1997" s="66" t="str">
        <f t="shared" ref="A1997:A2000" si="155">IF(B1997&lt;&gt;"",ROW(A1986),"")</f>
        <v/>
      </c>
      <c r="B1997" s="61"/>
      <c r="C1997" s="33"/>
      <c r="D1997" s="35"/>
      <c r="E1997" s="33"/>
      <c r="F1997" s="33"/>
      <c r="G1997" s="101" t="str">
        <f t="shared" ref="G1997:G2000" si="156">IF(H1997="","",H1997+I1997)</f>
        <v/>
      </c>
      <c r="H1997" s="57"/>
      <c r="I1997" s="58"/>
      <c r="J1997" s="101" t="str">
        <f t="shared" ref="J1997:J2000" si="157">IF(K1997="","",K1997+L1997)</f>
        <v/>
      </c>
      <c r="K1997" s="57"/>
      <c r="L1997" s="58"/>
      <c r="M1997" s="101" t="str">
        <f t="shared" ref="M1997:M2000" si="158">IF(N1997="","",N1997+O1997)</f>
        <v/>
      </c>
      <c r="N1997" s="59"/>
      <c r="O1997" s="60"/>
      <c r="P1997" s="101" t="str">
        <f t="shared" ref="P1997:P2000" si="159">IF(Q1997="","",Q1997+R1997)</f>
        <v/>
      </c>
      <c r="Q1997" s="59"/>
      <c r="R1997" s="60"/>
    </row>
    <row r="1998" spans="1:18" x14ac:dyDescent="0.25">
      <c r="A1998" s="66" t="str">
        <f t="shared" si="155"/>
        <v/>
      </c>
      <c r="B1998" s="61"/>
      <c r="C1998" s="33"/>
      <c r="D1998" s="35"/>
      <c r="E1998" s="33"/>
      <c r="F1998" s="33"/>
      <c r="G1998" s="101" t="str">
        <f t="shared" si="156"/>
        <v/>
      </c>
      <c r="H1998" s="57"/>
      <c r="I1998" s="58"/>
      <c r="J1998" s="101" t="str">
        <f t="shared" si="157"/>
        <v/>
      </c>
      <c r="K1998" s="57"/>
      <c r="L1998" s="58"/>
      <c r="M1998" s="101" t="str">
        <f t="shared" si="158"/>
        <v/>
      </c>
      <c r="N1998" s="59"/>
      <c r="O1998" s="60"/>
      <c r="P1998" s="101" t="str">
        <f t="shared" si="159"/>
        <v/>
      </c>
      <c r="Q1998" s="59"/>
      <c r="R1998" s="60"/>
    </row>
    <row r="1999" spans="1:18" x14ac:dyDescent="0.25">
      <c r="A1999" s="66" t="str">
        <f t="shared" si="155"/>
        <v/>
      </c>
      <c r="B1999" s="61"/>
      <c r="C1999" s="33"/>
      <c r="D1999" s="35"/>
      <c r="E1999" s="33"/>
      <c r="F1999" s="33"/>
      <c r="G1999" s="101" t="str">
        <f t="shared" si="156"/>
        <v/>
      </c>
      <c r="H1999" s="57"/>
      <c r="I1999" s="58"/>
      <c r="J1999" s="101" t="str">
        <f t="shared" si="157"/>
        <v/>
      </c>
      <c r="K1999" s="57"/>
      <c r="L1999" s="58"/>
      <c r="M1999" s="101" t="str">
        <f t="shared" si="158"/>
        <v/>
      </c>
      <c r="N1999" s="59"/>
      <c r="O1999" s="60"/>
      <c r="P1999" s="101" t="str">
        <f t="shared" si="159"/>
        <v/>
      </c>
      <c r="Q1999" s="59"/>
      <c r="R1999" s="60"/>
    </row>
    <row r="2000" spans="1:18" x14ac:dyDescent="0.25">
      <c r="A2000" s="66" t="str">
        <f t="shared" si="155"/>
        <v/>
      </c>
      <c r="B2000" s="61"/>
      <c r="C2000" s="33"/>
      <c r="D2000" s="35"/>
      <c r="E2000" s="33"/>
      <c r="F2000" s="33"/>
      <c r="G2000" s="101" t="str">
        <f t="shared" si="156"/>
        <v/>
      </c>
      <c r="H2000" s="57"/>
      <c r="I2000" s="58"/>
      <c r="J2000" s="101" t="str">
        <f t="shared" si="157"/>
        <v/>
      </c>
      <c r="K2000" s="57"/>
      <c r="L2000" s="58"/>
      <c r="M2000" s="101" t="str">
        <f t="shared" si="158"/>
        <v/>
      </c>
      <c r="N2000" s="59"/>
      <c r="O2000" s="60"/>
      <c r="P2000" s="101" t="str">
        <f t="shared" si="159"/>
        <v/>
      </c>
      <c r="Q2000" s="59"/>
      <c r="R2000" s="60"/>
    </row>
  </sheetData>
  <sheetProtection algorithmName="SHA-512" hashValue="ms+HRubGQtik9a+mwPVbYk/iBw7CyW1kGcizcF/LoBF9fe8wmJknGHY80jcjjxRlXpy2prdsZSbiiiV0GF98Ww==" saltValue="HmnO3wN7xkYH2mFuPMflew==" spinCount="100000" sheet="1" scenarios="1" formatCells="0" formatColumns="0" formatRows="0" objects="0"/>
  <mergeCells count="22">
    <mergeCell ref="A11:F11"/>
    <mergeCell ref="A7:A9"/>
    <mergeCell ref="A6:R6"/>
    <mergeCell ref="N8:O8"/>
    <mergeCell ref="P8:P9"/>
    <mergeCell ref="Q8:R8"/>
    <mergeCell ref="B7:B9"/>
    <mergeCell ref="C7:C9"/>
    <mergeCell ref="D7:D9"/>
    <mergeCell ref="G7:I7"/>
    <mergeCell ref="J7:L7"/>
    <mergeCell ref="M7:O7"/>
    <mergeCell ref="P7:R7"/>
    <mergeCell ref="G8:G9"/>
    <mergeCell ref="H8:I8"/>
    <mergeCell ref="J8:J9"/>
    <mergeCell ref="K8:L8"/>
    <mergeCell ref="M8:M9"/>
    <mergeCell ref="C2:F2"/>
    <mergeCell ref="C4:F4"/>
    <mergeCell ref="E7:E9"/>
    <mergeCell ref="F7:F9"/>
  </mergeCells>
  <conditionalFormatting sqref="A1997:R2000 A12:B1996 D12:R1996">
    <cfRule type="expression" dxfId="165" priority="2">
      <formula>$B12&lt;&gt;""</formula>
    </cfRule>
  </conditionalFormatting>
  <conditionalFormatting sqref="C12:C1996">
    <cfRule type="expression" dxfId="164" priority="1">
      <formula>$B12&lt;&gt;""</formula>
    </cfRule>
  </conditionalFormatting>
  <dataValidations count="1">
    <dataValidation type="textLength" allowBlank="1" showInputMessage="1" showErrorMessage="1" errorTitle="ИНН" error="ИНН должен содержать 10 знаков" sqref="C12:C1996" xr:uid="{00000000-0002-0000-0200-000000000000}">
      <formula1>10</formula1>
      <formula2>10</formula2>
    </dataValidation>
  </dataValidations>
  <pageMargins left="0.7" right="0.7" top="0.75" bottom="0.75" header="0.3" footer="0.3"/>
  <pageSetup paperSize="9" scale="32" orientation="portrait" horizontalDpi="0" verticalDpi="0" r:id="rId1"/>
  <headerFooter alignWithMargins="0">
    <oddHeader>&amp;RBC7B0C62
МИНСЕЛЬХОЗ РОССИИ 2017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1000000}">
          <x14:formula1>
            <xm:f>'Всплывающий список'!$B$3:$B$5</xm:f>
          </x14:formula1>
          <xm:sqref>E12:E2000</xm:sqref>
        </x14:dataValidation>
        <x14:dataValidation type="list" allowBlank="1" showInputMessage="1" showErrorMessage="1" xr:uid="{00000000-0002-0000-0200-000002000000}">
          <x14:formula1>
            <xm:f>'Всплывающий список'!$B$7:$B$9</xm:f>
          </x14:formula1>
          <xm:sqref>F12:F2000</xm:sqref>
        </x14:dataValidation>
        <x14:dataValidation type="list" allowBlank="1" showInputMessage="1" showErrorMessage="1" xr:uid="{00000000-0002-0000-0200-000003000000}">
          <x14:formula1>
            <xm:f>'Всплывающий список'!$A$4:$A$8</xm:f>
          </x14:formula1>
          <xm:sqref>D12:D2000</xm:sqref>
        </x14:dataValidation>
      </x14:dataValidations>
    </ext>
  </extLst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00"/>
  <sheetViews>
    <sheetView view="pageBreakPreview" zoomScaleNormal="100" zoomScaleSheetLayoutView="100" workbookViewId="0">
      <selection activeCell="C27" sqref="C27"/>
    </sheetView>
  </sheetViews>
  <sheetFormatPr defaultColWidth="0" defaultRowHeight="15" zeroHeight="1" x14ac:dyDescent="0.25"/>
  <cols>
    <col min="1" max="1" width="5.42578125" style="37" customWidth="1"/>
    <col min="2" max="4" width="32.7109375" style="37" customWidth="1"/>
    <col min="5" max="5" width="12.85546875" style="37" customWidth="1"/>
    <col min="6" max="9" width="19.5703125" style="45" customWidth="1"/>
    <col min="10" max="16384" width="8.85546875" style="37" hidden="1"/>
  </cols>
  <sheetData>
    <row r="1" spans="1:9" x14ac:dyDescent="0.25">
      <c r="F1" s="37"/>
      <c r="G1" s="37"/>
      <c r="H1" s="37"/>
      <c r="I1" s="37"/>
    </row>
    <row r="2" spans="1:9" x14ac:dyDescent="0.25">
      <c r="F2" s="37"/>
      <c r="G2" s="37"/>
      <c r="H2" s="37"/>
      <c r="I2" s="37"/>
    </row>
    <row r="3" spans="1:9" x14ac:dyDescent="0.25">
      <c r="B3" s="28" t="s">
        <v>271</v>
      </c>
      <c r="C3" s="135" t="str">
        <f>FullName</f>
        <v>Республика Бурятия</v>
      </c>
      <c r="D3" s="135"/>
      <c r="E3" s="135"/>
      <c r="F3" s="135"/>
      <c r="G3" s="37"/>
      <c r="H3" s="37"/>
      <c r="I3" s="37"/>
    </row>
    <row r="4" spans="1:9" x14ac:dyDescent="0.25">
      <c r="B4" s="5"/>
      <c r="C4" s="5"/>
      <c r="D4" s="90" t="s">
        <v>272</v>
      </c>
      <c r="E4" s="5"/>
      <c r="F4" s="5"/>
      <c r="G4" s="37"/>
      <c r="H4" s="37"/>
      <c r="I4" s="37"/>
    </row>
    <row r="5" spans="1:9" x14ac:dyDescent="0.25">
      <c r="B5" s="28" t="s">
        <v>273</v>
      </c>
      <c r="C5" s="135" t="str">
        <f>TEXT(date,"[$-FC19]Д ММММ ГГГГ ""года""")</f>
        <v>1 октября 2022 года</v>
      </c>
      <c r="D5" s="135"/>
      <c r="E5" s="135"/>
      <c r="F5" s="135"/>
      <c r="G5" s="37"/>
      <c r="H5" s="37"/>
      <c r="I5" s="37"/>
    </row>
    <row r="6" spans="1:9" x14ac:dyDescent="0.25">
      <c r="C6" s="78" t="str">
        <f>IF(COUNTIF('ФЛК (Обязательный)'!A78:A90,"Неверно!")=0,"","ОШИБКА!")</f>
        <v/>
      </c>
      <c r="F6" s="37"/>
      <c r="G6" s="37"/>
      <c r="H6" s="37"/>
      <c r="I6" s="37"/>
    </row>
    <row r="7" spans="1:9" ht="15.75" x14ac:dyDescent="0.25">
      <c r="A7" s="146" t="s">
        <v>49</v>
      </c>
      <c r="B7" s="146"/>
      <c r="C7" s="146"/>
      <c r="D7" s="146"/>
      <c r="E7" s="146"/>
      <c r="F7" s="146"/>
      <c r="G7" s="146"/>
      <c r="H7" s="146"/>
      <c r="I7" s="146"/>
    </row>
    <row r="8" spans="1:9" ht="25.5" customHeight="1" x14ac:dyDescent="0.25">
      <c r="A8" s="136" t="s">
        <v>66</v>
      </c>
      <c r="B8" s="132" t="s">
        <v>42</v>
      </c>
      <c r="C8" s="132" t="s">
        <v>43</v>
      </c>
      <c r="D8" s="132" t="s">
        <v>50</v>
      </c>
      <c r="E8" s="132" t="s">
        <v>3</v>
      </c>
      <c r="F8" s="131" t="s">
        <v>51</v>
      </c>
      <c r="G8" s="131"/>
      <c r="H8" s="131"/>
      <c r="I8" s="131"/>
    </row>
    <row r="9" spans="1:9" ht="36.75" customHeight="1" x14ac:dyDescent="0.25">
      <c r="A9" s="137"/>
      <c r="B9" s="132"/>
      <c r="C9" s="132"/>
      <c r="D9" s="132"/>
      <c r="E9" s="132"/>
      <c r="F9" s="131" t="s">
        <v>52</v>
      </c>
      <c r="G9" s="131"/>
      <c r="H9" s="131" t="s">
        <v>56</v>
      </c>
      <c r="I9" s="131" t="s">
        <v>57</v>
      </c>
    </row>
    <row r="10" spans="1:9" x14ac:dyDescent="0.25">
      <c r="A10" s="137"/>
      <c r="B10" s="132"/>
      <c r="C10" s="132"/>
      <c r="D10" s="132"/>
      <c r="E10" s="132"/>
      <c r="F10" s="131"/>
      <c r="G10" s="131"/>
      <c r="H10" s="131"/>
      <c r="I10" s="131"/>
    </row>
    <row r="11" spans="1:9" x14ac:dyDescent="0.25">
      <c r="A11" s="137"/>
      <c r="B11" s="132"/>
      <c r="C11" s="132"/>
      <c r="D11" s="132"/>
      <c r="E11" s="132"/>
      <c r="F11" s="131" t="s">
        <v>53</v>
      </c>
      <c r="G11" s="131" t="s">
        <v>55</v>
      </c>
      <c r="H11" s="131"/>
      <c r="I11" s="131"/>
    </row>
    <row r="12" spans="1:9" x14ac:dyDescent="0.25">
      <c r="A12" s="138"/>
      <c r="B12" s="132"/>
      <c r="C12" s="132"/>
      <c r="D12" s="132"/>
      <c r="E12" s="132"/>
      <c r="F12" s="131"/>
      <c r="G12" s="131"/>
      <c r="H12" s="131"/>
      <c r="I12" s="131"/>
    </row>
    <row r="13" spans="1:9" x14ac:dyDescent="0.25">
      <c r="A13" s="30">
        <v>0</v>
      </c>
      <c r="B13" s="89">
        <v>1</v>
      </c>
      <c r="C13" s="89">
        <v>2</v>
      </c>
      <c r="D13" s="89">
        <v>3</v>
      </c>
      <c r="E13" s="89">
        <v>4</v>
      </c>
      <c r="F13" s="89">
        <v>5</v>
      </c>
      <c r="G13" s="89">
        <v>6</v>
      </c>
      <c r="H13" s="89">
        <v>7</v>
      </c>
      <c r="I13" s="89">
        <v>8</v>
      </c>
    </row>
    <row r="14" spans="1:9" x14ac:dyDescent="0.25">
      <c r="A14" s="68"/>
      <c r="B14" s="147" t="s">
        <v>54</v>
      </c>
      <c r="C14" s="147"/>
      <c r="D14" s="147"/>
      <c r="E14" s="147"/>
      <c r="F14" s="29">
        <f>SUM(F15:F2000)</f>
        <v>20</v>
      </c>
      <c r="G14" s="29">
        <f t="shared" ref="G14:H14" si="0">SUM(G15:G2000)</f>
        <v>0</v>
      </c>
      <c r="H14" s="29">
        <f t="shared" si="0"/>
        <v>0</v>
      </c>
      <c r="I14" s="29">
        <f>SUM(I15:I2000)</f>
        <v>5</v>
      </c>
    </row>
    <row r="15" spans="1:9" x14ac:dyDescent="0.25">
      <c r="A15" s="91">
        <f>IF('СПоК 1.2'!A16="","",'СПоК 1.2'!A16)</f>
        <v>1</v>
      </c>
      <c r="B15" s="92" t="str">
        <f>IF('СПоК 1.2'!C16="","",'СПоК 1.2'!C16)</f>
        <v>СПСК "Талаан"</v>
      </c>
      <c r="C15" s="92" t="str">
        <f>IF('СПоК 1.2'!D16="","",'СПоК 1.2'!D16)</f>
        <v>0305396773</v>
      </c>
      <c r="D15" s="92" t="str">
        <f>IF('СПоК 1.2'!F16="","",'СПоК 1.2'!F16)</f>
        <v>10.13</v>
      </c>
      <c r="E15" s="93" t="str">
        <f>IF('СПоК 1.2'!V16="","",'СПоК 1.2'!V16)</f>
        <v>2018</v>
      </c>
      <c r="F15" s="177">
        <v>3</v>
      </c>
      <c r="G15" s="177">
        <v>0</v>
      </c>
      <c r="H15" s="177">
        <v>0</v>
      </c>
      <c r="I15" s="177">
        <v>1</v>
      </c>
    </row>
    <row r="16" spans="1:9" x14ac:dyDescent="0.25">
      <c r="A16" s="95">
        <f>IF('СПоК 1.2'!A17="","",'СПоК 1.2'!A17)</f>
        <v>2</v>
      </c>
      <c r="B16" s="96" t="str">
        <f>IF('СПоК 1.2'!C17="","",'СПоК 1.2'!C17)</f>
        <v>СППК "Улзы"</v>
      </c>
      <c r="C16" s="96" t="str">
        <f>IF('СПоК 1.2'!D17="","",'СПоК 1.2'!D17)</f>
        <v>0318016820</v>
      </c>
      <c r="D16" s="96" t="str">
        <f>IF('СПоК 1.2'!F17="","",'СПоК 1.2'!F17)</f>
        <v>10.11</v>
      </c>
      <c r="E16" s="97" t="str">
        <f>IF('СПоК 1.2'!V17="","",'СПоК 1.2'!V17)</f>
        <v>2018</v>
      </c>
      <c r="F16" s="177">
        <v>2</v>
      </c>
      <c r="G16" s="177">
        <v>0</v>
      </c>
      <c r="H16" s="177">
        <v>0</v>
      </c>
      <c r="I16" s="177">
        <v>0</v>
      </c>
    </row>
    <row r="17" spans="1:9" x14ac:dyDescent="0.25">
      <c r="A17" s="95">
        <f>IF('СПоК 1.2'!A18="","",'СПоК 1.2'!A18)</f>
        <v>3</v>
      </c>
      <c r="B17" s="96" t="str">
        <f>IF('СПоК 1.2'!C18="","",'СПоК 1.2'!C18)</f>
        <v>ПС-ССПК "ТАМИР"</v>
      </c>
      <c r="C17" s="96" t="str">
        <f>IF('СПоК 1.2'!D18="","",'СПоК 1.2'!D18)</f>
        <v>0321009767</v>
      </c>
      <c r="D17" s="96" t="str">
        <f>IF('СПоК 1.2'!F18="","",'СПоК 1.2'!F18)</f>
        <v>10.11</v>
      </c>
      <c r="E17" s="97" t="str">
        <f>IF('СПоК 1.2'!V18="","",'СПоК 1.2'!V18)</f>
        <v>2019</v>
      </c>
      <c r="F17" s="177">
        <v>0</v>
      </c>
      <c r="G17" s="177">
        <v>0</v>
      </c>
      <c r="H17" s="177">
        <v>0</v>
      </c>
      <c r="I17" s="177">
        <v>0</v>
      </c>
    </row>
    <row r="18" spans="1:9" x14ac:dyDescent="0.25">
      <c r="A18" s="95">
        <f>IF('СПоК 1.2'!A19="","",'СПоК 1.2'!A19)</f>
        <v>4</v>
      </c>
      <c r="B18" s="96" t="str">
        <f>IF('СПоК 1.2'!C19="","",'СПоК 1.2'!C19)</f>
        <v>ПСССПОК "Ойхан"</v>
      </c>
      <c r="C18" s="96" t="str">
        <f>IF('СПоК 1.2'!D19="","",'СПоК 1.2'!D19)</f>
        <v>0323406720</v>
      </c>
      <c r="D18" s="96" t="str">
        <f>IF('СПоК 1.2'!F19="","",'СПоК 1.2'!F19)</f>
        <v>10.51</v>
      </c>
      <c r="E18" s="97" t="str">
        <f>IF('СПоК 1.2'!V19="","",'СПоК 1.2'!V19)</f>
        <v>2020</v>
      </c>
      <c r="F18" s="177">
        <v>1</v>
      </c>
      <c r="G18" s="177">
        <v>0</v>
      </c>
      <c r="H18" s="177">
        <v>0</v>
      </c>
      <c r="I18" s="177">
        <v>1</v>
      </c>
    </row>
    <row r="19" spans="1:9" x14ac:dyDescent="0.25">
      <c r="A19" s="95">
        <f>IF('СПоК 1.2'!A20="","",'СПоК 1.2'!A20)</f>
        <v>5</v>
      </c>
      <c r="B19" s="96" t="str">
        <f>IF('СПоК 1.2'!C20="","",'СПоК 1.2'!C20)</f>
        <v>СПОК "Одон"</v>
      </c>
      <c r="C19" s="96" t="str">
        <f>IF('СПоК 1.2'!D20="","",'СПоК 1.2'!D20)</f>
        <v>0323406230</v>
      </c>
      <c r="D19" s="96" t="str">
        <f>IF('СПоК 1.2'!F20="","",'СПоК 1.2'!F20)</f>
        <v>10.11</v>
      </c>
      <c r="E19" s="97" t="str">
        <f>IF('СПоК 1.2'!V20="","",'СПоК 1.2'!V20)</f>
        <v>2020</v>
      </c>
      <c r="F19" s="177">
        <v>1</v>
      </c>
      <c r="G19" s="177">
        <v>0</v>
      </c>
      <c r="H19" s="177">
        <v>0</v>
      </c>
      <c r="I19" s="177">
        <v>2</v>
      </c>
    </row>
    <row r="20" spans="1:9" x14ac:dyDescent="0.25">
      <c r="A20" s="95">
        <f>IF('СПоК 1.2'!A21="","",'СПоК 1.2'!A21)</f>
        <v>6</v>
      </c>
      <c r="B20" s="96" t="str">
        <f>IF('СПоК 1.2'!C21="","",'СПоК 1.2'!C21)</f>
        <v>СПСЖПК "Хэшэг"</v>
      </c>
      <c r="C20" s="96" t="str">
        <f>IF('СПоК 1.2'!D21="","",'СПоК 1.2'!D21)</f>
        <v>0310010496</v>
      </c>
      <c r="D20" s="96" t="str">
        <f>IF('СПоК 1.2'!F21="","",'СПоК 1.2'!F21)</f>
        <v>10.13</v>
      </c>
      <c r="E20" s="97" t="str">
        <f>IF('СПоК 1.2'!V21="","",'СПоК 1.2'!V21)</f>
        <v>2021</v>
      </c>
      <c r="F20" s="69">
        <v>0</v>
      </c>
      <c r="G20" s="31">
        <v>0</v>
      </c>
      <c r="H20" s="31">
        <v>0</v>
      </c>
      <c r="I20" s="31">
        <v>1</v>
      </c>
    </row>
    <row r="21" spans="1:9" x14ac:dyDescent="0.25">
      <c r="A21" s="95">
        <f>IF('СПоК 1.2'!A22="","",'СПоК 1.2'!A22)</f>
        <v>7</v>
      </c>
      <c r="B21" s="96" t="str">
        <f>IF('СПоК 1.2'!C22="","",'СПоК 1.2'!C22)</f>
        <v>СПОК "Дагдан"</v>
      </c>
      <c r="C21" s="96" t="str">
        <f>IF('СПоК 1.2'!D22="","",'СПоК 1.2'!D22)</f>
        <v>0309408839</v>
      </c>
      <c r="D21" s="96" t="str">
        <f>IF('СПоК 1.2'!F22="","",'СПоК 1.2'!F22)</f>
        <v>10.11</v>
      </c>
      <c r="E21" s="97" t="str">
        <f>IF('СПоК 1.2'!V22="","",'СПоК 1.2'!V22)</f>
        <v>2021</v>
      </c>
      <c r="F21" s="177">
        <v>12</v>
      </c>
      <c r="G21" s="177">
        <v>0</v>
      </c>
      <c r="H21" s="177">
        <v>0</v>
      </c>
      <c r="I21" s="177">
        <v>0</v>
      </c>
    </row>
    <row r="22" spans="1:9" x14ac:dyDescent="0.25">
      <c r="A22" s="95">
        <f>IF('СПоК 1.2'!A23="","",'СПоК 1.2'!A23)</f>
        <v>8</v>
      </c>
      <c r="B22" s="96" t="str">
        <f>IF('СПоК 1.2'!C23="","",'СПоК 1.2'!C23)</f>
        <v>СППК "Профит"</v>
      </c>
      <c r="C22" s="96" t="str">
        <f>IF('СПоК 1.2'!D23="","",'СПоК 1.2'!D23)</f>
        <v>0302884420</v>
      </c>
      <c r="D22" s="96" t="str">
        <f>IF('СПоК 1.2'!F23="","",'СПоК 1.2'!F23)</f>
        <v>10.11</v>
      </c>
      <c r="E22" s="97" t="str">
        <f>IF('СПоК 1.2'!V23="","",'СПоК 1.2'!V23)</f>
        <v>2021</v>
      </c>
      <c r="F22" s="177">
        <v>0</v>
      </c>
      <c r="G22" s="177">
        <v>0</v>
      </c>
      <c r="H22" s="177">
        <v>0</v>
      </c>
      <c r="I22" s="177">
        <v>0</v>
      </c>
    </row>
    <row r="23" spans="1:9" x14ac:dyDescent="0.25">
      <c r="A23" s="95">
        <f>IF('СПоК 1.2'!A24="","",'СПоК 1.2'!A24)</f>
        <v>9</v>
      </c>
      <c r="B23" s="96" t="str">
        <f>IF('СПоК 1.2'!C24="","",'СПоК 1.2'!C24)</f>
        <v>СССПК "Закамна""</v>
      </c>
      <c r="C23" s="96" t="str">
        <f>IF('СПоК 1.2'!D24="","",'СПоК 1.2'!D24)</f>
        <v>0307035814</v>
      </c>
      <c r="D23" s="96" t="str">
        <f>IF('СПоК 1.2'!F24="","",'СПоК 1.2'!F24)</f>
        <v>10.13</v>
      </c>
      <c r="E23" s="97" t="str">
        <f>IF('СПоК 1.2'!V24="","",'СПоК 1.2'!V24)</f>
        <v>2022</v>
      </c>
      <c r="F23" s="177">
        <v>0</v>
      </c>
      <c r="G23" s="177">
        <v>0</v>
      </c>
      <c r="H23" s="177">
        <v>0</v>
      </c>
      <c r="I23" s="177">
        <v>0</v>
      </c>
    </row>
    <row r="24" spans="1:9" x14ac:dyDescent="0.25">
      <c r="A24" s="95">
        <f>IF('СПоК 1.2'!A25="","",'СПоК 1.2'!A25)</f>
        <v>10</v>
      </c>
      <c r="B24" s="96" t="str">
        <f>IF('СПоК 1.2'!C25="","",'СПоК 1.2'!C25)</f>
        <v>СПоК "Маяк"</v>
      </c>
      <c r="C24" s="96" t="str">
        <f>IF('СПоК 1.2'!D25="","",'СПоК 1.2'!D25)</f>
        <v>0309409046</v>
      </c>
      <c r="D24" s="96" t="str">
        <f>IF('СПоК 1.2'!F25="","",'СПоК 1.2'!F25)</f>
        <v>10.11</v>
      </c>
      <c r="E24" s="97" t="str">
        <f>IF('СПоК 1.2'!V25="","",'СПоК 1.2'!V25)</f>
        <v>2022</v>
      </c>
      <c r="F24" s="177">
        <v>0</v>
      </c>
      <c r="G24" s="177">
        <v>0</v>
      </c>
      <c r="H24" s="177">
        <v>0</v>
      </c>
      <c r="I24" s="177">
        <v>0</v>
      </c>
    </row>
    <row r="25" spans="1:9" x14ac:dyDescent="0.25">
      <c r="A25" s="95">
        <f>IF('СПоК 1.2'!A26="","",'СПоК 1.2'!A26)</f>
        <v>11</v>
      </c>
      <c r="B25" s="96" t="str">
        <f>IF('СПоК 1.2'!C26="","",'СПоК 1.2'!C26)</f>
        <v>СПоК "Баргузин Агро"</v>
      </c>
      <c r="C25" s="96" t="str">
        <f>IF('СПоК 1.2'!D26="","",'СПоК 1.2'!D26)</f>
        <v>0307036134</v>
      </c>
      <c r="D25" s="96" t="str">
        <f>IF('СПоК 1.2'!F26="","",'СПоК 1.2'!F26)</f>
        <v>10.11</v>
      </c>
      <c r="E25" s="97" t="str">
        <f>IF('СПоК 1.2'!V26="","",'СПоК 1.2'!V26)</f>
        <v>2022</v>
      </c>
      <c r="F25" s="177">
        <v>1</v>
      </c>
      <c r="G25" s="177">
        <v>0</v>
      </c>
      <c r="H25" s="177">
        <v>0</v>
      </c>
      <c r="I25" s="177">
        <v>0</v>
      </c>
    </row>
    <row r="26" spans="1:9" x14ac:dyDescent="0.25">
      <c r="A26" s="95">
        <f>IF('СПоК 1.2'!A27="","",'СПоК 1.2'!A27)</f>
        <v>12</v>
      </c>
      <c r="B26" s="96" t="str">
        <f>IF('СПоК 1.2'!C27="","",'СПоК 1.2'!C27)</f>
        <v>С-ССПоК "Шанага"</v>
      </c>
      <c r="C26" s="96" t="str">
        <f>IF('СПоК 1.2'!D27="","",'СПоК 1.2'!D27)</f>
        <v>0303007069</v>
      </c>
      <c r="D26" s="96" t="str">
        <f>IF('СПоК 1.2'!F27="","",'СПоК 1.2'!F27)</f>
        <v>10.11</v>
      </c>
      <c r="E26" s="97" t="str">
        <f>IF('СПоК 1.2'!V27="","",'СПоК 1.2'!V27)</f>
        <v>2022</v>
      </c>
      <c r="F26" s="177">
        <v>0</v>
      </c>
      <c r="G26" s="177">
        <v>0</v>
      </c>
      <c r="H26" s="177">
        <v>0</v>
      </c>
      <c r="I26" s="177">
        <v>0</v>
      </c>
    </row>
    <row r="27" spans="1:9" x14ac:dyDescent="0.25">
      <c r="A27" s="95" t="str">
        <f>IF('СПоК 1.2'!A28="","",'СПоК 1.2'!A28)</f>
        <v/>
      </c>
      <c r="B27" s="96" t="str">
        <f>IF('СПоК 1.2'!C28="","",'СПоК 1.2'!C28)</f>
        <v/>
      </c>
      <c r="C27" s="96" t="str">
        <f>IF('СПоК 1.2'!D28="","",'СПоК 1.2'!D28)</f>
        <v/>
      </c>
      <c r="D27" s="96" t="str">
        <f>IF('СПоК 1.2'!F28="","",'СПоК 1.2'!F28)</f>
        <v/>
      </c>
      <c r="E27" s="97" t="str">
        <f>IF('СПоК 1.2'!V28="","",'СПоК 1.2'!V28)</f>
        <v/>
      </c>
      <c r="F27" s="35"/>
      <c r="G27" s="35"/>
      <c r="H27" s="35"/>
      <c r="I27" s="35"/>
    </row>
    <row r="28" spans="1:9" x14ac:dyDescent="0.25">
      <c r="A28" s="95" t="str">
        <f>IF('СПоК 1.2'!A29="","",'СПоК 1.2'!A29)</f>
        <v/>
      </c>
      <c r="B28" s="96" t="str">
        <f>IF('СПоК 1.2'!C29="","",'СПоК 1.2'!C29)</f>
        <v/>
      </c>
      <c r="C28" s="96" t="str">
        <f>IF('СПоК 1.2'!D29="","",'СПоК 1.2'!D29)</f>
        <v/>
      </c>
      <c r="D28" s="96" t="str">
        <f>IF('СПоК 1.2'!F29="","",'СПоК 1.2'!F29)</f>
        <v/>
      </c>
      <c r="E28" s="97" t="str">
        <f>IF('СПоК 1.2'!V29="","",'СПоК 1.2'!V29)</f>
        <v/>
      </c>
      <c r="F28" s="35"/>
      <c r="G28" s="35"/>
      <c r="H28" s="35"/>
      <c r="I28" s="35"/>
    </row>
    <row r="29" spans="1:9" x14ac:dyDescent="0.25">
      <c r="A29" s="95" t="str">
        <f>IF('СПоК 1.2'!A30="","",'СПоК 1.2'!A30)</f>
        <v/>
      </c>
      <c r="B29" s="96" t="str">
        <f>IF('СПоК 1.2'!C30="","",'СПоК 1.2'!C30)</f>
        <v/>
      </c>
      <c r="C29" s="96" t="str">
        <f>IF('СПоК 1.2'!D30="","",'СПоК 1.2'!D30)</f>
        <v/>
      </c>
      <c r="D29" s="96" t="str">
        <f>IF('СПоК 1.2'!F30="","",'СПоК 1.2'!F30)</f>
        <v/>
      </c>
      <c r="E29" s="97" t="str">
        <f>IF('СПоК 1.2'!V30="","",'СПоК 1.2'!V30)</f>
        <v/>
      </c>
      <c r="F29" s="35"/>
      <c r="G29" s="35"/>
      <c r="H29" s="35"/>
      <c r="I29" s="35"/>
    </row>
    <row r="30" spans="1:9" x14ac:dyDescent="0.25">
      <c r="A30" s="95" t="str">
        <f>IF('СПоК 1.2'!A31="","",'СПоК 1.2'!A31)</f>
        <v/>
      </c>
      <c r="B30" s="96" t="str">
        <f>IF('СПоК 1.2'!C31="","",'СПоК 1.2'!C31)</f>
        <v/>
      </c>
      <c r="C30" s="96" t="str">
        <f>IF('СПоК 1.2'!D31="","",'СПоК 1.2'!D31)</f>
        <v/>
      </c>
      <c r="D30" s="96" t="str">
        <f>IF('СПоК 1.2'!F31="","",'СПоК 1.2'!F31)</f>
        <v/>
      </c>
      <c r="E30" s="97" t="str">
        <f>IF('СПоК 1.2'!V31="","",'СПоК 1.2'!V31)</f>
        <v/>
      </c>
      <c r="F30" s="35"/>
      <c r="G30" s="35"/>
      <c r="H30" s="35"/>
      <c r="I30" s="35"/>
    </row>
    <row r="31" spans="1:9" x14ac:dyDescent="0.25">
      <c r="A31" s="95" t="str">
        <f>IF('СПоК 1.2'!A32="","",'СПоК 1.2'!A32)</f>
        <v/>
      </c>
      <c r="B31" s="96" t="str">
        <f>IF('СПоК 1.2'!C32="","",'СПоК 1.2'!C32)</f>
        <v/>
      </c>
      <c r="C31" s="96" t="str">
        <f>IF('СПоК 1.2'!D32="","",'СПоК 1.2'!D32)</f>
        <v/>
      </c>
      <c r="D31" s="96" t="str">
        <f>IF('СПоК 1.2'!F32="","",'СПоК 1.2'!F32)</f>
        <v/>
      </c>
      <c r="E31" s="97" t="str">
        <f>IF('СПоК 1.2'!V32="","",'СПоК 1.2'!V32)</f>
        <v/>
      </c>
      <c r="F31" s="35"/>
      <c r="G31" s="35"/>
      <c r="H31" s="35"/>
      <c r="I31" s="35"/>
    </row>
    <row r="32" spans="1:9" x14ac:dyDescent="0.25">
      <c r="A32" s="95" t="str">
        <f>IF('СПоК 1.2'!A33="","",'СПоК 1.2'!A33)</f>
        <v/>
      </c>
      <c r="B32" s="96" t="str">
        <f>IF('СПоК 1.2'!C33="","",'СПоК 1.2'!C33)</f>
        <v/>
      </c>
      <c r="C32" s="96" t="str">
        <f>IF('СПоК 1.2'!D33="","",'СПоК 1.2'!D33)</f>
        <v/>
      </c>
      <c r="D32" s="96" t="str">
        <f>IF('СПоК 1.2'!F33="","",'СПоК 1.2'!F33)</f>
        <v/>
      </c>
      <c r="E32" s="97" t="str">
        <f>IF('СПоК 1.2'!V33="","",'СПоК 1.2'!V33)</f>
        <v/>
      </c>
      <c r="F32" s="35"/>
      <c r="G32" s="35"/>
      <c r="H32" s="35"/>
      <c r="I32" s="35"/>
    </row>
    <row r="33" spans="1:9" x14ac:dyDescent="0.25">
      <c r="A33" s="95" t="str">
        <f>IF('СПоК 1.2'!A34="","",'СПоК 1.2'!A34)</f>
        <v/>
      </c>
      <c r="B33" s="96" t="str">
        <f>IF('СПоК 1.2'!C34="","",'СПоК 1.2'!C34)</f>
        <v/>
      </c>
      <c r="C33" s="96" t="str">
        <f>IF('СПоК 1.2'!D34="","",'СПоК 1.2'!D34)</f>
        <v/>
      </c>
      <c r="D33" s="96" t="str">
        <f>IF('СПоК 1.2'!F34="","",'СПоК 1.2'!F34)</f>
        <v/>
      </c>
      <c r="E33" s="97" t="str">
        <f>IF('СПоК 1.2'!V34="","",'СПоК 1.2'!V34)</f>
        <v/>
      </c>
      <c r="F33" s="35"/>
      <c r="G33" s="35"/>
      <c r="H33" s="35"/>
      <c r="I33" s="35"/>
    </row>
    <row r="34" spans="1:9" x14ac:dyDescent="0.25">
      <c r="A34" s="95" t="str">
        <f>IF('СПоК 1.2'!A35="","",'СПоК 1.2'!A35)</f>
        <v/>
      </c>
      <c r="B34" s="96" t="str">
        <f>IF('СПоК 1.2'!C35="","",'СПоК 1.2'!C35)</f>
        <v/>
      </c>
      <c r="C34" s="96" t="str">
        <f>IF('СПоК 1.2'!D35="","",'СПоК 1.2'!D35)</f>
        <v/>
      </c>
      <c r="D34" s="96" t="str">
        <f>IF('СПоК 1.2'!F35="","",'СПоК 1.2'!F35)</f>
        <v/>
      </c>
      <c r="E34" s="97" t="str">
        <f>IF('СПоК 1.2'!V35="","",'СПоК 1.2'!V35)</f>
        <v/>
      </c>
      <c r="F34" s="35"/>
      <c r="G34" s="35"/>
      <c r="H34" s="35"/>
      <c r="I34" s="35"/>
    </row>
    <row r="35" spans="1:9" x14ac:dyDescent="0.25">
      <c r="A35" s="95" t="str">
        <f>IF('СПоК 1.2'!A36="","",'СПоК 1.2'!A36)</f>
        <v/>
      </c>
      <c r="B35" s="96" t="str">
        <f>IF('СПоК 1.2'!C36="","",'СПоК 1.2'!C36)</f>
        <v/>
      </c>
      <c r="C35" s="96" t="str">
        <f>IF('СПоК 1.2'!D36="","",'СПоК 1.2'!D36)</f>
        <v/>
      </c>
      <c r="D35" s="96" t="str">
        <f>IF('СПоК 1.2'!F36="","",'СПоК 1.2'!F36)</f>
        <v/>
      </c>
      <c r="E35" s="97" t="str">
        <f>IF('СПоК 1.2'!V36="","",'СПоК 1.2'!V36)</f>
        <v/>
      </c>
      <c r="F35" s="35"/>
      <c r="G35" s="35"/>
      <c r="H35" s="35"/>
      <c r="I35" s="35"/>
    </row>
    <row r="36" spans="1:9" x14ac:dyDescent="0.25">
      <c r="A36" s="95" t="str">
        <f>IF('СПоК 1.2'!A37="","",'СПоК 1.2'!A37)</f>
        <v/>
      </c>
      <c r="B36" s="96" t="str">
        <f>IF('СПоК 1.2'!C37="","",'СПоК 1.2'!C37)</f>
        <v/>
      </c>
      <c r="C36" s="96" t="str">
        <f>IF('СПоК 1.2'!D37="","",'СПоК 1.2'!D37)</f>
        <v/>
      </c>
      <c r="D36" s="96" t="str">
        <f>IF('СПоК 1.2'!F37="","",'СПоК 1.2'!F37)</f>
        <v/>
      </c>
      <c r="E36" s="97" t="str">
        <f>IF('СПоК 1.2'!V37="","",'СПоК 1.2'!V37)</f>
        <v/>
      </c>
      <c r="F36" s="35"/>
      <c r="G36" s="35"/>
      <c r="H36" s="35"/>
      <c r="I36" s="35"/>
    </row>
    <row r="37" spans="1:9" x14ac:dyDescent="0.25">
      <c r="A37" s="95" t="str">
        <f>IF('СПоК 1.2'!A38="","",'СПоК 1.2'!A38)</f>
        <v/>
      </c>
      <c r="B37" s="96" t="str">
        <f>IF('СПоК 1.2'!C38="","",'СПоК 1.2'!C38)</f>
        <v/>
      </c>
      <c r="C37" s="96" t="str">
        <f>IF('СПоК 1.2'!D38="","",'СПоК 1.2'!D38)</f>
        <v/>
      </c>
      <c r="D37" s="96" t="str">
        <f>IF('СПоК 1.2'!F38="","",'СПоК 1.2'!F38)</f>
        <v/>
      </c>
      <c r="E37" s="97" t="str">
        <f>IF('СПоК 1.2'!V38="","",'СПоК 1.2'!V38)</f>
        <v/>
      </c>
      <c r="F37" s="35"/>
      <c r="G37" s="35"/>
      <c r="H37" s="35"/>
      <c r="I37" s="35"/>
    </row>
    <row r="38" spans="1:9" x14ac:dyDescent="0.25">
      <c r="A38" s="95" t="str">
        <f>IF('СПоК 1.2'!A39="","",'СПоК 1.2'!A39)</f>
        <v/>
      </c>
      <c r="B38" s="96" t="str">
        <f>IF('СПоК 1.2'!C39="","",'СПоК 1.2'!C39)</f>
        <v/>
      </c>
      <c r="C38" s="96" t="str">
        <f>IF('СПоК 1.2'!D39="","",'СПоК 1.2'!D39)</f>
        <v/>
      </c>
      <c r="D38" s="96" t="str">
        <f>IF('СПоК 1.2'!F39="","",'СПоК 1.2'!F39)</f>
        <v/>
      </c>
      <c r="E38" s="97" t="str">
        <f>IF('СПоК 1.2'!V39="","",'СПоК 1.2'!V39)</f>
        <v/>
      </c>
      <c r="F38" s="35"/>
      <c r="G38" s="35"/>
      <c r="H38" s="35"/>
      <c r="I38" s="35"/>
    </row>
    <row r="39" spans="1:9" x14ac:dyDescent="0.25">
      <c r="A39" s="95" t="str">
        <f>IF('СПоК 1.2'!A40="","",'СПоК 1.2'!A40)</f>
        <v/>
      </c>
      <c r="B39" s="96" t="str">
        <f>IF('СПоК 1.2'!C40="","",'СПоК 1.2'!C40)</f>
        <v/>
      </c>
      <c r="C39" s="96" t="str">
        <f>IF('СПоК 1.2'!D40="","",'СПоК 1.2'!D40)</f>
        <v/>
      </c>
      <c r="D39" s="96" t="str">
        <f>IF('СПоК 1.2'!F40="","",'СПоК 1.2'!F40)</f>
        <v/>
      </c>
      <c r="E39" s="97" t="str">
        <f>IF('СПоК 1.2'!V40="","",'СПоК 1.2'!V40)</f>
        <v/>
      </c>
      <c r="F39" s="35"/>
      <c r="G39" s="35"/>
      <c r="H39" s="35"/>
      <c r="I39" s="35"/>
    </row>
    <row r="40" spans="1:9" x14ac:dyDescent="0.25">
      <c r="A40" s="95" t="str">
        <f>IF('СПоК 1.2'!A41="","",'СПоК 1.2'!A41)</f>
        <v/>
      </c>
      <c r="B40" s="96" t="str">
        <f>IF('СПоК 1.2'!C41="","",'СПоК 1.2'!C41)</f>
        <v/>
      </c>
      <c r="C40" s="96" t="str">
        <f>IF('СПоК 1.2'!D41="","",'СПоК 1.2'!D41)</f>
        <v/>
      </c>
      <c r="D40" s="96" t="str">
        <f>IF('СПоК 1.2'!F41="","",'СПоК 1.2'!F41)</f>
        <v/>
      </c>
      <c r="E40" s="97" t="str">
        <f>IF('СПоК 1.2'!V41="","",'СПоК 1.2'!V41)</f>
        <v/>
      </c>
      <c r="F40" s="35"/>
      <c r="G40" s="35"/>
      <c r="H40" s="35"/>
      <c r="I40" s="35"/>
    </row>
    <row r="41" spans="1:9" x14ac:dyDescent="0.25">
      <c r="A41" s="95" t="str">
        <f>IF('СПоК 1.2'!A42="","",'СПоК 1.2'!A42)</f>
        <v/>
      </c>
      <c r="B41" s="96" t="str">
        <f>IF('СПоК 1.2'!C42="","",'СПоК 1.2'!C42)</f>
        <v/>
      </c>
      <c r="C41" s="96" t="str">
        <f>IF('СПоК 1.2'!D42="","",'СПоК 1.2'!D42)</f>
        <v/>
      </c>
      <c r="D41" s="96" t="str">
        <f>IF('СПоК 1.2'!F42="","",'СПоК 1.2'!F42)</f>
        <v/>
      </c>
      <c r="E41" s="97" t="str">
        <f>IF('СПоК 1.2'!V42="","",'СПоК 1.2'!V42)</f>
        <v/>
      </c>
      <c r="F41" s="35"/>
      <c r="G41" s="35"/>
      <c r="H41" s="35"/>
      <c r="I41" s="35"/>
    </row>
    <row r="42" spans="1:9" x14ac:dyDescent="0.25">
      <c r="A42" s="95" t="str">
        <f>IF('СПоК 1.2'!A43="","",'СПоК 1.2'!A43)</f>
        <v/>
      </c>
      <c r="B42" s="96" t="str">
        <f>IF('СПоК 1.2'!C43="","",'СПоК 1.2'!C43)</f>
        <v/>
      </c>
      <c r="C42" s="96" t="str">
        <f>IF('СПоК 1.2'!D43="","",'СПоК 1.2'!D43)</f>
        <v/>
      </c>
      <c r="D42" s="96" t="str">
        <f>IF('СПоК 1.2'!F43="","",'СПоК 1.2'!F43)</f>
        <v/>
      </c>
      <c r="E42" s="97" t="str">
        <f>IF('СПоК 1.2'!V43="","",'СПоК 1.2'!V43)</f>
        <v/>
      </c>
      <c r="F42" s="35"/>
      <c r="G42" s="35"/>
      <c r="H42" s="35"/>
      <c r="I42" s="35"/>
    </row>
    <row r="43" spans="1:9" x14ac:dyDescent="0.25">
      <c r="A43" s="95" t="str">
        <f>IF('СПоК 1.2'!A44="","",'СПоК 1.2'!A44)</f>
        <v/>
      </c>
      <c r="B43" s="96" t="str">
        <f>IF('СПоК 1.2'!C44="","",'СПоК 1.2'!C44)</f>
        <v/>
      </c>
      <c r="C43" s="96" t="str">
        <f>IF('СПоК 1.2'!D44="","",'СПоК 1.2'!D44)</f>
        <v/>
      </c>
      <c r="D43" s="96" t="str">
        <f>IF('СПоК 1.2'!F44="","",'СПоК 1.2'!F44)</f>
        <v/>
      </c>
      <c r="E43" s="97" t="str">
        <f>IF('СПоК 1.2'!V44="","",'СПоК 1.2'!V44)</f>
        <v/>
      </c>
      <c r="F43" s="35"/>
      <c r="G43" s="35"/>
      <c r="H43" s="35"/>
      <c r="I43" s="35"/>
    </row>
    <row r="44" spans="1:9" x14ac:dyDescent="0.25">
      <c r="A44" s="95" t="str">
        <f>IF('СПоК 1.2'!A45="","",'СПоК 1.2'!A45)</f>
        <v/>
      </c>
      <c r="B44" s="96" t="str">
        <f>IF('СПоК 1.2'!C45="","",'СПоК 1.2'!C45)</f>
        <v/>
      </c>
      <c r="C44" s="96" t="str">
        <f>IF('СПоК 1.2'!D45="","",'СПоК 1.2'!D45)</f>
        <v/>
      </c>
      <c r="D44" s="96" t="str">
        <f>IF('СПоК 1.2'!F45="","",'СПоК 1.2'!F45)</f>
        <v/>
      </c>
      <c r="E44" s="97" t="str">
        <f>IF('СПоК 1.2'!V45="","",'СПоК 1.2'!V45)</f>
        <v/>
      </c>
      <c r="F44" s="35"/>
      <c r="G44" s="35"/>
      <c r="H44" s="35"/>
      <c r="I44" s="35"/>
    </row>
    <row r="45" spans="1:9" x14ac:dyDescent="0.25">
      <c r="A45" s="95" t="str">
        <f>IF('СПоК 1.2'!A46="","",'СПоК 1.2'!A46)</f>
        <v/>
      </c>
      <c r="B45" s="96" t="str">
        <f>IF('СПоК 1.2'!C46="","",'СПоК 1.2'!C46)</f>
        <v/>
      </c>
      <c r="C45" s="96" t="str">
        <f>IF('СПоК 1.2'!D46="","",'СПоК 1.2'!D46)</f>
        <v/>
      </c>
      <c r="D45" s="96" t="str">
        <f>IF('СПоК 1.2'!F46="","",'СПоК 1.2'!F46)</f>
        <v/>
      </c>
      <c r="E45" s="97" t="str">
        <f>IF('СПоК 1.2'!V46="","",'СПоК 1.2'!V46)</f>
        <v/>
      </c>
      <c r="F45" s="35"/>
      <c r="G45" s="35"/>
      <c r="H45" s="35"/>
      <c r="I45" s="35"/>
    </row>
    <row r="46" spans="1:9" x14ac:dyDescent="0.25">
      <c r="A46" s="95" t="str">
        <f>IF('СПоК 1.2'!A47="","",'СПоК 1.2'!A47)</f>
        <v/>
      </c>
      <c r="B46" s="96" t="str">
        <f>IF('СПоК 1.2'!C47="","",'СПоК 1.2'!C47)</f>
        <v/>
      </c>
      <c r="C46" s="96" t="str">
        <f>IF('СПоК 1.2'!D47="","",'СПоК 1.2'!D47)</f>
        <v/>
      </c>
      <c r="D46" s="96" t="str">
        <f>IF('СПоК 1.2'!F47="","",'СПоК 1.2'!F47)</f>
        <v/>
      </c>
      <c r="E46" s="97" t="str">
        <f>IF('СПоК 1.2'!V47="","",'СПоК 1.2'!V47)</f>
        <v/>
      </c>
      <c r="F46" s="35"/>
      <c r="G46" s="35"/>
      <c r="H46" s="35"/>
      <c r="I46" s="35"/>
    </row>
    <row r="47" spans="1:9" x14ac:dyDescent="0.25">
      <c r="A47" s="95" t="str">
        <f>IF('СПоК 1.2'!A48="","",'СПоК 1.2'!A48)</f>
        <v/>
      </c>
      <c r="B47" s="96" t="str">
        <f>IF('СПоК 1.2'!C48="","",'СПоК 1.2'!C48)</f>
        <v/>
      </c>
      <c r="C47" s="96" t="str">
        <f>IF('СПоК 1.2'!D48="","",'СПоК 1.2'!D48)</f>
        <v/>
      </c>
      <c r="D47" s="96" t="str">
        <f>IF('СПоК 1.2'!F48="","",'СПоК 1.2'!F48)</f>
        <v/>
      </c>
      <c r="E47" s="97" t="str">
        <f>IF('СПоК 1.2'!V48="","",'СПоК 1.2'!V48)</f>
        <v/>
      </c>
      <c r="F47" s="35"/>
      <c r="G47" s="35"/>
      <c r="H47" s="35"/>
      <c r="I47" s="35"/>
    </row>
    <row r="48" spans="1:9" x14ac:dyDescent="0.25">
      <c r="A48" s="95" t="str">
        <f>IF('СПоК 1.2'!A49="","",'СПоК 1.2'!A49)</f>
        <v/>
      </c>
      <c r="B48" s="96" t="str">
        <f>IF('СПоК 1.2'!C49="","",'СПоК 1.2'!C49)</f>
        <v/>
      </c>
      <c r="C48" s="96" t="str">
        <f>IF('СПоК 1.2'!D49="","",'СПоК 1.2'!D49)</f>
        <v/>
      </c>
      <c r="D48" s="96" t="str">
        <f>IF('СПоК 1.2'!F49="","",'СПоК 1.2'!F49)</f>
        <v/>
      </c>
      <c r="E48" s="97" t="str">
        <f>IF('СПоК 1.2'!V49="","",'СПоК 1.2'!V49)</f>
        <v/>
      </c>
      <c r="F48" s="35"/>
      <c r="G48" s="35"/>
      <c r="H48" s="35"/>
      <c r="I48" s="35"/>
    </row>
    <row r="49" spans="1:9" x14ac:dyDescent="0.25">
      <c r="A49" s="95" t="str">
        <f>IF('СПоК 1.2'!A50="","",'СПоК 1.2'!A50)</f>
        <v/>
      </c>
      <c r="B49" s="96" t="str">
        <f>IF('СПоК 1.2'!C50="","",'СПоК 1.2'!C50)</f>
        <v/>
      </c>
      <c r="C49" s="96" t="str">
        <f>IF('СПоК 1.2'!D50="","",'СПоК 1.2'!D50)</f>
        <v/>
      </c>
      <c r="D49" s="96" t="str">
        <f>IF('СПоК 1.2'!F50="","",'СПоК 1.2'!F50)</f>
        <v/>
      </c>
      <c r="E49" s="97" t="str">
        <f>IF('СПоК 1.2'!V50="","",'СПоК 1.2'!V50)</f>
        <v/>
      </c>
      <c r="F49" s="35"/>
      <c r="G49" s="35"/>
      <c r="H49" s="35"/>
      <c r="I49" s="35"/>
    </row>
    <row r="50" spans="1:9" x14ac:dyDescent="0.25">
      <c r="A50" s="95" t="str">
        <f>IF('СПоК 1.2'!A51="","",'СПоК 1.2'!A51)</f>
        <v/>
      </c>
      <c r="B50" s="96" t="str">
        <f>IF('СПоК 1.2'!C51="","",'СПоК 1.2'!C51)</f>
        <v/>
      </c>
      <c r="C50" s="96" t="str">
        <f>IF('СПоК 1.2'!D51="","",'СПоК 1.2'!D51)</f>
        <v/>
      </c>
      <c r="D50" s="96" t="str">
        <f>IF('СПоК 1.2'!F51="","",'СПоК 1.2'!F51)</f>
        <v/>
      </c>
      <c r="E50" s="97" t="str">
        <f>IF('СПоК 1.2'!V51="","",'СПоК 1.2'!V51)</f>
        <v/>
      </c>
      <c r="F50" s="35"/>
      <c r="G50" s="35"/>
      <c r="H50" s="35"/>
      <c r="I50" s="35"/>
    </row>
    <row r="51" spans="1:9" x14ac:dyDescent="0.25">
      <c r="A51" s="95" t="str">
        <f>IF('СПоК 1.2'!A52="","",'СПоК 1.2'!A52)</f>
        <v/>
      </c>
      <c r="B51" s="96" t="str">
        <f>IF('СПоК 1.2'!C52="","",'СПоК 1.2'!C52)</f>
        <v/>
      </c>
      <c r="C51" s="96" t="str">
        <f>IF('СПоК 1.2'!D52="","",'СПоК 1.2'!D52)</f>
        <v/>
      </c>
      <c r="D51" s="96" t="str">
        <f>IF('СПоК 1.2'!F52="","",'СПоК 1.2'!F52)</f>
        <v/>
      </c>
      <c r="E51" s="97" t="str">
        <f>IF('СПоК 1.2'!V52="","",'СПоК 1.2'!V52)</f>
        <v/>
      </c>
      <c r="F51" s="35"/>
      <c r="G51" s="35"/>
      <c r="H51" s="35"/>
      <c r="I51" s="35"/>
    </row>
    <row r="52" spans="1:9" x14ac:dyDescent="0.25">
      <c r="A52" s="95" t="str">
        <f>IF('СПоК 1.2'!A53="","",'СПоК 1.2'!A53)</f>
        <v/>
      </c>
      <c r="B52" s="96" t="str">
        <f>IF('СПоК 1.2'!C53="","",'СПоК 1.2'!C53)</f>
        <v/>
      </c>
      <c r="C52" s="96" t="str">
        <f>IF('СПоК 1.2'!D53="","",'СПоК 1.2'!D53)</f>
        <v/>
      </c>
      <c r="D52" s="96" t="str">
        <f>IF('СПоК 1.2'!F53="","",'СПоК 1.2'!F53)</f>
        <v/>
      </c>
      <c r="E52" s="97" t="str">
        <f>IF('СПоК 1.2'!V53="","",'СПоК 1.2'!V53)</f>
        <v/>
      </c>
      <c r="F52" s="35"/>
      <c r="G52" s="35"/>
      <c r="H52" s="35"/>
      <c r="I52" s="35"/>
    </row>
    <row r="53" spans="1:9" x14ac:dyDescent="0.25">
      <c r="A53" s="95" t="str">
        <f>IF('СПоК 1.2'!A54="","",'СПоК 1.2'!A54)</f>
        <v/>
      </c>
      <c r="B53" s="96" t="str">
        <f>IF('СПоК 1.2'!C54="","",'СПоК 1.2'!C54)</f>
        <v/>
      </c>
      <c r="C53" s="96" t="str">
        <f>IF('СПоК 1.2'!D54="","",'СПоК 1.2'!D54)</f>
        <v/>
      </c>
      <c r="D53" s="96" t="str">
        <f>IF('СПоК 1.2'!F54="","",'СПоК 1.2'!F54)</f>
        <v/>
      </c>
      <c r="E53" s="97" t="str">
        <f>IF('СПоК 1.2'!V54="","",'СПоК 1.2'!V54)</f>
        <v/>
      </c>
      <c r="F53" s="35"/>
      <c r="G53" s="35"/>
      <c r="H53" s="35"/>
      <c r="I53" s="35"/>
    </row>
    <row r="54" spans="1:9" x14ac:dyDescent="0.25">
      <c r="A54" s="95" t="str">
        <f>IF('СПоК 1.2'!A55="","",'СПоК 1.2'!A55)</f>
        <v/>
      </c>
      <c r="B54" s="96" t="str">
        <f>IF('СПоК 1.2'!C55="","",'СПоК 1.2'!C55)</f>
        <v/>
      </c>
      <c r="C54" s="96" t="str">
        <f>IF('СПоК 1.2'!D55="","",'СПоК 1.2'!D55)</f>
        <v/>
      </c>
      <c r="D54" s="96" t="str">
        <f>IF('СПоК 1.2'!F55="","",'СПоК 1.2'!F55)</f>
        <v/>
      </c>
      <c r="E54" s="97" t="str">
        <f>IF('СПоК 1.2'!V55="","",'СПоК 1.2'!V55)</f>
        <v/>
      </c>
      <c r="F54" s="35"/>
      <c r="G54" s="35"/>
      <c r="H54" s="35"/>
      <c r="I54" s="35"/>
    </row>
    <row r="55" spans="1:9" x14ac:dyDescent="0.25">
      <c r="A55" s="95" t="str">
        <f>IF('СПоК 1.2'!A56="","",'СПоК 1.2'!A56)</f>
        <v/>
      </c>
      <c r="B55" s="96" t="str">
        <f>IF('СПоК 1.2'!C56="","",'СПоК 1.2'!C56)</f>
        <v/>
      </c>
      <c r="C55" s="96" t="str">
        <f>IF('СПоК 1.2'!D56="","",'СПоК 1.2'!D56)</f>
        <v/>
      </c>
      <c r="D55" s="96" t="str">
        <f>IF('СПоК 1.2'!F56="","",'СПоК 1.2'!F56)</f>
        <v/>
      </c>
      <c r="E55" s="97" t="str">
        <f>IF('СПоК 1.2'!V56="","",'СПоК 1.2'!V56)</f>
        <v/>
      </c>
      <c r="F55" s="35"/>
      <c r="G55" s="35"/>
      <c r="H55" s="35"/>
      <c r="I55" s="35"/>
    </row>
    <row r="56" spans="1:9" x14ac:dyDescent="0.25">
      <c r="A56" s="95" t="str">
        <f>IF('СПоК 1.2'!A57="","",'СПоК 1.2'!A57)</f>
        <v/>
      </c>
      <c r="B56" s="96" t="str">
        <f>IF('СПоК 1.2'!C57="","",'СПоК 1.2'!C57)</f>
        <v/>
      </c>
      <c r="C56" s="96" t="str">
        <f>IF('СПоК 1.2'!D57="","",'СПоК 1.2'!D57)</f>
        <v/>
      </c>
      <c r="D56" s="96" t="str">
        <f>IF('СПоК 1.2'!F57="","",'СПоК 1.2'!F57)</f>
        <v/>
      </c>
      <c r="E56" s="97" t="str">
        <f>IF('СПоК 1.2'!V57="","",'СПоК 1.2'!V57)</f>
        <v/>
      </c>
      <c r="F56" s="35"/>
      <c r="G56" s="35"/>
      <c r="H56" s="35"/>
      <c r="I56" s="35"/>
    </row>
    <row r="57" spans="1:9" x14ac:dyDescent="0.25">
      <c r="A57" s="95" t="str">
        <f>IF('СПоК 1.2'!A58="","",'СПоК 1.2'!A58)</f>
        <v/>
      </c>
      <c r="B57" s="96" t="str">
        <f>IF('СПоК 1.2'!C58="","",'СПоК 1.2'!C58)</f>
        <v/>
      </c>
      <c r="C57" s="96" t="str">
        <f>IF('СПоК 1.2'!D58="","",'СПоК 1.2'!D58)</f>
        <v/>
      </c>
      <c r="D57" s="96" t="str">
        <f>IF('СПоК 1.2'!F58="","",'СПоК 1.2'!F58)</f>
        <v/>
      </c>
      <c r="E57" s="97" t="str">
        <f>IF('СПоК 1.2'!V58="","",'СПоК 1.2'!V58)</f>
        <v/>
      </c>
      <c r="F57" s="35"/>
      <c r="G57" s="35"/>
      <c r="H57" s="35"/>
      <c r="I57" s="35"/>
    </row>
    <row r="58" spans="1:9" x14ac:dyDescent="0.25">
      <c r="A58" s="95" t="str">
        <f>IF('СПоК 1.2'!A59="","",'СПоК 1.2'!A59)</f>
        <v/>
      </c>
      <c r="B58" s="96" t="str">
        <f>IF('СПоК 1.2'!C59="","",'СПоК 1.2'!C59)</f>
        <v/>
      </c>
      <c r="C58" s="96" t="str">
        <f>IF('СПоК 1.2'!D59="","",'СПоК 1.2'!D59)</f>
        <v/>
      </c>
      <c r="D58" s="96" t="str">
        <f>IF('СПоК 1.2'!F59="","",'СПоК 1.2'!F59)</f>
        <v/>
      </c>
      <c r="E58" s="97" t="str">
        <f>IF('СПоК 1.2'!V59="","",'СПоК 1.2'!V59)</f>
        <v/>
      </c>
      <c r="F58" s="35"/>
      <c r="G58" s="35"/>
      <c r="H58" s="35"/>
      <c r="I58" s="35"/>
    </row>
    <row r="59" spans="1:9" x14ac:dyDescent="0.25">
      <c r="A59" s="95" t="str">
        <f>IF('СПоК 1.2'!A60="","",'СПоК 1.2'!A60)</f>
        <v/>
      </c>
      <c r="B59" s="96" t="str">
        <f>IF('СПоК 1.2'!C60="","",'СПоК 1.2'!C60)</f>
        <v/>
      </c>
      <c r="C59" s="96" t="str">
        <f>IF('СПоК 1.2'!D60="","",'СПоК 1.2'!D60)</f>
        <v/>
      </c>
      <c r="D59" s="96" t="str">
        <f>IF('СПоК 1.2'!F60="","",'СПоК 1.2'!F60)</f>
        <v/>
      </c>
      <c r="E59" s="97" t="str">
        <f>IF('СПоК 1.2'!V60="","",'СПоК 1.2'!V60)</f>
        <v/>
      </c>
      <c r="F59" s="35"/>
      <c r="G59" s="35"/>
      <c r="H59" s="35"/>
      <c r="I59" s="35"/>
    </row>
    <row r="60" spans="1:9" x14ac:dyDescent="0.25">
      <c r="A60" s="95" t="str">
        <f>IF('СПоК 1.2'!A61="","",'СПоК 1.2'!A61)</f>
        <v/>
      </c>
      <c r="B60" s="96" t="str">
        <f>IF('СПоК 1.2'!C61="","",'СПоК 1.2'!C61)</f>
        <v/>
      </c>
      <c r="C60" s="96" t="str">
        <f>IF('СПоК 1.2'!D61="","",'СПоК 1.2'!D61)</f>
        <v/>
      </c>
      <c r="D60" s="96" t="str">
        <f>IF('СПоК 1.2'!F61="","",'СПоК 1.2'!F61)</f>
        <v/>
      </c>
      <c r="E60" s="97" t="str">
        <f>IF('СПоК 1.2'!V61="","",'СПоК 1.2'!V61)</f>
        <v/>
      </c>
      <c r="F60" s="35"/>
      <c r="G60" s="35"/>
      <c r="H60" s="35"/>
      <c r="I60" s="35"/>
    </row>
    <row r="61" spans="1:9" x14ac:dyDescent="0.25">
      <c r="A61" s="95" t="str">
        <f>IF('СПоК 1.2'!A62="","",'СПоК 1.2'!A62)</f>
        <v/>
      </c>
      <c r="B61" s="96" t="str">
        <f>IF('СПоК 1.2'!C62="","",'СПоК 1.2'!C62)</f>
        <v/>
      </c>
      <c r="C61" s="96" t="str">
        <f>IF('СПоК 1.2'!D62="","",'СПоК 1.2'!D62)</f>
        <v/>
      </c>
      <c r="D61" s="96" t="str">
        <f>IF('СПоК 1.2'!F62="","",'СПоК 1.2'!F62)</f>
        <v/>
      </c>
      <c r="E61" s="97" t="str">
        <f>IF('СПоК 1.2'!V62="","",'СПоК 1.2'!V62)</f>
        <v/>
      </c>
      <c r="F61" s="35"/>
      <c r="G61" s="35"/>
      <c r="H61" s="35"/>
      <c r="I61" s="35"/>
    </row>
    <row r="62" spans="1:9" x14ac:dyDescent="0.25">
      <c r="A62" s="95" t="str">
        <f>IF('СПоК 1.2'!A63="","",'СПоК 1.2'!A63)</f>
        <v/>
      </c>
      <c r="B62" s="96" t="str">
        <f>IF('СПоК 1.2'!C63="","",'СПоК 1.2'!C63)</f>
        <v/>
      </c>
      <c r="C62" s="96" t="str">
        <f>IF('СПоК 1.2'!D63="","",'СПоК 1.2'!D63)</f>
        <v/>
      </c>
      <c r="D62" s="96" t="str">
        <f>IF('СПоК 1.2'!F63="","",'СПоК 1.2'!F63)</f>
        <v/>
      </c>
      <c r="E62" s="97" t="str">
        <f>IF('СПоК 1.2'!V63="","",'СПоК 1.2'!V63)</f>
        <v/>
      </c>
      <c r="F62" s="35"/>
      <c r="G62" s="35"/>
      <c r="H62" s="35"/>
      <c r="I62" s="35"/>
    </row>
    <row r="63" spans="1:9" x14ac:dyDescent="0.25">
      <c r="A63" s="95" t="str">
        <f>IF('СПоК 1.2'!A64="","",'СПоК 1.2'!A64)</f>
        <v/>
      </c>
      <c r="B63" s="96" t="str">
        <f>IF('СПоК 1.2'!C64="","",'СПоК 1.2'!C64)</f>
        <v/>
      </c>
      <c r="C63" s="96" t="str">
        <f>IF('СПоК 1.2'!D64="","",'СПоК 1.2'!D64)</f>
        <v/>
      </c>
      <c r="D63" s="96" t="str">
        <f>IF('СПоК 1.2'!F64="","",'СПоК 1.2'!F64)</f>
        <v/>
      </c>
      <c r="E63" s="97" t="str">
        <f>IF('СПоК 1.2'!V64="","",'СПоК 1.2'!V64)</f>
        <v/>
      </c>
      <c r="F63" s="35"/>
      <c r="G63" s="35"/>
      <c r="H63" s="35"/>
      <c r="I63" s="35"/>
    </row>
    <row r="64" spans="1:9" x14ac:dyDescent="0.25">
      <c r="A64" s="95" t="str">
        <f>IF('СПоК 1.2'!A65="","",'СПоК 1.2'!A65)</f>
        <v/>
      </c>
      <c r="B64" s="96" t="str">
        <f>IF('СПоК 1.2'!C65="","",'СПоК 1.2'!C65)</f>
        <v/>
      </c>
      <c r="C64" s="96" t="str">
        <f>IF('СПоК 1.2'!D65="","",'СПоК 1.2'!D65)</f>
        <v/>
      </c>
      <c r="D64" s="96" t="str">
        <f>IF('СПоК 1.2'!F65="","",'СПоК 1.2'!F65)</f>
        <v/>
      </c>
      <c r="E64" s="97" t="str">
        <f>IF('СПоК 1.2'!V65="","",'СПоК 1.2'!V65)</f>
        <v/>
      </c>
      <c r="F64" s="35"/>
      <c r="G64" s="35"/>
      <c r="H64" s="35"/>
      <c r="I64" s="35"/>
    </row>
    <row r="65" spans="1:9" x14ac:dyDescent="0.25">
      <c r="A65" s="95" t="str">
        <f>IF('СПоК 1.2'!A66="","",'СПоК 1.2'!A66)</f>
        <v/>
      </c>
      <c r="B65" s="96" t="str">
        <f>IF('СПоК 1.2'!C66="","",'СПоК 1.2'!C66)</f>
        <v/>
      </c>
      <c r="C65" s="96" t="str">
        <f>IF('СПоК 1.2'!D66="","",'СПоК 1.2'!D66)</f>
        <v/>
      </c>
      <c r="D65" s="96" t="str">
        <f>IF('СПоК 1.2'!F66="","",'СПоК 1.2'!F66)</f>
        <v/>
      </c>
      <c r="E65" s="97" t="str">
        <f>IF('СПоК 1.2'!V66="","",'СПоК 1.2'!V66)</f>
        <v/>
      </c>
      <c r="F65" s="35"/>
      <c r="G65" s="35"/>
      <c r="H65" s="35"/>
      <c r="I65" s="35"/>
    </row>
    <row r="66" spans="1:9" x14ac:dyDescent="0.25">
      <c r="A66" s="95" t="str">
        <f>IF('СПоК 1.2'!A67="","",'СПоК 1.2'!A67)</f>
        <v/>
      </c>
      <c r="B66" s="96" t="str">
        <f>IF('СПоК 1.2'!C67="","",'СПоК 1.2'!C67)</f>
        <v/>
      </c>
      <c r="C66" s="96" t="str">
        <f>IF('СПоК 1.2'!D67="","",'СПоК 1.2'!D67)</f>
        <v/>
      </c>
      <c r="D66" s="96" t="str">
        <f>IF('СПоК 1.2'!F67="","",'СПоК 1.2'!F67)</f>
        <v/>
      </c>
      <c r="E66" s="97" t="str">
        <f>IF('СПоК 1.2'!V67="","",'СПоК 1.2'!V67)</f>
        <v/>
      </c>
      <c r="F66" s="35"/>
      <c r="G66" s="35"/>
      <c r="H66" s="35"/>
      <c r="I66" s="35"/>
    </row>
    <row r="67" spans="1:9" x14ac:dyDescent="0.25">
      <c r="A67" s="95" t="str">
        <f>IF('СПоК 1.2'!A68="","",'СПоК 1.2'!A68)</f>
        <v/>
      </c>
      <c r="B67" s="96" t="str">
        <f>IF('СПоК 1.2'!C68="","",'СПоК 1.2'!C68)</f>
        <v/>
      </c>
      <c r="C67" s="96" t="str">
        <f>IF('СПоК 1.2'!D68="","",'СПоК 1.2'!D68)</f>
        <v/>
      </c>
      <c r="D67" s="96" t="str">
        <f>IF('СПоК 1.2'!F68="","",'СПоК 1.2'!F68)</f>
        <v/>
      </c>
      <c r="E67" s="97" t="str">
        <f>IF('СПоК 1.2'!V68="","",'СПоК 1.2'!V68)</f>
        <v/>
      </c>
      <c r="F67" s="35"/>
      <c r="G67" s="35"/>
      <c r="H67" s="35"/>
      <c r="I67" s="35"/>
    </row>
    <row r="68" spans="1:9" x14ac:dyDescent="0.25">
      <c r="A68" s="95" t="str">
        <f>IF('СПоК 1.2'!A69="","",'СПоК 1.2'!A69)</f>
        <v/>
      </c>
      <c r="B68" s="96" t="str">
        <f>IF('СПоК 1.2'!C69="","",'СПоК 1.2'!C69)</f>
        <v/>
      </c>
      <c r="C68" s="96" t="str">
        <f>IF('СПоК 1.2'!D69="","",'СПоК 1.2'!D69)</f>
        <v/>
      </c>
      <c r="D68" s="96" t="str">
        <f>IF('СПоК 1.2'!F69="","",'СПоК 1.2'!F69)</f>
        <v/>
      </c>
      <c r="E68" s="97" t="str">
        <f>IF('СПоК 1.2'!V69="","",'СПоК 1.2'!V69)</f>
        <v/>
      </c>
      <c r="F68" s="35"/>
      <c r="G68" s="35"/>
      <c r="H68" s="35"/>
      <c r="I68" s="35"/>
    </row>
    <row r="69" spans="1:9" x14ac:dyDescent="0.25">
      <c r="A69" s="95" t="str">
        <f>IF('СПоК 1.2'!A70="","",'СПоК 1.2'!A70)</f>
        <v/>
      </c>
      <c r="B69" s="96" t="str">
        <f>IF('СПоК 1.2'!C70="","",'СПоК 1.2'!C70)</f>
        <v/>
      </c>
      <c r="C69" s="96" t="str">
        <f>IF('СПоК 1.2'!D70="","",'СПоК 1.2'!D70)</f>
        <v/>
      </c>
      <c r="D69" s="96" t="str">
        <f>IF('СПоК 1.2'!F70="","",'СПоК 1.2'!F70)</f>
        <v/>
      </c>
      <c r="E69" s="97" t="str">
        <f>IF('СПоК 1.2'!V70="","",'СПоК 1.2'!V70)</f>
        <v/>
      </c>
      <c r="F69" s="35"/>
      <c r="G69" s="35"/>
      <c r="H69" s="35"/>
      <c r="I69" s="35"/>
    </row>
    <row r="70" spans="1:9" x14ac:dyDescent="0.25">
      <c r="A70" s="95" t="str">
        <f>IF('СПоК 1.2'!A71="","",'СПоК 1.2'!A71)</f>
        <v/>
      </c>
      <c r="B70" s="96" t="str">
        <f>IF('СПоК 1.2'!C71="","",'СПоК 1.2'!C71)</f>
        <v/>
      </c>
      <c r="C70" s="96" t="str">
        <f>IF('СПоК 1.2'!D71="","",'СПоК 1.2'!D71)</f>
        <v/>
      </c>
      <c r="D70" s="96" t="str">
        <f>IF('СПоК 1.2'!F71="","",'СПоК 1.2'!F71)</f>
        <v/>
      </c>
      <c r="E70" s="97" t="str">
        <f>IF('СПоК 1.2'!V71="","",'СПоК 1.2'!V71)</f>
        <v/>
      </c>
      <c r="F70" s="35"/>
      <c r="G70" s="35"/>
      <c r="H70" s="35"/>
      <c r="I70" s="35"/>
    </row>
    <row r="71" spans="1:9" x14ac:dyDescent="0.25">
      <c r="A71" s="95" t="str">
        <f>IF('СПоК 1.2'!A72="","",'СПоК 1.2'!A72)</f>
        <v/>
      </c>
      <c r="B71" s="96" t="str">
        <f>IF('СПоК 1.2'!C72="","",'СПоК 1.2'!C72)</f>
        <v/>
      </c>
      <c r="C71" s="96" t="str">
        <f>IF('СПоК 1.2'!D72="","",'СПоК 1.2'!D72)</f>
        <v/>
      </c>
      <c r="D71" s="96" t="str">
        <f>IF('СПоК 1.2'!F72="","",'СПоК 1.2'!F72)</f>
        <v/>
      </c>
      <c r="E71" s="97" t="str">
        <f>IF('СПоК 1.2'!V72="","",'СПоК 1.2'!V72)</f>
        <v/>
      </c>
      <c r="F71" s="35"/>
      <c r="G71" s="35"/>
      <c r="H71" s="35"/>
      <c r="I71" s="35"/>
    </row>
    <row r="72" spans="1:9" x14ac:dyDescent="0.25">
      <c r="A72" s="95" t="str">
        <f>IF('СПоК 1.2'!A73="","",'СПоК 1.2'!A73)</f>
        <v/>
      </c>
      <c r="B72" s="96" t="str">
        <f>IF('СПоК 1.2'!C73="","",'СПоК 1.2'!C73)</f>
        <v/>
      </c>
      <c r="C72" s="96" t="str">
        <f>IF('СПоК 1.2'!D73="","",'СПоК 1.2'!D73)</f>
        <v/>
      </c>
      <c r="D72" s="96" t="str">
        <f>IF('СПоК 1.2'!F73="","",'СПоК 1.2'!F73)</f>
        <v/>
      </c>
      <c r="E72" s="97" t="str">
        <f>IF('СПоК 1.2'!V73="","",'СПоК 1.2'!V73)</f>
        <v/>
      </c>
      <c r="F72" s="35"/>
      <c r="G72" s="35"/>
      <c r="H72" s="35"/>
      <c r="I72" s="35"/>
    </row>
    <row r="73" spans="1:9" x14ac:dyDescent="0.25">
      <c r="A73" s="95" t="str">
        <f>IF('СПоК 1.2'!A74="","",'СПоК 1.2'!A74)</f>
        <v/>
      </c>
      <c r="B73" s="96" t="str">
        <f>IF('СПоК 1.2'!C74="","",'СПоК 1.2'!C74)</f>
        <v/>
      </c>
      <c r="C73" s="96" t="str">
        <f>IF('СПоК 1.2'!D74="","",'СПоК 1.2'!D74)</f>
        <v/>
      </c>
      <c r="D73" s="96" t="str">
        <f>IF('СПоК 1.2'!F74="","",'СПоК 1.2'!F74)</f>
        <v/>
      </c>
      <c r="E73" s="97" t="str">
        <f>IF('СПоК 1.2'!V74="","",'СПоК 1.2'!V74)</f>
        <v/>
      </c>
      <c r="F73" s="35"/>
      <c r="G73" s="35"/>
      <c r="H73" s="35"/>
      <c r="I73" s="35"/>
    </row>
    <row r="74" spans="1:9" x14ac:dyDescent="0.25">
      <c r="A74" s="95" t="str">
        <f>IF('СПоК 1.2'!A75="","",'СПоК 1.2'!A75)</f>
        <v/>
      </c>
      <c r="B74" s="96" t="str">
        <f>IF('СПоК 1.2'!C75="","",'СПоК 1.2'!C75)</f>
        <v/>
      </c>
      <c r="C74" s="96" t="str">
        <f>IF('СПоК 1.2'!D75="","",'СПоК 1.2'!D75)</f>
        <v/>
      </c>
      <c r="D74" s="96" t="str">
        <f>IF('СПоК 1.2'!F75="","",'СПоК 1.2'!F75)</f>
        <v/>
      </c>
      <c r="E74" s="97" t="str">
        <f>IF('СПоК 1.2'!V75="","",'СПоК 1.2'!V75)</f>
        <v/>
      </c>
      <c r="F74" s="35"/>
      <c r="G74" s="35"/>
      <c r="H74" s="35"/>
      <c r="I74" s="35"/>
    </row>
    <row r="75" spans="1:9" x14ac:dyDescent="0.25">
      <c r="A75" s="95" t="str">
        <f>IF('СПоК 1.2'!A76="","",'СПоК 1.2'!A76)</f>
        <v/>
      </c>
      <c r="B75" s="96" t="str">
        <f>IF('СПоК 1.2'!C76="","",'СПоК 1.2'!C76)</f>
        <v/>
      </c>
      <c r="C75" s="96" t="str">
        <f>IF('СПоК 1.2'!D76="","",'СПоК 1.2'!D76)</f>
        <v/>
      </c>
      <c r="D75" s="96" t="str">
        <f>IF('СПоК 1.2'!F76="","",'СПоК 1.2'!F76)</f>
        <v/>
      </c>
      <c r="E75" s="97" t="str">
        <f>IF('СПоК 1.2'!V76="","",'СПоК 1.2'!V76)</f>
        <v/>
      </c>
      <c r="F75" s="35"/>
      <c r="G75" s="35"/>
      <c r="H75" s="35"/>
      <c r="I75" s="35"/>
    </row>
    <row r="76" spans="1:9" x14ac:dyDescent="0.25">
      <c r="A76" s="95" t="str">
        <f>IF('СПоК 1.2'!A77="","",'СПоК 1.2'!A77)</f>
        <v/>
      </c>
      <c r="B76" s="96" t="str">
        <f>IF('СПоК 1.2'!C77="","",'СПоК 1.2'!C77)</f>
        <v/>
      </c>
      <c r="C76" s="96" t="str">
        <f>IF('СПоК 1.2'!D77="","",'СПоК 1.2'!D77)</f>
        <v/>
      </c>
      <c r="D76" s="96" t="str">
        <f>IF('СПоК 1.2'!F77="","",'СПоК 1.2'!F77)</f>
        <v/>
      </c>
      <c r="E76" s="97" t="str">
        <f>IF('СПоК 1.2'!V77="","",'СПоК 1.2'!V77)</f>
        <v/>
      </c>
      <c r="F76" s="35"/>
      <c r="G76" s="35"/>
      <c r="H76" s="35"/>
      <c r="I76" s="35"/>
    </row>
    <row r="77" spans="1:9" x14ac:dyDescent="0.25">
      <c r="A77" s="95" t="str">
        <f>IF('СПоК 1.2'!A78="","",'СПоК 1.2'!A78)</f>
        <v/>
      </c>
      <c r="B77" s="96" t="str">
        <f>IF('СПоК 1.2'!C78="","",'СПоК 1.2'!C78)</f>
        <v/>
      </c>
      <c r="C77" s="96" t="str">
        <f>IF('СПоК 1.2'!D78="","",'СПоК 1.2'!D78)</f>
        <v/>
      </c>
      <c r="D77" s="96" t="str">
        <f>IF('СПоК 1.2'!F78="","",'СПоК 1.2'!F78)</f>
        <v/>
      </c>
      <c r="E77" s="97" t="str">
        <f>IF('СПоК 1.2'!V78="","",'СПоК 1.2'!V78)</f>
        <v/>
      </c>
      <c r="F77" s="35"/>
      <c r="G77" s="35"/>
      <c r="H77" s="35"/>
      <c r="I77" s="35"/>
    </row>
    <row r="78" spans="1:9" x14ac:dyDescent="0.25">
      <c r="A78" s="95" t="str">
        <f>IF('СПоК 1.2'!A79="","",'СПоК 1.2'!A79)</f>
        <v/>
      </c>
      <c r="B78" s="96" t="str">
        <f>IF('СПоК 1.2'!C79="","",'СПоК 1.2'!C79)</f>
        <v/>
      </c>
      <c r="C78" s="96" t="str">
        <f>IF('СПоК 1.2'!D79="","",'СПоК 1.2'!D79)</f>
        <v/>
      </c>
      <c r="D78" s="96" t="str">
        <f>IF('СПоК 1.2'!F79="","",'СПоК 1.2'!F79)</f>
        <v/>
      </c>
      <c r="E78" s="97" t="str">
        <f>IF('СПоК 1.2'!V79="","",'СПоК 1.2'!V79)</f>
        <v/>
      </c>
      <c r="F78" s="35"/>
      <c r="G78" s="35"/>
      <c r="H78" s="35"/>
      <c r="I78" s="35"/>
    </row>
    <row r="79" spans="1:9" x14ac:dyDescent="0.25">
      <c r="A79" s="95" t="str">
        <f>IF('СПоК 1.2'!A80="","",'СПоК 1.2'!A80)</f>
        <v/>
      </c>
      <c r="B79" s="96" t="str">
        <f>IF('СПоК 1.2'!C80="","",'СПоК 1.2'!C80)</f>
        <v/>
      </c>
      <c r="C79" s="96" t="str">
        <f>IF('СПоК 1.2'!D80="","",'СПоК 1.2'!D80)</f>
        <v/>
      </c>
      <c r="D79" s="96" t="str">
        <f>IF('СПоК 1.2'!F80="","",'СПоК 1.2'!F80)</f>
        <v/>
      </c>
      <c r="E79" s="97" t="str">
        <f>IF('СПоК 1.2'!V80="","",'СПоК 1.2'!V80)</f>
        <v/>
      </c>
      <c r="F79" s="35"/>
      <c r="G79" s="35"/>
      <c r="H79" s="35"/>
      <c r="I79" s="35"/>
    </row>
    <row r="80" spans="1:9" x14ac:dyDescent="0.25">
      <c r="A80" s="95" t="str">
        <f>IF('СПоК 1.2'!A81="","",'СПоК 1.2'!A81)</f>
        <v/>
      </c>
      <c r="B80" s="96" t="str">
        <f>IF('СПоК 1.2'!C81="","",'СПоК 1.2'!C81)</f>
        <v/>
      </c>
      <c r="C80" s="96" t="str">
        <f>IF('СПоК 1.2'!D81="","",'СПоК 1.2'!D81)</f>
        <v/>
      </c>
      <c r="D80" s="96" t="str">
        <f>IF('СПоК 1.2'!F81="","",'СПоК 1.2'!F81)</f>
        <v/>
      </c>
      <c r="E80" s="97" t="str">
        <f>IF('СПоК 1.2'!V81="","",'СПоК 1.2'!V81)</f>
        <v/>
      </c>
      <c r="F80" s="35"/>
      <c r="G80" s="35"/>
      <c r="H80" s="35"/>
      <c r="I80" s="35"/>
    </row>
    <row r="81" spans="1:9" x14ac:dyDescent="0.25">
      <c r="A81" s="95" t="str">
        <f>IF('СПоК 1.2'!A82="","",'СПоК 1.2'!A82)</f>
        <v/>
      </c>
      <c r="B81" s="96" t="str">
        <f>IF('СПоК 1.2'!C82="","",'СПоК 1.2'!C82)</f>
        <v/>
      </c>
      <c r="C81" s="96" t="str">
        <f>IF('СПоК 1.2'!D82="","",'СПоК 1.2'!D82)</f>
        <v/>
      </c>
      <c r="D81" s="96" t="str">
        <f>IF('СПоК 1.2'!F82="","",'СПоК 1.2'!F82)</f>
        <v/>
      </c>
      <c r="E81" s="97" t="str">
        <f>IF('СПоК 1.2'!V82="","",'СПоК 1.2'!V82)</f>
        <v/>
      </c>
      <c r="F81" s="35"/>
      <c r="G81" s="35"/>
      <c r="H81" s="35"/>
      <c r="I81" s="35"/>
    </row>
    <row r="82" spans="1:9" x14ac:dyDescent="0.25">
      <c r="A82" s="95" t="str">
        <f>IF('СПоК 1.2'!A83="","",'СПоК 1.2'!A83)</f>
        <v/>
      </c>
      <c r="B82" s="96" t="str">
        <f>IF('СПоК 1.2'!C83="","",'СПоК 1.2'!C83)</f>
        <v/>
      </c>
      <c r="C82" s="96" t="str">
        <f>IF('СПоК 1.2'!D83="","",'СПоК 1.2'!D83)</f>
        <v/>
      </c>
      <c r="D82" s="96" t="str">
        <f>IF('СПоК 1.2'!F83="","",'СПоК 1.2'!F83)</f>
        <v/>
      </c>
      <c r="E82" s="97" t="str">
        <f>IF('СПоК 1.2'!V83="","",'СПоК 1.2'!V83)</f>
        <v/>
      </c>
      <c r="F82" s="35"/>
      <c r="G82" s="35"/>
      <c r="H82" s="35"/>
      <c r="I82" s="35"/>
    </row>
    <row r="83" spans="1:9" x14ac:dyDescent="0.25">
      <c r="A83" s="95" t="str">
        <f>IF('СПоК 1.2'!A84="","",'СПоК 1.2'!A84)</f>
        <v/>
      </c>
      <c r="B83" s="96" t="str">
        <f>IF('СПоК 1.2'!C84="","",'СПоК 1.2'!C84)</f>
        <v/>
      </c>
      <c r="C83" s="96" t="str">
        <f>IF('СПоК 1.2'!D84="","",'СПоК 1.2'!D84)</f>
        <v/>
      </c>
      <c r="D83" s="96" t="str">
        <f>IF('СПоК 1.2'!F84="","",'СПоК 1.2'!F84)</f>
        <v/>
      </c>
      <c r="E83" s="97" t="str">
        <f>IF('СПоК 1.2'!V84="","",'СПоК 1.2'!V84)</f>
        <v/>
      </c>
      <c r="F83" s="35"/>
      <c r="G83" s="35"/>
      <c r="H83" s="35"/>
      <c r="I83" s="35"/>
    </row>
    <row r="84" spans="1:9" x14ac:dyDescent="0.25">
      <c r="A84" s="95" t="str">
        <f>IF('СПоК 1.2'!A85="","",'СПоК 1.2'!A85)</f>
        <v/>
      </c>
      <c r="B84" s="96" t="str">
        <f>IF('СПоК 1.2'!C85="","",'СПоК 1.2'!C85)</f>
        <v/>
      </c>
      <c r="C84" s="96" t="str">
        <f>IF('СПоК 1.2'!D85="","",'СПоК 1.2'!D85)</f>
        <v/>
      </c>
      <c r="D84" s="96" t="str">
        <f>IF('СПоК 1.2'!F85="","",'СПоК 1.2'!F85)</f>
        <v/>
      </c>
      <c r="E84" s="97" t="str">
        <f>IF('СПоК 1.2'!V85="","",'СПоК 1.2'!V85)</f>
        <v/>
      </c>
      <c r="F84" s="35"/>
      <c r="G84" s="35"/>
      <c r="H84" s="35"/>
      <c r="I84" s="35"/>
    </row>
    <row r="85" spans="1:9" x14ac:dyDescent="0.25">
      <c r="A85" s="95" t="str">
        <f>IF('СПоК 1.2'!A86="","",'СПоК 1.2'!A86)</f>
        <v/>
      </c>
      <c r="B85" s="96" t="str">
        <f>IF('СПоК 1.2'!C86="","",'СПоК 1.2'!C86)</f>
        <v/>
      </c>
      <c r="C85" s="96" t="str">
        <f>IF('СПоК 1.2'!D86="","",'СПоК 1.2'!D86)</f>
        <v/>
      </c>
      <c r="D85" s="96" t="str">
        <f>IF('СПоК 1.2'!F86="","",'СПоК 1.2'!F86)</f>
        <v/>
      </c>
      <c r="E85" s="97" t="str">
        <f>IF('СПоК 1.2'!V86="","",'СПоК 1.2'!V86)</f>
        <v/>
      </c>
      <c r="F85" s="35"/>
      <c r="G85" s="35"/>
      <c r="H85" s="35"/>
      <c r="I85" s="35"/>
    </row>
    <row r="86" spans="1:9" x14ac:dyDescent="0.25">
      <c r="A86" s="95" t="str">
        <f>IF('СПоК 1.2'!A87="","",'СПоК 1.2'!A87)</f>
        <v/>
      </c>
      <c r="B86" s="96" t="str">
        <f>IF('СПоК 1.2'!C87="","",'СПоК 1.2'!C87)</f>
        <v/>
      </c>
      <c r="C86" s="96" t="str">
        <f>IF('СПоК 1.2'!D87="","",'СПоК 1.2'!D87)</f>
        <v/>
      </c>
      <c r="D86" s="96" t="str">
        <f>IF('СПоК 1.2'!F87="","",'СПоК 1.2'!F87)</f>
        <v/>
      </c>
      <c r="E86" s="97" t="str">
        <f>IF('СПоК 1.2'!V87="","",'СПоК 1.2'!V87)</f>
        <v/>
      </c>
      <c r="F86" s="35"/>
      <c r="G86" s="35"/>
      <c r="H86" s="35"/>
      <c r="I86" s="35"/>
    </row>
    <row r="87" spans="1:9" x14ac:dyDescent="0.25">
      <c r="A87" s="95" t="str">
        <f>IF('СПоК 1.2'!A88="","",'СПоК 1.2'!A88)</f>
        <v/>
      </c>
      <c r="B87" s="96" t="str">
        <f>IF('СПоК 1.2'!C88="","",'СПоК 1.2'!C88)</f>
        <v/>
      </c>
      <c r="C87" s="96" t="str">
        <f>IF('СПоК 1.2'!D88="","",'СПоК 1.2'!D88)</f>
        <v/>
      </c>
      <c r="D87" s="96" t="str">
        <f>IF('СПоК 1.2'!F88="","",'СПоК 1.2'!F88)</f>
        <v/>
      </c>
      <c r="E87" s="97" t="str">
        <f>IF('СПоК 1.2'!V88="","",'СПоК 1.2'!V88)</f>
        <v/>
      </c>
      <c r="F87" s="35"/>
      <c r="G87" s="35"/>
      <c r="H87" s="35"/>
      <c r="I87" s="35"/>
    </row>
    <row r="88" spans="1:9" x14ac:dyDescent="0.25">
      <c r="A88" s="95" t="str">
        <f>IF('СПоК 1.2'!A89="","",'СПоК 1.2'!A89)</f>
        <v/>
      </c>
      <c r="B88" s="96" t="str">
        <f>IF('СПоК 1.2'!C89="","",'СПоК 1.2'!C89)</f>
        <v/>
      </c>
      <c r="C88" s="96" t="str">
        <f>IF('СПоК 1.2'!D89="","",'СПоК 1.2'!D89)</f>
        <v/>
      </c>
      <c r="D88" s="96" t="str">
        <f>IF('СПоК 1.2'!F89="","",'СПоК 1.2'!F89)</f>
        <v/>
      </c>
      <c r="E88" s="97" t="str">
        <f>IF('СПоК 1.2'!V89="","",'СПоК 1.2'!V89)</f>
        <v/>
      </c>
      <c r="F88" s="35"/>
      <c r="G88" s="35"/>
      <c r="H88" s="35"/>
      <c r="I88" s="35"/>
    </row>
    <row r="89" spans="1:9" x14ac:dyDescent="0.25">
      <c r="A89" s="95" t="str">
        <f>IF('СПоК 1.2'!A90="","",'СПоК 1.2'!A90)</f>
        <v/>
      </c>
      <c r="B89" s="96" t="str">
        <f>IF('СПоК 1.2'!C90="","",'СПоК 1.2'!C90)</f>
        <v/>
      </c>
      <c r="C89" s="96" t="str">
        <f>IF('СПоК 1.2'!D90="","",'СПоК 1.2'!D90)</f>
        <v/>
      </c>
      <c r="D89" s="96" t="str">
        <f>IF('СПоК 1.2'!F90="","",'СПоК 1.2'!F90)</f>
        <v/>
      </c>
      <c r="E89" s="97" t="str">
        <f>IF('СПоК 1.2'!V90="","",'СПоК 1.2'!V90)</f>
        <v/>
      </c>
      <c r="F89" s="35"/>
      <c r="G89" s="35"/>
      <c r="H89" s="35"/>
      <c r="I89" s="35"/>
    </row>
    <row r="90" spans="1:9" x14ac:dyDescent="0.25">
      <c r="A90" s="95" t="str">
        <f>IF('СПоК 1.2'!A91="","",'СПоК 1.2'!A91)</f>
        <v/>
      </c>
      <c r="B90" s="96" t="str">
        <f>IF('СПоК 1.2'!C91="","",'СПоК 1.2'!C91)</f>
        <v/>
      </c>
      <c r="C90" s="96" t="str">
        <f>IF('СПоК 1.2'!D91="","",'СПоК 1.2'!D91)</f>
        <v/>
      </c>
      <c r="D90" s="96" t="str">
        <f>IF('СПоК 1.2'!F91="","",'СПоК 1.2'!F91)</f>
        <v/>
      </c>
      <c r="E90" s="97" t="str">
        <f>IF('СПоК 1.2'!V91="","",'СПоК 1.2'!V91)</f>
        <v/>
      </c>
      <c r="F90" s="35"/>
      <c r="G90" s="35"/>
      <c r="H90" s="35"/>
      <c r="I90" s="35"/>
    </row>
    <row r="91" spans="1:9" x14ac:dyDescent="0.25">
      <c r="A91" s="95" t="str">
        <f>IF('СПоК 1.2'!A92="","",'СПоК 1.2'!A92)</f>
        <v/>
      </c>
      <c r="B91" s="96" t="str">
        <f>IF('СПоК 1.2'!C92="","",'СПоК 1.2'!C92)</f>
        <v/>
      </c>
      <c r="C91" s="96" t="str">
        <f>IF('СПоК 1.2'!D92="","",'СПоК 1.2'!D92)</f>
        <v/>
      </c>
      <c r="D91" s="96" t="str">
        <f>IF('СПоК 1.2'!F92="","",'СПоК 1.2'!F92)</f>
        <v/>
      </c>
      <c r="E91" s="97" t="str">
        <f>IF('СПоК 1.2'!V92="","",'СПоК 1.2'!V92)</f>
        <v/>
      </c>
      <c r="F91" s="35"/>
      <c r="G91" s="35"/>
      <c r="H91" s="35"/>
      <c r="I91" s="35"/>
    </row>
    <row r="92" spans="1:9" x14ac:dyDescent="0.25">
      <c r="A92" s="95" t="str">
        <f>IF('СПоК 1.2'!A93="","",'СПоК 1.2'!A93)</f>
        <v/>
      </c>
      <c r="B92" s="96" t="str">
        <f>IF('СПоК 1.2'!C93="","",'СПоК 1.2'!C93)</f>
        <v/>
      </c>
      <c r="C92" s="96" t="str">
        <f>IF('СПоК 1.2'!D93="","",'СПоК 1.2'!D93)</f>
        <v/>
      </c>
      <c r="D92" s="96" t="str">
        <f>IF('СПоК 1.2'!F93="","",'СПоК 1.2'!F93)</f>
        <v/>
      </c>
      <c r="E92" s="97" t="str">
        <f>IF('СПоК 1.2'!V93="","",'СПоК 1.2'!V93)</f>
        <v/>
      </c>
      <c r="F92" s="35"/>
      <c r="G92" s="35"/>
      <c r="H92" s="35"/>
      <c r="I92" s="35"/>
    </row>
    <row r="93" spans="1:9" x14ac:dyDescent="0.25">
      <c r="A93" s="95" t="str">
        <f>IF('СПоК 1.2'!A94="","",'СПоК 1.2'!A94)</f>
        <v/>
      </c>
      <c r="B93" s="96" t="str">
        <f>IF('СПоК 1.2'!C94="","",'СПоК 1.2'!C94)</f>
        <v/>
      </c>
      <c r="C93" s="96" t="str">
        <f>IF('СПоК 1.2'!D94="","",'СПоК 1.2'!D94)</f>
        <v/>
      </c>
      <c r="D93" s="96" t="str">
        <f>IF('СПоК 1.2'!F94="","",'СПоК 1.2'!F94)</f>
        <v/>
      </c>
      <c r="E93" s="97" t="str">
        <f>IF('СПоК 1.2'!V94="","",'СПоК 1.2'!V94)</f>
        <v/>
      </c>
      <c r="F93" s="35"/>
      <c r="G93" s="35"/>
      <c r="H93" s="35"/>
      <c r="I93" s="35"/>
    </row>
    <row r="94" spans="1:9" x14ac:dyDescent="0.25">
      <c r="A94" s="95" t="str">
        <f>IF('СПоК 1.2'!A95="","",'СПоК 1.2'!A95)</f>
        <v/>
      </c>
      <c r="B94" s="96" t="str">
        <f>IF('СПоК 1.2'!C95="","",'СПоК 1.2'!C95)</f>
        <v/>
      </c>
      <c r="C94" s="96" t="str">
        <f>IF('СПоК 1.2'!D95="","",'СПоК 1.2'!D95)</f>
        <v/>
      </c>
      <c r="D94" s="96" t="str">
        <f>IF('СПоК 1.2'!F95="","",'СПоК 1.2'!F95)</f>
        <v/>
      </c>
      <c r="E94" s="97" t="str">
        <f>IF('СПоК 1.2'!V95="","",'СПоК 1.2'!V95)</f>
        <v/>
      </c>
      <c r="F94" s="35"/>
      <c r="G94" s="35"/>
      <c r="H94" s="35"/>
      <c r="I94" s="35"/>
    </row>
    <row r="95" spans="1:9" x14ac:dyDescent="0.25">
      <c r="A95" s="95" t="str">
        <f>IF('СПоК 1.2'!A96="","",'СПоК 1.2'!A96)</f>
        <v/>
      </c>
      <c r="B95" s="96" t="str">
        <f>IF('СПоК 1.2'!C96="","",'СПоК 1.2'!C96)</f>
        <v/>
      </c>
      <c r="C95" s="96" t="str">
        <f>IF('СПоК 1.2'!D96="","",'СПоК 1.2'!D96)</f>
        <v/>
      </c>
      <c r="D95" s="96" t="str">
        <f>IF('СПоК 1.2'!F96="","",'СПоК 1.2'!F96)</f>
        <v/>
      </c>
      <c r="E95" s="97" t="str">
        <f>IF('СПоК 1.2'!V96="","",'СПоК 1.2'!V96)</f>
        <v/>
      </c>
      <c r="F95" s="35"/>
      <c r="G95" s="35"/>
      <c r="H95" s="35"/>
      <c r="I95" s="35"/>
    </row>
    <row r="96" spans="1:9" x14ac:dyDescent="0.25">
      <c r="A96" s="95" t="str">
        <f>IF('СПоК 1.2'!A97="","",'СПоК 1.2'!A97)</f>
        <v/>
      </c>
      <c r="B96" s="96" t="str">
        <f>IF('СПоК 1.2'!C97="","",'СПоК 1.2'!C97)</f>
        <v/>
      </c>
      <c r="C96" s="96" t="str">
        <f>IF('СПоК 1.2'!D97="","",'СПоК 1.2'!D97)</f>
        <v/>
      </c>
      <c r="D96" s="96" t="str">
        <f>IF('СПоК 1.2'!F97="","",'СПоК 1.2'!F97)</f>
        <v/>
      </c>
      <c r="E96" s="97" t="str">
        <f>IF('СПоК 1.2'!V97="","",'СПоК 1.2'!V97)</f>
        <v/>
      </c>
      <c r="F96" s="35"/>
      <c r="G96" s="35"/>
      <c r="H96" s="35"/>
      <c r="I96" s="35"/>
    </row>
    <row r="97" spans="1:9" x14ac:dyDescent="0.25">
      <c r="A97" s="95" t="str">
        <f>IF('СПоК 1.2'!A98="","",'СПоК 1.2'!A98)</f>
        <v/>
      </c>
      <c r="B97" s="96" t="str">
        <f>IF('СПоК 1.2'!C98="","",'СПоК 1.2'!C98)</f>
        <v/>
      </c>
      <c r="C97" s="96" t="str">
        <f>IF('СПоК 1.2'!D98="","",'СПоК 1.2'!D98)</f>
        <v/>
      </c>
      <c r="D97" s="96" t="str">
        <f>IF('СПоК 1.2'!F98="","",'СПоК 1.2'!F98)</f>
        <v/>
      </c>
      <c r="E97" s="97" t="str">
        <f>IF('СПоК 1.2'!V98="","",'СПоК 1.2'!V98)</f>
        <v/>
      </c>
      <c r="F97" s="35"/>
      <c r="G97" s="35"/>
      <c r="H97" s="35"/>
      <c r="I97" s="35"/>
    </row>
    <row r="98" spans="1:9" x14ac:dyDescent="0.25">
      <c r="A98" s="95" t="str">
        <f>IF('СПоК 1.2'!A99="","",'СПоК 1.2'!A99)</f>
        <v/>
      </c>
      <c r="B98" s="96" t="str">
        <f>IF('СПоК 1.2'!C99="","",'СПоК 1.2'!C99)</f>
        <v/>
      </c>
      <c r="C98" s="96" t="str">
        <f>IF('СПоК 1.2'!D99="","",'СПоК 1.2'!D99)</f>
        <v/>
      </c>
      <c r="D98" s="96" t="str">
        <f>IF('СПоК 1.2'!F99="","",'СПоК 1.2'!F99)</f>
        <v/>
      </c>
      <c r="E98" s="97" t="str">
        <f>IF('СПоК 1.2'!V99="","",'СПоК 1.2'!V99)</f>
        <v/>
      </c>
      <c r="F98" s="35"/>
      <c r="G98" s="35"/>
      <c r="H98" s="35"/>
      <c r="I98" s="35"/>
    </row>
    <row r="99" spans="1:9" x14ac:dyDescent="0.25">
      <c r="A99" s="95" t="str">
        <f>IF('СПоК 1.2'!A100="","",'СПоК 1.2'!A100)</f>
        <v/>
      </c>
      <c r="B99" s="96" t="str">
        <f>IF('СПоК 1.2'!C100="","",'СПоК 1.2'!C100)</f>
        <v/>
      </c>
      <c r="C99" s="96" t="str">
        <f>IF('СПоК 1.2'!D100="","",'СПоК 1.2'!D100)</f>
        <v/>
      </c>
      <c r="D99" s="96" t="str">
        <f>IF('СПоК 1.2'!F100="","",'СПоК 1.2'!F100)</f>
        <v/>
      </c>
      <c r="E99" s="97" t="str">
        <f>IF('СПоК 1.2'!V100="","",'СПоК 1.2'!V100)</f>
        <v/>
      </c>
      <c r="F99" s="35"/>
      <c r="G99" s="35"/>
      <c r="H99" s="35"/>
      <c r="I99" s="35"/>
    </row>
    <row r="100" spans="1:9" x14ac:dyDescent="0.25">
      <c r="A100" s="95" t="str">
        <f>IF('СПоК 1.2'!A101="","",'СПоК 1.2'!A101)</f>
        <v/>
      </c>
      <c r="B100" s="96" t="str">
        <f>IF('СПоК 1.2'!C101="","",'СПоК 1.2'!C101)</f>
        <v/>
      </c>
      <c r="C100" s="96" t="str">
        <f>IF('СПоК 1.2'!D101="","",'СПоК 1.2'!D101)</f>
        <v/>
      </c>
      <c r="D100" s="96" t="str">
        <f>IF('СПоК 1.2'!F101="","",'СПоК 1.2'!F101)</f>
        <v/>
      </c>
      <c r="E100" s="97" t="str">
        <f>IF('СПоК 1.2'!V101="","",'СПоК 1.2'!V101)</f>
        <v/>
      </c>
      <c r="F100" s="35"/>
      <c r="G100" s="35"/>
      <c r="H100" s="35"/>
      <c r="I100" s="35"/>
    </row>
    <row r="101" spans="1:9" x14ac:dyDescent="0.25">
      <c r="A101" s="95" t="str">
        <f>IF('СПоК 1.2'!A102="","",'СПоК 1.2'!A102)</f>
        <v/>
      </c>
      <c r="B101" s="96" t="str">
        <f>IF('СПоК 1.2'!C102="","",'СПоК 1.2'!C102)</f>
        <v/>
      </c>
      <c r="C101" s="96" t="str">
        <f>IF('СПоК 1.2'!D102="","",'СПоК 1.2'!D102)</f>
        <v/>
      </c>
      <c r="D101" s="96" t="str">
        <f>IF('СПоК 1.2'!F102="","",'СПоК 1.2'!F102)</f>
        <v/>
      </c>
      <c r="E101" s="97" t="str">
        <f>IF('СПоК 1.2'!V102="","",'СПоК 1.2'!V102)</f>
        <v/>
      </c>
      <c r="F101" s="35"/>
      <c r="G101" s="35"/>
      <c r="H101" s="35"/>
      <c r="I101" s="35"/>
    </row>
    <row r="102" spans="1:9" x14ac:dyDescent="0.25">
      <c r="A102" s="95" t="str">
        <f>IF('СПоК 1.2'!A103="","",'СПоК 1.2'!A103)</f>
        <v/>
      </c>
      <c r="B102" s="96" t="str">
        <f>IF('СПоК 1.2'!C103="","",'СПоК 1.2'!C103)</f>
        <v/>
      </c>
      <c r="C102" s="96" t="str">
        <f>IF('СПоК 1.2'!D103="","",'СПоК 1.2'!D103)</f>
        <v/>
      </c>
      <c r="D102" s="96" t="str">
        <f>IF('СПоК 1.2'!F103="","",'СПоК 1.2'!F103)</f>
        <v/>
      </c>
      <c r="E102" s="97" t="str">
        <f>IF('СПоК 1.2'!V103="","",'СПоК 1.2'!V103)</f>
        <v/>
      </c>
      <c r="F102" s="35"/>
      <c r="G102" s="35"/>
      <c r="H102" s="35"/>
      <c r="I102" s="35"/>
    </row>
    <row r="103" spans="1:9" x14ac:dyDescent="0.25">
      <c r="A103" s="95" t="str">
        <f>IF('СПоК 1.2'!A104="","",'СПоК 1.2'!A104)</f>
        <v/>
      </c>
      <c r="B103" s="96" t="str">
        <f>IF('СПоК 1.2'!C104="","",'СПоК 1.2'!C104)</f>
        <v/>
      </c>
      <c r="C103" s="96" t="str">
        <f>IF('СПоК 1.2'!D104="","",'СПоК 1.2'!D104)</f>
        <v/>
      </c>
      <c r="D103" s="96" t="str">
        <f>IF('СПоК 1.2'!F104="","",'СПоК 1.2'!F104)</f>
        <v/>
      </c>
      <c r="E103" s="97" t="str">
        <f>IF('СПоК 1.2'!V104="","",'СПоК 1.2'!V104)</f>
        <v/>
      </c>
      <c r="F103" s="35"/>
      <c r="G103" s="35"/>
      <c r="H103" s="35"/>
      <c r="I103" s="35"/>
    </row>
    <row r="104" spans="1:9" x14ac:dyDescent="0.25">
      <c r="A104" s="95" t="str">
        <f>IF('СПоК 1.2'!A105="","",'СПоК 1.2'!A105)</f>
        <v/>
      </c>
      <c r="B104" s="96" t="str">
        <f>IF('СПоК 1.2'!C105="","",'СПоК 1.2'!C105)</f>
        <v/>
      </c>
      <c r="C104" s="96" t="str">
        <f>IF('СПоК 1.2'!D105="","",'СПоК 1.2'!D105)</f>
        <v/>
      </c>
      <c r="D104" s="96" t="str">
        <f>IF('СПоК 1.2'!F105="","",'СПоК 1.2'!F105)</f>
        <v/>
      </c>
      <c r="E104" s="97" t="str">
        <f>IF('СПоК 1.2'!V105="","",'СПоК 1.2'!V105)</f>
        <v/>
      </c>
      <c r="F104" s="35"/>
      <c r="G104" s="35"/>
      <c r="H104" s="35"/>
      <c r="I104" s="35"/>
    </row>
    <row r="105" spans="1:9" x14ac:dyDescent="0.25">
      <c r="A105" s="95" t="str">
        <f>IF('СПоК 1.2'!A106="","",'СПоК 1.2'!A106)</f>
        <v/>
      </c>
      <c r="B105" s="96" t="str">
        <f>IF('СПоК 1.2'!C106="","",'СПоК 1.2'!C106)</f>
        <v/>
      </c>
      <c r="C105" s="96" t="str">
        <f>IF('СПоК 1.2'!D106="","",'СПоК 1.2'!D106)</f>
        <v/>
      </c>
      <c r="D105" s="96" t="str">
        <f>IF('СПоК 1.2'!F106="","",'СПоК 1.2'!F106)</f>
        <v/>
      </c>
      <c r="E105" s="97" t="str">
        <f>IF('СПоК 1.2'!V106="","",'СПоК 1.2'!V106)</f>
        <v/>
      </c>
      <c r="F105" s="35"/>
      <c r="G105" s="35"/>
      <c r="H105" s="35"/>
      <c r="I105" s="35"/>
    </row>
    <row r="106" spans="1:9" x14ac:dyDescent="0.25">
      <c r="A106" s="95" t="str">
        <f>IF('СПоК 1.2'!A107="","",'СПоК 1.2'!A107)</f>
        <v/>
      </c>
      <c r="B106" s="96" t="str">
        <f>IF('СПоК 1.2'!C107="","",'СПоК 1.2'!C107)</f>
        <v/>
      </c>
      <c r="C106" s="96" t="str">
        <f>IF('СПоК 1.2'!D107="","",'СПоК 1.2'!D107)</f>
        <v/>
      </c>
      <c r="D106" s="96" t="str">
        <f>IF('СПоК 1.2'!F107="","",'СПоК 1.2'!F107)</f>
        <v/>
      </c>
      <c r="E106" s="97" t="str">
        <f>IF('СПоК 1.2'!V107="","",'СПоК 1.2'!V107)</f>
        <v/>
      </c>
      <c r="F106" s="35"/>
      <c r="G106" s="35"/>
      <c r="H106" s="35"/>
      <c r="I106" s="35"/>
    </row>
    <row r="107" spans="1:9" x14ac:dyDescent="0.25">
      <c r="A107" s="95" t="str">
        <f>IF('СПоК 1.2'!A108="","",'СПоК 1.2'!A108)</f>
        <v/>
      </c>
      <c r="B107" s="96" t="str">
        <f>IF('СПоК 1.2'!C108="","",'СПоК 1.2'!C108)</f>
        <v/>
      </c>
      <c r="C107" s="96" t="str">
        <f>IF('СПоК 1.2'!D108="","",'СПоК 1.2'!D108)</f>
        <v/>
      </c>
      <c r="D107" s="96" t="str">
        <f>IF('СПоК 1.2'!F108="","",'СПоК 1.2'!F108)</f>
        <v/>
      </c>
      <c r="E107" s="97" t="str">
        <f>IF('СПоК 1.2'!V108="","",'СПоК 1.2'!V108)</f>
        <v/>
      </c>
      <c r="F107" s="35"/>
      <c r="G107" s="35"/>
      <c r="H107" s="35"/>
      <c r="I107" s="35"/>
    </row>
    <row r="108" spans="1:9" x14ac:dyDescent="0.25">
      <c r="A108" s="95" t="str">
        <f>IF('СПоК 1.2'!A109="","",'СПоК 1.2'!A109)</f>
        <v/>
      </c>
      <c r="B108" s="96" t="str">
        <f>IF('СПоК 1.2'!C109="","",'СПоК 1.2'!C109)</f>
        <v/>
      </c>
      <c r="C108" s="96" t="str">
        <f>IF('СПоК 1.2'!D109="","",'СПоК 1.2'!D109)</f>
        <v/>
      </c>
      <c r="D108" s="96" t="str">
        <f>IF('СПоК 1.2'!F109="","",'СПоК 1.2'!F109)</f>
        <v/>
      </c>
      <c r="E108" s="97" t="str">
        <f>IF('СПоК 1.2'!V109="","",'СПоК 1.2'!V109)</f>
        <v/>
      </c>
      <c r="F108" s="35"/>
      <c r="G108" s="35"/>
      <c r="H108" s="35"/>
      <c r="I108" s="35"/>
    </row>
    <row r="109" spans="1:9" x14ac:dyDescent="0.25">
      <c r="A109" s="95" t="str">
        <f>IF('СПоК 1.2'!A110="","",'СПоК 1.2'!A110)</f>
        <v/>
      </c>
      <c r="B109" s="96" t="str">
        <f>IF('СПоК 1.2'!C110="","",'СПоК 1.2'!C110)</f>
        <v/>
      </c>
      <c r="C109" s="96" t="str">
        <f>IF('СПоК 1.2'!D110="","",'СПоК 1.2'!D110)</f>
        <v/>
      </c>
      <c r="D109" s="96" t="str">
        <f>IF('СПоК 1.2'!F110="","",'СПоК 1.2'!F110)</f>
        <v/>
      </c>
      <c r="E109" s="97" t="str">
        <f>IF('СПоК 1.2'!V110="","",'СПоК 1.2'!V110)</f>
        <v/>
      </c>
      <c r="F109" s="35"/>
      <c r="G109" s="35"/>
      <c r="H109" s="35"/>
      <c r="I109" s="35"/>
    </row>
    <row r="110" spans="1:9" x14ac:dyDescent="0.25">
      <c r="A110" s="95" t="str">
        <f>IF('СПоК 1.2'!A111="","",'СПоК 1.2'!A111)</f>
        <v/>
      </c>
      <c r="B110" s="96" t="str">
        <f>IF('СПоК 1.2'!C111="","",'СПоК 1.2'!C111)</f>
        <v/>
      </c>
      <c r="C110" s="96" t="str">
        <f>IF('СПоК 1.2'!D111="","",'СПоК 1.2'!D111)</f>
        <v/>
      </c>
      <c r="D110" s="96" t="str">
        <f>IF('СПоК 1.2'!F111="","",'СПоК 1.2'!F111)</f>
        <v/>
      </c>
      <c r="E110" s="97" t="str">
        <f>IF('СПоК 1.2'!V111="","",'СПоК 1.2'!V111)</f>
        <v/>
      </c>
      <c r="F110" s="35"/>
      <c r="G110" s="35"/>
      <c r="H110" s="35"/>
      <c r="I110" s="35"/>
    </row>
    <row r="111" spans="1:9" x14ac:dyDescent="0.25">
      <c r="A111" s="95" t="str">
        <f>IF('СПоК 1.2'!A112="","",'СПоК 1.2'!A112)</f>
        <v/>
      </c>
      <c r="B111" s="96" t="str">
        <f>IF('СПоК 1.2'!C112="","",'СПоК 1.2'!C112)</f>
        <v/>
      </c>
      <c r="C111" s="96" t="str">
        <f>IF('СПоК 1.2'!D112="","",'СПоК 1.2'!D112)</f>
        <v/>
      </c>
      <c r="D111" s="96" t="str">
        <f>IF('СПоК 1.2'!F112="","",'СПоК 1.2'!F112)</f>
        <v/>
      </c>
      <c r="E111" s="97" t="str">
        <f>IF('СПоК 1.2'!V112="","",'СПоК 1.2'!V112)</f>
        <v/>
      </c>
      <c r="F111" s="35"/>
      <c r="G111" s="35"/>
      <c r="H111" s="35"/>
      <c r="I111" s="35"/>
    </row>
    <row r="112" spans="1:9" x14ac:dyDescent="0.25">
      <c r="A112" s="95" t="str">
        <f>IF('СПоК 1.2'!A113="","",'СПоК 1.2'!A113)</f>
        <v/>
      </c>
      <c r="B112" s="96" t="str">
        <f>IF('СПоК 1.2'!C113="","",'СПоК 1.2'!C113)</f>
        <v/>
      </c>
      <c r="C112" s="96" t="str">
        <f>IF('СПоК 1.2'!D113="","",'СПоК 1.2'!D113)</f>
        <v/>
      </c>
      <c r="D112" s="96" t="str">
        <f>IF('СПоК 1.2'!F113="","",'СПоК 1.2'!F113)</f>
        <v/>
      </c>
      <c r="E112" s="97" t="str">
        <f>IF('СПоК 1.2'!V113="","",'СПоК 1.2'!V113)</f>
        <v/>
      </c>
      <c r="F112" s="35"/>
      <c r="G112" s="35"/>
      <c r="H112" s="35"/>
      <c r="I112" s="35"/>
    </row>
    <row r="113" spans="1:9" x14ac:dyDescent="0.25">
      <c r="A113" s="95" t="str">
        <f>IF('СПоК 1.2'!A114="","",'СПоК 1.2'!A114)</f>
        <v/>
      </c>
      <c r="B113" s="96" t="str">
        <f>IF('СПоК 1.2'!C114="","",'СПоК 1.2'!C114)</f>
        <v/>
      </c>
      <c r="C113" s="96" t="str">
        <f>IF('СПоК 1.2'!D114="","",'СПоК 1.2'!D114)</f>
        <v/>
      </c>
      <c r="D113" s="96" t="str">
        <f>IF('СПоК 1.2'!F114="","",'СПоК 1.2'!F114)</f>
        <v/>
      </c>
      <c r="E113" s="97" t="str">
        <f>IF('СПоК 1.2'!V114="","",'СПоК 1.2'!V114)</f>
        <v/>
      </c>
      <c r="F113" s="35"/>
      <c r="G113" s="35"/>
      <c r="H113" s="35"/>
      <c r="I113" s="35"/>
    </row>
    <row r="114" spans="1:9" x14ac:dyDescent="0.25">
      <c r="A114" s="95" t="str">
        <f>IF('СПоК 1.2'!A115="","",'СПоК 1.2'!A115)</f>
        <v/>
      </c>
      <c r="B114" s="96" t="str">
        <f>IF('СПоК 1.2'!C115="","",'СПоК 1.2'!C115)</f>
        <v/>
      </c>
      <c r="C114" s="96" t="str">
        <f>IF('СПоК 1.2'!D115="","",'СПоК 1.2'!D115)</f>
        <v/>
      </c>
      <c r="D114" s="96" t="str">
        <f>IF('СПоК 1.2'!F115="","",'СПоК 1.2'!F115)</f>
        <v/>
      </c>
      <c r="E114" s="97" t="str">
        <f>IF('СПоК 1.2'!V115="","",'СПоК 1.2'!V115)</f>
        <v/>
      </c>
      <c r="F114" s="35"/>
      <c r="G114" s="35"/>
      <c r="H114" s="35"/>
      <c r="I114" s="35"/>
    </row>
    <row r="115" spans="1:9" x14ac:dyDescent="0.25">
      <c r="A115" s="95" t="str">
        <f>IF('СПоК 1.2'!A116="","",'СПоК 1.2'!A116)</f>
        <v/>
      </c>
      <c r="B115" s="96" t="str">
        <f>IF('СПоК 1.2'!C116="","",'СПоК 1.2'!C116)</f>
        <v/>
      </c>
      <c r="C115" s="96" t="str">
        <f>IF('СПоК 1.2'!D116="","",'СПоК 1.2'!D116)</f>
        <v/>
      </c>
      <c r="D115" s="96" t="str">
        <f>IF('СПоК 1.2'!F116="","",'СПоК 1.2'!F116)</f>
        <v/>
      </c>
      <c r="E115" s="97" t="str">
        <f>IF('СПоК 1.2'!V116="","",'СПоК 1.2'!V116)</f>
        <v/>
      </c>
      <c r="F115" s="35"/>
      <c r="G115" s="35"/>
      <c r="H115" s="35"/>
      <c r="I115" s="35"/>
    </row>
    <row r="116" spans="1:9" x14ac:dyDescent="0.25">
      <c r="A116" s="95" t="str">
        <f>IF('СПоК 1.2'!A117="","",'СПоК 1.2'!A117)</f>
        <v/>
      </c>
      <c r="B116" s="96" t="str">
        <f>IF('СПоК 1.2'!C117="","",'СПоК 1.2'!C117)</f>
        <v/>
      </c>
      <c r="C116" s="96" t="str">
        <f>IF('СПоК 1.2'!D117="","",'СПоК 1.2'!D117)</f>
        <v/>
      </c>
      <c r="D116" s="96" t="str">
        <f>IF('СПоК 1.2'!F117="","",'СПоК 1.2'!F117)</f>
        <v/>
      </c>
      <c r="E116" s="97" t="str">
        <f>IF('СПоК 1.2'!V117="","",'СПоК 1.2'!V117)</f>
        <v/>
      </c>
      <c r="F116" s="35"/>
      <c r="G116" s="35"/>
      <c r="H116" s="35"/>
      <c r="I116" s="35"/>
    </row>
    <row r="117" spans="1:9" x14ac:dyDescent="0.25">
      <c r="A117" s="95" t="str">
        <f>IF('СПоК 1.2'!A118="","",'СПоК 1.2'!A118)</f>
        <v/>
      </c>
      <c r="B117" s="96" t="str">
        <f>IF('СПоК 1.2'!C118="","",'СПоК 1.2'!C118)</f>
        <v/>
      </c>
      <c r="C117" s="96" t="str">
        <f>IF('СПоК 1.2'!D118="","",'СПоК 1.2'!D118)</f>
        <v/>
      </c>
      <c r="D117" s="96" t="str">
        <f>IF('СПоК 1.2'!F118="","",'СПоК 1.2'!F118)</f>
        <v/>
      </c>
      <c r="E117" s="97" t="str">
        <f>IF('СПоК 1.2'!V118="","",'СПоК 1.2'!V118)</f>
        <v/>
      </c>
      <c r="F117" s="35"/>
      <c r="G117" s="35"/>
      <c r="H117" s="35"/>
      <c r="I117" s="35"/>
    </row>
    <row r="118" spans="1:9" x14ac:dyDescent="0.25">
      <c r="A118" s="95" t="str">
        <f>IF('СПоК 1.2'!A119="","",'СПоК 1.2'!A119)</f>
        <v/>
      </c>
      <c r="B118" s="96" t="str">
        <f>IF('СПоК 1.2'!C119="","",'СПоК 1.2'!C119)</f>
        <v/>
      </c>
      <c r="C118" s="96" t="str">
        <f>IF('СПоК 1.2'!D119="","",'СПоК 1.2'!D119)</f>
        <v/>
      </c>
      <c r="D118" s="96" t="str">
        <f>IF('СПоК 1.2'!F119="","",'СПоК 1.2'!F119)</f>
        <v/>
      </c>
      <c r="E118" s="97" t="str">
        <f>IF('СПоК 1.2'!V119="","",'СПоК 1.2'!V119)</f>
        <v/>
      </c>
      <c r="F118" s="35"/>
      <c r="G118" s="35"/>
      <c r="H118" s="35"/>
      <c r="I118" s="35"/>
    </row>
    <row r="119" spans="1:9" x14ac:dyDescent="0.25">
      <c r="A119" s="95" t="str">
        <f>IF('СПоК 1.2'!A120="","",'СПоК 1.2'!A120)</f>
        <v/>
      </c>
      <c r="B119" s="96" t="str">
        <f>IF('СПоК 1.2'!C120="","",'СПоК 1.2'!C120)</f>
        <v/>
      </c>
      <c r="C119" s="96" t="str">
        <f>IF('СПоК 1.2'!D120="","",'СПоК 1.2'!D120)</f>
        <v/>
      </c>
      <c r="D119" s="96" t="str">
        <f>IF('СПоК 1.2'!F120="","",'СПоК 1.2'!F120)</f>
        <v/>
      </c>
      <c r="E119" s="97" t="str">
        <f>IF('СПоК 1.2'!V120="","",'СПоК 1.2'!V120)</f>
        <v/>
      </c>
      <c r="F119" s="35"/>
      <c r="G119" s="35"/>
      <c r="H119" s="35"/>
      <c r="I119" s="35"/>
    </row>
    <row r="120" spans="1:9" x14ac:dyDescent="0.25">
      <c r="A120" s="95" t="str">
        <f>IF('СПоК 1.2'!A121="","",'СПоК 1.2'!A121)</f>
        <v/>
      </c>
      <c r="B120" s="96" t="str">
        <f>IF('СПоК 1.2'!C121="","",'СПоК 1.2'!C121)</f>
        <v/>
      </c>
      <c r="C120" s="96" t="str">
        <f>IF('СПоК 1.2'!D121="","",'СПоК 1.2'!D121)</f>
        <v/>
      </c>
      <c r="D120" s="96" t="str">
        <f>IF('СПоК 1.2'!F121="","",'СПоК 1.2'!F121)</f>
        <v/>
      </c>
      <c r="E120" s="97" t="str">
        <f>IF('СПоК 1.2'!V121="","",'СПоК 1.2'!V121)</f>
        <v/>
      </c>
      <c r="F120" s="35"/>
      <c r="G120" s="35"/>
      <c r="H120" s="35"/>
      <c r="I120" s="35"/>
    </row>
    <row r="121" spans="1:9" x14ac:dyDescent="0.25">
      <c r="A121" s="95" t="str">
        <f>IF('СПоК 1.2'!A122="","",'СПоК 1.2'!A122)</f>
        <v/>
      </c>
      <c r="B121" s="96" t="str">
        <f>IF('СПоК 1.2'!C122="","",'СПоК 1.2'!C122)</f>
        <v/>
      </c>
      <c r="C121" s="96" t="str">
        <f>IF('СПоК 1.2'!D122="","",'СПоК 1.2'!D122)</f>
        <v/>
      </c>
      <c r="D121" s="96" t="str">
        <f>IF('СПоК 1.2'!F122="","",'СПоК 1.2'!F122)</f>
        <v/>
      </c>
      <c r="E121" s="97" t="str">
        <f>IF('СПоК 1.2'!V122="","",'СПоК 1.2'!V122)</f>
        <v/>
      </c>
      <c r="F121" s="35"/>
      <c r="G121" s="35"/>
      <c r="H121" s="35"/>
      <c r="I121" s="35"/>
    </row>
    <row r="122" spans="1:9" x14ac:dyDescent="0.25">
      <c r="A122" s="95" t="str">
        <f>IF('СПоК 1.2'!A123="","",'СПоК 1.2'!A123)</f>
        <v/>
      </c>
      <c r="B122" s="96" t="str">
        <f>IF('СПоК 1.2'!C123="","",'СПоК 1.2'!C123)</f>
        <v/>
      </c>
      <c r="C122" s="96" t="str">
        <f>IF('СПоК 1.2'!D123="","",'СПоК 1.2'!D123)</f>
        <v/>
      </c>
      <c r="D122" s="96" t="str">
        <f>IF('СПоК 1.2'!F123="","",'СПоК 1.2'!F123)</f>
        <v/>
      </c>
      <c r="E122" s="97" t="str">
        <f>IF('СПоК 1.2'!V123="","",'СПоК 1.2'!V123)</f>
        <v/>
      </c>
      <c r="F122" s="35"/>
      <c r="G122" s="35"/>
      <c r="H122" s="35"/>
      <c r="I122" s="35"/>
    </row>
    <row r="123" spans="1:9" x14ac:dyDescent="0.25">
      <c r="A123" s="95" t="str">
        <f>IF('СПоК 1.2'!A124="","",'СПоК 1.2'!A124)</f>
        <v/>
      </c>
      <c r="B123" s="96" t="str">
        <f>IF('СПоК 1.2'!C124="","",'СПоК 1.2'!C124)</f>
        <v/>
      </c>
      <c r="C123" s="96" t="str">
        <f>IF('СПоК 1.2'!D124="","",'СПоК 1.2'!D124)</f>
        <v/>
      </c>
      <c r="D123" s="96" t="str">
        <f>IF('СПоК 1.2'!F124="","",'СПоК 1.2'!F124)</f>
        <v/>
      </c>
      <c r="E123" s="97" t="str">
        <f>IF('СПоК 1.2'!V124="","",'СПоК 1.2'!V124)</f>
        <v/>
      </c>
      <c r="F123" s="35"/>
      <c r="G123" s="35"/>
      <c r="H123" s="35"/>
      <c r="I123" s="35"/>
    </row>
    <row r="124" spans="1:9" x14ac:dyDescent="0.25">
      <c r="A124" s="95" t="str">
        <f>IF('СПоК 1.2'!A125="","",'СПоК 1.2'!A125)</f>
        <v/>
      </c>
      <c r="B124" s="96" t="str">
        <f>IF('СПоК 1.2'!C125="","",'СПоК 1.2'!C125)</f>
        <v/>
      </c>
      <c r="C124" s="96" t="str">
        <f>IF('СПоК 1.2'!D125="","",'СПоК 1.2'!D125)</f>
        <v/>
      </c>
      <c r="D124" s="96" t="str">
        <f>IF('СПоК 1.2'!F125="","",'СПоК 1.2'!F125)</f>
        <v/>
      </c>
      <c r="E124" s="97" t="str">
        <f>IF('СПоК 1.2'!V125="","",'СПоК 1.2'!V125)</f>
        <v/>
      </c>
      <c r="F124" s="35"/>
      <c r="G124" s="35"/>
      <c r="H124" s="35"/>
      <c r="I124" s="35"/>
    </row>
    <row r="125" spans="1:9" x14ac:dyDescent="0.25">
      <c r="A125" s="95" t="str">
        <f>IF('СПоК 1.2'!A126="","",'СПоК 1.2'!A126)</f>
        <v/>
      </c>
      <c r="B125" s="96" t="str">
        <f>IF('СПоК 1.2'!C126="","",'СПоК 1.2'!C126)</f>
        <v/>
      </c>
      <c r="C125" s="96" t="str">
        <f>IF('СПоК 1.2'!D126="","",'СПоК 1.2'!D126)</f>
        <v/>
      </c>
      <c r="D125" s="96" t="str">
        <f>IF('СПоК 1.2'!F126="","",'СПоК 1.2'!F126)</f>
        <v/>
      </c>
      <c r="E125" s="97" t="str">
        <f>IF('СПоК 1.2'!V126="","",'СПоК 1.2'!V126)</f>
        <v/>
      </c>
      <c r="F125" s="35"/>
      <c r="G125" s="35"/>
      <c r="H125" s="35"/>
      <c r="I125" s="35"/>
    </row>
    <row r="126" spans="1:9" x14ac:dyDescent="0.25">
      <c r="A126" s="95" t="str">
        <f>IF('СПоК 1.2'!A127="","",'СПоК 1.2'!A127)</f>
        <v/>
      </c>
      <c r="B126" s="96" t="str">
        <f>IF('СПоК 1.2'!C127="","",'СПоК 1.2'!C127)</f>
        <v/>
      </c>
      <c r="C126" s="96" t="str">
        <f>IF('СПоК 1.2'!D127="","",'СПоК 1.2'!D127)</f>
        <v/>
      </c>
      <c r="D126" s="96" t="str">
        <f>IF('СПоК 1.2'!F127="","",'СПоК 1.2'!F127)</f>
        <v/>
      </c>
      <c r="E126" s="97" t="str">
        <f>IF('СПоК 1.2'!V127="","",'СПоК 1.2'!V127)</f>
        <v/>
      </c>
      <c r="F126" s="35"/>
      <c r="G126" s="35"/>
      <c r="H126" s="35"/>
      <c r="I126" s="35"/>
    </row>
    <row r="127" spans="1:9" x14ac:dyDescent="0.25">
      <c r="A127" s="95" t="str">
        <f>IF('СПоК 1.2'!A128="","",'СПоК 1.2'!A128)</f>
        <v/>
      </c>
      <c r="B127" s="96" t="str">
        <f>IF('СПоК 1.2'!C128="","",'СПоК 1.2'!C128)</f>
        <v/>
      </c>
      <c r="C127" s="96" t="str">
        <f>IF('СПоК 1.2'!D128="","",'СПоК 1.2'!D128)</f>
        <v/>
      </c>
      <c r="D127" s="96" t="str">
        <f>IF('СПоК 1.2'!F128="","",'СПоК 1.2'!F128)</f>
        <v/>
      </c>
      <c r="E127" s="97" t="str">
        <f>IF('СПоК 1.2'!V128="","",'СПоК 1.2'!V128)</f>
        <v/>
      </c>
      <c r="F127" s="35"/>
      <c r="G127" s="35"/>
      <c r="H127" s="35"/>
      <c r="I127" s="35"/>
    </row>
    <row r="128" spans="1:9" x14ac:dyDescent="0.25">
      <c r="A128" s="95" t="str">
        <f>IF('СПоК 1.2'!A129="","",'СПоК 1.2'!A129)</f>
        <v/>
      </c>
      <c r="B128" s="96" t="str">
        <f>IF('СПоК 1.2'!C129="","",'СПоК 1.2'!C129)</f>
        <v/>
      </c>
      <c r="C128" s="96" t="str">
        <f>IF('СПоК 1.2'!D129="","",'СПоК 1.2'!D129)</f>
        <v/>
      </c>
      <c r="D128" s="96" t="str">
        <f>IF('СПоК 1.2'!F129="","",'СПоК 1.2'!F129)</f>
        <v/>
      </c>
      <c r="E128" s="97" t="str">
        <f>IF('СПоК 1.2'!V129="","",'СПоК 1.2'!V129)</f>
        <v/>
      </c>
      <c r="F128" s="35"/>
      <c r="G128" s="35"/>
      <c r="H128" s="35"/>
      <c r="I128" s="35"/>
    </row>
    <row r="129" spans="1:9" x14ac:dyDescent="0.25">
      <c r="A129" s="95" t="str">
        <f>IF('СПоК 1.2'!A130="","",'СПоК 1.2'!A130)</f>
        <v/>
      </c>
      <c r="B129" s="96" t="str">
        <f>IF('СПоК 1.2'!C130="","",'СПоК 1.2'!C130)</f>
        <v/>
      </c>
      <c r="C129" s="96" t="str">
        <f>IF('СПоК 1.2'!D130="","",'СПоК 1.2'!D130)</f>
        <v/>
      </c>
      <c r="D129" s="96" t="str">
        <f>IF('СПоК 1.2'!F130="","",'СПоК 1.2'!F130)</f>
        <v/>
      </c>
      <c r="E129" s="97" t="str">
        <f>IF('СПоК 1.2'!V130="","",'СПоК 1.2'!V130)</f>
        <v/>
      </c>
      <c r="F129" s="35"/>
      <c r="G129" s="35"/>
      <c r="H129" s="35"/>
      <c r="I129" s="35"/>
    </row>
    <row r="130" spans="1:9" x14ac:dyDescent="0.25">
      <c r="A130" s="95" t="str">
        <f>IF('СПоК 1.2'!A131="","",'СПоК 1.2'!A131)</f>
        <v/>
      </c>
      <c r="B130" s="96" t="str">
        <f>IF('СПоК 1.2'!C131="","",'СПоК 1.2'!C131)</f>
        <v/>
      </c>
      <c r="C130" s="96" t="str">
        <f>IF('СПоК 1.2'!D131="","",'СПоК 1.2'!D131)</f>
        <v/>
      </c>
      <c r="D130" s="96" t="str">
        <f>IF('СПоК 1.2'!F131="","",'СПоК 1.2'!F131)</f>
        <v/>
      </c>
      <c r="E130" s="97" t="str">
        <f>IF('СПоК 1.2'!V131="","",'СПоК 1.2'!V131)</f>
        <v/>
      </c>
      <c r="F130" s="35"/>
      <c r="G130" s="35"/>
      <c r="H130" s="35"/>
      <c r="I130" s="35"/>
    </row>
    <row r="131" spans="1:9" x14ac:dyDescent="0.25">
      <c r="A131" s="95" t="str">
        <f>IF('СПоК 1.2'!A132="","",'СПоК 1.2'!A132)</f>
        <v/>
      </c>
      <c r="B131" s="96" t="str">
        <f>IF('СПоК 1.2'!C132="","",'СПоК 1.2'!C132)</f>
        <v/>
      </c>
      <c r="C131" s="96" t="str">
        <f>IF('СПоК 1.2'!D132="","",'СПоК 1.2'!D132)</f>
        <v/>
      </c>
      <c r="D131" s="96" t="str">
        <f>IF('СПоК 1.2'!F132="","",'СПоК 1.2'!F132)</f>
        <v/>
      </c>
      <c r="E131" s="97" t="str">
        <f>IF('СПоК 1.2'!V132="","",'СПоК 1.2'!V132)</f>
        <v/>
      </c>
      <c r="F131" s="35"/>
      <c r="G131" s="35"/>
      <c r="H131" s="35"/>
      <c r="I131" s="35"/>
    </row>
    <row r="132" spans="1:9" x14ac:dyDescent="0.25">
      <c r="A132" s="95" t="str">
        <f>IF('СПоК 1.2'!A133="","",'СПоК 1.2'!A133)</f>
        <v/>
      </c>
      <c r="B132" s="96" t="str">
        <f>IF('СПоК 1.2'!C133="","",'СПоК 1.2'!C133)</f>
        <v/>
      </c>
      <c r="C132" s="96" t="str">
        <f>IF('СПоК 1.2'!D133="","",'СПоК 1.2'!D133)</f>
        <v/>
      </c>
      <c r="D132" s="96" t="str">
        <f>IF('СПоК 1.2'!F133="","",'СПоК 1.2'!F133)</f>
        <v/>
      </c>
      <c r="E132" s="97" t="str">
        <f>IF('СПоК 1.2'!V133="","",'СПоК 1.2'!V133)</f>
        <v/>
      </c>
      <c r="F132" s="35"/>
      <c r="G132" s="35"/>
      <c r="H132" s="35"/>
      <c r="I132" s="35"/>
    </row>
    <row r="133" spans="1:9" x14ac:dyDescent="0.25">
      <c r="A133" s="95" t="str">
        <f>IF('СПоК 1.2'!A134="","",'СПоК 1.2'!A134)</f>
        <v/>
      </c>
      <c r="B133" s="96" t="str">
        <f>IF('СПоК 1.2'!C134="","",'СПоК 1.2'!C134)</f>
        <v/>
      </c>
      <c r="C133" s="96" t="str">
        <f>IF('СПоК 1.2'!D134="","",'СПоК 1.2'!D134)</f>
        <v/>
      </c>
      <c r="D133" s="96" t="str">
        <f>IF('СПоК 1.2'!F134="","",'СПоК 1.2'!F134)</f>
        <v/>
      </c>
      <c r="E133" s="97" t="str">
        <f>IF('СПоК 1.2'!V134="","",'СПоК 1.2'!V134)</f>
        <v/>
      </c>
      <c r="F133" s="35"/>
      <c r="G133" s="35"/>
      <c r="H133" s="35"/>
      <c r="I133" s="35"/>
    </row>
    <row r="134" spans="1:9" x14ac:dyDescent="0.25">
      <c r="A134" s="95" t="str">
        <f>IF('СПоК 1.2'!A135="","",'СПоК 1.2'!A135)</f>
        <v/>
      </c>
      <c r="B134" s="96" t="str">
        <f>IF('СПоК 1.2'!C135="","",'СПоК 1.2'!C135)</f>
        <v/>
      </c>
      <c r="C134" s="96" t="str">
        <f>IF('СПоК 1.2'!D135="","",'СПоК 1.2'!D135)</f>
        <v/>
      </c>
      <c r="D134" s="96" t="str">
        <f>IF('СПоК 1.2'!F135="","",'СПоК 1.2'!F135)</f>
        <v/>
      </c>
      <c r="E134" s="97" t="str">
        <f>IF('СПоК 1.2'!V135="","",'СПоК 1.2'!V135)</f>
        <v/>
      </c>
      <c r="F134" s="35"/>
      <c r="G134" s="35"/>
      <c r="H134" s="35"/>
      <c r="I134" s="35"/>
    </row>
    <row r="135" spans="1:9" x14ac:dyDescent="0.25">
      <c r="A135" s="95" t="str">
        <f>IF('СПоК 1.2'!A136="","",'СПоК 1.2'!A136)</f>
        <v/>
      </c>
      <c r="B135" s="96" t="str">
        <f>IF('СПоК 1.2'!C136="","",'СПоК 1.2'!C136)</f>
        <v/>
      </c>
      <c r="C135" s="96" t="str">
        <f>IF('СПоК 1.2'!D136="","",'СПоК 1.2'!D136)</f>
        <v/>
      </c>
      <c r="D135" s="96" t="str">
        <f>IF('СПоК 1.2'!F136="","",'СПоК 1.2'!F136)</f>
        <v/>
      </c>
      <c r="E135" s="97" t="str">
        <f>IF('СПоК 1.2'!V136="","",'СПоК 1.2'!V136)</f>
        <v/>
      </c>
      <c r="F135" s="35"/>
      <c r="G135" s="35"/>
      <c r="H135" s="35"/>
      <c r="I135" s="35"/>
    </row>
    <row r="136" spans="1:9" x14ac:dyDescent="0.25">
      <c r="A136" s="95" t="str">
        <f>IF('СПоК 1.2'!A137="","",'СПоК 1.2'!A137)</f>
        <v/>
      </c>
      <c r="B136" s="96" t="str">
        <f>IF('СПоК 1.2'!C137="","",'СПоК 1.2'!C137)</f>
        <v/>
      </c>
      <c r="C136" s="96" t="str">
        <f>IF('СПоК 1.2'!D137="","",'СПоК 1.2'!D137)</f>
        <v/>
      </c>
      <c r="D136" s="96" t="str">
        <f>IF('СПоК 1.2'!F137="","",'СПоК 1.2'!F137)</f>
        <v/>
      </c>
      <c r="E136" s="97" t="str">
        <f>IF('СПоК 1.2'!V137="","",'СПоК 1.2'!V137)</f>
        <v/>
      </c>
      <c r="F136" s="35"/>
      <c r="G136" s="35"/>
      <c r="H136" s="35"/>
      <c r="I136" s="35"/>
    </row>
    <row r="137" spans="1:9" x14ac:dyDescent="0.25">
      <c r="A137" s="95" t="str">
        <f>IF('СПоК 1.2'!A138="","",'СПоК 1.2'!A138)</f>
        <v/>
      </c>
      <c r="B137" s="96" t="str">
        <f>IF('СПоК 1.2'!C138="","",'СПоК 1.2'!C138)</f>
        <v/>
      </c>
      <c r="C137" s="96" t="str">
        <f>IF('СПоК 1.2'!D138="","",'СПоК 1.2'!D138)</f>
        <v/>
      </c>
      <c r="D137" s="96" t="str">
        <f>IF('СПоК 1.2'!F138="","",'СПоК 1.2'!F138)</f>
        <v/>
      </c>
      <c r="E137" s="97" t="str">
        <f>IF('СПоК 1.2'!V138="","",'СПоК 1.2'!V138)</f>
        <v/>
      </c>
      <c r="F137" s="35"/>
      <c r="G137" s="35"/>
      <c r="H137" s="35"/>
      <c r="I137" s="35"/>
    </row>
    <row r="138" spans="1:9" x14ac:dyDescent="0.25">
      <c r="A138" s="95" t="str">
        <f>IF('СПоК 1.2'!A139="","",'СПоК 1.2'!A139)</f>
        <v/>
      </c>
      <c r="B138" s="96" t="str">
        <f>IF('СПоК 1.2'!C139="","",'СПоК 1.2'!C139)</f>
        <v/>
      </c>
      <c r="C138" s="96" t="str">
        <f>IF('СПоК 1.2'!D139="","",'СПоК 1.2'!D139)</f>
        <v/>
      </c>
      <c r="D138" s="96" t="str">
        <f>IF('СПоК 1.2'!F139="","",'СПоК 1.2'!F139)</f>
        <v/>
      </c>
      <c r="E138" s="97" t="str">
        <f>IF('СПоК 1.2'!V139="","",'СПоК 1.2'!V139)</f>
        <v/>
      </c>
      <c r="F138" s="35"/>
      <c r="G138" s="35"/>
      <c r="H138" s="35"/>
      <c r="I138" s="35"/>
    </row>
    <row r="139" spans="1:9" x14ac:dyDescent="0.25">
      <c r="A139" s="95" t="str">
        <f>IF('СПоК 1.2'!A140="","",'СПоК 1.2'!A140)</f>
        <v/>
      </c>
      <c r="B139" s="96" t="str">
        <f>IF('СПоК 1.2'!C140="","",'СПоК 1.2'!C140)</f>
        <v/>
      </c>
      <c r="C139" s="96" t="str">
        <f>IF('СПоК 1.2'!D140="","",'СПоК 1.2'!D140)</f>
        <v/>
      </c>
      <c r="D139" s="96" t="str">
        <f>IF('СПоК 1.2'!F140="","",'СПоК 1.2'!F140)</f>
        <v/>
      </c>
      <c r="E139" s="97" t="str">
        <f>IF('СПоК 1.2'!V140="","",'СПоК 1.2'!V140)</f>
        <v/>
      </c>
      <c r="F139" s="35"/>
      <c r="G139" s="35"/>
      <c r="H139" s="35"/>
      <c r="I139" s="35"/>
    </row>
    <row r="140" spans="1:9" x14ac:dyDescent="0.25">
      <c r="A140" s="95" t="str">
        <f>IF('СПоК 1.2'!A141="","",'СПоК 1.2'!A141)</f>
        <v/>
      </c>
      <c r="B140" s="96" t="str">
        <f>IF('СПоК 1.2'!C141="","",'СПоК 1.2'!C141)</f>
        <v/>
      </c>
      <c r="C140" s="96" t="str">
        <f>IF('СПоК 1.2'!D141="","",'СПоК 1.2'!D141)</f>
        <v/>
      </c>
      <c r="D140" s="96" t="str">
        <f>IF('СПоК 1.2'!F141="","",'СПоК 1.2'!F141)</f>
        <v/>
      </c>
      <c r="E140" s="97" t="str">
        <f>IF('СПоК 1.2'!V141="","",'СПоК 1.2'!V141)</f>
        <v/>
      </c>
      <c r="F140" s="35"/>
      <c r="G140" s="35"/>
      <c r="H140" s="35"/>
      <c r="I140" s="35"/>
    </row>
    <row r="141" spans="1:9" x14ac:dyDescent="0.25">
      <c r="A141" s="95" t="str">
        <f>IF('СПоК 1.2'!A142="","",'СПоК 1.2'!A142)</f>
        <v/>
      </c>
      <c r="B141" s="96" t="str">
        <f>IF('СПоК 1.2'!C142="","",'СПоК 1.2'!C142)</f>
        <v/>
      </c>
      <c r="C141" s="96" t="str">
        <f>IF('СПоК 1.2'!D142="","",'СПоК 1.2'!D142)</f>
        <v/>
      </c>
      <c r="D141" s="96" t="str">
        <f>IF('СПоК 1.2'!F142="","",'СПоК 1.2'!F142)</f>
        <v/>
      </c>
      <c r="E141" s="97" t="str">
        <f>IF('СПоК 1.2'!V142="","",'СПоК 1.2'!V142)</f>
        <v/>
      </c>
      <c r="F141" s="35"/>
      <c r="G141" s="35"/>
      <c r="H141" s="35"/>
      <c r="I141" s="35"/>
    </row>
    <row r="142" spans="1:9" x14ac:dyDescent="0.25">
      <c r="A142" s="95" t="str">
        <f>IF('СПоК 1.2'!A143="","",'СПоК 1.2'!A143)</f>
        <v/>
      </c>
      <c r="B142" s="96" t="str">
        <f>IF('СПоК 1.2'!C143="","",'СПоК 1.2'!C143)</f>
        <v/>
      </c>
      <c r="C142" s="96" t="str">
        <f>IF('СПоК 1.2'!D143="","",'СПоК 1.2'!D143)</f>
        <v/>
      </c>
      <c r="D142" s="96" t="str">
        <f>IF('СПоК 1.2'!F143="","",'СПоК 1.2'!F143)</f>
        <v/>
      </c>
      <c r="E142" s="97" t="str">
        <f>IF('СПоК 1.2'!V143="","",'СПоК 1.2'!V143)</f>
        <v/>
      </c>
      <c r="F142" s="35"/>
      <c r="G142" s="35"/>
      <c r="H142" s="35"/>
      <c r="I142" s="35"/>
    </row>
    <row r="143" spans="1:9" x14ac:dyDescent="0.25">
      <c r="A143" s="95" t="str">
        <f>IF('СПоК 1.2'!A144="","",'СПоК 1.2'!A144)</f>
        <v/>
      </c>
      <c r="B143" s="96" t="str">
        <f>IF('СПоК 1.2'!C144="","",'СПоК 1.2'!C144)</f>
        <v/>
      </c>
      <c r="C143" s="96" t="str">
        <f>IF('СПоК 1.2'!D144="","",'СПоК 1.2'!D144)</f>
        <v/>
      </c>
      <c r="D143" s="96" t="str">
        <f>IF('СПоК 1.2'!F144="","",'СПоК 1.2'!F144)</f>
        <v/>
      </c>
      <c r="E143" s="97" t="str">
        <f>IF('СПоК 1.2'!V144="","",'СПоК 1.2'!V144)</f>
        <v/>
      </c>
      <c r="F143" s="35"/>
      <c r="G143" s="35"/>
      <c r="H143" s="35"/>
      <c r="I143" s="35"/>
    </row>
    <row r="144" spans="1:9" x14ac:dyDescent="0.25">
      <c r="A144" s="95" t="str">
        <f>IF('СПоК 1.2'!A145="","",'СПоК 1.2'!A145)</f>
        <v/>
      </c>
      <c r="B144" s="96" t="str">
        <f>IF('СПоК 1.2'!C145="","",'СПоК 1.2'!C145)</f>
        <v/>
      </c>
      <c r="C144" s="96" t="str">
        <f>IF('СПоК 1.2'!D145="","",'СПоК 1.2'!D145)</f>
        <v/>
      </c>
      <c r="D144" s="96" t="str">
        <f>IF('СПоК 1.2'!F145="","",'СПоК 1.2'!F145)</f>
        <v/>
      </c>
      <c r="E144" s="97" t="str">
        <f>IF('СПоК 1.2'!V145="","",'СПоК 1.2'!V145)</f>
        <v/>
      </c>
      <c r="F144" s="35"/>
      <c r="G144" s="35"/>
      <c r="H144" s="35"/>
      <c r="I144" s="35"/>
    </row>
    <row r="145" spans="1:9" x14ac:dyDescent="0.25">
      <c r="A145" s="95" t="str">
        <f>IF('СПоК 1.2'!A146="","",'СПоК 1.2'!A146)</f>
        <v/>
      </c>
      <c r="B145" s="96" t="str">
        <f>IF('СПоК 1.2'!C146="","",'СПоК 1.2'!C146)</f>
        <v/>
      </c>
      <c r="C145" s="96" t="str">
        <f>IF('СПоК 1.2'!D146="","",'СПоК 1.2'!D146)</f>
        <v/>
      </c>
      <c r="D145" s="96" t="str">
        <f>IF('СПоК 1.2'!F146="","",'СПоК 1.2'!F146)</f>
        <v/>
      </c>
      <c r="E145" s="97" t="str">
        <f>IF('СПоК 1.2'!V146="","",'СПоК 1.2'!V146)</f>
        <v/>
      </c>
      <c r="F145" s="35"/>
      <c r="G145" s="35"/>
      <c r="H145" s="35"/>
      <c r="I145" s="35"/>
    </row>
    <row r="146" spans="1:9" x14ac:dyDescent="0.25">
      <c r="A146" s="95" t="str">
        <f>IF('СПоК 1.2'!A147="","",'СПоК 1.2'!A147)</f>
        <v/>
      </c>
      <c r="B146" s="96" t="str">
        <f>IF('СПоК 1.2'!C147="","",'СПоК 1.2'!C147)</f>
        <v/>
      </c>
      <c r="C146" s="96" t="str">
        <f>IF('СПоК 1.2'!D147="","",'СПоК 1.2'!D147)</f>
        <v/>
      </c>
      <c r="D146" s="96" t="str">
        <f>IF('СПоК 1.2'!F147="","",'СПоК 1.2'!F147)</f>
        <v/>
      </c>
      <c r="E146" s="97" t="str">
        <f>IF('СПоК 1.2'!V147="","",'СПоК 1.2'!V147)</f>
        <v/>
      </c>
      <c r="F146" s="35"/>
      <c r="G146" s="35"/>
      <c r="H146" s="35"/>
      <c r="I146" s="35"/>
    </row>
    <row r="147" spans="1:9" x14ac:dyDescent="0.25">
      <c r="A147" s="95" t="str">
        <f>IF('СПоК 1.2'!A148="","",'СПоК 1.2'!A148)</f>
        <v/>
      </c>
      <c r="B147" s="96" t="str">
        <f>IF('СПоК 1.2'!C148="","",'СПоК 1.2'!C148)</f>
        <v/>
      </c>
      <c r="C147" s="96" t="str">
        <f>IF('СПоК 1.2'!D148="","",'СПоК 1.2'!D148)</f>
        <v/>
      </c>
      <c r="D147" s="96" t="str">
        <f>IF('СПоК 1.2'!F148="","",'СПоК 1.2'!F148)</f>
        <v/>
      </c>
      <c r="E147" s="97" t="str">
        <f>IF('СПоК 1.2'!V148="","",'СПоК 1.2'!V148)</f>
        <v/>
      </c>
      <c r="F147" s="35"/>
      <c r="G147" s="35"/>
      <c r="H147" s="35"/>
      <c r="I147" s="35"/>
    </row>
    <row r="148" spans="1:9" x14ac:dyDescent="0.25">
      <c r="A148" s="95" t="str">
        <f>IF('СПоК 1.2'!A149="","",'СПоК 1.2'!A149)</f>
        <v/>
      </c>
      <c r="B148" s="96" t="str">
        <f>IF('СПоК 1.2'!C149="","",'СПоК 1.2'!C149)</f>
        <v/>
      </c>
      <c r="C148" s="96" t="str">
        <f>IF('СПоК 1.2'!D149="","",'СПоК 1.2'!D149)</f>
        <v/>
      </c>
      <c r="D148" s="96" t="str">
        <f>IF('СПоК 1.2'!F149="","",'СПоК 1.2'!F149)</f>
        <v/>
      </c>
      <c r="E148" s="97" t="str">
        <f>IF('СПоК 1.2'!V149="","",'СПоК 1.2'!V149)</f>
        <v/>
      </c>
      <c r="F148" s="35"/>
      <c r="G148" s="35"/>
      <c r="H148" s="35"/>
      <c r="I148" s="35"/>
    </row>
    <row r="149" spans="1:9" x14ac:dyDescent="0.25">
      <c r="A149" s="95" t="str">
        <f>IF('СПоК 1.2'!A150="","",'СПоК 1.2'!A150)</f>
        <v/>
      </c>
      <c r="B149" s="96" t="str">
        <f>IF('СПоК 1.2'!C150="","",'СПоК 1.2'!C150)</f>
        <v/>
      </c>
      <c r="C149" s="96" t="str">
        <f>IF('СПоК 1.2'!D150="","",'СПоК 1.2'!D150)</f>
        <v/>
      </c>
      <c r="D149" s="96" t="str">
        <f>IF('СПоК 1.2'!F150="","",'СПоК 1.2'!F150)</f>
        <v/>
      </c>
      <c r="E149" s="97" t="str">
        <f>IF('СПоК 1.2'!V150="","",'СПоК 1.2'!V150)</f>
        <v/>
      </c>
      <c r="F149" s="35"/>
      <c r="G149" s="35"/>
      <c r="H149" s="35"/>
      <c r="I149" s="35"/>
    </row>
    <row r="150" spans="1:9" x14ac:dyDescent="0.25">
      <c r="A150" s="95" t="str">
        <f>IF('СПоК 1.2'!A151="","",'СПоК 1.2'!A151)</f>
        <v/>
      </c>
      <c r="B150" s="96" t="str">
        <f>IF('СПоК 1.2'!C151="","",'СПоК 1.2'!C151)</f>
        <v/>
      </c>
      <c r="C150" s="96" t="str">
        <f>IF('СПоК 1.2'!D151="","",'СПоК 1.2'!D151)</f>
        <v/>
      </c>
      <c r="D150" s="96" t="str">
        <f>IF('СПоК 1.2'!F151="","",'СПоК 1.2'!F151)</f>
        <v/>
      </c>
      <c r="E150" s="97" t="str">
        <f>IF('СПоК 1.2'!V151="","",'СПоК 1.2'!V151)</f>
        <v/>
      </c>
      <c r="F150" s="35"/>
      <c r="G150" s="35"/>
      <c r="H150" s="35"/>
      <c r="I150" s="35"/>
    </row>
    <row r="151" spans="1:9" x14ac:dyDescent="0.25">
      <c r="A151" s="95" t="str">
        <f>IF('СПоК 1.2'!A152="","",'СПоК 1.2'!A152)</f>
        <v/>
      </c>
      <c r="B151" s="96" t="str">
        <f>IF('СПоК 1.2'!C152="","",'СПоК 1.2'!C152)</f>
        <v/>
      </c>
      <c r="C151" s="96" t="str">
        <f>IF('СПоК 1.2'!D152="","",'СПоК 1.2'!D152)</f>
        <v/>
      </c>
      <c r="D151" s="96" t="str">
        <f>IF('СПоК 1.2'!F152="","",'СПоК 1.2'!F152)</f>
        <v/>
      </c>
      <c r="E151" s="97" t="str">
        <f>IF('СПоК 1.2'!V152="","",'СПоК 1.2'!V152)</f>
        <v/>
      </c>
      <c r="F151" s="35"/>
      <c r="G151" s="35"/>
      <c r="H151" s="35"/>
      <c r="I151" s="35"/>
    </row>
    <row r="152" spans="1:9" x14ac:dyDescent="0.25">
      <c r="A152" s="95" t="str">
        <f>IF('СПоК 1.2'!A153="","",'СПоК 1.2'!A153)</f>
        <v/>
      </c>
      <c r="B152" s="96" t="str">
        <f>IF('СПоК 1.2'!C153="","",'СПоК 1.2'!C153)</f>
        <v/>
      </c>
      <c r="C152" s="96" t="str">
        <f>IF('СПоК 1.2'!D153="","",'СПоК 1.2'!D153)</f>
        <v/>
      </c>
      <c r="D152" s="96" t="str">
        <f>IF('СПоК 1.2'!F153="","",'СПоК 1.2'!F153)</f>
        <v/>
      </c>
      <c r="E152" s="97" t="str">
        <f>IF('СПоК 1.2'!V153="","",'СПоК 1.2'!V153)</f>
        <v/>
      </c>
      <c r="F152" s="35"/>
      <c r="G152" s="35"/>
      <c r="H152" s="35"/>
      <c r="I152" s="35"/>
    </row>
    <row r="153" spans="1:9" x14ac:dyDescent="0.25">
      <c r="A153" s="95" t="str">
        <f>IF('СПоК 1.2'!A154="","",'СПоК 1.2'!A154)</f>
        <v/>
      </c>
      <c r="B153" s="96" t="str">
        <f>IF('СПоК 1.2'!C154="","",'СПоК 1.2'!C154)</f>
        <v/>
      </c>
      <c r="C153" s="96" t="str">
        <f>IF('СПоК 1.2'!D154="","",'СПоК 1.2'!D154)</f>
        <v/>
      </c>
      <c r="D153" s="96" t="str">
        <f>IF('СПоК 1.2'!F154="","",'СПоК 1.2'!F154)</f>
        <v/>
      </c>
      <c r="E153" s="97" t="str">
        <f>IF('СПоК 1.2'!V154="","",'СПоК 1.2'!V154)</f>
        <v/>
      </c>
      <c r="F153" s="35"/>
      <c r="G153" s="35"/>
      <c r="H153" s="35"/>
      <c r="I153" s="35"/>
    </row>
    <row r="154" spans="1:9" x14ac:dyDescent="0.25">
      <c r="A154" s="95" t="str">
        <f>IF('СПоК 1.2'!A155="","",'СПоК 1.2'!A155)</f>
        <v/>
      </c>
      <c r="B154" s="96" t="str">
        <f>IF('СПоК 1.2'!C155="","",'СПоК 1.2'!C155)</f>
        <v/>
      </c>
      <c r="C154" s="96" t="str">
        <f>IF('СПоК 1.2'!D155="","",'СПоК 1.2'!D155)</f>
        <v/>
      </c>
      <c r="D154" s="96" t="str">
        <f>IF('СПоК 1.2'!F155="","",'СПоК 1.2'!F155)</f>
        <v/>
      </c>
      <c r="E154" s="97" t="str">
        <f>IF('СПоК 1.2'!V155="","",'СПоК 1.2'!V155)</f>
        <v/>
      </c>
      <c r="F154" s="35"/>
      <c r="G154" s="35"/>
      <c r="H154" s="35"/>
      <c r="I154" s="35"/>
    </row>
    <row r="155" spans="1:9" x14ac:dyDescent="0.25">
      <c r="A155" s="95" t="str">
        <f>IF('СПоК 1.2'!A156="","",'СПоК 1.2'!A156)</f>
        <v/>
      </c>
      <c r="B155" s="96" t="str">
        <f>IF('СПоК 1.2'!C156="","",'СПоК 1.2'!C156)</f>
        <v/>
      </c>
      <c r="C155" s="96" t="str">
        <f>IF('СПоК 1.2'!D156="","",'СПоК 1.2'!D156)</f>
        <v/>
      </c>
      <c r="D155" s="96" t="str">
        <f>IF('СПоК 1.2'!F156="","",'СПоК 1.2'!F156)</f>
        <v/>
      </c>
      <c r="E155" s="97" t="str">
        <f>IF('СПоК 1.2'!V156="","",'СПоК 1.2'!V156)</f>
        <v/>
      </c>
      <c r="F155" s="35"/>
      <c r="G155" s="35"/>
      <c r="H155" s="35"/>
      <c r="I155" s="35"/>
    </row>
    <row r="156" spans="1:9" x14ac:dyDescent="0.25">
      <c r="A156" s="95" t="str">
        <f>IF('СПоК 1.2'!A157="","",'СПоК 1.2'!A157)</f>
        <v/>
      </c>
      <c r="B156" s="96" t="str">
        <f>IF('СПоК 1.2'!C157="","",'СПоК 1.2'!C157)</f>
        <v/>
      </c>
      <c r="C156" s="96" t="str">
        <f>IF('СПоК 1.2'!D157="","",'СПоК 1.2'!D157)</f>
        <v/>
      </c>
      <c r="D156" s="96" t="str">
        <f>IF('СПоК 1.2'!F157="","",'СПоК 1.2'!F157)</f>
        <v/>
      </c>
      <c r="E156" s="97" t="str">
        <f>IF('СПоК 1.2'!V157="","",'СПоК 1.2'!V157)</f>
        <v/>
      </c>
      <c r="F156" s="35"/>
      <c r="G156" s="35"/>
      <c r="H156" s="35"/>
      <c r="I156" s="35"/>
    </row>
    <row r="157" spans="1:9" x14ac:dyDescent="0.25">
      <c r="A157" s="95" t="str">
        <f>IF('СПоК 1.2'!A158="","",'СПоК 1.2'!A158)</f>
        <v/>
      </c>
      <c r="B157" s="96" t="str">
        <f>IF('СПоК 1.2'!C158="","",'СПоК 1.2'!C158)</f>
        <v/>
      </c>
      <c r="C157" s="96" t="str">
        <f>IF('СПоК 1.2'!D158="","",'СПоК 1.2'!D158)</f>
        <v/>
      </c>
      <c r="D157" s="96" t="str">
        <f>IF('СПоК 1.2'!F158="","",'СПоК 1.2'!F158)</f>
        <v/>
      </c>
      <c r="E157" s="97" t="str">
        <f>IF('СПоК 1.2'!V158="","",'СПоК 1.2'!V158)</f>
        <v/>
      </c>
      <c r="F157" s="35"/>
      <c r="G157" s="35"/>
      <c r="H157" s="35"/>
      <c r="I157" s="35"/>
    </row>
    <row r="158" spans="1:9" x14ac:dyDescent="0.25">
      <c r="A158" s="95" t="str">
        <f>IF('СПоК 1.2'!A159="","",'СПоК 1.2'!A159)</f>
        <v/>
      </c>
      <c r="B158" s="96" t="str">
        <f>IF('СПоК 1.2'!C159="","",'СПоК 1.2'!C159)</f>
        <v/>
      </c>
      <c r="C158" s="96" t="str">
        <f>IF('СПоК 1.2'!D159="","",'СПоК 1.2'!D159)</f>
        <v/>
      </c>
      <c r="D158" s="96" t="str">
        <f>IF('СПоК 1.2'!F159="","",'СПоК 1.2'!F159)</f>
        <v/>
      </c>
      <c r="E158" s="97" t="str">
        <f>IF('СПоК 1.2'!V159="","",'СПоК 1.2'!V159)</f>
        <v/>
      </c>
      <c r="F158" s="35"/>
      <c r="G158" s="35"/>
      <c r="H158" s="35"/>
      <c r="I158" s="35"/>
    </row>
    <row r="159" spans="1:9" x14ac:dyDescent="0.25">
      <c r="A159" s="95" t="str">
        <f>IF('СПоК 1.2'!A160="","",'СПоК 1.2'!A160)</f>
        <v/>
      </c>
      <c r="B159" s="96" t="str">
        <f>IF('СПоК 1.2'!C160="","",'СПоК 1.2'!C160)</f>
        <v/>
      </c>
      <c r="C159" s="96" t="str">
        <f>IF('СПоК 1.2'!D160="","",'СПоК 1.2'!D160)</f>
        <v/>
      </c>
      <c r="D159" s="96" t="str">
        <f>IF('СПоК 1.2'!F160="","",'СПоК 1.2'!F160)</f>
        <v/>
      </c>
      <c r="E159" s="97" t="str">
        <f>IF('СПоК 1.2'!V160="","",'СПоК 1.2'!V160)</f>
        <v/>
      </c>
      <c r="F159" s="35"/>
      <c r="G159" s="35"/>
      <c r="H159" s="35"/>
      <c r="I159" s="35"/>
    </row>
    <row r="160" spans="1:9" x14ac:dyDescent="0.25">
      <c r="A160" s="95" t="str">
        <f>IF('СПоК 1.2'!A161="","",'СПоК 1.2'!A161)</f>
        <v/>
      </c>
      <c r="B160" s="96" t="str">
        <f>IF('СПоК 1.2'!C161="","",'СПоК 1.2'!C161)</f>
        <v/>
      </c>
      <c r="C160" s="96" t="str">
        <f>IF('СПоК 1.2'!D161="","",'СПоК 1.2'!D161)</f>
        <v/>
      </c>
      <c r="D160" s="96" t="str">
        <f>IF('СПоК 1.2'!F161="","",'СПоК 1.2'!F161)</f>
        <v/>
      </c>
      <c r="E160" s="97" t="str">
        <f>IF('СПоК 1.2'!V161="","",'СПоК 1.2'!V161)</f>
        <v/>
      </c>
      <c r="F160" s="35"/>
      <c r="G160" s="35"/>
      <c r="H160" s="35"/>
      <c r="I160" s="35"/>
    </row>
    <row r="161" spans="1:9" x14ac:dyDescent="0.25">
      <c r="A161" s="95" t="str">
        <f>IF('СПоК 1.2'!A162="","",'СПоК 1.2'!A162)</f>
        <v/>
      </c>
      <c r="B161" s="96" t="str">
        <f>IF('СПоК 1.2'!C162="","",'СПоК 1.2'!C162)</f>
        <v/>
      </c>
      <c r="C161" s="96" t="str">
        <f>IF('СПоК 1.2'!D162="","",'СПоК 1.2'!D162)</f>
        <v/>
      </c>
      <c r="D161" s="96" t="str">
        <f>IF('СПоК 1.2'!F162="","",'СПоК 1.2'!F162)</f>
        <v/>
      </c>
      <c r="E161" s="97" t="str">
        <f>IF('СПоК 1.2'!V162="","",'СПоК 1.2'!V162)</f>
        <v/>
      </c>
      <c r="F161" s="35"/>
      <c r="G161" s="35"/>
      <c r="H161" s="35"/>
      <c r="I161" s="35"/>
    </row>
    <row r="162" spans="1:9" x14ac:dyDescent="0.25">
      <c r="A162" s="95" t="str">
        <f>IF('СПоК 1.2'!A163="","",'СПоК 1.2'!A163)</f>
        <v/>
      </c>
      <c r="B162" s="96" t="str">
        <f>IF('СПоК 1.2'!C163="","",'СПоК 1.2'!C163)</f>
        <v/>
      </c>
      <c r="C162" s="96" t="str">
        <f>IF('СПоК 1.2'!D163="","",'СПоК 1.2'!D163)</f>
        <v/>
      </c>
      <c r="D162" s="96" t="str">
        <f>IF('СПоК 1.2'!F163="","",'СПоК 1.2'!F163)</f>
        <v/>
      </c>
      <c r="E162" s="97" t="str">
        <f>IF('СПоК 1.2'!V163="","",'СПоК 1.2'!V163)</f>
        <v/>
      </c>
      <c r="F162" s="35"/>
      <c r="G162" s="35"/>
      <c r="H162" s="35"/>
      <c r="I162" s="35"/>
    </row>
    <row r="163" spans="1:9" x14ac:dyDescent="0.25">
      <c r="A163" s="95" t="str">
        <f>IF('СПоК 1.2'!A164="","",'СПоК 1.2'!A164)</f>
        <v/>
      </c>
      <c r="B163" s="96" t="str">
        <f>IF('СПоК 1.2'!C164="","",'СПоК 1.2'!C164)</f>
        <v/>
      </c>
      <c r="C163" s="96" t="str">
        <f>IF('СПоК 1.2'!D164="","",'СПоК 1.2'!D164)</f>
        <v/>
      </c>
      <c r="D163" s="96" t="str">
        <f>IF('СПоК 1.2'!F164="","",'СПоК 1.2'!F164)</f>
        <v/>
      </c>
      <c r="E163" s="97" t="str">
        <f>IF('СПоК 1.2'!V164="","",'СПоК 1.2'!V164)</f>
        <v/>
      </c>
      <c r="F163" s="35"/>
      <c r="G163" s="35"/>
      <c r="H163" s="35"/>
      <c r="I163" s="35"/>
    </row>
    <row r="164" spans="1:9" x14ac:dyDescent="0.25">
      <c r="A164" s="95" t="str">
        <f>IF('СПоК 1.2'!A165="","",'СПоК 1.2'!A165)</f>
        <v/>
      </c>
      <c r="B164" s="96" t="str">
        <f>IF('СПоК 1.2'!C165="","",'СПоК 1.2'!C165)</f>
        <v/>
      </c>
      <c r="C164" s="96" t="str">
        <f>IF('СПоК 1.2'!D165="","",'СПоК 1.2'!D165)</f>
        <v/>
      </c>
      <c r="D164" s="96" t="str">
        <f>IF('СПоК 1.2'!F165="","",'СПоК 1.2'!F165)</f>
        <v/>
      </c>
      <c r="E164" s="97" t="str">
        <f>IF('СПоК 1.2'!V165="","",'СПоК 1.2'!V165)</f>
        <v/>
      </c>
      <c r="F164" s="35"/>
      <c r="G164" s="35"/>
      <c r="H164" s="35"/>
      <c r="I164" s="35"/>
    </row>
    <row r="165" spans="1:9" x14ac:dyDescent="0.25">
      <c r="A165" s="95" t="str">
        <f>IF('СПоК 1.2'!A166="","",'СПоК 1.2'!A166)</f>
        <v/>
      </c>
      <c r="B165" s="96" t="str">
        <f>IF('СПоК 1.2'!C166="","",'СПоК 1.2'!C166)</f>
        <v/>
      </c>
      <c r="C165" s="96" t="str">
        <f>IF('СПоК 1.2'!D166="","",'СПоК 1.2'!D166)</f>
        <v/>
      </c>
      <c r="D165" s="96" t="str">
        <f>IF('СПоК 1.2'!F166="","",'СПоК 1.2'!F166)</f>
        <v/>
      </c>
      <c r="E165" s="97" t="str">
        <f>IF('СПоК 1.2'!V166="","",'СПоК 1.2'!V166)</f>
        <v/>
      </c>
      <c r="F165" s="35"/>
      <c r="G165" s="35"/>
      <c r="H165" s="35"/>
      <c r="I165" s="35"/>
    </row>
    <row r="166" spans="1:9" x14ac:dyDescent="0.25">
      <c r="A166" s="95" t="str">
        <f>IF('СПоК 1.2'!A167="","",'СПоК 1.2'!A167)</f>
        <v/>
      </c>
      <c r="B166" s="96" t="str">
        <f>IF('СПоК 1.2'!C167="","",'СПоК 1.2'!C167)</f>
        <v/>
      </c>
      <c r="C166" s="96" t="str">
        <f>IF('СПоК 1.2'!D167="","",'СПоК 1.2'!D167)</f>
        <v/>
      </c>
      <c r="D166" s="96" t="str">
        <f>IF('СПоК 1.2'!F167="","",'СПоК 1.2'!F167)</f>
        <v/>
      </c>
      <c r="E166" s="97" t="str">
        <f>IF('СПоК 1.2'!V167="","",'СПоК 1.2'!V167)</f>
        <v/>
      </c>
      <c r="F166" s="35"/>
      <c r="G166" s="35"/>
      <c r="H166" s="35"/>
      <c r="I166" s="35"/>
    </row>
    <row r="167" spans="1:9" x14ac:dyDescent="0.25">
      <c r="A167" s="95" t="str">
        <f>IF('СПоК 1.2'!A168="","",'СПоК 1.2'!A168)</f>
        <v/>
      </c>
      <c r="B167" s="96" t="str">
        <f>IF('СПоК 1.2'!C168="","",'СПоК 1.2'!C168)</f>
        <v/>
      </c>
      <c r="C167" s="96" t="str">
        <f>IF('СПоК 1.2'!D168="","",'СПоК 1.2'!D168)</f>
        <v/>
      </c>
      <c r="D167" s="96" t="str">
        <f>IF('СПоК 1.2'!F168="","",'СПоК 1.2'!F168)</f>
        <v/>
      </c>
      <c r="E167" s="97" t="str">
        <f>IF('СПоК 1.2'!V168="","",'СПоК 1.2'!V168)</f>
        <v/>
      </c>
      <c r="F167" s="35"/>
      <c r="G167" s="35"/>
      <c r="H167" s="35"/>
      <c r="I167" s="35"/>
    </row>
    <row r="168" spans="1:9" x14ac:dyDescent="0.25">
      <c r="A168" s="95" t="str">
        <f>IF('СПоК 1.2'!A169="","",'СПоК 1.2'!A169)</f>
        <v/>
      </c>
      <c r="B168" s="96" t="str">
        <f>IF('СПоК 1.2'!C169="","",'СПоК 1.2'!C169)</f>
        <v/>
      </c>
      <c r="C168" s="96" t="str">
        <f>IF('СПоК 1.2'!D169="","",'СПоК 1.2'!D169)</f>
        <v/>
      </c>
      <c r="D168" s="96" t="str">
        <f>IF('СПоК 1.2'!F169="","",'СПоК 1.2'!F169)</f>
        <v/>
      </c>
      <c r="E168" s="97" t="str">
        <f>IF('СПоК 1.2'!V169="","",'СПоК 1.2'!V169)</f>
        <v/>
      </c>
      <c r="F168" s="35"/>
      <c r="G168" s="35"/>
      <c r="H168" s="35"/>
      <c r="I168" s="35"/>
    </row>
    <row r="169" spans="1:9" x14ac:dyDescent="0.25">
      <c r="A169" s="95" t="str">
        <f>IF('СПоК 1.2'!A170="","",'СПоК 1.2'!A170)</f>
        <v/>
      </c>
      <c r="B169" s="96" t="str">
        <f>IF('СПоК 1.2'!C170="","",'СПоК 1.2'!C170)</f>
        <v/>
      </c>
      <c r="C169" s="96" t="str">
        <f>IF('СПоК 1.2'!D170="","",'СПоК 1.2'!D170)</f>
        <v/>
      </c>
      <c r="D169" s="96" t="str">
        <f>IF('СПоК 1.2'!F170="","",'СПоК 1.2'!F170)</f>
        <v/>
      </c>
      <c r="E169" s="97" t="str">
        <f>IF('СПоК 1.2'!V170="","",'СПоК 1.2'!V170)</f>
        <v/>
      </c>
      <c r="F169" s="35"/>
      <c r="G169" s="35"/>
      <c r="H169" s="35"/>
      <c r="I169" s="35"/>
    </row>
    <row r="170" spans="1:9" x14ac:dyDescent="0.25">
      <c r="A170" s="95" t="str">
        <f>IF('СПоК 1.2'!A171="","",'СПоК 1.2'!A171)</f>
        <v/>
      </c>
      <c r="B170" s="96" t="str">
        <f>IF('СПоК 1.2'!C171="","",'СПоК 1.2'!C171)</f>
        <v/>
      </c>
      <c r="C170" s="96" t="str">
        <f>IF('СПоК 1.2'!D171="","",'СПоК 1.2'!D171)</f>
        <v/>
      </c>
      <c r="D170" s="96" t="str">
        <f>IF('СПоК 1.2'!F171="","",'СПоК 1.2'!F171)</f>
        <v/>
      </c>
      <c r="E170" s="97" t="str">
        <f>IF('СПоК 1.2'!V171="","",'СПоК 1.2'!V171)</f>
        <v/>
      </c>
      <c r="F170" s="35"/>
      <c r="G170" s="35"/>
      <c r="H170" s="35"/>
      <c r="I170" s="35"/>
    </row>
    <row r="171" spans="1:9" x14ac:dyDescent="0.25">
      <c r="A171" s="95" t="str">
        <f>IF('СПоК 1.2'!A172="","",'СПоК 1.2'!A172)</f>
        <v/>
      </c>
      <c r="B171" s="96" t="str">
        <f>IF('СПоК 1.2'!C172="","",'СПоК 1.2'!C172)</f>
        <v/>
      </c>
      <c r="C171" s="96" t="str">
        <f>IF('СПоК 1.2'!D172="","",'СПоК 1.2'!D172)</f>
        <v/>
      </c>
      <c r="D171" s="96" t="str">
        <f>IF('СПоК 1.2'!F172="","",'СПоК 1.2'!F172)</f>
        <v/>
      </c>
      <c r="E171" s="97" t="str">
        <f>IF('СПоК 1.2'!V172="","",'СПоК 1.2'!V172)</f>
        <v/>
      </c>
      <c r="F171" s="35"/>
      <c r="G171" s="35"/>
      <c r="H171" s="35"/>
      <c r="I171" s="35"/>
    </row>
    <row r="172" spans="1:9" x14ac:dyDescent="0.25">
      <c r="A172" s="95" t="str">
        <f>IF('СПоК 1.2'!A173="","",'СПоК 1.2'!A173)</f>
        <v/>
      </c>
      <c r="B172" s="96" t="str">
        <f>IF('СПоК 1.2'!C173="","",'СПоК 1.2'!C173)</f>
        <v/>
      </c>
      <c r="C172" s="96" t="str">
        <f>IF('СПоК 1.2'!D173="","",'СПоК 1.2'!D173)</f>
        <v/>
      </c>
      <c r="D172" s="96" t="str">
        <f>IF('СПоК 1.2'!F173="","",'СПоК 1.2'!F173)</f>
        <v/>
      </c>
      <c r="E172" s="97" t="str">
        <f>IF('СПоК 1.2'!V173="","",'СПоК 1.2'!V173)</f>
        <v/>
      </c>
      <c r="F172" s="35"/>
      <c r="G172" s="35"/>
      <c r="H172" s="35"/>
      <c r="I172" s="35"/>
    </row>
    <row r="173" spans="1:9" x14ac:dyDescent="0.25">
      <c r="A173" s="95" t="str">
        <f>IF('СПоК 1.2'!A174="","",'СПоК 1.2'!A174)</f>
        <v/>
      </c>
      <c r="B173" s="96" t="str">
        <f>IF('СПоК 1.2'!C174="","",'СПоК 1.2'!C174)</f>
        <v/>
      </c>
      <c r="C173" s="96" t="str">
        <f>IF('СПоК 1.2'!D174="","",'СПоК 1.2'!D174)</f>
        <v/>
      </c>
      <c r="D173" s="96" t="str">
        <f>IF('СПоК 1.2'!F174="","",'СПоК 1.2'!F174)</f>
        <v/>
      </c>
      <c r="E173" s="97" t="str">
        <f>IF('СПоК 1.2'!V174="","",'СПоК 1.2'!V174)</f>
        <v/>
      </c>
      <c r="F173" s="35"/>
      <c r="G173" s="35"/>
      <c r="H173" s="35"/>
      <c r="I173" s="35"/>
    </row>
    <row r="174" spans="1:9" x14ac:dyDescent="0.25">
      <c r="A174" s="95" t="str">
        <f>IF('СПоК 1.2'!A175="","",'СПоК 1.2'!A175)</f>
        <v/>
      </c>
      <c r="B174" s="96" t="str">
        <f>IF('СПоК 1.2'!C175="","",'СПоК 1.2'!C175)</f>
        <v/>
      </c>
      <c r="C174" s="96" t="str">
        <f>IF('СПоК 1.2'!D175="","",'СПоК 1.2'!D175)</f>
        <v/>
      </c>
      <c r="D174" s="96" t="str">
        <f>IF('СПоК 1.2'!F175="","",'СПоК 1.2'!F175)</f>
        <v/>
      </c>
      <c r="E174" s="97" t="str">
        <f>IF('СПоК 1.2'!V175="","",'СПоК 1.2'!V175)</f>
        <v/>
      </c>
      <c r="F174" s="35"/>
      <c r="G174" s="35"/>
      <c r="H174" s="35"/>
      <c r="I174" s="35"/>
    </row>
    <row r="175" spans="1:9" x14ac:dyDescent="0.25">
      <c r="A175" s="95" t="str">
        <f>IF('СПоК 1.2'!A176="","",'СПоК 1.2'!A176)</f>
        <v/>
      </c>
      <c r="B175" s="96" t="str">
        <f>IF('СПоК 1.2'!C176="","",'СПоК 1.2'!C176)</f>
        <v/>
      </c>
      <c r="C175" s="96" t="str">
        <f>IF('СПоК 1.2'!D176="","",'СПоК 1.2'!D176)</f>
        <v/>
      </c>
      <c r="D175" s="96" t="str">
        <f>IF('СПоК 1.2'!F176="","",'СПоК 1.2'!F176)</f>
        <v/>
      </c>
      <c r="E175" s="97" t="str">
        <f>IF('СПоК 1.2'!V176="","",'СПоК 1.2'!V176)</f>
        <v/>
      </c>
      <c r="F175" s="35"/>
      <c r="G175" s="35"/>
      <c r="H175" s="35"/>
      <c r="I175" s="35"/>
    </row>
    <row r="176" spans="1:9" x14ac:dyDescent="0.25">
      <c r="A176" s="95" t="str">
        <f>IF('СПоК 1.2'!A177="","",'СПоК 1.2'!A177)</f>
        <v/>
      </c>
      <c r="B176" s="96" t="str">
        <f>IF('СПоК 1.2'!C177="","",'СПоК 1.2'!C177)</f>
        <v/>
      </c>
      <c r="C176" s="96" t="str">
        <f>IF('СПоК 1.2'!D177="","",'СПоК 1.2'!D177)</f>
        <v/>
      </c>
      <c r="D176" s="96" t="str">
        <f>IF('СПоК 1.2'!F177="","",'СПоК 1.2'!F177)</f>
        <v/>
      </c>
      <c r="E176" s="97" t="str">
        <f>IF('СПоК 1.2'!V177="","",'СПоК 1.2'!V177)</f>
        <v/>
      </c>
      <c r="F176" s="35"/>
      <c r="G176" s="35"/>
      <c r="H176" s="35"/>
      <c r="I176" s="35"/>
    </row>
    <row r="177" spans="1:9" x14ac:dyDescent="0.25">
      <c r="A177" s="95" t="str">
        <f>IF('СПоК 1.2'!A178="","",'СПоК 1.2'!A178)</f>
        <v/>
      </c>
      <c r="B177" s="96" t="str">
        <f>IF('СПоК 1.2'!C178="","",'СПоК 1.2'!C178)</f>
        <v/>
      </c>
      <c r="C177" s="96" t="str">
        <f>IF('СПоК 1.2'!D178="","",'СПоК 1.2'!D178)</f>
        <v/>
      </c>
      <c r="D177" s="96" t="str">
        <f>IF('СПоК 1.2'!F178="","",'СПоК 1.2'!F178)</f>
        <v/>
      </c>
      <c r="E177" s="97" t="str">
        <f>IF('СПоК 1.2'!V178="","",'СПоК 1.2'!V178)</f>
        <v/>
      </c>
      <c r="F177" s="35"/>
      <c r="G177" s="35"/>
      <c r="H177" s="35"/>
      <c r="I177" s="35"/>
    </row>
    <row r="178" spans="1:9" x14ac:dyDescent="0.25">
      <c r="A178" s="95" t="str">
        <f>IF('СПоК 1.2'!A179="","",'СПоК 1.2'!A179)</f>
        <v/>
      </c>
      <c r="B178" s="96" t="str">
        <f>IF('СПоК 1.2'!C179="","",'СПоК 1.2'!C179)</f>
        <v/>
      </c>
      <c r="C178" s="96" t="str">
        <f>IF('СПоК 1.2'!D179="","",'СПоК 1.2'!D179)</f>
        <v/>
      </c>
      <c r="D178" s="96" t="str">
        <f>IF('СПоК 1.2'!F179="","",'СПоК 1.2'!F179)</f>
        <v/>
      </c>
      <c r="E178" s="97" t="str">
        <f>IF('СПоК 1.2'!V179="","",'СПоК 1.2'!V179)</f>
        <v/>
      </c>
      <c r="F178" s="35"/>
      <c r="G178" s="35"/>
      <c r="H178" s="35"/>
      <c r="I178" s="35"/>
    </row>
    <row r="179" spans="1:9" x14ac:dyDescent="0.25">
      <c r="A179" s="95" t="str">
        <f>IF('СПоК 1.2'!A180="","",'СПоК 1.2'!A180)</f>
        <v/>
      </c>
      <c r="B179" s="96" t="str">
        <f>IF('СПоК 1.2'!C180="","",'СПоК 1.2'!C180)</f>
        <v/>
      </c>
      <c r="C179" s="96" t="str">
        <f>IF('СПоК 1.2'!D180="","",'СПоК 1.2'!D180)</f>
        <v/>
      </c>
      <c r="D179" s="96" t="str">
        <f>IF('СПоК 1.2'!F180="","",'СПоК 1.2'!F180)</f>
        <v/>
      </c>
      <c r="E179" s="97" t="str">
        <f>IF('СПоК 1.2'!V180="","",'СПоК 1.2'!V180)</f>
        <v/>
      </c>
      <c r="F179" s="35"/>
      <c r="G179" s="35"/>
      <c r="H179" s="35"/>
      <c r="I179" s="35"/>
    </row>
    <row r="180" spans="1:9" x14ac:dyDescent="0.25">
      <c r="A180" s="95" t="str">
        <f>IF('СПоК 1.2'!A181="","",'СПоК 1.2'!A181)</f>
        <v/>
      </c>
      <c r="B180" s="96" t="str">
        <f>IF('СПоК 1.2'!C181="","",'СПоК 1.2'!C181)</f>
        <v/>
      </c>
      <c r="C180" s="96" t="str">
        <f>IF('СПоК 1.2'!D181="","",'СПоК 1.2'!D181)</f>
        <v/>
      </c>
      <c r="D180" s="96" t="str">
        <f>IF('СПоК 1.2'!F181="","",'СПоК 1.2'!F181)</f>
        <v/>
      </c>
      <c r="E180" s="97" t="str">
        <f>IF('СПоК 1.2'!V181="","",'СПоК 1.2'!V181)</f>
        <v/>
      </c>
      <c r="F180" s="35"/>
      <c r="G180" s="35"/>
      <c r="H180" s="35"/>
      <c r="I180" s="35"/>
    </row>
    <row r="181" spans="1:9" x14ac:dyDescent="0.25">
      <c r="A181" s="95" t="str">
        <f>IF('СПоК 1.2'!A182="","",'СПоК 1.2'!A182)</f>
        <v/>
      </c>
      <c r="B181" s="96" t="str">
        <f>IF('СПоК 1.2'!C182="","",'СПоК 1.2'!C182)</f>
        <v/>
      </c>
      <c r="C181" s="96" t="str">
        <f>IF('СПоК 1.2'!D182="","",'СПоК 1.2'!D182)</f>
        <v/>
      </c>
      <c r="D181" s="96" t="str">
        <f>IF('СПоК 1.2'!F182="","",'СПоК 1.2'!F182)</f>
        <v/>
      </c>
      <c r="E181" s="97" t="str">
        <f>IF('СПоК 1.2'!V182="","",'СПоК 1.2'!V182)</f>
        <v/>
      </c>
      <c r="F181" s="35"/>
      <c r="G181" s="35"/>
      <c r="H181" s="35"/>
      <c r="I181" s="35"/>
    </row>
    <row r="182" spans="1:9" x14ac:dyDescent="0.25">
      <c r="A182" s="95" t="str">
        <f>IF('СПоК 1.2'!A183="","",'СПоК 1.2'!A183)</f>
        <v/>
      </c>
      <c r="B182" s="96" t="str">
        <f>IF('СПоК 1.2'!C183="","",'СПоК 1.2'!C183)</f>
        <v/>
      </c>
      <c r="C182" s="96" t="str">
        <f>IF('СПоК 1.2'!D183="","",'СПоК 1.2'!D183)</f>
        <v/>
      </c>
      <c r="D182" s="96" t="str">
        <f>IF('СПоК 1.2'!F183="","",'СПоК 1.2'!F183)</f>
        <v/>
      </c>
      <c r="E182" s="97" t="str">
        <f>IF('СПоК 1.2'!V183="","",'СПоК 1.2'!V183)</f>
        <v/>
      </c>
      <c r="F182" s="35"/>
      <c r="G182" s="35"/>
      <c r="H182" s="35"/>
      <c r="I182" s="35"/>
    </row>
    <row r="183" spans="1:9" x14ac:dyDescent="0.25">
      <c r="A183" s="95" t="str">
        <f>IF('СПоК 1.2'!A184="","",'СПоК 1.2'!A184)</f>
        <v/>
      </c>
      <c r="B183" s="96" t="str">
        <f>IF('СПоК 1.2'!C184="","",'СПоК 1.2'!C184)</f>
        <v/>
      </c>
      <c r="C183" s="96" t="str">
        <f>IF('СПоК 1.2'!D184="","",'СПоК 1.2'!D184)</f>
        <v/>
      </c>
      <c r="D183" s="96" t="str">
        <f>IF('СПоК 1.2'!F184="","",'СПоК 1.2'!F184)</f>
        <v/>
      </c>
      <c r="E183" s="97" t="str">
        <f>IF('СПоК 1.2'!V184="","",'СПоК 1.2'!V184)</f>
        <v/>
      </c>
      <c r="F183" s="35"/>
      <c r="G183" s="35"/>
      <c r="H183" s="35"/>
      <c r="I183" s="35"/>
    </row>
    <row r="184" spans="1:9" x14ac:dyDescent="0.25">
      <c r="A184" s="95" t="str">
        <f>IF('СПоК 1.2'!A185="","",'СПоК 1.2'!A185)</f>
        <v/>
      </c>
      <c r="B184" s="96" t="str">
        <f>IF('СПоК 1.2'!C185="","",'СПоК 1.2'!C185)</f>
        <v/>
      </c>
      <c r="C184" s="96" t="str">
        <f>IF('СПоК 1.2'!D185="","",'СПоК 1.2'!D185)</f>
        <v/>
      </c>
      <c r="D184" s="96" t="str">
        <f>IF('СПоК 1.2'!F185="","",'СПоК 1.2'!F185)</f>
        <v/>
      </c>
      <c r="E184" s="97" t="str">
        <f>IF('СПоК 1.2'!V185="","",'СПоК 1.2'!V185)</f>
        <v/>
      </c>
      <c r="F184" s="35"/>
      <c r="G184" s="35"/>
      <c r="H184" s="35"/>
      <c r="I184" s="35"/>
    </row>
    <row r="185" spans="1:9" x14ac:dyDescent="0.25">
      <c r="A185" s="95" t="str">
        <f>IF('СПоК 1.2'!A186="","",'СПоК 1.2'!A186)</f>
        <v/>
      </c>
      <c r="B185" s="96" t="str">
        <f>IF('СПоК 1.2'!C186="","",'СПоК 1.2'!C186)</f>
        <v/>
      </c>
      <c r="C185" s="96" t="str">
        <f>IF('СПоК 1.2'!D186="","",'СПоК 1.2'!D186)</f>
        <v/>
      </c>
      <c r="D185" s="96" t="str">
        <f>IF('СПоК 1.2'!F186="","",'СПоК 1.2'!F186)</f>
        <v/>
      </c>
      <c r="E185" s="97" t="str">
        <f>IF('СПоК 1.2'!V186="","",'СПоК 1.2'!V186)</f>
        <v/>
      </c>
      <c r="F185" s="35"/>
      <c r="G185" s="35"/>
      <c r="H185" s="35"/>
      <c r="I185" s="35"/>
    </row>
    <row r="186" spans="1:9" x14ac:dyDescent="0.25">
      <c r="A186" s="95" t="str">
        <f>IF('СПоК 1.2'!A187="","",'СПоК 1.2'!A187)</f>
        <v/>
      </c>
      <c r="B186" s="96" t="str">
        <f>IF('СПоК 1.2'!C187="","",'СПоК 1.2'!C187)</f>
        <v/>
      </c>
      <c r="C186" s="96" t="str">
        <f>IF('СПоК 1.2'!D187="","",'СПоК 1.2'!D187)</f>
        <v/>
      </c>
      <c r="D186" s="96" t="str">
        <f>IF('СПоК 1.2'!F187="","",'СПоК 1.2'!F187)</f>
        <v/>
      </c>
      <c r="E186" s="97" t="str">
        <f>IF('СПоК 1.2'!V187="","",'СПоК 1.2'!V187)</f>
        <v/>
      </c>
      <c r="F186" s="35"/>
      <c r="G186" s="35"/>
      <c r="H186" s="35"/>
      <c r="I186" s="35"/>
    </row>
    <row r="187" spans="1:9" x14ac:dyDescent="0.25">
      <c r="A187" s="95" t="str">
        <f>IF('СПоК 1.2'!A188="","",'СПоК 1.2'!A188)</f>
        <v/>
      </c>
      <c r="B187" s="96" t="str">
        <f>IF('СПоК 1.2'!C188="","",'СПоК 1.2'!C188)</f>
        <v/>
      </c>
      <c r="C187" s="96" t="str">
        <f>IF('СПоК 1.2'!D188="","",'СПоК 1.2'!D188)</f>
        <v/>
      </c>
      <c r="D187" s="96" t="str">
        <f>IF('СПоК 1.2'!F188="","",'СПоК 1.2'!F188)</f>
        <v/>
      </c>
      <c r="E187" s="97" t="str">
        <f>IF('СПоК 1.2'!V188="","",'СПоК 1.2'!V188)</f>
        <v/>
      </c>
      <c r="F187" s="35"/>
      <c r="G187" s="35"/>
      <c r="H187" s="35"/>
      <c r="I187" s="35"/>
    </row>
    <row r="188" spans="1:9" x14ac:dyDescent="0.25">
      <c r="A188" s="95" t="str">
        <f>IF('СПоК 1.2'!A189="","",'СПоК 1.2'!A189)</f>
        <v/>
      </c>
      <c r="B188" s="96" t="str">
        <f>IF('СПоК 1.2'!C189="","",'СПоК 1.2'!C189)</f>
        <v/>
      </c>
      <c r="C188" s="96" t="str">
        <f>IF('СПоК 1.2'!D189="","",'СПоК 1.2'!D189)</f>
        <v/>
      </c>
      <c r="D188" s="96" t="str">
        <f>IF('СПоК 1.2'!F189="","",'СПоК 1.2'!F189)</f>
        <v/>
      </c>
      <c r="E188" s="97" t="str">
        <f>IF('СПоК 1.2'!V189="","",'СПоК 1.2'!V189)</f>
        <v/>
      </c>
      <c r="F188" s="35"/>
      <c r="G188" s="35"/>
      <c r="H188" s="35"/>
      <c r="I188" s="35"/>
    </row>
    <row r="189" spans="1:9" x14ac:dyDescent="0.25">
      <c r="A189" s="95" t="str">
        <f>IF('СПоК 1.2'!A190="","",'СПоК 1.2'!A190)</f>
        <v/>
      </c>
      <c r="B189" s="96" t="str">
        <f>IF('СПоК 1.2'!C190="","",'СПоК 1.2'!C190)</f>
        <v/>
      </c>
      <c r="C189" s="96" t="str">
        <f>IF('СПоК 1.2'!D190="","",'СПоК 1.2'!D190)</f>
        <v/>
      </c>
      <c r="D189" s="96" t="str">
        <f>IF('СПоК 1.2'!F190="","",'СПоК 1.2'!F190)</f>
        <v/>
      </c>
      <c r="E189" s="97" t="str">
        <f>IF('СПоК 1.2'!V190="","",'СПоК 1.2'!V190)</f>
        <v/>
      </c>
      <c r="F189" s="35"/>
      <c r="G189" s="35"/>
      <c r="H189" s="35"/>
      <c r="I189" s="35"/>
    </row>
    <row r="190" spans="1:9" x14ac:dyDescent="0.25">
      <c r="A190" s="95" t="str">
        <f>IF('СПоК 1.2'!A191="","",'СПоК 1.2'!A191)</f>
        <v/>
      </c>
      <c r="B190" s="96" t="str">
        <f>IF('СПоК 1.2'!C191="","",'СПоК 1.2'!C191)</f>
        <v/>
      </c>
      <c r="C190" s="96" t="str">
        <f>IF('СПоК 1.2'!D191="","",'СПоК 1.2'!D191)</f>
        <v/>
      </c>
      <c r="D190" s="96" t="str">
        <f>IF('СПоК 1.2'!F191="","",'СПоК 1.2'!F191)</f>
        <v/>
      </c>
      <c r="E190" s="97" t="str">
        <f>IF('СПоК 1.2'!V191="","",'СПоК 1.2'!V191)</f>
        <v/>
      </c>
      <c r="F190" s="35"/>
      <c r="G190" s="35"/>
      <c r="H190" s="35"/>
      <c r="I190" s="35"/>
    </row>
    <row r="191" spans="1:9" x14ac:dyDescent="0.25">
      <c r="A191" s="95" t="str">
        <f>IF('СПоК 1.2'!A192="","",'СПоК 1.2'!A192)</f>
        <v/>
      </c>
      <c r="B191" s="96" t="str">
        <f>IF('СПоК 1.2'!C192="","",'СПоК 1.2'!C192)</f>
        <v/>
      </c>
      <c r="C191" s="96" t="str">
        <f>IF('СПоК 1.2'!D192="","",'СПоК 1.2'!D192)</f>
        <v/>
      </c>
      <c r="D191" s="96" t="str">
        <f>IF('СПоК 1.2'!F192="","",'СПоК 1.2'!F192)</f>
        <v/>
      </c>
      <c r="E191" s="97" t="str">
        <f>IF('СПоК 1.2'!V192="","",'СПоК 1.2'!V192)</f>
        <v/>
      </c>
      <c r="F191" s="35"/>
      <c r="G191" s="35"/>
      <c r="H191" s="35"/>
      <c r="I191" s="35"/>
    </row>
    <row r="192" spans="1:9" x14ac:dyDescent="0.25">
      <c r="A192" s="95" t="str">
        <f>IF('СПоК 1.2'!A193="","",'СПоК 1.2'!A193)</f>
        <v/>
      </c>
      <c r="B192" s="96" t="str">
        <f>IF('СПоК 1.2'!C193="","",'СПоК 1.2'!C193)</f>
        <v/>
      </c>
      <c r="C192" s="96" t="str">
        <f>IF('СПоК 1.2'!D193="","",'СПоК 1.2'!D193)</f>
        <v/>
      </c>
      <c r="D192" s="96" t="str">
        <f>IF('СПоК 1.2'!F193="","",'СПоК 1.2'!F193)</f>
        <v/>
      </c>
      <c r="E192" s="97" t="str">
        <f>IF('СПоК 1.2'!V193="","",'СПоК 1.2'!V193)</f>
        <v/>
      </c>
      <c r="F192" s="35"/>
      <c r="G192" s="35"/>
      <c r="H192" s="35"/>
      <c r="I192" s="35"/>
    </row>
    <row r="193" spans="1:9" x14ac:dyDescent="0.25">
      <c r="A193" s="95" t="str">
        <f>IF('СПоК 1.2'!A194="","",'СПоК 1.2'!A194)</f>
        <v/>
      </c>
      <c r="B193" s="96" t="str">
        <f>IF('СПоК 1.2'!C194="","",'СПоК 1.2'!C194)</f>
        <v/>
      </c>
      <c r="C193" s="96" t="str">
        <f>IF('СПоК 1.2'!D194="","",'СПоК 1.2'!D194)</f>
        <v/>
      </c>
      <c r="D193" s="96" t="str">
        <f>IF('СПоК 1.2'!F194="","",'СПоК 1.2'!F194)</f>
        <v/>
      </c>
      <c r="E193" s="97" t="str">
        <f>IF('СПоК 1.2'!V194="","",'СПоК 1.2'!V194)</f>
        <v/>
      </c>
      <c r="F193" s="35"/>
      <c r="G193" s="35"/>
      <c r="H193" s="35"/>
      <c r="I193" s="35"/>
    </row>
    <row r="194" spans="1:9" x14ac:dyDescent="0.25">
      <c r="A194" s="95" t="str">
        <f>IF('СПоК 1.2'!A195="","",'СПоК 1.2'!A195)</f>
        <v/>
      </c>
      <c r="B194" s="96" t="str">
        <f>IF('СПоК 1.2'!C195="","",'СПоК 1.2'!C195)</f>
        <v/>
      </c>
      <c r="C194" s="96" t="str">
        <f>IF('СПоК 1.2'!D195="","",'СПоК 1.2'!D195)</f>
        <v/>
      </c>
      <c r="D194" s="96" t="str">
        <f>IF('СПоК 1.2'!F195="","",'СПоК 1.2'!F195)</f>
        <v/>
      </c>
      <c r="E194" s="97" t="str">
        <f>IF('СПоК 1.2'!V195="","",'СПоК 1.2'!V195)</f>
        <v/>
      </c>
      <c r="F194" s="35"/>
      <c r="G194" s="35"/>
      <c r="H194" s="35"/>
      <c r="I194" s="35"/>
    </row>
    <row r="195" spans="1:9" x14ac:dyDescent="0.25">
      <c r="A195" s="95" t="str">
        <f>IF('СПоК 1.2'!A196="","",'СПоК 1.2'!A196)</f>
        <v/>
      </c>
      <c r="B195" s="96" t="str">
        <f>IF('СПоК 1.2'!C196="","",'СПоК 1.2'!C196)</f>
        <v/>
      </c>
      <c r="C195" s="96" t="str">
        <f>IF('СПоК 1.2'!D196="","",'СПоК 1.2'!D196)</f>
        <v/>
      </c>
      <c r="D195" s="96" t="str">
        <f>IF('СПоК 1.2'!F196="","",'СПоК 1.2'!F196)</f>
        <v/>
      </c>
      <c r="E195" s="97" t="str">
        <f>IF('СПоК 1.2'!V196="","",'СПоК 1.2'!V196)</f>
        <v/>
      </c>
      <c r="F195" s="35"/>
      <c r="G195" s="35"/>
      <c r="H195" s="35"/>
      <c r="I195" s="35"/>
    </row>
    <row r="196" spans="1:9" x14ac:dyDescent="0.25">
      <c r="A196" s="95" t="str">
        <f>IF('СПоК 1.2'!A197="","",'СПоК 1.2'!A197)</f>
        <v/>
      </c>
      <c r="B196" s="96" t="str">
        <f>IF('СПоК 1.2'!C197="","",'СПоК 1.2'!C197)</f>
        <v/>
      </c>
      <c r="C196" s="96" t="str">
        <f>IF('СПоК 1.2'!D197="","",'СПоК 1.2'!D197)</f>
        <v/>
      </c>
      <c r="D196" s="96" t="str">
        <f>IF('СПоК 1.2'!F197="","",'СПоК 1.2'!F197)</f>
        <v/>
      </c>
      <c r="E196" s="97" t="str">
        <f>IF('СПоК 1.2'!V197="","",'СПоК 1.2'!V197)</f>
        <v/>
      </c>
      <c r="F196" s="35"/>
      <c r="G196" s="35"/>
      <c r="H196" s="35"/>
      <c r="I196" s="35"/>
    </row>
    <row r="197" spans="1:9" x14ac:dyDescent="0.25">
      <c r="A197" s="95" t="str">
        <f>IF('СПоК 1.2'!A198="","",'СПоК 1.2'!A198)</f>
        <v/>
      </c>
      <c r="B197" s="96" t="str">
        <f>IF('СПоК 1.2'!C198="","",'СПоК 1.2'!C198)</f>
        <v/>
      </c>
      <c r="C197" s="96" t="str">
        <f>IF('СПоК 1.2'!D198="","",'СПоК 1.2'!D198)</f>
        <v/>
      </c>
      <c r="D197" s="96" t="str">
        <f>IF('СПоК 1.2'!F198="","",'СПоК 1.2'!F198)</f>
        <v/>
      </c>
      <c r="E197" s="97" t="str">
        <f>IF('СПоК 1.2'!V198="","",'СПоК 1.2'!V198)</f>
        <v/>
      </c>
      <c r="F197" s="35"/>
      <c r="G197" s="35"/>
      <c r="H197" s="35"/>
      <c r="I197" s="35"/>
    </row>
    <row r="198" spans="1:9" x14ac:dyDescent="0.25">
      <c r="A198" s="95" t="str">
        <f>IF('СПоК 1.2'!A199="","",'СПоК 1.2'!A199)</f>
        <v/>
      </c>
      <c r="B198" s="96" t="str">
        <f>IF('СПоК 1.2'!C199="","",'СПоК 1.2'!C199)</f>
        <v/>
      </c>
      <c r="C198" s="96" t="str">
        <f>IF('СПоК 1.2'!D199="","",'СПоК 1.2'!D199)</f>
        <v/>
      </c>
      <c r="D198" s="96" t="str">
        <f>IF('СПоК 1.2'!F199="","",'СПоК 1.2'!F199)</f>
        <v/>
      </c>
      <c r="E198" s="97" t="str">
        <f>IF('СПоК 1.2'!V199="","",'СПоК 1.2'!V199)</f>
        <v/>
      </c>
      <c r="F198" s="35"/>
      <c r="G198" s="35"/>
      <c r="H198" s="35"/>
      <c r="I198" s="35"/>
    </row>
    <row r="199" spans="1:9" x14ac:dyDescent="0.25">
      <c r="A199" s="95" t="str">
        <f>IF('СПоК 1.2'!A200="","",'СПоК 1.2'!A200)</f>
        <v/>
      </c>
      <c r="B199" s="96" t="str">
        <f>IF('СПоК 1.2'!C200="","",'СПоК 1.2'!C200)</f>
        <v/>
      </c>
      <c r="C199" s="96" t="str">
        <f>IF('СПоК 1.2'!D200="","",'СПоК 1.2'!D200)</f>
        <v/>
      </c>
      <c r="D199" s="96" t="str">
        <f>IF('СПоК 1.2'!F200="","",'СПоК 1.2'!F200)</f>
        <v/>
      </c>
      <c r="E199" s="97" t="str">
        <f>IF('СПоК 1.2'!V200="","",'СПоК 1.2'!V200)</f>
        <v/>
      </c>
      <c r="F199" s="35"/>
      <c r="G199" s="35"/>
      <c r="H199" s="35"/>
      <c r="I199" s="35"/>
    </row>
    <row r="200" spans="1:9" x14ac:dyDescent="0.25">
      <c r="A200" s="95" t="str">
        <f>IF('СПоК 1.2'!A201="","",'СПоК 1.2'!A201)</f>
        <v/>
      </c>
      <c r="B200" s="96" t="str">
        <f>IF('СПоК 1.2'!C201="","",'СПоК 1.2'!C201)</f>
        <v/>
      </c>
      <c r="C200" s="96" t="str">
        <f>IF('СПоК 1.2'!D201="","",'СПоК 1.2'!D201)</f>
        <v/>
      </c>
      <c r="D200" s="96" t="str">
        <f>IF('СПоК 1.2'!F201="","",'СПоК 1.2'!F201)</f>
        <v/>
      </c>
      <c r="E200" s="97" t="str">
        <f>IF('СПоК 1.2'!V201="","",'СПоК 1.2'!V201)</f>
        <v/>
      </c>
      <c r="F200" s="35"/>
      <c r="G200" s="35"/>
      <c r="H200" s="35"/>
      <c r="I200" s="35"/>
    </row>
    <row r="201" spans="1:9" x14ac:dyDescent="0.25">
      <c r="A201" s="95" t="str">
        <f>IF('СПоК 1.2'!A202="","",'СПоК 1.2'!A202)</f>
        <v/>
      </c>
      <c r="B201" s="96" t="str">
        <f>IF('СПоК 1.2'!C202="","",'СПоК 1.2'!C202)</f>
        <v/>
      </c>
      <c r="C201" s="96" t="str">
        <f>IF('СПоК 1.2'!D202="","",'СПоК 1.2'!D202)</f>
        <v/>
      </c>
      <c r="D201" s="96" t="str">
        <f>IF('СПоК 1.2'!F202="","",'СПоК 1.2'!F202)</f>
        <v/>
      </c>
      <c r="E201" s="97" t="str">
        <f>IF('СПоК 1.2'!V202="","",'СПоК 1.2'!V202)</f>
        <v/>
      </c>
      <c r="F201" s="35"/>
      <c r="G201" s="35"/>
      <c r="H201" s="35"/>
      <c r="I201" s="35"/>
    </row>
    <row r="202" spans="1:9" x14ac:dyDescent="0.25">
      <c r="A202" s="95" t="str">
        <f>IF('СПоК 1.2'!A203="","",'СПоК 1.2'!A203)</f>
        <v/>
      </c>
      <c r="B202" s="96" t="str">
        <f>IF('СПоК 1.2'!C203="","",'СПоК 1.2'!C203)</f>
        <v/>
      </c>
      <c r="C202" s="96" t="str">
        <f>IF('СПоК 1.2'!D203="","",'СПоК 1.2'!D203)</f>
        <v/>
      </c>
      <c r="D202" s="96" t="str">
        <f>IF('СПоК 1.2'!F203="","",'СПоК 1.2'!F203)</f>
        <v/>
      </c>
      <c r="E202" s="97" t="str">
        <f>IF('СПоК 1.2'!V203="","",'СПоК 1.2'!V203)</f>
        <v/>
      </c>
      <c r="F202" s="35"/>
      <c r="G202" s="35"/>
      <c r="H202" s="35"/>
      <c r="I202" s="35"/>
    </row>
    <row r="203" spans="1:9" x14ac:dyDescent="0.25">
      <c r="A203" s="95" t="str">
        <f>IF('СПоК 1.2'!A204="","",'СПоК 1.2'!A204)</f>
        <v/>
      </c>
      <c r="B203" s="96" t="str">
        <f>IF('СПоК 1.2'!C204="","",'СПоК 1.2'!C204)</f>
        <v/>
      </c>
      <c r="C203" s="96" t="str">
        <f>IF('СПоК 1.2'!D204="","",'СПоК 1.2'!D204)</f>
        <v/>
      </c>
      <c r="D203" s="96" t="str">
        <f>IF('СПоК 1.2'!F204="","",'СПоК 1.2'!F204)</f>
        <v/>
      </c>
      <c r="E203" s="97" t="str">
        <f>IF('СПоК 1.2'!V204="","",'СПоК 1.2'!V204)</f>
        <v/>
      </c>
      <c r="F203" s="35"/>
      <c r="G203" s="35"/>
      <c r="H203" s="35"/>
      <c r="I203" s="35"/>
    </row>
    <row r="204" spans="1:9" x14ac:dyDescent="0.25">
      <c r="A204" s="95" t="str">
        <f>IF('СПоК 1.2'!A205="","",'СПоК 1.2'!A205)</f>
        <v/>
      </c>
      <c r="B204" s="96" t="str">
        <f>IF('СПоК 1.2'!C205="","",'СПоК 1.2'!C205)</f>
        <v/>
      </c>
      <c r="C204" s="96" t="str">
        <f>IF('СПоК 1.2'!D205="","",'СПоК 1.2'!D205)</f>
        <v/>
      </c>
      <c r="D204" s="96" t="str">
        <f>IF('СПоК 1.2'!F205="","",'СПоК 1.2'!F205)</f>
        <v/>
      </c>
      <c r="E204" s="97" t="str">
        <f>IF('СПоК 1.2'!V205="","",'СПоК 1.2'!V205)</f>
        <v/>
      </c>
      <c r="F204" s="35"/>
      <c r="G204" s="35"/>
      <c r="H204" s="35"/>
      <c r="I204" s="35"/>
    </row>
    <row r="205" spans="1:9" x14ac:dyDescent="0.25">
      <c r="A205" s="95" t="str">
        <f>IF('СПоК 1.2'!A206="","",'СПоК 1.2'!A206)</f>
        <v/>
      </c>
      <c r="B205" s="96" t="str">
        <f>IF('СПоК 1.2'!C206="","",'СПоК 1.2'!C206)</f>
        <v/>
      </c>
      <c r="C205" s="96" t="str">
        <f>IF('СПоК 1.2'!D206="","",'СПоК 1.2'!D206)</f>
        <v/>
      </c>
      <c r="D205" s="96" t="str">
        <f>IF('СПоК 1.2'!F206="","",'СПоК 1.2'!F206)</f>
        <v/>
      </c>
      <c r="E205" s="97" t="str">
        <f>IF('СПоК 1.2'!V206="","",'СПоК 1.2'!V206)</f>
        <v/>
      </c>
      <c r="F205" s="35"/>
      <c r="G205" s="35"/>
      <c r="H205" s="35"/>
      <c r="I205" s="35"/>
    </row>
    <row r="206" spans="1:9" x14ac:dyDescent="0.25">
      <c r="A206" s="95" t="str">
        <f>IF('СПоК 1.2'!A207="","",'СПоК 1.2'!A207)</f>
        <v/>
      </c>
      <c r="B206" s="96" t="str">
        <f>IF('СПоК 1.2'!C207="","",'СПоК 1.2'!C207)</f>
        <v/>
      </c>
      <c r="C206" s="96" t="str">
        <f>IF('СПоК 1.2'!D207="","",'СПоК 1.2'!D207)</f>
        <v/>
      </c>
      <c r="D206" s="96" t="str">
        <f>IF('СПоК 1.2'!F207="","",'СПоК 1.2'!F207)</f>
        <v/>
      </c>
      <c r="E206" s="97" t="str">
        <f>IF('СПоК 1.2'!V207="","",'СПоК 1.2'!V207)</f>
        <v/>
      </c>
      <c r="F206" s="35"/>
      <c r="G206" s="35"/>
      <c r="H206" s="35"/>
      <c r="I206" s="35"/>
    </row>
    <row r="207" spans="1:9" x14ac:dyDescent="0.25">
      <c r="A207" s="95" t="str">
        <f>IF('СПоК 1.2'!A208="","",'СПоК 1.2'!A208)</f>
        <v/>
      </c>
      <c r="B207" s="96" t="str">
        <f>IF('СПоК 1.2'!C208="","",'СПоК 1.2'!C208)</f>
        <v/>
      </c>
      <c r="C207" s="96" t="str">
        <f>IF('СПоК 1.2'!D208="","",'СПоК 1.2'!D208)</f>
        <v/>
      </c>
      <c r="D207" s="96" t="str">
        <f>IF('СПоК 1.2'!F208="","",'СПоК 1.2'!F208)</f>
        <v/>
      </c>
      <c r="E207" s="97" t="str">
        <f>IF('СПоК 1.2'!V208="","",'СПоК 1.2'!V208)</f>
        <v/>
      </c>
      <c r="F207" s="35"/>
      <c r="G207" s="35"/>
      <c r="H207" s="35"/>
      <c r="I207" s="35"/>
    </row>
    <row r="208" spans="1:9" x14ac:dyDescent="0.25">
      <c r="A208" s="95" t="str">
        <f>IF('СПоК 1.2'!A209="","",'СПоК 1.2'!A209)</f>
        <v/>
      </c>
      <c r="B208" s="96" t="str">
        <f>IF('СПоК 1.2'!C209="","",'СПоК 1.2'!C209)</f>
        <v/>
      </c>
      <c r="C208" s="96" t="str">
        <f>IF('СПоК 1.2'!D209="","",'СПоК 1.2'!D209)</f>
        <v/>
      </c>
      <c r="D208" s="96" t="str">
        <f>IF('СПоК 1.2'!F209="","",'СПоК 1.2'!F209)</f>
        <v/>
      </c>
      <c r="E208" s="97" t="str">
        <f>IF('СПоК 1.2'!V209="","",'СПоК 1.2'!V209)</f>
        <v/>
      </c>
      <c r="F208" s="35"/>
      <c r="G208" s="35"/>
      <c r="H208" s="35"/>
      <c r="I208" s="35"/>
    </row>
    <row r="209" spans="1:9" x14ac:dyDescent="0.25">
      <c r="A209" s="95" t="str">
        <f>IF('СПоК 1.2'!A210="","",'СПоК 1.2'!A210)</f>
        <v/>
      </c>
      <c r="B209" s="96" t="str">
        <f>IF('СПоК 1.2'!C210="","",'СПоК 1.2'!C210)</f>
        <v/>
      </c>
      <c r="C209" s="96" t="str">
        <f>IF('СПоК 1.2'!D210="","",'СПоК 1.2'!D210)</f>
        <v/>
      </c>
      <c r="D209" s="96" t="str">
        <f>IF('СПоК 1.2'!F210="","",'СПоК 1.2'!F210)</f>
        <v/>
      </c>
      <c r="E209" s="97" t="str">
        <f>IF('СПоК 1.2'!V210="","",'СПоК 1.2'!V210)</f>
        <v/>
      </c>
      <c r="F209" s="35"/>
      <c r="G209" s="35"/>
      <c r="H209" s="35"/>
      <c r="I209" s="35"/>
    </row>
    <row r="210" spans="1:9" x14ac:dyDescent="0.25">
      <c r="A210" s="95" t="str">
        <f>IF('СПоК 1.2'!A211="","",'СПоК 1.2'!A211)</f>
        <v/>
      </c>
      <c r="B210" s="96" t="str">
        <f>IF('СПоК 1.2'!C211="","",'СПоК 1.2'!C211)</f>
        <v/>
      </c>
      <c r="C210" s="96" t="str">
        <f>IF('СПоК 1.2'!D211="","",'СПоК 1.2'!D211)</f>
        <v/>
      </c>
      <c r="D210" s="96" t="str">
        <f>IF('СПоК 1.2'!F211="","",'СПоК 1.2'!F211)</f>
        <v/>
      </c>
      <c r="E210" s="97" t="str">
        <f>IF('СПоК 1.2'!V211="","",'СПоК 1.2'!V211)</f>
        <v/>
      </c>
      <c r="F210" s="35"/>
      <c r="G210" s="35"/>
      <c r="H210" s="35"/>
      <c r="I210" s="35"/>
    </row>
    <row r="211" spans="1:9" x14ac:dyDescent="0.25">
      <c r="A211" s="95" t="str">
        <f>IF('СПоК 1.2'!A212="","",'СПоК 1.2'!A212)</f>
        <v/>
      </c>
      <c r="B211" s="96" t="str">
        <f>IF('СПоК 1.2'!C212="","",'СПоК 1.2'!C212)</f>
        <v/>
      </c>
      <c r="C211" s="96" t="str">
        <f>IF('СПоК 1.2'!D212="","",'СПоК 1.2'!D212)</f>
        <v/>
      </c>
      <c r="D211" s="96" t="str">
        <f>IF('СПоК 1.2'!F212="","",'СПоК 1.2'!F212)</f>
        <v/>
      </c>
      <c r="E211" s="97" t="str">
        <f>IF('СПоК 1.2'!V212="","",'СПоК 1.2'!V212)</f>
        <v/>
      </c>
      <c r="F211" s="35"/>
      <c r="G211" s="35"/>
      <c r="H211" s="35"/>
      <c r="I211" s="35"/>
    </row>
    <row r="212" spans="1:9" x14ac:dyDescent="0.25">
      <c r="A212" s="95" t="str">
        <f>IF('СПоК 1.2'!A213="","",'СПоК 1.2'!A213)</f>
        <v/>
      </c>
      <c r="B212" s="96" t="str">
        <f>IF('СПоК 1.2'!C213="","",'СПоК 1.2'!C213)</f>
        <v/>
      </c>
      <c r="C212" s="96" t="str">
        <f>IF('СПоК 1.2'!D213="","",'СПоК 1.2'!D213)</f>
        <v/>
      </c>
      <c r="D212" s="96" t="str">
        <f>IF('СПоК 1.2'!F213="","",'СПоК 1.2'!F213)</f>
        <v/>
      </c>
      <c r="E212" s="97" t="str">
        <f>IF('СПоК 1.2'!V213="","",'СПоК 1.2'!V213)</f>
        <v/>
      </c>
      <c r="F212" s="35"/>
      <c r="G212" s="35"/>
      <c r="H212" s="35"/>
      <c r="I212" s="35"/>
    </row>
    <row r="213" spans="1:9" x14ac:dyDescent="0.25">
      <c r="A213" s="95" t="str">
        <f>IF('СПоК 1.2'!A214="","",'СПоК 1.2'!A214)</f>
        <v/>
      </c>
      <c r="B213" s="96" t="str">
        <f>IF('СПоК 1.2'!C214="","",'СПоК 1.2'!C214)</f>
        <v/>
      </c>
      <c r="C213" s="96" t="str">
        <f>IF('СПоК 1.2'!D214="","",'СПоК 1.2'!D214)</f>
        <v/>
      </c>
      <c r="D213" s="96" t="str">
        <f>IF('СПоК 1.2'!F214="","",'СПоК 1.2'!F214)</f>
        <v/>
      </c>
      <c r="E213" s="97" t="str">
        <f>IF('СПоК 1.2'!V214="","",'СПоК 1.2'!V214)</f>
        <v/>
      </c>
      <c r="F213" s="35"/>
      <c r="G213" s="35"/>
      <c r="H213" s="35"/>
      <c r="I213" s="35"/>
    </row>
    <row r="214" spans="1:9" x14ac:dyDescent="0.25">
      <c r="A214" s="95" t="str">
        <f>IF('СПоК 1.2'!A215="","",'СПоК 1.2'!A215)</f>
        <v/>
      </c>
      <c r="B214" s="96" t="str">
        <f>IF('СПоК 1.2'!C215="","",'СПоК 1.2'!C215)</f>
        <v/>
      </c>
      <c r="C214" s="96" t="str">
        <f>IF('СПоК 1.2'!D215="","",'СПоК 1.2'!D215)</f>
        <v/>
      </c>
      <c r="D214" s="96" t="str">
        <f>IF('СПоК 1.2'!F215="","",'СПоК 1.2'!F215)</f>
        <v/>
      </c>
      <c r="E214" s="97" t="str">
        <f>IF('СПоК 1.2'!V215="","",'СПоК 1.2'!V215)</f>
        <v/>
      </c>
      <c r="F214" s="35"/>
      <c r="G214" s="35"/>
      <c r="H214" s="35"/>
      <c r="I214" s="35"/>
    </row>
    <row r="215" spans="1:9" x14ac:dyDescent="0.25">
      <c r="A215" s="95" t="str">
        <f>IF('СПоК 1.2'!A216="","",'СПоК 1.2'!A216)</f>
        <v/>
      </c>
      <c r="B215" s="96" t="str">
        <f>IF('СПоК 1.2'!C216="","",'СПоК 1.2'!C216)</f>
        <v/>
      </c>
      <c r="C215" s="96" t="str">
        <f>IF('СПоК 1.2'!D216="","",'СПоК 1.2'!D216)</f>
        <v/>
      </c>
      <c r="D215" s="96" t="str">
        <f>IF('СПоК 1.2'!F216="","",'СПоК 1.2'!F216)</f>
        <v/>
      </c>
      <c r="E215" s="97" t="str">
        <f>IF('СПоК 1.2'!V216="","",'СПоК 1.2'!V216)</f>
        <v/>
      </c>
      <c r="F215" s="35"/>
      <c r="G215" s="35"/>
      <c r="H215" s="35"/>
      <c r="I215" s="35"/>
    </row>
    <row r="216" spans="1:9" x14ac:dyDescent="0.25">
      <c r="A216" s="95" t="str">
        <f>IF('СПоК 1.2'!A217="","",'СПоК 1.2'!A217)</f>
        <v/>
      </c>
      <c r="B216" s="96" t="str">
        <f>IF('СПоК 1.2'!C217="","",'СПоК 1.2'!C217)</f>
        <v/>
      </c>
      <c r="C216" s="96" t="str">
        <f>IF('СПоК 1.2'!D217="","",'СПоК 1.2'!D217)</f>
        <v/>
      </c>
      <c r="D216" s="96" t="str">
        <f>IF('СПоК 1.2'!F217="","",'СПоК 1.2'!F217)</f>
        <v/>
      </c>
      <c r="E216" s="97" t="str">
        <f>IF('СПоК 1.2'!V217="","",'СПоК 1.2'!V217)</f>
        <v/>
      </c>
      <c r="F216" s="35"/>
      <c r="G216" s="35"/>
      <c r="H216" s="35"/>
      <c r="I216" s="35"/>
    </row>
    <row r="217" spans="1:9" x14ac:dyDescent="0.25">
      <c r="A217" s="95" t="str">
        <f>IF('СПоК 1.2'!A218="","",'СПоК 1.2'!A218)</f>
        <v/>
      </c>
      <c r="B217" s="96" t="str">
        <f>IF('СПоК 1.2'!C218="","",'СПоК 1.2'!C218)</f>
        <v/>
      </c>
      <c r="C217" s="96" t="str">
        <f>IF('СПоК 1.2'!D218="","",'СПоК 1.2'!D218)</f>
        <v/>
      </c>
      <c r="D217" s="96" t="str">
        <f>IF('СПоК 1.2'!F218="","",'СПоК 1.2'!F218)</f>
        <v/>
      </c>
      <c r="E217" s="97" t="str">
        <f>IF('СПоК 1.2'!V218="","",'СПоК 1.2'!V218)</f>
        <v/>
      </c>
      <c r="F217" s="35"/>
      <c r="G217" s="35"/>
      <c r="H217" s="35"/>
      <c r="I217" s="35"/>
    </row>
    <row r="218" spans="1:9" x14ac:dyDescent="0.25">
      <c r="A218" s="95" t="str">
        <f>IF('СПоК 1.2'!A219="","",'СПоК 1.2'!A219)</f>
        <v/>
      </c>
      <c r="B218" s="96" t="str">
        <f>IF('СПоК 1.2'!C219="","",'СПоК 1.2'!C219)</f>
        <v/>
      </c>
      <c r="C218" s="96" t="str">
        <f>IF('СПоК 1.2'!D219="","",'СПоК 1.2'!D219)</f>
        <v/>
      </c>
      <c r="D218" s="96" t="str">
        <f>IF('СПоК 1.2'!F219="","",'СПоК 1.2'!F219)</f>
        <v/>
      </c>
      <c r="E218" s="97" t="str">
        <f>IF('СПоК 1.2'!V219="","",'СПоК 1.2'!V219)</f>
        <v/>
      </c>
      <c r="F218" s="35"/>
      <c r="G218" s="35"/>
      <c r="H218" s="35"/>
      <c r="I218" s="35"/>
    </row>
    <row r="219" spans="1:9" x14ac:dyDescent="0.25">
      <c r="A219" s="95" t="str">
        <f>IF('СПоК 1.2'!A220="","",'СПоК 1.2'!A220)</f>
        <v/>
      </c>
      <c r="B219" s="96" t="str">
        <f>IF('СПоК 1.2'!C220="","",'СПоК 1.2'!C220)</f>
        <v/>
      </c>
      <c r="C219" s="96" t="str">
        <f>IF('СПоК 1.2'!D220="","",'СПоК 1.2'!D220)</f>
        <v/>
      </c>
      <c r="D219" s="96" t="str">
        <f>IF('СПоК 1.2'!F220="","",'СПоК 1.2'!F220)</f>
        <v/>
      </c>
      <c r="E219" s="97" t="str">
        <f>IF('СПоК 1.2'!V220="","",'СПоК 1.2'!V220)</f>
        <v/>
      </c>
      <c r="F219" s="35"/>
      <c r="G219" s="35"/>
      <c r="H219" s="35"/>
      <c r="I219" s="35"/>
    </row>
    <row r="220" spans="1:9" x14ac:dyDescent="0.25">
      <c r="A220" s="95" t="str">
        <f>IF('СПоК 1.2'!A221="","",'СПоК 1.2'!A221)</f>
        <v/>
      </c>
      <c r="B220" s="96" t="str">
        <f>IF('СПоК 1.2'!C221="","",'СПоК 1.2'!C221)</f>
        <v/>
      </c>
      <c r="C220" s="96" t="str">
        <f>IF('СПоК 1.2'!D221="","",'СПоК 1.2'!D221)</f>
        <v/>
      </c>
      <c r="D220" s="96" t="str">
        <f>IF('СПоК 1.2'!F221="","",'СПоК 1.2'!F221)</f>
        <v/>
      </c>
      <c r="E220" s="97" t="str">
        <f>IF('СПоК 1.2'!V221="","",'СПоК 1.2'!V221)</f>
        <v/>
      </c>
      <c r="F220" s="35"/>
      <c r="G220" s="35"/>
      <c r="H220" s="35"/>
      <c r="I220" s="35"/>
    </row>
    <row r="221" spans="1:9" x14ac:dyDescent="0.25">
      <c r="A221" s="95" t="str">
        <f>IF('СПоК 1.2'!A222="","",'СПоК 1.2'!A222)</f>
        <v/>
      </c>
      <c r="B221" s="96" t="str">
        <f>IF('СПоК 1.2'!C222="","",'СПоК 1.2'!C222)</f>
        <v/>
      </c>
      <c r="C221" s="96" t="str">
        <f>IF('СПоК 1.2'!D222="","",'СПоК 1.2'!D222)</f>
        <v/>
      </c>
      <c r="D221" s="96" t="str">
        <f>IF('СПоК 1.2'!F222="","",'СПоК 1.2'!F222)</f>
        <v/>
      </c>
      <c r="E221" s="97" t="str">
        <f>IF('СПоК 1.2'!V222="","",'СПоК 1.2'!V222)</f>
        <v/>
      </c>
      <c r="F221" s="35"/>
      <c r="G221" s="35"/>
      <c r="H221" s="35"/>
      <c r="I221" s="35"/>
    </row>
    <row r="222" spans="1:9" x14ac:dyDescent="0.25">
      <c r="A222" s="95" t="str">
        <f>IF('СПоК 1.2'!A223="","",'СПоК 1.2'!A223)</f>
        <v/>
      </c>
      <c r="B222" s="96" t="str">
        <f>IF('СПоК 1.2'!C223="","",'СПоК 1.2'!C223)</f>
        <v/>
      </c>
      <c r="C222" s="96" t="str">
        <f>IF('СПоК 1.2'!D223="","",'СПоК 1.2'!D223)</f>
        <v/>
      </c>
      <c r="D222" s="96" t="str">
        <f>IF('СПоК 1.2'!F223="","",'СПоК 1.2'!F223)</f>
        <v/>
      </c>
      <c r="E222" s="97" t="str">
        <f>IF('СПоК 1.2'!V223="","",'СПоК 1.2'!V223)</f>
        <v/>
      </c>
      <c r="F222" s="35"/>
      <c r="G222" s="35"/>
      <c r="H222" s="35"/>
      <c r="I222" s="35"/>
    </row>
    <row r="223" spans="1:9" x14ac:dyDescent="0.25">
      <c r="A223" s="95" t="str">
        <f>IF('СПоК 1.2'!A224="","",'СПоК 1.2'!A224)</f>
        <v/>
      </c>
      <c r="B223" s="96" t="str">
        <f>IF('СПоК 1.2'!C224="","",'СПоК 1.2'!C224)</f>
        <v/>
      </c>
      <c r="C223" s="96" t="str">
        <f>IF('СПоК 1.2'!D224="","",'СПоК 1.2'!D224)</f>
        <v/>
      </c>
      <c r="D223" s="96" t="str">
        <f>IF('СПоК 1.2'!F224="","",'СПоК 1.2'!F224)</f>
        <v/>
      </c>
      <c r="E223" s="97" t="str">
        <f>IF('СПоК 1.2'!V224="","",'СПоК 1.2'!V224)</f>
        <v/>
      </c>
      <c r="F223" s="35"/>
      <c r="G223" s="35"/>
      <c r="H223" s="35"/>
      <c r="I223" s="35"/>
    </row>
    <row r="224" spans="1:9" x14ac:dyDescent="0.25">
      <c r="A224" s="95" t="str">
        <f>IF('СПоК 1.2'!A225="","",'СПоК 1.2'!A225)</f>
        <v/>
      </c>
      <c r="B224" s="96" t="str">
        <f>IF('СПоК 1.2'!C225="","",'СПоК 1.2'!C225)</f>
        <v/>
      </c>
      <c r="C224" s="96" t="str">
        <f>IF('СПоК 1.2'!D225="","",'СПоК 1.2'!D225)</f>
        <v/>
      </c>
      <c r="D224" s="96" t="str">
        <f>IF('СПоК 1.2'!F225="","",'СПоК 1.2'!F225)</f>
        <v/>
      </c>
      <c r="E224" s="97" t="str">
        <f>IF('СПоК 1.2'!V225="","",'СПоК 1.2'!V225)</f>
        <v/>
      </c>
      <c r="F224" s="35"/>
      <c r="G224" s="35"/>
      <c r="H224" s="35"/>
      <c r="I224" s="35"/>
    </row>
    <row r="225" spans="1:9" x14ac:dyDescent="0.25">
      <c r="A225" s="95" t="str">
        <f>IF('СПоК 1.2'!A226="","",'СПоК 1.2'!A226)</f>
        <v/>
      </c>
      <c r="B225" s="96" t="str">
        <f>IF('СПоК 1.2'!C226="","",'СПоК 1.2'!C226)</f>
        <v/>
      </c>
      <c r="C225" s="96" t="str">
        <f>IF('СПоК 1.2'!D226="","",'СПоК 1.2'!D226)</f>
        <v/>
      </c>
      <c r="D225" s="96" t="str">
        <f>IF('СПоК 1.2'!F226="","",'СПоК 1.2'!F226)</f>
        <v/>
      </c>
      <c r="E225" s="97" t="str">
        <f>IF('СПоК 1.2'!V226="","",'СПоК 1.2'!V226)</f>
        <v/>
      </c>
      <c r="F225" s="35"/>
      <c r="G225" s="35"/>
      <c r="H225" s="35"/>
      <c r="I225" s="35"/>
    </row>
    <row r="226" spans="1:9" x14ac:dyDescent="0.25">
      <c r="A226" s="95" t="str">
        <f>IF('СПоК 1.2'!A227="","",'СПоК 1.2'!A227)</f>
        <v/>
      </c>
      <c r="B226" s="96" t="str">
        <f>IF('СПоК 1.2'!C227="","",'СПоК 1.2'!C227)</f>
        <v/>
      </c>
      <c r="C226" s="96" t="str">
        <f>IF('СПоК 1.2'!D227="","",'СПоК 1.2'!D227)</f>
        <v/>
      </c>
      <c r="D226" s="96" t="str">
        <f>IF('СПоК 1.2'!F227="","",'СПоК 1.2'!F227)</f>
        <v/>
      </c>
      <c r="E226" s="97" t="str">
        <f>IF('СПоК 1.2'!V227="","",'СПоК 1.2'!V227)</f>
        <v/>
      </c>
      <c r="F226" s="35"/>
      <c r="G226" s="35"/>
      <c r="H226" s="35"/>
      <c r="I226" s="35"/>
    </row>
    <row r="227" spans="1:9" x14ac:dyDescent="0.25">
      <c r="A227" s="95" t="str">
        <f>IF('СПоК 1.2'!A228="","",'СПоК 1.2'!A228)</f>
        <v/>
      </c>
      <c r="B227" s="96" t="str">
        <f>IF('СПоК 1.2'!C228="","",'СПоК 1.2'!C228)</f>
        <v/>
      </c>
      <c r="C227" s="96" t="str">
        <f>IF('СПоК 1.2'!D228="","",'СПоК 1.2'!D228)</f>
        <v/>
      </c>
      <c r="D227" s="96" t="str">
        <f>IF('СПоК 1.2'!F228="","",'СПоК 1.2'!F228)</f>
        <v/>
      </c>
      <c r="E227" s="97" t="str">
        <f>IF('СПоК 1.2'!V228="","",'СПоК 1.2'!V228)</f>
        <v/>
      </c>
      <c r="F227" s="35"/>
      <c r="G227" s="35"/>
      <c r="H227" s="35"/>
      <c r="I227" s="35"/>
    </row>
    <row r="228" spans="1:9" x14ac:dyDescent="0.25">
      <c r="A228" s="95" t="str">
        <f>IF('СПоК 1.2'!A229="","",'СПоК 1.2'!A229)</f>
        <v/>
      </c>
      <c r="B228" s="96" t="str">
        <f>IF('СПоК 1.2'!C229="","",'СПоК 1.2'!C229)</f>
        <v/>
      </c>
      <c r="C228" s="96" t="str">
        <f>IF('СПоК 1.2'!D229="","",'СПоК 1.2'!D229)</f>
        <v/>
      </c>
      <c r="D228" s="96" t="str">
        <f>IF('СПоК 1.2'!F229="","",'СПоК 1.2'!F229)</f>
        <v/>
      </c>
      <c r="E228" s="97" t="str">
        <f>IF('СПоК 1.2'!V229="","",'СПоК 1.2'!V229)</f>
        <v/>
      </c>
      <c r="F228" s="35"/>
      <c r="G228" s="35"/>
      <c r="H228" s="35"/>
      <c r="I228" s="35"/>
    </row>
    <row r="229" spans="1:9" x14ac:dyDescent="0.25">
      <c r="A229" s="95" t="str">
        <f>IF('СПоК 1.2'!A230="","",'СПоК 1.2'!A230)</f>
        <v/>
      </c>
      <c r="B229" s="96" t="str">
        <f>IF('СПоК 1.2'!C230="","",'СПоК 1.2'!C230)</f>
        <v/>
      </c>
      <c r="C229" s="96" t="str">
        <f>IF('СПоК 1.2'!D230="","",'СПоК 1.2'!D230)</f>
        <v/>
      </c>
      <c r="D229" s="96" t="str">
        <f>IF('СПоК 1.2'!F230="","",'СПоК 1.2'!F230)</f>
        <v/>
      </c>
      <c r="E229" s="97" t="str">
        <f>IF('СПоК 1.2'!V230="","",'СПоК 1.2'!V230)</f>
        <v/>
      </c>
      <c r="F229" s="35"/>
      <c r="G229" s="35"/>
      <c r="H229" s="35"/>
      <c r="I229" s="35"/>
    </row>
    <row r="230" spans="1:9" x14ac:dyDescent="0.25">
      <c r="A230" s="95" t="str">
        <f>IF('СПоК 1.2'!A231="","",'СПоК 1.2'!A231)</f>
        <v/>
      </c>
      <c r="B230" s="96" t="str">
        <f>IF('СПоК 1.2'!C231="","",'СПоК 1.2'!C231)</f>
        <v/>
      </c>
      <c r="C230" s="96" t="str">
        <f>IF('СПоК 1.2'!D231="","",'СПоК 1.2'!D231)</f>
        <v/>
      </c>
      <c r="D230" s="96" t="str">
        <f>IF('СПоК 1.2'!F231="","",'СПоК 1.2'!F231)</f>
        <v/>
      </c>
      <c r="E230" s="97" t="str">
        <f>IF('СПоК 1.2'!V231="","",'СПоК 1.2'!V231)</f>
        <v/>
      </c>
      <c r="F230" s="35"/>
      <c r="G230" s="35"/>
      <c r="H230" s="35"/>
      <c r="I230" s="35"/>
    </row>
    <row r="231" spans="1:9" x14ac:dyDescent="0.25">
      <c r="A231" s="95" t="str">
        <f>IF('СПоК 1.2'!A232="","",'СПоК 1.2'!A232)</f>
        <v/>
      </c>
      <c r="B231" s="96" t="str">
        <f>IF('СПоК 1.2'!C232="","",'СПоК 1.2'!C232)</f>
        <v/>
      </c>
      <c r="C231" s="96" t="str">
        <f>IF('СПоК 1.2'!D232="","",'СПоК 1.2'!D232)</f>
        <v/>
      </c>
      <c r="D231" s="96" t="str">
        <f>IF('СПоК 1.2'!F232="","",'СПоК 1.2'!F232)</f>
        <v/>
      </c>
      <c r="E231" s="97" t="str">
        <f>IF('СПоК 1.2'!V232="","",'СПоК 1.2'!V232)</f>
        <v/>
      </c>
      <c r="F231" s="35"/>
      <c r="G231" s="35"/>
      <c r="H231" s="35"/>
      <c r="I231" s="35"/>
    </row>
    <row r="232" spans="1:9" x14ac:dyDescent="0.25">
      <c r="A232" s="95" t="str">
        <f>IF('СПоК 1.2'!A233="","",'СПоК 1.2'!A233)</f>
        <v/>
      </c>
      <c r="B232" s="96" t="str">
        <f>IF('СПоК 1.2'!C233="","",'СПоК 1.2'!C233)</f>
        <v/>
      </c>
      <c r="C232" s="96" t="str">
        <f>IF('СПоК 1.2'!D233="","",'СПоК 1.2'!D233)</f>
        <v/>
      </c>
      <c r="D232" s="96" t="str">
        <f>IF('СПоК 1.2'!F233="","",'СПоК 1.2'!F233)</f>
        <v/>
      </c>
      <c r="E232" s="97" t="str">
        <f>IF('СПоК 1.2'!V233="","",'СПоК 1.2'!V233)</f>
        <v/>
      </c>
      <c r="F232" s="35"/>
      <c r="G232" s="35"/>
      <c r="H232" s="35"/>
      <c r="I232" s="35"/>
    </row>
    <row r="233" spans="1:9" x14ac:dyDescent="0.25">
      <c r="A233" s="95" t="str">
        <f>IF('СПоК 1.2'!A234="","",'СПоК 1.2'!A234)</f>
        <v/>
      </c>
      <c r="B233" s="96" t="str">
        <f>IF('СПоК 1.2'!C234="","",'СПоК 1.2'!C234)</f>
        <v/>
      </c>
      <c r="C233" s="96" t="str">
        <f>IF('СПоК 1.2'!D234="","",'СПоК 1.2'!D234)</f>
        <v/>
      </c>
      <c r="D233" s="96" t="str">
        <f>IF('СПоК 1.2'!F234="","",'СПоК 1.2'!F234)</f>
        <v/>
      </c>
      <c r="E233" s="97" t="str">
        <f>IF('СПоК 1.2'!V234="","",'СПоК 1.2'!V234)</f>
        <v/>
      </c>
      <c r="F233" s="35"/>
      <c r="G233" s="35"/>
      <c r="H233" s="35"/>
      <c r="I233" s="35"/>
    </row>
    <row r="234" spans="1:9" x14ac:dyDescent="0.25">
      <c r="A234" s="95" t="str">
        <f>IF('СПоК 1.2'!A235="","",'СПоК 1.2'!A235)</f>
        <v/>
      </c>
      <c r="B234" s="96" t="str">
        <f>IF('СПоК 1.2'!C235="","",'СПоК 1.2'!C235)</f>
        <v/>
      </c>
      <c r="C234" s="96" t="str">
        <f>IF('СПоК 1.2'!D235="","",'СПоК 1.2'!D235)</f>
        <v/>
      </c>
      <c r="D234" s="96" t="str">
        <f>IF('СПоК 1.2'!F235="","",'СПоК 1.2'!F235)</f>
        <v/>
      </c>
      <c r="E234" s="97" t="str">
        <f>IF('СПоК 1.2'!V235="","",'СПоК 1.2'!V235)</f>
        <v/>
      </c>
      <c r="F234" s="35"/>
      <c r="G234" s="35"/>
      <c r="H234" s="35"/>
      <c r="I234" s="35"/>
    </row>
    <row r="235" spans="1:9" x14ac:dyDescent="0.25">
      <c r="A235" s="95" t="str">
        <f>IF('СПоК 1.2'!A236="","",'СПоК 1.2'!A236)</f>
        <v/>
      </c>
      <c r="B235" s="96" t="str">
        <f>IF('СПоК 1.2'!C236="","",'СПоК 1.2'!C236)</f>
        <v/>
      </c>
      <c r="C235" s="96" t="str">
        <f>IF('СПоК 1.2'!D236="","",'СПоК 1.2'!D236)</f>
        <v/>
      </c>
      <c r="D235" s="96" t="str">
        <f>IF('СПоК 1.2'!F236="","",'СПоК 1.2'!F236)</f>
        <v/>
      </c>
      <c r="E235" s="97" t="str">
        <f>IF('СПоК 1.2'!V236="","",'СПоК 1.2'!V236)</f>
        <v/>
      </c>
      <c r="F235" s="35"/>
      <c r="G235" s="35"/>
      <c r="H235" s="35"/>
      <c r="I235" s="35"/>
    </row>
    <row r="236" spans="1:9" x14ac:dyDescent="0.25">
      <c r="A236" s="95" t="str">
        <f>IF('СПоК 1.2'!A237="","",'СПоК 1.2'!A237)</f>
        <v/>
      </c>
      <c r="B236" s="96" t="str">
        <f>IF('СПоК 1.2'!C237="","",'СПоК 1.2'!C237)</f>
        <v/>
      </c>
      <c r="C236" s="96" t="str">
        <f>IF('СПоК 1.2'!D237="","",'СПоК 1.2'!D237)</f>
        <v/>
      </c>
      <c r="D236" s="96" t="str">
        <f>IF('СПоК 1.2'!F237="","",'СПоК 1.2'!F237)</f>
        <v/>
      </c>
      <c r="E236" s="97" t="str">
        <f>IF('СПоК 1.2'!V237="","",'СПоК 1.2'!V237)</f>
        <v/>
      </c>
      <c r="F236" s="35"/>
      <c r="G236" s="35"/>
      <c r="H236" s="35"/>
      <c r="I236" s="35"/>
    </row>
    <row r="237" spans="1:9" x14ac:dyDescent="0.25">
      <c r="A237" s="95" t="str">
        <f>IF('СПоК 1.2'!A238="","",'СПоК 1.2'!A238)</f>
        <v/>
      </c>
      <c r="B237" s="96" t="str">
        <f>IF('СПоК 1.2'!C238="","",'СПоК 1.2'!C238)</f>
        <v/>
      </c>
      <c r="C237" s="96" t="str">
        <f>IF('СПоК 1.2'!D238="","",'СПоК 1.2'!D238)</f>
        <v/>
      </c>
      <c r="D237" s="96" t="str">
        <f>IF('СПоК 1.2'!F238="","",'СПоК 1.2'!F238)</f>
        <v/>
      </c>
      <c r="E237" s="97" t="str">
        <f>IF('СПоК 1.2'!V238="","",'СПоК 1.2'!V238)</f>
        <v/>
      </c>
      <c r="F237" s="35"/>
      <c r="G237" s="35"/>
      <c r="H237" s="35"/>
      <c r="I237" s="35"/>
    </row>
    <row r="238" spans="1:9" x14ac:dyDescent="0.25">
      <c r="A238" s="95" t="str">
        <f>IF('СПоК 1.2'!A239="","",'СПоК 1.2'!A239)</f>
        <v/>
      </c>
      <c r="B238" s="96" t="str">
        <f>IF('СПоК 1.2'!C239="","",'СПоК 1.2'!C239)</f>
        <v/>
      </c>
      <c r="C238" s="96" t="str">
        <f>IF('СПоК 1.2'!D239="","",'СПоК 1.2'!D239)</f>
        <v/>
      </c>
      <c r="D238" s="96" t="str">
        <f>IF('СПоК 1.2'!F239="","",'СПоК 1.2'!F239)</f>
        <v/>
      </c>
      <c r="E238" s="97" t="str">
        <f>IF('СПоК 1.2'!V239="","",'СПоК 1.2'!V239)</f>
        <v/>
      </c>
      <c r="F238" s="35"/>
      <c r="G238" s="35"/>
      <c r="H238" s="35"/>
      <c r="I238" s="35"/>
    </row>
    <row r="239" spans="1:9" x14ac:dyDescent="0.25">
      <c r="A239" s="95" t="str">
        <f>IF('СПоК 1.2'!A240="","",'СПоК 1.2'!A240)</f>
        <v/>
      </c>
      <c r="B239" s="96" t="str">
        <f>IF('СПоК 1.2'!C240="","",'СПоК 1.2'!C240)</f>
        <v/>
      </c>
      <c r="C239" s="96" t="str">
        <f>IF('СПоК 1.2'!D240="","",'СПоК 1.2'!D240)</f>
        <v/>
      </c>
      <c r="D239" s="96" t="str">
        <f>IF('СПоК 1.2'!F240="","",'СПоК 1.2'!F240)</f>
        <v/>
      </c>
      <c r="E239" s="97" t="str">
        <f>IF('СПоК 1.2'!V240="","",'СПоК 1.2'!V240)</f>
        <v/>
      </c>
      <c r="F239" s="35"/>
      <c r="G239" s="35"/>
      <c r="H239" s="35"/>
      <c r="I239" s="35"/>
    </row>
    <row r="240" spans="1:9" x14ac:dyDescent="0.25">
      <c r="A240" s="95" t="str">
        <f>IF('СПоК 1.2'!A241="","",'СПоК 1.2'!A241)</f>
        <v/>
      </c>
      <c r="B240" s="96" t="str">
        <f>IF('СПоК 1.2'!C241="","",'СПоК 1.2'!C241)</f>
        <v/>
      </c>
      <c r="C240" s="96" t="str">
        <f>IF('СПоК 1.2'!D241="","",'СПоК 1.2'!D241)</f>
        <v/>
      </c>
      <c r="D240" s="96" t="str">
        <f>IF('СПоК 1.2'!F241="","",'СПоК 1.2'!F241)</f>
        <v/>
      </c>
      <c r="E240" s="97" t="str">
        <f>IF('СПоК 1.2'!V241="","",'СПоК 1.2'!V241)</f>
        <v/>
      </c>
      <c r="F240" s="35"/>
      <c r="G240" s="35"/>
      <c r="H240" s="35"/>
      <c r="I240" s="35"/>
    </row>
    <row r="241" spans="1:9" x14ac:dyDescent="0.25">
      <c r="A241" s="95" t="str">
        <f>IF('СПоК 1.2'!A242="","",'СПоК 1.2'!A242)</f>
        <v/>
      </c>
      <c r="B241" s="96" t="str">
        <f>IF('СПоК 1.2'!C242="","",'СПоК 1.2'!C242)</f>
        <v/>
      </c>
      <c r="C241" s="96" t="str">
        <f>IF('СПоК 1.2'!D242="","",'СПоК 1.2'!D242)</f>
        <v/>
      </c>
      <c r="D241" s="96" t="str">
        <f>IF('СПоК 1.2'!F242="","",'СПоК 1.2'!F242)</f>
        <v/>
      </c>
      <c r="E241" s="97" t="str">
        <f>IF('СПоК 1.2'!V242="","",'СПоК 1.2'!V242)</f>
        <v/>
      </c>
      <c r="F241" s="35"/>
      <c r="G241" s="35"/>
      <c r="H241" s="35"/>
      <c r="I241" s="35"/>
    </row>
    <row r="242" spans="1:9" x14ac:dyDescent="0.25">
      <c r="A242" s="95" t="str">
        <f>IF('СПоК 1.2'!A243="","",'СПоК 1.2'!A243)</f>
        <v/>
      </c>
      <c r="B242" s="96" t="str">
        <f>IF('СПоК 1.2'!C243="","",'СПоК 1.2'!C243)</f>
        <v/>
      </c>
      <c r="C242" s="96" t="str">
        <f>IF('СПоК 1.2'!D243="","",'СПоК 1.2'!D243)</f>
        <v/>
      </c>
      <c r="D242" s="96" t="str">
        <f>IF('СПоК 1.2'!F243="","",'СПоК 1.2'!F243)</f>
        <v/>
      </c>
      <c r="E242" s="97" t="str">
        <f>IF('СПоК 1.2'!V243="","",'СПоК 1.2'!V243)</f>
        <v/>
      </c>
      <c r="F242" s="35"/>
      <c r="G242" s="35"/>
      <c r="H242" s="35"/>
      <c r="I242" s="35"/>
    </row>
    <row r="243" spans="1:9" x14ac:dyDescent="0.25">
      <c r="A243" s="95" t="str">
        <f>IF('СПоК 1.2'!A244="","",'СПоК 1.2'!A244)</f>
        <v/>
      </c>
      <c r="B243" s="96" t="str">
        <f>IF('СПоК 1.2'!C244="","",'СПоК 1.2'!C244)</f>
        <v/>
      </c>
      <c r="C243" s="96" t="str">
        <f>IF('СПоК 1.2'!D244="","",'СПоК 1.2'!D244)</f>
        <v/>
      </c>
      <c r="D243" s="96" t="str">
        <f>IF('СПоК 1.2'!F244="","",'СПоК 1.2'!F244)</f>
        <v/>
      </c>
      <c r="E243" s="97" t="str">
        <f>IF('СПоК 1.2'!V244="","",'СПоК 1.2'!V244)</f>
        <v/>
      </c>
      <c r="F243" s="35"/>
      <c r="G243" s="35"/>
      <c r="H243" s="35"/>
      <c r="I243" s="35"/>
    </row>
    <row r="244" spans="1:9" x14ac:dyDescent="0.25">
      <c r="A244" s="95" t="str">
        <f>IF('СПоК 1.2'!A245="","",'СПоК 1.2'!A245)</f>
        <v/>
      </c>
      <c r="B244" s="96" t="str">
        <f>IF('СПоК 1.2'!C245="","",'СПоК 1.2'!C245)</f>
        <v/>
      </c>
      <c r="C244" s="96" t="str">
        <f>IF('СПоК 1.2'!D245="","",'СПоК 1.2'!D245)</f>
        <v/>
      </c>
      <c r="D244" s="96" t="str">
        <f>IF('СПоК 1.2'!F245="","",'СПоК 1.2'!F245)</f>
        <v/>
      </c>
      <c r="E244" s="97" t="str">
        <f>IF('СПоК 1.2'!V245="","",'СПоК 1.2'!V245)</f>
        <v/>
      </c>
      <c r="F244" s="35"/>
      <c r="G244" s="35"/>
      <c r="H244" s="35"/>
      <c r="I244" s="35"/>
    </row>
    <row r="245" spans="1:9" x14ac:dyDescent="0.25">
      <c r="A245" s="95" t="str">
        <f>IF('СПоК 1.2'!A246="","",'СПоК 1.2'!A246)</f>
        <v/>
      </c>
      <c r="B245" s="96" t="str">
        <f>IF('СПоК 1.2'!C246="","",'СПоК 1.2'!C246)</f>
        <v/>
      </c>
      <c r="C245" s="96" t="str">
        <f>IF('СПоК 1.2'!D246="","",'СПоК 1.2'!D246)</f>
        <v/>
      </c>
      <c r="D245" s="96" t="str">
        <f>IF('СПоК 1.2'!F246="","",'СПоК 1.2'!F246)</f>
        <v/>
      </c>
      <c r="E245" s="97" t="str">
        <f>IF('СПоК 1.2'!V246="","",'СПоК 1.2'!V246)</f>
        <v/>
      </c>
      <c r="F245" s="35"/>
      <c r="G245" s="35"/>
      <c r="H245" s="35"/>
      <c r="I245" s="35"/>
    </row>
    <row r="246" spans="1:9" x14ac:dyDescent="0.25">
      <c r="A246" s="95" t="str">
        <f>IF('СПоК 1.2'!A247="","",'СПоК 1.2'!A247)</f>
        <v/>
      </c>
      <c r="B246" s="96" t="str">
        <f>IF('СПоК 1.2'!C247="","",'СПоК 1.2'!C247)</f>
        <v/>
      </c>
      <c r="C246" s="96" t="str">
        <f>IF('СПоК 1.2'!D247="","",'СПоК 1.2'!D247)</f>
        <v/>
      </c>
      <c r="D246" s="96" t="str">
        <f>IF('СПоК 1.2'!F247="","",'СПоК 1.2'!F247)</f>
        <v/>
      </c>
      <c r="E246" s="97" t="str">
        <f>IF('СПоК 1.2'!V247="","",'СПоК 1.2'!V247)</f>
        <v/>
      </c>
      <c r="F246" s="35"/>
      <c r="G246" s="35"/>
      <c r="H246" s="35"/>
      <c r="I246" s="35"/>
    </row>
    <row r="247" spans="1:9" x14ac:dyDescent="0.25">
      <c r="A247" s="95" t="str">
        <f>IF('СПоК 1.2'!A248="","",'СПоК 1.2'!A248)</f>
        <v/>
      </c>
      <c r="B247" s="96" t="str">
        <f>IF('СПоК 1.2'!C248="","",'СПоК 1.2'!C248)</f>
        <v/>
      </c>
      <c r="C247" s="96" t="str">
        <f>IF('СПоК 1.2'!D248="","",'СПоК 1.2'!D248)</f>
        <v/>
      </c>
      <c r="D247" s="96" t="str">
        <f>IF('СПоК 1.2'!F248="","",'СПоК 1.2'!F248)</f>
        <v/>
      </c>
      <c r="E247" s="97" t="str">
        <f>IF('СПоК 1.2'!V248="","",'СПоК 1.2'!V248)</f>
        <v/>
      </c>
      <c r="F247" s="35"/>
      <c r="G247" s="35"/>
      <c r="H247" s="35"/>
      <c r="I247" s="35"/>
    </row>
    <row r="248" spans="1:9" x14ac:dyDescent="0.25">
      <c r="A248" s="95" t="str">
        <f>IF('СПоК 1.2'!A249="","",'СПоК 1.2'!A249)</f>
        <v/>
      </c>
      <c r="B248" s="96" t="str">
        <f>IF('СПоК 1.2'!C249="","",'СПоК 1.2'!C249)</f>
        <v/>
      </c>
      <c r="C248" s="96" t="str">
        <f>IF('СПоК 1.2'!D249="","",'СПоК 1.2'!D249)</f>
        <v/>
      </c>
      <c r="D248" s="96" t="str">
        <f>IF('СПоК 1.2'!F249="","",'СПоК 1.2'!F249)</f>
        <v/>
      </c>
      <c r="E248" s="97" t="str">
        <f>IF('СПоК 1.2'!V249="","",'СПоК 1.2'!V249)</f>
        <v/>
      </c>
      <c r="F248" s="35"/>
      <c r="G248" s="35"/>
      <c r="H248" s="35"/>
      <c r="I248" s="35"/>
    </row>
    <row r="249" spans="1:9" x14ac:dyDescent="0.25">
      <c r="A249" s="95" t="str">
        <f>IF('СПоК 1.2'!A250="","",'СПоК 1.2'!A250)</f>
        <v/>
      </c>
      <c r="B249" s="96" t="str">
        <f>IF('СПоК 1.2'!C250="","",'СПоК 1.2'!C250)</f>
        <v/>
      </c>
      <c r="C249" s="96" t="str">
        <f>IF('СПоК 1.2'!D250="","",'СПоК 1.2'!D250)</f>
        <v/>
      </c>
      <c r="D249" s="96" t="str">
        <f>IF('СПоК 1.2'!F250="","",'СПоК 1.2'!F250)</f>
        <v/>
      </c>
      <c r="E249" s="97" t="str">
        <f>IF('СПоК 1.2'!V250="","",'СПоК 1.2'!V250)</f>
        <v/>
      </c>
      <c r="F249" s="35"/>
      <c r="G249" s="35"/>
      <c r="H249" s="35"/>
      <c r="I249" s="35"/>
    </row>
    <row r="250" spans="1:9" x14ac:dyDescent="0.25">
      <c r="A250" s="95" t="str">
        <f>IF('СПоК 1.2'!A251="","",'СПоК 1.2'!A251)</f>
        <v/>
      </c>
      <c r="B250" s="96" t="str">
        <f>IF('СПоК 1.2'!C251="","",'СПоК 1.2'!C251)</f>
        <v/>
      </c>
      <c r="C250" s="96" t="str">
        <f>IF('СПоК 1.2'!D251="","",'СПоК 1.2'!D251)</f>
        <v/>
      </c>
      <c r="D250" s="96" t="str">
        <f>IF('СПоК 1.2'!F251="","",'СПоК 1.2'!F251)</f>
        <v/>
      </c>
      <c r="E250" s="97" t="str">
        <f>IF('СПоК 1.2'!V251="","",'СПоК 1.2'!V251)</f>
        <v/>
      </c>
      <c r="F250" s="35"/>
      <c r="G250" s="35"/>
      <c r="H250" s="35"/>
      <c r="I250" s="35"/>
    </row>
    <row r="251" spans="1:9" x14ac:dyDescent="0.25">
      <c r="A251" s="95" t="str">
        <f>IF('СПоК 1.2'!A252="","",'СПоК 1.2'!A252)</f>
        <v/>
      </c>
      <c r="B251" s="96" t="str">
        <f>IF('СПоК 1.2'!C252="","",'СПоК 1.2'!C252)</f>
        <v/>
      </c>
      <c r="C251" s="96" t="str">
        <f>IF('СПоК 1.2'!D252="","",'СПоК 1.2'!D252)</f>
        <v/>
      </c>
      <c r="D251" s="96" t="str">
        <f>IF('СПоК 1.2'!F252="","",'СПоК 1.2'!F252)</f>
        <v/>
      </c>
      <c r="E251" s="97" t="str">
        <f>IF('СПоК 1.2'!V252="","",'СПоК 1.2'!V252)</f>
        <v/>
      </c>
      <c r="F251" s="35"/>
      <c r="G251" s="35"/>
      <c r="H251" s="35"/>
      <c r="I251" s="35"/>
    </row>
    <row r="252" spans="1:9" x14ac:dyDescent="0.25">
      <c r="A252" s="95" t="str">
        <f>IF('СПоК 1.2'!A253="","",'СПоК 1.2'!A253)</f>
        <v/>
      </c>
      <c r="B252" s="96" t="str">
        <f>IF('СПоК 1.2'!C253="","",'СПоК 1.2'!C253)</f>
        <v/>
      </c>
      <c r="C252" s="96" t="str">
        <f>IF('СПоК 1.2'!D253="","",'СПоК 1.2'!D253)</f>
        <v/>
      </c>
      <c r="D252" s="96" t="str">
        <f>IF('СПоК 1.2'!F253="","",'СПоК 1.2'!F253)</f>
        <v/>
      </c>
      <c r="E252" s="97" t="str">
        <f>IF('СПоК 1.2'!V253="","",'СПоК 1.2'!V253)</f>
        <v/>
      </c>
      <c r="F252" s="35"/>
      <c r="G252" s="35"/>
      <c r="H252" s="35"/>
      <c r="I252" s="35"/>
    </row>
    <row r="253" spans="1:9" x14ac:dyDescent="0.25">
      <c r="A253" s="95" t="str">
        <f>IF('СПоК 1.2'!A254="","",'СПоК 1.2'!A254)</f>
        <v/>
      </c>
      <c r="B253" s="96" t="str">
        <f>IF('СПоК 1.2'!C254="","",'СПоК 1.2'!C254)</f>
        <v/>
      </c>
      <c r="C253" s="96" t="str">
        <f>IF('СПоК 1.2'!D254="","",'СПоК 1.2'!D254)</f>
        <v/>
      </c>
      <c r="D253" s="96" t="str">
        <f>IF('СПоК 1.2'!F254="","",'СПоК 1.2'!F254)</f>
        <v/>
      </c>
      <c r="E253" s="97" t="str">
        <f>IF('СПоК 1.2'!V254="","",'СПоК 1.2'!V254)</f>
        <v/>
      </c>
      <c r="F253" s="35"/>
      <c r="G253" s="35"/>
      <c r="H253" s="35"/>
      <c r="I253" s="35"/>
    </row>
    <row r="254" spans="1:9" x14ac:dyDescent="0.25">
      <c r="A254" s="95" t="str">
        <f>IF('СПоК 1.2'!A255="","",'СПоК 1.2'!A255)</f>
        <v/>
      </c>
      <c r="B254" s="96" t="str">
        <f>IF('СПоК 1.2'!C255="","",'СПоК 1.2'!C255)</f>
        <v/>
      </c>
      <c r="C254" s="96" t="str">
        <f>IF('СПоК 1.2'!D255="","",'СПоК 1.2'!D255)</f>
        <v/>
      </c>
      <c r="D254" s="96" t="str">
        <f>IF('СПоК 1.2'!F255="","",'СПоК 1.2'!F255)</f>
        <v/>
      </c>
      <c r="E254" s="97" t="str">
        <f>IF('СПоК 1.2'!V255="","",'СПоК 1.2'!V255)</f>
        <v/>
      </c>
      <c r="F254" s="35"/>
      <c r="G254" s="35"/>
      <c r="H254" s="35"/>
      <c r="I254" s="35"/>
    </row>
    <row r="255" spans="1:9" x14ac:dyDescent="0.25">
      <c r="A255" s="95" t="str">
        <f>IF('СПоК 1.2'!A256="","",'СПоК 1.2'!A256)</f>
        <v/>
      </c>
      <c r="B255" s="96" t="str">
        <f>IF('СПоК 1.2'!C256="","",'СПоК 1.2'!C256)</f>
        <v/>
      </c>
      <c r="C255" s="96" t="str">
        <f>IF('СПоК 1.2'!D256="","",'СПоК 1.2'!D256)</f>
        <v/>
      </c>
      <c r="D255" s="96" t="str">
        <f>IF('СПоК 1.2'!F256="","",'СПоК 1.2'!F256)</f>
        <v/>
      </c>
      <c r="E255" s="97" t="str">
        <f>IF('СПоК 1.2'!V256="","",'СПоК 1.2'!V256)</f>
        <v/>
      </c>
      <c r="F255" s="35"/>
      <c r="G255" s="35"/>
      <c r="H255" s="35"/>
      <c r="I255" s="35"/>
    </row>
    <row r="256" spans="1:9" x14ac:dyDescent="0.25">
      <c r="A256" s="95" t="str">
        <f>IF('СПоК 1.2'!A257="","",'СПоК 1.2'!A257)</f>
        <v/>
      </c>
      <c r="B256" s="96" t="str">
        <f>IF('СПоК 1.2'!C257="","",'СПоК 1.2'!C257)</f>
        <v/>
      </c>
      <c r="C256" s="96" t="str">
        <f>IF('СПоК 1.2'!D257="","",'СПоК 1.2'!D257)</f>
        <v/>
      </c>
      <c r="D256" s="96" t="str">
        <f>IF('СПоК 1.2'!F257="","",'СПоК 1.2'!F257)</f>
        <v/>
      </c>
      <c r="E256" s="97" t="str">
        <f>IF('СПоК 1.2'!V257="","",'СПоК 1.2'!V257)</f>
        <v/>
      </c>
      <c r="F256" s="35"/>
      <c r="G256" s="35"/>
      <c r="H256" s="35"/>
      <c r="I256" s="35"/>
    </row>
    <row r="257" spans="1:9" x14ac:dyDescent="0.25">
      <c r="A257" s="95" t="str">
        <f>IF('СПоК 1.2'!A258="","",'СПоК 1.2'!A258)</f>
        <v/>
      </c>
      <c r="B257" s="96" t="str">
        <f>IF('СПоК 1.2'!C258="","",'СПоК 1.2'!C258)</f>
        <v/>
      </c>
      <c r="C257" s="96" t="str">
        <f>IF('СПоК 1.2'!D258="","",'СПоК 1.2'!D258)</f>
        <v/>
      </c>
      <c r="D257" s="96" t="str">
        <f>IF('СПоК 1.2'!F258="","",'СПоК 1.2'!F258)</f>
        <v/>
      </c>
      <c r="E257" s="97" t="str">
        <f>IF('СПоК 1.2'!V258="","",'СПоК 1.2'!V258)</f>
        <v/>
      </c>
      <c r="F257" s="35"/>
      <c r="G257" s="35"/>
      <c r="H257" s="35"/>
      <c r="I257" s="35"/>
    </row>
    <row r="258" spans="1:9" x14ac:dyDescent="0.25">
      <c r="A258" s="95" t="str">
        <f>IF('СПоК 1.2'!A259="","",'СПоК 1.2'!A259)</f>
        <v/>
      </c>
      <c r="B258" s="96" t="str">
        <f>IF('СПоК 1.2'!C259="","",'СПоК 1.2'!C259)</f>
        <v/>
      </c>
      <c r="C258" s="96" t="str">
        <f>IF('СПоК 1.2'!D259="","",'СПоК 1.2'!D259)</f>
        <v/>
      </c>
      <c r="D258" s="96" t="str">
        <f>IF('СПоК 1.2'!F259="","",'СПоК 1.2'!F259)</f>
        <v/>
      </c>
      <c r="E258" s="97" t="str">
        <f>IF('СПоК 1.2'!V259="","",'СПоК 1.2'!V259)</f>
        <v/>
      </c>
      <c r="F258" s="35"/>
      <c r="G258" s="35"/>
      <c r="H258" s="35"/>
      <c r="I258" s="35"/>
    </row>
    <row r="259" spans="1:9" x14ac:dyDescent="0.25">
      <c r="A259" s="95" t="str">
        <f>IF('СПоК 1.2'!A260="","",'СПоК 1.2'!A260)</f>
        <v/>
      </c>
      <c r="B259" s="96" t="str">
        <f>IF('СПоК 1.2'!C260="","",'СПоК 1.2'!C260)</f>
        <v/>
      </c>
      <c r="C259" s="96" t="str">
        <f>IF('СПоК 1.2'!D260="","",'СПоК 1.2'!D260)</f>
        <v/>
      </c>
      <c r="D259" s="96" t="str">
        <f>IF('СПоК 1.2'!F260="","",'СПоК 1.2'!F260)</f>
        <v/>
      </c>
      <c r="E259" s="97" t="str">
        <f>IF('СПоК 1.2'!V260="","",'СПоК 1.2'!V260)</f>
        <v/>
      </c>
      <c r="F259" s="35"/>
      <c r="G259" s="35"/>
      <c r="H259" s="35"/>
      <c r="I259" s="35"/>
    </row>
    <row r="260" spans="1:9" x14ac:dyDescent="0.25">
      <c r="A260" s="95" t="str">
        <f>IF('СПоК 1.2'!A261="","",'СПоК 1.2'!A261)</f>
        <v/>
      </c>
      <c r="B260" s="96" t="str">
        <f>IF('СПоК 1.2'!C261="","",'СПоК 1.2'!C261)</f>
        <v/>
      </c>
      <c r="C260" s="96" t="str">
        <f>IF('СПоК 1.2'!D261="","",'СПоК 1.2'!D261)</f>
        <v/>
      </c>
      <c r="D260" s="96" t="str">
        <f>IF('СПоК 1.2'!F261="","",'СПоК 1.2'!F261)</f>
        <v/>
      </c>
      <c r="E260" s="97" t="str">
        <f>IF('СПоК 1.2'!V261="","",'СПоК 1.2'!V261)</f>
        <v/>
      </c>
      <c r="F260" s="35"/>
      <c r="G260" s="35"/>
      <c r="H260" s="35"/>
      <c r="I260" s="35"/>
    </row>
    <row r="261" spans="1:9" x14ac:dyDescent="0.25">
      <c r="A261" s="95" t="str">
        <f>IF('СПоК 1.2'!A262="","",'СПоК 1.2'!A262)</f>
        <v/>
      </c>
      <c r="B261" s="96" t="str">
        <f>IF('СПоК 1.2'!C262="","",'СПоК 1.2'!C262)</f>
        <v/>
      </c>
      <c r="C261" s="96" t="str">
        <f>IF('СПоК 1.2'!D262="","",'СПоК 1.2'!D262)</f>
        <v/>
      </c>
      <c r="D261" s="96" t="str">
        <f>IF('СПоК 1.2'!F262="","",'СПоК 1.2'!F262)</f>
        <v/>
      </c>
      <c r="E261" s="97" t="str">
        <f>IF('СПоК 1.2'!V262="","",'СПоК 1.2'!V262)</f>
        <v/>
      </c>
      <c r="F261" s="35"/>
      <c r="G261" s="35"/>
      <c r="H261" s="35"/>
      <c r="I261" s="35"/>
    </row>
    <row r="262" spans="1:9" x14ac:dyDescent="0.25">
      <c r="A262" s="95" t="str">
        <f>IF('СПоК 1.2'!A263="","",'СПоК 1.2'!A263)</f>
        <v/>
      </c>
      <c r="B262" s="96" t="str">
        <f>IF('СПоК 1.2'!C263="","",'СПоК 1.2'!C263)</f>
        <v/>
      </c>
      <c r="C262" s="96" t="str">
        <f>IF('СПоК 1.2'!D263="","",'СПоК 1.2'!D263)</f>
        <v/>
      </c>
      <c r="D262" s="96" t="str">
        <f>IF('СПоК 1.2'!F263="","",'СПоК 1.2'!F263)</f>
        <v/>
      </c>
      <c r="E262" s="97" t="str">
        <f>IF('СПоК 1.2'!V263="","",'СПоК 1.2'!V263)</f>
        <v/>
      </c>
      <c r="F262" s="35"/>
      <c r="G262" s="35"/>
      <c r="H262" s="35"/>
      <c r="I262" s="35"/>
    </row>
    <row r="263" spans="1:9" x14ac:dyDescent="0.25">
      <c r="A263" s="95" t="str">
        <f>IF('СПоК 1.2'!A264="","",'СПоК 1.2'!A264)</f>
        <v/>
      </c>
      <c r="B263" s="96" t="str">
        <f>IF('СПоК 1.2'!C264="","",'СПоК 1.2'!C264)</f>
        <v/>
      </c>
      <c r="C263" s="96" t="str">
        <f>IF('СПоК 1.2'!D264="","",'СПоК 1.2'!D264)</f>
        <v/>
      </c>
      <c r="D263" s="96" t="str">
        <f>IF('СПоК 1.2'!F264="","",'СПоК 1.2'!F264)</f>
        <v/>
      </c>
      <c r="E263" s="97" t="str">
        <f>IF('СПоК 1.2'!V264="","",'СПоК 1.2'!V264)</f>
        <v/>
      </c>
      <c r="F263" s="35"/>
      <c r="G263" s="35"/>
      <c r="H263" s="35"/>
      <c r="I263" s="35"/>
    </row>
    <row r="264" spans="1:9" x14ac:dyDescent="0.25">
      <c r="A264" s="95" t="str">
        <f>IF('СПоК 1.2'!A265="","",'СПоК 1.2'!A265)</f>
        <v/>
      </c>
      <c r="B264" s="96" t="str">
        <f>IF('СПоК 1.2'!C265="","",'СПоК 1.2'!C265)</f>
        <v/>
      </c>
      <c r="C264" s="96" t="str">
        <f>IF('СПоК 1.2'!D265="","",'СПоК 1.2'!D265)</f>
        <v/>
      </c>
      <c r="D264" s="96" t="str">
        <f>IF('СПоК 1.2'!F265="","",'СПоК 1.2'!F265)</f>
        <v/>
      </c>
      <c r="E264" s="97" t="str">
        <f>IF('СПоК 1.2'!V265="","",'СПоК 1.2'!V265)</f>
        <v/>
      </c>
      <c r="F264" s="35"/>
      <c r="G264" s="35"/>
      <c r="H264" s="35"/>
      <c r="I264" s="35"/>
    </row>
    <row r="265" spans="1:9" x14ac:dyDescent="0.25">
      <c r="A265" s="95" t="str">
        <f>IF('СПоК 1.2'!A266="","",'СПоК 1.2'!A266)</f>
        <v/>
      </c>
      <c r="B265" s="96" t="str">
        <f>IF('СПоК 1.2'!C266="","",'СПоК 1.2'!C266)</f>
        <v/>
      </c>
      <c r="C265" s="96" t="str">
        <f>IF('СПоК 1.2'!D266="","",'СПоК 1.2'!D266)</f>
        <v/>
      </c>
      <c r="D265" s="96" t="str">
        <f>IF('СПоК 1.2'!F266="","",'СПоК 1.2'!F266)</f>
        <v/>
      </c>
      <c r="E265" s="97" t="str">
        <f>IF('СПоК 1.2'!V266="","",'СПоК 1.2'!V266)</f>
        <v/>
      </c>
      <c r="F265" s="35"/>
      <c r="G265" s="35"/>
      <c r="H265" s="35"/>
      <c r="I265" s="35"/>
    </row>
    <row r="266" spans="1:9" x14ac:dyDescent="0.25">
      <c r="A266" s="95" t="str">
        <f>IF('СПоК 1.2'!A267="","",'СПоК 1.2'!A267)</f>
        <v/>
      </c>
      <c r="B266" s="96" t="str">
        <f>IF('СПоК 1.2'!C267="","",'СПоК 1.2'!C267)</f>
        <v/>
      </c>
      <c r="C266" s="96" t="str">
        <f>IF('СПоК 1.2'!D267="","",'СПоК 1.2'!D267)</f>
        <v/>
      </c>
      <c r="D266" s="96" t="str">
        <f>IF('СПоК 1.2'!F267="","",'СПоК 1.2'!F267)</f>
        <v/>
      </c>
      <c r="E266" s="97" t="str">
        <f>IF('СПоК 1.2'!V267="","",'СПоК 1.2'!V267)</f>
        <v/>
      </c>
      <c r="F266" s="35"/>
      <c r="G266" s="35"/>
      <c r="H266" s="35"/>
      <c r="I266" s="35"/>
    </row>
    <row r="267" spans="1:9" x14ac:dyDescent="0.25">
      <c r="A267" s="95" t="str">
        <f>IF('СПоК 1.2'!A268="","",'СПоК 1.2'!A268)</f>
        <v/>
      </c>
      <c r="B267" s="96" t="str">
        <f>IF('СПоК 1.2'!C268="","",'СПоК 1.2'!C268)</f>
        <v/>
      </c>
      <c r="C267" s="96" t="str">
        <f>IF('СПоК 1.2'!D268="","",'СПоК 1.2'!D268)</f>
        <v/>
      </c>
      <c r="D267" s="96" t="str">
        <f>IF('СПоК 1.2'!F268="","",'СПоК 1.2'!F268)</f>
        <v/>
      </c>
      <c r="E267" s="97" t="str">
        <f>IF('СПоК 1.2'!V268="","",'СПоК 1.2'!V268)</f>
        <v/>
      </c>
      <c r="F267" s="35"/>
      <c r="G267" s="35"/>
      <c r="H267" s="35"/>
      <c r="I267" s="35"/>
    </row>
    <row r="268" spans="1:9" x14ac:dyDescent="0.25">
      <c r="A268" s="95" t="str">
        <f>IF('СПоК 1.2'!A269="","",'СПоК 1.2'!A269)</f>
        <v/>
      </c>
      <c r="B268" s="96" t="str">
        <f>IF('СПоК 1.2'!C269="","",'СПоК 1.2'!C269)</f>
        <v/>
      </c>
      <c r="C268" s="96" t="str">
        <f>IF('СПоК 1.2'!D269="","",'СПоК 1.2'!D269)</f>
        <v/>
      </c>
      <c r="D268" s="96" t="str">
        <f>IF('СПоК 1.2'!F269="","",'СПоК 1.2'!F269)</f>
        <v/>
      </c>
      <c r="E268" s="97" t="str">
        <f>IF('СПоК 1.2'!V269="","",'СПоК 1.2'!V269)</f>
        <v/>
      </c>
      <c r="F268" s="35"/>
      <c r="G268" s="35"/>
      <c r="H268" s="35"/>
      <c r="I268" s="35"/>
    </row>
    <row r="269" spans="1:9" x14ac:dyDescent="0.25">
      <c r="A269" s="95" t="str">
        <f>IF('СПоК 1.2'!A270="","",'СПоК 1.2'!A270)</f>
        <v/>
      </c>
      <c r="B269" s="96" t="str">
        <f>IF('СПоК 1.2'!C270="","",'СПоК 1.2'!C270)</f>
        <v/>
      </c>
      <c r="C269" s="96" t="str">
        <f>IF('СПоК 1.2'!D270="","",'СПоК 1.2'!D270)</f>
        <v/>
      </c>
      <c r="D269" s="96" t="str">
        <f>IF('СПоК 1.2'!F270="","",'СПоК 1.2'!F270)</f>
        <v/>
      </c>
      <c r="E269" s="97" t="str">
        <f>IF('СПоК 1.2'!V270="","",'СПоК 1.2'!V270)</f>
        <v/>
      </c>
      <c r="F269" s="35"/>
      <c r="G269" s="35"/>
      <c r="H269" s="35"/>
      <c r="I269" s="35"/>
    </row>
    <row r="270" spans="1:9" x14ac:dyDescent="0.25">
      <c r="A270" s="95" t="str">
        <f>IF('СПоК 1.2'!A271="","",'СПоК 1.2'!A271)</f>
        <v/>
      </c>
      <c r="B270" s="96" t="str">
        <f>IF('СПоК 1.2'!C271="","",'СПоК 1.2'!C271)</f>
        <v/>
      </c>
      <c r="C270" s="96" t="str">
        <f>IF('СПоК 1.2'!D271="","",'СПоК 1.2'!D271)</f>
        <v/>
      </c>
      <c r="D270" s="96" t="str">
        <f>IF('СПоК 1.2'!F271="","",'СПоК 1.2'!F271)</f>
        <v/>
      </c>
      <c r="E270" s="97" t="str">
        <f>IF('СПоК 1.2'!V271="","",'СПоК 1.2'!V271)</f>
        <v/>
      </c>
      <c r="F270" s="35"/>
      <c r="G270" s="35"/>
      <c r="H270" s="35"/>
      <c r="I270" s="35"/>
    </row>
    <row r="271" spans="1:9" x14ac:dyDescent="0.25">
      <c r="A271" s="95" t="str">
        <f>IF('СПоК 1.2'!A272="","",'СПоК 1.2'!A272)</f>
        <v/>
      </c>
      <c r="B271" s="96" t="str">
        <f>IF('СПоК 1.2'!C272="","",'СПоК 1.2'!C272)</f>
        <v/>
      </c>
      <c r="C271" s="96" t="str">
        <f>IF('СПоК 1.2'!D272="","",'СПоК 1.2'!D272)</f>
        <v/>
      </c>
      <c r="D271" s="96" t="str">
        <f>IF('СПоК 1.2'!F272="","",'СПоК 1.2'!F272)</f>
        <v/>
      </c>
      <c r="E271" s="97" t="str">
        <f>IF('СПоК 1.2'!V272="","",'СПоК 1.2'!V272)</f>
        <v/>
      </c>
      <c r="F271" s="35"/>
      <c r="G271" s="35"/>
      <c r="H271" s="35"/>
      <c r="I271" s="35"/>
    </row>
    <row r="272" spans="1:9" x14ac:dyDescent="0.25">
      <c r="A272" s="95" t="str">
        <f>IF('СПоК 1.2'!A273="","",'СПоК 1.2'!A273)</f>
        <v/>
      </c>
      <c r="B272" s="96" t="str">
        <f>IF('СПоК 1.2'!C273="","",'СПоК 1.2'!C273)</f>
        <v/>
      </c>
      <c r="C272" s="96" t="str">
        <f>IF('СПоК 1.2'!D273="","",'СПоК 1.2'!D273)</f>
        <v/>
      </c>
      <c r="D272" s="96" t="str">
        <f>IF('СПоК 1.2'!F273="","",'СПоК 1.2'!F273)</f>
        <v/>
      </c>
      <c r="E272" s="97" t="str">
        <f>IF('СПоК 1.2'!V273="","",'СПоК 1.2'!V273)</f>
        <v/>
      </c>
      <c r="F272" s="35"/>
      <c r="G272" s="35"/>
      <c r="H272" s="35"/>
      <c r="I272" s="35"/>
    </row>
    <row r="273" spans="1:9" x14ac:dyDescent="0.25">
      <c r="A273" s="95" t="str">
        <f>IF('СПоК 1.2'!A274="","",'СПоК 1.2'!A274)</f>
        <v/>
      </c>
      <c r="B273" s="96" t="str">
        <f>IF('СПоК 1.2'!C274="","",'СПоК 1.2'!C274)</f>
        <v/>
      </c>
      <c r="C273" s="96" t="str">
        <f>IF('СПоК 1.2'!D274="","",'СПоК 1.2'!D274)</f>
        <v/>
      </c>
      <c r="D273" s="96" t="str">
        <f>IF('СПоК 1.2'!F274="","",'СПоК 1.2'!F274)</f>
        <v/>
      </c>
      <c r="E273" s="97" t="str">
        <f>IF('СПоК 1.2'!V274="","",'СПоК 1.2'!V274)</f>
        <v/>
      </c>
      <c r="F273" s="35"/>
      <c r="G273" s="35"/>
      <c r="H273" s="35"/>
      <c r="I273" s="35"/>
    </row>
    <row r="274" spans="1:9" x14ac:dyDescent="0.25">
      <c r="A274" s="95" t="str">
        <f>IF('СПоК 1.2'!A275="","",'СПоК 1.2'!A275)</f>
        <v/>
      </c>
      <c r="B274" s="96" t="str">
        <f>IF('СПоК 1.2'!C275="","",'СПоК 1.2'!C275)</f>
        <v/>
      </c>
      <c r="C274" s="96" t="str">
        <f>IF('СПоК 1.2'!D275="","",'СПоК 1.2'!D275)</f>
        <v/>
      </c>
      <c r="D274" s="96" t="str">
        <f>IF('СПоК 1.2'!F275="","",'СПоК 1.2'!F275)</f>
        <v/>
      </c>
      <c r="E274" s="97" t="str">
        <f>IF('СПоК 1.2'!V275="","",'СПоК 1.2'!V275)</f>
        <v/>
      </c>
      <c r="F274" s="35"/>
      <c r="G274" s="35"/>
      <c r="H274" s="35"/>
      <c r="I274" s="35"/>
    </row>
    <row r="275" spans="1:9" x14ac:dyDescent="0.25">
      <c r="A275" s="95" t="str">
        <f>IF('СПоК 1.2'!A276="","",'СПоК 1.2'!A276)</f>
        <v/>
      </c>
      <c r="B275" s="96" t="str">
        <f>IF('СПоК 1.2'!C276="","",'СПоК 1.2'!C276)</f>
        <v/>
      </c>
      <c r="C275" s="96" t="str">
        <f>IF('СПоК 1.2'!D276="","",'СПоК 1.2'!D276)</f>
        <v/>
      </c>
      <c r="D275" s="96" t="str">
        <f>IF('СПоК 1.2'!F276="","",'СПоК 1.2'!F276)</f>
        <v/>
      </c>
      <c r="E275" s="97" t="str">
        <f>IF('СПоК 1.2'!V276="","",'СПоК 1.2'!V276)</f>
        <v/>
      </c>
      <c r="F275" s="35"/>
      <c r="G275" s="35"/>
      <c r="H275" s="35"/>
      <c r="I275" s="35"/>
    </row>
    <row r="276" spans="1:9" x14ac:dyDescent="0.25">
      <c r="A276" s="95" t="str">
        <f>IF('СПоК 1.2'!A277="","",'СПоК 1.2'!A277)</f>
        <v/>
      </c>
      <c r="B276" s="96" t="str">
        <f>IF('СПоК 1.2'!C277="","",'СПоК 1.2'!C277)</f>
        <v/>
      </c>
      <c r="C276" s="96" t="str">
        <f>IF('СПоК 1.2'!D277="","",'СПоК 1.2'!D277)</f>
        <v/>
      </c>
      <c r="D276" s="96" t="str">
        <f>IF('СПоК 1.2'!F277="","",'СПоК 1.2'!F277)</f>
        <v/>
      </c>
      <c r="E276" s="97" t="str">
        <f>IF('СПоК 1.2'!V277="","",'СПоК 1.2'!V277)</f>
        <v/>
      </c>
      <c r="F276" s="35"/>
      <c r="G276" s="35"/>
      <c r="H276" s="35"/>
      <c r="I276" s="35"/>
    </row>
    <row r="277" spans="1:9" x14ac:dyDescent="0.25">
      <c r="A277" s="95" t="str">
        <f>IF('СПоК 1.2'!A278="","",'СПоК 1.2'!A278)</f>
        <v/>
      </c>
      <c r="B277" s="96" t="str">
        <f>IF('СПоК 1.2'!C278="","",'СПоК 1.2'!C278)</f>
        <v/>
      </c>
      <c r="C277" s="96" t="str">
        <f>IF('СПоК 1.2'!D278="","",'СПоК 1.2'!D278)</f>
        <v/>
      </c>
      <c r="D277" s="96" t="str">
        <f>IF('СПоК 1.2'!F278="","",'СПоК 1.2'!F278)</f>
        <v/>
      </c>
      <c r="E277" s="97" t="str">
        <f>IF('СПоК 1.2'!V278="","",'СПоК 1.2'!V278)</f>
        <v/>
      </c>
      <c r="F277" s="35"/>
      <c r="G277" s="35"/>
      <c r="H277" s="35"/>
      <c r="I277" s="35"/>
    </row>
    <row r="278" spans="1:9" x14ac:dyDescent="0.25">
      <c r="A278" s="95" t="str">
        <f>IF('СПоК 1.2'!A279="","",'СПоК 1.2'!A279)</f>
        <v/>
      </c>
      <c r="B278" s="96" t="str">
        <f>IF('СПоК 1.2'!C279="","",'СПоК 1.2'!C279)</f>
        <v/>
      </c>
      <c r="C278" s="96" t="str">
        <f>IF('СПоК 1.2'!D279="","",'СПоК 1.2'!D279)</f>
        <v/>
      </c>
      <c r="D278" s="96" t="str">
        <f>IF('СПоК 1.2'!F279="","",'СПоК 1.2'!F279)</f>
        <v/>
      </c>
      <c r="E278" s="97" t="str">
        <f>IF('СПоК 1.2'!V279="","",'СПоК 1.2'!V279)</f>
        <v/>
      </c>
      <c r="F278" s="35"/>
      <c r="G278" s="35"/>
      <c r="H278" s="35"/>
      <c r="I278" s="35"/>
    </row>
    <row r="279" spans="1:9" x14ac:dyDescent="0.25">
      <c r="A279" s="95" t="str">
        <f>IF('СПоК 1.2'!A280="","",'СПоК 1.2'!A280)</f>
        <v/>
      </c>
      <c r="B279" s="96" t="str">
        <f>IF('СПоК 1.2'!C280="","",'СПоК 1.2'!C280)</f>
        <v/>
      </c>
      <c r="C279" s="96" t="str">
        <f>IF('СПоК 1.2'!D280="","",'СПоК 1.2'!D280)</f>
        <v/>
      </c>
      <c r="D279" s="96" t="str">
        <f>IF('СПоК 1.2'!F280="","",'СПоК 1.2'!F280)</f>
        <v/>
      </c>
      <c r="E279" s="97" t="str">
        <f>IF('СПоК 1.2'!V280="","",'СПоК 1.2'!V280)</f>
        <v/>
      </c>
      <c r="F279" s="35"/>
      <c r="G279" s="35"/>
      <c r="H279" s="35"/>
      <c r="I279" s="35"/>
    </row>
    <row r="280" spans="1:9" x14ac:dyDescent="0.25">
      <c r="A280" s="95" t="str">
        <f>IF('СПоК 1.2'!A281="","",'СПоК 1.2'!A281)</f>
        <v/>
      </c>
      <c r="B280" s="96" t="str">
        <f>IF('СПоК 1.2'!C281="","",'СПоК 1.2'!C281)</f>
        <v/>
      </c>
      <c r="C280" s="96" t="str">
        <f>IF('СПоК 1.2'!D281="","",'СПоК 1.2'!D281)</f>
        <v/>
      </c>
      <c r="D280" s="96" t="str">
        <f>IF('СПоК 1.2'!F281="","",'СПоК 1.2'!F281)</f>
        <v/>
      </c>
      <c r="E280" s="97" t="str">
        <f>IF('СПоК 1.2'!V281="","",'СПоК 1.2'!V281)</f>
        <v/>
      </c>
      <c r="F280" s="35"/>
      <c r="G280" s="35"/>
      <c r="H280" s="35"/>
      <c r="I280" s="35"/>
    </row>
    <row r="281" spans="1:9" x14ac:dyDescent="0.25">
      <c r="A281" s="95" t="str">
        <f>IF('СПоК 1.2'!A282="","",'СПоК 1.2'!A282)</f>
        <v/>
      </c>
      <c r="B281" s="96" t="str">
        <f>IF('СПоК 1.2'!C282="","",'СПоК 1.2'!C282)</f>
        <v/>
      </c>
      <c r="C281" s="96" t="str">
        <f>IF('СПоК 1.2'!D282="","",'СПоК 1.2'!D282)</f>
        <v/>
      </c>
      <c r="D281" s="96" t="str">
        <f>IF('СПоК 1.2'!F282="","",'СПоК 1.2'!F282)</f>
        <v/>
      </c>
      <c r="E281" s="97" t="str">
        <f>IF('СПоК 1.2'!V282="","",'СПоК 1.2'!V282)</f>
        <v/>
      </c>
      <c r="F281" s="35"/>
      <c r="G281" s="35"/>
      <c r="H281" s="35"/>
      <c r="I281" s="35"/>
    </row>
    <row r="282" spans="1:9" x14ac:dyDescent="0.25">
      <c r="A282" s="95" t="str">
        <f>IF('СПоК 1.2'!A283="","",'СПоК 1.2'!A283)</f>
        <v/>
      </c>
      <c r="B282" s="96" t="str">
        <f>IF('СПоК 1.2'!C283="","",'СПоК 1.2'!C283)</f>
        <v/>
      </c>
      <c r="C282" s="96" t="str">
        <f>IF('СПоК 1.2'!D283="","",'СПоК 1.2'!D283)</f>
        <v/>
      </c>
      <c r="D282" s="96" t="str">
        <f>IF('СПоК 1.2'!F283="","",'СПоК 1.2'!F283)</f>
        <v/>
      </c>
      <c r="E282" s="97" t="str">
        <f>IF('СПоК 1.2'!V283="","",'СПоК 1.2'!V283)</f>
        <v/>
      </c>
      <c r="F282" s="35"/>
      <c r="G282" s="35"/>
      <c r="H282" s="35"/>
      <c r="I282" s="35"/>
    </row>
    <row r="283" spans="1:9" x14ac:dyDescent="0.25">
      <c r="A283" s="95" t="str">
        <f>IF('СПоК 1.2'!A284="","",'СПоК 1.2'!A284)</f>
        <v/>
      </c>
      <c r="B283" s="96" t="str">
        <f>IF('СПоК 1.2'!C284="","",'СПоК 1.2'!C284)</f>
        <v/>
      </c>
      <c r="C283" s="96" t="str">
        <f>IF('СПоК 1.2'!D284="","",'СПоК 1.2'!D284)</f>
        <v/>
      </c>
      <c r="D283" s="96" t="str">
        <f>IF('СПоК 1.2'!F284="","",'СПоК 1.2'!F284)</f>
        <v/>
      </c>
      <c r="E283" s="97" t="str">
        <f>IF('СПоК 1.2'!V284="","",'СПоК 1.2'!V284)</f>
        <v/>
      </c>
      <c r="F283" s="35"/>
      <c r="G283" s="35"/>
      <c r="H283" s="35"/>
      <c r="I283" s="35"/>
    </row>
    <row r="284" spans="1:9" x14ac:dyDescent="0.25">
      <c r="A284" s="95" t="str">
        <f>IF('СПоК 1.2'!A285="","",'СПоК 1.2'!A285)</f>
        <v/>
      </c>
      <c r="B284" s="96" t="str">
        <f>IF('СПоК 1.2'!C285="","",'СПоК 1.2'!C285)</f>
        <v/>
      </c>
      <c r="C284" s="96" t="str">
        <f>IF('СПоК 1.2'!D285="","",'СПоК 1.2'!D285)</f>
        <v/>
      </c>
      <c r="D284" s="96" t="str">
        <f>IF('СПоК 1.2'!F285="","",'СПоК 1.2'!F285)</f>
        <v/>
      </c>
      <c r="E284" s="97" t="str">
        <f>IF('СПоК 1.2'!V285="","",'СПоК 1.2'!V285)</f>
        <v/>
      </c>
      <c r="F284" s="35"/>
      <c r="G284" s="35"/>
      <c r="H284" s="35"/>
      <c r="I284" s="35"/>
    </row>
    <row r="285" spans="1:9" x14ac:dyDescent="0.25">
      <c r="A285" s="95" t="str">
        <f>IF('СПоК 1.2'!A286="","",'СПоК 1.2'!A286)</f>
        <v/>
      </c>
      <c r="B285" s="96" t="str">
        <f>IF('СПоК 1.2'!C286="","",'СПоК 1.2'!C286)</f>
        <v/>
      </c>
      <c r="C285" s="96" t="str">
        <f>IF('СПоК 1.2'!D286="","",'СПоК 1.2'!D286)</f>
        <v/>
      </c>
      <c r="D285" s="96" t="str">
        <f>IF('СПоК 1.2'!F286="","",'СПоК 1.2'!F286)</f>
        <v/>
      </c>
      <c r="E285" s="97" t="str">
        <f>IF('СПоК 1.2'!V286="","",'СПоК 1.2'!V286)</f>
        <v/>
      </c>
      <c r="F285" s="35"/>
      <c r="G285" s="35"/>
      <c r="H285" s="35"/>
      <c r="I285" s="35"/>
    </row>
    <row r="286" spans="1:9" x14ac:dyDescent="0.25">
      <c r="A286" s="95" t="str">
        <f>IF('СПоК 1.2'!A287="","",'СПоК 1.2'!A287)</f>
        <v/>
      </c>
      <c r="B286" s="96" t="str">
        <f>IF('СПоК 1.2'!C287="","",'СПоК 1.2'!C287)</f>
        <v/>
      </c>
      <c r="C286" s="96" t="str">
        <f>IF('СПоК 1.2'!D287="","",'СПоК 1.2'!D287)</f>
        <v/>
      </c>
      <c r="D286" s="96" t="str">
        <f>IF('СПоК 1.2'!F287="","",'СПоК 1.2'!F287)</f>
        <v/>
      </c>
      <c r="E286" s="97" t="str">
        <f>IF('СПоК 1.2'!V287="","",'СПоК 1.2'!V287)</f>
        <v/>
      </c>
      <c r="F286" s="35"/>
      <c r="G286" s="35"/>
      <c r="H286" s="35"/>
      <c r="I286" s="35"/>
    </row>
    <row r="287" spans="1:9" x14ac:dyDescent="0.25">
      <c r="A287" s="95" t="str">
        <f>IF('СПоК 1.2'!A288="","",'СПоК 1.2'!A288)</f>
        <v/>
      </c>
      <c r="B287" s="96" t="str">
        <f>IF('СПоК 1.2'!C288="","",'СПоК 1.2'!C288)</f>
        <v/>
      </c>
      <c r="C287" s="96" t="str">
        <f>IF('СПоК 1.2'!D288="","",'СПоК 1.2'!D288)</f>
        <v/>
      </c>
      <c r="D287" s="96" t="str">
        <f>IF('СПоК 1.2'!F288="","",'СПоК 1.2'!F288)</f>
        <v/>
      </c>
      <c r="E287" s="97" t="str">
        <f>IF('СПоК 1.2'!V288="","",'СПоК 1.2'!V288)</f>
        <v/>
      </c>
      <c r="F287" s="35"/>
      <c r="G287" s="35"/>
      <c r="H287" s="35"/>
      <c r="I287" s="35"/>
    </row>
    <row r="288" spans="1:9" x14ac:dyDescent="0.25">
      <c r="A288" s="95" t="str">
        <f>IF('СПоК 1.2'!A289="","",'СПоК 1.2'!A289)</f>
        <v/>
      </c>
      <c r="B288" s="96" t="str">
        <f>IF('СПоК 1.2'!C289="","",'СПоК 1.2'!C289)</f>
        <v/>
      </c>
      <c r="C288" s="96" t="str">
        <f>IF('СПоК 1.2'!D289="","",'СПоК 1.2'!D289)</f>
        <v/>
      </c>
      <c r="D288" s="96" t="str">
        <f>IF('СПоК 1.2'!F289="","",'СПоК 1.2'!F289)</f>
        <v/>
      </c>
      <c r="E288" s="97" t="str">
        <f>IF('СПоК 1.2'!V289="","",'СПоК 1.2'!V289)</f>
        <v/>
      </c>
      <c r="F288" s="35"/>
      <c r="G288" s="35"/>
      <c r="H288" s="35"/>
      <c r="I288" s="35"/>
    </row>
    <row r="289" spans="1:9" x14ac:dyDescent="0.25">
      <c r="A289" s="95" t="str">
        <f>IF('СПоК 1.2'!A290="","",'СПоК 1.2'!A290)</f>
        <v/>
      </c>
      <c r="B289" s="96" t="str">
        <f>IF('СПоК 1.2'!C290="","",'СПоК 1.2'!C290)</f>
        <v/>
      </c>
      <c r="C289" s="96" t="str">
        <f>IF('СПоК 1.2'!D290="","",'СПоК 1.2'!D290)</f>
        <v/>
      </c>
      <c r="D289" s="96" t="str">
        <f>IF('СПоК 1.2'!F290="","",'СПоК 1.2'!F290)</f>
        <v/>
      </c>
      <c r="E289" s="97" t="str">
        <f>IF('СПоК 1.2'!V290="","",'СПоК 1.2'!V290)</f>
        <v/>
      </c>
      <c r="F289" s="35"/>
      <c r="G289" s="35"/>
      <c r="H289" s="35"/>
      <c r="I289" s="35"/>
    </row>
    <row r="290" spans="1:9" x14ac:dyDescent="0.25">
      <c r="A290" s="95" t="str">
        <f>IF('СПоК 1.2'!A291="","",'СПоК 1.2'!A291)</f>
        <v/>
      </c>
      <c r="B290" s="96" t="str">
        <f>IF('СПоК 1.2'!C291="","",'СПоК 1.2'!C291)</f>
        <v/>
      </c>
      <c r="C290" s="96" t="str">
        <f>IF('СПоК 1.2'!D291="","",'СПоК 1.2'!D291)</f>
        <v/>
      </c>
      <c r="D290" s="96" t="str">
        <f>IF('СПоК 1.2'!F291="","",'СПоК 1.2'!F291)</f>
        <v/>
      </c>
      <c r="E290" s="97" t="str">
        <f>IF('СПоК 1.2'!V291="","",'СПоК 1.2'!V291)</f>
        <v/>
      </c>
      <c r="F290" s="35"/>
      <c r="G290" s="35"/>
      <c r="H290" s="35"/>
      <c r="I290" s="35"/>
    </row>
    <row r="291" spans="1:9" x14ac:dyDescent="0.25">
      <c r="A291" s="95" t="str">
        <f>IF('СПоК 1.2'!A292="","",'СПоК 1.2'!A292)</f>
        <v/>
      </c>
      <c r="B291" s="96" t="str">
        <f>IF('СПоК 1.2'!C292="","",'СПоК 1.2'!C292)</f>
        <v/>
      </c>
      <c r="C291" s="96" t="str">
        <f>IF('СПоК 1.2'!D292="","",'СПоК 1.2'!D292)</f>
        <v/>
      </c>
      <c r="D291" s="96" t="str">
        <f>IF('СПоК 1.2'!F292="","",'СПоК 1.2'!F292)</f>
        <v/>
      </c>
      <c r="E291" s="97" t="str">
        <f>IF('СПоК 1.2'!V292="","",'СПоК 1.2'!V292)</f>
        <v/>
      </c>
      <c r="F291" s="35"/>
      <c r="G291" s="35"/>
      <c r="H291" s="35"/>
      <c r="I291" s="35"/>
    </row>
    <row r="292" spans="1:9" x14ac:dyDescent="0.25">
      <c r="A292" s="95" t="str">
        <f>IF('СПоК 1.2'!A293="","",'СПоК 1.2'!A293)</f>
        <v/>
      </c>
      <c r="B292" s="96" t="str">
        <f>IF('СПоК 1.2'!C293="","",'СПоК 1.2'!C293)</f>
        <v/>
      </c>
      <c r="C292" s="96" t="str">
        <f>IF('СПоК 1.2'!D293="","",'СПоК 1.2'!D293)</f>
        <v/>
      </c>
      <c r="D292" s="96" t="str">
        <f>IF('СПоК 1.2'!F293="","",'СПоК 1.2'!F293)</f>
        <v/>
      </c>
      <c r="E292" s="97" t="str">
        <f>IF('СПоК 1.2'!V293="","",'СПоК 1.2'!V293)</f>
        <v/>
      </c>
      <c r="F292" s="35"/>
      <c r="G292" s="35"/>
      <c r="H292" s="35"/>
      <c r="I292" s="35"/>
    </row>
    <row r="293" spans="1:9" x14ac:dyDescent="0.25">
      <c r="A293" s="95" t="str">
        <f>IF('СПоК 1.2'!A294="","",'СПоК 1.2'!A294)</f>
        <v/>
      </c>
      <c r="B293" s="96" t="str">
        <f>IF('СПоК 1.2'!C294="","",'СПоК 1.2'!C294)</f>
        <v/>
      </c>
      <c r="C293" s="96" t="str">
        <f>IF('СПоК 1.2'!D294="","",'СПоК 1.2'!D294)</f>
        <v/>
      </c>
      <c r="D293" s="96" t="str">
        <f>IF('СПоК 1.2'!F294="","",'СПоК 1.2'!F294)</f>
        <v/>
      </c>
      <c r="E293" s="97" t="str">
        <f>IF('СПоК 1.2'!V294="","",'СПоК 1.2'!V294)</f>
        <v/>
      </c>
      <c r="F293" s="35"/>
      <c r="G293" s="35"/>
      <c r="H293" s="35"/>
      <c r="I293" s="35"/>
    </row>
    <row r="294" spans="1:9" x14ac:dyDescent="0.25">
      <c r="A294" s="95" t="str">
        <f>IF('СПоК 1.2'!A295="","",'СПоК 1.2'!A295)</f>
        <v/>
      </c>
      <c r="B294" s="96" t="str">
        <f>IF('СПоК 1.2'!C295="","",'СПоК 1.2'!C295)</f>
        <v/>
      </c>
      <c r="C294" s="96" t="str">
        <f>IF('СПоК 1.2'!D295="","",'СПоК 1.2'!D295)</f>
        <v/>
      </c>
      <c r="D294" s="96" t="str">
        <f>IF('СПоК 1.2'!F295="","",'СПоК 1.2'!F295)</f>
        <v/>
      </c>
      <c r="E294" s="97" t="str">
        <f>IF('СПоК 1.2'!V295="","",'СПоК 1.2'!V295)</f>
        <v/>
      </c>
      <c r="F294" s="35"/>
      <c r="G294" s="35"/>
      <c r="H294" s="35"/>
      <c r="I294" s="35"/>
    </row>
    <row r="295" spans="1:9" x14ac:dyDescent="0.25">
      <c r="A295" s="95" t="str">
        <f>IF('СПоК 1.2'!A296="","",'СПоК 1.2'!A296)</f>
        <v/>
      </c>
      <c r="B295" s="96" t="str">
        <f>IF('СПоК 1.2'!C296="","",'СПоК 1.2'!C296)</f>
        <v/>
      </c>
      <c r="C295" s="96" t="str">
        <f>IF('СПоК 1.2'!D296="","",'СПоК 1.2'!D296)</f>
        <v/>
      </c>
      <c r="D295" s="96" t="str">
        <f>IF('СПоК 1.2'!F296="","",'СПоК 1.2'!F296)</f>
        <v/>
      </c>
      <c r="E295" s="97" t="str">
        <f>IF('СПоК 1.2'!V296="","",'СПоК 1.2'!V296)</f>
        <v/>
      </c>
      <c r="F295" s="35"/>
      <c r="G295" s="35"/>
      <c r="H295" s="35"/>
      <c r="I295" s="35"/>
    </row>
    <row r="296" spans="1:9" x14ac:dyDescent="0.25">
      <c r="A296" s="95" t="str">
        <f>IF('СПоК 1.2'!A297="","",'СПоК 1.2'!A297)</f>
        <v/>
      </c>
      <c r="B296" s="96" t="str">
        <f>IF('СПоК 1.2'!C297="","",'СПоК 1.2'!C297)</f>
        <v/>
      </c>
      <c r="C296" s="96" t="str">
        <f>IF('СПоК 1.2'!D297="","",'СПоК 1.2'!D297)</f>
        <v/>
      </c>
      <c r="D296" s="96" t="str">
        <f>IF('СПоК 1.2'!F297="","",'СПоК 1.2'!F297)</f>
        <v/>
      </c>
      <c r="E296" s="97" t="str">
        <f>IF('СПоК 1.2'!V297="","",'СПоК 1.2'!V297)</f>
        <v/>
      </c>
      <c r="F296" s="35"/>
      <c r="G296" s="35"/>
      <c r="H296" s="35"/>
      <c r="I296" s="35"/>
    </row>
    <row r="297" spans="1:9" x14ac:dyDescent="0.25">
      <c r="A297" s="95" t="str">
        <f>IF('СПоК 1.2'!A298="","",'СПоК 1.2'!A298)</f>
        <v/>
      </c>
      <c r="B297" s="96" t="str">
        <f>IF('СПоК 1.2'!C298="","",'СПоК 1.2'!C298)</f>
        <v/>
      </c>
      <c r="C297" s="96" t="str">
        <f>IF('СПоК 1.2'!D298="","",'СПоК 1.2'!D298)</f>
        <v/>
      </c>
      <c r="D297" s="96" t="str">
        <f>IF('СПоК 1.2'!F298="","",'СПоК 1.2'!F298)</f>
        <v/>
      </c>
      <c r="E297" s="97" t="str">
        <f>IF('СПоК 1.2'!V298="","",'СПоК 1.2'!V298)</f>
        <v/>
      </c>
      <c r="F297" s="35"/>
      <c r="G297" s="35"/>
      <c r="H297" s="35"/>
      <c r="I297" s="35"/>
    </row>
    <row r="298" spans="1:9" x14ac:dyDescent="0.25">
      <c r="A298" s="95" t="str">
        <f>IF('СПоК 1.2'!A299="","",'СПоК 1.2'!A299)</f>
        <v/>
      </c>
      <c r="B298" s="96" t="str">
        <f>IF('СПоК 1.2'!C299="","",'СПоК 1.2'!C299)</f>
        <v/>
      </c>
      <c r="C298" s="96" t="str">
        <f>IF('СПоК 1.2'!D299="","",'СПоК 1.2'!D299)</f>
        <v/>
      </c>
      <c r="D298" s="96" t="str">
        <f>IF('СПоК 1.2'!F299="","",'СПоК 1.2'!F299)</f>
        <v/>
      </c>
      <c r="E298" s="97" t="str">
        <f>IF('СПоК 1.2'!V299="","",'СПоК 1.2'!V299)</f>
        <v/>
      </c>
      <c r="F298" s="35"/>
      <c r="G298" s="35"/>
      <c r="H298" s="35"/>
      <c r="I298" s="35"/>
    </row>
    <row r="299" spans="1:9" x14ac:dyDescent="0.25">
      <c r="A299" s="95" t="str">
        <f>IF('СПоК 1.2'!A300="","",'СПоК 1.2'!A300)</f>
        <v/>
      </c>
      <c r="B299" s="96" t="str">
        <f>IF('СПоК 1.2'!C300="","",'СПоК 1.2'!C300)</f>
        <v/>
      </c>
      <c r="C299" s="96" t="str">
        <f>IF('СПоК 1.2'!D300="","",'СПоК 1.2'!D300)</f>
        <v/>
      </c>
      <c r="D299" s="96" t="str">
        <f>IF('СПоК 1.2'!F300="","",'СПоК 1.2'!F300)</f>
        <v/>
      </c>
      <c r="E299" s="97" t="str">
        <f>IF('СПоК 1.2'!V300="","",'СПоК 1.2'!V300)</f>
        <v/>
      </c>
      <c r="F299" s="35"/>
      <c r="G299" s="35"/>
      <c r="H299" s="35"/>
      <c r="I299" s="35"/>
    </row>
    <row r="300" spans="1:9" x14ac:dyDescent="0.25">
      <c r="A300" s="95" t="str">
        <f>IF('СПоК 1.2'!A301="","",'СПоК 1.2'!A301)</f>
        <v/>
      </c>
      <c r="B300" s="96" t="str">
        <f>IF('СПоК 1.2'!C301="","",'СПоК 1.2'!C301)</f>
        <v/>
      </c>
      <c r="C300" s="96" t="str">
        <f>IF('СПоК 1.2'!D301="","",'СПоК 1.2'!D301)</f>
        <v/>
      </c>
      <c r="D300" s="96" t="str">
        <f>IF('СПоК 1.2'!F301="","",'СПоК 1.2'!F301)</f>
        <v/>
      </c>
      <c r="E300" s="97" t="str">
        <f>IF('СПоК 1.2'!V301="","",'СПоК 1.2'!V301)</f>
        <v/>
      </c>
      <c r="F300" s="35"/>
      <c r="G300" s="35"/>
      <c r="H300" s="35"/>
      <c r="I300" s="35"/>
    </row>
    <row r="301" spans="1:9" x14ac:dyDescent="0.25">
      <c r="A301" s="95" t="str">
        <f>IF('СПоК 1.2'!A302="","",'СПоК 1.2'!A302)</f>
        <v/>
      </c>
      <c r="B301" s="96" t="str">
        <f>IF('СПоК 1.2'!C302="","",'СПоК 1.2'!C302)</f>
        <v/>
      </c>
      <c r="C301" s="96" t="str">
        <f>IF('СПоК 1.2'!D302="","",'СПоК 1.2'!D302)</f>
        <v/>
      </c>
      <c r="D301" s="96" t="str">
        <f>IF('СПоК 1.2'!F302="","",'СПоК 1.2'!F302)</f>
        <v/>
      </c>
      <c r="E301" s="97" t="str">
        <f>IF('СПоК 1.2'!V302="","",'СПоК 1.2'!V302)</f>
        <v/>
      </c>
      <c r="F301" s="35"/>
      <c r="G301" s="35"/>
      <c r="H301" s="35"/>
      <c r="I301" s="35"/>
    </row>
    <row r="302" spans="1:9" x14ac:dyDescent="0.25">
      <c r="A302" s="95" t="str">
        <f>IF('СПоК 1.2'!A303="","",'СПоК 1.2'!A303)</f>
        <v/>
      </c>
      <c r="B302" s="96" t="str">
        <f>IF('СПоК 1.2'!C303="","",'СПоК 1.2'!C303)</f>
        <v/>
      </c>
      <c r="C302" s="96" t="str">
        <f>IF('СПоК 1.2'!D303="","",'СПоК 1.2'!D303)</f>
        <v/>
      </c>
      <c r="D302" s="96" t="str">
        <f>IF('СПоК 1.2'!F303="","",'СПоК 1.2'!F303)</f>
        <v/>
      </c>
      <c r="E302" s="97" t="str">
        <f>IF('СПоК 1.2'!V303="","",'СПоК 1.2'!V303)</f>
        <v/>
      </c>
      <c r="F302" s="35"/>
      <c r="G302" s="35"/>
      <c r="H302" s="35"/>
      <c r="I302" s="35"/>
    </row>
    <row r="303" spans="1:9" x14ac:dyDescent="0.25">
      <c r="A303" s="95" t="str">
        <f>IF('СПоК 1.2'!A304="","",'СПоК 1.2'!A304)</f>
        <v/>
      </c>
      <c r="B303" s="96" t="str">
        <f>IF('СПоК 1.2'!C304="","",'СПоК 1.2'!C304)</f>
        <v/>
      </c>
      <c r="C303" s="96" t="str">
        <f>IF('СПоК 1.2'!D304="","",'СПоК 1.2'!D304)</f>
        <v/>
      </c>
      <c r="D303" s="96" t="str">
        <f>IF('СПоК 1.2'!F304="","",'СПоК 1.2'!F304)</f>
        <v/>
      </c>
      <c r="E303" s="97" t="str">
        <f>IF('СПоК 1.2'!V304="","",'СПоК 1.2'!V304)</f>
        <v/>
      </c>
      <c r="F303" s="35"/>
      <c r="G303" s="35"/>
      <c r="H303" s="35"/>
      <c r="I303" s="35"/>
    </row>
    <row r="304" spans="1:9" x14ac:dyDescent="0.25">
      <c r="A304" s="95" t="str">
        <f>IF('СПоК 1.2'!A305="","",'СПоК 1.2'!A305)</f>
        <v/>
      </c>
      <c r="B304" s="96" t="str">
        <f>IF('СПоК 1.2'!C305="","",'СПоК 1.2'!C305)</f>
        <v/>
      </c>
      <c r="C304" s="96" t="str">
        <f>IF('СПоК 1.2'!D305="","",'СПоК 1.2'!D305)</f>
        <v/>
      </c>
      <c r="D304" s="96" t="str">
        <f>IF('СПоК 1.2'!F305="","",'СПоК 1.2'!F305)</f>
        <v/>
      </c>
      <c r="E304" s="97" t="str">
        <f>IF('СПоК 1.2'!V305="","",'СПоК 1.2'!V305)</f>
        <v/>
      </c>
      <c r="F304" s="35"/>
      <c r="G304" s="35"/>
      <c r="H304" s="35"/>
      <c r="I304" s="35"/>
    </row>
    <row r="305" spans="1:9" x14ac:dyDescent="0.25">
      <c r="A305" s="95" t="str">
        <f>IF('СПоК 1.2'!A306="","",'СПоК 1.2'!A306)</f>
        <v/>
      </c>
      <c r="B305" s="96" t="str">
        <f>IF('СПоК 1.2'!C306="","",'СПоК 1.2'!C306)</f>
        <v/>
      </c>
      <c r="C305" s="96" t="str">
        <f>IF('СПоК 1.2'!D306="","",'СПоК 1.2'!D306)</f>
        <v/>
      </c>
      <c r="D305" s="96" t="str">
        <f>IF('СПоК 1.2'!F306="","",'СПоК 1.2'!F306)</f>
        <v/>
      </c>
      <c r="E305" s="97" t="str">
        <f>IF('СПоК 1.2'!V306="","",'СПоК 1.2'!V306)</f>
        <v/>
      </c>
      <c r="F305" s="35"/>
      <c r="G305" s="35"/>
      <c r="H305" s="35"/>
      <c r="I305" s="35"/>
    </row>
    <row r="306" spans="1:9" x14ac:dyDescent="0.25">
      <c r="A306" s="95" t="str">
        <f>IF('СПоК 1.2'!A307="","",'СПоК 1.2'!A307)</f>
        <v/>
      </c>
      <c r="B306" s="96" t="str">
        <f>IF('СПоК 1.2'!C307="","",'СПоК 1.2'!C307)</f>
        <v/>
      </c>
      <c r="C306" s="96" t="str">
        <f>IF('СПоК 1.2'!D307="","",'СПоК 1.2'!D307)</f>
        <v/>
      </c>
      <c r="D306" s="96" t="str">
        <f>IF('СПоК 1.2'!F307="","",'СПоК 1.2'!F307)</f>
        <v/>
      </c>
      <c r="E306" s="97" t="str">
        <f>IF('СПоК 1.2'!V307="","",'СПоК 1.2'!V307)</f>
        <v/>
      </c>
      <c r="F306" s="35"/>
      <c r="G306" s="35"/>
      <c r="H306" s="35"/>
      <c r="I306" s="35"/>
    </row>
    <row r="307" spans="1:9" x14ac:dyDescent="0.25">
      <c r="A307" s="95" t="str">
        <f>IF('СПоК 1.2'!A308="","",'СПоК 1.2'!A308)</f>
        <v/>
      </c>
      <c r="B307" s="96" t="str">
        <f>IF('СПоК 1.2'!C308="","",'СПоК 1.2'!C308)</f>
        <v/>
      </c>
      <c r="C307" s="96" t="str">
        <f>IF('СПоК 1.2'!D308="","",'СПоК 1.2'!D308)</f>
        <v/>
      </c>
      <c r="D307" s="96" t="str">
        <f>IF('СПоК 1.2'!F308="","",'СПоК 1.2'!F308)</f>
        <v/>
      </c>
      <c r="E307" s="97" t="str">
        <f>IF('СПоК 1.2'!V308="","",'СПоК 1.2'!V308)</f>
        <v/>
      </c>
      <c r="F307" s="35"/>
      <c r="G307" s="35"/>
      <c r="H307" s="35"/>
      <c r="I307" s="35"/>
    </row>
    <row r="308" spans="1:9" x14ac:dyDescent="0.25">
      <c r="A308" s="95" t="str">
        <f>IF('СПоК 1.2'!A309="","",'СПоК 1.2'!A309)</f>
        <v/>
      </c>
      <c r="B308" s="96" t="str">
        <f>IF('СПоК 1.2'!C309="","",'СПоК 1.2'!C309)</f>
        <v/>
      </c>
      <c r="C308" s="96" t="str">
        <f>IF('СПоК 1.2'!D309="","",'СПоК 1.2'!D309)</f>
        <v/>
      </c>
      <c r="D308" s="96" t="str">
        <f>IF('СПоК 1.2'!F309="","",'СПоК 1.2'!F309)</f>
        <v/>
      </c>
      <c r="E308" s="97" t="str">
        <f>IF('СПоК 1.2'!V309="","",'СПоК 1.2'!V309)</f>
        <v/>
      </c>
      <c r="F308" s="35"/>
      <c r="G308" s="35"/>
      <c r="H308" s="35"/>
      <c r="I308" s="35"/>
    </row>
    <row r="309" spans="1:9" x14ac:dyDescent="0.25">
      <c r="A309" s="95" t="str">
        <f>IF('СПоК 1.2'!A310="","",'СПоК 1.2'!A310)</f>
        <v/>
      </c>
      <c r="B309" s="96" t="str">
        <f>IF('СПоК 1.2'!C310="","",'СПоК 1.2'!C310)</f>
        <v/>
      </c>
      <c r="C309" s="96" t="str">
        <f>IF('СПоК 1.2'!D310="","",'СПоК 1.2'!D310)</f>
        <v/>
      </c>
      <c r="D309" s="96" t="str">
        <f>IF('СПоК 1.2'!F310="","",'СПоК 1.2'!F310)</f>
        <v/>
      </c>
      <c r="E309" s="97" t="str">
        <f>IF('СПоК 1.2'!V310="","",'СПоК 1.2'!V310)</f>
        <v/>
      </c>
      <c r="F309" s="35"/>
      <c r="G309" s="35"/>
      <c r="H309" s="35"/>
      <c r="I309" s="35"/>
    </row>
    <row r="310" spans="1:9" x14ac:dyDescent="0.25">
      <c r="A310" s="95" t="str">
        <f>IF('СПоК 1.2'!A311="","",'СПоК 1.2'!A311)</f>
        <v/>
      </c>
      <c r="B310" s="96" t="str">
        <f>IF('СПоК 1.2'!C311="","",'СПоК 1.2'!C311)</f>
        <v/>
      </c>
      <c r="C310" s="96" t="str">
        <f>IF('СПоК 1.2'!D311="","",'СПоК 1.2'!D311)</f>
        <v/>
      </c>
      <c r="D310" s="96" t="str">
        <f>IF('СПоК 1.2'!F311="","",'СПоК 1.2'!F311)</f>
        <v/>
      </c>
      <c r="E310" s="97" t="str">
        <f>IF('СПоК 1.2'!V311="","",'СПоК 1.2'!V311)</f>
        <v/>
      </c>
      <c r="F310" s="35"/>
      <c r="G310" s="35"/>
      <c r="H310" s="35"/>
      <c r="I310" s="35"/>
    </row>
    <row r="311" spans="1:9" x14ac:dyDescent="0.25">
      <c r="A311" s="95" t="str">
        <f>IF('СПоК 1.2'!A312="","",'СПоК 1.2'!A312)</f>
        <v/>
      </c>
      <c r="B311" s="96" t="str">
        <f>IF('СПоК 1.2'!C312="","",'СПоК 1.2'!C312)</f>
        <v/>
      </c>
      <c r="C311" s="96" t="str">
        <f>IF('СПоК 1.2'!D312="","",'СПоК 1.2'!D312)</f>
        <v/>
      </c>
      <c r="D311" s="96" t="str">
        <f>IF('СПоК 1.2'!F312="","",'СПоК 1.2'!F312)</f>
        <v/>
      </c>
      <c r="E311" s="97" t="str">
        <f>IF('СПоК 1.2'!V312="","",'СПоК 1.2'!V312)</f>
        <v/>
      </c>
      <c r="F311" s="35"/>
      <c r="G311" s="35"/>
      <c r="H311" s="35"/>
      <c r="I311" s="35"/>
    </row>
    <row r="312" spans="1:9" x14ac:dyDescent="0.25">
      <c r="A312" s="95" t="str">
        <f>IF('СПоК 1.2'!A313="","",'СПоК 1.2'!A313)</f>
        <v/>
      </c>
      <c r="B312" s="96" t="str">
        <f>IF('СПоК 1.2'!C313="","",'СПоК 1.2'!C313)</f>
        <v/>
      </c>
      <c r="C312" s="96" t="str">
        <f>IF('СПоК 1.2'!D313="","",'СПоК 1.2'!D313)</f>
        <v/>
      </c>
      <c r="D312" s="96" t="str">
        <f>IF('СПоК 1.2'!F313="","",'СПоК 1.2'!F313)</f>
        <v/>
      </c>
      <c r="E312" s="97" t="str">
        <f>IF('СПоК 1.2'!V313="","",'СПоК 1.2'!V313)</f>
        <v/>
      </c>
      <c r="F312" s="35"/>
      <c r="G312" s="35"/>
      <c r="H312" s="35"/>
      <c r="I312" s="35"/>
    </row>
    <row r="313" spans="1:9" x14ac:dyDescent="0.25">
      <c r="A313" s="95" t="str">
        <f>IF('СПоК 1.2'!A314="","",'СПоК 1.2'!A314)</f>
        <v/>
      </c>
      <c r="B313" s="96" t="str">
        <f>IF('СПоК 1.2'!C314="","",'СПоК 1.2'!C314)</f>
        <v/>
      </c>
      <c r="C313" s="96" t="str">
        <f>IF('СПоК 1.2'!D314="","",'СПоК 1.2'!D314)</f>
        <v/>
      </c>
      <c r="D313" s="96" t="str">
        <f>IF('СПоК 1.2'!F314="","",'СПоК 1.2'!F314)</f>
        <v/>
      </c>
      <c r="E313" s="97" t="str">
        <f>IF('СПоК 1.2'!V314="","",'СПоК 1.2'!V314)</f>
        <v/>
      </c>
      <c r="F313" s="35"/>
      <c r="G313" s="35"/>
      <c r="H313" s="35"/>
      <c r="I313" s="35"/>
    </row>
    <row r="314" spans="1:9" x14ac:dyDescent="0.25">
      <c r="A314" s="95" t="str">
        <f>IF('СПоК 1.2'!A315="","",'СПоК 1.2'!A315)</f>
        <v/>
      </c>
      <c r="B314" s="96" t="str">
        <f>IF('СПоК 1.2'!C315="","",'СПоК 1.2'!C315)</f>
        <v/>
      </c>
      <c r="C314" s="96" t="str">
        <f>IF('СПоК 1.2'!D315="","",'СПоК 1.2'!D315)</f>
        <v/>
      </c>
      <c r="D314" s="96" t="str">
        <f>IF('СПоК 1.2'!F315="","",'СПоК 1.2'!F315)</f>
        <v/>
      </c>
      <c r="E314" s="97" t="str">
        <f>IF('СПоК 1.2'!V315="","",'СПоК 1.2'!V315)</f>
        <v/>
      </c>
      <c r="F314" s="35"/>
      <c r="G314" s="35"/>
      <c r="H314" s="35"/>
      <c r="I314" s="35"/>
    </row>
    <row r="315" spans="1:9" x14ac:dyDescent="0.25">
      <c r="A315" s="95" t="str">
        <f>IF('СПоК 1.2'!A316="","",'СПоК 1.2'!A316)</f>
        <v/>
      </c>
      <c r="B315" s="96" t="str">
        <f>IF('СПоК 1.2'!C316="","",'СПоК 1.2'!C316)</f>
        <v/>
      </c>
      <c r="C315" s="96" t="str">
        <f>IF('СПоК 1.2'!D316="","",'СПоК 1.2'!D316)</f>
        <v/>
      </c>
      <c r="D315" s="96" t="str">
        <f>IF('СПоК 1.2'!F316="","",'СПоК 1.2'!F316)</f>
        <v/>
      </c>
      <c r="E315" s="97" t="str">
        <f>IF('СПоК 1.2'!V316="","",'СПоК 1.2'!V316)</f>
        <v/>
      </c>
      <c r="F315" s="35"/>
      <c r="G315" s="35"/>
      <c r="H315" s="35"/>
      <c r="I315" s="35"/>
    </row>
    <row r="316" spans="1:9" x14ac:dyDescent="0.25">
      <c r="A316" s="95" t="str">
        <f>IF('СПоК 1.2'!A317="","",'СПоК 1.2'!A317)</f>
        <v/>
      </c>
      <c r="B316" s="96" t="str">
        <f>IF('СПоК 1.2'!C317="","",'СПоК 1.2'!C317)</f>
        <v/>
      </c>
      <c r="C316" s="96" t="str">
        <f>IF('СПоК 1.2'!D317="","",'СПоК 1.2'!D317)</f>
        <v/>
      </c>
      <c r="D316" s="96" t="str">
        <f>IF('СПоК 1.2'!F317="","",'СПоК 1.2'!F317)</f>
        <v/>
      </c>
      <c r="E316" s="97" t="str">
        <f>IF('СПоК 1.2'!V317="","",'СПоК 1.2'!V317)</f>
        <v/>
      </c>
      <c r="F316" s="35"/>
      <c r="G316" s="35"/>
      <c r="H316" s="35"/>
      <c r="I316" s="35"/>
    </row>
    <row r="317" spans="1:9" x14ac:dyDescent="0.25">
      <c r="A317" s="95" t="str">
        <f>IF('СПоК 1.2'!A318="","",'СПоК 1.2'!A318)</f>
        <v/>
      </c>
      <c r="B317" s="96" t="str">
        <f>IF('СПоК 1.2'!C318="","",'СПоК 1.2'!C318)</f>
        <v/>
      </c>
      <c r="C317" s="96" t="str">
        <f>IF('СПоК 1.2'!D318="","",'СПоК 1.2'!D318)</f>
        <v/>
      </c>
      <c r="D317" s="96" t="str">
        <f>IF('СПоК 1.2'!F318="","",'СПоК 1.2'!F318)</f>
        <v/>
      </c>
      <c r="E317" s="97" t="str">
        <f>IF('СПоК 1.2'!V318="","",'СПоК 1.2'!V318)</f>
        <v/>
      </c>
      <c r="F317" s="35"/>
      <c r="G317" s="35"/>
      <c r="H317" s="35"/>
      <c r="I317" s="35"/>
    </row>
    <row r="318" spans="1:9" x14ac:dyDescent="0.25">
      <c r="A318" s="95" t="str">
        <f>IF('СПоК 1.2'!A319="","",'СПоК 1.2'!A319)</f>
        <v/>
      </c>
      <c r="B318" s="96" t="str">
        <f>IF('СПоК 1.2'!C319="","",'СПоК 1.2'!C319)</f>
        <v/>
      </c>
      <c r="C318" s="96" t="str">
        <f>IF('СПоК 1.2'!D319="","",'СПоК 1.2'!D319)</f>
        <v/>
      </c>
      <c r="D318" s="96" t="str">
        <f>IF('СПоК 1.2'!F319="","",'СПоК 1.2'!F319)</f>
        <v/>
      </c>
      <c r="E318" s="97" t="str">
        <f>IF('СПоК 1.2'!V319="","",'СПоК 1.2'!V319)</f>
        <v/>
      </c>
      <c r="F318" s="35"/>
      <c r="G318" s="35"/>
      <c r="H318" s="35"/>
      <c r="I318" s="35"/>
    </row>
    <row r="319" spans="1:9" x14ac:dyDescent="0.25">
      <c r="A319" s="95" t="str">
        <f>IF('СПоК 1.2'!A320="","",'СПоК 1.2'!A320)</f>
        <v/>
      </c>
      <c r="B319" s="96" t="str">
        <f>IF('СПоК 1.2'!C320="","",'СПоК 1.2'!C320)</f>
        <v/>
      </c>
      <c r="C319" s="96" t="str">
        <f>IF('СПоК 1.2'!D320="","",'СПоК 1.2'!D320)</f>
        <v/>
      </c>
      <c r="D319" s="96" t="str">
        <f>IF('СПоК 1.2'!F320="","",'СПоК 1.2'!F320)</f>
        <v/>
      </c>
      <c r="E319" s="97" t="str">
        <f>IF('СПоК 1.2'!V320="","",'СПоК 1.2'!V320)</f>
        <v/>
      </c>
      <c r="F319" s="35"/>
      <c r="G319" s="35"/>
      <c r="H319" s="35"/>
      <c r="I319" s="35"/>
    </row>
    <row r="320" spans="1:9" x14ac:dyDescent="0.25">
      <c r="A320" s="95" t="str">
        <f>IF('СПоК 1.2'!A321="","",'СПоК 1.2'!A321)</f>
        <v/>
      </c>
      <c r="B320" s="96" t="str">
        <f>IF('СПоК 1.2'!C321="","",'СПоК 1.2'!C321)</f>
        <v/>
      </c>
      <c r="C320" s="96" t="str">
        <f>IF('СПоК 1.2'!D321="","",'СПоК 1.2'!D321)</f>
        <v/>
      </c>
      <c r="D320" s="96" t="str">
        <f>IF('СПоК 1.2'!F321="","",'СПоК 1.2'!F321)</f>
        <v/>
      </c>
      <c r="E320" s="97" t="str">
        <f>IF('СПоК 1.2'!V321="","",'СПоК 1.2'!V321)</f>
        <v/>
      </c>
      <c r="F320" s="35"/>
      <c r="G320" s="35"/>
      <c r="H320" s="35"/>
      <c r="I320" s="35"/>
    </row>
    <row r="321" spans="1:9" x14ac:dyDescent="0.25">
      <c r="A321" s="95" t="str">
        <f>IF('СПоК 1.2'!A322="","",'СПоК 1.2'!A322)</f>
        <v/>
      </c>
      <c r="B321" s="96" t="str">
        <f>IF('СПоК 1.2'!C322="","",'СПоК 1.2'!C322)</f>
        <v/>
      </c>
      <c r="C321" s="96" t="str">
        <f>IF('СПоК 1.2'!D322="","",'СПоК 1.2'!D322)</f>
        <v/>
      </c>
      <c r="D321" s="96" t="str">
        <f>IF('СПоК 1.2'!F322="","",'СПоК 1.2'!F322)</f>
        <v/>
      </c>
      <c r="E321" s="97" t="str">
        <f>IF('СПоК 1.2'!V322="","",'СПоК 1.2'!V322)</f>
        <v/>
      </c>
      <c r="F321" s="35"/>
      <c r="G321" s="35"/>
      <c r="H321" s="35"/>
      <c r="I321" s="35"/>
    </row>
    <row r="322" spans="1:9" x14ac:dyDescent="0.25">
      <c r="A322" s="95" t="str">
        <f>IF('СПоК 1.2'!A323="","",'СПоК 1.2'!A323)</f>
        <v/>
      </c>
      <c r="B322" s="96" t="str">
        <f>IF('СПоК 1.2'!C323="","",'СПоК 1.2'!C323)</f>
        <v/>
      </c>
      <c r="C322" s="96" t="str">
        <f>IF('СПоК 1.2'!D323="","",'СПоК 1.2'!D323)</f>
        <v/>
      </c>
      <c r="D322" s="96" t="str">
        <f>IF('СПоК 1.2'!F323="","",'СПоК 1.2'!F323)</f>
        <v/>
      </c>
      <c r="E322" s="97" t="str">
        <f>IF('СПоК 1.2'!V323="","",'СПоК 1.2'!V323)</f>
        <v/>
      </c>
      <c r="F322" s="35"/>
      <c r="G322" s="35"/>
      <c r="H322" s="35"/>
      <c r="I322" s="35"/>
    </row>
    <row r="323" spans="1:9" x14ac:dyDescent="0.25">
      <c r="A323" s="95" t="str">
        <f>IF('СПоК 1.2'!A324="","",'СПоК 1.2'!A324)</f>
        <v/>
      </c>
      <c r="B323" s="96" t="str">
        <f>IF('СПоК 1.2'!C324="","",'СПоК 1.2'!C324)</f>
        <v/>
      </c>
      <c r="C323" s="96" t="str">
        <f>IF('СПоК 1.2'!D324="","",'СПоК 1.2'!D324)</f>
        <v/>
      </c>
      <c r="D323" s="96" t="str">
        <f>IF('СПоК 1.2'!F324="","",'СПоК 1.2'!F324)</f>
        <v/>
      </c>
      <c r="E323" s="97" t="str">
        <f>IF('СПоК 1.2'!V324="","",'СПоК 1.2'!V324)</f>
        <v/>
      </c>
      <c r="F323" s="35"/>
      <c r="G323" s="35"/>
      <c r="H323" s="35"/>
      <c r="I323" s="35"/>
    </row>
    <row r="324" spans="1:9" x14ac:dyDescent="0.25">
      <c r="A324" s="95" t="str">
        <f>IF('СПоК 1.2'!A325="","",'СПоК 1.2'!A325)</f>
        <v/>
      </c>
      <c r="B324" s="96" t="str">
        <f>IF('СПоК 1.2'!C325="","",'СПоК 1.2'!C325)</f>
        <v/>
      </c>
      <c r="C324" s="96" t="str">
        <f>IF('СПоК 1.2'!D325="","",'СПоК 1.2'!D325)</f>
        <v/>
      </c>
      <c r="D324" s="96" t="str">
        <f>IF('СПоК 1.2'!F325="","",'СПоК 1.2'!F325)</f>
        <v/>
      </c>
      <c r="E324" s="97" t="str">
        <f>IF('СПоК 1.2'!V325="","",'СПоК 1.2'!V325)</f>
        <v/>
      </c>
      <c r="F324" s="35"/>
      <c r="G324" s="35"/>
      <c r="H324" s="35"/>
      <c r="I324" s="35"/>
    </row>
    <row r="325" spans="1:9" x14ac:dyDescent="0.25">
      <c r="A325" s="95" t="str">
        <f>IF('СПоК 1.2'!A326="","",'СПоК 1.2'!A326)</f>
        <v/>
      </c>
      <c r="B325" s="96" t="str">
        <f>IF('СПоК 1.2'!C326="","",'СПоК 1.2'!C326)</f>
        <v/>
      </c>
      <c r="C325" s="96" t="str">
        <f>IF('СПоК 1.2'!D326="","",'СПоК 1.2'!D326)</f>
        <v/>
      </c>
      <c r="D325" s="96" t="str">
        <f>IF('СПоК 1.2'!F326="","",'СПоК 1.2'!F326)</f>
        <v/>
      </c>
      <c r="E325" s="97" t="str">
        <f>IF('СПоК 1.2'!V326="","",'СПоК 1.2'!V326)</f>
        <v/>
      </c>
      <c r="F325" s="35"/>
      <c r="G325" s="35"/>
      <c r="H325" s="35"/>
      <c r="I325" s="35"/>
    </row>
    <row r="326" spans="1:9" x14ac:dyDescent="0.25">
      <c r="A326" s="95" t="str">
        <f>IF('СПоК 1.2'!A327="","",'СПоК 1.2'!A327)</f>
        <v/>
      </c>
      <c r="B326" s="96" t="str">
        <f>IF('СПоК 1.2'!C327="","",'СПоК 1.2'!C327)</f>
        <v/>
      </c>
      <c r="C326" s="96" t="str">
        <f>IF('СПоК 1.2'!D327="","",'СПоК 1.2'!D327)</f>
        <v/>
      </c>
      <c r="D326" s="96" t="str">
        <f>IF('СПоК 1.2'!F327="","",'СПоК 1.2'!F327)</f>
        <v/>
      </c>
      <c r="E326" s="97" t="str">
        <f>IF('СПоК 1.2'!V327="","",'СПоК 1.2'!V327)</f>
        <v/>
      </c>
      <c r="F326" s="35"/>
      <c r="G326" s="35"/>
      <c r="H326" s="35"/>
      <c r="I326" s="35"/>
    </row>
    <row r="327" spans="1:9" x14ac:dyDescent="0.25">
      <c r="A327" s="95" t="str">
        <f>IF('СПоК 1.2'!A328="","",'СПоК 1.2'!A328)</f>
        <v/>
      </c>
      <c r="B327" s="96" t="str">
        <f>IF('СПоК 1.2'!C328="","",'СПоК 1.2'!C328)</f>
        <v/>
      </c>
      <c r="C327" s="96" t="str">
        <f>IF('СПоК 1.2'!D328="","",'СПоК 1.2'!D328)</f>
        <v/>
      </c>
      <c r="D327" s="96" t="str">
        <f>IF('СПоК 1.2'!F328="","",'СПоК 1.2'!F328)</f>
        <v/>
      </c>
      <c r="E327" s="97" t="str">
        <f>IF('СПоК 1.2'!V328="","",'СПоК 1.2'!V328)</f>
        <v/>
      </c>
      <c r="F327" s="35"/>
      <c r="G327" s="35"/>
      <c r="H327" s="35"/>
      <c r="I327" s="35"/>
    </row>
    <row r="328" spans="1:9" x14ac:dyDescent="0.25">
      <c r="A328" s="95" t="str">
        <f>IF('СПоК 1.2'!A329="","",'СПоК 1.2'!A329)</f>
        <v/>
      </c>
      <c r="B328" s="96" t="str">
        <f>IF('СПоК 1.2'!C329="","",'СПоК 1.2'!C329)</f>
        <v/>
      </c>
      <c r="C328" s="96" t="str">
        <f>IF('СПоК 1.2'!D329="","",'СПоК 1.2'!D329)</f>
        <v/>
      </c>
      <c r="D328" s="96" t="str">
        <f>IF('СПоК 1.2'!F329="","",'СПоК 1.2'!F329)</f>
        <v/>
      </c>
      <c r="E328" s="97" t="str">
        <f>IF('СПоК 1.2'!V329="","",'СПоК 1.2'!V329)</f>
        <v/>
      </c>
      <c r="F328" s="35"/>
      <c r="G328" s="35"/>
      <c r="H328" s="35"/>
      <c r="I328" s="35"/>
    </row>
    <row r="329" spans="1:9" x14ac:dyDescent="0.25">
      <c r="A329" s="95" t="str">
        <f>IF('СПоК 1.2'!A330="","",'СПоК 1.2'!A330)</f>
        <v/>
      </c>
      <c r="B329" s="96" t="str">
        <f>IF('СПоК 1.2'!C330="","",'СПоК 1.2'!C330)</f>
        <v/>
      </c>
      <c r="C329" s="96" t="str">
        <f>IF('СПоК 1.2'!D330="","",'СПоК 1.2'!D330)</f>
        <v/>
      </c>
      <c r="D329" s="96" t="str">
        <f>IF('СПоК 1.2'!F330="","",'СПоК 1.2'!F330)</f>
        <v/>
      </c>
      <c r="E329" s="97" t="str">
        <f>IF('СПоК 1.2'!V330="","",'СПоК 1.2'!V330)</f>
        <v/>
      </c>
      <c r="F329" s="35"/>
      <c r="G329" s="35"/>
      <c r="H329" s="35"/>
      <c r="I329" s="35"/>
    </row>
    <row r="330" spans="1:9" x14ac:dyDescent="0.25">
      <c r="A330" s="95" t="str">
        <f>IF('СПоК 1.2'!A331="","",'СПоК 1.2'!A331)</f>
        <v/>
      </c>
      <c r="B330" s="96" t="str">
        <f>IF('СПоК 1.2'!C331="","",'СПоК 1.2'!C331)</f>
        <v/>
      </c>
      <c r="C330" s="96" t="str">
        <f>IF('СПоК 1.2'!D331="","",'СПоК 1.2'!D331)</f>
        <v/>
      </c>
      <c r="D330" s="96" t="str">
        <f>IF('СПоК 1.2'!F331="","",'СПоК 1.2'!F331)</f>
        <v/>
      </c>
      <c r="E330" s="97" t="str">
        <f>IF('СПоК 1.2'!V331="","",'СПоК 1.2'!V331)</f>
        <v/>
      </c>
      <c r="F330" s="35"/>
      <c r="G330" s="35"/>
      <c r="H330" s="35"/>
      <c r="I330" s="35"/>
    </row>
    <row r="331" spans="1:9" x14ac:dyDescent="0.25">
      <c r="A331" s="95" t="str">
        <f>IF('СПоК 1.2'!A332="","",'СПоК 1.2'!A332)</f>
        <v/>
      </c>
      <c r="B331" s="96" t="str">
        <f>IF('СПоК 1.2'!C332="","",'СПоК 1.2'!C332)</f>
        <v/>
      </c>
      <c r="C331" s="96" t="str">
        <f>IF('СПоК 1.2'!D332="","",'СПоК 1.2'!D332)</f>
        <v/>
      </c>
      <c r="D331" s="96" t="str">
        <f>IF('СПоК 1.2'!F332="","",'СПоК 1.2'!F332)</f>
        <v/>
      </c>
      <c r="E331" s="97" t="str">
        <f>IF('СПоК 1.2'!V332="","",'СПоК 1.2'!V332)</f>
        <v/>
      </c>
      <c r="F331" s="35"/>
      <c r="G331" s="35"/>
      <c r="H331" s="35"/>
      <c r="I331" s="35"/>
    </row>
    <row r="332" spans="1:9" x14ac:dyDescent="0.25">
      <c r="A332" s="95" t="str">
        <f>IF('СПоК 1.2'!A333="","",'СПоК 1.2'!A333)</f>
        <v/>
      </c>
      <c r="B332" s="96" t="str">
        <f>IF('СПоК 1.2'!C333="","",'СПоК 1.2'!C333)</f>
        <v/>
      </c>
      <c r="C332" s="96" t="str">
        <f>IF('СПоК 1.2'!D333="","",'СПоК 1.2'!D333)</f>
        <v/>
      </c>
      <c r="D332" s="96" t="str">
        <f>IF('СПоК 1.2'!F333="","",'СПоК 1.2'!F333)</f>
        <v/>
      </c>
      <c r="E332" s="97" t="str">
        <f>IF('СПоК 1.2'!V333="","",'СПоК 1.2'!V333)</f>
        <v/>
      </c>
      <c r="F332" s="35"/>
      <c r="G332" s="35"/>
      <c r="H332" s="35"/>
      <c r="I332" s="35"/>
    </row>
    <row r="333" spans="1:9" x14ac:dyDescent="0.25">
      <c r="A333" s="95" t="str">
        <f>IF('СПоК 1.2'!A334="","",'СПоК 1.2'!A334)</f>
        <v/>
      </c>
      <c r="B333" s="96" t="str">
        <f>IF('СПоК 1.2'!C334="","",'СПоК 1.2'!C334)</f>
        <v/>
      </c>
      <c r="C333" s="96" t="str">
        <f>IF('СПоК 1.2'!D334="","",'СПоК 1.2'!D334)</f>
        <v/>
      </c>
      <c r="D333" s="96" t="str">
        <f>IF('СПоК 1.2'!F334="","",'СПоК 1.2'!F334)</f>
        <v/>
      </c>
      <c r="E333" s="97" t="str">
        <f>IF('СПоК 1.2'!V334="","",'СПоК 1.2'!V334)</f>
        <v/>
      </c>
      <c r="F333" s="35"/>
      <c r="G333" s="35"/>
      <c r="H333" s="35"/>
      <c r="I333" s="35"/>
    </row>
    <row r="334" spans="1:9" x14ac:dyDescent="0.25">
      <c r="A334" s="95" t="str">
        <f>IF('СПоК 1.2'!A335="","",'СПоК 1.2'!A335)</f>
        <v/>
      </c>
      <c r="B334" s="96" t="str">
        <f>IF('СПоК 1.2'!C335="","",'СПоК 1.2'!C335)</f>
        <v/>
      </c>
      <c r="C334" s="96" t="str">
        <f>IF('СПоК 1.2'!D335="","",'СПоК 1.2'!D335)</f>
        <v/>
      </c>
      <c r="D334" s="96" t="str">
        <f>IF('СПоК 1.2'!F335="","",'СПоК 1.2'!F335)</f>
        <v/>
      </c>
      <c r="E334" s="97" t="str">
        <f>IF('СПоК 1.2'!V335="","",'СПоК 1.2'!V335)</f>
        <v/>
      </c>
      <c r="F334" s="35"/>
      <c r="G334" s="35"/>
      <c r="H334" s="35"/>
      <c r="I334" s="35"/>
    </row>
    <row r="335" spans="1:9" x14ac:dyDescent="0.25">
      <c r="A335" s="95" t="str">
        <f>IF('СПоК 1.2'!A336="","",'СПоК 1.2'!A336)</f>
        <v/>
      </c>
      <c r="B335" s="96" t="str">
        <f>IF('СПоК 1.2'!C336="","",'СПоК 1.2'!C336)</f>
        <v/>
      </c>
      <c r="C335" s="96" t="str">
        <f>IF('СПоК 1.2'!D336="","",'СПоК 1.2'!D336)</f>
        <v/>
      </c>
      <c r="D335" s="96" t="str">
        <f>IF('СПоК 1.2'!F336="","",'СПоК 1.2'!F336)</f>
        <v/>
      </c>
      <c r="E335" s="97" t="str">
        <f>IF('СПоК 1.2'!V336="","",'СПоК 1.2'!V336)</f>
        <v/>
      </c>
      <c r="F335" s="35"/>
      <c r="G335" s="35"/>
      <c r="H335" s="35"/>
      <c r="I335" s="35"/>
    </row>
    <row r="336" spans="1:9" x14ac:dyDescent="0.25">
      <c r="A336" s="95" t="str">
        <f>IF('СПоК 1.2'!A337="","",'СПоК 1.2'!A337)</f>
        <v/>
      </c>
      <c r="B336" s="96" t="str">
        <f>IF('СПоК 1.2'!C337="","",'СПоК 1.2'!C337)</f>
        <v/>
      </c>
      <c r="C336" s="96" t="str">
        <f>IF('СПоК 1.2'!D337="","",'СПоК 1.2'!D337)</f>
        <v/>
      </c>
      <c r="D336" s="96" t="str">
        <f>IF('СПоК 1.2'!F337="","",'СПоК 1.2'!F337)</f>
        <v/>
      </c>
      <c r="E336" s="97" t="str">
        <f>IF('СПоК 1.2'!V337="","",'СПоК 1.2'!V337)</f>
        <v/>
      </c>
      <c r="F336" s="35"/>
      <c r="G336" s="35"/>
      <c r="H336" s="35"/>
      <c r="I336" s="35"/>
    </row>
    <row r="337" spans="1:9" x14ac:dyDescent="0.25">
      <c r="A337" s="95" t="str">
        <f>IF('СПоК 1.2'!A338="","",'СПоК 1.2'!A338)</f>
        <v/>
      </c>
      <c r="B337" s="96" t="str">
        <f>IF('СПоК 1.2'!C338="","",'СПоК 1.2'!C338)</f>
        <v/>
      </c>
      <c r="C337" s="96" t="str">
        <f>IF('СПоК 1.2'!D338="","",'СПоК 1.2'!D338)</f>
        <v/>
      </c>
      <c r="D337" s="96" t="str">
        <f>IF('СПоК 1.2'!F338="","",'СПоК 1.2'!F338)</f>
        <v/>
      </c>
      <c r="E337" s="97" t="str">
        <f>IF('СПоК 1.2'!V338="","",'СПоК 1.2'!V338)</f>
        <v/>
      </c>
      <c r="F337" s="35"/>
      <c r="G337" s="35"/>
      <c r="H337" s="35"/>
      <c r="I337" s="35"/>
    </row>
    <row r="338" spans="1:9" x14ac:dyDescent="0.25">
      <c r="A338" s="95" t="str">
        <f>IF('СПоК 1.2'!A339="","",'СПоК 1.2'!A339)</f>
        <v/>
      </c>
      <c r="B338" s="96" t="str">
        <f>IF('СПоК 1.2'!C339="","",'СПоК 1.2'!C339)</f>
        <v/>
      </c>
      <c r="C338" s="96" t="str">
        <f>IF('СПоК 1.2'!D339="","",'СПоК 1.2'!D339)</f>
        <v/>
      </c>
      <c r="D338" s="96" t="str">
        <f>IF('СПоК 1.2'!F339="","",'СПоК 1.2'!F339)</f>
        <v/>
      </c>
      <c r="E338" s="97" t="str">
        <f>IF('СПоК 1.2'!V339="","",'СПоК 1.2'!V339)</f>
        <v/>
      </c>
      <c r="F338" s="35"/>
      <c r="G338" s="35"/>
      <c r="H338" s="35"/>
      <c r="I338" s="35"/>
    </row>
    <row r="339" spans="1:9" x14ac:dyDescent="0.25">
      <c r="A339" s="95" t="str">
        <f>IF('СПоК 1.2'!A340="","",'СПоК 1.2'!A340)</f>
        <v/>
      </c>
      <c r="B339" s="96" t="str">
        <f>IF('СПоК 1.2'!C340="","",'СПоК 1.2'!C340)</f>
        <v/>
      </c>
      <c r="C339" s="96" t="str">
        <f>IF('СПоК 1.2'!D340="","",'СПоК 1.2'!D340)</f>
        <v/>
      </c>
      <c r="D339" s="96" t="str">
        <f>IF('СПоК 1.2'!F340="","",'СПоК 1.2'!F340)</f>
        <v/>
      </c>
      <c r="E339" s="97" t="str">
        <f>IF('СПоК 1.2'!V340="","",'СПоК 1.2'!V340)</f>
        <v/>
      </c>
      <c r="F339" s="35"/>
      <c r="G339" s="35"/>
      <c r="H339" s="35"/>
      <c r="I339" s="35"/>
    </row>
    <row r="340" spans="1:9" x14ac:dyDescent="0.25">
      <c r="A340" s="95" t="str">
        <f>IF('СПоК 1.2'!A341="","",'СПоК 1.2'!A341)</f>
        <v/>
      </c>
      <c r="B340" s="96" t="str">
        <f>IF('СПоК 1.2'!C341="","",'СПоК 1.2'!C341)</f>
        <v/>
      </c>
      <c r="C340" s="96" t="str">
        <f>IF('СПоК 1.2'!D341="","",'СПоК 1.2'!D341)</f>
        <v/>
      </c>
      <c r="D340" s="96" t="str">
        <f>IF('СПоК 1.2'!F341="","",'СПоК 1.2'!F341)</f>
        <v/>
      </c>
      <c r="E340" s="97" t="str">
        <f>IF('СПоК 1.2'!V341="","",'СПоК 1.2'!V341)</f>
        <v/>
      </c>
      <c r="F340" s="35"/>
      <c r="G340" s="35"/>
      <c r="H340" s="35"/>
      <c r="I340" s="35"/>
    </row>
    <row r="341" spans="1:9" x14ac:dyDescent="0.25">
      <c r="A341" s="95" t="str">
        <f>IF('СПоК 1.2'!A342="","",'СПоК 1.2'!A342)</f>
        <v/>
      </c>
      <c r="B341" s="96" t="str">
        <f>IF('СПоК 1.2'!C342="","",'СПоК 1.2'!C342)</f>
        <v/>
      </c>
      <c r="C341" s="96" t="str">
        <f>IF('СПоК 1.2'!D342="","",'СПоК 1.2'!D342)</f>
        <v/>
      </c>
      <c r="D341" s="96" t="str">
        <f>IF('СПоК 1.2'!F342="","",'СПоК 1.2'!F342)</f>
        <v/>
      </c>
      <c r="E341" s="97" t="str">
        <f>IF('СПоК 1.2'!V342="","",'СПоК 1.2'!V342)</f>
        <v/>
      </c>
      <c r="F341" s="35"/>
      <c r="G341" s="35"/>
      <c r="H341" s="35"/>
      <c r="I341" s="35"/>
    </row>
    <row r="342" spans="1:9" x14ac:dyDescent="0.25">
      <c r="A342" s="95" t="str">
        <f>IF('СПоК 1.2'!A343="","",'СПоК 1.2'!A343)</f>
        <v/>
      </c>
      <c r="B342" s="96" t="str">
        <f>IF('СПоК 1.2'!C343="","",'СПоК 1.2'!C343)</f>
        <v/>
      </c>
      <c r="C342" s="96" t="str">
        <f>IF('СПоК 1.2'!D343="","",'СПоК 1.2'!D343)</f>
        <v/>
      </c>
      <c r="D342" s="96" t="str">
        <f>IF('СПоК 1.2'!F343="","",'СПоК 1.2'!F343)</f>
        <v/>
      </c>
      <c r="E342" s="97" t="str">
        <f>IF('СПоК 1.2'!V343="","",'СПоК 1.2'!V343)</f>
        <v/>
      </c>
      <c r="F342" s="35"/>
      <c r="G342" s="35"/>
      <c r="H342" s="35"/>
      <c r="I342" s="35"/>
    </row>
    <row r="343" spans="1:9" x14ac:dyDescent="0.25">
      <c r="A343" s="95" t="str">
        <f>IF('СПоК 1.2'!A344="","",'СПоК 1.2'!A344)</f>
        <v/>
      </c>
      <c r="B343" s="96" t="str">
        <f>IF('СПоК 1.2'!C344="","",'СПоК 1.2'!C344)</f>
        <v/>
      </c>
      <c r="C343" s="96" t="str">
        <f>IF('СПоК 1.2'!D344="","",'СПоК 1.2'!D344)</f>
        <v/>
      </c>
      <c r="D343" s="96" t="str">
        <f>IF('СПоК 1.2'!F344="","",'СПоК 1.2'!F344)</f>
        <v/>
      </c>
      <c r="E343" s="97" t="str">
        <f>IF('СПоК 1.2'!V344="","",'СПоК 1.2'!V344)</f>
        <v/>
      </c>
      <c r="F343" s="35"/>
      <c r="G343" s="35"/>
      <c r="H343" s="35"/>
      <c r="I343" s="35"/>
    </row>
    <row r="344" spans="1:9" x14ac:dyDescent="0.25">
      <c r="A344" s="95" t="str">
        <f>IF('СПоК 1.2'!A345="","",'СПоК 1.2'!A345)</f>
        <v/>
      </c>
      <c r="B344" s="96" t="str">
        <f>IF('СПоК 1.2'!C345="","",'СПоК 1.2'!C345)</f>
        <v/>
      </c>
      <c r="C344" s="96" t="str">
        <f>IF('СПоК 1.2'!D345="","",'СПоК 1.2'!D345)</f>
        <v/>
      </c>
      <c r="D344" s="96" t="str">
        <f>IF('СПоК 1.2'!F345="","",'СПоК 1.2'!F345)</f>
        <v/>
      </c>
      <c r="E344" s="97" t="str">
        <f>IF('СПоК 1.2'!V345="","",'СПоК 1.2'!V345)</f>
        <v/>
      </c>
      <c r="F344" s="35"/>
      <c r="G344" s="35"/>
      <c r="H344" s="35"/>
      <c r="I344" s="35"/>
    </row>
    <row r="345" spans="1:9" x14ac:dyDescent="0.25">
      <c r="A345" s="95" t="str">
        <f>IF('СПоК 1.2'!A346="","",'СПоК 1.2'!A346)</f>
        <v/>
      </c>
      <c r="B345" s="96" t="str">
        <f>IF('СПоК 1.2'!C346="","",'СПоК 1.2'!C346)</f>
        <v/>
      </c>
      <c r="C345" s="96" t="str">
        <f>IF('СПоК 1.2'!D346="","",'СПоК 1.2'!D346)</f>
        <v/>
      </c>
      <c r="D345" s="96" t="str">
        <f>IF('СПоК 1.2'!F346="","",'СПоК 1.2'!F346)</f>
        <v/>
      </c>
      <c r="E345" s="97" t="str">
        <f>IF('СПоК 1.2'!V346="","",'СПоК 1.2'!V346)</f>
        <v/>
      </c>
      <c r="F345" s="35"/>
      <c r="G345" s="35"/>
      <c r="H345" s="35"/>
      <c r="I345" s="35"/>
    </row>
    <row r="346" spans="1:9" x14ac:dyDescent="0.25">
      <c r="A346" s="95" t="str">
        <f>IF('СПоК 1.2'!A347="","",'СПоК 1.2'!A347)</f>
        <v/>
      </c>
      <c r="B346" s="96" t="str">
        <f>IF('СПоК 1.2'!C347="","",'СПоК 1.2'!C347)</f>
        <v/>
      </c>
      <c r="C346" s="96" t="str">
        <f>IF('СПоК 1.2'!D347="","",'СПоК 1.2'!D347)</f>
        <v/>
      </c>
      <c r="D346" s="96" t="str">
        <f>IF('СПоК 1.2'!F347="","",'СПоК 1.2'!F347)</f>
        <v/>
      </c>
      <c r="E346" s="97" t="str">
        <f>IF('СПоК 1.2'!V347="","",'СПоК 1.2'!V347)</f>
        <v/>
      </c>
      <c r="F346" s="35"/>
      <c r="G346" s="35"/>
      <c r="H346" s="35"/>
      <c r="I346" s="35"/>
    </row>
    <row r="347" spans="1:9" x14ac:dyDescent="0.25">
      <c r="A347" s="95" t="str">
        <f>IF('СПоК 1.2'!A348="","",'СПоК 1.2'!A348)</f>
        <v/>
      </c>
      <c r="B347" s="96" t="str">
        <f>IF('СПоК 1.2'!C348="","",'СПоК 1.2'!C348)</f>
        <v/>
      </c>
      <c r="C347" s="96" t="str">
        <f>IF('СПоК 1.2'!D348="","",'СПоК 1.2'!D348)</f>
        <v/>
      </c>
      <c r="D347" s="96" t="str">
        <f>IF('СПоК 1.2'!F348="","",'СПоК 1.2'!F348)</f>
        <v/>
      </c>
      <c r="E347" s="97" t="str">
        <f>IF('СПоК 1.2'!V348="","",'СПоК 1.2'!V348)</f>
        <v/>
      </c>
      <c r="F347" s="35"/>
      <c r="G347" s="35"/>
      <c r="H347" s="35"/>
      <c r="I347" s="35"/>
    </row>
    <row r="348" spans="1:9" x14ac:dyDescent="0.25">
      <c r="A348" s="95" t="str">
        <f>IF('СПоК 1.2'!A349="","",'СПоК 1.2'!A349)</f>
        <v/>
      </c>
      <c r="B348" s="96" t="str">
        <f>IF('СПоК 1.2'!C349="","",'СПоК 1.2'!C349)</f>
        <v/>
      </c>
      <c r="C348" s="96" t="str">
        <f>IF('СПоК 1.2'!D349="","",'СПоК 1.2'!D349)</f>
        <v/>
      </c>
      <c r="D348" s="96" t="str">
        <f>IF('СПоК 1.2'!F349="","",'СПоК 1.2'!F349)</f>
        <v/>
      </c>
      <c r="E348" s="97" t="str">
        <f>IF('СПоК 1.2'!V349="","",'СПоК 1.2'!V349)</f>
        <v/>
      </c>
      <c r="F348" s="35"/>
      <c r="G348" s="35"/>
      <c r="H348" s="35"/>
      <c r="I348" s="35"/>
    </row>
    <row r="349" spans="1:9" x14ac:dyDescent="0.25">
      <c r="A349" s="95" t="str">
        <f>IF('СПоК 1.2'!A350="","",'СПоК 1.2'!A350)</f>
        <v/>
      </c>
      <c r="B349" s="96" t="str">
        <f>IF('СПоК 1.2'!C350="","",'СПоК 1.2'!C350)</f>
        <v/>
      </c>
      <c r="C349" s="96" t="str">
        <f>IF('СПоК 1.2'!D350="","",'СПоК 1.2'!D350)</f>
        <v/>
      </c>
      <c r="D349" s="96" t="str">
        <f>IF('СПоК 1.2'!F350="","",'СПоК 1.2'!F350)</f>
        <v/>
      </c>
      <c r="E349" s="97" t="str">
        <f>IF('СПоК 1.2'!V350="","",'СПоК 1.2'!V350)</f>
        <v/>
      </c>
      <c r="F349" s="35"/>
      <c r="G349" s="35"/>
      <c r="H349" s="35"/>
      <c r="I349" s="35"/>
    </row>
    <row r="350" spans="1:9" x14ac:dyDescent="0.25">
      <c r="A350" s="95" t="str">
        <f>IF('СПоК 1.2'!A351="","",'СПоК 1.2'!A351)</f>
        <v/>
      </c>
      <c r="B350" s="96" t="str">
        <f>IF('СПоК 1.2'!C351="","",'СПоК 1.2'!C351)</f>
        <v/>
      </c>
      <c r="C350" s="96" t="str">
        <f>IF('СПоК 1.2'!D351="","",'СПоК 1.2'!D351)</f>
        <v/>
      </c>
      <c r="D350" s="96" t="str">
        <f>IF('СПоК 1.2'!F351="","",'СПоК 1.2'!F351)</f>
        <v/>
      </c>
      <c r="E350" s="97" t="str">
        <f>IF('СПоК 1.2'!V351="","",'СПоК 1.2'!V351)</f>
        <v/>
      </c>
      <c r="F350" s="35"/>
      <c r="G350" s="35"/>
      <c r="H350" s="35"/>
      <c r="I350" s="35"/>
    </row>
    <row r="351" spans="1:9" x14ac:dyDescent="0.25">
      <c r="A351" s="95" t="str">
        <f>IF('СПоК 1.2'!A352="","",'СПоК 1.2'!A352)</f>
        <v/>
      </c>
      <c r="B351" s="96" t="str">
        <f>IF('СПоК 1.2'!C352="","",'СПоК 1.2'!C352)</f>
        <v/>
      </c>
      <c r="C351" s="96" t="str">
        <f>IF('СПоК 1.2'!D352="","",'СПоК 1.2'!D352)</f>
        <v/>
      </c>
      <c r="D351" s="96" t="str">
        <f>IF('СПоК 1.2'!F352="","",'СПоК 1.2'!F352)</f>
        <v/>
      </c>
      <c r="E351" s="97" t="str">
        <f>IF('СПоК 1.2'!V352="","",'СПоК 1.2'!V352)</f>
        <v/>
      </c>
      <c r="F351" s="35"/>
      <c r="G351" s="35"/>
      <c r="H351" s="35"/>
      <c r="I351" s="35"/>
    </row>
    <row r="352" spans="1:9" x14ac:dyDescent="0.25">
      <c r="A352" s="95" t="str">
        <f>IF('СПоК 1.2'!A353="","",'СПоК 1.2'!A353)</f>
        <v/>
      </c>
      <c r="B352" s="96" t="str">
        <f>IF('СПоК 1.2'!C353="","",'СПоК 1.2'!C353)</f>
        <v/>
      </c>
      <c r="C352" s="96" t="str">
        <f>IF('СПоК 1.2'!D353="","",'СПоК 1.2'!D353)</f>
        <v/>
      </c>
      <c r="D352" s="96" t="str">
        <f>IF('СПоК 1.2'!F353="","",'СПоК 1.2'!F353)</f>
        <v/>
      </c>
      <c r="E352" s="97" t="str">
        <f>IF('СПоК 1.2'!V353="","",'СПоК 1.2'!V353)</f>
        <v/>
      </c>
      <c r="F352" s="35"/>
      <c r="G352" s="35"/>
      <c r="H352" s="35"/>
      <c r="I352" s="35"/>
    </row>
    <row r="353" spans="1:9" x14ac:dyDescent="0.25">
      <c r="A353" s="95" t="str">
        <f>IF('СПоК 1.2'!A354="","",'СПоК 1.2'!A354)</f>
        <v/>
      </c>
      <c r="B353" s="96" t="str">
        <f>IF('СПоК 1.2'!C354="","",'СПоК 1.2'!C354)</f>
        <v/>
      </c>
      <c r="C353" s="96" t="str">
        <f>IF('СПоК 1.2'!D354="","",'СПоК 1.2'!D354)</f>
        <v/>
      </c>
      <c r="D353" s="96" t="str">
        <f>IF('СПоК 1.2'!F354="","",'СПоК 1.2'!F354)</f>
        <v/>
      </c>
      <c r="E353" s="97" t="str">
        <f>IF('СПоК 1.2'!V354="","",'СПоК 1.2'!V354)</f>
        <v/>
      </c>
      <c r="F353" s="35"/>
      <c r="G353" s="35"/>
      <c r="H353" s="35"/>
      <c r="I353" s="35"/>
    </row>
    <row r="354" spans="1:9" x14ac:dyDescent="0.25">
      <c r="A354" s="95" t="str">
        <f>IF('СПоК 1.2'!A355="","",'СПоК 1.2'!A355)</f>
        <v/>
      </c>
      <c r="B354" s="96" t="str">
        <f>IF('СПоК 1.2'!C355="","",'СПоК 1.2'!C355)</f>
        <v/>
      </c>
      <c r="C354" s="96" t="str">
        <f>IF('СПоК 1.2'!D355="","",'СПоК 1.2'!D355)</f>
        <v/>
      </c>
      <c r="D354" s="96" t="str">
        <f>IF('СПоК 1.2'!F355="","",'СПоК 1.2'!F355)</f>
        <v/>
      </c>
      <c r="E354" s="97" t="str">
        <f>IF('СПоК 1.2'!V355="","",'СПоК 1.2'!V355)</f>
        <v/>
      </c>
      <c r="F354" s="35"/>
      <c r="G354" s="35"/>
      <c r="H354" s="35"/>
      <c r="I354" s="35"/>
    </row>
    <row r="355" spans="1:9" x14ac:dyDescent="0.25">
      <c r="A355" s="95" t="str">
        <f>IF('СПоК 1.2'!A356="","",'СПоК 1.2'!A356)</f>
        <v/>
      </c>
      <c r="B355" s="96" t="str">
        <f>IF('СПоК 1.2'!C356="","",'СПоК 1.2'!C356)</f>
        <v/>
      </c>
      <c r="C355" s="96" t="str">
        <f>IF('СПоК 1.2'!D356="","",'СПоК 1.2'!D356)</f>
        <v/>
      </c>
      <c r="D355" s="96" t="str">
        <f>IF('СПоК 1.2'!F356="","",'СПоК 1.2'!F356)</f>
        <v/>
      </c>
      <c r="E355" s="97" t="str">
        <f>IF('СПоК 1.2'!V356="","",'СПоК 1.2'!V356)</f>
        <v/>
      </c>
      <c r="F355" s="35"/>
      <c r="G355" s="35"/>
      <c r="H355" s="35"/>
      <c r="I355" s="35"/>
    </row>
    <row r="356" spans="1:9" x14ac:dyDescent="0.25">
      <c r="A356" s="95" t="str">
        <f>IF('СПоК 1.2'!A357="","",'СПоК 1.2'!A357)</f>
        <v/>
      </c>
      <c r="B356" s="96" t="str">
        <f>IF('СПоК 1.2'!C357="","",'СПоК 1.2'!C357)</f>
        <v/>
      </c>
      <c r="C356" s="96" t="str">
        <f>IF('СПоК 1.2'!D357="","",'СПоК 1.2'!D357)</f>
        <v/>
      </c>
      <c r="D356" s="96" t="str">
        <f>IF('СПоК 1.2'!F357="","",'СПоК 1.2'!F357)</f>
        <v/>
      </c>
      <c r="E356" s="97" t="str">
        <f>IF('СПоК 1.2'!V357="","",'СПоК 1.2'!V357)</f>
        <v/>
      </c>
      <c r="F356" s="35"/>
      <c r="G356" s="35"/>
      <c r="H356" s="35"/>
      <c r="I356" s="35"/>
    </row>
    <row r="357" spans="1:9" x14ac:dyDescent="0.25">
      <c r="A357" s="95" t="str">
        <f>IF('СПоК 1.2'!A358="","",'СПоК 1.2'!A358)</f>
        <v/>
      </c>
      <c r="B357" s="96" t="str">
        <f>IF('СПоК 1.2'!C358="","",'СПоК 1.2'!C358)</f>
        <v/>
      </c>
      <c r="C357" s="96" t="str">
        <f>IF('СПоК 1.2'!D358="","",'СПоК 1.2'!D358)</f>
        <v/>
      </c>
      <c r="D357" s="96" t="str">
        <f>IF('СПоК 1.2'!F358="","",'СПоК 1.2'!F358)</f>
        <v/>
      </c>
      <c r="E357" s="97" t="str">
        <f>IF('СПоК 1.2'!V358="","",'СПоК 1.2'!V358)</f>
        <v/>
      </c>
      <c r="F357" s="35"/>
      <c r="G357" s="35"/>
      <c r="H357" s="35"/>
      <c r="I357" s="35"/>
    </row>
    <row r="358" spans="1:9" x14ac:dyDescent="0.25">
      <c r="A358" s="95" t="str">
        <f>IF('СПоК 1.2'!A359="","",'СПоК 1.2'!A359)</f>
        <v/>
      </c>
      <c r="B358" s="96" t="str">
        <f>IF('СПоК 1.2'!C359="","",'СПоК 1.2'!C359)</f>
        <v/>
      </c>
      <c r="C358" s="96" t="str">
        <f>IF('СПоК 1.2'!D359="","",'СПоК 1.2'!D359)</f>
        <v/>
      </c>
      <c r="D358" s="96" t="str">
        <f>IF('СПоК 1.2'!F359="","",'СПоК 1.2'!F359)</f>
        <v/>
      </c>
      <c r="E358" s="97" t="str">
        <f>IF('СПоК 1.2'!V359="","",'СПоК 1.2'!V359)</f>
        <v/>
      </c>
      <c r="F358" s="35"/>
      <c r="G358" s="35"/>
      <c r="H358" s="35"/>
      <c r="I358" s="35"/>
    </row>
    <row r="359" spans="1:9" x14ac:dyDescent="0.25">
      <c r="A359" s="95" t="str">
        <f>IF('СПоК 1.2'!A360="","",'СПоК 1.2'!A360)</f>
        <v/>
      </c>
      <c r="B359" s="96" t="str">
        <f>IF('СПоК 1.2'!C360="","",'СПоК 1.2'!C360)</f>
        <v/>
      </c>
      <c r="C359" s="96" t="str">
        <f>IF('СПоК 1.2'!D360="","",'СПоК 1.2'!D360)</f>
        <v/>
      </c>
      <c r="D359" s="96" t="str">
        <f>IF('СПоК 1.2'!F360="","",'СПоК 1.2'!F360)</f>
        <v/>
      </c>
      <c r="E359" s="97" t="str">
        <f>IF('СПоК 1.2'!V360="","",'СПоК 1.2'!V360)</f>
        <v/>
      </c>
      <c r="F359" s="35"/>
      <c r="G359" s="35"/>
      <c r="H359" s="35"/>
      <c r="I359" s="35"/>
    </row>
    <row r="360" spans="1:9" x14ac:dyDescent="0.25">
      <c r="A360" s="95" t="str">
        <f>IF('СПоК 1.2'!A361="","",'СПоК 1.2'!A361)</f>
        <v/>
      </c>
      <c r="B360" s="96" t="str">
        <f>IF('СПоК 1.2'!C361="","",'СПоК 1.2'!C361)</f>
        <v/>
      </c>
      <c r="C360" s="96" t="str">
        <f>IF('СПоК 1.2'!D361="","",'СПоК 1.2'!D361)</f>
        <v/>
      </c>
      <c r="D360" s="96" t="str">
        <f>IF('СПоК 1.2'!F361="","",'СПоК 1.2'!F361)</f>
        <v/>
      </c>
      <c r="E360" s="97" t="str">
        <f>IF('СПоК 1.2'!V361="","",'СПоК 1.2'!V361)</f>
        <v/>
      </c>
      <c r="F360" s="35"/>
      <c r="G360" s="35"/>
      <c r="H360" s="35"/>
      <c r="I360" s="35"/>
    </row>
    <row r="361" spans="1:9" x14ac:dyDescent="0.25">
      <c r="A361" s="95" t="str">
        <f>IF('СПоК 1.2'!A362="","",'СПоК 1.2'!A362)</f>
        <v/>
      </c>
      <c r="B361" s="96" t="str">
        <f>IF('СПоК 1.2'!C362="","",'СПоК 1.2'!C362)</f>
        <v/>
      </c>
      <c r="C361" s="96" t="str">
        <f>IF('СПоК 1.2'!D362="","",'СПоК 1.2'!D362)</f>
        <v/>
      </c>
      <c r="D361" s="96" t="str">
        <f>IF('СПоК 1.2'!F362="","",'СПоК 1.2'!F362)</f>
        <v/>
      </c>
      <c r="E361" s="97" t="str">
        <f>IF('СПоК 1.2'!V362="","",'СПоК 1.2'!V362)</f>
        <v/>
      </c>
      <c r="F361" s="35"/>
      <c r="G361" s="35"/>
      <c r="H361" s="35"/>
      <c r="I361" s="35"/>
    </row>
    <row r="362" spans="1:9" x14ac:dyDescent="0.25">
      <c r="A362" s="95" t="str">
        <f>IF('СПоК 1.2'!A363="","",'СПоК 1.2'!A363)</f>
        <v/>
      </c>
      <c r="B362" s="96" t="str">
        <f>IF('СПоК 1.2'!C363="","",'СПоК 1.2'!C363)</f>
        <v/>
      </c>
      <c r="C362" s="96" t="str">
        <f>IF('СПоК 1.2'!D363="","",'СПоК 1.2'!D363)</f>
        <v/>
      </c>
      <c r="D362" s="96" t="str">
        <f>IF('СПоК 1.2'!F363="","",'СПоК 1.2'!F363)</f>
        <v/>
      </c>
      <c r="E362" s="97" t="str">
        <f>IF('СПоК 1.2'!V363="","",'СПоК 1.2'!V363)</f>
        <v/>
      </c>
      <c r="F362" s="35"/>
      <c r="G362" s="35"/>
      <c r="H362" s="35"/>
      <c r="I362" s="35"/>
    </row>
    <row r="363" spans="1:9" x14ac:dyDescent="0.25">
      <c r="A363" s="95" t="str">
        <f>IF('СПоК 1.2'!A364="","",'СПоК 1.2'!A364)</f>
        <v/>
      </c>
      <c r="B363" s="96" t="str">
        <f>IF('СПоК 1.2'!C364="","",'СПоК 1.2'!C364)</f>
        <v/>
      </c>
      <c r="C363" s="96" t="str">
        <f>IF('СПоК 1.2'!D364="","",'СПоК 1.2'!D364)</f>
        <v/>
      </c>
      <c r="D363" s="96" t="str">
        <f>IF('СПоК 1.2'!F364="","",'СПоК 1.2'!F364)</f>
        <v/>
      </c>
      <c r="E363" s="97" t="str">
        <f>IF('СПоК 1.2'!V364="","",'СПоК 1.2'!V364)</f>
        <v/>
      </c>
      <c r="F363" s="35"/>
      <c r="G363" s="35"/>
      <c r="H363" s="35"/>
      <c r="I363" s="35"/>
    </row>
    <row r="364" spans="1:9" x14ac:dyDescent="0.25">
      <c r="A364" s="95" t="str">
        <f>IF('СПоК 1.2'!A365="","",'СПоК 1.2'!A365)</f>
        <v/>
      </c>
      <c r="B364" s="96" t="str">
        <f>IF('СПоК 1.2'!C365="","",'СПоК 1.2'!C365)</f>
        <v/>
      </c>
      <c r="C364" s="96" t="str">
        <f>IF('СПоК 1.2'!D365="","",'СПоК 1.2'!D365)</f>
        <v/>
      </c>
      <c r="D364" s="96" t="str">
        <f>IF('СПоК 1.2'!F365="","",'СПоК 1.2'!F365)</f>
        <v/>
      </c>
      <c r="E364" s="97" t="str">
        <f>IF('СПоК 1.2'!V365="","",'СПоК 1.2'!V365)</f>
        <v/>
      </c>
      <c r="F364" s="35"/>
      <c r="G364" s="35"/>
      <c r="H364" s="35"/>
      <c r="I364" s="35"/>
    </row>
    <row r="365" spans="1:9" x14ac:dyDescent="0.25">
      <c r="A365" s="95" t="str">
        <f>IF('СПоК 1.2'!A366="","",'СПоК 1.2'!A366)</f>
        <v/>
      </c>
      <c r="B365" s="96" t="str">
        <f>IF('СПоК 1.2'!C366="","",'СПоК 1.2'!C366)</f>
        <v/>
      </c>
      <c r="C365" s="96" t="str">
        <f>IF('СПоК 1.2'!D366="","",'СПоК 1.2'!D366)</f>
        <v/>
      </c>
      <c r="D365" s="96" t="str">
        <f>IF('СПоК 1.2'!F366="","",'СПоК 1.2'!F366)</f>
        <v/>
      </c>
      <c r="E365" s="97" t="str">
        <f>IF('СПоК 1.2'!V366="","",'СПоК 1.2'!V366)</f>
        <v/>
      </c>
      <c r="F365" s="35"/>
      <c r="G365" s="35"/>
      <c r="H365" s="35"/>
      <c r="I365" s="35"/>
    </row>
    <row r="366" spans="1:9" x14ac:dyDescent="0.25">
      <c r="A366" s="95" t="str">
        <f>IF('СПоК 1.2'!A367="","",'СПоК 1.2'!A367)</f>
        <v/>
      </c>
      <c r="B366" s="96" t="str">
        <f>IF('СПоК 1.2'!C367="","",'СПоК 1.2'!C367)</f>
        <v/>
      </c>
      <c r="C366" s="96" t="str">
        <f>IF('СПоК 1.2'!D367="","",'СПоК 1.2'!D367)</f>
        <v/>
      </c>
      <c r="D366" s="96" t="str">
        <f>IF('СПоК 1.2'!F367="","",'СПоК 1.2'!F367)</f>
        <v/>
      </c>
      <c r="E366" s="97" t="str">
        <f>IF('СПоК 1.2'!V367="","",'СПоК 1.2'!V367)</f>
        <v/>
      </c>
      <c r="F366" s="35"/>
      <c r="G366" s="35"/>
      <c r="H366" s="35"/>
      <c r="I366" s="35"/>
    </row>
    <row r="367" spans="1:9" x14ac:dyDescent="0.25">
      <c r="A367" s="95" t="str">
        <f>IF('СПоК 1.2'!A368="","",'СПоК 1.2'!A368)</f>
        <v/>
      </c>
      <c r="B367" s="96" t="str">
        <f>IF('СПоК 1.2'!C368="","",'СПоК 1.2'!C368)</f>
        <v/>
      </c>
      <c r="C367" s="96" t="str">
        <f>IF('СПоК 1.2'!D368="","",'СПоК 1.2'!D368)</f>
        <v/>
      </c>
      <c r="D367" s="96" t="str">
        <f>IF('СПоК 1.2'!F368="","",'СПоК 1.2'!F368)</f>
        <v/>
      </c>
      <c r="E367" s="97" t="str">
        <f>IF('СПоК 1.2'!V368="","",'СПоК 1.2'!V368)</f>
        <v/>
      </c>
      <c r="F367" s="35"/>
      <c r="G367" s="35"/>
      <c r="H367" s="35"/>
      <c r="I367" s="35"/>
    </row>
    <row r="368" spans="1:9" x14ac:dyDescent="0.25">
      <c r="A368" s="95" t="str">
        <f>IF('СПоК 1.2'!A369="","",'СПоК 1.2'!A369)</f>
        <v/>
      </c>
      <c r="B368" s="96" t="str">
        <f>IF('СПоК 1.2'!C369="","",'СПоК 1.2'!C369)</f>
        <v/>
      </c>
      <c r="C368" s="96" t="str">
        <f>IF('СПоК 1.2'!D369="","",'СПоК 1.2'!D369)</f>
        <v/>
      </c>
      <c r="D368" s="96" t="str">
        <f>IF('СПоК 1.2'!F369="","",'СПоК 1.2'!F369)</f>
        <v/>
      </c>
      <c r="E368" s="97" t="str">
        <f>IF('СПоК 1.2'!V369="","",'СПоК 1.2'!V369)</f>
        <v/>
      </c>
      <c r="F368" s="35"/>
      <c r="G368" s="35"/>
      <c r="H368" s="35"/>
      <c r="I368" s="35"/>
    </row>
    <row r="369" spans="1:9" x14ac:dyDescent="0.25">
      <c r="A369" s="95" t="str">
        <f>IF('СПоК 1.2'!A370="","",'СПоК 1.2'!A370)</f>
        <v/>
      </c>
      <c r="B369" s="96" t="str">
        <f>IF('СПоК 1.2'!C370="","",'СПоК 1.2'!C370)</f>
        <v/>
      </c>
      <c r="C369" s="96" t="str">
        <f>IF('СПоК 1.2'!D370="","",'СПоК 1.2'!D370)</f>
        <v/>
      </c>
      <c r="D369" s="96" t="str">
        <f>IF('СПоК 1.2'!F370="","",'СПоК 1.2'!F370)</f>
        <v/>
      </c>
      <c r="E369" s="97" t="str">
        <f>IF('СПоК 1.2'!V370="","",'СПоК 1.2'!V370)</f>
        <v/>
      </c>
      <c r="F369" s="35"/>
      <c r="G369" s="35"/>
      <c r="H369" s="35"/>
      <c r="I369" s="35"/>
    </row>
    <row r="370" spans="1:9" x14ac:dyDescent="0.25">
      <c r="A370" s="95" t="str">
        <f>IF('СПоК 1.2'!A371="","",'СПоК 1.2'!A371)</f>
        <v/>
      </c>
      <c r="B370" s="96" t="str">
        <f>IF('СПоК 1.2'!C371="","",'СПоК 1.2'!C371)</f>
        <v/>
      </c>
      <c r="C370" s="96" t="str">
        <f>IF('СПоК 1.2'!D371="","",'СПоК 1.2'!D371)</f>
        <v/>
      </c>
      <c r="D370" s="96" t="str">
        <f>IF('СПоК 1.2'!F371="","",'СПоК 1.2'!F371)</f>
        <v/>
      </c>
      <c r="E370" s="97" t="str">
        <f>IF('СПоК 1.2'!V371="","",'СПоК 1.2'!V371)</f>
        <v/>
      </c>
      <c r="F370" s="35"/>
      <c r="G370" s="35"/>
      <c r="H370" s="35"/>
      <c r="I370" s="35"/>
    </row>
    <row r="371" spans="1:9" x14ac:dyDescent="0.25">
      <c r="A371" s="95" t="str">
        <f>IF('СПоК 1.2'!A372="","",'СПоК 1.2'!A372)</f>
        <v/>
      </c>
      <c r="B371" s="96" t="str">
        <f>IF('СПоК 1.2'!C372="","",'СПоК 1.2'!C372)</f>
        <v/>
      </c>
      <c r="C371" s="96" t="str">
        <f>IF('СПоК 1.2'!D372="","",'СПоК 1.2'!D372)</f>
        <v/>
      </c>
      <c r="D371" s="96" t="str">
        <f>IF('СПоК 1.2'!F372="","",'СПоК 1.2'!F372)</f>
        <v/>
      </c>
      <c r="E371" s="97" t="str">
        <f>IF('СПоК 1.2'!V372="","",'СПоК 1.2'!V372)</f>
        <v/>
      </c>
      <c r="F371" s="35"/>
      <c r="G371" s="35"/>
      <c r="H371" s="35"/>
      <c r="I371" s="35"/>
    </row>
    <row r="372" spans="1:9" x14ac:dyDescent="0.25">
      <c r="A372" s="95" t="str">
        <f>IF('СПоК 1.2'!A373="","",'СПоК 1.2'!A373)</f>
        <v/>
      </c>
      <c r="B372" s="96" t="str">
        <f>IF('СПоК 1.2'!C373="","",'СПоК 1.2'!C373)</f>
        <v/>
      </c>
      <c r="C372" s="96" t="str">
        <f>IF('СПоК 1.2'!D373="","",'СПоК 1.2'!D373)</f>
        <v/>
      </c>
      <c r="D372" s="96" t="str">
        <f>IF('СПоК 1.2'!F373="","",'СПоК 1.2'!F373)</f>
        <v/>
      </c>
      <c r="E372" s="97" t="str">
        <f>IF('СПоК 1.2'!V373="","",'СПоК 1.2'!V373)</f>
        <v/>
      </c>
      <c r="F372" s="35"/>
      <c r="G372" s="35"/>
      <c r="H372" s="35"/>
      <c r="I372" s="35"/>
    </row>
    <row r="373" spans="1:9" x14ac:dyDescent="0.25">
      <c r="A373" s="95" t="str">
        <f>IF('СПоК 1.2'!A374="","",'СПоК 1.2'!A374)</f>
        <v/>
      </c>
      <c r="B373" s="96" t="str">
        <f>IF('СПоК 1.2'!C374="","",'СПоК 1.2'!C374)</f>
        <v/>
      </c>
      <c r="C373" s="96" t="str">
        <f>IF('СПоК 1.2'!D374="","",'СПоК 1.2'!D374)</f>
        <v/>
      </c>
      <c r="D373" s="96" t="str">
        <f>IF('СПоК 1.2'!F374="","",'СПоК 1.2'!F374)</f>
        <v/>
      </c>
      <c r="E373" s="97" t="str">
        <f>IF('СПоК 1.2'!V374="","",'СПоК 1.2'!V374)</f>
        <v/>
      </c>
      <c r="F373" s="35"/>
      <c r="G373" s="35"/>
      <c r="H373" s="35"/>
      <c r="I373" s="35"/>
    </row>
    <row r="374" spans="1:9" x14ac:dyDescent="0.25">
      <c r="A374" s="95" t="str">
        <f>IF('СПоК 1.2'!A375="","",'СПоК 1.2'!A375)</f>
        <v/>
      </c>
      <c r="B374" s="96" t="str">
        <f>IF('СПоК 1.2'!C375="","",'СПоК 1.2'!C375)</f>
        <v/>
      </c>
      <c r="C374" s="96" t="str">
        <f>IF('СПоК 1.2'!D375="","",'СПоК 1.2'!D375)</f>
        <v/>
      </c>
      <c r="D374" s="96" t="str">
        <f>IF('СПоК 1.2'!F375="","",'СПоК 1.2'!F375)</f>
        <v/>
      </c>
      <c r="E374" s="97" t="str">
        <f>IF('СПоК 1.2'!V375="","",'СПоК 1.2'!V375)</f>
        <v/>
      </c>
      <c r="F374" s="35"/>
      <c r="G374" s="35"/>
      <c r="H374" s="35"/>
      <c r="I374" s="35"/>
    </row>
    <row r="375" spans="1:9" x14ac:dyDescent="0.25">
      <c r="A375" s="95" t="str">
        <f>IF('СПоК 1.2'!A376="","",'СПоК 1.2'!A376)</f>
        <v/>
      </c>
      <c r="B375" s="96" t="str">
        <f>IF('СПоК 1.2'!C376="","",'СПоК 1.2'!C376)</f>
        <v/>
      </c>
      <c r="C375" s="96" t="str">
        <f>IF('СПоК 1.2'!D376="","",'СПоК 1.2'!D376)</f>
        <v/>
      </c>
      <c r="D375" s="96" t="str">
        <f>IF('СПоК 1.2'!F376="","",'СПоК 1.2'!F376)</f>
        <v/>
      </c>
      <c r="E375" s="97" t="str">
        <f>IF('СПоК 1.2'!V376="","",'СПоК 1.2'!V376)</f>
        <v/>
      </c>
      <c r="F375" s="35"/>
      <c r="G375" s="35"/>
      <c r="H375" s="35"/>
      <c r="I375" s="35"/>
    </row>
    <row r="376" spans="1:9" x14ac:dyDescent="0.25">
      <c r="A376" s="95" t="str">
        <f>IF('СПоК 1.2'!A377="","",'СПоК 1.2'!A377)</f>
        <v/>
      </c>
      <c r="B376" s="96" t="str">
        <f>IF('СПоК 1.2'!C377="","",'СПоК 1.2'!C377)</f>
        <v/>
      </c>
      <c r="C376" s="96" t="str">
        <f>IF('СПоК 1.2'!D377="","",'СПоК 1.2'!D377)</f>
        <v/>
      </c>
      <c r="D376" s="96" t="str">
        <f>IF('СПоК 1.2'!F377="","",'СПоК 1.2'!F377)</f>
        <v/>
      </c>
      <c r="E376" s="97" t="str">
        <f>IF('СПоК 1.2'!V377="","",'СПоК 1.2'!V377)</f>
        <v/>
      </c>
      <c r="F376" s="35"/>
      <c r="G376" s="35"/>
      <c r="H376" s="35"/>
      <c r="I376" s="35"/>
    </row>
    <row r="377" spans="1:9" x14ac:dyDescent="0.25">
      <c r="A377" s="95" t="str">
        <f>IF('СПоК 1.2'!A378="","",'СПоК 1.2'!A378)</f>
        <v/>
      </c>
      <c r="B377" s="96" t="str">
        <f>IF('СПоК 1.2'!C378="","",'СПоК 1.2'!C378)</f>
        <v/>
      </c>
      <c r="C377" s="96" t="str">
        <f>IF('СПоК 1.2'!D378="","",'СПоК 1.2'!D378)</f>
        <v/>
      </c>
      <c r="D377" s="96" t="str">
        <f>IF('СПоК 1.2'!F378="","",'СПоК 1.2'!F378)</f>
        <v/>
      </c>
      <c r="E377" s="97" t="str">
        <f>IF('СПоК 1.2'!V378="","",'СПоК 1.2'!V378)</f>
        <v/>
      </c>
      <c r="F377" s="35"/>
      <c r="G377" s="35"/>
      <c r="H377" s="35"/>
      <c r="I377" s="35"/>
    </row>
    <row r="378" spans="1:9" x14ac:dyDescent="0.25">
      <c r="A378" s="95" t="str">
        <f>IF('СПоК 1.2'!A379="","",'СПоК 1.2'!A379)</f>
        <v/>
      </c>
      <c r="B378" s="96" t="str">
        <f>IF('СПоК 1.2'!C379="","",'СПоК 1.2'!C379)</f>
        <v/>
      </c>
      <c r="C378" s="96" t="str">
        <f>IF('СПоК 1.2'!D379="","",'СПоК 1.2'!D379)</f>
        <v/>
      </c>
      <c r="D378" s="96" t="str">
        <f>IF('СПоК 1.2'!F379="","",'СПоК 1.2'!F379)</f>
        <v/>
      </c>
      <c r="E378" s="97" t="str">
        <f>IF('СПоК 1.2'!V379="","",'СПоК 1.2'!V379)</f>
        <v/>
      </c>
      <c r="F378" s="35"/>
      <c r="G378" s="35"/>
      <c r="H378" s="35"/>
      <c r="I378" s="35"/>
    </row>
    <row r="379" spans="1:9" x14ac:dyDescent="0.25">
      <c r="A379" s="95" t="str">
        <f>IF('СПоК 1.2'!A380="","",'СПоК 1.2'!A380)</f>
        <v/>
      </c>
      <c r="B379" s="96" t="str">
        <f>IF('СПоК 1.2'!C380="","",'СПоК 1.2'!C380)</f>
        <v/>
      </c>
      <c r="C379" s="96" t="str">
        <f>IF('СПоК 1.2'!D380="","",'СПоК 1.2'!D380)</f>
        <v/>
      </c>
      <c r="D379" s="96" t="str">
        <f>IF('СПоК 1.2'!F380="","",'СПоК 1.2'!F380)</f>
        <v/>
      </c>
      <c r="E379" s="97" t="str">
        <f>IF('СПоК 1.2'!V380="","",'СПоК 1.2'!V380)</f>
        <v/>
      </c>
      <c r="F379" s="35"/>
      <c r="G379" s="35"/>
      <c r="H379" s="35"/>
      <c r="I379" s="35"/>
    </row>
    <row r="380" spans="1:9" x14ac:dyDescent="0.25">
      <c r="A380" s="95" t="str">
        <f>IF('СПоК 1.2'!A381="","",'СПоК 1.2'!A381)</f>
        <v/>
      </c>
      <c r="B380" s="96" t="str">
        <f>IF('СПоК 1.2'!C381="","",'СПоК 1.2'!C381)</f>
        <v/>
      </c>
      <c r="C380" s="96" t="str">
        <f>IF('СПоК 1.2'!D381="","",'СПоК 1.2'!D381)</f>
        <v/>
      </c>
      <c r="D380" s="96" t="str">
        <f>IF('СПоК 1.2'!F381="","",'СПоК 1.2'!F381)</f>
        <v/>
      </c>
      <c r="E380" s="97" t="str">
        <f>IF('СПоК 1.2'!V381="","",'СПоК 1.2'!V381)</f>
        <v/>
      </c>
      <c r="F380" s="35"/>
      <c r="G380" s="35"/>
      <c r="H380" s="35"/>
      <c r="I380" s="35"/>
    </row>
    <row r="381" spans="1:9" x14ac:dyDescent="0.25">
      <c r="A381" s="95" t="str">
        <f>IF('СПоК 1.2'!A382="","",'СПоК 1.2'!A382)</f>
        <v/>
      </c>
      <c r="B381" s="96" t="str">
        <f>IF('СПоК 1.2'!C382="","",'СПоК 1.2'!C382)</f>
        <v/>
      </c>
      <c r="C381" s="96" t="str">
        <f>IF('СПоК 1.2'!D382="","",'СПоК 1.2'!D382)</f>
        <v/>
      </c>
      <c r="D381" s="96" t="str">
        <f>IF('СПоК 1.2'!F382="","",'СПоК 1.2'!F382)</f>
        <v/>
      </c>
      <c r="E381" s="97" t="str">
        <f>IF('СПоК 1.2'!V382="","",'СПоК 1.2'!V382)</f>
        <v/>
      </c>
      <c r="F381" s="35"/>
      <c r="G381" s="35"/>
      <c r="H381" s="35"/>
      <c r="I381" s="35"/>
    </row>
    <row r="382" spans="1:9" x14ac:dyDescent="0.25">
      <c r="A382" s="95" t="str">
        <f>IF('СПоК 1.2'!A383="","",'СПоК 1.2'!A383)</f>
        <v/>
      </c>
      <c r="B382" s="96" t="str">
        <f>IF('СПоК 1.2'!C383="","",'СПоК 1.2'!C383)</f>
        <v/>
      </c>
      <c r="C382" s="96" t="str">
        <f>IF('СПоК 1.2'!D383="","",'СПоК 1.2'!D383)</f>
        <v/>
      </c>
      <c r="D382" s="96" t="str">
        <f>IF('СПоК 1.2'!F383="","",'СПоК 1.2'!F383)</f>
        <v/>
      </c>
      <c r="E382" s="97" t="str">
        <f>IF('СПоК 1.2'!V383="","",'СПоК 1.2'!V383)</f>
        <v/>
      </c>
      <c r="F382" s="35"/>
      <c r="G382" s="35"/>
      <c r="H382" s="35"/>
      <c r="I382" s="35"/>
    </row>
    <row r="383" spans="1:9" x14ac:dyDescent="0.25">
      <c r="A383" s="95" t="str">
        <f>IF('СПоК 1.2'!A384="","",'СПоК 1.2'!A384)</f>
        <v/>
      </c>
      <c r="B383" s="96" t="str">
        <f>IF('СПоК 1.2'!C384="","",'СПоК 1.2'!C384)</f>
        <v/>
      </c>
      <c r="C383" s="96" t="str">
        <f>IF('СПоК 1.2'!D384="","",'СПоК 1.2'!D384)</f>
        <v/>
      </c>
      <c r="D383" s="96" t="str">
        <f>IF('СПоК 1.2'!F384="","",'СПоК 1.2'!F384)</f>
        <v/>
      </c>
      <c r="E383" s="97" t="str">
        <f>IF('СПоК 1.2'!V384="","",'СПоК 1.2'!V384)</f>
        <v/>
      </c>
      <c r="F383" s="35"/>
      <c r="G383" s="35"/>
      <c r="H383" s="35"/>
      <c r="I383" s="35"/>
    </row>
    <row r="384" spans="1:9" x14ac:dyDescent="0.25">
      <c r="A384" s="95" t="str">
        <f>IF('СПоК 1.2'!A385="","",'СПоК 1.2'!A385)</f>
        <v/>
      </c>
      <c r="B384" s="96" t="str">
        <f>IF('СПоК 1.2'!C385="","",'СПоК 1.2'!C385)</f>
        <v/>
      </c>
      <c r="C384" s="96" t="str">
        <f>IF('СПоК 1.2'!D385="","",'СПоК 1.2'!D385)</f>
        <v/>
      </c>
      <c r="D384" s="96" t="str">
        <f>IF('СПоК 1.2'!F385="","",'СПоК 1.2'!F385)</f>
        <v/>
      </c>
      <c r="E384" s="97" t="str">
        <f>IF('СПоК 1.2'!V385="","",'СПоК 1.2'!V385)</f>
        <v/>
      </c>
      <c r="F384" s="35"/>
      <c r="G384" s="35"/>
      <c r="H384" s="35"/>
      <c r="I384" s="35"/>
    </row>
    <row r="385" spans="1:9" x14ac:dyDescent="0.25">
      <c r="A385" s="95" t="str">
        <f>IF('СПоК 1.2'!A386="","",'СПоК 1.2'!A386)</f>
        <v/>
      </c>
      <c r="B385" s="96" t="str">
        <f>IF('СПоК 1.2'!C386="","",'СПоК 1.2'!C386)</f>
        <v/>
      </c>
      <c r="C385" s="96" t="str">
        <f>IF('СПоК 1.2'!D386="","",'СПоК 1.2'!D386)</f>
        <v/>
      </c>
      <c r="D385" s="96" t="str">
        <f>IF('СПоК 1.2'!F386="","",'СПоК 1.2'!F386)</f>
        <v/>
      </c>
      <c r="E385" s="97" t="str">
        <f>IF('СПоК 1.2'!V386="","",'СПоК 1.2'!V386)</f>
        <v/>
      </c>
      <c r="F385" s="35"/>
      <c r="G385" s="35"/>
      <c r="H385" s="35"/>
      <c r="I385" s="35"/>
    </row>
    <row r="386" spans="1:9" x14ac:dyDescent="0.25">
      <c r="A386" s="95" t="str">
        <f>IF('СПоК 1.2'!A387="","",'СПоК 1.2'!A387)</f>
        <v/>
      </c>
      <c r="B386" s="96" t="str">
        <f>IF('СПоК 1.2'!C387="","",'СПоК 1.2'!C387)</f>
        <v/>
      </c>
      <c r="C386" s="96" t="str">
        <f>IF('СПоК 1.2'!D387="","",'СПоК 1.2'!D387)</f>
        <v/>
      </c>
      <c r="D386" s="96" t="str">
        <f>IF('СПоК 1.2'!F387="","",'СПоК 1.2'!F387)</f>
        <v/>
      </c>
      <c r="E386" s="97" t="str">
        <f>IF('СПоК 1.2'!V387="","",'СПоК 1.2'!V387)</f>
        <v/>
      </c>
      <c r="F386" s="35"/>
      <c r="G386" s="35"/>
      <c r="H386" s="35"/>
      <c r="I386" s="35"/>
    </row>
    <row r="387" spans="1:9" x14ac:dyDescent="0.25">
      <c r="A387" s="95" t="str">
        <f>IF('СПоК 1.2'!A388="","",'СПоК 1.2'!A388)</f>
        <v/>
      </c>
      <c r="B387" s="96" t="str">
        <f>IF('СПоК 1.2'!C388="","",'СПоК 1.2'!C388)</f>
        <v/>
      </c>
      <c r="C387" s="96" t="str">
        <f>IF('СПоК 1.2'!D388="","",'СПоК 1.2'!D388)</f>
        <v/>
      </c>
      <c r="D387" s="96" t="str">
        <f>IF('СПоК 1.2'!F388="","",'СПоК 1.2'!F388)</f>
        <v/>
      </c>
      <c r="E387" s="97" t="str">
        <f>IF('СПоК 1.2'!V388="","",'СПоК 1.2'!V388)</f>
        <v/>
      </c>
      <c r="F387" s="35"/>
      <c r="G387" s="35"/>
      <c r="H387" s="35"/>
      <c r="I387" s="35"/>
    </row>
    <row r="388" spans="1:9" x14ac:dyDescent="0.25">
      <c r="A388" s="95" t="str">
        <f>IF('СПоК 1.2'!A389="","",'СПоК 1.2'!A389)</f>
        <v/>
      </c>
      <c r="B388" s="96" t="str">
        <f>IF('СПоК 1.2'!C389="","",'СПоК 1.2'!C389)</f>
        <v/>
      </c>
      <c r="C388" s="96" t="str">
        <f>IF('СПоК 1.2'!D389="","",'СПоК 1.2'!D389)</f>
        <v/>
      </c>
      <c r="D388" s="96" t="str">
        <f>IF('СПоК 1.2'!F389="","",'СПоК 1.2'!F389)</f>
        <v/>
      </c>
      <c r="E388" s="97" t="str">
        <f>IF('СПоК 1.2'!V389="","",'СПоК 1.2'!V389)</f>
        <v/>
      </c>
      <c r="F388" s="35"/>
      <c r="G388" s="35"/>
      <c r="H388" s="35"/>
      <c r="I388" s="35"/>
    </row>
    <row r="389" spans="1:9" x14ac:dyDescent="0.25">
      <c r="A389" s="95" t="str">
        <f>IF('СПоК 1.2'!A390="","",'СПоК 1.2'!A390)</f>
        <v/>
      </c>
      <c r="B389" s="96" t="str">
        <f>IF('СПоК 1.2'!C390="","",'СПоК 1.2'!C390)</f>
        <v/>
      </c>
      <c r="C389" s="96" t="str">
        <f>IF('СПоК 1.2'!D390="","",'СПоК 1.2'!D390)</f>
        <v/>
      </c>
      <c r="D389" s="96" t="str">
        <f>IF('СПоК 1.2'!F390="","",'СПоК 1.2'!F390)</f>
        <v/>
      </c>
      <c r="E389" s="97" t="str">
        <f>IF('СПоК 1.2'!V390="","",'СПоК 1.2'!V390)</f>
        <v/>
      </c>
      <c r="F389" s="35"/>
      <c r="G389" s="35"/>
      <c r="H389" s="35"/>
      <c r="I389" s="35"/>
    </row>
    <row r="390" spans="1:9" x14ac:dyDescent="0.25">
      <c r="A390" s="95" t="str">
        <f>IF('СПоК 1.2'!A391="","",'СПоК 1.2'!A391)</f>
        <v/>
      </c>
      <c r="B390" s="96" t="str">
        <f>IF('СПоК 1.2'!C391="","",'СПоК 1.2'!C391)</f>
        <v/>
      </c>
      <c r="C390" s="96" t="str">
        <f>IF('СПоК 1.2'!D391="","",'СПоК 1.2'!D391)</f>
        <v/>
      </c>
      <c r="D390" s="96" t="str">
        <f>IF('СПоК 1.2'!F391="","",'СПоК 1.2'!F391)</f>
        <v/>
      </c>
      <c r="E390" s="97" t="str">
        <f>IF('СПоК 1.2'!V391="","",'СПоК 1.2'!V391)</f>
        <v/>
      </c>
      <c r="F390" s="35"/>
      <c r="G390" s="35"/>
      <c r="H390" s="35"/>
      <c r="I390" s="35"/>
    </row>
    <row r="391" spans="1:9" x14ac:dyDescent="0.25">
      <c r="A391" s="95" t="str">
        <f>IF('СПоК 1.2'!A392="","",'СПоК 1.2'!A392)</f>
        <v/>
      </c>
      <c r="B391" s="96" t="str">
        <f>IF('СПоК 1.2'!C392="","",'СПоК 1.2'!C392)</f>
        <v/>
      </c>
      <c r="C391" s="96" t="str">
        <f>IF('СПоК 1.2'!D392="","",'СПоК 1.2'!D392)</f>
        <v/>
      </c>
      <c r="D391" s="96" t="str">
        <f>IF('СПоК 1.2'!F392="","",'СПоК 1.2'!F392)</f>
        <v/>
      </c>
      <c r="E391" s="97" t="str">
        <f>IF('СПоК 1.2'!V392="","",'СПоК 1.2'!V392)</f>
        <v/>
      </c>
      <c r="F391" s="35"/>
      <c r="G391" s="35"/>
      <c r="H391" s="35"/>
      <c r="I391" s="35"/>
    </row>
    <row r="392" spans="1:9" x14ac:dyDescent="0.25">
      <c r="A392" s="95" t="str">
        <f>IF('СПоК 1.2'!A393="","",'СПоК 1.2'!A393)</f>
        <v/>
      </c>
      <c r="B392" s="96" t="str">
        <f>IF('СПоК 1.2'!C393="","",'СПоК 1.2'!C393)</f>
        <v/>
      </c>
      <c r="C392" s="96" t="str">
        <f>IF('СПоК 1.2'!D393="","",'СПоК 1.2'!D393)</f>
        <v/>
      </c>
      <c r="D392" s="96" t="str">
        <f>IF('СПоК 1.2'!F393="","",'СПоК 1.2'!F393)</f>
        <v/>
      </c>
      <c r="E392" s="97" t="str">
        <f>IF('СПоК 1.2'!V393="","",'СПоК 1.2'!V393)</f>
        <v/>
      </c>
      <c r="F392" s="35"/>
      <c r="G392" s="35"/>
      <c r="H392" s="35"/>
      <c r="I392" s="35"/>
    </row>
    <row r="393" spans="1:9" x14ac:dyDescent="0.25">
      <c r="A393" s="95" t="str">
        <f>IF('СПоК 1.2'!A394="","",'СПоК 1.2'!A394)</f>
        <v/>
      </c>
      <c r="B393" s="96" t="str">
        <f>IF('СПоК 1.2'!C394="","",'СПоК 1.2'!C394)</f>
        <v/>
      </c>
      <c r="C393" s="96" t="str">
        <f>IF('СПоК 1.2'!D394="","",'СПоК 1.2'!D394)</f>
        <v/>
      </c>
      <c r="D393" s="96" t="str">
        <f>IF('СПоК 1.2'!F394="","",'СПоК 1.2'!F394)</f>
        <v/>
      </c>
      <c r="E393" s="97" t="str">
        <f>IF('СПоК 1.2'!V394="","",'СПоК 1.2'!V394)</f>
        <v/>
      </c>
      <c r="F393" s="35"/>
      <c r="G393" s="35"/>
      <c r="H393" s="35"/>
      <c r="I393" s="35"/>
    </row>
    <row r="394" spans="1:9" x14ac:dyDescent="0.25">
      <c r="A394" s="95" t="str">
        <f>IF('СПоК 1.2'!A395="","",'СПоК 1.2'!A395)</f>
        <v/>
      </c>
      <c r="B394" s="96" t="str">
        <f>IF('СПоК 1.2'!C395="","",'СПоК 1.2'!C395)</f>
        <v/>
      </c>
      <c r="C394" s="96" t="str">
        <f>IF('СПоК 1.2'!D395="","",'СПоК 1.2'!D395)</f>
        <v/>
      </c>
      <c r="D394" s="96" t="str">
        <f>IF('СПоК 1.2'!F395="","",'СПоК 1.2'!F395)</f>
        <v/>
      </c>
      <c r="E394" s="97" t="str">
        <f>IF('СПоК 1.2'!V395="","",'СПоК 1.2'!V395)</f>
        <v/>
      </c>
      <c r="F394" s="35"/>
      <c r="G394" s="35"/>
      <c r="H394" s="35"/>
      <c r="I394" s="35"/>
    </row>
    <row r="395" spans="1:9" x14ac:dyDescent="0.25">
      <c r="A395" s="95" t="str">
        <f>IF('СПоК 1.2'!A396="","",'СПоК 1.2'!A396)</f>
        <v/>
      </c>
      <c r="B395" s="96" t="str">
        <f>IF('СПоК 1.2'!C396="","",'СПоК 1.2'!C396)</f>
        <v/>
      </c>
      <c r="C395" s="96" t="str">
        <f>IF('СПоК 1.2'!D396="","",'СПоК 1.2'!D396)</f>
        <v/>
      </c>
      <c r="D395" s="96" t="str">
        <f>IF('СПоК 1.2'!F396="","",'СПоК 1.2'!F396)</f>
        <v/>
      </c>
      <c r="E395" s="97" t="str">
        <f>IF('СПоК 1.2'!V396="","",'СПоК 1.2'!V396)</f>
        <v/>
      </c>
      <c r="F395" s="35"/>
      <c r="G395" s="35"/>
      <c r="H395" s="35"/>
      <c r="I395" s="35"/>
    </row>
    <row r="396" spans="1:9" x14ac:dyDescent="0.25">
      <c r="A396" s="95" t="str">
        <f>IF('СПоК 1.2'!A397="","",'СПоК 1.2'!A397)</f>
        <v/>
      </c>
      <c r="B396" s="96" t="str">
        <f>IF('СПоК 1.2'!C397="","",'СПоК 1.2'!C397)</f>
        <v/>
      </c>
      <c r="C396" s="96" t="str">
        <f>IF('СПоК 1.2'!D397="","",'СПоК 1.2'!D397)</f>
        <v/>
      </c>
      <c r="D396" s="96" t="str">
        <f>IF('СПоК 1.2'!F397="","",'СПоК 1.2'!F397)</f>
        <v/>
      </c>
      <c r="E396" s="97" t="str">
        <f>IF('СПоК 1.2'!V397="","",'СПоК 1.2'!V397)</f>
        <v/>
      </c>
      <c r="F396" s="35"/>
      <c r="G396" s="35"/>
      <c r="H396" s="35"/>
      <c r="I396" s="35"/>
    </row>
    <row r="397" spans="1:9" x14ac:dyDescent="0.25">
      <c r="A397" s="95" t="str">
        <f>IF('СПоК 1.2'!A398="","",'СПоК 1.2'!A398)</f>
        <v/>
      </c>
      <c r="B397" s="96" t="str">
        <f>IF('СПоК 1.2'!C398="","",'СПоК 1.2'!C398)</f>
        <v/>
      </c>
      <c r="C397" s="96" t="str">
        <f>IF('СПоК 1.2'!D398="","",'СПоК 1.2'!D398)</f>
        <v/>
      </c>
      <c r="D397" s="96" t="str">
        <f>IF('СПоК 1.2'!F398="","",'СПоК 1.2'!F398)</f>
        <v/>
      </c>
      <c r="E397" s="97" t="str">
        <f>IF('СПоК 1.2'!V398="","",'СПоК 1.2'!V398)</f>
        <v/>
      </c>
      <c r="F397" s="35"/>
      <c r="G397" s="35"/>
      <c r="H397" s="35"/>
      <c r="I397" s="35"/>
    </row>
    <row r="398" spans="1:9" x14ac:dyDescent="0.25">
      <c r="A398" s="95" t="str">
        <f>IF('СПоК 1.2'!A399="","",'СПоК 1.2'!A399)</f>
        <v/>
      </c>
      <c r="B398" s="96" t="str">
        <f>IF('СПоК 1.2'!C399="","",'СПоК 1.2'!C399)</f>
        <v/>
      </c>
      <c r="C398" s="96" t="str">
        <f>IF('СПоК 1.2'!D399="","",'СПоК 1.2'!D399)</f>
        <v/>
      </c>
      <c r="D398" s="96" t="str">
        <f>IF('СПоК 1.2'!F399="","",'СПоК 1.2'!F399)</f>
        <v/>
      </c>
      <c r="E398" s="97" t="str">
        <f>IF('СПоК 1.2'!V399="","",'СПоК 1.2'!V399)</f>
        <v/>
      </c>
      <c r="F398" s="35"/>
      <c r="G398" s="35"/>
      <c r="H398" s="35"/>
      <c r="I398" s="35"/>
    </row>
    <row r="399" spans="1:9" x14ac:dyDescent="0.25">
      <c r="A399" s="95" t="str">
        <f>IF('СПоК 1.2'!A400="","",'СПоК 1.2'!A400)</f>
        <v/>
      </c>
      <c r="B399" s="96" t="str">
        <f>IF('СПоК 1.2'!C400="","",'СПоК 1.2'!C400)</f>
        <v/>
      </c>
      <c r="C399" s="96" t="str">
        <f>IF('СПоК 1.2'!D400="","",'СПоК 1.2'!D400)</f>
        <v/>
      </c>
      <c r="D399" s="96" t="str">
        <f>IF('СПоК 1.2'!F400="","",'СПоК 1.2'!F400)</f>
        <v/>
      </c>
      <c r="E399" s="97" t="str">
        <f>IF('СПоК 1.2'!V400="","",'СПоК 1.2'!V400)</f>
        <v/>
      </c>
      <c r="F399" s="35"/>
      <c r="G399" s="35"/>
      <c r="H399" s="35"/>
      <c r="I399" s="35"/>
    </row>
    <row r="400" spans="1:9" x14ac:dyDescent="0.25">
      <c r="A400" s="95" t="str">
        <f>IF('СПоК 1.2'!A401="","",'СПоК 1.2'!A401)</f>
        <v/>
      </c>
      <c r="B400" s="96" t="str">
        <f>IF('СПоК 1.2'!C401="","",'СПоК 1.2'!C401)</f>
        <v/>
      </c>
      <c r="C400" s="96" t="str">
        <f>IF('СПоК 1.2'!D401="","",'СПоК 1.2'!D401)</f>
        <v/>
      </c>
      <c r="D400" s="96" t="str">
        <f>IF('СПоК 1.2'!F401="","",'СПоК 1.2'!F401)</f>
        <v/>
      </c>
      <c r="E400" s="97" t="str">
        <f>IF('СПоК 1.2'!V401="","",'СПоК 1.2'!V401)</f>
        <v/>
      </c>
      <c r="F400" s="35"/>
      <c r="G400" s="35"/>
      <c r="H400" s="35"/>
      <c r="I400" s="35"/>
    </row>
    <row r="401" spans="1:9" x14ac:dyDescent="0.25">
      <c r="A401" s="95" t="str">
        <f>IF('СПоК 1.2'!A402="","",'СПоК 1.2'!A402)</f>
        <v/>
      </c>
      <c r="B401" s="96" t="str">
        <f>IF('СПоК 1.2'!C402="","",'СПоК 1.2'!C402)</f>
        <v/>
      </c>
      <c r="C401" s="96" t="str">
        <f>IF('СПоК 1.2'!D402="","",'СПоК 1.2'!D402)</f>
        <v/>
      </c>
      <c r="D401" s="96" t="str">
        <f>IF('СПоК 1.2'!F402="","",'СПоК 1.2'!F402)</f>
        <v/>
      </c>
      <c r="E401" s="97" t="str">
        <f>IF('СПоК 1.2'!V402="","",'СПоК 1.2'!V402)</f>
        <v/>
      </c>
      <c r="F401" s="35"/>
      <c r="G401" s="35"/>
      <c r="H401" s="35"/>
      <c r="I401" s="35"/>
    </row>
    <row r="402" spans="1:9" x14ac:dyDescent="0.25">
      <c r="A402" s="95" t="str">
        <f>IF('СПоК 1.2'!A403="","",'СПоК 1.2'!A403)</f>
        <v/>
      </c>
      <c r="B402" s="96" t="str">
        <f>IF('СПоК 1.2'!C403="","",'СПоК 1.2'!C403)</f>
        <v/>
      </c>
      <c r="C402" s="96" t="str">
        <f>IF('СПоК 1.2'!D403="","",'СПоК 1.2'!D403)</f>
        <v/>
      </c>
      <c r="D402" s="96" t="str">
        <f>IF('СПоК 1.2'!F403="","",'СПоК 1.2'!F403)</f>
        <v/>
      </c>
      <c r="E402" s="97" t="str">
        <f>IF('СПоК 1.2'!V403="","",'СПоК 1.2'!V403)</f>
        <v/>
      </c>
      <c r="F402" s="35"/>
      <c r="G402" s="35"/>
      <c r="H402" s="35"/>
      <c r="I402" s="35"/>
    </row>
    <row r="403" spans="1:9" x14ac:dyDescent="0.25">
      <c r="A403" s="95" t="str">
        <f>IF('СПоК 1.2'!A404="","",'СПоК 1.2'!A404)</f>
        <v/>
      </c>
      <c r="B403" s="96" t="str">
        <f>IF('СПоК 1.2'!C404="","",'СПоК 1.2'!C404)</f>
        <v/>
      </c>
      <c r="C403" s="96" t="str">
        <f>IF('СПоК 1.2'!D404="","",'СПоК 1.2'!D404)</f>
        <v/>
      </c>
      <c r="D403" s="96" t="str">
        <f>IF('СПоК 1.2'!F404="","",'СПоК 1.2'!F404)</f>
        <v/>
      </c>
      <c r="E403" s="97" t="str">
        <f>IF('СПоК 1.2'!V404="","",'СПоК 1.2'!V404)</f>
        <v/>
      </c>
      <c r="F403" s="35"/>
      <c r="G403" s="35"/>
      <c r="H403" s="35"/>
      <c r="I403" s="35"/>
    </row>
    <row r="404" spans="1:9" x14ac:dyDescent="0.25">
      <c r="A404" s="95" t="str">
        <f>IF('СПоК 1.2'!A405="","",'СПоК 1.2'!A405)</f>
        <v/>
      </c>
      <c r="B404" s="96" t="str">
        <f>IF('СПоК 1.2'!C405="","",'СПоК 1.2'!C405)</f>
        <v/>
      </c>
      <c r="C404" s="96" t="str">
        <f>IF('СПоК 1.2'!D405="","",'СПоК 1.2'!D405)</f>
        <v/>
      </c>
      <c r="D404" s="96" t="str">
        <f>IF('СПоК 1.2'!F405="","",'СПоК 1.2'!F405)</f>
        <v/>
      </c>
      <c r="E404" s="97" t="str">
        <f>IF('СПоК 1.2'!V405="","",'СПоК 1.2'!V405)</f>
        <v/>
      </c>
      <c r="F404" s="35"/>
      <c r="G404" s="35"/>
      <c r="H404" s="35"/>
      <c r="I404" s="35"/>
    </row>
    <row r="405" spans="1:9" x14ac:dyDescent="0.25">
      <c r="A405" s="95" t="str">
        <f>IF('СПоК 1.2'!A406="","",'СПоК 1.2'!A406)</f>
        <v/>
      </c>
      <c r="B405" s="96" t="str">
        <f>IF('СПоК 1.2'!C406="","",'СПоК 1.2'!C406)</f>
        <v/>
      </c>
      <c r="C405" s="96" t="str">
        <f>IF('СПоК 1.2'!D406="","",'СПоК 1.2'!D406)</f>
        <v/>
      </c>
      <c r="D405" s="96" t="str">
        <f>IF('СПоК 1.2'!F406="","",'СПоК 1.2'!F406)</f>
        <v/>
      </c>
      <c r="E405" s="97" t="str">
        <f>IF('СПоК 1.2'!V406="","",'СПоК 1.2'!V406)</f>
        <v/>
      </c>
      <c r="F405" s="35"/>
      <c r="G405" s="35"/>
      <c r="H405" s="35"/>
      <c r="I405" s="35"/>
    </row>
    <row r="406" spans="1:9" x14ac:dyDescent="0.25">
      <c r="A406" s="95" t="str">
        <f>IF('СПоК 1.2'!A407="","",'СПоК 1.2'!A407)</f>
        <v/>
      </c>
      <c r="B406" s="96" t="str">
        <f>IF('СПоК 1.2'!C407="","",'СПоК 1.2'!C407)</f>
        <v/>
      </c>
      <c r="C406" s="96" t="str">
        <f>IF('СПоК 1.2'!D407="","",'СПоК 1.2'!D407)</f>
        <v/>
      </c>
      <c r="D406" s="96" t="str">
        <f>IF('СПоК 1.2'!F407="","",'СПоК 1.2'!F407)</f>
        <v/>
      </c>
      <c r="E406" s="97" t="str">
        <f>IF('СПоК 1.2'!V407="","",'СПоК 1.2'!V407)</f>
        <v/>
      </c>
      <c r="F406" s="35"/>
      <c r="G406" s="35"/>
      <c r="H406" s="35"/>
      <c r="I406" s="35"/>
    </row>
    <row r="407" spans="1:9" x14ac:dyDescent="0.25">
      <c r="A407" s="95" t="str">
        <f>IF('СПоК 1.2'!A408="","",'СПоК 1.2'!A408)</f>
        <v/>
      </c>
      <c r="B407" s="96" t="str">
        <f>IF('СПоК 1.2'!C408="","",'СПоК 1.2'!C408)</f>
        <v/>
      </c>
      <c r="C407" s="96" t="str">
        <f>IF('СПоК 1.2'!D408="","",'СПоК 1.2'!D408)</f>
        <v/>
      </c>
      <c r="D407" s="96" t="str">
        <f>IF('СПоК 1.2'!F408="","",'СПоК 1.2'!F408)</f>
        <v/>
      </c>
      <c r="E407" s="97" t="str">
        <f>IF('СПоК 1.2'!V408="","",'СПоК 1.2'!V408)</f>
        <v/>
      </c>
      <c r="F407" s="35"/>
      <c r="G407" s="35"/>
      <c r="H407" s="35"/>
      <c r="I407" s="35"/>
    </row>
    <row r="408" spans="1:9" x14ac:dyDescent="0.25">
      <c r="A408" s="95" t="str">
        <f>IF('СПоК 1.2'!A409="","",'СПоК 1.2'!A409)</f>
        <v/>
      </c>
      <c r="B408" s="96" t="str">
        <f>IF('СПоК 1.2'!C409="","",'СПоК 1.2'!C409)</f>
        <v/>
      </c>
      <c r="C408" s="96" t="str">
        <f>IF('СПоК 1.2'!D409="","",'СПоК 1.2'!D409)</f>
        <v/>
      </c>
      <c r="D408" s="96" t="str">
        <f>IF('СПоК 1.2'!F409="","",'СПоК 1.2'!F409)</f>
        <v/>
      </c>
      <c r="E408" s="97" t="str">
        <f>IF('СПоК 1.2'!V409="","",'СПоК 1.2'!V409)</f>
        <v/>
      </c>
      <c r="F408" s="35"/>
      <c r="G408" s="35"/>
      <c r="H408" s="35"/>
      <c r="I408" s="35"/>
    </row>
    <row r="409" spans="1:9" x14ac:dyDescent="0.25">
      <c r="A409" s="95" t="str">
        <f>IF('СПоК 1.2'!A410="","",'СПоК 1.2'!A410)</f>
        <v/>
      </c>
      <c r="B409" s="96" t="str">
        <f>IF('СПоК 1.2'!C410="","",'СПоК 1.2'!C410)</f>
        <v/>
      </c>
      <c r="C409" s="96" t="str">
        <f>IF('СПоК 1.2'!D410="","",'СПоК 1.2'!D410)</f>
        <v/>
      </c>
      <c r="D409" s="96" t="str">
        <f>IF('СПоК 1.2'!F410="","",'СПоК 1.2'!F410)</f>
        <v/>
      </c>
      <c r="E409" s="97" t="str">
        <f>IF('СПоК 1.2'!V410="","",'СПоК 1.2'!V410)</f>
        <v/>
      </c>
      <c r="F409" s="35"/>
      <c r="G409" s="35"/>
      <c r="H409" s="35"/>
      <c r="I409" s="35"/>
    </row>
    <row r="410" spans="1:9" x14ac:dyDescent="0.25">
      <c r="A410" s="95" t="str">
        <f>IF('СПоК 1.2'!A411="","",'СПоК 1.2'!A411)</f>
        <v/>
      </c>
      <c r="B410" s="96" t="str">
        <f>IF('СПоК 1.2'!C411="","",'СПоК 1.2'!C411)</f>
        <v/>
      </c>
      <c r="C410" s="96" t="str">
        <f>IF('СПоК 1.2'!D411="","",'СПоК 1.2'!D411)</f>
        <v/>
      </c>
      <c r="D410" s="96" t="str">
        <f>IF('СПоК 1.2'!F411="","",'СПоК 1.2'!F411)</f>
        <v/>
      </c>
      <c r="E410" s="97" t="str">
        <f>IF('СПоК 1.2'!V411="","",'СПоК 1.2'!V411)</f>
        <v/>
      </c>
      <c r="F410" s="35"/>
      <c r="G410" s="35"/>
      <c r="H410" s="35"/>
      <c r="I410" s="35"/>
    </row>
    <row r="411" spans="1:9" x14ac:dyDescent="0.25">
      <c r="A411" s="95" t="str">
        <f>IF('СПоК 1.2'!A412="","",'СПоК 1.2'!A412)</f>
        <v/>
      </c>
      <c r="B411" s="96" t="str">
        <f>IF('СПоК 1.2'!C412="","",'СПоК 1.2'!C412)</f>
        <v/>
      </c>
      <c r="C411" s="96" t="str">
        <f>IF('СПоК 1.2'!D412="","",'СПоК 1.2'!D412)</f>
        <v/>
      </c>
      <c r="D411" s="96" t="str">
        <f>IF('СПоК 1.2'!F412="","",'СПоК 1.2'!F412)</f>
        <v/>
      </c>
      <c r="E411" s="97" t="str">
        <f>IF('СПоК 1.2'!V412="","",'СПоК 1.2'!V412)</f>
        <v/>
      </c>
      <c r="F411" s="35"/>
      <c r="G411" s="35"/>
      <c r="H411" s="35"/>
      <c r="I411" s="35"/>
    </row>
    <row r="412" spans="1:9" x14ac:dyDescent="0.25">
      <c r="A412" s="95" t="str">
        <f>IF('СПоК 1.2'!A413="","",'СПоК 1.2'!A413)</f>
        <v/>
      </c>
      <c r="B412" s="96" t="str">
        <f>IF('СПоК 1.2'!C413="","",'СПоК 1.2'!C413)</f>
        <v/>
      </c>
      <c r="C412" s="96" t="str">
        <f>IF('СПоК 1.2'!D413="","",'СПоК 1.2'!D413)</f>
        <v/>
      </c>
      <c r="D412" s="96" t="str">
        <f>IF('СПоК 1.2'!F413="","",'СПоК 1.2'!F413)</f>
        <v/>
      </c>
      <c r="E412" s="97" t="str">
        <f>IF('СПоК 1.2'!V413="","",'СПоК 1.2'!V413)</f>
        <v/>
      </c>
      <c r="F412" s="35"/>
      <c r="G412" s="35"/>
      <c r="H412" s="35"/>
      <c r="I412" s="35"/>
    </row>
    <row r="413" spans="1:9" x14ac:dyDescent="0.25">
      <c r="A413" s="95" t="str">
        <f>IF('СПоК 1.2'!A414="","",'СПоК 1.2'!A414)</f>
        <v/>
      </c>
      <c r="B413" s="96" t="str">
        <f>IF('СПоК 1.2'!C414="","",'СПоК 1.2'!C414)</f>
        <v/>
      </c>
      <c r="C413" s="96" t="str">
        <f>IF('СПоК 1.2'!D414="","",'СПоК 1.2'!D414)</f>
        <v/>
      </c>
      <c r="D413" s="96" t="str">
        <f>IF('СПоК 1.2'!F414="","",'СПоК 1.2'!F414)</f>
        <v/>
      </c>
      <c r="E413" s="97" t="str">
        <f>IF('СПоК 1.2'!V414="","",'СПоК 1.2'!V414)</f>
        <v/>
      </c>
      <c r="F413" s="35"/>
      <c r="G413" s="35"/>
      <c r="H413" s="35"/>
      <c r="I413" s="35"/>
    </row>
    <row r="414" spans="1:9" x14ac:dyDescent="0.25">
      <c r="A414" s="95" t="str">
        <f>IF('СПоК 1.2'!A415="","",'СПоК 1.2'!A415)</f>
        <v/>
      </c>
      <c r="B414" s="96" t="str">
        <f>IF('СПоК 1.2'!C415="","",'СПоК 1.2'!C415)</f>
        <v/>
      </c>
      <c r="C414" s="96" t="str">
        <f>IF('СПоК 1.2'!D415="","",'СПоК 1.2'!D415)</f>
        <v/>
      </c>
      <c r="D414" s="96" t="str">
        <f>IF('СПоК 1.2'!F415="","",'СПоК 1.2'!F415)</f>
        <v/>
      </c>
      <c r="E414" s="97" t="str">
        <f>IF('СПоК 1.2'!V415="","",'СПоК 1.2'!V415)</f>
        <v/>
      </c>
      <c r="F414" s="35"/>
      <c r="G414" s="35"/>
      <c r="H414" s="35"/>
      <c r="I414" s="35"/>
    </row>
    <row r="415" spans="1:9" x14ac:dyDescent="0.25">
      <c r="A415" s="95" t="str">
        <f>IF('СПоК 1.2'!A416="","",'СПоК 1.2'!A416)</f>
        <v/>
      </c>
      <c r="B415" s="96" t="str">
        <f>IF('СПоК 1.2'!C416="","",'СПоК 1.2'!C416)</f>
        <v/>
      </c>
      <c r="C415" s="96" t="str">
        <f>IF('СПоК 1.2'!D416="","",'СПоК 1.2'!D416)</f>
        <v/>
      </c>
      <c r="D415" s="96" t="str">
        <f>IF('СПоК 1.2'!F416="","",'СПоК 1.2'!F416)</f>
        <v/>
      </c>
      <c r="E415" s="97" t="str">
        <f>IF('СПоК 1.2'!V416="","",'СПоК 1.2'!V416)</f>
        <v/>
      </c>
      <c r="F415" s="35"/>
      <c r="G415" s="35"/>
      <c r="H415" s="35"/>
      <c r="I415" s="35"/>
    </row>
    <row r="416" spans="1:9" x14ac:dyDescent="0.25">
      <c r="A416" s="95" t="str">
        <f>IF('СПоК 1.2'!A417="","",'СПоК 1.2'!A417)</f>
        <v/>
      </c>
      <c r="B416" s="96" t="str">
        <f>IF('СПоК 1.2'!C417="","",'СПоК 1.2'!C417)</f>
        <v/>
      </c>
      <c r="C416" s="96" t="str">
        <f>IF('СПоК 1.2'!D417="","",'СПоК 1.2'!D417)</f>
        <v/>
      </c>
      <c r="D416" s="96" t="str">
        <f>IF('СПоК 1.2'!F417="","",'СПоК 1.2'!F417)</f>
        <v/>
      </c>
      <c r="E416" s="97" t="str">
        <f>IF('СПоК 1.2'!V417="","",'СПоК 1.2'!V417)</f>
        <v/>
      </c>
      <c r="F416" s="35"/>
      <c r="G416" s="35"/>
      <c r="H416" s="35"/>
      <c r="I416" s="35"/>
    </row>
    <row r="417" spans="1:9" x14ac:dyDescent="0.25">
      <c r="A417" s="95" t="str">
        <f>IF('СПоК 1.2'!A418="","",'СПоК 1.2'!A418)</f>
        <v/>
      </c>
      <c r="B417" s="96" t="str">
        <f>IF('СПоК 1.2'!C418="","",'СПоК 1.2'!C418)</f>
        <v/>
      </c>
      <c r="C417" s="96" t="str">
        <f>IF('СПоК 1.2'!D418="","",'СПоК 1.2'!D418)</f>
        <v/>
      </c>
      <c r="D417" s="96" t="str">
        <f>IF('СПоК 1.2'!F418="","",'СПоК 1.2'!F418)</f>
        <v/>
      </c>
      <c r="E417" s="97" t="str">
        <f>IF('СПоК 1.2'!V418="","",'СПоК 1.2'!V418)</f>
        <v/>
      </c>
      <c r="F417" s="35"/>
      <c r="G417" s="35"/>
      <c r="H417" s="35"/>
      <c r="I417" s="35"/>
    </row>
    <row r="418" spans="1:9" x14ac:dyDescent="0.25">
      <c r="A418" s="95" t="str">
        <f>IF('СПоК 1.2'!A419="","",'СПоК 1.2'!A419)</f>
        <v/>
      </c>
      <c r="B418" s="96" t="str">
        <f>IF('СПоК 1.2'!C419="","",'СПоК 1.2'!C419)</f>
        <v/>
      </c>
      <c r="C418" s="96" t="str">
        <f>IF('СПоК 1.2'!D419="","",'СПоК 1.2'!D419)</f>
        <v/>
      </c>
      <c r="D418" s="96" t="str">
        <f>IF('СПоК 1.2'!F419="","",'СПоК 1.2'!F419)</f>
        <v/>
      </c>
      <c r="E418" s="97" t="str">
        <f>IF('СПоК 1.2'!V419="","",'СПоК 1.2'!V419)</f>
        <v/>
      </c>
      <c r="F418" s="35"/>
      <c r="G418" s="35"/>
      <c r="H418" s="35"/>
      <c r="I418" s="35"/>
    </row>
    <row r="419" spans="1:9" x14ac:dyDescent="0.25">
      <c r="A419" s="95" t="str">
        <f>IF('СПоК 1.2'!A420="","",'СПоК 1.2'!A420)</f>
        <v/>
      </c>
      <c r="B419" s="96" t="str">
        <f>IF('СПоК 1.2'!C420="","",'СПоК 1.2'!C420)</f>
        <v/>
      </c>
      <c r="C419" s="96" t="str">
        <f>IF('СПоК 1.2'!D420="","",'СПоК 1.2'!D420)</f>
        <v/>
      </c>
      <c r="D419" s="96" t="str">
        <f>IF('СПоК 1.2'!F420="","",'СПоК 1.2'!F420)</f>
        <v/>
      </c>
      <c r="E419" s="97" t="str">
        <f>IF('СПоК 1.2'!V420="","",'СПоК 1.2'!V420)</f>
        <v/>
      </c>
      <c r="F419" s="35"/>
      <c r="G419" s="35"/>
      <c r="H419" s="35"/>
      <c r="I419" s="35"/>
    </row>
    <row r="420" spans="1:9" x14ac:dyDescent="0.25">
      <c r="A420" s="95" t="str">
        <f>IF('СПоК 1.2'!A421="","",'СПоК 1.2'!A421)</f>
        <v/>
      </c>
      <c r="B420" s="96" t="str">
        <f>IF('СПоК 1.2'!C421="","",'СПоК 1.2'!C421)</f>
        <v/>
      </c>
      <c r="C420" s="96" t="str">
        <f>IF('СПоК 1.2'!D421="","",'СПоК 1.2'!D421)</f>
        <v/>
      </c>
      <c r="D420" s="96" t="str">
        <f>IF('СПоК 1.2'!F421="","",'СПоК 1.2'!F421)</f>
        <v/>
      </c>
      <c r="E420" s="97" t="str">
        <f>IF('СПоК 1.2'!V421="","",'СПоК 1.2'!V421)</f>
        <v/>
      </c>
      <c r="F420" s="35"/>
      <c r="G420" s="35"/>
      <c r="H420" s="35"/>
      <c r="I420" s="35"/>
    </row>
    <row r="421" spans="1:9" x14ac:dyDescent="0.25">
      <c r="A421" s="95" t="str">
        <f>IF('СПоК 1.2'!A422="","",'СПоК 1.2'!A422)</f>
        <v/>
      </c>
      <c r="B421" s="96" t="str">
        <f>IF('СПоК 1.2'!C422="","",'СПоК 1.2'!C422)</f>
        <v/>
      </c>
      <c r="C421" s="96" t="str">
        <f>IF('СПоК 1.2'!D422="","",'СПоК 1.2'!D422)</f>
        <v/>
      </c>
      <c r="D421" s="96" t="str">
        <f>IF('СПоК 1.2'!F422="","",'СПоК 1.2'!F422)</f>
        <v/>
      </c>
      <c r="E421" s="97" t="str">
        <f>IF('СПоК 1.2'!V422="","",'СПоК 1.2'!V422)</f>
        <v/>
      </c>
      <c r="F421" s="35"/>
      <c r="G421" s="35"/>
      <c r="H421" s="35"/>
      <c r="I421" s="35"/>
    </row>
    <row r="422" spans="1:9" x14ac:dyDescent="0.25">
      <c r="A422" s="95" t="str">
        <f>IF('СПоК 1.2'!A423="","",'СПоК 1.2'!A423)</f>
        <v/>
      </c>
      <c r="B422" s="96" t="str">
        <f>IF('СПоК 1.2'!C423="","",'СПоК 1.2'!C423)</f>
        <v/>
      </c>
      <c r="C422" s="96" t="str">
        <f>IF('СПоК 1.2'!D423="","",'СПоК 1.2'!D423)</f>
        <v/>
      </c>
      <c r="D422" s="96" t="str">
        <f>IF('СПоК 1.2'!F423="","",'СПоК 1.2'!F423)</f>
        <v/>
      </c>
      <c r="E422" s="97" t="str">
        <f>IF('СПоК 1.2'!V423="","",'СПоК 1.2'!V423)</f>
        <v/>
      </c>
      <c r="F422" s="35"/>
      <c r="G422" s="35"/>
      <c r="H422" s="35"/>
      <c r="I422" s="35"/>
    </row>
    <row r="423" spans="1:9" x14ac:dyDescent="0.25">
      <c r="A423" s="95" t="str">
        <f>IF('СПоК 1.2'!A424="","",'СПоК 1.2'!A424)</f>
        <v/>
      </c>
      <c r="B423" s="96" t="str">
        <f>IF('СПоК 1.2'!C424="","",'СПоК 1.2'!C424)</f>
        <v/>
      </c>
      <c r="C423" s="96" t="str">
        <f>IF('СПоК 1.2'!D424="","",'СПоК 1.2'!D424)</f>
        <v/>
      </c>
      <c r="D423" s="96" t="str">
        <f>IF('СПоК 1.2'!F424="","",'СПоК 1.2'!F424)</f>
        <v/>
      </c>
      <c r="E423" s="97" t="str">
        <f>IF('СПоК 1.2'!V424="","",'СПоК 1.2'!V424)</f>
        <v/>
      </c>
      <c r="F423" s="35"/>
      <c r="G423" s="35"/>
      <c r="H423" s="35"/>
      <c r="I423" s="35"/>
    </row>
    <row r="424" spans="1:9" x14ac:dyDescent="0.25">
      <c r="A424" s="95" t="str">
        <f>IF('СПоК 1.2'!A425="","",'СПоК 1.2'!A425)</f>
        <v/>
      </c>
      <c r="B424" s="96" t="str">
        <f>IF('СПоК 1.2'!C425="","",'СПоК 1.2'!C425)</f>
        <v/>
      </c>
      <c r="C424" s="96" t="str">
        <f>IF('СПоК 1.2'!D425="","",'СПоК 1.2'!D425)</f>
        <v/>
      </c>
      <c r="D424" s="96" t="str">
        <f>IF('СПоК 1.2'!F425="","",'СПоК 1.2'!F425)</f>
        <v/>
      </c>
      <c r="E424" s="97" t="str">
        <f>IF('СПоК 1.2'!V425="","",'СПоК 1.2'!V425)</f>
        <v/>
      </c>
      <c r="F424" s="35"/>
      <c r="G424" s="35"/>
      <c r="H424" s="35"/>
      <c r="I424" s="35"/>
    </row>
    <row r="425" spans="1:9" x14ac:dyDescent="0.25">
      <c r="A425" s="95" t="str">
        <f>IF('СПоК 1.2'!A426="","",'СПоК 1.2'!A426)</f>
        <v/>
      </c>
      <c r="B425" s="96" t="str">
        <f>IF('СПоК 1.2'!C426="","",'СПоК 1.2'!C426)</f>
        <v/>
      </c>
      <c r="C425" s="96" t="str">
        <f>IF('СПоК 1.2'!D426="","",'СПоК 1.2'!D426)</f>
        <v/>
      </c>
      <c r="D425" s="96" t="str">
        <f>IF('СПоК 1.2'!F426="","",'СПоК 1.2'!F426)</f>
        <v/>
      </c>
      <c r="E425" s="97" t="str">
        <f>IF('СПоК 1.2'!V426="","",'СПоК 1.2'!V426)</f>
        <v/>
      </c>
      <c r="F425" s="35"/>
      <c r="G425" s="35"/>
      <c r="H425" s="35"/>
      <c r="I425" s="35"/>
    </row>
    <row r="426" spans="1:9" x14ac:dyDescent="0.25">
      <c r="A426" s="95" t="str">
        <f>IF('СПоК 1.2'!A427="","",'СПоК 1.2'!A427)</f>
        <v/>
      </c>
      <c r="B426" s="96" t="str">
        <f>IF('СПоК 1.2'!C427="","",'СПоК 1.2'!C427)</f>
        <v/>
      </c>
      <c r="C426" s="96" t="str">
        <f>IF('СПоК 1.2'!D427="","",'СПоК 1.2'!D427)</f>
        <v/>
      </c>
      <c r="D426" s="96" t="str">
        <f>IF('СПоК 1.2'!F427="","",'СПоК 1.2'!F427)</f>
        <v/>
      </c>
      <c r="E426" s="97" t="str">
        <f>IF('СПоК 1.2'!V427="","",'СПоК 1.2'!V427)</f>
        <v/>
      </c>
      <c r="F426" s="35"/>
      <c r="G426" s="35"/>
      <c r="H426" s="35"/>
      <c r="I426" s="35"/>
    </row>
    <row r="427" spans="1:9" x14ac:dyDescent="0.25">
      <c r="A427" s="95" t="str">
        <f>IF('СПоК 1.2'!A428="","",'СПоК 1.2'!A428)</f>
        <v/>
      </c>
      <c r="B427" s="96" t="str">
        <f>IF('СПоК 1.2'!C428="","",'СПоК 1.2'!C428)</f>
        <v/>
      </c>
      <c r="C427" s="96" t="str">
        <f>IF('СПоК 1.2'!D428="","",'СПоК 1.2'!D428)</f>
        <v/>
      </c>
      <c r="D427" s="96" t="str">
        <f>IF('СПоК 1.2'!F428="","",'СПоК 1.2'!F428)</f>
        <v/>
      </c>
      <c r="E427" s="97" t="str">
        <f>IF('СПоК 1.2'!V428="","",'СПоК 1.2'!V428)</f>
        <v/>
      </c>
      <c r="F427" s="35"/>
      <c r="G427" s="35"/>
      <c r="H427" s="35"/>
      <c r="I427" s="35"/>
    </row>
    <row r="428" spans="1:9" x14ac:dyDescent="0.25">
      <c r="A428" s="95" t="str">
        <f>IF('СПоК 1.2'!A429="","",'СПоК 1.2'!A429)</f>
        <v/>
      </c>
      <c r="B428" s="96" t="str">
        <f>IF('СПоК 1.2'!C429="","",'СПоК 1.2'!C429)</f>
        <v/>
      </c>
      <c r="C428" s="96" t="str">
        <f>IF('СПоК 1.2'!D429="","",'СПоК 1.2'!D429)</f>
        <v/>
      </c>
      <c r="D428" s="96" t="str">
        <f>IF('СПоК 1.2'!F429="","",'СПоК 1.2'!F429)</f>
        <v/>
      </c>
      <c r="E428" s="97" t="str">
        <f>IF('СПоК 1.2'!V429="","",'СПоК 1.2'!V429)</f>
        <v/>
      </c>
      <c r="F428" s="35"/>
      <c r="G428" s="35"/>
      <c r="H428" s="35"/>
      <c r="I428" s="35"/>
    </row>
    <row r="429" spans="1:9" x14ac:dyDescent="0.25">
      <c r="A429" s="95" t="str">
        <f>IF('СПоК 1.2'!A430="","",'СПоК 1.2'!A430)</f>
        <v/>
      </c>
      <c r="B429" s="96" t="str">
        <f>IF('СПоК 1.2'!C430="","",'СПоК 1.2'!C430)</f>
        <v/>
      </c>
      <c r="C429" s="96" t="str">
        <f>IF('СПоК 1.2'!D430="","",'СПоК 1.2'!D430)</f>
        <v/>
      </c>
      <c r="D429" s="96" t="str">
        <f>IF('СПоК 1.2'!F430="","",'СПоК 1.2'!F430)</f>
        <v/>
      </c>
      <c r="E429" s="97" t="str">
        <f>IF('СПоК 1.2'!V430="","",'СПоК 1.2'!V430)</f>
        <v/>
      </c>
      <c r="F429" s="35"/>
      <c r="G429" s="35"/>
      <c r="H429" s="35"/>
      <c r="I429" s="35"/>
    </row>
    <row r="430" spans="1:9" x14ac:dyDescent="0.25">
      <c r="A430" s="95" t="str">
        <f>IF('СПоК 1.2'!A431="","",'СПоК 1.2'!A431)</f>
        <v/>
      </c>
      <c r="B430" s="96" t="str">
        <f>IF('СПоК 1.2'!C431="","",'СПоК 1.2'!C431)</f>
        <v/>
      </c>
      <c r="C430" s="96" t="str">
        <f>IF('СПоК 1.2'!D431="","",'СПоК 1.2'!D431)</f>
        <v/>
      </c>
      <c r="D430" s="96" t="str">
        <f>IF('СПоК 1.2'!F431="","",'СПоК 1.2'!F431)</f>
        <v/>
      </c>
      <c r="E430" s="97" t="str">
        <f>IF('СПоК 1.2'!V431="","",'СПоК 1.2'!V431)</f>
        <v/>
      </c>
      <c r="F430" s="35"/>
      <c r="G430" s="35"/>
      <c r="H430" s="35"/>
      <c r="I430" s="35"/>
    </row>
    <row r="431" spans="1:9" x14ac:dyDescent="0.25">
      <c r="A431" s="95" t="str">
        <f>IF('СПоК 1.2'!A432="","",'СПоК 1.2'!A432)</f>
        <v/>
      </c>
      <c r="B431" s="96" t="str">
        <f>IF('СПоК 1.2'!C432="","",'СПоК 1.2'!C432)</f>
        <v/>
      </c>
      <c r="C431" s="96" t="str">
        <f>IF('СПоК 1.2'!D432="","",'СПоК 1.2'!D432)</f>
        <v/>
      </c>
      <c r="D431" s="96" t="str">
        <f>IF('СПоК 1.2'!F432="","",'СПоК 1.2'!F432)</f>
        <v/>
      </c>
      <c r="E431" s="97" t="str">
        <f>IF('СПоК 1.2'!V432="","",'СПоК 1.2'!V432)</f>
        <v/>
      </c>
      <c r="F431" s="35"/>
      <c r="G431" s="35"/>
      <c r="H431" s="35"/>
      <c r="I431" s="35"/>
    </row>
    <row r="432" spans="1:9" x14ac:dyDescent="0.25">
      <c r="A432" s="95" t="str">
        <f>IF('СПоК 1.2'!A433="","",'СПоК 1.2'!A433)</f>
        <v/>
      </c>
      <c r="B432" s="96" t="str">
        <f>IF('СПоК 1.2'!C433="","",'СПоК 1.2'!C433)</f>
        <v/>
      </c>
      <c r="C432" s="96" t="str">
        <f>IF('СПоК 1.2'!D433="","",'СПоК 1.2'!D433)</f>
        <v/>
      </c>
      <c r="D432" s="96" t="str">
        <f>IF('СПоК 1.2'!F433="","",'СПоК 1.2'!F433)</f>
        <v/>
      </c>
      <c r="E432" s="97" t="str">
        <f>IF('СПоК 1.2'!V433="","",'СПоК 1.2'!V433)</f>
        <v/>
      </c>
      <c r="F432" s="35"/>
      <c r="G432" s="35"/>
      <c r="H432" s="35"/>
      <c r="I432" s="35"/>
    </row>
    <row r="433" spans="1:9" x14ac:dyDescent="0.25">
      <c r="A433" s="95" t="str">
        <f>IF('СПоК 1.2'!A434="","",'СПоК 1.2'!A434)</f>
        <v/>
      </c>
      <c r="B433" s="96" t="str">
        <f>IF('СПоК 1.2'!C434="","",'СПоК 1.2'!C434)</f>
        <v/>
      </c>
      <c r="C433" s="96" t="str">
        <f>IF('СПоК 1.2'!D434="","",'СПоК 1.2'!D434)</f>
        <v/>
      </c>
      <c r="D433" s="96" t="str">
        <f>IF('СПоК 1.2'!F434="","",'СПоК 1.2'!F434)</f>
        <v/>
      </c>
      <c r="E433" s="97" t="str">
        <f>IF('СПоК 1.2'!V434="","",'СПоК 1.2'!V434)</f>
        <v/>
      </c>
      <c r="F433" s="35"/>
      <c r="G433" s="35"/>
      <c r="H433" s="35"/>
      <c r="I433" s="35"/>
    </row>
    <row r="434" spans="1:9" x14ac:dyDescent="0.25">
      <c r="A434" s="95" t="str">
        <f>IF('СПоК 1.2'!A435="","",'СПоК 1.2'!A435)</f>
        <v/>
      </c>
      <c r="B434" s="96" t="str">
        <f>IF('СПоК 1.2'!C435="","",'СПоК 1.2'!C435)</f>
        <v/>
      </c>
      <c r="C434" s="96" t="str">
        <f>IF('СПоК 1.2'!D435="","",'СПоК 1.2'!D435)</f>
        <v/>
      </c>
      <c r="D434" s="96" t="str">
        <f>IF('СПоК 1.2'!F435="","",'СПоК 1.2'!F435)</f>
        <v/>
      </c>
      <c r="E434" s="97" t="str">
        <f>IF('СПоК 1.2'!V435="","",'СПоК 1.2'!V435)</f>
        <v/>
      </c>
      <c r="F434" s="35"/>
      <c r="G434" s="35"/>
      <c r="H434" s="35"/>
      <c r="I434" s="35"/>
    </row>
    <row r="435" spans="1:9" x14ac:dyDescent="0.25">
      <c r="A435" s="95" t="str">
        <f>IF('СПоК 1.2'!A436="","",'СПоК 1.2'!A436)</f>
        <v/>
      </c>
      <c r="B435" s="96" t="str">
        <f>IF('СПоК 1.2'!C436="","",'СПоК 1.2'!C436)</f>
        <v/>
      </c>
      <c r="C435" s="96" t="str">
        <f>IF('СПоК 1.2'!D436="","",'СПоК 1.2'!D436)</f>
        <v/>
      </c>
      <c r="D435" s="96" t="str">
        <f>IF('СПоК 1.2'!F436="","",'СПоК 1.2'!F436)</f>
        <v/>
      </c>
      <c r="E435" s="97" t="str">
        <f>IF('СПоК 1.2'!V436="","",'СПоК 1.2'!V436)</f>
        <v/>
      </c>
      <c r="F435" s="35"/>
      <c r="G435" s="35"/>
      <c r="H435" s="35"/>
      <c r="I435" s="35"/>
    </row>
    <row r="436" spans="1:9" x14ac:dyDescent="0.25">
      <c r="A436" s="95" t="str">
        <f>IF('СПоК 1.2'!A437="","",'СПоК 1.2'!A437)</f>
        <v/>
      </c>
      <c r="B436" s="96" t="str">
        <f>IF('СПоК 1.2'!C437="","",'СПоК 1.2'!C437)</f>
        <v/>
      </c>
      <c r="C436" s="96" t="str">
        <f>IF('СПоК 1.2'!D437="","",'СПоК 1.2'!D437)</f>
        <v/>
      </c>
      <c r="D436" s="96" t="str">
        <f>IF('СПоК 1.2'!F437="","",'СПоК 1.2'!F437)</f>
        <v/>
      </c>
      <c r="E436" s="97" t="str">
        <f>IF('СПоК 1.2'!V437="","",'СПоК 1.2'!V437)</f>
        <v/>
      </c>
      <c r="F436" s="35"/>
      <c r="G436" s="35"/>
      <c r="H436" s="35"/>
      <c r="I436" s="35"/>
    </row>
    <row r="437" spans="1:9" x14ac:dyDescent="0.25">
      <c r="A437" s="95" t="str">
        <f>IF('СПоК 1.2'!A438="","",'СПоК 1.2'!A438)</f>
        <v/>
      </c>
      <c r="B437" s="96" t="str">
        <f>IF('СПоК 1.2'!C438="","",'СПоК 1.2'!C438)</f>
        <v/>
      </c>
      <c r="C437" s="96" t="str">
        <f>IF('СПоК 1.2'!D438="","",'СПоК 1.2'!D438)</f>
        <v/>
      </c>
      <c r="D437" s="96" t="str">
        <f>IF('СПоК 1.2'!F438="","",'СПоК 1.2'!F438)</f>
        <v/>
      </c>
      <c r="E437" s="97" t="str">
        <f>IF('СПоК 1.2'!V438="","",'СПоК 1.2'!V438)</f>
        <v/>
      </c>
      <c r="F437" s="35"/>
      <c r="G437" s="35"/>
      <c r="H437" s="35"/>
      <c r="I437" s="35"/>
    </row>
    <row r="438" spans="1:9" x14ac:dyDescent="0.25">
      <c r="A438" s="95" t="str">
        <f>IF('СПоК 1.2'!A439="","",'СПоК 1.2'!A439)</f>
        <v/>
      </c>
      <c r="B438" s="96" t="str">
        <f>IF('СПоК 1.2'!C439="","",'СПоК 1.2'!C439)</f>
        <v/>
      </c>
      <c r="C438" s="96" t="str">
        <f>IF('СПоК 1.2'!D439="","",'СПоК 1.2'!D439)</f>
        <v/>
      </c>
      <c r="D438" s="96" t="str">
        <f>IF('СПоК 1.2'!F439="","",'СПоК 1.2'!F439)</f>
        <v/>
      </c>
      <c r="E438" s="97" t="str">
        <f>IF('СПоК 1.2'!V439="","",'СПоК 1.2'!V439)</f>
        <v/>
      </c>
      <c r="F438" s="35"/>
      <c r="G438" s="35"/>
      <c r="H438" s="35"/>
      <c r="I438" s="35"/>
    </row>
    <row r="439" spans="1:9" x14ac:dyDescent="0.25">
      <c r="A439" s="95" t="str">
        <f>IF('СПоК 1.2'!A440="","",'СПоК 1.2'!A440)</f>
        <v/>
      </c>
      <c r="B439" s="96" t="str">
        <f>IF('СПоК 1.2'!C440="","",'СПоК 1.2'!C440)</f>
        <v/>
      </c>
      <c r="C439" s="96" t="str">
        <f>IF('СПоК 1.2'!D440="","",'СПоК 1.2'!D440)</f>
        <v/>
      </c>
      <c r="D439" s="96" t="str">
        <f>IF('СПоК 1.2'!F440="","",'СПоК 1.2'!F440)</f>
        <v/>
      </c>
      <c r="E439" s="97" t="str">
        <f>IF('СПоК 1.2'!V440="","",'СПоК 1.2'!V440)</f>
        <v/>
      </c>
      <c r="F439" s="35"/>
      <c r="G439" s="35"/>
      <c r="H439" s="35"/>
      <c r="I439" s="35"/>
    </row>
    <row r="440" spans="1:9" x14ac:dyDescent="0.25">
      <c r="A440" s="95" t="str">
        <f>IF('СПоК 1.2'!A441="","",'СПоК 1.2'!A441)</f>
        <v/>
      </c>
      <c r="B440" s="96" t="str">
        <f>IF('СПоК 1.2'!C441="","",'СПоК 1.2'!C441)</f>
        <v/>
      </c>
      <c r="C440" s="96" t="str">
        <f>IF('СПоК 1.2'!D441="","",'СПоК 1.2'!D441)</f>
        <v/>
      </c>
      <c r="D440" s="96" t="str">
        <f>IF('СПоК 1.2'!F441="","",'СПоК 1.2'!F441)</f>
        <v/>
      </c>
      <c r="E440" s="97" t="str">
        <f>IF('СПоК 1.2'!V441="","",'СПоК 1.2'!V441)</f>
        <v/>
      </c>
      <c r="F440" s="35"/>
      <c r="G440" s="35"/>
      <c r="H440" s="35"/>
      <c r="I440" s="35"/>
    </row>
    <row r="441" spans="1:9" x14ac:dyDescent="0.25">
      <c r="A441" s="95" t="str">
        <f>IF('СПоК 1.2'!A442="","",'СПоК 1.2'!A442)</f>
        <v/>
      </c>
      <c r="B441" s="96" t="str">
        <f>IF('СПоК 1.2'!C442="","",'СПоК 1.2'!C442)</f>
        <v/>
      </c>
      <c r="C441" s="96" t="str">
        <f>IF('СПоК 1.2'!D442="","",'СПоК 1.2'!D442)</f>
        <v/>
      </c>
      <c r="D441" s="96" t="str">
        <f>IF('СПоК 1.2'!F442="","",'СПоК 1.2'!F442)</f>
        <v/>
      </c>
      <c r="E441" s="97" t="str">
        <f>IF('СПоК 1.2'!V442="","",'СПоК 1.2'!V442)</f>
        <v/>
      </c>
      <c r="F441" s="35"/>
      <c r="G441" s="35"/>
      <c r="H441" s="35"/>
      <c r="I441" s="35"/>
    </row>
    <row r="442" spans="1:9" x14ac:dyDescent="0.25">
      <c r="A442" s="95" t="str">
        <f>IF('СПоК 1.2'!A443="","",'СПоК 1.2'!A443)</f>
        <v/>
      </c>
      <c r="B442" s="96" t="str">
        <f>IF('СПоК 1.2'!C443="","",'СПоК 1.2'!C443)</f>
        <v/>
      </c>
      <c r="C442" s="96" t="str">
        <f>IF('СПоК 1.2'!D443="","",'СПоК 1.2'!D443)</f>
        <v/>
      </c>
      <c r="D442" s="96" t="str">
        <f>IF('СПоК 1.2'!F443="","",'СПоК 1.2'!F443)</f>
        <v/>
      </c>
      <c r="E442" s="97" t="str">
        <f>IF('СПоК 1.2'!V443="","",'СПоК 1.2'!V443)</f>
        <v/>
      </c>
      <c r="F442" s="35"/>
      <c r="G442" s="35"/>
      <c r="H442" s="35"/>
      <c r="I442" s="35"/>
    </row>
    <row r="443" spans="1:9" x14ac:dyDescent="0.25">
      <c r="A443" s="95" t="str">
        <f>IF('СПоК 1.2'!A444="","",'СПоК 1.2'!A444)</f>
        <v/>
      </c>
      <c r="B443" s="96" t="str">
        <f>IF('СПоК 1.2'!C444="","",'СПоК 1.2'!C444)</f>
        <v/>
      </c>
      <c r="C443" s="96" t="str">
        <f>IF('СПоК 1.2'!D444="","",'СПоК 1.2'!D444)</f>
        <v/>
      </c>
      <c r="D443" s="96" t="str">
        <f>IF('СПоК 1.2'!F444="","",'СПоК 1.2'!F444)</f>
        <v/>
      </c>
      <c r="E443" s="97" t="str">
        <f>IF('СПоК 1.2'!V444="","",'СПоК 1.2'!V444)</f>
        <v/>
      </c>
      <c r="F443" s="35"/>
      <c r="G443" s="35"/>
      <c r="H443" s="35"/>
      <c r="I443" s="35"/>
    </row>
    <row r="444" spans="1:9" x14ac:dyDescent="0.25">
      <c r="A444" s="95" t="str">
        <f>IF('СПоК 1.2'!A445="","",'СПоК 1.2'!A445)</f>
        <v/>
      </c>
      <c r="B444" s="96" t="str">
        <f>IF('СПоК 1.2'!C445="","",'СПоК 1.2'!C445)</f>
        <v/>
      </c>
      <c r="C444" s="96" t="str">
        <f>IF('СПоК 1.2'!D445="","",'СПоК 1.2'!D445)</f>
        <v/>
      </c>
      <c r="D444" s="96" t="str">
        <f>IF('СПоК 1.2'!F445="","",'СПоК 1.2'!F445)</f>
        <v/>
      </c>
      <c r="E444" s="97" t="str">
        <f>IF('СПоК 1.2'!V445="","",'СПоК 1.2'!V445)</f>
        <v/>
      </c>
      <c r="F444" s="35"/>
      <c r="G444" s="35"/>
      <c r="H444" s="35"/>
      <c r="I444" s="35"/>
    </row>
    <row r="445" spans="1:9" x14ac:dyDescent="0.25">
      <c r="A445" s="95" t="str">
        <f>IF('СПоК 1.2'!A446="","",'СПоК 1.2'!A446)</f>
        <v/>
      </c>
      <c r="B445" s="96" t="str">
        <f>IF('СПоК 1.2'!C446="","",'СПоК 1.2'!C446)</f>
        <v/>
      </c>
      <c r="C445" s="96" t="str">
        <f>IF('СПоК 1.2'!D446="","",'СПоК 1.2'!D446)</f>
        <v/>
      </c>
      <c r="D445" s="96" t="str">
        <f>IF('СПоК 1.2'!F446="","",'СПоК 1.2'!F446)</f>
        <v/>
      </c>
      <c r="E445" s="97" t="str">
        <f>IF('СПоК 1.2'!V446="","",'СПоК 1.2'!V446)</f>
        <v/>
      </c>
      <c r="F445" s="35"/>
      <c r="G445" s="35"/>
      <c r="H445" s="35"/>
      <c r="I445" s="35"/>
    </row>
    <row r="446" spans="1:9" x14ac:dyDescent="0.25">
      <c r="A446" s="95" t="str">
        <f>IF('СПоК 1.2'!A447="","",'СПоК 1.2'!A447)</f>
        <v/>
      </c>
      <c r="B446" s="96" t="str">
        <f>IF('СПоК 1.2'!C447="","",'СПоК 1.2'!C447)</f>
        <v/>
      </c>
      <c r="C446" s="96" t="str">
        <f>IF('СПоК 1.2'!D447="","",'СПоК 1.2'!D447)</f>
        <v/>
      </c>
      <c r="D446" s="96" t="str">
        <f>IF('СПоК 1.2'!F447="","",'СПоК 1.2'!F447)</f>
        <v/>
      </c>
      <c r="E446" s="97" t="str">
        <f>IF('СПоК 1.2'!V447="","",'СПоК 1.2'!V447)</f>
        <v/>
      </c>
      <c r="F446" s="35"/>
      <c r="G446" s="35"/>
      <c r="H446" s="35"/>
      <c r="I446" s="35"/>
    </row>
    <row r="447" spans="1:9" x14ac:dyDescent="0.25">
      <c r="A447" s="95" t="str">
        <f>IF('СПоК 1.2'!A448="","",'СПоК 1.2'!A448)</f>
        <v/>
      </c>
      <c r="B447" s="96" t="str">
        <f>IF('СПоК 1.2'!C448="","",'СПоК 1.2'!C448)</f>
        <v/>
      </c>
      <c r="C447" s="96" t="str">
        <f>IF('СПоК 1.2'!D448="","",'СПоК 1.2'!D448)</f>
        <v/>
      </c>
      <c r="D447" s="96" t="str">
        <f>IF('СПоК 1.2'!F448="","",'СПоК 1.2'!F448)</f>
        <v/>
      </c>
      <c r="E447" s="97" t="str">
        <f>IF('СПоК 1.2'!V448="","",'СПоК 1.2'!V448)</f>
        <v/>
      </c>
      <c r="F447" s="35"/>
      <c r="G447" s="35"/>
      <c r="H447" s="35"/>
      <c r="I447" s="35"/>
    </row>
    <row r="448" spans="1:9" x14ac:dyDescent="0.25">
      <c r="A448" s="95" t="str">
        <f>IF('СПоК 1.2'!A449="","",'СПоК 1.2'!A449)</f>
        <v/>
      </c>
      <c r="B448" s="96" t="str">
        <f>IF('СПоК 1.2'!C449="","",'СПоК 1.2'!C449)</f>
        <v/>
      </c>
      <c r="C448" s="96" t="str">
        <f>IF('СПоК 1.2'!D449="","",'СПоК 1.2'!D449)</f>
        <v/>
      </c>
      <c r="D448" s="96" t="str">
        <f>IF('СПоК 1.2'!F449="","",'СПоК 1.2'!F449)</f>
        <v/>
      </c>
      <c r="E448" s="97" t="str">
        <f>IF('СПоК 1.2'!V449="","",'СПоК 1.2'!V449)</f>
        <v/>
      </c>
      <c r="F448" s="35"/>
      <c r="G448" s="35"/>
      <c r="H448" s="35"/>
      <c r="I448" s="35"/>
    </row>
    <row r="449" spans="1:9" x14ac:dyDescent="0.25">
      <c r="A449" s="95" t="str">
        <f>IF('СПоК 1.2'!A450="","",'СПоК 1.2'!A450)</f>
        <v/>
      </c>
      <c r="B449" s="96" t="str">
        <f>IF('СПоК 1.2'!C450="","",'СПоК 1.2'!C450)</f>
        <v/>
      </c>
      <c r="C449" s="96" t="str">
        <f>IF('СПоК 1.2'!D450="","",'СПоК 1.2'!D450)</f>
        <v/>
      </c>
      <c r="D449" s="96" t="str">
        <f>IF('СПоК 1.2'!F450="","",'СПоК 1.2'!F450)</f>
        <v/>
      </c>
      <c r="E449" s="97" t="str">
        <f>IF('СПоК 1.2'!V450="","",'СПоК 1.2'!V450)</f>
        <v/>
      </c>
      <c r="F449" s="35"/>
      <c r="G449" s="35"/>
      <c r="H449" s="35"/>
      <c r="I449" s="35"/>
    </row>
    <row r="450" spans="1:9" x14ac:dyDescent="0.25">
      <c r="A450" s="95" t="str">
        <f>IF('СПоК 1.2'!A451="","",'СПоК 1.2'!A451)</f>
        <v/>
      </c>
      <c r="B450" s="96" t="str">
        <f>IF('СПоК 1.2'!C451="","",'СПоК 1.2'!C451)</f>
        <v/>
      </c>
      <c r="C450" s="96" t="str">
        <f>IF('СПоК 1.2'!D451="","",'СПоК 1.2'!D451)</f>
        <v/>
      </c>
      <c r="D450" s="96" t="str">
        <f>IF('СПоК 1.2'!F451="","",'СПоК 1.2'!F451)</f>
        <v/>
      </c>
      <c r="E450" s="97" t="str">
        <f>IF('СПоК 1.2'!V451="","",'СПоК 1.2'!V451)</f>
        <v/>
      </c>
      <c r="F450" s="35"/>
      <c r="G450" s="35"/>
      <c r="H450" s="35"/>
      <c r="I450" s="35"/>
    </row>
    <row r="451" spans="1:9" x14ac:dyDescent="0.25">
      <c r="A451" s="95" t="str">
        <f>IF('СПоК 1.2'!A452="","",'СПоК 1.2'!A452)</f>
        <v/>
      </c>
      <c r="B451" s="96" t="str">
        <f>IF('СПоК 1.2'!C452="","",'СПоК 1.2'!C452)</f>
        <v/>
      </c>
      <c r="C451" s="96" t="str">
        <f>IF('СПоК 1.2'!D452="","",'СПоК 1.2'!D452)</f>
        <v/>
      </c>
      <c r="D451" s="96" t="str">
        <f>IF('СПоК 1.2'!F452="","",'СПоК 1.2'!F452)</f>
        <v/>
      </c>
      <c r="E451" s="97" t="str">
        <f>IF('СПоК 1.2'!V452="","",'СПоК 1.2'!V452)</f>
        <v/>
      </c>
      <c r="F451" s="35"/>
      <c r="G451" s="35"/>
      <c r="H451" s="35"/>
      <c r="I451" s="35"/>
    </row>
    <row r="452" spans="1:9" x14ac:dyDescent="0.25">
      <c r="A452" s="95" t="str">
        <f>IF('СПоК 1.2'!A453="","",'СПоК 1.2'!A453)</f>
        <v/>
      </c>
      <c r="B452" s="96" t="str">
        <f>IF('СПоК 1.2'!C453="","",'СПоК 1.2'!C453)</f>
        <v/>
      </c>
      <c r="C452" s="96" t="str">
        <f>IF('СПоК 1.2'!D453="","",'СПоК 1.2'!D453)</f>
        <v/>
      </c>
      <c r="D452" s="96" t="str">
        <f>IF('СПоК 1.2'!F453="","",'СПоК 1.2'!F453)</f>
        <v/>
      </c>
      <c r="E452" s="97" t="str">
        <f>IF('СПоК 1.2'!V453="","",'СПоК 1.2'!V453)</f>
        <v/>
      </c>
      <c r="F452" s="35"/>
      <c r="G452" s="35"/>
      <c r="H452" s="35"/>
      <c r="I452" s="35"/>
    </row>
    <row r="453" spans="1:9" x14ac:dyDescent="0.25">
      <c r="A453" s="95" t="str">
        <f>IF('СПоК 1.2'!A454="","",'СПоК 1.2'!A454)</f>
        <v/>
      </c>
      <c r="B453" s="96" t="str">
        <f>IF('СПоК 1.2'!C454="","",'СПоК 1.2'!C454)</f>
        <v/>
      </c>
      <c r="C453" s="96" t="str">
        <f>IF('СПоК 1.2'!D454="","",'СПоК 1.2'!D454)</f>
        <v/>
      </c>
      <c r="D453" s="96" t="str">
        <f>IF('СПоК 1.2'!F454="","",'СПоК 1.2'!F454)</f>
        <v/>
      </c>
      <c r="E453" s="97" t="str">
        <f>IF('СПоК 1.2'!V454="","",'СПоК 1.2'!V454)</f>
        <v/>
      </c>
      <c r="F453" s="35"/>
      <c r="G453" s="35"/>
      <c r="H453" s="35"/>
      <c r="I453" s="35"/>
    </row>
    <row r="454" spans="1:9" x14ac:dyDescent="0.25">
      <c r="A454" s="95" t="str">
        <f>IF('СПоК 1.2'!A455="","",'СПоК 1.2'!A455)</f>
        <v/>
      </c>
      <c r="B454" s="96" t="str">
        <f>IF('СПоК 1.2'!C455="","",'СПоК 1.2'!C455)</f>
        <v/>
      </c>
      <c r="C454" s="96" t="str">
        <f>IF('СПоК 1.2'!D455="","",'СПоК 1.2'!D455)</f>
        <v/>
      </c>
      <c r="D454" s="96" t="str">
        <f>IF('СПоК 1.2'!F455="","",'СПоК 1.2'!F455)</f>
        <v/>
      </c>
      <c r="E454" s="97" t="str">
        <f>IF('СПоК 1.2'!V455="","",'СПоК 1.2'!V455)</f>
        <v/>
      </c>
      <c r="F454" s="35"/>
      <c r="G454" s="35"/>
      <c r="H454" s="35"/>
      <c r="I454" s="35"/>
    </row>
    <row r="455" spans="1:9" x14ac:dyDescent="0.25">
      <c r="A455" s="95" t="str">
        <f>IF('СПоК 1.2'!A456="","",'СПоК 1.2'!A456)</f>
        <v/>
      </c>
      <c r="B455" s="96" t="str">
        <f>IF('СПоК 1.2'!C456="","",'СПоК 1.2'!C456)</f>
        <v/>
      </c>
      <c r="C455" s="96" t="str">
        <f>IF('СПоК 1.2'!D456="","",'СПоК 1.2'!D456)</f>
        <v/>
      </c>
      <c r="D455" s="96" t="str">
        <f>IF('СПоК 1.2'!F456="","",'СПоК 1.2'!F456)</f>
        <v/>
      </c>
      <c r="E455" s="97" t="str">
        <f>IF('СПоК 1.2'!V456="","",'СПоК 1.2'!V456)</f>
        <v/>
      </c>
      <c r="F455" s="35"/>
      <c r="G455" s="35"/>
      <c r="H455" s="35"/>
      <c r="I455" s="35"/>
    </row>
    <row r="456" spans="1:9" x14ac:dyDescent="0.25">
      <c r="A456" s="95" t="str">
        <f>IF('СПоК 1.2'!A457="","",'СПоК 1.2'!A457)</f>
        <v/>
      </c>
      <c r="B456" s="96" t="str">
        <f>IF('СПоК 1.2'!C457="","",'СПоК 1.2'!C457)</f>
        <v/>
      </c>
      <c r="C456" s="96" t="str">
        <f>IF('СПоК 1.2'!D457="","",'СПоК 1.2'!D457)</f>
        <v/>
      </c>
      <c r="D456" s="96" t="str">
        <f>IF('СПоК 1.2'!F457="","",'СПоК 1.2'!F457)</f>
        <v/>
      </c>
      <c r="E456" s="97" t="str">
        <f>IF('СПоК 1.2'!V457="","",'СПоК 1.2'!V457)</f>
        <v/>
      </c>
      <c r="F456" s="35"/>
      <c r="G456" s="35"/>
      <c r="H456" s="35"/>
      <c r="I456" s="35"/>
    </row>
    <row r="457" spans="1:9" x14ac:dyDescent="0.25">
      <c r="A457" s="95" t="str">
        <f>IF('СПоК 1.2'!A458="","",'СПоК 1.2'!A458)</f>
        <v/>
      </c>
      <c r="B457" s="96" t="str">
        <f>IF('СПоК 1.2'!C458="","",'СПоК 1.2'!C458)</f>
        <v/>
      </c>
      <c r="C457" s="96" t="str">
        <f>IF('СПоК 1.2'!D458="","",'СПоК 1.2'!D458)</f>
        <v/>
      </c>
      <c r="D457" s="96" t="str">
        <f>IF('СПоК 1.2'!F458="","",'СПоК 1.2'!F458)</f>
        <v/>
      </c>
      <c r="E457" s="97" t="str">
        <f>IF('СПоК 1.2'!V458="","",'СПоК 1.2'!V458)</f>
        <v/>
      </c>
      <c r="F457" s="35"/>
      <c r="G457" s="35"/>
      <c r="H457" s="35"/>
      <c r="I457" s="35"/>
    </row>
    <row r="458" spans="1:9" x14ac:dyDescent="0.25">
      <c r="A458" s="95" t="str">
        <f>IF('СПоК 1.2'!A459="","",'СПоК 1.2'!A459)</f>
        <v/>
      </c>
      <c r="B458" s="96" t="str">
        <f>IF('СПоК 1.2'!C459="","",'СПоК 1.2'!C459)</f>
        <v/>
      </c>
      <c r="C458" s="96" t="str">
        <f>IF('СПоК 1.2'!D459="","",'СПоК 1.2'!D459)</f>
        <v/>
      </c>
      <c r="D458" s="96" t="str">
        <f>IF('СПоК 1.2'!F459="","",'СПоК 1.2'!F459)</f>
        <v/>
      </c>
      <c r="E458" s="97" t="str">
        <f>IF('СПоК 1.2'!V459="","",'СПоК 1.2'!V459)</f>
        <v/>
      </c>
      <c r="F458" s="35"/>
      <c r="G458" s="35"/>
      <c r="H458" s="35"/>
      <c r="I458" s="35"/>
    </row>
    <row r="459" spans="1:9" x14ac:dyDescent="0.25">
      <c r="A459" s="95" t="str">
        <f>IF('СПоК 1.2'!A460="","",'СПоК 1.2'!A460)</f>
        <v/>
      </c>
      <c r="B459" s="96" t="str">
        <f>IF('СПоК 1.2'!C460="","",'СПоК 1.2'!C460)</f>
        <v/>
      </c>
      <c r="C459" s="96" t="str">
        <f>IF('СПоК 1.2'!D460="","",'СПоК 1.2'!D460)</f>
        <v/>
      </c>
      <c r="D459" s="96" t="str">
        <f>IF('СПоК 1.2'!F460="","",'СПоК 1.2'!F460)</f>
        <v/>
      </c>
      <c r="E459" s="97" t="str">
        <f>IF('СПоК 1.2'!V460="","",'СПоК 1.2'!V460)</f>
        <v/>
      </c>
      <c r="F459" s="35"/>
      <c r="G459" s="35"/>
      <c r="H459" s="35"/>
      <c r="I459" s="35"/>
    </row>
    <row r="460" spans="1:9" x14ac:dyDescent="0.25">
      <c r="A460" s="95" t="str">
        <f>IF('СПоК 1.2'!A461="","",'СПоК 1.2'!A461)</f>
        <v/>
      </c>
      <c r="B460" s="96" t="str">
        <f>IF('СПоК 1.2'!C461="","",'СПоК 1.2'!C461)</f>
        <v/>
      </c>
      <c r="C460" s="96" t="str">
        <f>IF('СПоК 1.2'!D461="","",'СПоК 1.2'!D461)</f>
        <v/>
      </c>
      <c r="D460" s="96" t="str">
        <f>IF('СПоК 1.2'!F461="","",'СПоК 1.2'!F461)</f>
        <v/>
      </c>
      <c r="E460" s="97" t="str">
        <f>IF('СПоК 1.2'!V461="","",'СПоК 1.2'!V461)</f>
        <v/>
      </c>
      <c r="F460" s="35"/>
      <c r="G460" s="35"/>
      <c r="H460" s="35"/>
      <c r="I460" s="35"/>
    </row>
    <row r="461" spans="1:9" x14ac:dyDescent="0.25">
      <c r="A461" s="95" t="str">
        <f>IF('СПоК 1.2'!A462="","",'СПоК 1.2'!A462)</f>
        <v/>
      </c>
      <c r="B461" s="96" t="str">
        <f>IF('СПоК 1.2'!C462="","",'СПоК 1.2'!C462)</f>
        <v/>
      </c>
      <c r="C461" s="96" t="str">
        <f>IF('СПоК 1.2'!D462="","",'СПоК 1.2'!D462)</f>
        <v/>
      </c>
      <c r="D461" s="96" t="str">
        <f>IF('СПоК 1.2'!F462="","",'СПоК 1.2'!F462)</f>
        <v/>
      </c>
      <c r="E461" s="97" t="str">
        <f>IF('СПоК 1.2'!V462="","",'СПоК 1.2'!V462)</f>
        <v/>
      </c>
      <c r="F461" s="35"/>
      <c r="G461" s="35"/>
      <c r="H461" s="35"/>
      <c r="I461" s="35"/>
    </row>
    <row r="462" spans="1:9" x14ac:dyDescent="0.25">
      <c r="A462" s="95" t="str">
        <f>IF('СПоК 1.2'!A463="","",'СПоК 1.2'!A463)</f>
        <v/>
      </c>
      <c r="B462" s="96" t="str">
        <f>IF('СПоК 1.2'!C463="","",'СПоК 1.2'!C463)</f>
        <v/>
      </c>
      <c r="C462" s="96" t="str">
        <f>IF('СПоК 1.2'!D463="","",'СПоК 1.2'!D463)</f>
        <v/>
      </c>
      <c r="D462" s="96" t="str">
        <f>IF('СПоК 1.2'!F463="","",'СПоК 1.2'!F463)</f>
        <v/>
      </c>
      <c r="E462" s="97" t="str">
        <f>IF('СПоК 1.2'!V463="","",'СПоК 1.2'!V463)</f>
        <v/>
      </c>
      <c r="F462" s="35"/>
      <c r="G462" s="35"/>
      <c r="H462" s="35"/>
      <c r="I462" s="35"/>
    </row>
    <row r="463" spans="1:9" x14ac:dyDescent="0.25">
      <c r="A463" s="95" t="str">
        <f>IF('СПоК 1.2'!A464="","",'СПоК 1.2'!A464)</f>
        <v/>
      </c>
      <c r="B463" s="96" t="str">
        <f>IF('СПоК 1.2'!C464="","",'СПоК 1.2'!C464)</f>
        <v/>
      </c>
      <c r="C463" s="96" t="str">
        <f>IF('СПоК 1.2'!D464="","",'СПоК 1.2'!D464)</f>
        <v/>
      </c>
      <c r="D463" s="96" t="str">
        <f>IF('СПоК 1.2'!F464="","",'СПоК 1.2'!F464)</f>
        <v/>
      </c>
      <c r="E463" s="97" t="str">
        <f>IF('СПоК 1.2'!V464="","",'СПоК 1.2'!V464)</f>
        <v/>
      </c>
      <c r="F463" s="35"/>
      <c r="G463" s="35"/>
      <c r="H463" s="35"/>
      <c r="I463" s="35"/>
    </row>
    <row r="464" spans="1:9" x14ac:dyDescent="0.25">
      <c r="A464" s="95" t="str">
        <f>IF('СПоК 1.2'!A465="","",'СПоК 1.2'!A465)</f>
        <v/>
      </c>
      <c r="B464" s="96" t="str">
        <f>IF('СПоК 1.2'!C465="","",'СПоК 1.2'!C465)</f>
        <v/>
      </c>
      <c r="C464" s="96" t="str">
        <f>IF('СПоК 1.2'!D465="","",'СПоК 1.2'!D465)</f>
        <v/>
      </c>
      <c r="D464" s="96" t="str">
        <f>IF('СПоК 1.2'!F465="","",'СПоК 1.2'!F465)</f>
        <v/>
      </c>
      <c r="E464" s="97" t="str">
        <f>IF('СПоК 1.2'!V465="","",'СПоК 1.2'!V465)</f>
        <v/>
      </c>
      <c r="F464" s="35"/>
      <c r="G464" s="35"/>
      <c r="H464" s="35"/>
      <c r="I464" s="35"/>
    </row>
    <row r="465" spans="1:9" x14ac:dyDescent="0.25">
      <c r="A465" s="95" t="str">
        <f>IF('СПоК 1.2'!A466="","",'СПоК 1.2'!A466)</f>
        <v/>
      </c>
      <c r="B465" s="96" t="str">
        <f>IF('СПоК 1.2'!C466="","",'СПоК 1.2'!C466)</f>
        <v/>
      </c>
      <c r="C465" s="96" t="str">
        <f>IF('СПоК 1.2'!D466="","",'СПоК 1.2'!D466)</f>
        <v/>
      </c>
      <c r="D465" s="96" t="str">
        <f>IF('СПоК 1.2'!F466="","",'СПоК 1.2'!F466)</f>
        <v/>
      </c>
      <c r="E465" s="97" t="str">
        <f>IF('СПоК 1.2'!V466="","",'СПоК 1.2'!V466)</f>
        <v/>
      </c>
      <c r="F465" s="35"/>
      <c r="G465" s="35"/>
      <c r="H465" s="35"/>
      <c r="I465" s="35"/>
    </row>
    <row r="466" spans="1:9" x14ac:dyDescent="0.25">
      <c r="A466" s="95" t="str">
        <f>IF('СПоК 1.2'!A467="","",'СПоК 1.2'!A467)</f>
        <v/>
      </c>
      <c r="B466" s="96" t="str">
        <f>IF('СПоК 1.2'!C467="","",'СПоК 1.2'!C467)</f>
        <v/>
      </c>
      <c r="C466" s="96" t="str">
        <f>IF('СПоК 1.2'!D467="","",'СПоК 1.2'!D467)</f>
        <v/>
      </c>
      <c r="D466" s="96" t="str">
        <f>IF('СПоК 1.2'!F467="","",'СПоК 1.2'!F467)</f>
        <v/>
      </c>
      <c r="E466" s="97" t="str">
        <f>IF('СПоК 1.2'!V467="","",'СПоК 1.2'!V467)</f>
        <v/>
      </c>
      <c r="F466" s="35"/>
      <c r="G466" s="35"/>
      <c r="H466" s="35"/>
      <c r="I466" s="35"/>
    </row>
    <row r="467" spans="1:9" x14ac:dyDescent="0.25">
      <c r="A467" s="95" t="str">
        <f>IF('СПоК 1.2'!A468="","",'СПоК 1.2'!A468)</f>
        <v/>
      </c>
      <c r="B467" s="96" t="str">
        <f>IF('СПоК 1.2'!C468="","",'СПоК 1.2'!C468)</f>
        <v/>
      </c>
      <c r="C467" s="96" t="str">
        <f>IF('СПоК 1.2'!D468="","",'СПоК 1.2'!D468)</f>
        <v/>
      </c>
      <c r="D467" s="96" t="str">
        <f>IF('СПоК 1.2'!F468="","",'СПоК 1.2'!F468)</f>
        <v/>
      </c>
      <c r="E467" s="97" t="str">
        <f>IF('СПоК 1.2'!V468="","",'СПоК 1.2'!V468)</f>
        <v/>
      </c>
      <c r="F467" s="35"/>
      <c r="G467" s="35"/>
      <c r="H467" s="35"/>
      <c r="I467" s="35"/>
    </row>
    <row r="468" spans="1:9" x14ac:dyDescent="0.25">
      <c r="A468" s="95" t="str">
        <f>IF('СПоК 1.2'!A469="","",'СПоК 1.2'!A469)</f>
        <v/>
      </c>
      <c r="B468" s="96" t="str">
        <f>IF('СПоК 1.2'!C469="","",'СПоК 1.2'!C469)</f>
        <v/>
      </c>
      <c r="C468" s="96" t="str">
        <f>IF('СПоК 1.2'!D469="","",'СПоК 1.2'!D469)</f>
        <v/>
      </c>
      <c r="D468" s="96" t="str">
        <f>IF('СПоК 1.2'!F469="","",'СПоК 1.2'!F469)</f>
        <v/>
      </c>
      <c r="E468" s="97" t="str">
        <f>IF('СПоК 1.2'!V469="","",'СПоК 1.2'!V469)</f>
        <v/>
      </c>
      <c r="F468" s="35"/>
      <c r="G468" s="35"/>
      <c r="H468" s="35"/>
      <c r="I468" s="35"/>
    </row>
    <row r="469" spans="1:9" x14ac:dyDescent="0.25">
      <c r="A469" s="95" t="str">
        <f>IF('СПоК 1.2'!A470="","",'СПоК 1.2'!A470)</f>
        <v/>
      </c>
      <c r="B469" s="96" t="str">
        <f>IF('СПоК 1.2'!C470="","",'СПоК 1.2'!C470)</f>
        <v/>
      </c>
      <c r="C469" s="96" t="str">
        <f>IF('СПоК 1.2'!D470="","",'СПоК 1.2'!D470)</f>
        <v/>
      </c>
      <c r="D469" s="96" t="str">
        <f>IF('СПоК 1.2'!F470="","",'СПоК 1.2'!F470)</f>
        <v/>
      </c>
      <c r="E469" s="97" t="str">
        <f>IF('СПоК 1.2'!V470="","",'СПоК 1.2'!V470)</f>
        <v/>
      </c>
      <c r="F469" s="35"/>
      <c r="G469" s="35"/>
      <c r="H469" s="35"/>
      <c r="I469" s="35"/>
    </row>
    <row r="470" spans="1:9" x14ac:dyDescent="0.25">
      <c r="A470" s="95" t="str">
        <f>IF('СПоК 1.2'!A471="","",'СПоК 1.2'!A471)</f>
        <v/>
      </c>
      <c r="B470" s="96" t="str">
        <f>IF('СПоК 1.2'!C471="","",'СПоК 1.2'!C471)</f>
        <v/>
      </c>
      <c r="C470" s="96" t="str">
        <f>IF('СПоК 1.2'!D471="","",'СПоК 1.2'!D471)</f>
        <v/>
      </c>
      <c r="D470" s="96" t="str">
        <f>IF('СПоК 1.2'!F471="","",'СПоК 1.2'!F471)</f>
        <v/>
      </c>
      <c r="E470" s="97" t="str">
        <f>IF('СПоК 1.2'!V471="","",'СПоК 1.2'!V471)</f>
        <v/>
      </c>
      <c r="F470" s="35"/>
      <c r="G470" s="35"/>
      <c r="H470" s="35"/>
      <c r="I470" s="35"/>
    </row>
    <row r="471" spans="1:9" x14ac:dyDescent="0.25">
      <c r="A471" s="95" t="str">
        <f>IF('СПоК 1.2'!A472="","",'СПоК 1.2'!A472)</f>
        <v/>
      </c>
      <c r="B471" s="96" t="str">
        <f>IF('СПоК 1.2'!C472="","",'СПоК 1.2'!C472)</f>
        <v/>
      </c>
      <c r="C471" s="96" t="str">
        <f>IF('СПоК 1.2'!D472="","",'СПоК 1.2'!D472)</f>
        <v/>
      </c>
      <c r="D471" s="96" t="str">
        <f>IF('СПоК 1.2'!F472="","",'СПоК 1.2'!F472)</f>
        <v/>
      </c>
      <c r="E471" s="97" t="str">
        <f>IF('СПоК 1.2'!V472="","",'СПоК 1.2'!V472)</f>
        <v/>
      </c>
      <c r="F471" s="35"/>
      <c r="G471" s="35"/>
      <c r="H471" s="35"/>
      <c r="I471" s="35"/>
    </row>
    <row r="472" spans="1:9" x14ac:dyDescent="0.25">
      <c r="A472" s="95" t="str">
        <f>IF('СПоК 1.2'!A473="","",'СПоК 1.2'!A473)</f>
        <v/>
      </c>
      <c r="B472" s="96" t="str">
        <f>IF('СПоК 1.2'!C473="","",'СПоК 1.2'!C473)</f>
        <v/>
      </c>
      <c r="C472" s="96" t="str">
        <f>IF('СПоК 1.2'!D473="","",'СПоК 1.2'!D473)</f>
        <v/>
      </c>
      <c r="D472" s="96" t="str">
        <f>IF('СПоК 1.2'!F473="","",'СПоК 1.2'!F473)</f>
        <v/>
      </c>
      <c r="E472" s="97" t="str">
        <f>IF('СПоК 1.2'!V473="","",'СПоК 1.2'!V473)</f>
        <v/>
      </c>
      <c r="F472" s="35"/>
      <c r="G472" s="35"/>
      <c r="H472" s="35"/>
      <c r="I472" s="35"/>
    </row>
    <row r="473" spans="1:9" x14ac:dyDescent="0.25">
      <c r="A473" s="95" t="str">
        <f>IF('СПоК 1.2'!A474="","",'СПоК 1.2'!A474)</f>
        <v/>
      </c>
      <c r="B473" s="96" t="str">
        <f>IF('СПоК 1.2'!C474="","",'СПоК 1.2'!C474)</f>
        <v/>
      </c>
      <c r="C473" s="96" t="str">
        <f>IF('СПоК 1.2'!D474="","",'СПоК 1.2'!D474)</f>
        <v/>
      </c>
      <c r="D473" s="96" t="str">
        <f>IF('СПоК 1.2'!F474="","",'СПоК 1.2'!F474)</f>
        <v/>
      </c>
      <c r="E473" s="97" t="str">
        <f>IF('СПоК 1.2'!V474="","",'СПоК 1.2'!V474)</f>
        <v/>
      </c>
      <c r="F473" s="35"/>
      <c r="G473" s="35"/>
      <c r="H473" s="35"/>
      <c r="I473" s="35"/>
    </row>
    <row r="474" spans="1:9" x14ac:dyDescent="0.25">
      <c r="A474" s="95" t="str">
        <f>IF('СПоК 1.2'!A475="","",'СПоК 1.2'!A475)</f>
        <v/>
      </c>
      <c r="B474" s="96" t="str">
        <f>IF('СПоК 1.2'!C475="","",'СПоК 1.2'!C475)</f>
        <v/>
      </c>
      <c r="C474" s="96" t="str">
        <f>IF('СПоК 1.2'!D475="","",'СПоК 1.2'!D475)</f>
        <v/>
      </c>
      <c r="D474" s="96" t="str">
        <f>IF('СПоК 1.2'!F475="","",'СПоК 1.2'!F475)</f>
        <v/>
      </c>
      <c r="E474" s="97" t="str">
        <f>IF('СПоК 1.2'!V475="","",'СПоК 1.2'!V475)</f>
        <v/>
      </c>
      <c r="F474" s="35"/>
      <c r="G474" s="35"/>
      <c r="H474" s="35"/>
      <c r="I474" s="35"/>
    </row>
    <row r="475" spans="1:9" x14ac:dyDescent="0.25">
      <c r="A475" s="95" t="str">
        <f>IF('СПоК 1.2'!A476="","",'СПоК 1.2'!A476)</f>
        <v/>
      </c>
      <c r="B475" s="96" t="str">
        <f>IF('СПоК 1.2'!C476="","",'СПоК 1.2'!C476)</f>
        <v/>
      </c>
      <c r="C475" s="96" t="str">
        <f>IF('СПоК 1.2'!D476="","",'СПоК 1.2'!D476)</f>
        <v/>
      </c>
      <c r="D475" s="96" t="str">
        <f>IF('СПоК 1.2'!F476="","",'СПоК 1.2'!F476)</f>
        <v/>
      </c>
      <c r="E475" s="97" t="str">
        <f>IF('СПоК 1.2'!V476="","",'СПоК 1.2'!V476)</f>
        <v/>
      </c>
      <c r="F475" s="35"/>
      <c r="G475" s="35"/>
      <c r="H475" s="35"/>
      <c r="I475" s="35"/>
    </row>
    <row r="476" spans="1:9" x14ac:dyDescent="0.25">
      <c r="A476" s="95" t="str">
        <f>IF('СПоК 1.2'!A477="","",'СПоК 1.2'!A477)</f>
        <v/>
      </c>
      <c r="B476" s="96" t="str">
        <f>IF('СПоК 1.2'!C477="","",'СПоК 1.2'!C477)</f>
        <v/>
      </c>
      <c r="C476" s="96" t="str">
        <f>IF('СПоК 1.2'!D477="","",'СПоК 1.2'!D477)</f>
        <v/>
      </c>
      <c r="D476" s="96" t="str">
        <f>IF('СПоК 1.2'!F477="","",'СПоК 1.2'!F477)</f>
        <v/>
      </c>
      <c r="E476" s="97" t="str">
        <f>IF('СПоК 1.2'!V477="","",'СПоК 1.2'!V477)</f>
        <v/>
      </c>
      <c r="F476" s="35"/>
      <c r="G476" s="35"/>
      <c r="H476" s="35"/>
      <c r="I476" s="35"/>
    </row>
    <row r="477" spans="1:9" x14ac:dyDescent="0.25">
      <c r="A477" s="95" t="str">
        <f>IF('СПоК 1.2'!A478="","",'СПоК 1.2'!A478)</f>
        <v/>
      </c>
      <c r="B477" s="96" t="str">
        <f>IF('СПоК 1.2'!C478="","",'СПоК 1.2'!C478)</f>
        <v/>
      </c>
      <c r="C477" s="96" t="str">
        <f>IF('СПоК 1.2'!D478="","",'СПоК 1.2'!D478)</f>
        <v/>
      </c>
      <c r="D477" s="96" t="str">
        <f>IF('СПоК 1.2'!F478="","",'СПоК 1.2'!F478)</f>
        <v/>
      </c>
      <c r="E477" s="97" t="str">
        <f>IF('СПоК 1.2'!V478="","",'СПоК 1.2'!V478)</f>
        <v/>
      </c>
      <c r="F477" s="35"/>
      <c r="G477" s="35"/>
      <c r="H477" s="35"/>
      <c r="I477" s="35"/>
    </row>
    <row r="478" spans="1:9" x14ac:dyDescent="0.25">
      <c r="A478" s="95" t="str">
        <f>IF('СПоК 1.2'!A479="","",'СПоК 1.2'!A479)</f>
        <v/>
      </c>
      <c r="B478" s="96" t="str">
        <f>IF('СПоК 1.2'!C479="","",'СПоК 1.2'!C479)</f>
        <v/>
      </c>
      <c r="C478" s="96" t="str">
        <f>IF('СПоК 1.2'!D479="","",'СПоК 1.2'!D479)</f>
        <v/>
      </c>
      <c r="D478" s="96" t="str">
        <f>IF('СПоК 1.2'!F479="","",'СПоК 1.2'!F479)</f>
        <v/>
      </c>
      <c r="E478" s="97" t="str">
        <f>IF('СПоК 1.2'!V479="","",'СПоК 1.2'!V479)</f>
        <v/>
      </c>
      <c r="F478" s="35"/>
      <c r="G478" s="35"/>
      <c r="H478" s="35"/>
      <c r="I478" s="35"/>
    </row>
    <row r="479" spans="1:9" x14ac:dyDescent="0.25">
      <c r="A479" s="95" t="str">
        <f>IF('СПоК 1.2'!A480="","",'СПоК 1.2'!A480)</f>
        <v/>
      </c>
      <c r="B479" s="96" t="str">
        <f>IF('СПоК 1.2'!C480="","",'СПоК 1.2'!C480)</f>
        <v/>
      </c>
      <c r="C479" s="96" t="str">
        <f>IF('СПоК 1.2'!D480="","",'СПоК 1.2'!D480)</f>
        <v/>
      </c>
      <c r="D479" s="96" t="str">
        <f>IF('СПоК 1.2'!F480="","",'СПоК 1.2'!F480)</f>
        <v/>
      </c>
      <c r="E479" s="97" t="str">
        <f>IF('СПоК 1.2'!V480="","",'СПоК 1.2'!V480)</f>
        <v/>
      </c>
      <c r="F479" s="35"/>
      <c r="G479" s="35"/>
      <c r="H479" s="35"/>
      <c r="I479" s="35"/>
    </row>
    <row r="480" spans="1:9" x14ac:dyDescent="0.25">
      <c r="A480" s="95" t="str">
        <f>IF('СПоК 1.2'!A481="","",'СПоК 1.2'!A481)</f>
        <v/>
      </c>
      <c r="B480" s="96" t="str">
        <f>IF('СПоК 1.2'!C481="","",'СПоК 1.2'!C481)</f>
        <v/>
      </c>
      <c r="C480" s="96" t="str">
        <f>IF('СПоК 1.2'!D481="","",'СПоК 1.2'!D481)</f>
        <v/>
      </c>
      <c r="D480" s="96" t="str">
        <f>IF('СПоК 1.2'!F481="","",'СПоК 1.2'!F481)</f>
        <v/>
      </c>
      <c r="E480" s="97" t="str">
        <f>IF('СПоК 1.2'!V481="","",'СПоК 1.2'!V481)</f>
        <v/>
      </c>
      <c r="F480" s="35"/>
      <c r="G480" s="35"/>
      <c r="H480" s="35"/>
      <c r="I480" s="35"/>
    </row>
    <row r="481" spans="1:9" x14ac:dyDescent="0.25">
      <c r="A481" s="95" t="str">
        <f>IF('СПоК 1.2'!A482="","",'СПоК 1.2'!A482)</f>
        <v/>
      </c>
      <c r="B481" s="96" t="str">
        <f>IF('СПоК 1.2'!C482="","",'СПоК 1.2'!C482)</f>
        <v/>
      </c>
      <c r="C481" s="96" t="str">
        <f>IF('СПоК 1.2'!D482="","",'СПоК 1.2'!D482)</f>
        <v/>
      </c>
      <c r="D481" s="96" t="str">
        <f>IF('СПоК 1.2'!F482="","",'СПоК 1.2'!F482)</f>
        <v/>
      </c>
      <c r="E481" s="97" t="str">
        <f>IF('СПоК 1.2'!V482="","",'СПоК 1.2'!V482)</f>
        <v/>
      </c>
      <c r="F481" s="35"/>
      <c r="G481" s="35"/>
      <c r="H481" s="35"/>
      <c r="I481" s="35"/>
    </row>
    <row r="482" spans="1:9" x14ac:dyDescent="0.25">
      <c r="A482" s="95" t="str">
        <f>IF('СПоК 1.2'!A483="","",'СПоК 1.2'!A483)</f>
        <v/>
      </c>
      <c r="B482" s="96" t="str">
        <f>IF('СПоК 1.2'!C483="","",'СПоК 1.2'!C483)</f>
        <v/>
      </c>
      <c r="C482" s="96" t="str">
        <f>IF('СПоК 1.2'!D483="","",'СПоК 1.2'!D483)</f>
        <v/>
      </c>
      <c r="D482" s="96" t="str">
        <f>IF('СПоК 1.2'!F483="","",'СПоК 1.2'!F483)</f>
        <v/>
      </c>
      <c r="E482" s="97" t="str">
        <f>IF('СПоК 1.2'!V483="","",'СПоК 1.2'!V483)</f>
        <v/>
      </c>
      <c r="F482" s="35"/>
      <c r="G482" s="35"/>
      <c r="H482" s="35"/>
      <c r="I482" s="35"/>
    </row>
    <row r="483" spans="1:9" x14ac:dyDescent="0.25">
      <c r="A483" s="95" t="str">
        <f>IF('СПоК 1.2'!A484="","",'СПоК 1.2'!A484)</f>
        <v/>
      </c>
      <c r="B483" s="96" t="str">
        <f>IF('СПоК 1.2'!C484="","",'СПоК 1.2'!C484)</f>
        <v/>
      </c>
      <c r="C483" s="96" t="str">
        <f>IF('СПоК 1.2'!D484="","",'СПоК 1.2'!D484)</f>
        <v/>
      </c>
      <c r="D483" s="96" t="str">
        <f>IF('СПоК 1.2'!F484="","",'СПоК 1.2'!F484)</f>
        <v/>
      </c>
      <c r="E483" s="97" t="str">
        <f>IF('СПоК 1.2'!V484="","",'СПоК 1.2'!V484)</f>
        <v/>
      </c>
      <c r="F483" s="35"/>
      <c r="G483" s="35"/>
      <c r="H483" s="35"/>
      <c r="I483" s="35"/>
    </row>
    <row r="484" spans="1:9" x14ac:dyDescent="0.25">
      <c r="A484" s="95" t="str">
        <f>IF('СПоК 1.2'!A485="","",'СПоК 1.2'!A485)</f>
        <v/>
      </c>
      <c r="B484" s="96" t="str">
        <f>IF('СПоК 1.2'!C485="","",'СПоК 1.2'!C485)</f>
        <v/>
      </c>
      <c r="C484" s="96" t="str">
        <f>IF('СПоК 1.2'!D485="","",'СПоК 1.2'!D485)</f>
        <v/>
      </c>
      <c r="D484" s="96" t="str">
        <f>IF('СПоК 1.2'!F485="","",'СПоК 1.2'!F485)</f>
        <v/>
      </c>
      <c r="E484" s="97" t="str">
        <f>IF('СПоК 1.2'!V485="","",'СПоК 1.2'!V485)</f>
        <v/>
      </c>
      <c r="F484" s="35"/>
      <c r="G484" s="35"/>
      <c r="H484" s="35"/>
      <c r="I484" s="35"/>
    </row>
    <row r="485" spans="1:9" x14ac:dyDescent="0.25">
      <c r="A485" s="95" t="str">
        <f>IF('СПоК 1.2'!A486="","",'СПоК 1.2'!A486)</f>
        <v/>
      </c>
      <c r="B485" s="96" t="str">
        <f>IF('СПоК 1.2'!C486="","",'СПоК 1.2'!C486)</f>
        <v/>
      </c>
      <c r="C485" s="96" t="str">
        <f>IF('СПоК 1.2'!D486="","",'СПоК 1.2'!D486)</f>
        <v/>
      </c>
      <c r="D485" s="96" t="str">
        <f>IF('СПоК 1.2'!F486="","",'СПоК 1.2'!F486)</f>
        <v/>
      </c>
      <c r="E485" s="97" t="str">
        <f>IF('СПоК 1.2'!V486="","",'СПоК 1.2'!V486)</f>
        <v/>
      </c>
      <c r="F485" s="35"/>
      <c r="G485" s="35"/>
      <c r="H485" s="35"/>
      <c r="I485" s="35"/>
    </row>
    <row r="486" spans="1:9" x14ac:dyDescent="0.25">
      <c r="A486" s="95" t="str">
        <f>IF('СПоК 1.2'!A487="","",'СПоК 1.2'!A487)</f>
        <v/>
      </c>
      <c r="B486" s="96" t="str">
        <f>IF('СПоК 1.2'!C487="","",'СПоК 1.2'!C487)</f>
        <v/>
      </c>
      <c r="C486" s="96" t="str">
        <f>IF('СПоК 1.2'!D487="","",'СПоК 1.2'!D487)</f>
        <v/>
      </c>
      <c r="D486" s="96" t="str">
        <f>IF('СПоК 1.2'!F487="","",'СПоК 1.2'!F487)</f>
        <v/>
      </c>
      <c r="E486" s="97" t="str">
        <f>IF('СПоК 1.2'!V487="","",'СПоК 1.2'!V487)</f>
        <v/>
      </c>
      <c r="F486" s="35"/>
      <c r="G486" s="35"/>
      <c r="H486" s="35"/>
      <c r="I486" s="35"/>
    </row>
    <row r="487" spans="1:9" x14ac:dyDescent="0.25">
      <c r="A487" s="95" t="str">
        <f>IF('СПоК 1.2'!A488="","",'СПоК 1.2'!A488)</f>
        <v/>
      </c>
      <c r="B487" s="96" t="str">
        <f>IF('СПоК 1.2'!C488="","",'СПоК 1.2'!C488)</f>
        <v/>
      </c>
      <c r="C487" s="96" t="str">
        <f>IF('СПоК 1.2'!D488="","",'СПоК 1.2'!D488)</f>
        <v/>
      </c>
      <c r="D487" s="96" t="str">
        <f>IF('СПоК 1.2'!F488="","",'СПоК 1.2'!F488)</f>
        <v/>
      </c>
      <c r="E487" s="97" t="str">
        <f>IF('СПоК 1.2'!V488="","",'СПоК 1.2'!V488)</f>
        <v/>
      </c>
      <c r="F487" s="35"/>
      <c r="G487" s="35"/>
      <c r="H487" s="35"/>
      <c r="I487" s="35"/>
    </row>
    <row r="488" spans="1:9" x14ac:dyDescent="0.25">
      <c r="A488" s="95" t="str">
        <f>IF('СПоК 1.2'!A489="","",'СПоК 1.2'!A489)</f>
        <v/>
      </c>
      <c r="B488" s="96" t="str">
        <f>IF('СПоК 1.2'!C489="","",'СПоК 1.2'!C489)</f>
        <v/>
      </c>
      <c r="C488" s="96" t="str">
        <f>IF('СПоК 1.2'!D489="","",'СПоК 1.2'!D489)</f>
        <v/>
      </c>
      <c r="D488" s="96" t="str">
        <f>IF('СПоК 1.2'!F489="","",'СПоК 1.2'!F489)</f>
        <v/>
      </c>
      <c r="E488" s="97" t="str">
        <f>IF('СПоК 1.2'!V489="","",'СПоК 1.2'!V489)</f>
        <v/>
      </c>
      <c r="F488" s="35"/>
      <c r="G488" s="35"/>
      <c r="H488" s="35"/>
      <c r="I488" s="35"/>
    </row>
    <row r="489" spans="1:9" x14ac:dyDescent="0.25">
      <c r="A489" s="95" t="str">
        <f>IF('СПоК 1.2'!A490="","",'СПоК 1.2'!A490)</f>
        <v/>
      </c>
      <c r="B489" s="96" t="str">
        <f>IF('СПоК 1.2'!C490="","",'СПоК 1.2'!C490)</f>
        <v/>
      </c>
      <c r="C489" s="96" t="str">
        <f>IF('СПоК 1.2'!D490="","",'СПоК 1.2'!D490)</f>
        <v/>
      </c>
      <c r="D489" s="96" t="str">
        <f>IF('СПоК 1.2'!F490="","",'СПоК 1.2'!F490)</f>
        <v/>
      </c>
      <c r="E489" s="97" t="str">
        <f>IF('СПоК 1.2'!V490="","",'СПоК 1.2'!V490)</f>
        <v/>
      </c>
      <c r="F489" s="35"/>
      <c r="G489" s="35"/>
      <c r="H489" s="35"/>
      <c r="I489" s="35"/>
    </row>
    <row r="490" spans="1:9" x14ac:dyDescent="0.25">
      <c r="A490" s="95" t="str">
        <f>IF('СПоК 1.2'!A491="","",'СПоК 1.2'!A491)</f>
        <v/>
      </c>
      <c r="B490" s="96" t="str">
        <f>IF('СПоК 1.2'!C491="","",'СПоК 1.2'!C491)</f>
        <v/>
      </c>
      <c r="C490" s="96" t="str">
        <f>IF('СПоК 1.2'!D491="","",'СПоК 1.2'!D491)</f>
        <v/>
      </c>
      <c r="D490" s="96" t="str">
        <f>IF('СПоК 1.2'!F491="","",'СПоК 1.2'!F491)</f>
        <v/>
      </c>
      <c r="E490" s="97" t="str">
        <f>IF('СПоК 1.2'!V491="","",'СПоК 1.2'!V491)</f>
        <v/>
      </c>
      <c r="F490" s="35"/>
      <c r="G490" s="35"/>
      <c r="H490" s="35"/>
      <c r="I490" s="35"/>
    </row>
    <row r="491" spans="1:9" x14ac:dyDescent="0.25">
      <c r="A491" s="95" t="str">
        <f>IF('СПоК 1.2'!A492="","",'СПоК 1.2'!A492)</f>
        <v/>
      </c>
      <c r="B491" s="96" t="str">
        <f>IF('СПоК 1.2'!C492="","",'СПоК 1.2'!C492)</f>
        <v/>
      </c>
      <c r="C491" s="96" t="str">
        <f>IF('СПоК 1.2'!D492="","",'СПоК 1.2'!D492)</f>
        <v/>
      </c>
      <c r="D491" s="96" t="str">
        <f>IF('СПоК 1.2'!F492="","",'СПоК 1.2'!F492)</f>
        <v/>
      </c>
      <c r="E491" s="97" t="str">
        <f>IF('СПоК 1.2'!V492="","",'СПоК 1.2'!V492)</f>
        <v/>
      </c>
      <c r="F491" s="35"/>
      <c r="G491" s="35"/>
      <c r="H491" s="35"/>
      <c r="I491" s="35"/>
    </row>
    <row r="492" spans="1:9" x14ac:dyDescent="0.25">
      <c r="A492" s="95" t="str">
        <f>IF('СПоК 1.2'!A493="","",'СПоК 1.2'!A493)</f>
        <v/>
      </c>
      <c r="B492" s="96" t="str">
        <f>IF('СПоК 1.2'!C493="","",'СПоК 1.2'!C493)</f>
        <v/>
      </c>
      <c r="C492" s="96" t="str">
        <f>IF('СПоК 1.2'!D493="","",'СПоК 1.2'!D493)</f>
        <v/>
      </c>
      <c r="D492" s="96" t="str">
        <f>IF('СПоК 1.2'!F493="","",'СПоК 1.2'!F493)</f>
        <v/>
      </c>
      <c r="E492" s="97" t="str">
        <f>IF('СПоК 1.2'!V493="","",'СПоК 1.2'!V493)</f>
        <v/>
      </c>
      <c r="F492" s="35"/>
      <c r="G492" s="35"/>
      <c r="H492" s="35"/>
      <c r="I492" s="35"/>
    </row>
    <row r="493" spans="1:9" x14ac:dyDescent="0.25">
      <c r="A493" s="95" t="str">
        <f>IF('СПоК 1.2'!A494="","",'СПоК 1.2'!A494)</f>
        <v/>
      </c>
      <c r="B493" s="96" t="str">
        <f>IF('СПоК 1.2'!C494="","",'СПоК 1.2'!C494)</f>
        <v/>
      </c>
      <c r="C493" s="96" t="str">
        <f>IF('СПоК 1.2'!D494="","",'СПоК 1.2'!D494)</f>
        <v/>
      </c>
      <c r="D493" s="96" t="str">
        <f>IF('СПоК 1.2'!F494="","",'СПоК 1.2'!F494)</f>
        <v/>
      </c>
      <c r="E493" s="97" t="str">
        <f>IF('СПоК 1.2'!V494="","",'СПоК 1.2'!V494)</f>
        <v/>
      </c>
      <c r="F493" s="35"/>
      <c r="G493" s="35"/>
      <c r="H493" s="35"/>
      <c r="I493" s="35"/>
    </row>
    <row r="494" spans="1:9" x14ac:dyDescent="0.25">
      <c r="A494" s="95" t="str">
        <f>IF('СПоК 1.2'!A495="","",'СПоК 1.2'!A495)</f>
        <v/>
      </c>
      <c r="B494" s="96" t="str">
        <f>IF('СПоК 1.2'!C495="","",'СПоК 1.2'!C495)</f>
        <v/>
      </c>
      <c r="C494" s="96" t="str">
        <f>IF('СПоК 1.2'!D495="","",'СПоК 1.2'!D495)</f>
        <v/>
      </c>
      <c r="D494" s="96" t="str">
        <f>IF('СПоК 1.2'!F495="","",'СПоК 1.2'!F495)</f>
        <v/>
      </c>
      <c r="E494" s="97" t="str">
        <f>IF('СПоК 1.2'!V495="","",'СПоК 1.2'!V495)</f>
        <v/>
      </c>
      <c r="F494" s="35"/>
      <c r="G494" s="35"/>
      <c r="H494" s="35"/>
      <c r="I494" s="35"/>
    </row>
    <row r="495" spans="1:9" x14ac:dyDescent="0.25">
      <c r="A495" s="95" t="str">
        <f>IF('СПоК 1.2'!A496="","",'СПоК 1.2'!A496)</f>
        <v/>
      </c>
      <c r="B495" s="96" t="str">
        <f>IF('СПоК 1.2'!C496="","",'СПоК 1.2'!C496)</f>
        <v/>
      </c>
      <c r="C495" s="96" t="str">
        <f>IF('СПоК 1.2'!D496="","",'СПоК 1.2'!D496)</f>
        <v/>
      </c>
      <c r="D495" s="96" t="str">
        <f>IF('СПоК 1.2'!F496="","",'СПоК 1.2'!F496)</f>
        <v/>
      </c>
      <c r="E495" s="97" t="str">
        <f>IF('СПоК 1.2'!V496="","",'СПоК 1.2'!V496)</f>
        <v/>
      </c>
      <c r="F495" s="35"/>
      <c r="G495" s="35"/>
      <c r="H495" s="35"/>
      <c r="I495" s="35"/>
    </row>
    <row r="496" spans="1:9" x14ac:dyDescent="0.25">
      <c r="A496" s="95" t="str">
        <f>IF('СПоК 1.2'!A497="","",'СПоК 1.2'!A497)</f>
        <v/>
      </c>
      <c r="B496" s="96" t="str">
        <f>IF('СПоК 1.2'!C497="","",'СПоК 1.2'!C497)</f>
        <v/>
      </c>
      <c r="C496" s="96" t="str">
        <f>IF('СПоК 1.2'!D497="","",'СПоК 1.2'!D497)</f>
        <v/>
      </c>
      <c r="D496" s="96" t="str">
        <f>IF('СПоК 1.2'!F497="","",'СПоК 1.2'!F497)</f>
        <v/>
      </c>
      <c r="E496" s="97" t="str">
        <f>IF('СПоК 1.2'!V497="","",'СПоК 1.2'!V497)</f>
        <v/>
      </c>
      <c r="F496" s="35"/>
      <c r="G496" s="35"/>
      <c r="H496" s="35"/>
      <c r="I496" s="35"/>
    </row>
    <row r="497" spans="1:9" x14ac:dyDescent="0.25">
      <c r="A497" s="95" t="str">
        <f>IF('СПоК 1.2'!A498="","",'СПоК 1.2'!A498)</f>
        <v/>
      </c>
      <c r="B497" s="96" t="str">
        <f>IF('СПоК 1.2'!C498="","",'СПоК 1.2'!C498)</f>
        <v/>
      </c>
      <c r="C497" s="96" t="str">
        <f>IF('СПоК 1.2'!D498="","",'СПоК 1.2'!D498)</f>
        <v/>
      </c>
      <c r="D497" s="96" t="str">
        <f>IF('СПоК 1.2'!F498="","",'СПоК 1.2'!F498)</f>
        <v/>
      </c>
      <c r="E497" s="97" t="str">
        <f>IF('СПоК 1.2'!V498="","",'СПоК 1.2'!V498)</f>
        <v/>
      </c>
      <c r="F497" s="35"/>
      <c r="G497" s="35"/>
      <c r="H497" s="35"/>
      <c r="I497" s="35"/>
    </row>
    <row r="498" spans="1:9" x14ac:dyDescent="0.25">
      <c r="A498" s="95" t="str">
        <f>IF('СПоК 1.2'!A499="","",'СПоК 1.2'!A499)</f>
        <v/>
      </c>
      <c r="B498" s="96" t="str">
        <f>IF('СПоК 1.2'!C499="","",'СПоК 1.2'!C499)</f>
        <v/>
      </c>
      <c r="C498" s="96" t="str">
        <f>IF('СПоК 1.2'!D499="","",'СПоК 1.2'!D499)</f>
        <v/>
      </c>
      <c r="D498" s="96" t="str">
        <f>IF('СПоК 1.2'!F499="","",'СПоК 1.2'!F499)</f>
        <v/>
      </c>
      <c r="E498" s="97" t="str">
        <f>IF('СПоК 1.2'!V499="","",'СПоК 1.2'!V499)</f>
        <v/>
      </c>
      <c r="F498" s="35"/>
      <c r="G498" s="35"/>
      <c r="H498" s="35"/>
      <c r="I498" s="35"/>
    </row>
    <row r="499" spans="1:9" x14ac:dyDescent="0.25">
      <c r="A499" s="95" t="str">
        <f>IF('СПоК 1.2'!A500="","",'СПоК 1.2'!A500)</f>
        <v/>
      </c>
      <c r="B499" s="96" t="str">
        <f>IF('СПоК 1.2'!C500="","",'СПоК 1.2'!C500)</f>
        <v/>
      </c>
      <c r="C499" s="96" t="str">
        <f>IF('СПоК 1.2'!D500="","",'СПоК 1.2'!D500)</f>
        <v/>
      </c>
      <c r="D499" s="96" t="str">
        <f>IF('СПоК 1.2'!F500="","",'СПоК 1.2'!F500)</f>
        <v/>
      </c>
      <c r="E499" s="97" t="str">
        <f>IF('СПоК 1.2'!V500="","",'СПоК 1.2'!V500)</f>
        <v/>
      </c>
      <c r="F499" s="35"/>
      <c r="G499" s="35"/>
      <c r="H499" s="35"/>
      <c r="I499" s="35"/>
    </row>
    <row r="500" spans="1:9" x14ac:dyDescent="0.25">
      <c r="A500" s="95" t="str">
        <f>IF('СПоК 1.2'!A501="","",'СПоК 1.2'!A501)</f>
        <v/>
      </c>
      <c r="B500" s="96" t="str">
        <f>IF('СПоК 1.2'!C501="","",'СПоК 1.2'!C501)</f>
        <v/>
      </c>
      <c r="C500" s="96" t="str">
        <f>IF('СПоК 1.2'!D501="","",'СПоК 1.2'!D501)</f>
        <v/>
      </c>
      <c r="D500" s="96" t="str">
        <f>IF('СПоК 1.2'!F501="","",'СПоК 1.2'!F501)</f>
        <v/>
      </c>
      <c r="E500" s="97" t="str">
        <f>IF('СПоК 1.2'!V501="","",'СПоК 1.2'!V501)</f>
        <v/>
      </c>
      <c r="F500" s="35"/>
      <c r="G500" s="35"/>
      <c r="H500" s="35"/>
      <c r="I500" s="35"/>
    </row>
    <row r="501" spans="1:9" x14ac:dyDescent="0.25">
      <c r="A501" s="95" t="str">
        <f>IF('СПоК 1.2'!A502="","",'СПоК 1.2'!A502)</f>
        <v/>
      </c>
      <c r="B501" s="96" t="str">
        <f>IF('СПоК 1.2'!C502="","",'СПоК 1.2'!C502)</f>
        <v/>
      </c>
      <c r="C501" s="96" t="str">
        <f>IF('СПоК 1.2'!D502="","",'СПоК 1.2'!D502)</f>
        <v/>
      </c>
      <c r="D501" s="96" t="str">
        <f>IF('СПоК 1.2'!F502="","",'СПоК 1.2'!F502)</f>
        <v/>
      </c>
      <c r="E501" s="97" t="str">
        <f>IF('СПоК 1.2'!V502="","",'СПоК 1.2'!V502)</f>
        <v/>
      </c>
      <c r="F501" s="35"/>
      <c r="G501" s="35"/>
      <c r="H501" s="35"/>
      <c r="I501" s="35"/>
    </row>
    <row r="502" spans="1:9" x14ac:dyDescent="0.25">
      <c r="A502" s="95" t="str">
        <f>IF('СПоК 1.2'!A503="","",'СПоК 1.2'!A503)</f>
        <v/>
      </c>
      <c r="B502" s="96" t="str">
        <f>IF('СПоК 1.2'!C503="","",'СПоК 1.2'!C503)</f>
        <v/>
      </c>
      <c r="C502" s="96" t="str">
        <f>IF('СПоК 1.2'!D503="","",'СПоК 1.2'!D503)</f>
        <v/>
      </c>
      <c r="D502" s="96" t="str">
        <f>IF('СПоК 1.2'!F503="","",'СПоК 1.2'!F503)</f>
        <v/>
      </c>
      <c r="E502" s="97" t="str">
        <f>IF('СПоК 1.2'!V503="","",'СПоК 1.2'!V503)</f>
        <v/>
      </c>
      <c r="F502" s="35"/>
      <c r="G502" s="35"/>
      <c r="H502" s="35"/>
      <c r="I502" s="35"/>
    </row>
    <row r="503" spans="1:9" x14ac:dyDescent="0.25">
      <c r="A503" s="95" t="str">
        <f>IF('СПоК 1.2'!A504="","",'СПоК 1.2'!A504)</f>
        <v/>
      </c>
      <c r="B503" s="96" t="str">
        <f>IF('СПоК 1.2'!C504="","",'СПоК 1.2'!C504)</f>
        <v/>
      </c>
      <c r="C503" s="96" t="str">
        <f>IF('СПоК 1.2'!D504="","",'СПоК 1.2'!D504)</f>
        <v/>
      </c>
      <c r="D503" s="96" t="str">
        <f>IF('СПоК 1.2'!F504="","",'СПоК 1.2'!F504)</f>
        <v/>
      </c>
      <c r="E503" s="97" t="str">
        <f>IF('СПоК 1.2'!V504="","",'СПоК 1.2'!V504)</f>
        <v/>
      </c>
      <c r="F503" s="35"/>
      <c r="G503" s="35"/>
      <c r="H503" s="35"/>
      <c r="I503" s="35"/>
    </row>
    <row r="504" spans="1:9" x14ac:dyDescent="0.25">
      <c r="A504" s="95" t="str">
        <f>IF('СПоК 1.2'!A505="","",'СПоК 1.2'!A505)</f>
        <v/>
      </c>
      <c r="B504" s="96" t="str">
        <f>IF('СПоК 1.2'!C505="","",'СПоК 1.2'!C505)</f>
        <v/>
      </c>
      <c r="C504" s="96" t="str">
        <f>IF('СПоК 1.2'!D505="","",'СПоК 1.2'!D505)</f>
        <v/>
      </c>
      <c r="D504" s="96" t="str">
        <f>IF('СПоК 1.2'!F505="","",'СПоК 1.2'!F505)</f>
        <v/>
      </c>
      <c r="E504" s="97" t="str">
        <f>IF('СПоК 1.2'!V505="","",'СПоК 1.2'!V505)</f>
        <v/>
      </c>
      <c r="F504" s="35"/>
      <c r="G504" s="35"/>
      <c r="H504" s="35"/>
      <c r="I504" s="35"/>
    </row>
    <row r="505" spans="1:9" x14ac:dyDescent="0.25">
      <c r="A505" s="95" t="str">
        <f>IF('СПоК 1.2'!A506="","",'СПоК 1.2'!A506)</f>
        <v/>
      </c>
      <c r="B505" s="96" t="str">
        <f>IF('СПоК 1.2'!C506="","",'СПоК 1.2'!C506)</f>
        <v/>
      </c>
      <c r="C505" s="96" t="str">
        <f>IF('СПоК 1.2'!D506="","",'СПоК 1.2'!D506)</f>
        <v/>
      </c>
      <c r="D505" s="96" t="str">
        <f>IF('СПоК 1.2'!F506="","",'СПоК 1.2'!F506)</f>
        <v/>
      </c>
      <c r="E505" s="97" t="str">
        <f>IF('СПоК 1.2'!V506="","",'СПоК 1.2'!V506)</f>
        <v/>
      </c>
      <c r="F505" s="35"/>
      <c r="G505" s="35"/>
      <c r="H505" s="35"/>
      <c r="I505" s="35"/>
    </row>
    <row r="506" spans="1:9" x14ac:dyDescent="0.25">
      <c r="A506" s="95" t="str">
        <f>IF('СПоК 1.2'!A507="","",'СПоК 1.2'!A507)</f>
        <v/>
      </c>
      <c r="B506" s="96" t="str">
        <f>IF('СПоК 1.2'!C507="","",'СПоК 1.2'!C507)</f>
        <v/>
      </c>
      <c r="C506" s="96" t="str">
        <f>IF('СПоК 1.2'!D507="","",'СПоК 1.2'!D507)</f>
        <v/>
      </c>
      <c r="D506" s="96" t="str">
        <f>IF('СПоК 1.2'!F507="","",'СПоК 1.2'!F507)</f>
        <v/>
      </c>
      <c r="E506" s="97" t="str">
        <f>IF('СПоК 1.2'!V507="","",'СПоК 1.2'!V507)</f>
        <v/>
      </c>
      <c r="F506" s="35"/>
      <c r="G506" s="35"/>
      <c r="H506" s="35"/>
      <c r="I506" s="35"/>
    </row>
    <row r="507" spans="1:9" x14ac:dyDescent="0.25">
      <c r="A507" s="95" t="str">
        <f>IF('СПоК 1.2'!A508="","",'СПоК 1.2'!A508)</f>
        <v/>
      </c>
      <c r="B507" s="96" t="str">
        <f>IF('СПоК 1.2'!C508="","",'СПоК 1.2'!C508)</f>
        <v/>
      </c>
      <c r="C507" s="96" t="str">
        <f>IF('СПоК 1.2'!D508="","",'СПоК 1.2'!D508)</f>
        <v/>
      </c>
      <c r="D507" s="96" t="str">
        <f>IF('СПоК 1.2'!F508="","",'СПоК 1.2'!F508)</f>
        <v/>
      </c>
      <c r="E507" s="97" t="str">
        <f>IF('СПоК 1.2'!V508="","",'СПоК 1.2'!V508)</f>
        <v/>
      </c>
      <c r="F507" s="35"/>
      <c r="G507" s="35"/>
      <c r="H507" s="35"/>
      <c r="I507" s="35"/>
    </row>
    <row r="508" spans="1:9" x14ac:dyDescent="0.25">
      <c r="A508" s="95" t="str">
        <f>IF('СПоК 1.2'!A509="","",'СПоК 1.2'!A509)</f>
        <v/>
      </c>
      <c r="B508" s="96" t="str">
        <f>IF('СПоК 1.2'!C509="","",'СПоК 1.2'!C509)</f>
        <v/>
      </c>
      <c r="C508" s="96" t="str">
        <f>IF('СПоК 1.2'!D509="","",'СПоК 1.2'!D509)</f>
        <v/>
      </c>
      <c r="D508" s="96" t="str">
        <f>IF('СПоК 1.2'!F509="","",'СПоК 1.2'!F509)</f>
        <v/>
      </c>
      <c r="E508" s="97" t="str">
        <f>IF('СПоК 1.2'!V509="","",'СПоК 1.2'!V509)</f>
        <v/>
      </c>
      <c r="F508" s="35"/>
      <c r="G508" s="35"/>
      <c r="H508" s="35"/>
      <c r="I508" s="35"/>
    </row>
    <row r="509" spans="1:9" x14ac:dyDescent="0.25">
      <c r="A509" s="95" t="str">
        <f>IF('СПоК 1.2'!A510="","",'СПоК 1.2'!A510)</f>
        <v/>
      </c>
      <c r="B509" s="96" t="str">
        <f>IF('СПоК 1.2'!C510="","",'СПоК 1.2'!C510)</f>
        <v/>
      </c>
      <c r="C509" s="96" t="str">
        <f>IF('СПоК 1.2'!D510="","",'СПоК 1.2'!D510)</f>
        <v/>
      </c>
      <c r="D509" s="96" t="str">
        <f>IF('СПоК 1.2'!F510="","",'СПоК 1.2'!F510)</f>
        <v/>
      </c>
      <c r="E509" s="97" t="str">
        <f>IF('СПоК 1.2'!V510="","",'СПоК 1.2'!V510)</f>
        <v/>
      </c>
      <c r="F509" s="35"/>
      <c r="G509" s="35"/>
      <c r="H509" s="35"/>
      <c r="I509" s="35"/>
    </row>
    <row r="510" spans="1:9" x14ac:dyDescent="0.25">
      <c r="A510" s="95" t="str">
        <f>IF('СПоК 1.2'!A511="","",'СПоК 1.2'!A511)</f>
        <v/>
      </c>
      <c r="B510" s="96" t="str">
        <f>IF('СПоК 1.2'!C511="","",'СПоК 1.2'!C511)</f>
        <v/>
      </c>
      <c r="C510" s="96" t="str">
        <f>IF('СПоК 1.2'!D511="","",'СПоК 1.2'!D511)</f>
        <v/>
      </c>
      <c r="D510" s="96" t="str">
        <f>IF('СПоК 1.2'!F511="","",'СПоК 1.2'!F511)</f>
        <v/>
      </c>
      <c r="E510" s="97" t="str">
        <f>IF('СПоК 1.2'!V511="","",'СПоК 1.2'!V511)</f>
        <v/>
      </c>
      <c r="F510" s="35"/>
      <c r="G510" s="35"/>
      <c r="H510" s="35"/>
      <c r="I510" s="35"/>
    </row>
    <row r="511" spans="1:9" x14ac:dyDescent="0.25">
      <c r="A511" s="95" t="str">
        <f>IF('СПоК 1.2'!A512="","",'СПоК 1.2'!A512)</f>
        <v/>
      </c>
      <c r="B511" s="96" t="str">
        <f>IF('СПоК 1.2'!C512="","",'СПоК 1.2'!C512)</f>
        <v/>
      </c>
      <c r="C511" s="96" t="str">
        <f>IF('СПоК 1.2'!D512="","",'СПоК 1.2'!D512)</f>
        <v/>
      </c>
      <c r="D511" s="96" t="str">
        <f>IF('СПоК 1.2'!F512="","",'СПоК 1.2'!F512)</f>
        <v/>
      </c>
      <c r="E511" s="97" t="str">
        <f>IF('СПоК 1.2'!V512="","",'СПоК 1.2'!V512)</f>
        <v/>
      </c>
      <c r="F511" s="35"/>
      <c r="G511" s="35"/>
      <c r="H511" s="35"/>
      <c r="I511" s="35"/>
    </row>
    <row r="512" spans="1:9" x14ac:dyDescent="0.25">
      <c r="A512" s="95" t="str">
        <f>IF('СПоК 1.2'!A513="","",'СПоК 1.2'!A513)</f>
        <v/>
      </c>
      <c r="B512" s="96" t="str">
        <f>IF('СПоК 1.2'!C513="","",'СПоК 1.2'!C513)</f>
        <v/>
      </c>
      <c r="C512" s="96" t="str">
        <f>IF('СПоК 1.2'!D513="","",'СПоК 1.2'!D513)</f>
        <v/>
      </c>
      <c r="D512" s="96" t="str">
        <f>IF('СПоК 1.2'!F513="","",'СПоК 1.2'!F513)</f>
        <v/>
      </c>
      <c r="E512" s="97" t="str">
        <f>IF('СПоК 1.2'!V513="","",'СПоК 1.2'!V513)</f>
        <v/>
      </c>
      <c r="F512" s="35"/>
      <c r="G512" s="35"/>
      <c r="H512" s="35"/>
      <c r="I512" s="35"/>
    </row>
    <row r="513" spans="1:9" x14ac:dyDescent="0.25">
      <c r="A513" s="95" t="str">
        <f>IF('СПоК 1.2'!A514="","",'СПоК 1.2'!A514)</f>
        <v/>
      </c>
      <c r="B513" s="96" t="str">
        <f>IF('СПоК 1.2'!C514="","",'СПоК 1.2'!C514)</f>
        <v/>
      </c>
      <c r="C513" s="96" t="str">
        <f>IF('СПоК 1.2'!D514="","",'СПоК 1.2'!D514)</f>
        <v/>
      </c>
      <c r="D513" s="96" t="str">
        <f>IF('СПоК 1.2'!F514="","",'СПоК 1.2'!F514)</f>
        <v/>
      </c>
      <c r="E513" s="97" t="str">
        <f>IF('СПоК 1.2'!V514="","",'СПоК 1.2'!V514)</f>
        <v/>
      </c>
      <c r="F513" s="35"/>
      <c r="G513" s="35"/>
      <c r="H513" s="35"/>
      <c r="I513" s="35"/>
    </row>
    <row r="514" spans="1:9" x14ac:dyDescent="0.25">
      <c r="A514" s="95" t="str">
        <f>IF('СПоК 1.2'!A515="","",'СПоК 1.2'!A515)</f>
        <v/>
      </c>
      <c r="B514" s="96" t="str">
        <f>IF('СПоК 1.2'!C515="","",'СПоК 1.2'!C515)</f>
        <v/>
      </c>
      <c r="C514" s="96" t="str">
        <f>IF('СПоК 1.2'!D515="","",'СПоК 1.2'!D515)</f>
        <v/>
      </c>
      <c r="D514" s="96" t="str">
        <f>IF('СПоК 1.2'!F515="","",'СПоК 1.2'!F515)</f>
        <v/>
      </c>
      <c r="E514" s="97" t="str">
        <f>IF('СПоК 1.2'!V515="","",'СПоК 1.2'!V515)</f>
        <v/>
      </c>
      <c r="F514" s="35"/>
      <c r="G514" s="35"/>
      <c r="H514" s="35"/>
      <c r="I514" s="35"/>
    </row>
    <row r="515" spans="1:9" x14ac:dyDescent="0.25">
      <c r="A515" s="95" t="str">
        <f>IF('СПоК 1.2'!A516="","",'СПоК 1.2'!A516)</f>
        <v/>
      </c>
      <c r="B515" s="96" t="str">
        <f>IF('СПоК 1.2'!C516="","",'СПоК 1.2'!C516)</f>
        <v/>
      </c>
      <c r="C515" s="96" t="str">
        <f>IF('СПоК 1.2'!D516="","",'СПоК 1.2'!D516)</f>
        <v/>
      </c>
      <c r="D515" s="96" t="str">
        <f>IF('СПоК 1.2'!F516="","",'СПоК 1.2'!F516)</f>
        <v/>
      </c>
      <c r="E515" s="97" t="str">
        <f>IF('СПоК 1.2'!V516="","",'СПоК 1.2'!V516)</f>
        <v/>
      </c>
      <c r="F515" s="35"/>
      <c r="G515" s="35"/>
      <c r="H515" s="35"/>
      <c r="I515" s="35"/>
    </row>
    <row r="516" spans="1:9" x14ac:dyDescent="0.25">
      <c r="A516" s="95" t="str">
        <f>IF('СПоК 1.2'!A517="","",'СПоК 1.2'!A517)</f>
        <v/>
      </c>
      <c r="B516" s="96" t="str">
        <f>IF('СПоК 1.2'!C517="","",'СПоК 1.2'!C517)</f>
        <v/>
      </c>
      <c r="C516" s="96" t="str">
        <f>IF('СПоК 1.2'!D517="","",'СПоК 1.2'!D517)</f>
        <v/>
      </c>
      <c r="D516" s="96" t="str">
        <f>IF('СПоК 1.2'!F517="","",'СПоК 1.2'!F517)</f>
        <v/>
      </c>
      <c r="E516" s="97" t="str">
        <f>IF('СПоК 1.2'!V517="","",'СПоК 1.2'!V517)</f>
        <v/>
      </c>
      <c r="F516" s="35"/>
      <c r="G516" s="35"/>
      <c r="H516" s="35"/>
      <c r="I516" s="35"/>
    </row>
    <row r="517" spans="1:9" x14ac:dyDescent="0.25">
      <c r="A517" s="95" t="str">
        <f>IF('СПоК 1.2'!A518="","",'СПоК 1.2'!A518)</f>
        <v/>
      </c>
      <c r="B517" s="96" t="str">
        <f>IF('СПоК 1.2'!C518="","",'СПоК 1.2'!C518)</f>
        <v/>
      </c>
      <c r="C517" s="96" t="str">
        <f>IF('СПоК 1.2'!D518="","",'СПоК 1.2'!D518)</f>
        <v/>
      </c>
      <c r="D517" s="96" t="str">
        <f>IF('СПоК 1.2'!F518="","",'СПоК 1.2'!F518)</f>
        <v/>
      </c>
      <c r="E517" s="97" t="str">
        <f>IF('СПоК 1.2'!V518="","",'СПоК 1.2'!V518)</f>
        <v/>
      </c>
      <c r="F517" s="35"/>
      <c r="G517" s="35"/>
      <c r="H517" s="35"/>
      <c r="I517" s="35"/>
    </row>
    <row r="518" spans="1:9" x14ac:dyDescent="0.25">
      <c r="A518" s="95" t="str">
        <f>IF('СПоК 1.2'!A519="","",'СПоК 1.2'!A519)</f>
        <v/>
      </c>
      <c r="B518" s="96" t="str">
        <f>IF('СПоК 1.2'!C519="","",'СПоК 1.2'!C519)</f>
        <v/>
      </c>
      <c r="C518" s="96" t="str">
        <f>IF('СПоК 1.2'!D519="","",'СПоК 1.2'!D519)</f>
        <v/>
      </c>
      <c r="D518" s="96" t="str">
        <f>IF('СПоК 1.2'!F519="","",'СПоК 1.2'!F519)</f>
        <v/>
      </c>
      <c r="E518" s="97" t="str">
        <f>IF('СПоК 1.2'!V519="","",'СПоК 1.2'!V519)</f>
        <v/>
      </c>
      <c r="F518" s="35"/>
      <c r="G518" s="35"/>
      <c r="H518" s="35"/>
      <c r="I518" s="35"/>
    </row>
    <row r="519" spans="1:9" x14ac:dyDescent="0.25">
      <c r="A519" s="95" t="str">
        <f>IF('СПоК 1.2'!A520="","",'СПоК 1.2'!A520)</f>
        <v/>
      </c>
      <c r="B519" s="96" t="str">
        <f>IF('СПоК 1.2'!C520="","",'СПоК 1.2'!C520)</f>
        <v/>
      </c>
      <c r="C519" s="96" t="str">
        <f>IF('СПоК 1.2'!D520="","",'СПоК 1.2'!D520)</f>
        <v/>
      </c>
      <c r="D519" s="96" t="str">
        <f>IF('СПоК 1.2'!F520="","",'СПоК 1.2'!F520)</f>
        <v/>
      </c>
      <c r="E519" s="97" t="str">
        <f>IF('СПоК 1.2'!V520="","",'СПоК 1.2'!V520)</f>
        <v/>
      </c>
      <c r="F519" s="35"/>
      <c r="G519" s="35"/>
      <c r="H519" s="35"/>
      <c r="I519" s="35"/>
    </row>
    <row r="520" spans="1:9" x14ac:dyDescent="0.25">
      <c r="A520" s="95" t="str">
        <f>IF('СПоК 1.2'!A521="","",'СПоК 1.2'!A521)</f>
        <v/>
      </c>
      <c r="B520" s="96" t="str">
        <f>IF('СПоК 1.2'!C521="","",'СПоК 1.2'!C521)</f>
        <v/>
      </c>
      <c r="C520" s="96" t="str">
        <f>IF('СПоК 1.2'!D521="","",'СПоК 1.2'!D521)</f>
        <v/>
      </c>
      <c r="D520" s="96" t="str">
        <f>IF('СПоК 1.2'!F521="","",'СПоК 1.2'!F521)</f>
        <v/>
      </c>
      <c r="E520" s="97" t="str">
        <f>IF('СПоК 1.2'!V521="","",'СПоК 1.2'!V521)</f>
        <v/>
      </c>
      <c r="F520" s="35"/>
      <c r="G520" s="35"/>
      <c r="H520" s="35"/>
      <c r="I520" s="35"/>
    </row>
    <row r="521" spans="1:9" x14ac:dyDescent="0.25">
      <c r="A521" s="95" t="str">
        <f>IF('СПоК 1.2'!A522="","",'СПоК 1.2'!A522)</f>
        <v/>
      </c>
      <c r="B521" s="96" t="str">
        <f>IF('СПоК 1.2'!C522="","",'СПоК 1.2'!C522)</f>
        <v/>
      </c>
      <c r="C521" s="96" t="str">
        <f>IF('СПоК 1.2'!D522="","",'СПоК 1.2'!D522)</f>
        <v/>
      </c>
      <c r="D521" s="96" t="str">
        <f>IF('СПоК 1.2'!F522="","",'СПоК 1.2'!F522)</f>
        <v/>
      </c>
      <c r="E521" s="97" t="str">
        <f>IF('СПоК 1.2'!V522="","",'СПоК 1.2'!V522)</f>
        <v/>
      </c>
      <c r="F521" s="35"/>
      <c r="G521" s="35"/>
      <c r="H521" s="35"/>
      <c r="I521" s="35"/>
    </row>
    <row r="522" spans="1:9" x14ac:dyDescent="0.25">
      <c r="A522" s="95" t="str">
        <f>IF('СПоК 1.2'!A523="","",'СПоК 1.2'!A523)</f>
        <v/>
      </c>
      <c r="B522" s="96" t="str">
        <f>IF('СПоК 1.2'!C523="","",'СПоК 1.2'!C523)</f>
        <v/>
      </c>
      <c r="C522" s="96" t="str">
        <f>IF('СПоК 1.2'!D523="","",'СПоК 1.2'!D523)</f>
        <v/>
      </c>
      <c r="D522" s="96" t="str">
        <f>IF('СПоК 1.2'!F523="","",'СПоК 1.2'!F523)</f>
        <v/>
      </c>
      <c r="E522" s="97" t="str">
        <f>IF('СПоК 1.2'!V523="","",'СПоК 1.2'!V523)</f>
        <v/>
      </c>
      <c r="F522" s="35"/>
      <c r="G522" s="35"/>
      <c r="H522" s="35"/>
      <c r="I522" s="35"/>
    </row>
    <row r="523" spans="1:9" x14ac:dyDescent="0.25">
      <c r="A523" s="95" t="str">
        <f>IF('СПоК 1.2'!A524="","",'СПоК 1.2'!A524)</f>
        <v/>
      </c>
      <c r="B523" s="96" t="str">
        <f>IF('СПоК 1.2'!C524="","",'СПоК 1.2'!C524)</f>
        <v/>
      </c>
      <c r="C523" s="96" t="str">
        <f>IF('СПоК 1.2'!D524="","",'СПоК 1.2'!D524)</f>
        <v/>
      </c>
      <c r="D523" s="96" t="str">
        <f>IF('СПоК 1.2'!F524="","",'СПоК 1.2'!F524)</f>
        <v/>
      </c>
      <c r="E523" s="97" t="str">
        <f>IF('СПоК 1.2'!V524="","",'СПоК 1.2'!V524)</f>
        <v/>
      </c>
      <c r="F523" s="35"/>
      <c r="G523" s="35"/>
      <c r="H523" s="35"/>
      <c r="I523" s="35"/>
    </row>
    <row r="524" spans="1:9" x14ac:dyDescent="0.25">
      <c r="A524" s="95" t="str">
        <f>IF('СПоК 1.2'!A525="","",'СПоК 1.2'!A525)</f>
        <v/>
      </c>
      <c r="B524" s="96" t="str">
        <f>IF('СПоК 1.2'!C525="","",'СПоК 1.2'!C525)</f>
        <v/>
      </c>
      <c r="C524" s="96" t="str">
        <f>IF('СПоК 1.2'!D525="","",'СПоК 1.2'!D525)</f>
        <v/>
      </c>
      <c r="D524" s="96" t="str">
        <f>IF('СПоК 1.2'!F525="","",'СПоК 1.2'!F525)</f>
        <v/>
      </c>
      <c r="E524" s="97" t="str">
        <f>IF('СПоК 1.2'!V525="","",'СПоК 1.2'!V525)</f>
        <v/>
      </c>
      <c r="F524" s="35"/>
      <c r="G524" s="35"/>
      <c r="H524" s="35"/>
      <c r="I524" s="35"/>
    </row>
    <row r="525" spans="1:9" x14ac:dyDescent="0.25">
      <c r="A525" s="95" t="str">
        <f>IF('СПоК 1.2'!A526="","",'СПоК 1.2'!A526)</f>
        <v/>
      </c>
      <c r="B525" s="96" t="str">
        <f>IF('СПоК 1.2'!C526="","",'СПоК 1.2'!C526)</f>
        <v/>
      </c>
      <c r="C525" s="96" t="str">
        <f>IF('СПоК 1.2'!D526="","",'СПоК 1.2'!D526)</f>
        <v/>
      </c>
      <c r="D525" s="96" t="str">
        <f>IF('СПоК 1.2'!F526="","",'СПоК 1.2'!F526)</f>
        <v/>
      </c>
      <c r="E525" s="97" t="str">
        <f>IF('СПоК 1.2'!V526="","",'СПоК 1.2'!V526)</f>
        <v/>
      </c>
      <c r="F525" s="35"/>
      <c r="G525" s="35"/>
      <c r="H525" s="35"/>
      <c r="I525" s="35"/>
    </row>
    <row r="526" spans="1:9" x14ac:dyDescent="0.25">
      <c r="A526" s="95" t="str">
        <f>IF('СПоК 1.2'!A527="","",'СПоК 1.2'!A527)</f>
        <v/>
      </c>
      <c r="B526" s="96" t="str">
        <f>IF('СПоК 1.2'!C527="","",'СПоК 1.2'!C527)</f>
        <v/>
      </c>
      <c r="C526" s="96" t="str">
        <f>IF('СПоК 1.2'!D527="","",'СПоК 1.2'!D527)</f>
        <v/>
      </c>
      <c r="D526" s="96" t="str">
        <f>IF('СПоК 1.2'!F527="","",'СПоК 1.2'!F527)</f>
        <v/>
      </c>
      <c r="E526" s="97" t="str">
        <f>IF('СПоК 1.2'!V527="","",'СПоК 1.2'!V527)</f>
        <v/>
      </c>
      <c r="F526" s="35"/>
      <c r="G526" s="35"/>
      <c r="H526" s="35"/>
      <c r="I526" s="35"/>
    </row>
    <row r="527" spans="1:9" x14ac:dyDescent="0.25">
      <c r="A527" s="95" t="str">
        <f>IF('СПоК 1.2'!A528="","",'СПоК 1.2'!A528)</f>
        <v/>
      </c>
      <c r="B527" s="96" t="str">
        <f>IF('СПоК 1.2'!C528="","",'СПоК 1.2'!C528)</f>
        <v/>
      </c>
      <c r="C527" s="96" t="str">
        <f>IF('СПоК 1.2'!D528="","",'СПоК 1.2'!D528)</f>
        <v/>
      </c>
      <c r="D527" s="96" t="str">
        <f>IF('СПоК 1.2'!F528="","",'СПоК 1.2'!F528)</f>
        <v/>
      </c>
      <c r="E527" s="97" t="str">
        <f>IF('СПоК 1.2'!V528="","",'СПоК 1.2'!V528)</f>
        <v/>
      </c>
      <c r="F527" s="35"/>
      <c r="G527" s="35"/>
      <c r="H527" s="35"/>
      <c r="I527" s="35"/>
    </row>
    <row r="528" spans="1:9" x14ac:dyDescent="0.25">
      <c r="A528" s="95" t="str">
        <f>IF('СПоК 1.2'!A529="","",'СПоК 1.2'!A529)</f>
        <v/>
      </c>
      <c r="B528" s="96" t="str">
        <f>IF('СПоК 1.2'!C529="","",'СПоК 1.2'!C529)</f>
        <v/>
      </c>
      <c r="C528" s="96" t="str">
        <f>IF('СПоК 1.2'!D529="","",'СПоК 1.2'!D529)</f>
        <v/>
      </c>
      <c r="D528" s="96" t="str">
        <f>IF('СПоК 1.2'!F529="","",'СПоК 1.2'!F529)</f>
        <v/>
      </c>
      <c r="E528" s="97" t="str">
        <f>IF('СПоК 1.2'!V529="","",'СПоК 1.2'!V529)</f>
        <v/>
      </c>
      <c r="F528" s="35"/>
      <c r="G528" s="35"/>
      <c r="H528" s="35"/>
      <c r="I528" s="35"/>
    </row>
    <row r="529" spans="1:9" x14ac:dyDescent="0.25">
      <c r="A529" s="95" t="str">
        <f>IF('СПоК 1.2'!A530="","",'СПоК 1.2'!A530)</f>
        <v/>
      </c>
      <c r="B529" s="96" t="str">
        <f>IF('СПоК 1.2'!C530="","",'СПоК 1.2'!C530)</f>
        <v/>
      </c>
      <c r="C529" s="96" t="str">
        <f>IF('СПоК 1.2'!D530="","",'СПоК 1.2'!D530)</f>
        <v/>
      </c>
      <c r="D529" s="96" t="str">
        <f>IF('СПоК 1.2'!F530="","",'СПоК 1.2'!F530)</f>
        <v/>
      </c>
      <c r="E529" s="97" t="str">
        <f>IF('СПоК 1.2'!V530="","",'СПоК 1.2'!V530)</f>
        <v/>
      </c>
      <c r="F529" s="35"/>
      <c r="G529" s="35"/>
      <c r="H529" s="35"/>
      <c r="I529" s="35"/>
    </row>
    <row r="530" spans="1:9" x14ac:dyDescent="0.25">
      <c r="A530" s="95" t="str">
        <f>IF('СПоК 1.2'!A531="","",'СПоК 1.2'!A531)</f>
        <v/>
      </c>
      <c r="B530" s="96" t="str">
        <f>IF('СПоК 1.2'!C531="","",'СПоК 1.2'!C531)</f>
        <v/>
      </c>
      <c r="C530" s="96" t="str">
        <f>IF('СПоК 1.2'!D531="","",'СПоК 1.2'!D531)</f>
        <v/>
      </c>
      <c r="D530" s="96" t="str">
        <f>IF('СПоК 1.2'!F531="","",'СПоК 1.2'!F531)</f>
        <v/>
      </c>
      <c r="E530" s="97" t="str">
        <f>IF('СПоК 1.2'!V531="","",'СПоК 1.2'!V531)</f>
        <v/>
      </c>
      <c r="F530" s="35"/>
      <c r="G530" s="35"/>
      <c r="H530" s="35"/>
      <c r="I530" s="35"/>
    </row>
    <row r="531" spans="1:9" x14ac:dyDescent="0.25">
      <c r="A531" s="95" t="str">
        <f>IF('СПоК 1.2'!A532="","",'СПоК 1.2'!A532)</f>
        <v/>
      </c>
      <c r="B531" s="96" t="str">
        <f>IF('СПоК 1.2'!C532="","",'СПоК 1.2'!C532)</f>
        <v/>
      </c>
      <c r="C531" s="96" t="str">
        <f>IF('СПоК 1.2'!D532="","",'СПоК 1.2'!D532)</f>
        <v/>
      </c>
      <c r="D531" s="96" t="str">
        <f>IF('СПоК 1.2'!F532="","",'СПоК 1.2'!F532)</f>
        <v/>
      </c>
      <c r="E531" s="97" t="str">
        <f>IF('СПоК 1.2'!V532="","",'СПоК 1.2'!V532)</f>
        <v/>
      </c>
      <c r="F531" s="35"/>
      <c r="G531" s="35"/>
      <c r="H531" s="35"/>
      <c r="I531" s="35"/>
    </row>
    <row r="532" spans="1:9" x14ac:dyDescent="0.25">
      <c r="A532" s="95" t="str">
        <f>IF('СПоК 1.2'!A533="","",'СПоК 1.2'!A533)</f>
        <v/>
      </c>
      <c r="B532" s="96" t="str">
        <f>IF('СПоК 1.2'!C533="","",'СПоК 1.2'!C533)</f>
        <v/>
      </c>
      <c r="C532" s="96" t="str">
        <f>IF('СПоК 1.2'!D533="","",'СПоК 1.2'!D533)</f>
        <v/>
      </c>
      <c r="D532" s="96" t="str">
        <f>IF('СПоК 1.2'!F533="","",'СПоК 1.2'!F533)</f>
        <v/>
      </c>
      <c r="E532" s="97" t="str">
        <f>IF('СПоК 1.2'!V533="","",'СПоК 1.2'!V533)</f>
        <v/>
      </c>
      <c r="F532" s="35"/>
      <c r="G532" s="35"/>
      <c r="H532" s="35"/>
      <c r="I532" s="35"/>
    </row>
    <row r="533" spans="1:9" x14ac:dyDescent="0.25">
      <c r="A533" s="95" t="str">
        <f>IF('СПоК 1.2'!A534="","",'СПоК 1.2'!A534)</f>
        <v/>
      </c>
      <c r="B533" s="96" t="str">
        <f>IF('СПоК 1.2'!C534="","",'СПоК 1.2'!C534)</f>
        <v/>
      </c>
      <c r="C533" s="96" t="str">
        <f>IF('СПоК 1.2'!D534="","",'СПоК 1.2'!D534)</f>
        <v/>
      </c>
      <c r="D533" s="96" t="str">
        <f>IF('СПоК 1.2'!F534="","",'СПоК 1.2'!F534)</f>
        <v/>
      </c>
      <c r="E533" s="97" t="str">
        <f>IF('СПоК 1.2'!V534="","",'СПоК 1.2'!V534)</f>
        <v/>
      </c>
      <c r="F533" s="35"/>
      <c r="G533" s="35"/>
      <c r="H533" s="35"/>
      <c r="I533" s="35"/>
    </row>
    <row r="534" spans="1:9" x14ac:dyDescent="0.25">
      <c r="A534" s="95" t="str">
        <f>IF('СПоК 1.2'!A535="","",'СПоК 1.2'!A535)</f>
        <v/>
      </c>
      <c r="B534" s="96" t="str">
        <f>IF('СПоК 1.2'!C535="","",'СПоК 1.2'!C535)</f>
        <v/>
      </c>
      <c r="C534" s="96" t="str">
        <f>IF('СПоК 1.2'!D535="","",'СПоК 1.2'!D535)</f>
        <v/>
      </c>
      <c r="D534" s="96" t="str">
        <f>IF('СПоК 1.2'!F535="","",'СПоК 1.2'!F535)</f>
        <v/>
      </c>
      <c r="E534" s="97" t="str">
        <f>IF('СПоК 1.2'!V535="","",'СПоК 1.2'!V535)</f>
        <v/>
      </c>
      <c r="F534" s="35"/>
      <c r="G534" s="35"/>
      <c r="H534" s="35"/>
      <c r="I534" s="35"/>
    </row>
    <row r="535" spans="1:9" x14ac:dyDescent="0.25">
      <c r="A535" s="95" t="str">
        <f>IF('СПоК 1.2'!A536="","",'СПоК 1.2'!A536)</f>
        <v/>
      </c>
      <c r="B535" s="96" t="str">
        <f>IF('СПоК 1.2'!C536="","",'СПоК 1.2'!C536)</f>
        <v/>
      </c>
      <c r="C535" s="96" t="str">
        <f>IF('СПоК 1.2'!D536="","",'СПоК 1.2'!D536)</f>
        <v/>
      </c>
      <c r="D535" s="96" t="str">
        <f>IF('СПоК 1.2'!F536="","",'СПоК 1.2'!F536)</f>
        <v/>
      </c>
      <c r="E535" s="97" t="str">
        <f>IF('СПоК 1.2'!V536="","",'СПоК 1.2'!V536)</f>
        <v/>
      </c>
      <c r="F535" s="35"/>
      <c r="G535" s="35"/>
      <c r="H535" s="35"/>
      <c r="I535" s="35"/>
    </row>
    <row r="536" spans="1:9" x14ac:dyDescent="0.25">
      <c r="A536" s="95" t="str">
        <f>IF('СПоК 1.2'!A537="","",'СПоК 1.2'!A537)</f>
        <v/>
      </c>
      <c r="B536" s="96" t="str">
        <f>IF('СПоК 1.2'!C537="","",'СПоК 1.2'!C537)</f>
        <v/>
      </c>
      <c r="C536" s="96" t="str">
        <f>IF('СПоК 1.2'!D537="","",'СПоК 1.2'!D537)</f>
        <v/>
      </c>
      <c r="D536" s="96" t="str">
        <f>IF('СПоК 1.2'!F537="","",'СПоК 1.2'!F537)</f>
        <v/>
      </c>
      <c r="E536" s="97" t="str">
        <f>IF('СПоК 1.2'!V537="","",'СПоК 1.2'!V537)</f>
        <v/>
      </c>
      <c r="F536" s="35"/>
      <c r="G536" s="35"/>
      <c r="H536" s="35"/>
      <c r="I536" s="35"/>
    </row>
    <row r="537" spans="1:9" x14ac:dyDescent="0.25">
      <c r="A537" s="95" t="str">
        <f>IF('СПоК 1.2'!A538="","",'СПоК 1.2'!A538)</f>
        <v/>
      </c>
      <c r="B537" s="96" t="str">
        <f>IF('СПоК 1.2'!C538="","",'СПоК 1.2'!C538)</f>
        <v/>
      </c>
      <c r="C537" s="96" t="str">
        <f>IF('СПоК 1.2'!D538="","",'СПоК 1.2'!D538)</f>
        <v/>
      </c>
      <c r="D537" s="96" t="str">
        <f>IF('СПоК 1.2'!F538="","",'СПоК 1.2'!F538)</f>
        <v/>
      </c>
      <c r="E537" s="97" t="str">
        <f>IF('СПоК 1.2'!V538="","",'СПоК 1.2'!V538)</f>
        <v/>
      </c>
      <c r="F537" s="35"/>
      <c r="G537" s="35"/>
      <c r="H537" s="35"/>
      <c r="I537" s="35"/>
    </row>
    <row r="538" spans="1:9" x14ac:dyDescent="0.25">
      <c r="A538" s="95" t="str">
        <f>IF('СПоК 1.2'!A539="","",'СПоК 1.2'!A539)</f>
        <v/>
      </c>
      <c r="B538" s="96" t="str">
        <f>IF('СПоК 1.2'!C539="","",'СПоК 1.2'!C539)</f>
        <v/>
      </c>
      <c r="C538" s="96" t="str">
        <f>IF('СПоК 1.2'!D539="","",'СПоК 1.2'!D539)</f>
        <v/>
      </c>
      <c r="D538" s="96" t="str">
        <f>IF('СПоК 1.2'!F539="","",'СПоК 1.2'!F539)</f>
        <v/>
      </c>
      <c r="E538" s="97" t="str">
        <f>IF('СПоК 1.2'!V539="","",'СПоК 1.2'!V539)</f>
        <v/>
      </c>
      <c r="F538" s="35"/>
      <c r="G538" s="35"/>
      <c r="H538" s="35"/>
      <c r="I538" s="35"/>
    </row>
    <row r="539" spans="1:9" x14ac:dyDescent="0.25">
      <c r="A539" s="95" t="str">
        <f>IF('СПоК 1.2'!A540="","",'СПоК 1.2'!A540)</f>
        <v/>
      </c>
      <c r="B539" s="96" t="str">
        <f>IF('СПоК 1.2'!C540="","",'СПоК 1.2'!C540)</f>
        <v/>
      </c>
      <c r="C539" s="96" t="str">
        <f>IF('СПоК 1.2'!D540="","",'СПоК 1.2'!D540)</f>
        <v/>
      </c>
      <c r="D539" s="96" t="str">
        <f>IF('СПоК 1.2'!F540="","",'СПоК 1.2'!F540)</f>
        <v/>
      </c>
      <c r="E539" s="97" t="str">
        <f>IF('СПоК 1.2'!V540="","",'СПоК 1.2'!V540)</f>
        <v/>
      </c>
      <c r="F539" s="35"/>
      <c r="G539" s="35"/>
      <c r="H539" s="35"/>
      <c r="I539" s="35"/>
    </row>
    <row r="540" spans="1:9" x14ac:dyDescent="0.25">
      <c r="A540" s="95" t="str">
        <f>IF('СПоК 1.2'!A541="","",'СПоК 1.2'!A541)</f>
        <v/>
      </c>
      <c r="B540" s="96" t="str">
        <f>IF('СПоК 1.2'!C541="","",'СПоК 1.2'!C541)</f>
        <v/>
      </c>
      <c r="C540" s="96" t="str">
        <f>IF('СПоК 1.2'!D541="","",'СПоК 1.2'!D541)</f>
        <v/>
      </c>
      <c r="D540" s="96" t="str">
        <f>IF('СПоК 1.2'!F541="","",'СПоК 1.2'!F541)</f>
        <v/>
      </c>
      <c r="E540" s="97" t="str">
        <f>IF('СПоК 1.2'!V541="","",'СПоК 1.2'!V541)</f>
        <v/>
      </c>
      <c r="F540" s="35"/>
      <c r="G540" s="35"/>
      <c r="H540" s="35"/>
      <c r="I540" s="35"/>
    </row>
    <row r="541" spans="1:9" x14ac:dyDescent="0.25">
      <c r="A541" s="95" t="str">
        <f>IF('СПоК 1.2'!A542="","",'СПоК 1.2'!A542)</f>
        <v/>
      </c>
      <c r="B541" s="96" t="str">
        <f>IF('СПоК 1.2'!C542="","",'СПоК 1.2'!C542)</f>
        <v/>
      </c>
      <c r="C541" s="96" t="str">
        <f>IF('СПоК 1.2'!D542="","",'СПоК 1.2'!D542)</f>
        <v/>
      </c>
      <c r="D541" s="96" t="str">
        <f>IF('СПоК 1.2'!F542="","",'СПоК 1.2'!F542)</f>
        <v/>
      </c>
      <c r="E541" s="97" t="str">
        <f>IF('СПоК 1.2'!V542="","",'СПоК 1.2'!V542)</f>
        <v/>
      </c>
      <c r="F541" s="35"/>
      <c r="G541" s="35"/>
      <c r="H541" s="35"/>
      <c r="I541" s="35"/>
    </row>
    <row r="542" spans="1:9" x14ac:dyDescent="0.25">
      <c r="A542" s="95" t="str">
        <f>IF('СПоК 1.2'!A543="","",'СПоК 1.2'!A543)</f>
        <v/>
      </c>
      <c r="B542" s="96" t="str">
        <f>IF('СПоК 1.2'!C543="","",'СПоК 1.2'!C543)</f>
        <v/>
      </c>
      <c r="C542" s="96" t="str">
        <f>IF('СПоК 1.2'!D543="","",'СПоК 1.2'!D543)</f>
        <v/>
      </c>
      <c r="D542" s="96" t="str">
        <f>IF('СПоК 1.2'!F543="","",'СПоК 1.2'!F543)</f>
        <v/>
      </c>
      <c r="E542" s="97" t="str">
        <f>IF('СПоК 1.2'!V543="","",'СПоК 1.2'!V543)</f>
        <v/>
      </c>
      <c r="F542" s="35"/>
      <c r="G542" s="35"/>
      <c r="H542" s="35"/>
      <c r="I542" s="35"/>
    </row>
    <row r="543" spans="1:9" x14ac:dyDescent="0.25">
      <c r="A543" s="95" t="str">
        <f>IF('СПоК 1.2'!A544="","",'СПоК 1.2'!A544)</f>
        <v/>
      </c>
      <c r="B543" s="96" t="str">
        <f>IF('СПоК 1.2'!C544="","",'СПоК 1.2'!C544)</f>
        <v/>
      </c>
      <c r="C543" s="96" t="str">
        <f>IF('СПоК 1.2'!D544="","",'СПоК 1.2'!D544)</f>
        <v/>
      </c>
      <c r="D543" s="96" t="str">
        <f>IF('СПоК 1.2'!F544="","",'СПоК 1.2'!F544)</f>
        <v/>
      </c>
      <c r="E543" s="97" t="str">
        <f>IF('СПоК 1.2'!V544="","",'СПоК 1.2'!V544)</f>
        <v/>
      </c>
      <c r="F543" s="35"/>
      <c r="G543" s="35"/>
      <c r="H543" s="35"/>
      <c r="I543" s="35"/>
    </row>
    <row r="544" spans="1:9" x14ac:dyDescent="0.25">
      <c r="A544" s="95" t="str">
        <f>IF('СПоК 1.2'!A545="","",'СПоК 1.2'!A545)</f>
        <v/>
      </c>
      <c r="B544" s="96" t="str">
        <f>IF('СПоК 1.2'!C545="","",'СПоК 1.2'!C545)</f>
        <v/>
      </c>
      <c r="C544" s="96" t="str">
        <f>IF('СПоК 1.2'!D545="","",'СПоК 1.2'!D545)</f>
        <v/>
      </c>
      <c r="D544" s="96" t="str">
        <f>IF('СПоК 1.2'!F545="","",'СПоК 1.2'!F545)</f>
        <v/>
      </c>
      <c r="E544" s="97" t="str">
        <f>IF('СПоК 1.2'!V545="","",'СПоК 1.2'!V545)</f>
        <v/>
      </c>
      <c r="F544" s="35"/>
      <c r="G544" s="35"/>
      <c r="H544" s="35"/>
      <c r="I544" s="35"/>
    </row>
    <row r="545" spans="1:9" x14ac:dyDescent="0.25">
      <c r="A545" s="95" t="str">
        <f>IF('СПоК 1.2'!A546="","",'СПоК 1.2'!A546)</f>
        <v/>
      </c>
      <c r="B545" s="96" t="str">
        <f>IF('СПоК 1.2'!C546="","",'СПоК 1.2'!C546)</f>
        <v/>
      </c>
      <c r="C545" s="96" t="str">
        <f>IF('СПоК 1.2'!D546="","",'СПоК 1.2'!D546)</f>
        <v/>
      </c>
      <c r="D545" s="96" t="str">
        <f>IF('СПоК 1.2'!F546="","",'СПоК 1.2'!F546)</f>
        <v/>
      </c>
      <c r="E545" s="97" t="str">
        <f>IF('СПоК 1.2'!V546="","",'СПоК 1.2'!V546)</f>
        <v/>
      </c>
      <c r="F545" s="35"/>
      <c r="G545" s="35"/>
      <c r="H545" s="35"/>
      <c r="I545" s="35"/>
    </row>
    <row r="546" spans="1:9" x14ac:dyDescent="0.25">
      <c r="A546" s="95" t="str">
        <f>IF('СПоК 1.2'!A547="","",'СПоК 1.2'!A547)</f>
        <v/>
      </c>
      <c r="B546" s="96" t="str">
        <f>IF('СПоК 1.2'!C547="","",'СПоК 1.2'!C547)</f>
        <v/>
      </c>
      <c r="C546" s="96" t="str">
        <f>IF('СПоК 1.2'!D547="","",'СПоК 1.2'!D547)</f>
        <v/>
      </c>
      <c r="D546" s="96" t="str">
        <f>IF('СПоК 1.2'!F547="","",'СПоК 1.2'!F547)</f>
        <v/>
      </c>
      <c r="E546" s="97" t="str">
        <f>IF('СПоК 1.2'!V547="","",'СПоК 1.2'!V547)</f>
        <v/>
      </c>
      <c r="F546" s="35"/>
      <c r="G546" s="35"/>
      <c r="H546" s="35"/>
      <c r="I546" s="35"/>
    </row>
    <row r="547" spans="1:9" x14ac:dyDescent="0.25">
      <c r="A547" s="95" t="str">
        <f>IF('СПоК 1.2'!A548="","",'СПоК 1.2'!A548)</f>
        <v/>
      </c>
      <c r="B547" s="96" t="str">
        <f>IF('СПоК 1.2'!C548="","",'СПоК 1.2'!C548)</f>
        <v/>
      </c>
      <c r="C547" s="96" t="str">
        <f>IF('СПоК 1.2'!D548="","",'СПоК 1.2'!D548)</f>
        <v/>
      </c>
      <c r="D547" s="96" t="str">
        <f>IF('СПоК 1.2'!F548="","",'СПоК 1.2'!F548)</f>
        <v/>
      </c>
      <c r="E547" s="97" t="str">
        <f>IF('СПоК 1.2'!V548="","",'СПоК 1.2'!V548)</f>
        <v/>
      </c>
      <c r="F547" s="35"/>
      <c r="G547" s="35"/>
      <c r="H547" s="35"/>
      <c r="I547" s="35"/>
    </row>
    <row r="548" spans="1:9" x14ac:dyDescent="0.25">
      <c r="A548" s="95" t="str">
        <f>IF('СПоК 1.2'!A549="","",'СПоК 1.2'!A549)</f>
        <v/>
      </c>
      <c r="B548" s="96" t="str">
        <f>IF('СПоК 1.2'!C549="","",'СПоК 1.2'!C549)</f>
        <v/>
      </c>
      <c r="C548" s="96" t="str">
        <f>IF('СПоК 1.2'!D549="","",'СПоК 1.2'!D549)</f>
        <v/>
      </c>
      <c r="D548" s="96" t="str">
        <f>IF('СПоК 1.2'!F549="","",'СПоК 1.2'!F549)</f>
        <v/>
      </c>
      <c r="E548" s="97" t="str">
        <f>IF('СПоК 1.2'!V549="","",'СПоК 1.2'!V549)</f>
        <v/>
      </c>
      <c r="F548" s="35"/>
      <c r="G548" s="35"/>
      <c r="H548" s="35"/>
      <c r="I548" s="35"/>
    </row>
    <row r="549" spans="1:9" x14ac:dyDescent="0.25">
      <c r="A549" s="95" t="str">
        <f>IF('СПоК 1.2'!A550="","",'СПоК 1.2'!A550)</f>
        <v/>
      </c>
      <c r="B549" s="96" t="str">
        <f>IF('СПоК 1.2'!C550="","",'СПоК 1.2'!C550)</f>
        <v/>
      </c>
      <c r="C549" s="96" t="str">
        <f>IF('СПоК 1.2'!D550="","",'СПоК 1.2'!D550)</f>
        <v/>
      </c>
      <c r="D549" s="96" t="str">
        <f>IF('СПоК 1.2'!F550="","",'СПоК 1.2'!F550)</f>
        <v/>
      </c>
      <c r="E549" s="97" t="str">
        <f>IF('СПоК 1.2'!V550="","",'СПоК 1.2'!V550)</f>
        <v/>
      </c>
      <c r="F549" s="35"/>
      <c r="G549" s="35"/>
      <c r="H549" s="35"/>
      <c r="I549" s="35"/>
    </row>
    <row r="550" spans="1:9" x14ac:dyDescent="0.25">
      <c r="A550" s="95" t="str">
        <f>IF('СПоК 1.2'!A551="","",'СПоК 1.2'!A551)</f>
        <v/>
      </c>
      <c r="B550" s="96" t="str">
        <f>IF('СПоК 1.2'!C551="","",'СПоК 1.2'!C551)</f>
        <v/>
      </c>
      <c r="C550" s="96" t="str">
        <f>IF('СПоК 1.2'!D551="","",'СПоК 1.2'!D551)</f>
        <v/>
      </c>
      <c r="D550" s="96" t="str">
        <f>IF('СПоК 1.2'!F551="","",'СПоК 1.2'!F551)</f>
        <v/>
      </c>
      <c r="E550" s="97" t="str">
        <f>IF('СПоК 1.2'!V551="","",'СПоК 1.2'!V551)</f>
        <v/>
      </c>
      <c r="F550" s="35"/>
      <c r="G550" s="35"/>
      <c r="H550" s="35"/>
      <c r="I550" s="35"/>
    </row>
    <row r="551" spans="1:9" x14ac:dyDescent="0.25">
      <c r="A551" s="95" t="str">
        <f>IF('СПоК 1.2'!A552="","",'СПоК 1.2'!A552)</f>
        <v/>
      </c>
      <c r="B551" s="96" t="str">
        <f>IF('СПоК 1.2'!C552="","",'СПоК 1.2'!C552)</f>
        <v/>
      </c>
      <c r="C551" s="96" t="str">
        <f>IF('СПоК 1.2'!D552="","",'СПоК 1.2'!D552)</f>
        <v/>
      </c>
      <c r="D551" s="96" t="str">
        <f>IF('СПоК 1.2'!F552="","",'СПоК 1.2'!F552)</f>
        <v/>
      </c>
      <c r="E551" s="97" t="str">
        <f>IF('СПоК 1.2'!V552="","",'СПоК 1.2'!V552)</f>
        <v/>
      </c>
      <c r="F551" s="35"/>
      <c r="G551" s="35"/>
      <c r="H551" s="35"/>
      <c r="I551" s="35"/>
    </row>
    <row r="552" spans="1:9" x14ac:dyDescent="0.25">
      <c r="A552" s="95" t="str">
        <f>IF('СПоК 1.2'!A553="","",'СПоК 1.2'!A553)</f>
        <v/>
      </c>
      <c r="B552" s="96" t="str">
        <f>IF('СПоК 1.2'!C553="","",'СПоК 1.2'!C553)</f>
        <v/>
      </c>
      <c r="C552" s="96" t="str">
        <f>IF('СПоК 1.2'!D553="","",'СПоК 1.2'!D553)</f>
        <v/>
      </c>
      <c r="D552" s="96" t="str">
        <f>IF('СПоК 1.2'!F553="","",'СПоК 1.2'!F553)</f>
        <v/>
      </c>
      <c r="E552" s="97" t="str">
        <f>IF('СПоК 1.2'!V553="","",'СПоК 1.2'!V553)</f>
        <v/>
      </c>
      <c r="F552" s="35"/>
      <c r="G552" s="35"/>
      <c r="H552" s="35"/>
      <c r="I552" s="35"/>
    </row>
    <row r="553" spans="1:9" x14ac:dyDescent="0.25">
      <c r="A553" s="95" t="str">
        <f>IF('СПоК 1.2'!A554="","",'СПоК 1.2'!A554)</f>
        <v/>
      </c>
      <c r="B553" s="96" t="str">
        <f>IF('СПоК 1.2'!C554="","",'СПоК 1.2'!C554)</f>
        <v/>
      </c>
      <c r="C553" s="96" t="str">
        <f>IF('СПоК 1.2'!D554="","",'СПоК 1.2'!D554)</f>
        <v/>
      </c>
      <c r="D553" s="96" t="str">
        <f>IF('СПоК 1.2'!F554="","",'СПоК 1.2'!F554)</f>
        <v/>
      </c>
      <c r="E553" s="97" t="str">
        <f>IF('СПоК 1.2'!V554="","",'СПоК 1.2'!V554)</f>
        <v/>
      </c>
      <c r="F553" s="35"/>
      <c r="G553" s="35"/>
      <c r="H553" s="35"/>
      <c r="I553" s="35"/>
    </row>
    <row r="554" spans="1:9" x14ac:dyDescent="0.25">
      <c r="A554" s="95" t="str">
        <f>IF('СПоК 1.2'!A555="","",'СПоК 1.2'!A555)</f>
        <v/>
      </c>
      <c r="B554" s="96" t="str">
        <f>IF('СПоК 1.2'!C555="","",'СПоК 1.2'!C555)</f>
        <v/>
      </c>
      <c r="C554" s="96" t="str">
        <f>IF('СПоК 1.2'!D555="","",'СПоК 1.2'!D555)</f>
        <v/>
      </c>
      <c r="D554" s="96" t="str">
        <f>IF('СПоК 1.2'!F555="","",'СПоК 1.2'!F555)</f>
        <v/>
      </c>
      <c r="E554" s="97" t="str">
        <f>IF('СПоК 1.2'!V555="","",'СПоК 1.2'!V555)</f>
        <v/>
      </c>
      <c r="F554" s="35"/>
      <c r="G554" s="35"/>
      <c r="H554" s="35"/>
      <c r="I554" s="35"/>
    </row>
    <row r="555" spans="1:9" x14ac:dyDescent="0.25">
      <c r="A555" s="95" t="str">
        <f>IF('СПоК 1.2'!A556="","",'СПоК 1.2'!A556)</f>
        <v/>
      </c>
      <c r="B555" s="96" t="str">
        <f>IF('СПоК 1.2'!C556="","",'СПоК 1.2'!C556)</f>
        <v/>
      </c>
      <c r="C555" s="96" t="str">
        <f>IF('СПоК 1.2'!D556="","",'СПоК 1.2'!D556)</f>
        <v/>
      </c>
      <c r="D555" s="96" t="str">
        <f>IF('СПоК 1.2'!F556="","",'СПоК 1.2'!F556)</f>
        <v/>
      </c>
      <c r="E555" s="97" t="str">
        <f>IF('СПоК 1.2'!V556="","",'СПоК 1.2'!V556)</f>
        <v/>
      </c>
      <c r="F555" s="35"/>
      <c r="G555" s="35"/>
      <c r="H555" s="35"/>
      <c r="I555" s="35"/>
    </row>
    <row r="556" spans="1:9" x14ac:dyDescent="0.25">
      <c r="A556" s="95" t="str">
        <f>IF('СПоК 1.2'!A557="","",'СПоК 1.2'!A557)</f>
        <v/>
      </c>
      <c r="B556" s="96" t="str">
        <f>IF('СПоК 1.2'!C557="","",'СПоК 1.2'!C557)</f>
        <v/>
      </c>
      <c r="C556" s="96" t="str">
        <f>IF('СПоК 1.2'!D557="","",'СПоК 1.2'!D557)</f>
        <v/>
      </c>
      <c r="D556" s="96" t="str">
        <f>IF('СПоК 1.2'!F557="","",'СПоК 1.2'!F557)</f>
        <v/>
      </c>
      <c r="E556" s="97" t="str">
        <f>IF('СПоК 1.2'!V557="","",'СПоК 1.2'!V557)</f>
        <v/>
      </c>
      <c r="F556" s="35"/>
      <c r="G556" s="35"/>
      <c r="H556" s="35"/>
      <c r="I556" s="35"/>
    </row>
    <row r="557" spans="1:9" x14ac:dyDescent="0.25">
      <c r="A557" s="95" t="str">
        <f>IF('СПоК 1.2'!A558="","",'СПоК 1.2'!A558)</f>
        <v/>
      </c>
      <c r="B557" s="96" t="str">
        <f>IF('СПоК 1.2'!C558="","",'СПоК 1.2'!C558)</f>
        <v/>
      </c>
      <c r="C557" s="96" t="str">
        <f>IF('СПоК 1.2'!D558="","",'СПоК 1.2'!D558)</f>
        <v/>
      </c>
      <c r="D557" s="96" t="str">
        <f>IF('СПоК 1.2'!F558="","",'СПоК 1.2'!F558)</f>
        <v/>
      </c>
      <c r="E557" s="97" t="str">
        <f>IF('СПоК 1.2'!V558="","",'СПоК 1.2'!V558)</f>
        <v/>
      </c>
      <c r="F557" s="35"/>
      <c r="G557" s="35"/>
      <c r="H557" s="35"/>
      <c r="I557" s="35"/>
    </row>
    <row r="558" spans="1:9" x14ac:dyDescent="0.25">
      <c r="A558" s="95" t="str">
        <f>IF('СПоК 1.2'!A559="","",'СПоК 1.2'!A559)</f>
        <v/>
      </c>
      <c r="B558" s="96" t="str">
        <f>IF('СПоК 1.2'!C559="","",'СПоК 1.2'!C559)</f>
        <v/>
      </c>
      <c r="C558" s="96" t="str">
        <f>IF('СПоК 1.2'!D559="","",'СПоК 1.2'!D559)</f>
        <v/>
      </c>
      <c r="D558" s="96" t="str">
        <f>IF('СПоК 1.2'!F559="","",'СПоК 1.2'!F559)</f>
        <v/>
      </c>
      <c r="E558" s="97" t="str">
        <f>IF('СПоК 1.2'!V559="","",'СПоК 1.2'!V559)</f>
        <v/>
      </c>
      <c r="F558" s="35"/>
      <c r="G558" s="35"/>
      <c r="H558" s="35"/>
      <c r="I558" s="35"/>
    </row>
    <row r="559" spans="1:9" x14ac:dyDescent="0.25">
      <c r="A559" s="95" t="str">
        <f>IF('СПоК 1.2'!A560="","",'СПоК 1.2'!A560)</f>
        <v/>
      </c>
      <c r="B559" s="96" t="str">
        <f>IF('СПоК 1.2'!C560="","",'СПоК 1.2'!C560)</f>
        <v/>
      </c>
      <c r="C559" s="96" t="str">
        <f>IF('СПоК 1.2'!D560="","",'СПоК 1.2'!D560)</f>
        <v/>
      </c>
      <c r="D559" s="96" t="str">
        <f>IF('СПоК 1.2'!F560="","",'СПоК 1.2'!F560)</f>
        <v/>
      </c>
      <c r="E559" s="97" t="str">
        <f>IF('СПоК 1.2'!V560="","",'СПоК 1.2'!V560)</f>
        <v/>
      </c>
      <c r="F559" s="35"/>
      <c r="G559" s="35"/>
      <c r="H559" s="35"/>
      <c r="I559" s="35"/>
    </row>
    <row r="560" spans="1:9" x14ac:dyDescent="0.25">
      <c r="A560" s="95" t="str">
        <f>IF('СПоК 1.2'!A561="","",'СПоК 1.2'!A561)</f>
        <v/>
      </c>
      <c r="B560" s="96" t="str">
        <f>IF('СПоК 1.2'!C561="","",'СПоК 1.2'!C561)</f>
        <v/>
      </c>
      <c r="C560" s="96" t="str">
        <f>IF('СПоК 1.2'!D561="","",'СПоК 1.2'!D561)</f>
        <v/>
      </c>
      <c r="D560" s="96" t="str">
        <f>IF('СПоК 1.2'!F561="","",'СПоК 1.2'!F561)</f>
        <v/>
      </c>
      <c r="E560" s="97" t="str">
        <f>IF('СПоК 1.2'!V561="","",'СПоК 1.2'!V561)</f>
        <v/>
      </c>
      <c r="F560" s="35"/>
      <c r="G560" s="35"/>
      <c r="H560" s="35"/>
      <c r="I560" s="35"/>
    </row>
    <row r="561" spans="1:9" x14ac:dyDescent="0.25">
      <c r="A561" s="95" t="str">
        <f>IF('СПоК 1.2'!A562="","",'СПоК 1.2'!A562)</f>
        <v/>
      </c>
      <c r="B561" s="96" t="str">
        <f>IF('СПоК 1.2'!C562="","",'СПоК 1.2'!C562)</f>
        <v/>
      </c>
      <c r="C561" s="96" t="str">
        <f>IF('СПоК 1.2'!D562="","",'СПоК 1.2'!D562)</f>
        <v/>
      </c>
      <c r="D561" s="96" t="str">
        <f>IF('СПоК 1.2'!F562="","",'СПоК 1.2'!F562)</f>
        <v/>
      </c>
      <c r="E561" s="97" t="str">
        <f>IF('СПоК 1.2'!V562="","",'СПоК 1.2'!V562)</f>
        <v/>
      </c>
      <c r="F561" s="35"/>
      <c r="G561" s="35"/>
      <c r="H561" s="35"/>
      <c r="I561" s="35"/>
    </row>
    <row r="562" spans="1:9" x14ac:dyDescent="0.25">
      <c r="A562" s="95" t="str">
        <f>IF('СПоК 1.2'!A563="","",'СПоК 1.2'!A563)</f>
        <v/>
      </c>
      <c r="B562" s="96" t="str">
        <f>IF('СПоК 1.2'!C563="","",'СПоК 1.2'!C563)</f>
        <v/>
      </c>
      <c r="C562" s="96" t="str">
        <f>IF('СПоК 1.2'!D563="","",'СПоК 1.2'!D563)</f>
        <v/>
      </c>
      <c r="D562" s="96" t="str">
        <f>IF('СПоК 1.2'!F563="","",'СПоК 1.2'!F563)</f>
        <v/>
      </c>
      <c r="E562" s="97" t="str">
        <f>IF('СПоК 1.2'!V563="","",'СПоК 1.2'!V563)</f>
        <v/>
      </c>
      <c r="F562" s="35"/>
      <c r="G562" s="35"/>
      <c r="H562" s="35"/>
      <c r="I562" s="35"/>
    </row>
    <row r="563" spans="1:9" x14ac:dyDescent="0.25">
      <c r="A563" s="95" t="str">
        <f>IF('СПоК 1.2'!A564="","",'СПоК 1.2'!A564)</f>
        <v/>
      </c>
      <c r="B563" s="96" t="str">
        <f>IF('СПоК 1.2'!C564="","",'СПоК 1.2'!C564)</f>
        <v/>
      </c>
      <c r="C563" s="96" t="str">
        <f>IF('СПоК 1.2'!D564="","",'СПоК 1.2'!D564)</f>
        <v/>
      </c>
      <c r="D563" s="96" t="str">
        <f>IF('СПоК 1.2'!F564="","",'СПоК 1.2'!F564)</f>
        <v/>
      </c>
      <c r="E563" s="97" t="str">
        <f>IF('СПоК 1.2'!V564="","",'СПоК 1.2'!V564)</f>
        <v/>
      </c>
      <c r="F563" s="35"/>
      <c r="G563" s="35"/>
      <c r="H563" s="35"/>
      <c r="I563" s="35"/>
    </row>
    <row r="564" spans="1:9" x14ac:dyDescent="0.25">
      <c r="A564" s="95" t="str">
        <f>IF('СПоК 1.2'!A565="","",'СПоК 1.2'!A565)</f>
        <v/>
      </c>
      <c r="B564" s="96" t="str">
        <f>IF('СПоК 1.2'!C565="","",'СПоК 1.2'!C565)</f>
        <v/>
      </c>
      <c r="C564" s="96" t="str">
        <f>IF('СПоК 1.2'!D565="","",'СПоК 1.2'!D565)</f>
        <v/>
      </c>
      <c r="D564" s="96" t="str">
        <f>IF('СПоК 1.2'!F565="","",'СПоК 1.2'!F565)</f>
        <v/>
      </c>
      <c r="E564" s="97" t="str">
        <f>IF('СПоК 1.2'!V565="","",'СПоК 1.2'!V565)</f>
        <v/>
      </c>
      <c r="F564" s="35"/>
      <c r="G564" s="35"/>
      <c r="H564" s="35"/>
      <c r="I564" s="35"/>
    </row>
    <row r="565" spans="1:9" x14ac:dyDescent="0.25">
      <c r="A565" s="95" t="str">
        <f>IF('СПоК 1.2'!A566="","",'СПоК 1.2'!A566)</f>
        <v/>
      </c>
      <c r="B565" s="96" t="str">
        <f>IF('СПоК 1.2'!C566="","",'СПоК 1.2'!C566)</f>
        <v/>
      </c>
      <c r="C565" s="96" t="str">
        <f>IF('СПоК 1.2'!D566="","",'СПоК 1.2'!D566)</f>
        <v/>
      </c>
      <c r="D565" s="96" t="str">
        <f>IF('СПоК 1.2'!F566="","",'СПоК 1.2'!F566)</f>
        <v/>
      </c>
      <c r="E565" s="97" t="str">
        <f>IF('СПоК 1.2'!V566="","",'СПоК 1.2'!V566)</f>
        <v/>
      </c>
      <c r="F565" s="35"/>
      <c r="G565" s="35"/>
      <c r="H565" s="35"/>
      <c r="I565" s="35"/>
    </row>
    <row r="566" spans="1:9" x14ac:dyDescent="0.25">
      <c r="A566" s="95" t="str">
        <f>IF('СПоК 1.2'!A567="","",'СПоК 1.2'!A567)</f>
        <v/>
      </c>
      <c r="B566" s="96" t="str">
        <f>IF('СПоК 1.2'!C567="","",'СПоК 1.2'!C567)</f>
        <v/>
      </c>
      <c r="C566" s="96" t="str">
        <f>IF('СПоК 1.2'!D567="","",'СПоК 1.2'!D567)</f>
        <v/>
      </c>
      <c r="D566" s="96" t="str">
        <f>IF('СПоК 1.2'!F567="","",'СПоК 1.2'!F567)</f>
        <v/>
      </c>
      <c r="E566" s="97" t="str">
        <f>IF('СПоК 1.2'!V567="","",'СПоК 1.2'!V567)</f>
        <v/>
      </c>
      <c r="F566" s="35"/>
      <c r="G566" s="35"/>
      <c r="H566" s="35"/>
      <c r="I566" s="35"/>
    </row>
    <row r="567" spans="1:9" x14ac:dyDescent="0.25">
      <c r="A567" s="95" t="str">
        <f>IF('СПоК 1.2'!A568="","",'СПоК 1.2'!A568)</f>
        <v/>
      </c>
      <c r="B567" s="96" t="str">
        <f>IF('СПоК 1.2'!C568="","",'СПоК 1.2'!C568)</f>
        <v/>
      </c>
      <c r="C567" s="96" t="str">
        <f>IF('СПоК 1.2'!D568="","",'СПоК 1.2'!D568)</f>
        <v/>
      </c>
      <c r="D567" s="96" t="str">
        <f>IF('СПоК 1.2'!F568="","",'СПоК 1.2'!F568)</f>
        <v/>
      </c>
      <c r="E567" s="97" t="str">
        <f>IF('СПоК 1.2'!V568="","",'СПоК 1.2'!V568)</f>
        <v/>
      </c>
      <c r="F567" s="35"/>
      <c r="G567" s="35"/>
      <c r="H567" s="35"/>
      <c r="I567" s="35"/>
    </row>
    <row r="568" spans="1:9" x14ac:dyDescent="0.25">
      <c r="A568" s="95" t="str">
        <f>IF('СПоК 1.2'!A569="","",'СПоК 1.2'!A569)</f>
        <v/>
      </c>
      <c r="B568" s="96" t="str">
        <f>IF('СПоК 1.2'!C569="","",'СПоК 1.2'!C569)</f>
        <v/>
      </c>
      <c r="C568" s="96" t="str">
        <f>IF('СПоК 1.2'!D569="","",'СПоК 1.2'!D569)</f>
        <v/>
      </c>
      <c r="D568" s="96" t="str">
        <f>IF('СПоК 1.2'!F569="","",'СПоК 1.2'!F569)</f>
        <v/>
      </c>
      <c r="E568" s="97" t="str">
        <f>IF('СПоК 1.2'!V569="","",'СПоК 1.2'!V569)</f>
        <v/>
      </c>
      <c r="F568" s="35"/>
      <c r="G568" s="35"/>
      <c r="H568" s="35"/>
      <c r="I568" s="35"/>
    </row>
    <row r="569" spans="1:9" x14ac:dyDescent="0.25">
      <c r="A569" s="95" t="str">
        <f>IF('СПоК 1.2'!A570="","",'СПоК 1.2'!A570)</f>
        <v/>
      </c>
      <c r="B569" s="96" t="str">
        <f>IF('СПоК 1.2'!C570="","",'СПоК 1.2'!C570)</f>
        <v/>
      </c>
      <c r="C569" s="96" t="str">
        <f>IF('СПоК 1.2'!D570="","",'СПоК 1.2'!D570)</f>
        <v/>
      </c>
      <c r="D569" s="96" t="str">
        <f>IF('СПоК 1.2'!F570="","",'СПоК 1.2'!F570)</f>
        <v/>
      </c>
      <c r="E569" s="97" t="str">
        <f>IF('СПоК 1.2'!V570="","",'СПоК 1.2'!V570)</f>
        <v/>
      </c>
      <c r="F569" s="35"/>
      <c r="G569" s="35"/>
      <c r="H569" s="35"/>
      <c r="I569" s="35"/>
    </row>
    <row r="570" spans="1:9" x14ac:dyDescent="0.25">
      <c r="A570" s="95" t="str">
        <f>IF('СПоК 1.2'!A571="","",'СПоК 1.2'!A571)</f>
        <v/>
      </c>
      <c r="B570" s="96" t="str">
        <f>IF('СПоК 1.2'!C571="","",'СПоК 1.2'!C571)</f>
        <v/>
      </c>
      <c r="C570" s="96" t="str">
        <f>IF('СПоК 1.2'!D571="","",'СПоК 1.2'!D571)</f>
        <v/>
      </c>
      <c r="D570" s="96" t="str">
        <f>IF('СПоК 1.2'!F571="","",'СПоК 1.2'!F571)</f>
        <v/>
      </c>
      <c r="E570" s="97" t="str">
        <f>IF('СПоК 1.2'!V571="","",'СПоК 1.2'!V571)</f>
        <v/>
      </c>
      <c r="F570" s="35"/>
      <c r="G570" s="35"/>
      <c r="H570" s="35"/>
      <c r="I570" s="35"/>
    </row>
    <row r="571" spans="1:9" x14ac:dyDescent="0.25">
      <c r="A571" s="95" t="str">
        <f>IF('СПоК 1.2'!A572="","",'СПоК 1.2'!A572)</f>
        <v/>
      </c>
      <c r="B571" s="96" t="str">
        <f>IF('СПоК 1.2'!C572="","",'СПоК 1.2'!C572)</f>
        <v/>
      </c>
      <c r="C571" s="96" t="str">
        <f>IF('СПоК 1.2'!D572="","",'СПоК 1.2'!D572)</f>
        <v/>
      </c>
      <c r="D571" s="96" t="str">
        <f>IF('СПоК 1.2'!F572="","",'СПоК 1.2'!F572)</f>
        <v/>
      </c>
      <c r="E571" s="97" t="str">
        <f>IF('СПоК 1.2'!V572="","",'СПоК 1.2'!V572)</f>
        <v/>
      </c>
      <c r="F571" s="35"/>
      <c r="G571" s="35"/>
      <c r="H571" s="35"/>
      <c r="I571" s="35"/>
    </row>
    <row r="572" spans="1:9" x14ac:dyDescent="0.25">
      <c r="A572" s="95" t="str">
        <f>IF('СПоК 1.2'!A573="","",'СПоК 1.2'!A573)</f>
        <v/>
      </c>
      <c r="B572" s="96" t="str">
        <f>IF('СПоК 1.2'!C573="","",'СПоК 1.2'!C573)</f>
        <v/>
      </c>
      <c r="C572" s="96" t="str">
        <f>IF('СПоК 1.2'!D573="","",'СПоК 1.2'!D573)</f>
        <v/>
      </c>
      <c r="D572" s="96" t="str">
        <f>IF('СПоК 1.2'!F573="","",'СПоК 1.2'!F573)</f>
        <v/>
      </c>
      <c r="E572" s="97" t="str">
        <f>IF('СПоК 1.2'!V573="","",'СПоК 1.2'!V573)</f>
        <v/>
      </c>
      <c r="F572" s="35"/>
      <c r="G572" s="35"/>
      <c r="H572" s="35"/>
      <c r="I572" s="35"/>
    </row>
    <row r="573" spans="1:9" x14ac:dyDescent="0.25">
      <c r="A573" s="95" t="str">
        <f>IF('СПоК 1.2'!A574="","",'СПоК 1.2'!A574)</f>
        <v/>
      </c>
      <c r="B573" s="96" t="str">
        <f>IF('СПоК 1.2'!C574="","",'СПоК 1.2'!C574)</f>
        <v/>
      </c>
      <c r="C573" s="96" t="str">
        <f>IF('СПоК 1.2'!D574="","",'СПоК 1.2'!D574)</f>
        <v/>
      </c>
      <c r="D573" s="96" t="str">
        <f>IF('СПоК 1.2'!F574="","",'СПоК 1.2'!F574)</f>
        <v/>
      </c>
      <c r="E573" s="97" t="str">
        <f>IF('СПоК 1.2'!V574="","",'СПоК 1.2'!V574)</f>
        <v/>
      </c>
      <c r="F573" s="35"/>
      <c r="G573" s="35"/>
      <c r="H573" s="35"/>
      <c r="I573" s="35"/>
    </row>
    <row r="574" spans="1:9" x14ac:dyDescent="0.25">
      <c r="A574" s="95" t="str">
        <f>IF('СПоК 1.2'!A575="","",'СПоК 1.2'!A575)</f>
        <v/>
      </c>
      <c r="B574" s="96" t="str">
        <f>IF('СПоК 1.2'!C575="","",'СПоК 1.2'!C575)</f>
        <v/>
      </c>
      <c r="C574" s="96" t="str">
        <f>IF('СПоК 1.2'!D575="","",'СПоК 1.2'!D575)</f>
        <v/>
      </c>
      <c r="D574" s="96" t="str">
        <f>IF('СПоК 1.2'!F575="","",'СПоК 1.2'!F575)</f>
        <v/>
      </c>
      <c r="E574" s="97" t="str">
        <f>IF('СПоК 1.2'!V575="","",'СПоК 1.2'!V575)</f>
        <v/>
      </c>
      <c r="F574" s="35"/>
      <c r="G574" s="35"/>
      <c r="H574" s="35"/>
      <c r="I574" s="35"/>
    </row>
    <row r="575" spans="1:9" x14ac:dyDescent="0.25">
      <c r="A575" s="95" t="str">
        <f>IF('СПоК 1.2'!A576="","",'СПоК 1.2'!A576)</f>
        <v/>
      </c>
      <c r="B575" s="96" t="str">
        <f>IF('СПоК 1.2'!C576="","",'СПоК 1.2'!C576)</f>
        <v/>
      </c>
      <c r="C575" s="96" t="str">
        <f>IF('СПоК 1.2'!D576="","",'СПоК 1.2'!D576)</f>
        <v/>
      </c>
      <c r="D575" s="96" t="str">
        <f>IF('СПоК 1.2'!F576="","",'СПоК 1.2'!F576)</f>
        <v/>
      </c>
      <c r="E575" s="97" t="str">
        <f>IF('СПоК 1.2'!V576="","",'СПоК 1.2'!V576)</f>
        <v/>
      </c>
      <c r="F575" s="35"/>
      <c r="G575" s="35"/>
      <c r="H575" s="35"/>
      <c r="I575" s="35"/>
    </row>
    <row r="576" spans="1:9" x14ac:dyDescent="0.25">
      <c r="A576" s="95" t="str">
        <f>IF('СПоК 1.2'!A577="","",'СПоК 1.2'!A577)</f>
        <v/>
      </c>
      <c r="B576" s="96" t="str">
        <f>IF('СПоК 1.2'!C577="","",'СПоК 1.2'!C577)</f>
        <v/>
      </c>
      <c r="C576" s="96" t="str">
        <f>IF('СПоК 1.2'!D577="","",'СПоК 1.2'!D577)</f>
        <v/>
      </c>
      <c r="D576" s="96" t="str">
        <f>IF('СПоК 1.2'!F577="","",'СПоК 1.2'!F577)</f>
        <v/>
      </c>
      <c r="E576" s="97" t="str">
        <f>IF('СПоК 1.2'!V577="","",'СПоК 1.2'!V577)</f>
        <v/>
      </c>
      <c r="F576" s="35"/>
      <c r="G576" s="35"/>
      <c r="H576" s="35"/>
      <c r="I576" s="35"/>
    </row>
    <row r="577" spans="1:9" x14ac:dyDescent="0.25">
      <c r="A577" s="95" t="str">
        <f>IF('СПоК 1.2'!A578="","",'СПоК 1.2'!A578)</f>
        <v/>
      </c>
      <c r="B577" s="96" t="str">
        <f>IF('СПоК 1.2'!C578="","",'СПоК 1.2'!C578)</f>
        <v/>
      </c>
      <c r="C577" s="96" t="str">
        <f>IF('СПоК 1.2'!D578="","",'СПоК 1.2'!D578)</f>
        <v/>
      </c>
      <c r="D577" s="96" t="str">
        <f>IF('СПоК 1.2'!F578="","",'СПоК 1.2'!F578)</f>
        <v/>
      </c>
      <c r="E577" s="97" t="str">
        <f>IF('СПоК 1.2'!V578="","",'СПоК 1.2'!V578)</f>
        <v/>
      </c>
      <c r="F577" s="35"/>
      <c r="G577" s="35"/>
      <c r="H577" s="35"/>
      <c r="I577" s="35"/>
    </row>
    <row r="578" spans="1:9" x14ac:dyDescent="0.25">
      <c r="A578" s="95" t="str">
        <f>IF('СПоК 1.2'!A579="","",'СПоК 1.2'!A579)</f>
        <v/>
      </c>
      <c r="B578" s="96" t="str">
        <f>IF('СПоК 1.2'!C579="","",'СПоК 1.2'!C579)</f>
        <v/>
      </c>
      <c r="C578" s="96" t="str">
        <f>IF('СПоК 1.2'!D579="","",'СПоК 1.2'!D579)</f>
        <v/>
      </c>
      <c r="D578" s="96" t="str">
        <f>IF('СПоК 1.2'!F579="","",'СПоК 1.2'!F579)</f>
        <v/>
      </c>
      <c r="E578" s="97" t="str">
        <f>IF('СПоК 1.2'!V579="","",'СПоК 1.2'!V579)</f>
        <v/>
      </c>
      <c r="F578" s="35"/>
      <c r="G578" s="35"/>
      <c r="H578" s="35"/>
      <c r="I578" s="35"/>
    </row>
    <row r="579" spans="1:9" x14ac:dyDescent="0.25">
      <c r="A579" s="95" t="str">
        <f>IF('СПоК 1.2'!A580="","",'СПоК 1.2'!A580)</f>
        <v/>
      </c>
      <c r="B579" s="96" t="str">
        <f>IF('СПоК 1.2'!C580="","",'СПоК 1.2'!C580)</f>
        <v/>
      </c>
      <c r="C579" s="96" t="str">
        <f>IF('СПоК 1.2'!D580="","",'СПоК 1.2'!D580)</f>
        <v/>
      </c>
      <c r="D579" s="96" t="str">
        <f>IF('СПоК 1.2'!F580="","",'СПоК 1.2'!F580)</f>
        <v/>
      </c>
      <c r="E579" s="97" t="str">
        <f>IF('СПоК 1.2'!V580="","",'СПоК 1.2'!V580)</f>
        <v/>
      </c>
      <c r="F579" s="35"/>
      <c r="G579" s="35"/>
      <c r="H579" s="35"/>
      <c r="I579" s="35"/>
    </row>
    <row r="580" spans="1:9" x14ac:dyDescent="0.25">
      <c r="A580" s="95" t="str">
        <f>IF('СПоК 1.2'!A581="","",'СПоК 1.2'!A581)</f>
        <v/>
      </c>
      <c r="B580" s="96" t="str">
        <f>IF('СПоК 1.2'!C581="","",'СПоК 1.2'!C581)</f>
        <v/>
      </c>
      <c r="C580" s="96" t="str">
        <f>IF('СПоК 1.2'!D581="","",'СПоК 1.2'!D581)</f>
        <v/>
      </c>
      <c r="D580" s="96" t="str">
        <f>IF('СПоК 1.2'!F581="","",'СПоК 1.2'!F581)</f>
        <v/>
      </c>
      <c r="E580" s="97" t="str">
        <f>IF('СПоК 1.2'!V581="","",'СПоК 1.2'!V581)</f>
        <v/>
      </c>
      <c r="F580" s="35"/>
      <c r="G580" s="35"/>
      <c r="H580" s="35"/>
      <c r="I580" s="35"/>
    </row>
    <row r="581" spans="1:9" x14ac:dyDescent="0.25">
      <c r="A581" s="95" t="str">
        <f>IF('СПоК 1.2'!A582="","",'СПоК 1.2'!A582)</f>
        <v/>
      </c>
      <c r="B581" s="96" t="str">
        <f>IF('СПоК 1.2'!C582="","",'СПоК 1.2'!C582)</f>
        <v/>
      </c>
      <c r="C581" s="96" t="str">
        <f>IF('СПоК 1.2'!D582="","",'СПоК 1.2'!D582)</f>
        <v/>
      </c>
      <c r="D581" s="96" t="str">
        <f>IF('СПоК 1.2'!F582="","",'СПоК 1.2'!F582)</f>
        <v/>
      </c>
      <c r="E581" s="97" t="str">
        <f>IF('СПоК 1.2'!V582="","",'СПоК 1.2'!V582)</f>
        <v/>
      </c>
      <c r="F581" s="35"/>
      <c r="G581" s="35"/>
      <c r="H581" s="35"/>
      <c r="I581" s="35"/>
    </row>
    <row r="582" spans="1:9" x14ac:dyDescent="0.25">
      <c r="A582" s="95" t="str">
        <f>IF('СПоК 1.2'!A583="","",'СПоК 1.2'!A583)</f>
        <v/>
      </c>
      <c r="B582" s="96" t="str">
        <f>IF('СПоК 1.2'!C583="","",'СПоК 1.2'!C583)</f>
        <v/>
      </c>
      <c r="C582" s="96" t="str">
        <f>IF('СПоК 1.2'!D583="","",'СПоК 1.2'!D583)</f>
        <v/>
      </c>
      <c r="D582" s="96" t="str">
        <f>IF('СПоК 1.2'!F583="","",'СПоК 1.2'!F583)</f>
        <v/>
      </c>
      <c r="E582" s="97" t="str">
        <f>IF('СПоК 1.2'!V583="","",'СПоК 1.2'!V583)</f>
        <v/>
      </c>
      <c r="F582" s="35"/>
      <c r="G582" s="35"/>
      <c r="H582" s="35"/>
      <c r="I582" s="35"/>
    </row>
    <row r="583" spans="1:9" x14ac:dyDescent="0.25">
      <c r="A583" s="95" t="str">
        <f>IF('СПоК 1.2'!A584="","",'СПоК 1.2'!A584)</f>
        <v/>
      </c>
      <c r="B583" s="96" t="str">
        <f>IF('СПоК 1.2'!C584="","",'СПоК 1.2'!C584)</f>
        <v/>
      </c>
      <c r="C583" s="96" t="str">
        <f>IF('СПоК 1.2'!D584="","",'СПоК 1.2'!D584)</f>
        <v/>
      </c>
      <c r="D583" s="96" t="str">
        <f>IF('СПоК 1.2'!F584="","",'СПоК 1.2'!F584)</f>
        <v/>
      </c>
      <c r="E583" s="97" t="str">
        <f>IF('СПоК 1.2'!V584="","",'СПоК 1.2'!V584)</f>
        <v/>
      </c>
      <c r="F583" s="35"/>
      <c r="G583" s="35"/>
      <c r="H583" s="35"/>
      <c r="I583" s="35"/>
    </row>
    <row r="584" spans="1:9" x14ac:dyDescent="0.25">
      <c r="A584" s="95" t="str">
        <f>IF('СПоК 1.2'!A585="","",'СПоК 1.2'!A585)</f>
        <v/>
      </c>
      <c r="B584" s="96" t="str">
        <f>IF('СПоК 1.2'!C585="","",'СПоК 1.2'!C585)</f>
        <v/>
      </c>
      <c r="C584" s="96" t="str">
        <f>IF('СПоК 1.2'!D585="","",'СПоК 1.2'!D585)</f>
        <v/>
      </c>
      <c r="D584" s="96" t="str">
        <f>IF('СПоК 1.2'!F585="","",'СПоК 1.2'!F585)</f>
        <v/>
      </c>
      <c r="E584" s="97" t="str">
        <f>IF('СПоК 1.2'!V585="","",'СПоК 1.2'!V585)</f>
        <v/>
      </c>
      <c r="F584" s="35"/>
      <c r="G584" s="35"/>
      <c r="H584" s="35"/>
      <c r="I584" s="35"/>
    </row>
    <row r="585" spans="1:9" x14ac:dyDescent="0.25">
      <c r="A585" s="95" t="str">
        <f>IF('СПоК 1.2'!A586="","",'СПоК 1.2'!A586)</f>
        <v/>
      </c>
      <c r="B585" s="96" t="str">
        <f>IF('СПоК 1.2'!C586="","",'СПоК 1.2'!C586)</f>
        <v/>
      </c>
      <c r="C585" s="96" t="str">
        <f>IF('СПоК 1.2'!D586="","",'СПоК 1.2'!D586)</f>
        <v/>
      </c>
      <c r="D585" s="96" t="str">
        <f>IF('СПоК 1.2'!F586="","",'СПоК 1.2'!F586)</f>
        <v/>
      </c>
      <c r="E585" s="97" t="str">
        <f>IF('СПоК 1.2'!V586="","",'СПоК 1.2'!V586)</f>
        <v/>
      </c>
      <c r="F585" s="35"/>
      <c r="G585" s="35"/>
      <c r="H585" s="35"/>
      <c r="I585" s="35"/>
    </row>
    <row r="586" spans="1:9" x14ac:dyDescent="0.25">
      <c r="A586" s="95" t="str">
        <f>IF('СПоК 1.2'!A587="","",'СПоК 1.2'!A587)</f>
        <v/>
      </c>
      <c r="B586" s="96" t="str">
        <f>IF('СПоК 1.2'!C587="","",'СПоК 1.2'!C587)</f>
        <v/>
      </c>
      <c r="C586" s="96" t="str">
        <f>IF('СПоК 1.2'!D587="","",'СПоК 1.2'!D587)</f>
        <v/>
      </c>
      <c r="D586" s="96" t="str">
        <f>IF('СПоК 1.2'!F587="","",'СПоК 1.2'!F587)</f>
        <v/>
      </c>
      <c r="E586" s="97" t="str">
        <f>IF('СПоК 1.2'!V587="","",'СПоК 1.2'!V587)</f>
        <v/>
      </c>
      <c r="F586" s="35"/>
      <c r="G586" s="35"/>
      <c r="H586" s="35"/>
      <c r="I586" s="35"/>
    </row>
    <row r="587" spans="1:9" x14ac:dyDescent="0.25">
      <c r="A587" s="95" t="str">
        <f>IF('СПоК 1.2'!A588="","",'СПоК 1.2'!A588)</f>
        <v/>
      </c>
      <c r="B587" s="96" t="str">
        <f>IF('СПоК 1.2'!C588="","",'СПоК 1.2'!C588)</f>
        <v/>
      </c>
      <c r="C587" s="96" t="str">
        <f>IF('СПоК 1.2'!D588="","",'СПоК 1.2'!D588)</f>
        <v/>
      </c>
      <c r="D587" s="96" t="str">
        <f>IF('СПоК 1.2'!F588="","",'СПоК 1.2'!F588)</f>
        <v/>
      </c>
      <c r="E587" s="97" t="str">
        <f>IF('СПоК 1.2'!V588="","",'СПоК 1.2'!V588)</f>
        <v/>
      </c>
      <c r="F587" s="35"/>
      <c r="G587" s="35"/>
      <c r="H587" s="35"/>
      <c r="I587" s="35"/>
    </row>
    <row r="588" spans="1:9" x14ac:dyDescent="0.25">
      <c r="A588" s="95" t="str">
        <f>IF('СПоК 1.2'!A589="","",'СПоК 1.2'!A589)</f>
        <v/>
      </c>
      <c r="B588" s="96" t="str">
        <f>IF('СПоК 1.2'!C589="","",'СПоК 1.2'!C589)</f>
        <v/>
      </c>
      <c r="C588" s="96" t="str">
        <f>IF('СПоК 1.2'!D589="","",'СПоК 1.2'!D589)</f>
        <v/>
      </c>
      <c r="D588" s="96" t="str">
        <f>IF('СПоК 1.2'!F589="","",'СПоК 1.2'!F589)</f>
        <v/>
      </c>
      <c r="E588" s="97" t="str">
        <f>IF('СПоК 1.2'!V589="","",'СПоК 1.2'!V589)</f>
        <v/>
      </c>
      <c r="F588" s="35"/>
      <c r="G588" s="35"/>
      <c r="H588" s="35"/>
      <c r="I588" s="35"/>
    </row>
    <row r="589" spans="1:9" x14ac:dyDescent="0.25">
      <c r="A589" s="95" t="str">
        <f>IF('СПоК 1.2'!A590="","",'СПоК 1.2'!A590)</f>
        <v/>
      </c>
      <c r="B589" s="96" t="str">
        <f>IF('СПоК 1.2'!C590="","",'СПоК 1.2'!C590)</f>
        <v/>
      </c>
      <c r="C589" s="96" t="str">
        <f>IF('СПоК 1.2'!D590="","",'СПоК 1.2'!D590)</f>
        <v/>
      </c>
      <c r="D589" s="96" t="str">
        <f>IF('СПоК 1.2'!F590="","",'СПоК 1.2'!F590)</f>
        <v/>
      </c>
      <c r="E589" s="97" t="str">
        <f>IF('СПоК 1.2'!V590="","",'СПоК 1.2'!V590)</f>
        <v/>
      </c>
      <c r="F589" s="35"/>
      <c r="G589" s="35"/>
      <c r="H589" s="35"/>
      <c r="I589" s="35"/>
    </row>
    <row r="590" spans="1:9" x14ac:dyDescent="0.25">
      <c r="A590" s="95" t="str">
        <f>IF('СПоК 1.2'!A591="","",'СПоК 1.2'!A591)</f>
        <v/>
      </c>
      <c r="B590" s="96" t="str">
        <f>IF('СПоК 1.2'!C591="","",'СПоК 1.2'!C591)</f>
        <v/>
      </c>
      <c r="C590" s="96" t="str">
        <f>IF('СПоК 1.2'!D591="","",'СПоК 1.2'!D591)</f>
        <v/>
      </c>
      <c r="D590" s="96" t="str">
        <f>IF('СПоК 1.2'!F591="","",'СПоК 1.2'!F591)</f>
        <v/>
      </c>
      <c r="E590" s="97" t="str">
        <f>IF('СПоК 1.2'!V591="","",'СПоК 1.2'!V591)</f>
        <v/>
      </c>
      <c r="F590" s="35"/>
      <c r="G590" s="35"/>
      <c r="H590" s="35"/>
      <c r="I590" s="35"/>
    </row>
    <row r="591" spans="1:9" x14ac:dyDescent="0.25">
      <c r="A591" s="95" t="str">
        <f>IF('СПоК 1.2'!A592="","",'СПоК 1.2'!A592)</f>
        <v/>
      </c>
      <c r="B591" s="96" t="str">
        <f>IF('СПоК 1.2'!C592="","",'СПоК 1.2'!C592)</f>
        <v/>
      </c>
      <c r="C591" s="96" t="str">
        <f>IF('СПоК 1.2'!D592="","",'СПоК 1.2'!D592)</f>
        <v/>
      </c>
      <c r="D591" s="96" t="str">
        <f>IF('СПоК 1.2'!F592="","",'СПоК 1.2'!F592)</f>
        <v/>
      </c>
      <c r="E591" s="97" t="str">
        <f>IF('СПоК 1.2'!V592="","",'СПоК 1.2'!V592)</f>
        <v/>
      </c>
      <c r="F591" s="35"/>
      <c r="G591" s="35"/>
      <c r="H591" s="35"/>
      <c r="I591" s="35"/>
    </row>
    <row r="592" spans="1:9" x14ac:dyDescent="0.25">
      <c r="A592" s="95" t="str">
        <f>IF('СПоК 1.2'!A593="","",'СПоК 1.2'!A593)</f>
        <v/>
      </c>
      <c r="B592" s="96" t="str">
        <f>IF('СПоК 1.2'!C593="","",'СПоК 1.2'!C593)</f>
        <v/>
      </c>
      <c r="C592" s="96" t="str">
        <f>IF('СПоК 1.2'!D593="","",'СПоК 1.2'!D593)</f>
        <v/>
      </c>
      <c r="D592" s="96" t="str">
        <f>IF('СПоК 1.2'!F593="","",'СПоК 1.2'!F593)</f>
        <v/>
      </c>
      <c r="E592" s="97" t="str">
        <f>IF('СПоК 1.2'!V593="","",'СПоК 1.2'!V593)</f>
        <v/>
      </c>
      <c r="F592" s="35"/>
      <c r="G592" s="35"/>
      <c r="H592" s="35"/>
      <c r="I592" s="35"/>
    </row>
    <row r="593" spans="1:9" x14ac:dyDescent="0.25">
      <c r="A593" s="95" t="str">
        <f>IF('СПоК 1.2'!A594="","",'СПоК 1.2'!A594)</f>
        <v/>
      </c>
      <c r="B593" s="96" t="str">
        <f>IF('СПоК 1.2'!C594="","",'СПоК 1.2'!C594)</f>
        <v/>
      </c>
      <c r="C593" s="96" t="str">
        <f>IF('СПоК 1.2'!D594="","",'СПоК 1.2'!D594)</f>
        <v/>
      </c>
      <c r="D593" s="96" t="str">
        <f>IF('СПоК 1.2'!F594="","",'СПоК 1.2'!F594)</f>
        <v/>
      </c>
      <c r="E593" s="97" t="str">
        <f>IF('СПоК 1.2'!V594="","",'СПоК 1.2'!V594)</f>
        <v/>
      </c>
      <c r="F593" s="35"/>
      <c r="G593" s="35"/>
      <c r="H593" s="35"/>
      <c r="I593" s="35"/>
    </row>
    <row r="594" spans="1:9" x14ac:dyDescent="0.25">
      <c r="A594" s="95" t="str">
        <f>IF('СПоК 1.2'!A595="","",'СПоК 1.2'!A595)</f>
        <v/>
      </c>
      <c r="B594" s="96" t="str">
        <f>IF('СПоК 1.2'!C595="","",'СПоК 1.2'!C595)</f>
        <v/>
      </c>
      <c r="C594" s="96" t="str">
        <f>IF('СПоК 1.2'!D595="","",'СПоК 1.2'!D595)</f>
        <v/>
      </c>
      <c r="D594" s="96" t="str">
        <f>IF('СПоК 1.2'!F595="","",'СПоК 1.2'!F595)</f>
        <v/>
      </c>
      <c r="E594" s="97" t="str">
        <f>IF('СПоК 1.2'!V595="","",'СПоК 1.2'!V595)</f>
        <v/>
      </c>
      <c r="F594" s="35"/>
      <c r="G594" s="35"/>
      <c r="H594" s="35"/>
      <c r="I594" s="35"/>
    </row>
    <row r="595" spans="1:9" x14ac:dyDescent="0.25">
      <c r="A595" s="95" t="str">
        <f>IF('СПоК 1.2'!A596="","",'СПоК 1.2'!A596)</f>
        <v/>
      </c>
      <c r="B595" s="96" t="str">
        <f>IF('СПоК 1.2'!C596="","",'СПоК 1.2'!C596)</f>
        <v/>
      </c>
      <c r="C595" s="96" t="str">
        <f>IF('СПоК 1.2'!D596="","",'СПоК 1.2'!D596)</f>
        <v/>
      </c>
      <c r="D595" s="96" t="str">
        <f>IF('СПоК 1.2'!F596="","",'СПоК 1.2'!F596)</f>
        <v/>
      </c>
      <c r="E595" s="97" t="str">
        <f>IF('СПоК 1.2'!V596="","",'СПоК 1.2'!V596)</f>
        <v/>
      </c>
      <c r="F595" s="35"/>
      <c r="G595" s="35"/>
      <c r="H595" s="35"/>
      <c r="I595" s="35"/>
    </row>
    <row r="596" spans="1:9" x14ac:dyDescent="0.25">
      <c r="A596" s="95" t="str">
        <f>IF('СПоК 1.2'!A597="","",'СПоК 1.2'!A597)</f>
        <v/>
      </c>
      <c r="B596" s="96" t="str">
        <f>IF('СПоК 1.2'!C597="","",'СПоК 1.2'!C597)</f>
        <v/>
      </c>
      <c r="C596" s="96" t="str">
        <f>IF('СПоК 1.2'!D597="","",'СПоК 1.2'!D597)</f>
        <v/>
      </c>
      <c r="D596" s="96" t="str">
        <f>IF('СПоК 1.2'!F597="","",'СПоК 1.2'!F597)</f>
        <v/>
      </c>
      <c r="E596" s="97" t="str">
        <f>IF('СПоК 1.2'!V597="","",'СПоК 1.2'!V597)</f>
        <v/>
      </c>
      <c r="F596" s="35"/>
      <c r="G596" s="35"/>
      <c r="H596" s="35"/>
      <c r="I596" s="35"/>
    </row>
    <row r="597" spans="1:9" x14ac:dyDescent="0.25">
      <c r="A597" s="95" t="str">
        <f>IF('СПоК 1.2'!A598="","",'СПоК 1.2'!A598)</f>
        <v/>
      </c>
      <c r="B597" s="96" t="str">
        <f>IF('СПоК 1.2'!C598="","",'СПоК 1.2'!C598)</f>
        <v/>
      </c>
      <c r="C597" s="96" t="str">
        <f>IF('СПоК 1.2'!D598="","",'СПоК 1.2'!D598)</f>
        <v/>
      </c>
      <c r="D597" s="96" t="str">
        <f>IF('СПоК 1.2'!F598="","",'СПоК 1.2'!F598)</f>
        <v/>
      </c>
      <c r="E597" s="97" t="str">
        <f>IF('СПоК 1.2'!V598="","",'СПоК 1.2'!V598)</f>
        <v/>
      </c>
      <c r="F597" s="35"/>
      <c r="G597" s="35"/>
      <c r="H597" s="35"/>
      <c r="I597" s="35"/>
    </row>
    <row r="598" spans="1:9" x14ac:dyDescent="0.25">
      <c r="A598" s="95" t="str">
        <f>IF('СПоК 1.2'!A599="","",'СПоК 1.2'!A599)</f>
        <v/>
      </c>
      <c r="B598" s="96" t="str">
        <f>IF('СПоК 1.2'!C599="","",'СПоК 1.2'!C599)</f>
        <v/>
      </c>
      <c r="C598" s="96" t="str">
        <f>IF('СПоК 1.2'!D599="","",'СПоК 1.2'!D599)</f>
        <v/>
      </c>
      <c r="D598" s="96" t="str">
        <f>IF('СПоК 1.2'!F599="","",'СПоК 1.2'!F599)</f>
        <v/>
      </c>
      <c r="E598" s="97" t="str">
        <f>IF('СПоК 1.2'!V599="","",'СПоК 1.2'!V599)</f>
        <v/>
      </c>
      <c r="F598" s="35"/>
      <c r="G598" s="35"/>
      <c r="H598" s="35"/>
      <c r="I598" s="35"/>
    </row>
    <row r="599" spans="1:9" x14ac:dyDescent="0.25">
      <c r="A599" s="95" t="str">
        <f>IF('СПоК 1.2'!A600="","",'СПоК 1.2'!A600)</f>
        <v/>
      </c>
      <c r="B599" s="96" t="str">
        <f>IF('СПоК 1.2'!C600="","",'СПоК 1.2'!C600)</f>
        <v/>
      </c>
      <c r="C599" s="96" t="str">
        <f>IF('СПоК 1.2'!D600="","",'СПоК 1.2'!D600)</f>
        <v/>
      </c>
      <c r="D599" s="96" t="str">
        <f>IF('СПоК 1.2'!F600="","",'СПоК 1.2'!F600)</f>
        <v/>
      </c>
      <c r="E599" s="97" t="str">
        <f>IF('СПоК 1.2'!V600="","",'СПоК 1.2'!V600)</f>
        <v/>
      </c>
      <c r="F599" s="35"/>
      <c r="G599" s="35"/>
      <c r="H599" s="35"/>
      <c r="I599" s="35"/>
    </row>
    <row r="600" spans="1:9" x14ac:dyDescent="0.25">
      <c r="A600" s="95" t="str">
        <f>IF('СПоК 1.2'!A601="","",'СПоК 1.2'!A601)</f>
        <v/>
      </c>
      <c r="B600" s="96" t="str">
        <f>IF('СПоК 1.2'!C601="","",'СПоК 1.2'!C601)</f>
        <v/>
      </c>
      <c r="C600" s="96" t="str">
        <f>IF('СПоК 1.2'!D601="","",'СПоК 1.2'!D601)</f>
        <v/>
      </c>
      <c r="D600" s="96" t="str">
        <f>IF('СПоК 1.2'!F601="","",'СПоК 1.2'!F601)</f>
        <v/>
      </c>
      <c r="E600" s="97" t="str">
        <f>IF('СПоК 1.2'!V601="","",'СПоК 1.2'!V601)</f>
        <v/>
      </c>
      <c r="F600" s="35"/>
      <c r="G600" s="35"/>
      <c r="H600" s="35"/>
      <c r="I600" s="35"/>
    </row>
    <row r="601" spans="1:9" x14ac:dyDescent="0.25">
      <c r="A601" s="95" t="str">
        <f>IF('СПоК 1.2'!A602="","",'СПоК 1.2'!A602)</f>
        <v/>
      </c>
      <c r="B601" s="96" t="str">
        <f>IF('СПоК 1.2'!C602="","",'СПоК 1.2'!C602)</f>
        <v/>
      </c>
      <c r="C601" s="96" t="str">
        <f>IF('СПоК 1.2'!D602="","",'СПоК 1.2'!D602)</f>
        <v/>
      </c>
      <c r="D601" s="96" t="str">
        <f>IF('СПоК 1.2'!F602="","",'СПоК 1.2'!F602)</f>
        <v/>
      </c>
      <c r="E601" s="97" t="str">
        <f>IF('СПоК 1.2'!V602="","",'СПоК 1.2'!V602)</f>
        <v/>
      </c>
      <c r="F601" s="35"/>
      <c r="G601" s="35"/>
      <c r="H601" s="35"/>
      <c r="I601" s="35"/>
    </row>
    <row r="602" spans="1:9" x14ac:dyDescent="0.25">
      <c r="A602" s="95" t="str">
        <f>IF('СПоК 1.2'!A603="","",'СПоК 1.2'!A603)</f>
        <v/>
      </c>
      <c r="B602" s="96" t="str">
        <f>IF('СПоК 1.2'!C603="","",'СПоК 1.2'!C603)</f>
        <v/>
      </c>
      <c r="C602" s="96" t="str">
        <f>IF('СПоК 1.2'!D603="","",'СПоК 1.2'!D603)</f>
        <v/>
      </c>
      <c r="D602" s="96" t="str">
        <f>IF('СПоК 1.2'!F603="","",'СПоК 1.2'!F603)</f>
        <v/>
      </c>
      <c r="E602" s="97" t="str">
        <f>IF('СПоК 1.2'!V603="","",'СПоК 1.2'!V603)</f>
        <v/>
      </c>
      <c r="F602" s="35"/>
      <c r="G602" s="35"/>
      <c r="H602" s="35"/>
      <c r="I602" s="35"/>
    </row>
    <row r="603" spans="1:9" x14ac:dyDescent="0.25">
      <c r="A603" s="95" t="str">
        <f>IF('СПоК 1.2'!A604="","",'СПоК 1.2'!A604)</f>
        <v/>
      </c>
      <c r="B603" s="96" t="str">
        <f>IF('СПоК 1.2'!C604="","",'СПоК 1.2'!C604)</f>
        <v/>
      </c>
      <c r="C603" s="96" t="str">
        <f>IF('СПоК 1.2'!D604="","",'СПоК 1.2'!D604)</f>
        <v/>
      </c>
      <c r="D603" s="96" t="str">
        <f>IF('СПоК 1.2'!F604="","",'СПоК 1.2'!F604)</f>
        <v/>
      </c>
      <c r="E603" s="97" t="str">
        <f>IF('СПоК 1.2'!V604="","",'СПоК 1.2'!V604)</f>
        <v/>
      </c>
      <c r="F603" s="35"/>
      <c r="G603" s="35"/>
      <c r="H603" s="35"/>
      <c r="I603" s="35"/>
    </row>
    <row r="604" spans="1:9" x14ac:dyDescent="0.25">
      <c r="A604" s="95" t="str">
        <f>IF('СПоК 1.2'!A605="","",'СПоК 1.2'!A605)</f>
        <v/>
      </c>
      <c r="B604" s="96" t="str">
        <f>IF('СПоК 1.2'!C605="","",'СПоК 1.2'!C605)</f>
        <v/>
      </c>
      <c r="C604" s="96" t="str">
        <f>IF('СПоК 1.2'!D605="","",'СПоК 1.2'!D605)</f>
        <v/>
      </c>
      <c r="D604" s="96" t="str">
        <f>IF('СПоК 1.2'!F605="","",'СПоК 1.2'!F605)</f>
        <v/>
      </c>
      <c r="E604" s="97" t="str">
        <f>IF('СПоК 1.2'!V605="","",'СПоК 1.2'!V605)</f>
        <v/>
      </c>
      <c r="F604" s="35"/>
      <c r="G604" s="35"/>
      <c r="H604" s="35"/>
      <c r="I604" s="35"/>
    </row>
    <row r="605" spans="1:9" x14ac:dyDescent="0.25">
      <c r="A605" s="95" t="str">
        <f>IF('СПоК 1.2'!A606="","",'СПоК 1.2'!A606)</f>
        <v/>
      </c>
      <c r="B605" s="96" t="str">
        <f>IF('СПоК 1.2'!C606="","",'СПоК 1.2'!C606)</f>
        <v/>
      </c>
      <c r="C605" s="96" t="str">
        <f>IF('СПоК 1.2'!D606="","",'СПоК 1.2'!D606)</f>
        <v/>
      </c>
      <c r="D605" s="96" t="str">
        <f>IF('СПоК 1.2'!F606="","",'СПоК 1.2'!F606)</f>
        <v/>
      </c>
      <c r="E605" s="97" t="str">
        <f>IF('СПоК 1.2'!V606="","",'СПоК 1.2'!V606)</f>
        <v/>
      </c>
      <c r="F605" s="35"/>
      <c r="G605" s="35"/>
      <c r="H605" s="35"/>
      <c r="I605" s="35"/>
    </row>
    <row r="606" spans="1:9" x14ac:dyDescent="0.25">
      <c r="A606" s="95" t="str">
        <f>IF('СПоК 1.2'!A607="","",'СПоК 1.2'!A607)</f>
        <v/>
      </c>
      <c r="B606" s="96" t="str">
        <f>IF('СПоК 1.2'!C607="","",'СПоК 1.2'!C607)</f>
        <v/>
      </c>
      <c r="C606" s="96" t="str">
        <f>IF('СПоК 1.2'!D607="","",'СПоК 1.2'!D607)</f>
        <v/>
      </c>
      <c r="D606" s="96" t="str">
        <f>IF('СПоК 1.2'!F607="","",'СПоК 1.2'!F607)</f>
        <v/>
      </c>
      <c r="E606" s="97" t="str">
        <f>IF('СПоК 1.2'!V607="","",'СПоК 1.2'!V607)</f>
        <v/>
      </c>
      <c r="F606" s="35"/>
      <c r="G606" s="35"/>
      <c r="H606" s="35"/>
      <c r="I606" s="35"/>
    </row>
    <row r="607" spans="1:9" x14ac:dyDescent="0.25">
      <c r="A607" s="95" t="str">
        <f>IF('СПоК 1.2'!A608="","",'СПоК 1.2'!A608)</f>
        <v/>
      </c>
      <c r="B607" s="96" t="str">
        <f>IF('СПоК 1.2'!C608="","",'СПоК 1.2'!C608)</f>
        <v/>
      </c>
      <c r="C607" s="96" t="str">
        <f>IF('СПоК 1.2'!D608="","",'СПоК 1.2'!D608)</f>
        <v/>
      </c>
      <c r="D607" s="96" t="str">
        <f>IF('СПоК 1.2'!F608="","",'СПоК 1.2'!F608)</f>
        <v/>
      </c>
      <c r="E607" s="97" t="str">
        <f>IF('СПоК 1.2'!V608="","",'СПоК 1.2'!V608)</f>
        <v/>
      </c>
      <c r="F607" s="35"/>
      <c r="G607" s="35"/>
      <c r="H607" s="35"/>
      <c r="I607" s="35"/>
    </row>
    <row r="608" spans="1:9" x14ac:dyDescent="0.25">
      <c r="A608" s="95" t="str">
        <f>IF('СПоК 1.2'!A609="","",'СПоК 1.2'!A609)</f>
        <v/>
      </c>
      <c r="B608" s="96" t="str">
        <f>IF('СПоК 1.2'!C609="","",'СПоК 1.2'!C609)</f>
        <v/>
      </c>
      <c r="C608" s="96" t="str">
        <f>IF('СПоК 1.2'!D609="","",'СПоК 1.2'!D609)</f>
        <v/>
      </c>
      <c r="D608" s="96" t="str">
        <f>IF('СПоК 1.2'!F609="","",'СПоК 1.2'!F609)</f>
        <v/>
      </c>
      <c r="E608" s="97" t="str">
        <f>IF('СПоК 1.2'!V609="","",'СПоК 1.2'!V609)</f>
        <v/>
      </c>
      <c r="F608" s="35"/>
      <c r="G608" s="35"/>
      <c r="H608" s="35"/>
      <c r="I608" s="35"/>
    </row>
    <row r="609" spans="1:9" x14ac:dyDescent="0.25">
      <c r="A609" s="95" t="str">
        <f>IF('СПоК 1.2'!A610="","",'СПоК 1.2'!A610)</f>
        <v/>
      </c>
      <c r="B609" s="96" t="str">
        <f>IF('СПоК 1.2'!C610="","",'СПоК 1.2'!C610)</f>
        <v/>
      </c>
      <c r="C609" s="96" t="str">
        <f>IF('СПоК 1.2'!D610="","",'СПоК 1.2'!D610)</f>
        <v/>
      </c>
      <c r="D609" s="96" t="str">
        <f>IF('СПоК 1.2'!F610="","",'СПоК 1.2'!F610)</f>
        <v/>
      </c>
      <c r="E609" s="97" t="str">
        <f>IF('СПоК 1.2'!V610="","",'СПоК 1.2'!V610)</f>
        <v/>
      </c>
      <c r="F609" s="35"/>
      <c r="G609" s="35"/>
      <c r="H609" s="35"/>
      <c r="I609" s="35"/>
    </row>
    <row r="610" spans="1:9" x14ac:dyDescent="0.25">
      <c r="A610" s="95" t="str">
        <f>IF('СПоК 1.2'!A611="","",'СПоК 1.2'!A611)</f>
        <v/>
      </c>
      <c r="B610" s="96" t="str">
        <f>IF('СПоК 1.2'!C611="","",'СПоК 1.2'!C611)</f>
        <v/>
      </c>
      <c r="C610" s="96" t="str">
        <f>IF('СПоК 1.2'!D611="","",'СПоК 1.2'!D611)</f>
        <v/>
      </c>
      <c r="D610" s="96" t="str">
        <f>IF('СПоК 1.2'!F611="","",'СПоК 1.2'!F611)</f>
        <v/>
      </c>
      <c r="E610" s="97" t="str">
        <f>IF('СПоК 1.2'!V611="","",'СПоК 1.2'!V611)</f>
        <v/>
      </c>
      <c r="F610" s="35"/>
      <c r="G610" s="35"/>
      <c r="H610" s="35"/>
      <c r="I610" s="35"/>
    </row>
    <row r="611" spans="1:9" x14ac:dyDescent="0.25">
      <c r="A611" s="95" t="str">
        <f>IF('СПоК 1.2'!A612="","",'СПоК 1.2'!A612)</f>
        <v/>
      </c>
      <c r="B611" s="96" t="str">
        <f>IF('СПоК 1.2'!C612="","",'СПоК 1.2'!C612)</f>
        <v/>
      </c>
      <c r="C611" s="96" t="str">
        <f>IF('СПоК 1.2'!D612="","",'СПоК 1.2'!D612)</f>
        <v/>
      </c>
      <c r="D611" s="96" t="str">
        <f>IF('СПоК 1.2'!F612="","",'СПоК 1.2'!F612)</f>
        <v/>
      </c>
      <c r="E611" s="97" t="str">
        <f>IF('СПоК 1.2'!V612="","",'СПоК 1.2'!V612)</f>
        <v/>
      </c>
      <c r="F611" s="35"/>
      <c r="G611" s="35"/>
      <c r="H611" s="35"/>
      <c r="I611" s="35"/>
    </row>
    <row r="612" spans="1:9" x14ac:dyDescent="0.25">
      <c r="A612" s="95" t="str">
        <f>IF('СПоК 1.2'!A613="","",'СПоК 1.2'!A613)</f>
        <v/>
      </c>
      <c r="B612" s="96" t="str">
        <f>IF('СПоК 1.2'!C613="","",'СПоК 1.2'!C613)</f>
        <v/>
      </c>
      <c r="C612" s="96" t="str">
        <f>IF('СПоК 1.2'!D613="","",'СПоК 1.2'!D613)</f>
        <v/>
      </c>
      <c r="D612" s="96" t="str">
        <f>IF('СПоК 1.2'!F613="","",'СПоК 1.2'!F613)</f>
        <v/>
      </c>
      <c r="E612" s="97" t="str">
        <f>IF('СПоК 1.2'!V613="","",'СПоК 1.2'!V613)</f>
        <v/>
      </c>
      <c r="F612" s="35"/>
      <c r="G612" s="35"/>
      <c r="H612" s="35"/>
      <c r="I612" s="35"/>
    </row>
    <row r="613" spans="1:9" x14ac:dyDescent="0.25">
      <c r="A613" s="95" t="str">
        <f>IF('СПоК 1.2'!A614="","",'СПоК 1.2'!A614)</f>
        <v/>
      </c>
      <c r="B613" s="96" t="str">
        <f>IF('СПоК 1.2'!C614="","",'СПоК 1.2'!C614)</f>
        <v/>
      </c>
      <c r="C613" s="96" t="str">
        <f>IF('СПоК 1.2'!D614="","",'СПоК 1.2'!D614)</f>
        <v/>
      </c>
      <c r="D613" s="96" t="str">
        <f>IF('СПоК 1.2'!F614="","",'СПоК 1.2'!F614)</f>
        <v/>
      </c>
      <c r="E613" s="97" t="str">
        <f>IF('СПоК 1.2'!V614="","",'СПоК 1.2'!V614)</f>
        <v/>
      </c>
      <c r="F613" s="35"/>
      <c r="G613" s="35"/>
      <c r="H613" s="35"/>
      <c r="I613" s="35"/>
    </row>
    <row r="614" spans="1:9" x14ac:dyDescent="0.25">
      <c r="A614" s="95" t="str">
        <f>IF('СПоК 1.2'!A615="","",'СПоК 1.2'!A615)</f>
        <v/>
      </c>
      <c r="B614" s="96" t="str">
        <f>IF('СПоК 1.2'!C615="","",'СПоК 1.2'!C615)</f>
        <v/>
      </c>
      <c r="C614" s="96" t="str">
        <f>IF('СПоК 1.2'!D615="","",'СПоК 1.2'!D615)</f>
        <v/>
      </c>
      <c r="D614" s="96" t="str">
        <f>IF('СПоК 1.2'!F615="","",'СПоК 1.2'!F615)</f>
        <v/>
      </c>
      <c r="E614" s="97" t="str">
        <f>IF('СПоК 1.2'!V615="","",'СПоК 1.2'!V615)</f>
        <v/>
      </c>
      <c r="F614" s="35"/>
      <c r="G614" s="35"/>
      <c r="H614" s="35"/>
      <c r="I614" s="35"/>
    </row>
    <row r="615" spans="1:9" x14ac:dyDescent="0.25">
      <c r="A615" s="95" t="str">
        <f>IF('СПоК 1.2'!A616="","",'СПоК 1.2'!A616)</f>
        <v/>
      </c>
      <c r="B615" s="96" t="str">
        <f>IF('СПоК 1.2'!C616="","",'СПоК 1.2'!C616)</f>
        <v/>
      </c>
      <c r="C615" s="96" t="str">
        <f>IF('СПоК 1.2'!D616="","",'СПоК 1.2'!D616)</f>
        <v/>
      </c>
      <c r="D615" s="96" t="str">
        <f>IF('СПоК 1.2'!F616="","",'СПоК 1.2'!F616)</f>
        <v/>
      </c>
      <c r="E615" s="97" t="str">
        <f>IF('СПоК 1.2'!V616="","",'СПоК 1.2'!V616)</f>
        <v/>
      </c>
      <c r="F615" s="35"/>
      <c r="G615" s="35"/>
      <c r="H615" s="35"/>
      <c r="I615" s="35"/>
    </row>
    <row r="616" spans="1:9" x14ac:dyDescent="0.25">
      <c r="A616" s="95" t="str">
        <f>IF('СПоК 1.2'!A617="","",'СПоК 1.2'!A617)</f>
        <v/>
      </c>
      <c r="B616" s="96" t="str">
        <f>IF('СПоК 1.2'!C617="","",'СПоК 1.2'!C617)</f>
        <v/>
      </c>
      <c r="C616" s="96" t="str">
        <f>IF('СПоК 1.2'!D617="","",'СПоК 1.2'!D617)</f>
        <v/>
      </c>
      <c r="D616" s="96" t="str">
        <f>IF('СПоК 1.2'!F617="","",'СПоК 1.2'!F617)</f>
        <v/>
      </c>
      <c r="E616" s="97" t="str">
        <f>IF('СПоК 1.2'!V617="","",'СПоК 1.2'!V617)</f>
        <v/>
      </c>
      <c r="F616" s="35"/>
      <c r="G616" s="35"/>
      <c r="H616" s="35"/>
      <c r="I616" s="35"/>
    </row>
    <row r="617" spans="1:9" x14ac:dyDescent="0.25">
      <c r="A617" s="95" t="str">
        <f>IF('СПоК 1.2'!A618="","",'СПоК 1.2'!A618)</f>
        <v/>
      </c>
      <c r="B617" s="96" t="str">
        <f>IF('СПоК 1.2'!C618="","",'СПоК 1.2'!C618)</f>
        <v/>
      </c>
      <c r="C617" s="96" t="str">
        <f>IF('СПоК 1.2'!D618="","",'СПоК 1.2'!D618)</f>
        <v/>
      </c>
      <c r="D617" s="96" t="str">
        <f>IF('СПоК 1.2'!F618="","",'СПоК 1.2'!F618)</f>
        <v/>
      </c>
      <c r="E617" s="97" t="str">
        <f>IF('СПоК 1.2'!V618="","",'СПоК 1.2'!V618)</f>
        <v/>
      </c>
      <c r="F617" s="35"/>
      <c r="G617" s="35"/>
      <c r="H617" s="35"/>
      <c r="I617" s="35"/>
    </row>
    <row r="618" spans="1:9" x14ac:dyDescent="0.25">
      <c r="A618" s="95" t="str">
        <f>IF('СПоК 1.2'!A619="","",'СПоК 1.2'!A619)</f>
        <v/>
      </c>
      <c r="B618" s="96" t="str">
        <f>IF('СПоК 1.2'!C619="","",'СПоК 1.2'!C619)</f>
        <v/>
      </c>
      <c r="C618" s="96" t="str">
        <f>IF('СПоК 1.2'!D619="","",'СПоК 1.2'!D619)</f>
        <v/>
      </c>
      <c r="D618" s="96" t="str">
        <f>IF('СПоК 1.2'!F619="","",'СПоК 1.2'!F619)</f>
        <v/>
      </c>
      <c r="E618" s="97" t="str">
        <f>IF('СПоК 1.2'!V619="","",'СПоК 1.2'!V619)</f>
        <v/>
      </c>
      <c r="F618" s="35"/>
      <c r="G618" s="35"/>
      <c r="H618" s="35"/>
      <c r="I618" s="35"/>
    </row>
    <row r="619" spans="1:9" x14ac:dyDescent="0.25">
      <c r="A619" s="95" t="str">
        <f>IF('СПоК 1.2'!A620="","",'СПоК 1.2'!A620)</f>
        <v/>
      </c>
      <c r="B619" s="96" t="str">
        <f>IF('СПоК 1.2'!C620="","",'СПоК 1.2'!C620)</f>
        <v/>
      </c>
      <c r="C619" s="96" t="str">
        <f>IF('СПоК 1.2'!D620="","",'СПоК 1.2'!D620)</f>
        <v/>
      </c>
      <c r="D619" s="96" t="str">
        <f>IF('СПоК 1.2'!F620="","",'СПоК 1.2'!F620)</f>
        <v/>
      </c>
      <c r="E619" s="97" t="str">
        <f>IF('СПоК 1.2'!V620="","",'СПоК 1.2'!V620)</f>
        <v/>
      </c>
      <c r="F619" s="35"/>
      <c r="G619" s="35"/>
      <c r="H619" s="35"/>
      <c r="I619" s="35"/>
    </row>
    <row r="620" spans="1:9" x14ac:dyDescent="0.25">
      <c r="A620" s="95" t="str">
        <f>IF('СПоК 1.2'!A621="","",'СПоК 1.2'!A621)</f>
        <v/>
      </c>
      <c r="B620" s="96" t="str">
        <f>IF('СПоК 1.2'!C621="","",'СПоК 1.2'!C621)</f>
        <v/>
      </c>
      <c r="C620" s="96" t="str">
        <f>IF('СПоК 1.2'!D621="","",'СПоК 1.2'!D621)</f>
        <v/>
      </c>
      <c r="D620" s="96" t="str">
        <f>IF('СПоК 1.2'!F621="","",'СПоК 1.2'!F621)</f>
        <v/>
      </c>
      <c r="E620" s="97" t="str">
        <f>IF('СПоК 1.2'!V621="","",'СПоК 1.2'!V621)</f>
        <v/>
      </c>
      <c r="F620" s="35"/>
      <c r="G620" s="35"/>
      <c r="H620" s="35"/>
      <c r="I620" s="35"/>
    </row>
    <row r="621" spans="1:9" x14ac:dyDescent="0.25">
      <c r="A621" s="95" t="str">
        <f>IF('СПоК 1.2'!A622="","",'СПоК 1.2'!A622)</f>
        <v/>
      </c>
      <c r="B621" s="96" t="str">
        <f>IF('СПоК 1.2'!C622="","",'СПоК 1.2'!C622)</f>
        <v/>
      </c>
      <c r="C621" s="96" t="str">
        <f>IF('СПоК 1.2'!D622="","",'СПоК 1.2'!D622)</f>
        <v/>
      </c>
      <c r="D621" s="96" t="str">
        <f>IF('СПоК 1.2'!F622="","",'СПоК 1.2'!F622)</f>
        <v/>
      </c>
      <c r="E621" s="97" t="str">
        <f>IF('СПоК 1.2'!V622="","",'СПоК 1.2'!V622)</f>
        <v/>
      </c>
      <c r="F621" s="35"/>
      <c r="G621" s="35"/>
      <c r="H621" s="35"/>
      <c r="I621" s="35"/>
    </row>
    <row r="622" spans="1:9" x14ac:dyDescent="0.25">
      <c r="A622" s="95" t="str">
        <f>IF('СПоК 1.2'!A623="","",'СПоК 1.2'!A623)</f>
        <v/>
      </c>
      <c r="B622" s="96" t="str">
        <f>IF('СПоК 1.2'!C623="","",'СПоК 1.2'!C623)</f>
        <v/>
      </c>
      <c r="C622" s="96" t="str">
        <f>IF('СПоК 1.2'!D623="","",'СПоК 1.2'!D623)</f>
        <v/>
      </c>
      <c r="D622" s="96" t="str">
        <f>IF('СПоК 1.2'!F623="","",'СПоК 1.2'!F623)</f>
        <v/>
      </c>
      <c r="E622" s="97" t="str">
        <f>IF('СПоК 1.2'!V623="","",'СПоК 1.2'!V623)</f>
        <v/>
      </c>
      <c r="F622" s="35"/>
      <c r="G622" s="35"/>
      <c r="H622" s="35"/>
      <c r="I622" s="35"/>
    </row>
    <row r="623" spans="1:9" x14ac:dyDescent="0.25">
      <c r="A623" s="95" t="str">
        <f>IF('СПоК 1.2'!A624="","",'СПоК 1.2'!A624)</f>
        <v/>
      </c>
      <c r="B623" s="96" t="str">
        <f>IF('СПоК 1.2'!C624="","",'СПоК 1.2'!C624)</f>
        <v/>
      </c>
      <c r="C623" s="96" t="str">
        <f>IF('СПоК 1.2'!D624="","",'СПоК 1.2'!D624)</f>
        <v/>
      </c>
      <c r="D623" s="96" t="str">
        <f>IF('СПоК 1.2'!F624="","",'СПоК 1.2'!F624)</f>
        <v/>
      </c>
      <c r="E623" s="97" t="str">
        <f>IF('СПоК 1.2'!V624="","",'СПоК 1.2'!V624)</f>
        <v/>
      </c>
      <c r="F623" s="35"/>
      <c r="G623" s="35"/>
      <c r="H623" s="35"/>
      <c r="I623" s="35"/>
    </row>
    <row r="624" spans="1:9" x14ac:dyDescent="0.25">
      <c r="A624" s="95" t="str">
        <f>IF('СПоК 1.2'!A625="","",'СПоК 1.2'!A625)</f>
        <v/>
      </c>
      <c r="B624" s="96" t="str">
        <f>IF('СПоК 1.2'!C625="","",'СПоК 1.2'!C625)</f>
        <v/>
      </c>
      <c r="C624" s="96" t="str">
        <f>IF('СПоК 1.2'!D625="","",'СПоК 1.2'!D625)</f>
        <v/>
      </c>
      <c r="D624" s="96" t="str">
        <f>IF('СПоК 1.2'!F625="","",'СПоК 1.2'!F625)</f>
        <v/>
      </c>
      <c r="E624" s="97" t="str">
        <f>IF('СПоК 1.2'!V625="","",'СПоК 1.2'!V625)</f>
        <v/>
      </c>
      <c r="F624" s="35"/>
      <c r="G624" s="35"/>
      <c r="H624" s="35"/>
      <c r="I624" s="35"/>
    </row>
    <row r="625" spans="1:9" x14ac:dyDescent="0.25">
      <c r="A625" s="95" t="str">
        <f>IF('СПоК 1.2'!A626="","",'СПоК 1.2'!A626)</f>
        <v/>
      </c>
      <c r="B625" s="96" t="str">
        <f>IF('СПоК 1.2'!C626="","",'СПоК 1.2'!C626)</f>
        <v/>
      </c>
      <c r="C625" s="96" t="str">
        <f>IF('СПоК 1.2'!D626="","",'СПоК 1.2'!D626)</f>
        <v/>
      </c>
      <c r="D625" s="96" t="str">
        <f>IF('СПоК 1.2'!F626="","",'СПоК 1.2'!F626)</f>
        <v/>
      </c>
      <c r="E625" s="97" t="str">
        <f>IF('СПоК 1.2'!V626="","",'СПоК 1.2'!V626)</f>
        <v/>
      </c>
      <c r="F625" s="35"/>
      <c r="G625" s="35"/>
      <c r="H625" s="35"/>
      <c r="I625" s="35"/>
    </row>
    <row r="626" spans="1:9" x14ac:dyDescent="0.25">
      <c r="A626" s="95" t="str">
        <f>IF('СПоК 1.2'!A627="","",'СПоК 1.2'!A627)</f>
        <v/>
      </c>
      <c r="B626" s="96" t="str">
        <f>IF('СПоК 1.2'!C627="","",'СПоК 1.2'!C627)</f>
        <v/>
      </c>
      <c r="C626" s="96" t="str">
        <f>IF('СПоК 1.2'!D627="","",'СПоК 1.2'!D627)</f>
        <v/>
      </c>
      <c r="D626" s="96" t="str">
        <f>IF('СПоК 1.2'!F627="","",'СПоК 1.2'!F627)</f>
        <v/>
      </c>
      <c r="E626" s="97" t="str">
        <f>IF('СПоК 1.2'!V627="","",'СПоК 1.2'!V627)</f>
        <v/>
      </c>
      <c r="F626" s="35"/>
      <c r="G626" s="35"/>
      <c r="H626" s="35"/>
      <c r="I626" s="35"/>
    </row>
    <row r="627" spans="1:9" x14ac:dyDescent="0.25">
      <c r="A627" s="95" t="str">
        <f>IF('СПоК 1.2'!A628="","",'СПоК 1.2'!A628)</f>
        <v/>
      </c>
      <c r="B627" s="96" t="str">
        <f>IF('СПоК 1.2'!C628="","",'СПоК 1.2'!C628)</f>
        <v/>
      </c>
      <c r="C627" s="96" t="str">
        <f>IF('СПоК 1.2'!D628="","",'СПоК 1.2'!D628)</f>
        <v/>
      </c>
      <c r="D627" s="96" t="str">
        <f>IF('СПоК 1.2'!F628="","",'СПоК 1.2'!F628)</f>
        <v/>
      </c>
      <c r="E627" s="97" t="str">
        <f>IF('СПоК 1.2'!V628="","",'СПоК 1.2'!V628)</f>
        <v/>
      </c>
      <c r="F627" s="35"/>
      <c r="G627" s="35"/>
      <c r="H627" s="35"/>
      <c r="I627" s="35"/>
    </row>
    <row r="628" spans="1:9" x14ac:dyDescent="0.25">
      <c r="A628" s="95" t="str">
        <f>IF('СПоК 1.2'!A629="","",'СПоК 1.2'!A629)</f>
        <v/>
      </c>
      <c r="B628" s="96" t="str">
        <f>IF('СПоК 1.2'!C629="","",'СПоК 1.2'!C629)</f>
        <v/>
      </c>
      <c r="C628" s="96" t="str">
        <f>IF('СПоК 1.2'!D629="","",'СПоК 1.2'!D629)</f>
        <v/>
      </c>
      <c r="D628" s="96" t="str">
        <f>IF('СПоК 1.2'!F629="","",'СПоК 1.2'!F629)</f>
        <v/>
      </c>
      <c r="E628" s="97" t="str">
        <f>IF('СПоК 1.2'!V629="","",'СПоК 1.2'!V629)</f>
        <v/>
      </c>
      <c r="F628" s="35"/>
      <c r="G628" s="35"/>
      <c r="H628" s="35"/>
      <c r="I628" s="35"/>
    </row>
    <row r="629" spans="1:9" x14ac:dyDescent="0.25">
      <c r="A629" s="95" t="str">
        <f>IF('СПоК 1.2'!A630="","",'СПоК 1.2'!A630)</f>
        <v/>
      </c>
      <c r="B629" s="96" t="str">
        <f>IF('СПоК 1.2'!C630="","",'СПоК 1.2'!C630)</f>
        <v/>
      </c>
      <c r="C629" s="96" t="str">
        <f>IF('СПоК 1.2'!D630="","",'СПоК 1.2'!D630)</f>
        <v/>
      </c>
      <c r="D629" s="96" t="str">
        <f>IF('СПоК 1.2'!F630="","",'СПоК 1.2'!F630)</f>
        <v/>
      </c>
      <c r="E629" s="97" t="str">
        <f>IF('СПоК 1.2'!V630="","",'СПоК 1.2'!V630)</f>
        <v/>
      </c>
      <c r="F629" s="35"/>
      <c r="G629" s="35"/>
      <c r="H629" s="35"/>
      <c r="I629" s="35"/>
    </row>
    <row r="630" spans="1:9" x14ac:dyDescent="0.25">
      <c r="A630" s="95" t="str">
        <f>IF('СПоК 1.2'!A631="","",'СПоК 1.2'!A631)</f>
        <v/>
      </c>
      <c r="B630" s="96" t="str">
        <f>IF('СПоК 1.2'!C631="","",'СПоК 1.2'!C631)</f>
        <v/>
      </c>
      <c r="C630" s="96" t="str">
        <f>IF('СПоК 1.2'!D631="","",'СПоК 1.2'!D631)</f>
        <v/>
      </c>
      <c r="D630" s="96" t="str">
        <f>IF('СПоК 1.2'!F631="","",'СПоК 1.2'!F631)</f>
        <v/>
      </c>
      <c r="E630" s="97" t="str">
        <f>IF('СПоК 1.2'!V631="","",'СПоК 1.2'!V631)</f>
        <v/>
      </c>
      <c r="F630" s="35"/>
      <c r="G630" s="35"/>
      <c r="H630" s="35"/>
      <c r="I630" s="35"/>
    </row>
    <row r="631" spans="1:9" x14ac:dyDescent="0.25">
      <c r="A631" s="95" t="str">
        <f>IF('СПоК 1.2'!A632="","",'СПоК 1.2'!A632)</f>
        <v/>
      </c>
      <c r="B631" s="96" t="str">
        <f>IF('СПоК 1.2'!C632="","",'СПоК 1.2'!C632)</f>
        <v/>
      </c>
      <c r="C631" s="96" t="str">
        <f>IF('СПоК 1.2'!D632="","",'СПоК 1.2'!D632)</f>
        <v/>
      </c>
      <c r="D631" s="96" t="str">
        <f>IF('СПоК 1.2'!F632="","",'СПоК 1.2'!F632)</f>
        <v/>
      </c>
      <c r="E631" s="97" t="str">
        <f>IF('СПоК 1.2'!V632="","",'СПоК 1.2'!V632)</f>
        <v/>
      </c>
      <c r="F631" s="35"/>
      <c r="G631" s="35"/>
      <c r="H631" s="35"/>
      <c r="I631" s="35"/>
    </row>
    <row r="632" spans="1:9" x14ac:dyDescent="0.25">
      <c r="A632" s="95" t="str">
        <f>IF('СПоК 1.2'!A633="","",'СПоК 1.2'!A633)</f>
        <v/>
      </c>
      <c r="B632" s="96" t="str">
        <f>IF('СПоК 1.2'!C633="","",'СПоК 1.2'!C633)</f>
        <v/>
      </c>
      <c r="C632" s="96" t="str">
        <f>IF('СПоК 1.2'!D633="","",'СПоК 1.2'!D633)</f>
        <v/>
      </c>
      <c r="D632" s="96" t="str">
        <f>IF('СПоК 1.2'!F633="","",'СПоК 1.2'!F633)</f>
        <v/>
      </c>
      <c r="E632" s="97" t="str">
        <f>IF('СПоК 1.2'!V633="","",'СПоК 1.2'!V633)</f>
        <v/>
      </c>
      <c r="F632" s="35"/>
      <c r="G632" s="35"/>
      <c r="H632" s="35"/>
      <c r="I632" s="35"/>
    </row>
    <row r="633" spans="1:9" x14ac:dyDescent="0.25">
      <c r="A633" s="95" t="str">
        <f>IF('СПоК 1.2'!A634="","",'СПоК 1.2'!A634)</f>
        <v/>
      </c>
      <c r="B633" s="96" t="str">
        <f>IF('СПоК 1.2'!C634="","",'СПоК 1.2'!C634)</f>
        <v/>
      </c>
      <c r="C633" s="96" t="str">
        <f>IF('СПоК 1.2'!D634="","",'СПоК 1.2'!D634)</f>
        <v/>
      </c>
      <c r="D633" s="96" t="str">
        <f>IF('СПоК 1.2'!F634="","",'СПоК 1.2'!F634)</f>
        <v/>
      </c>
      <c r="E633" s="97" t="str">
        <f>IF('СПоК 1.2'!V634="","",'СПоК 1.2'!V634)</f>
        <v/>
      </c>
      <c r="F633" s="35"/>
      <c r="G633" s="35"/>
      <c r="H633" s="35"/>
      <c r="I633" s="35"/>
    </row>
    <row r="634" spans="1:9" x14ac:dyDescent="0.25">
      <c r="A634" s="95" t="str">
        <f>IF('СПоК 1.2'!A635="","",'СПоК 1.2'!A635)</f>
        <v/>
      </c>
      <c r="B634" s="96" t="str">
        <f>IF('СПоК 1.2'!C635="","",'СПоК 1.2'!C635)</f>
        <v/>
      </c>
      <c r="C634" s="96" t="str">
        <f>IF('СПоК 1.2'!D635="","",'СПоК 1.2'!D635)</f>
        <v/>
      </c>
      <c r="D634" s="96" t="str">
        <f>IF('СПоК 1.2'!F635="","",'СПоК 1.2'!F635)</f>
        <v/>
      </c>
      <c r="E634" s="97" t="str">
        <f>IF('СПоК 1.2'!V635="","",'СПоК 1.2'!V635)</f>
        <v/>
      </c>
      <c r="F634" s="35"/>
      <c r="G634" s="35"/>
      <c r="H634" s="35"/>
      <c r="I634" s="35"/>
    </row>
    <row r="635" spans="1:9" x14ac:dyDescent="0.25">
      <c r="A635" s="95" t="str">
        <f>IF('СПоК 1.2'!A636="","",'СПоК 1.2'!A636)</f>
        <v/>
      </c>
      <c r="B635" s="96" t="str">
        <f>IF('СПоК 1.2'!C636="","",'СПоК 1.2'!C636)</f>
        <v/>
      </c>
      <c r="C635" s="96" t="str">
        <f>IF('СПоК 1.2'!D636="","",'СПоК 1.2'!D636)</f>
        <v/>
      </c>
      <c r="D635" s="96" t="str">
        <f>IF('СПоК 1.2'!F636="","",'СПоК 1.2'!F636)</f>
        <v/>
      </c>
      <c r="E635" s="97" t="str">
        <f>IF('СПоК 1.2'!V636="","",'СПоК 1.2'!V636)</f>
        <v/>
      </c>
      <c r="F635" s="35"/>
      <c r="G635" s="35"/>
      <c r="H635" s="35"/>
      <c r="I635" s="35"/>
    </row>
    <row r="636" spans="1:9" x14ac:dyDescent="0.25">
      <c r="A636" s="95" t="str">
        <f>IF('СПоК 1.2'!A637="","",'СПоК 1.2'!A637)</f>
        <v/>
      </c>
      <c r="B636" s="96" t="str">
        <f>IF('СПоК 1.2'!C637="","",'СПоК 1.2'!C637)</f>
        <v/>
      </c>
      <c r="C636" s="96" t="str">
        <f>IF('СПоК 1.2'!D637="","",'СПоК 1.2'!D637)</f>
        <v/>
      </c>
      <c r="D636" s="96" t="str">
        <f>IF('СПоК 1.2'!F637="","",'СПоК 1.2'!F637)</f>
        <v/>
      </c>
      <c r="E636" s="97" t="str">
        <f>IF('СПоК 1.2'!V637="","",'СПоК 1.2'!V637)</f>
        <v/>
      </c>
      <c r="F636" s="35"/>
      <c r="G636" s="35"/>
      <c r="H636" s="35"/>
      <c r="I636" s="35"/>
    </row>
    <row r="637" spans="1:9" x14ac:dyDescent="0.25">
      <c r="A637" s="95" t="str">
        <f>IF('СПоК 1.2'!A638="","",'СПоК 1.2'!A638)</f>
        <v/>
      </c>
      <c r="B637" s="96" t="str">
        <f>IF('СПоК 1.2'!C638="","",'СПоК 1.2'!C638)</f>
        <v/>
      </c>
      <c r="C637" s="96" t="str">
        <f>IF('СПоК 1.2'!D638="","",'СПоК 1.2'!D638)</f>
        <v/>
      </c>
      <c r="D637" s="96" t="str">
        <f>IF('СПоК 1.2'!F638="","",'СПоК 1.2'!F638)</f>
        <v/>
      </c>
      <c r="E637" s="97" t="str">
        <f>IF('СПоК 1.2'!V638="","",'СПоК 1.2'!V638)</f>
        <v/>
      </c>
      <c r="F637" s="35"/>
      <c r="G637" s="35"/>
      <c r="H637" s="35"/>
      <c r="I637" s="35"/>
    </row>
    <row r="638" spans="1:9" x14ac:dyDescent="0.25">
      <c r="A638" s="95" t="str">
        <f>IF('СПоК 1.2'!A639="","",'СПоК 1.2'!A639)</f>
        <v/>
      </c>
      <c r="B638" s="96" t="str">
        <f>IF('СПоК 1.2'!C639="","",'СПоК 1.2'!C639)</f>
        <v/>
      </c>
      <c r="C638" s="96" t="str">
        <f>IF('СПоК 1.2'!D639="","",'СПоК 1.2'!D639)</f>
        <v/>
      </c>
      <c r="D638" s="96" t="str">
        <f>IF('СПоК 1.2'!F639="","",'СПоК 1.2'!F639)</f>
        <v/>
      </c>
      <c r="E638" s="97" t="str">
        <f>IF('СПоК 1.2'!V639="","",'СПоК 1.2'!V639)</f>
        <v/>
      </c>
      <c r="F638" s="35"/>
      <c r="G638" s="35"/>
      <c r="H638" s="35"/>
      <c r="I638" s="35"/>
    </row>
    <row r="639" spans="1:9" x14ac:dyDescent="0.25">
      <c r="A639" s="95" t="str">
        <f>IF('СПоК 1.2'!A640="","",'СПоК 1.2'!A640)</f>
        <v/>
      </c>
      <c r="B639" s="96" t="str">
        <f>IF('СПоК 1.2'!C640="","",'СПоК 1.2'!C640)</f>
        <v/>
      </c>
      <c r="C639" s="96" t="str">
        <f>IF('СПоК 1.2'!D640="","",'СПоК 1.2'!D640)</f>
        <v/>
      </c>
      <c r="D639" s="96" t="str">
        <f>IF('СПоК 1.2'!F640="","",'СПоК 1.2'!F640)</f>
        <v/>
      </c>
      <c r="E639" s="97" t="str">
        <f>IF('СПоК 1.2'!V640="","",'СПоК 1.2'!V640)</f>
        <v/>
      </c>
      <c r="F639" s="35"/>
      <c r="G639" s="35"/>
      <c r="H639" s="35"/>
      <c r="I639" s="35"/>
    </row>
    <row r="640" spans="1:9" x14ac:dyDescent="0.25">
      <c r="A640" s="95" t="str">
        <f>IF('СПоК 1.2'!A641="","",'СПоК 1.2'!A641)</f>
        <v/>
      </c>
      <c r="B640" s="96" t="str">
        <f>IF('СПоК 1.2'!C641="","",'СПоК 1.2'!C641)</f>
        <v/>
      </c>
      <c r="C640" s="96" t="str">
        <f>IF('СПоК 1.2'!D641="","",'СПоК 1.2'!D641)</f>
        <v/>
      </c>
      <c r="D640" s="96" t="str">
        <f>IF('СПоК 1.2'!F641="","",'СПоК 1.2'!F641)</f>
        <v/>
      </c>
      <c r="E640" s="97" t="str">
        <f>IF('СПоК 1.2'!V641="","",'СПоК 1.2'!V641)</f>
        <v/>
      </c>
      <c r="F640" s="35"/>
      <c r="G640" s="35"/>
      <c r="H640" s="35"/>
      <c r="I640" s="35"/>
    </row>
    <row r="641" spans="1:9" x14ac:dyDescent="0.25">
      <c r="A641" s="95" t="str">
        <f>IF('СПоК 1.2'!A642="","",'СПоК 1.2'!A642)</f>
        <v/>
      </c>
      <c r="B641" s="96" t="str">
        <f>IF('СПоК 1.2'!C642="","",'СПоК 1.2'!C642)</f>
        <v/>
      </c>
      <c r="C641" s="96" t="str">
        <f>IF('СПоК 1.2'!D642="","",'СПоК 1.2'!D642)</f>
        <v/>
      </c>
      <c r="D641" s="96" t="str">
        <f>IF('СПоК 1.2'!F642="","",'СПоК 1.2'!F642)</f>
        <v/>
      </c>
      <c r="E641" s="97" t="str">
        <f>IF('СПоК 1.2'!V642="","",'СПоК 1.2'!V642)</f>
        <v/>
      </c>
      <c r="F641" s="35"/>
      <c r="G641" s="35"/>
      <c r="H641" s="35"/>
      <c r="I641" s="35"/>
    </row>
    <row r="642" spans="1:9" x14ac:dyDescent="0.25">
      <c r="A642" s="95" t="str">
        <f>IF('СПоК 1.2'!A643="","",'СПоК 1.2'!A643)</f>
        <v/>
      </c>
      <c r="B642" s="96" t="str">
        <f>IF('СПоК 1.2'!C643="","",'СПоК 1.2'!C643)</f>
        <v/>
      </c>
      <c r="C642" s="96" t="str">
        <f>IF('СПоК 1.2'!D643="","",'СПоК 1.2'!D643)</f>
        <v/>
      </c>
      <c r="D642" s="96" t="str">
        <f>IF('СПоК 1.2'!F643="","",'СПоК 1.2'!F643)</f>
        <v/>
      </c>
      <c r="E642" s="97" t="str">
        <f>IF('СПоК 1.2'!V643="","",'СПоК 1.2'!V643)</f>
        <v/>
      </c>
      <c r="F642" s="35"/>
      <c r="G642" s="35"/>
      <c r="H642" s="35"/>
      <c r="I642" s="35"/>
    </row>
    <row r="643" spans="1:9" x14ac:dyDescent="0.25">
      <c r="A643" s="95" t="str">
        <f>IF('СПоК 1.2'!A644="","",'СПоК 1.2'!A644)</f>
        <v/>
      </c>
      <c r="B643" s="96" t="str">
        <f>IF('СПоК 1.2'!C644="","",'СПоК 1.2'!C644)</f>
        <v/>
      </c>
      <c r="C643" s="96" t="str">
        <f>IF('СПоК 1.2'!D644="","",'СПоК 1.2'!D644)</f>
        <v/>
      </c>
      <c r="D643" s="96" t="str">
        <f>IF('СПоК 1.2'!F644="","",'СПоК 1.2'!F644)</f>
        <v/>
      </c>
      <c r="E643" s="97" t="str">
        <f>IF('СПоК 1.2'!V644="","",'СПоК 1.2'!V644)</f>
        <v/>
      </c>
      <c r="F643" s="35"/>
      <c r="G643" s="35"/>
      <c r="H643" s="35"/>
      <c r="I643" s="35"/>
    </row>
    <row r="644" spans="1:9" x14ac:dyDescent="0.25">
      <c r="A644" s="95" t="str">
        <f>IF('СПоК 1.2'!A645="","",'СПоК 1.2'!A645)</f>
        <v/>
      </c>
      <c r="B644" s="96" t="str">
        <f>IF('СПоК 1.2'!C645="","",'СПоК 1.2'!C645)</f>
        <v/>
      </c>
      <c r="C644" s="96" t="str">
        <f>IF('СПоК 1.2'!D645="","",'СПоК 1.2'!D645)</f>
        <v/>
      </c>
      <c r="D644" s="96" t="str">
        <f>IF('СПоК 1.2'!F645="","",'СПоК 1.2'!F645)</f>
        <v/>
      </c>
      <c r="E644" s="97" t="str">
        <f>IF('СПоК 1.2'!V645="","",'СПоК 1.2'!V645)</f>
        <v/>
      </c>
      <c r="F644" s="35"/>
      <c r="G644" s="35"/>
      <c r="H644" s="35"/>
      <c r="I644" s="35"/>
    </row>
    <row r="645" spans="1:9" x14ac:dyDescent="0.25">
      <c r="A645" s="95" t="str">
        <f>IF('СПоК 1.2'!A646="","",'СПоК 1.2'!A646)</f>
        <v/>
      </c>
      <c r="B645" s="96" t="str">
        <f>IF('СПоК 1.2'!C646="","",'СПоК 1.2'!C646)</f>
        <v/>
      </c>
      <c r="C645" s="96" t="str">
        <f>IF('СПоК 1.2'!D646="","",'СПоК 1.2'!D646)</f>
        <v/>
      </c>
      <c r="D645" s="96" t="str">
        <f>IF('СПоК 1.2'!F646="","",'СПоК 1.2'!F646)</f>
        <v/>
      </c>
      <c r="E645" s="97" t="str">
        <f>IF('СПоК 1.2'!V646="","",'СПоК 1.2'!V646)</f>
        <v/>
      </c>
      <c r="F645" s="35"/>
      <c r="G645" s="35"/>
      <c r="H645" s="35"/>
      <c r="I645" s="35"/>
    </row>
    <row r="646" spans="1:9" x14ac:dyDescent="0.25">
      <c r="A646" s="95" t="str">
        <f>IF('СПоК 1.2'!A647="","",'СПоК 1.2'!A647)</f>
        <v/>
      </c>
      <c r="B646" s="96" t="str">
        <f>IF('СПоК 1.2'!C647="","",'СПоК 1.2'!C647)</f>
        <v/>
      </c>
      <c r="C646" s="96" t="str">
        <f>IF('СПоК 1.2'!D647="","",'СПоК 1.2'!D647)</f>
        <v/>
      </c>
      <c r="D646" s="96" t="str">
        <f>IF('СПоК 1.2'!F647="","",'СПоК 1.2'!F647)</f>
        <v/>
      </c>
      <c r="E646" s="97" t="str">
        <f>IF('СПоК 1.2'!V647="","",'СПоК 1.2'!V647)</f>
        <v/>
      </c>
      <c r="F646" s="35"/>
      <c r="G646" s="35"/>
      <c r="H646" s="35"/>
      <c r="I646" s="35"/>
    </row>
    <row r="647" spans="1:9" x14ac:dyDescent="0.25">
      <c r="A647" s="95" t="str">
        <f>IF('СПоК 1.2'!A648="","",'СПоК 1.2'!A648)</f>
        <v/>
      </c>
      <c r="B647" s="96" t="str">
        <f>IF('СПоК 1.2'!C648="","",'СПоК 1.2'!C648)</f>
        <v/>
      </c>
      <c r="C647" s="96" t="str">
        <f>IF('СПоК 1.2'!D648="","",'СПоК 1.2'!D648)</f>
        <v/>
      </c>
      <c r="D647" s="96" t="str">
        <f>IF('СПоК 1.2'!F648="","",'СПоК 1.2'!F648)</f>
        <v/>
      </c>
      <c r="E647" s="97" t="str">
        <f>IF('СПоК 1.2'!V648="","",'СПоК 1.2'!V648)</f>
        <v/>
      </c>
      <c r="F647" s="35"/>
      <c r="G647" s="35"/>
      <c r="H647" s="35"/>
      <c r="I647" s="35"/>
    </row>
    <row r="648" spans="1:9" x14ac:dyDescent="0.25">
      <c r="A648" s="95" t="str">
        <f>IF('СПоК 1.2'!A649="","",'СПоК 1.2'!A649)</f>
        <v/>
      </c>
      <c r="B648" s="96" t="str">
        <f>IF('СПоК 1.2'!C649="","",'СПоК 1.2'!C649)</f>
        <v/>
      </c>
      <c r="C648" s="96" t="str">
        <f>IF('СПоК 1.2'!D649="","",'СПоК 1.2'!D649)</f>
        <v/>
      </c>
      <c r="D648" s="96" t="str">
        <f>IF('СПоК 1.2'!F649="","",'СПоК 1.2'!F649)</f>
        <v/>
      </c>
      <c r="E648" s="97" t="str">
        <f>IF('СПоК 1.2'!V649="","",'СПоК 1.2'!V649)</f>
        <v/>
      </c>
      <c r="F648" s="35"/>
      <c r="G648" s="35"/>
      <c r="H648" s="35"/>
      <c r="I648" s="35"/>
    </row>
    <row r="649" spans="1:9" x14ac:dyDescent="0.25">
      <c r="A649" s="95" t="str">
        <f>IF('СПоК 1.2'!A650="","",'СПоК 1.2'!A650)</f>
        <v/>
      </c>
      <c r="B649" s="96" t="str">
        <f>IF('СПоК 1.2'!C650="","",'СПоК 1.2'!C650)</f>
        <v/>
      </c>
      <c r="C649" s="96" t="str">
        <f>IF('СПоК 1.2'!D650="","",'СПоК 1.2'!D650)</f>
        <v/>
      </c>
      <c r="D649" s="96" t="str">
        <f>IF('СПоК 1.2'!F650="","",'СПоК 1.2'!F650)</f>
        <v/>
      </c>
      <c r="E649" s="97" t="str">
        <f>IF('СПоК 1.2'!V650="","",'СПоК 1.2'!V650)</f>
        <v/>
      </c>
      <c r="F649" s="35"/>
      <c r="G649" s="35"/>
      <c r="H649" s="35"/>
      <c r="I649" s="35"/>
    </row>
    <row r="650" spans="1:9" x14ac:dyDescent="0.25">
      <c r="A650" s="95" t="str">
        <f>IF('СПоК 1.2'!A651="","",'СПоК 1.2'!A651)</f>
        <v/>
      </c>
      <c r="B650" s="96" t="str">
        <f>IF('СПоК 1.2'!C651="","",'СПоК 1.2'!C651)</f>
        <v/>
      </c>
      <c r="C650" s="96" t="str">
        <f>IF('СПоК 1.2'!D651="","",'СПоК 1.2'!D651)</f>
        <v/>
      </c>
      <c r="D650" s="96" t="str">
        <f>IF('СПоК 1.2'!F651="","",'СПоК 1.2'!F651)</f>
        <v/>
      </c>
      <c r="E650" s="97" t="str">
        <f>IF('СПоК 1.2'!V651="","",'СПоК 1.2'!V651)</f>
        <v/>
      </c>
      <c r="F650" s="35"/>
      <c r="G650" s="35"/>
      <c r="H650" s="35"/>
      <c r="I650" s="35"/>
    </row>
    <row r="651" spans="1:9" x14ac:dyDescent="0.25">
      <c r="A651" s="95" t="str">
        <f>IF('СПоК 1.2'!A652="","",'СПоК 1.2'!A652)</f>
        <v/>
      </c>
      <c r="B651" s="96" t="str">
        <f>IF('СПоК 1.2'!C652="","",'СПоК 1.2'!C652)</f>
        <v/>
      </c>
      <c r="C651" s="96" t="str">
        <f>IF('СПоК 1.2'!D652="","",'СПоК 1.2'!D652)</f>
        <v/>
      </c>
      <c r="D651" s="96" t="str">
        <f>IF('СПоК 1.2'!F652="","",'СПоК 1.2'!F652)</f>
        <v/>
      </c>
      <c r="E651" s="97" t="str">
        <f>IF('СПоК 1.2'!V652="","",'СПоК 1.2'!V652)</f>
        <v/>
      </c>
      <c r="F651" s="35"/>
      <c r="G651" s="35"/>
      <c r="H651" s="35"/>
      <c r="I651" s="35"/>
    </row>
    <row r="652" spans="1:9" x14ac:dyDescent="0.25">
      <c r="A652" s="95" t="str">
        <f>IF('СПоК 1.2'!A653="","",'СПоК 1.2'!A653)</f>
        <v/>
      </c>
      <c r="B652" s="96" t="str">
        <f>IF('СПоК 1.2'!C653="","",'СПоК 1.2'!C653)</f>
        <v/>
      </c>
      <c r="C652" s="96" t="str">
        <f>IF('СПоК 1.2'!D653="","",'СПоК 1.2'!D653)</f>
        <v/>
      </c>
      <c r="D652" s="96" t="str">
        <f>IF('СПоК 1.2'!F653="","",'СПоК 1.2'!F653)</f>
        <v/>
      </c>
      <c r="E652" s="97" t="str">
        <f>IF('СПоК 1.2'!V653="","",'СПоК 1.2'!V653)</f>
        <v/>
      </c>
      <c r="F652" s="35"/>
      <c r="G652" s="35"/>
      <c r="H652" s="35"/>
      <c r="I652" s="35"/>
    </row>
    <row r="653" spans="1:9" x14ac:dyDescent="0.25">
      <c r="A653" s="95" t="str">
        <f>IF('СПоК 1.2'!A654="","",'СПоК 1.2'!A654)</f>
        <v/>
      </c>
      <c r="B653" s="96" t="str">
        <f>IF('СПоК 1.2'!C654="","",'СПоК 1.2'!C654)</f>
        <v/>
      </c>
      <c r="C653" s="96" t="str">
        <f>IF('СПоК 1.2'!D654="","",'СПоК 1.2'!D654)</f>
        <v/>
      </c>
      <c r="D653" s="96" t="str">
        <f>IF('СПоК 1.2'!F654="","",'СПоК 1.2'!F654)</f>
        <v/>
      </c>
      <c r="E653" s="97" t="str">
        <f>IF('СПоК 1.2'!V654="","",'СПоК 1.2'!V654)</f>
        <v/>
      </c>
      <c r="F653" s="35"/>
      <c r="G653" s="35"/>
      <c r="H653" s="35"/>
      <c r="I653" s="35"/>
    </row>
    <row r="654" spans="1:9" x14ac:dyDescent="0.25">
      <c r="A654" s="95" t="str">
        <f>IF('СПоК 1.2'!A655="","",'СПоК 1.2'!A655)</f>
        <v/>
      </c>
      <c r="B654" s="96" t="str">
        <f>IF('СПоК 1.2'!C655="","",'СПоК 1.2'!C655)</f>
        <v/>
      </c>
      <c r="C654" s="96" t="str">
        <f>IF('СПоК 1.2'!D655="","",'СПоК 1.2'!D655)</f>
        <v/>
      </c>
      <c r="D654" s="96" t="str">
        <f>IF('СПоК 1.2'!F655="","",'СПоК 1.2'!F655)</f>
        <v/>
      </c>
      <c r="E654" s="97" t="str">
        <f>IF('СПоК 1.2'!V655="","",'СПоК 1.2'!V655)</f>
        <v/>
      </c>
      <c r="F654" s="35"/>
      <c r="G654" s="35"/>
      <c r="H654" s="35"/>
      <c r="I654" s="35"/>
    </row>
    <row r="655" spans="1:9" x14ac:dyDescent="0.25">
      <c r="A655" s="95" t="str">
        <f>IF('СПоК 1.2'!A656="","",'СПоК 1.2'!A656)</f>
        <v/>
      </c>
      <c r="B655" s="96" t="str">
        <f>IF('СПоК 1.2'!C656="","",'СПоК 1.2'!C656)</f>
        <v/>
      </c>
      <c r="C655" s="96" t="str">
        <f>IF('СПоК 1.2'!D656="","",'СПоК 1.2'!D656)</f>
        <v/>
      </c>
      <c r="D655" s="96" t="str">
        <f>IF('СПоК 1.2'!F656="","",'СПоК 1.2'!F656)</f>
        <v/>
      </c>
      <c r="E655" s="97" t="str">
        <f>IF('СПоК 1.2'!V656="","",'СПоК 1.2'!V656)</f>
        <v/>
      </c>
      <c r="F655" s="35"/>
      <c r="G655" s="35"/>
      <c r="H655" s="35"/>
      <c r="I655" s="35"/>
    </row>
    <row r="656" spans="1:9" x14ac:dyDescent="0.25">
      <c r="A656" s="95" t="str">
        <f>IF('СПоК 1.2'!A657="","",'СПоК 1.2'!A657)</f>
        <v/>
      </c>
      <c r="B656" s="96" t="str">
        <f>IF('СПоК 1.2'!C657="","",'СПоК 1.2'!C657)</f>
        <v/>
      </c>
      <c r="C656" s="96" t="str">
        <f>IF('СПоК 1.2'!D657="","",'СПоК 1.2'!D657)</f>
        <v/>
      </c>
      <c r="D656" s="96" t="str">
        <f>IF('СПоК 1.2'!F657="","",'СПоК 1.2'!F657)</f>
        <v/>
      </c>
      <c r="E656" s="97" t="str">
        <f>IF('СПоК 1.2'!V657="","",'СПоК 1.2'!V657)</f>
        <v/>
      </c>
      <c r="F656" s="35"/>
      <c r="G656" s="35"/>
      <c r="H656" s="35"/>
      <c r="I656" s="35"/>
    </row>
    <row r="657" spans="1:9" x14ac:dyDescent="0.25">
      <c r="A657" s="95" t="str">
        <f>IF('СПоК 1.2'!A658="","",'СПоК 1.2'!A658)</f>
        <v/>
      </c>
      <c r="B657" s="96" t="str">
        <f>IF('СПоК 1.2'!C658="","",'СПоК 1.2'!C658)</f>
        <v/>
      </c>
      <c r="C657" s="96" t="str">
        <f>IF('СПоК 1.2'!D658="","",'СПоК 1.2'!D658)</f>
        <v/>
      </c>
      <c r="D657" s="96" t="str">
        <f>IF('СПоК 1.2'!F658="","",'СПоК 1.2'!F658)</f>
        <v/>
      </c>
      <c r="E657" s="97" t="str">
        <f>IF('СПоК 1.2'!V658="","",'СПоК 1.2'!V658)</f>
        <v/>
      </c>
      <c r="F657" s="35"/>
      <c r="G657" s="35"/>
      <c r="H657" s="35"/>
      <c r="I657" s="35"/>
    </row>
    <row r="658" spans="1:9" x14ac:dyDescent="0.25">
      <c r="A658" s="95" t="str">
        <f>IF('СПоК 1.2'!A659="","",'СПоК 1.2'!A659)</f>
        <v/>
      </c>
      <c r="B658" s="96" t="str">
        <f>IF('СПоК 1.2'!C659="","",'СПоК 1.2'!C659)</f>
        <v/>
      </c>
      <c r="C658" s="96" t="str">
        <f>IF('СПоК 1.2'!D659="","",'СПоК 1.2'!D659)</f>
        <v/>
      </c>
      <c r="D658" s="96" t="str">
        <f>IF('СПоК 1.2'!F659="","",'СПоК 1.2'!F659)</f>
        <v/>
      </c>
      <c r="E658" s="97" t="str">
        <f>IF('СПоК 1.2'!V659="","",'СПоК 1.2'!V659)</f>
        <v/>
      </c>
      <c r="F658" s="35"/>
      <c r="G658" s="35"/>
      <c r="H658" s="35"/>
      <c r="I658" s="35"/>
    </row>
    <row r="659" spans="1:9" x14ac:dyDescent="0.25">
      <c r="A659" s="95" t="str">
        <f>IF('СПоК 1.2'!A660="","",'СПоК 1.2'!A660)</f>
        <v/>
      </c>
      <c r="B659" s="96" t="str">
        <f>IF('СПоК 1.2'!C660="","",'СПоК 1.2'!C660)</f>
        <v/>
      </c>
      <c r="C659" s="96" t="str">
        <f>IF('СПоК 1.2'!D660="","",'СПоК 1.2'!D660)</f>
        <v/>
      </c>
      <c r="D659" s="96" t="str">
        <f>IF('СПоК 1.2'!F660="","",'СПоК 1.2'!F660)</f>
        <v/>
      </c>
      <c r="E659" s="97" t="str">
        <f>IF('СПоК 1.2'!V660="","",'СПоК 1.2'!V660)</f>
        <v/>
      </c>
      <c r="F659" s="35"/>
      <c r="G659" s="35"/>
      <c r="H659" s="35"/>
      <c r="I659" s="35"/>
    </row>
    <row r="660" spans="1:9" x14ac:dyDescent="0.25">
      <c r="A660" s="95" t="str">
        <f>IF('СПоК 1.2'!A661="","",'СПоК 1.2'!A661)</f>
        <v/>
      </c>
      <c r="B660" s="96" t="str">
        <f>IF('СПоК 1.2'!C661="","",'СПоК 1.2'!C661)</f>
        <v/>
      </c>
      <c r="C660" s="96" t="str">
        <f>IF('СПоК 1.2'!D661="","",'СПоК 1.2'!D661)</f>
        <v/>
      </c>
      <c r="D660" s="96" t="str">
        <f>IF('СПоК 1.2'!F661="","",'СПоК 1.2'!F661)</f>
        <v/>
      </c>
      <c r="E660" s="97" t="str">
        <f>IF('СПоК 1.2'!V661="","",'СПоК 1.2'!V661)</f>
        <v/>
      </c>
      <c r="F660" s="35"/>
      <c r="G660" s="35"/>
      <c r="H660" s="35"/>
      <c r="I660" s="35"/>
    </row>
    <row r="661" spans="1:9" x14ac:dyDescent="0.25">
      <c r="A661" s="95" t="str">
        <f>IF('СПоК 1.2'!A662="","",'СПоК 1.2'!A662)</f>
        <v/>
      </c>
      <c r="B661" s="96" t="str">
        <f>IF('СПоК 1.2'!C662="","",'СПоК 1.2'!C662)</f>
        <v/>
      </c>
      <c r="C661" s="96" t="str">
        <f>IF('СПоК 1.2'!D662="","",'СПоК 1.2'!D662)</f>
        <v/>
      </c>
      <c r="D661" s="96" t="str">
        <f>IF('СПоК 1.2'!F662="","",'СПоК 1.2'!F662)</f>
        <v/>
      </c>
      <c r="E661" s="97" t="str">
        <f>IF('СПоК 1.2'!V662="","",'СПоК 1.2'!V662)</f>
        <v/>
      </c>
      <c r="F661" s="35"/>
      <c r="G661" s="35"/>
      <c r="H661" s="35"/>
      <c r="I661" s="35"/>
    </row>
    <row r="662" spans="1:9" x14ac:dyDescent="0.25">
      <c r="A662" s="95" t="str">
        <f>IF('СПоК 1.2'!A663="","",'СПоК 1.2'!A663)</f>
        <v/>
      </c>
      <c r="B662" s="96" t="str">
        <f>IF('СПоК 1.2'!C663="","",'СПоК 1.2'!C663)</f>
        <v/>
      </c>
      <c r="C662" s="96" t="str">
        <f>IF('СПоК 1.2'!D663="","",'СПоК 1.2'!D663)</f>
        <v/>
      </c>
      <c r="D662" s="96" t="str">
        <f>IF('СПоК 1.2'!F663="","",'СПоК 1.2'!F663)</f>
        <v/>
      </c>
      <c r="E662" s="97" t="str">
        <f>IF('СПоК 1.2'!V663="","",'СПоК 1.2'!V663)</f>
        <v/>
      </c>
      <c r="F662" s="35"/>
      <c r="G662" s="35"/>
      <c r="H662" s="35"/>
      <c r="I662" s="35"/>
    </row>
    <row r="663" spans="1:9" x14ac:dyDescent="0.25">
      <c r="A663" s="95" t="str">
        <f>IF('СПоК 1.2'!A664="","",'СПоК 1.2'!A664)</f>
        <v/>
      </c>
      <c r="B663" s="96" t="str">
        <f>IF('СПоК 1.2'!C664="","",'СПоК 1.2'!C664)</f>
        <v/>
      </c>
      <c r="C663" s="96" t="str">
        <f>IF('СПоК 1.2'!D664="","",'СПоК 1.2'!D664)</f>
        <v/>
      </c>
      <c r="D663" s="96" t="str">
        <f>IF('СПоК 1.2'!F664="","",'СПоК 1.2'!F664)</f>
        <v/>
      </c>
      <c r="E663" s="97" t="str">
        <f>IF('СПоК 1.2'!V664="","",'СПоК 1.2'!V664)</f>
        <v/>
      </c>
      <c r="F663" s="35"/>
      <c r="G663" s="35"/>
      <c r="H663" s="35"/>
      <c r="I663" s="35"/>
    </row>
    <row r="664" spans="1:9" x14ac:dyDescent="0.25">
      <c r="A664" s="95" t="str">
        <f>IF('СПоК 1.2'!A665="","",'СПоК 1.2'!A665)</f>
        <v/>
      </c>
      <c r="B664" s="96" t="str">
        <f>IF('СПоК 1.2'!C665="","",'СПоК 1.2'!C665)</f>
        <v/>
      </c>
      <c r="C664" s="96" t="str">
        <f>IF('СПоК 1.2'!D665="","",'СПоК 1.2'!D665)</f>
        <v/>
      </c>
      <c r="D664" s="96" t="str">
        <f>IF('СПоК 1.2'!F665="","",'СПоК 1.2'!F665)</f>
        <v/>
      </c>
      <c r="E664" s="97" t="str">
        <f>IF('СПоК 1.2'!V665="","",'СПоК 1.2'!V665)</f>
        <v/>
      </c>
      <c r="F664" s="35"/>
      <c r="G664" s="35"/>
      <c r="H664" s="35"/>
      <c r="I664" s="35"/>
    </row>
    <row r="665" spans="1:9" x14ac:dyDescent="0.25">
      <c r="A665" s="95" t="str">
        <f>IF('СПоК 1.2'!A666="","",'СПоК 1.2'!A666)</f>
        <v/>
      </c>
      <c r="B665" s="96" t="str">
        <f>IF('СПоК 1.2'!C666="","",'СПоК 1.2'!C666)</f>
        <v/>
      </c>
      <c r="C665" s="96" t="str">
        <f>IF('СПоК 1.2'!D666="","",'СПоК 1.2'!D666)</f>
        <v/>
      </c>
      <c r="D665" s="96" t="str">
        <f>IF('СПоК 1.2'!F666="","",'СПоК 1.2'!F666)</f>
        <v/>
      </c>
      <c r="E665" s="97" t="str">
        <f>IF('СПоК 1.2'!V666="","",'СПоК 1.2'!V666)</f>
        <v/>
      </c>
      <c r="F665" s="35"/>
      <c r="G665" s="35"/>
      <c r="H665" s="35"/>
      <c r="I665" s="35"/>
    </row>
    <row r="666" spans="1:9" x14ac:dyDescent="0.25">
      <c r="A666" s="95" t="str">
        <f>IF('СПоК 1.2'!A667="","",'СПоК 1.2'!A667)</f>
        <v/>
      </c>
      <c r="B666" s="96" t="str">
        <f>IF('СПоК 1.2'!C667="","",'СПоК 1.2'!C667)</f>
        <v/>
      </c>
      <c r="C666" s="96" t="str">
        <f>IF('СПоК 1.2'!D667="","",'СПоК 1.2'!D667)</f>
        <v/>
      </c>
      <c r="D666" s="96" t="str">
        <f>IF('СПоК 1.2'!F667="","",'СПоК 1.2'!F667)</f>
        <v/>
      </c>
      <c r="E666" s="97" t="str">
        <f>IF('СПоК 1.2'!V667="","",'СПоК 1.2'!V667)</f>
        <v/>
      </c>
      <c r="F666" s="35"/>
      <c r="G666" s="35"/>
      <c r="H666" s="35"/>
      <c r="I666" s="35"/>
    </row>
    <row r="667" spans="1:9" x14ac:dyDescent="0.25">
      <c r="A667" s="95" t="str">
        <f>IF('СПоК 1.2'!A668="","",'СПоК 1.2'!A668)</f>
        <v/>
      </c>
      <c r="B667" s="96" t="str">
        <f>IF('СПоК 1.2'!C668="","",'СПоК 1.2'!C668)</f>
        <v/>
      </c>
      <c r="C667" s="96" t="str">
        <f>IF('СПоК 1.2'!D668="","",'СПоК 1.2'!D668)</f>
        <v/>
      </c>
      <c r="D667" s="96" t="str">
        <f>IF('СПоК 1.2'!F668="","",'СПоК 1.2'!F668)</f>
        <v/>
      </c>
      <c r="E667" s="97" t="str">
        <f>IF('СПоК 1.2'!V668="","",'СПоК 1.2'!V668)</f>
        <v/>
      </c>
      <c r="F667" s="35"/>
      <c r="G667" s="35"/>
      <c r="H667" s="35"/>
      <c r="I667" s="35"/>
    </row>
    <row r="668" spans="1:9" x14ac:dyDescent="0.25">
      <c r="A668" s="95" t="str">
        <f>IF('СПоК 1.2'!A669="","",'СПоК 1.2'!A669)</f>
        <v/>
      </c>
      <c r="B668" s="96" t="str">
        <f>IF('СПоК 1.2'!C669="","",'СПоК 1.2'!C669)</f>
        <v/>
      </c>
      <c r="C668" s="96" t="str">
        <f>IF('СПоК 1.2'!D669="","",'СПоК 1.2'!D669)</f>
        <v/>
      </c>
      <c r="D668" s="96" t="str">
        <f>IF('СПоК 1.2'!F669="","",'СПоК 1.2'!F669)</f>
        <v/>
      </c>
      <c r="E668" s="97" t="str">
        <f>IF('СПоК 1.2'!V669="","",'СПоК 1.2'!V669)</f>
        <v/>
      </c>
      <c r="F668" s="35"/>
      <c r="G668" s="35"/>
      <c r="H668" s="35"/>
      <c r="I668" s="35"/>
    </row>
    <row r="669" spans="1:9" x14ac:dyDescent="0.25">
      <c r="A669" s="95" t="str">
        <f>IF('СПоК 1.2'!A670="","",'СПоК 1.2'!A670)</f>
        <v/>
      </c>
      <c r="B669" s="96" t="str">
        <f>IF('СПоК 1.2'!C670="","",'СПоК 1.2'!C670)</f>
        <v/>
      </c>
      <c r="C669" s="96" t="str">
        <f>IF('СПоК 1.2'!D670="","",'СПоК 1.2'!D670)</f>
        <v/>
      </c>
      <c r="D669" s="96" t="str">
        <f>IF('СПоК 1.2'!F670="","",'СПоК 1.2'!F670)</f>
        <v/>
      </c>
      <c r="E669" s="97" t="str">
        <f>IF('СПоК 1.2'!V670="","",'СПоК 1.2'!V670)</f>
        <v/>
      </c>
      <c r="F669" s="35"/>
      <c r="G669" s="35"/>
      <c r="H669" s="35"/>
      <c r="I669" s="35"/>
    </row>
    <row r="670" spans="1:9" x14ac:dyDescent="0.25">
      <c r="A670" s="95" t="str">
        <f>IF('СПоК 1.2'!A671="","",'СПоК 1.2'!A671)</f>
        <v/>
      </c>
      <c r="B670" s="96" t="str">
        <f>IF('СПоК 1.2'!C671="","",'СПоК 1.2'!C671)</f>
        <v/>
      </c>
      <c r="C670" s="96" t="str">
        <f>IF('СПоК 1.2'!D671="","",'СПоК 1.2'!D671)</f>
        <v/>
      </c>
      <c r="D670" s="96" t="str">
        <f>IF('СПоК 1.2'!F671="","",'СПоК 1.2'!F671)</f>
        <v/>
      </c>
      <c r="E670" s="97" t="str">
        <f>IF('СПоК 1.2'!V671="","",'СПоК 1.2'!V671)</f>
        <v/>
      </c>
      <c r="F670" s="35"/>
      <c r="G670" s="35"/>
      <c r="H670" s="35"/>
      <c r="I670" s="35"/>
    </row>
    <row r="671" spans="1:9" x14ac:dyDescent="0.25">
      <c r="A671" s="95" t="str">
        <f>IF('СПоК 1.2'!A672="","",'СПоК 1.2'!A672)</f>
        <v/>
      </c>
      <c r="B671" s="96" t="str">
        <f>IF('СПоК 1.2'!C672="","",'СПоК 1.2'!C672)</f>
        <v/>
      </c>
      <c r="C671" s="96" t="str">
        <f>IF('СПоК 1.2'!D672="","",'СПоК 1.2'!D672)</f>
        <v/>
      </c>
      <c r="D671" s="96" t="str">
        <f>IF('СПоК 1.2'!F672="","",'СПоК 1.2'!F672)</f>
        <v/>
      </c>
      <c r="E671" s="97" t="str">
        <f>IF('СПоК 1.2'!V672="","",'СПоК 1.2'!V672)</f>
        <v/>
      </c>
      <c r="F671" s="35"/>
      <c r="G671" s="35"/>
      <c r="H671" s="35"/>
      <c r="I671" s="35"/>
    </row>
    <row r="672" spans="1:9" x14ac:dyDescent="0.25">
      <c r="A672" s="95" t="str">
        <f>IF('СПоК 1.2'!A673="","",'СПоК 1.2'!A673)</f>
        <v/>
      </c>
      <c r="B672" s="96" t="str">
        <f>IF('СПоК 1.2'!C673="","",'СПоК 1.2'!C673)</f>
        <v/>
      </c>
      <c r="C672" s="96" t="str">
        <f>IF('СПоК 1.2'!D673="","",'СПоК 1.2'!D673)</f>
        <v/>
      </c>
      <c r="D672" s="96" t="str">
        <f>IF('СПоК 1.2'!F673="","",'СПоК 1.2'!F673)</f>
        <v/>
      </c>
      <c r="E672" s="97" t="str">
        <f>IF('СПоК 1.2'!V673="","",'СПоК 1.2'!V673)</f>
        <v/>
      </c>
      <c r="F672" s="35"/>
      <c r="G672" s="35"/>
      <c r="H672" s="35"/>
      <c r="I672" s="35"/>
    </row>
    <row r="673" spans="1:9" x14ac:dyDescent="0.25">
      <c r="A673" s="95" t="str">
        <f>IF('СПоК 1.2'!A674="","",'СПоК 1.2'!A674)</f>
        <v/>
      </c>
      <c r="B673" s="96" t="str">
        <f>IF('СПоК 1.2'!C674="","",'СПоК 1.2'!C674)</f>
        <v/>
      </c>
      <c r="C673" s="96" t="str">
        <f>IF('СПоК 1.2'!D674="","",'СПоК 1.2'!D674)</f>
        <v/>
      </c>
      <c r="D673" s="96" t="str">
        <f>IF('СПоК 1.2'!F674="","",'СПоК 1.2'!F674)</f>
        <v/>
      </c>
      <c r="E673" s="97" t="str">
        <f>IF('СПоК 1.2'!V674="","",'СПоК 1.2'!V674)</f>
        <v/>
      </c>
      <c r="F673" s="35"/>
      <c r="G673" s="35"/>
      <c r="H673" s="35"/>
      <c r="I673" s="35"/>
    </row>
    <row r="674" spans="1:9" x14ac:dyDescent="0.25">
      <c r="A674" s="95" t="str">
        <f>IF('СПоК 1.2'!A675="","",'СПоК 1.2'!A675)</f>
        <v/>
      </c>
      <c r="B674" s="96" t="str">
        <f>IF('СПоК 1.2'!C675="","",'СПоК 1.2'!C675)</f>
        <v/>
      </c>
      <c r="C674" s="96" t="str">
        <f>IF('СПоК 1.2'!D675="","",'СПоК 1.2'!D675)</f>
        <v/>
      </c>
      <c r="D674" s="96" t="str">
        <f>IF('СПоК 1.2'!F675="","",'СПоК 1.2'!F675)</f>
        <v/>
      </c>
      <c r="E674" s="97" t="str">
        <f>IF('СПоК 1.2'!V675="","",'СПоК 1.2'!V675)</f>
        <v/>
      </c>
      <c r="F674" s="35"/>
      <c r="G674" s="35"/>
      <c r="H674" s="35"/>
      <c r="I674" s="35"/>
    </row>
    <row r="675" spans="1:9" x14ac:dyDescent="0.25">
      <c r="A675" s="95" t="str">
        <f>IF('СПоК 1.2'!A676="","",'СПоК 1.2'!A676)</f>
        <v/>
      </c>
      <c r="B675" s="96" t="str">
        <f>IF('СПоК 1.2'!C676="","",'СПоК 1.2'!C676)</f>
        <v/>
      </c>
      <c r="C675" s="96" t="str">
        <f>IF('СПоК 1.2'!D676="","",'СПоК 1.2'!D676)</f>
        <v/>
      </c>
      <c r="D675" s="96" t="str">
        <f>IF('СПоК 1.2'!F676="","",'СПоК 1.2'!F676)</f>
        <v/>
      </c>
      <c r="E675" s="97" t="str">
        <f>IF('СПоК 1.2'!V676="","",'СПоК 1.2'!V676)</f>
        <v/>
      </c>
      <c r="F675" s="35"/>
      <c r="G675" s="35"/>
      <c r="H675" s="35"/>
      <c r="I675" s="35"/>
    </row>
    <row r="676" spans="1:9" x14ac:dyDescent="0.25">
      <c r="A676" s="95" t="str">
        <f>IF('СПоК 1.2'!A677="","",'СПоК 1.2'!A677)</f>
        <v/>
      </c>
      <c r="B676" s="96" t="str">
        <f>IF('СПоК 1.2'!C677="","",'СПоК 1.2'!C677)</f>
        <v/>
      </c>
      <c r="C676" s="96" t="str">
        <f>IF('СПоК 1.2'!D677="","",'СПоК 1.2'!D677)</f>
        <v/>
      </c>
      <c r="D676" s="96" t="str">
        <f>IF('СПоК 1.2'!F677="","",'СПоК 1.2'!F677)</f>
        <v/>
      </c>
      <c r="E676" s="97" t="str">
        <f>IF('СПоК 1.2'!V677="","",'СПоК 1.2'!V677)</f>
        <v/>
      </c>
      <c r="F676" s="35"/>
      <c r="G676" s="35"/>
      <c r="H676" s="35"/>
      <c r="I676" s="35"/>
    </row>
    <row r="677" spans="1:9" x14ac:dyDescent="0.25">
      <c r="A677" s="95" t="str">
        <f>IF('СПоК 1.2'!A678="","",'СПоК 1.2'!A678)</f>
        <v/>
      </c>
      <c r="B677" s="96" t="str">
        <f>IF('СПоК 1.2'!C678="","",'СПоК 1.2'!C678)</f>
        <v/>
      </c>
      <c r="C677" s="96" t="str">
        <f>IF('СПоК 1.2'!D678="","",'СПоК 1.2'!D678)</f>
        <v/>
      </c>
      <c r="D677" s="96" t="str">
        <f>IF('СПоК 1.2'!F678="","",'СПоК 1.2'!F678)</f>
        <v/>
      </c>
      <c r="E677" s="97" t="str">
        <f>IF('СПоК 1.2'!V678="","",'СПоК 1.2'!V678)</f>
        <v/>
      </c>
      <c r="F677" s="35"/>
      <c r="G677" s="35"/>
      <c r="H677" s="35"/>
      <c r="I677" s="35"/>
    </row>
    <row r="678" spans="1:9" x14ac:dyDescent="0.25">
      <c r="A678" s="95" t="str">
        <f>IF('СПоК 1.2'!A679="","",'СПоК 1.2'!A679)</f>
        <v/>
      </c>
      <c r="B678" s="96" t="str">
        <f>IF('СПоК 1.2'!C679="","",'СПоК 1.2'!C679)</f>
        <v/>
      </c>
      <c r="C678" s="96" t="str">
        <f>IF('СПоК 1.2'!D679="","",'СПоК 1.2'!D679)</f>
        <v/>
      </c>
      <c r="D678" s="96" t="str">
        <f>IF('СПоК 1.2'!F679="","",'СПоК 1.2'!F679)</f>
        <v/>
      </c>
      <c r="E678" s="97" t="str">
        <f>IF('СПоК 1.2'!V679="","",'СПоК 1.2'!V679)</f>
        <v/>
      </c>
      <c r="F678" s="35"/>
      <c r="G678" s="35"/>
      <c r="H678" s="35"/>
      <c r="I678" s="35"/>
    </row>
    <row r="679" spans="1:9" x14ac:dyDescent="0.25">
      <c r="A679" s="95" t="str">
        <f>IF('СПоК 1.2'!A680="","",'СПоК 1.2'!A680)</f>
        <v/>
      </c>
      <c r="B679" s="96" t="str">
        <f>IF('СПоК 1.2'!C680="","",'СПоК 1.2'!C680)</f>
        <v/>
      </c>
      <c r="C679" s="96" t="str">
        <f>IF('СПоК 1.2'!D680="","",'СПоК 1.2'!D680)</f>
        <v/>
      </c>
      <c r="D679" s="96" t="str">
        <f>IF('СПоК 1.2'!F680="","",'СПоК 1.2'!F680)</f>
        <v/>
      </c>
      <c r="E679" s="97" t="str">
        <f>IF('СПоК 1.2'!V680="","",'СПоК 1.2'!V680)</f>
        <v/>
      </c>
      <c r="F679" s="35"/>
      <c r="G679" s="35"/>
      <c r="H679" s="35"/>
      <c r="I679" s="35"/>
    </row>
    <row r="680" spans="1:9" x14ac:dyDescent="0.25">
      <c r="A680" s="95" t="str">
        <f>IF('СПоК 1.2'!A681="","",'СПоК 1.2'!A681)</f>
        <v/>
      </c>
      <c r="B680" s="96" t="str">
        <f>IF('СПоК 1.2'!C681="","",'СПоК 1.2'!C681)</f>
        <v/>
      </c>
      <c r="C680" s="96" t="str">
        <f>IF('СПоК 1.2'!D681="","",'СПоК 1.2'!D681)</f>
        <v/>
      </c>
      <c r="D680" s="96" t="str">
        <f>IF('СПоК 1.2'!F681="","",'СПоК 1.2'!F681)</f>
        <v/>
      </c>
      <c r="E680" s="97" t="str">
        <f>IF('СПоК 1.2'!V681="","",'СПоК 1.2'!V681)</f>
        <v/>
      </c>
      <c r="F680" s="35"/>
      <c r="G680" s="35"/>
      <c r="H680" s="35"/>
      <c r="I680" s="35"/>
    </row>
    <row r="681" spans="1:9" x14ac:dyDescent="0.25">
      <c r="A681" s="95" t="str">
        <f>IF('СПоК 1.2'!A682="","",'СПоК 1.2'!A682)</f>
        <v/>
      </c>
      <c r="B681" s="96" t="str">
        <f>IF('СПоК 1.2'!C682="","",'СПоК 1.2'!C682)</f>
        <v/>
      </c>
      <c r="C681" s="96" t="str">
        <f>IF('СПоК 1.2'!D682="","",'СПоК 1.2'!D682)</f>
        <v/>
      </c>
      <c r="D681" s="96" t="str">
        <f>IF('СПоК 1.2'!F682="","",'СПоК 1.2'!F682)</f>
        <v/>
      </c>
      <c r="E681" s="97" t="str">
        <f>IF('СПоК 1.2'!V682="","",'СПоК 1.2'!V682)</f>
        <v/>
      </c>
      <c r="F681" s="35"/>
      <c r="G681" s="35"/>
      <c r="H681" s="35"/>
      <c r="I681" s="35"/>
    </row>
    <row r="682" spans="1:9" x14ac:dyDescent="0.25">
      <c r="A682" s="95" t="str">
        <f>IF('СПоК 1.2'!A683="","",'СПоК 1.2'!A683)</f>
        <v/>
      </c>
      <c r="B682" s="96" t="str">
        <f>IF('СПоК 1.2'!C683="","",'СПоК 1.2'!C683)</f>
        <v/>
      </c>
      <c r="C682" s="96" t="str">
        <f>IF('СПоК 1.2'!D683="","",'СПоК 1.2'!D683)</f>
        <v/>
      </c>
      <c r="D682" s="96" t="str">
        <f>IF('СПоК 1.2'!F683="","",'СПоК 1.2'!F683)</f>
        <v/>
      </c>
      <c r="E682" s="97" t="str">
        <f>IF('СПоК 1.2'!V683="","",'СПоК 1.2'!V683)</f>
        <v/>
      </c>
      <c r="F682" s="35"/>
      <c r="G682" s="35"/>
      <c r="H682" s="35"/>
      <c r="I682" s="35"/>
    </row>
    <row r="683" spans="1:9" x14ac:dyDescent="0.25">
      <c r="A683" s="95" t="str">
        <f>IF('СПоК 1.2'!A684="","",'СПоК 1.2'!A684)</f>
        <v/>
      </c>
      <c r="B683" s="96" t="str">
        <f>IF('СПоК 1.2'!C684="","",'СПоК 1.2'!C684)</f>
        <v/>
      </c>
      <c r="C683" s="96" t="str">
        <f>IF('СПоК 1.2'!D684="","",'СПоК 1.2'!D684)</f>
        <v/>
      </c>
      <c r="D683" s="96" t="str">
        <f>IF('СПоК 1.2'!F684="","",'СПоК 1.2'!F684)</f>
        <v/>
      </c>
      <c r="E683" s="97" t="str">
        <f>IF('СПоК 1.2'!V684="","",'СПоК 1.2'!V684)</f>
        <v/>
      </c>
      <c r="F683" s="35"/>
      <c r="G683" s="35"/>
      <c r="H683" s="35"/>
      <c r="I683" s="35"/>
    </row>
    <row r="684" spans="1:9" x14ac:dyDescent="0.25">
      <c r="A684" s="95" t="str">
        <f>IF('СПоК 1.2'!A685="","",'СПоК 1.2'!A685)</f>
        <v/>
      </c>
      <c r="B684" s="96" t="str">
        <f>IF('СПоК 1.2'!C685="","",'СПоК 1.2'!C685)</f>
        <v/>
      </c>
      <c r="C684" s="96" t="str">
        <f>IF('СПоК 1.2'!D685="","",'СПоК 1.2'!D685)</f>
        <v/>
      </c>
      <c r="D684" s="96" t="str">
        <f>IF('СПоК 1.2'!F685="","",'СПоК 1.2'!F685)</f>
        <v/>
      </c>
      <c r="E684" s="97" t="str">
        <f>IF('СПоК 1.2'!V685="","",'СПоК 1.2'!V685)</f>
        <v/>
      </c>
      <c r="F684" s="35"/>
      <c r="G684" s="35"/>
      <c r="H684" s="35"/>
      <c r="I684" s="35"/>
    </row>
    <row r="685" spans="1:9" x14ac:dyDescent="0.25">
      <c r="A685" s="95" t="str">
        <f>IF('СПоК 1.2'!A686="","",'СПоК 1.2'!A686)</f>
        <v/>
      </c>
      <c r="B685" s="96" t="str">
        <f>IF('СПоК 1.2'!C686="","",'СПоК 1.2'!C686)</f>
        <v/>
      </c>
      <c r="C685" s="96" t="str">
        <f>IF('СПоК 1.2'!D686="","",'СПоК 1.2'!D686)</f>
        <v/>
      </c>
      <c r="D685" s="96" t="str">
        <f>IF('СПоК 1.2'!F686="","",'СПоК 1.2'!F686)</f>
        <v/>
      </c>
      <c r="E685" s="97" t="str">
        <f>IF('СПоК 1.2'!V686="","",'СПоК 1.2'!V686)</f>
        <v/>
      </c>
      <c r="F685" s="35"/>
      <c r="G685" s="35"/>
      <c r="H685" s="35"/>
      <c r="I685" s="35"/>
    </row>
    <row r="686" spans="1:9" x14ac:dyDescent="0.25">
      <c r="A686" s="95" t="str">
        <f>IF('СПоК 1.2'!A687="","",'СПоК 1.2'!A687)</f>
        <v/>
      </c>
      <c r="B686" s="96" t="str">
        <f>IF('СПоК 1.2'!C687="","",'СПоК 1.2'!C687)</f>
        <v/>
      </c>
      <c r="C686" s="96" t="str">
        <f>IF('СПоК 1.2'!D687="","",'СПоК 1.2'!D687)</f>
        <v/>
      </c>
      <c r="D686" s="96" t="str">
        <f>IF('СПоК 1.2'!F687="","",'СПоК 1.2'!F687)</f>
        <v/>
      </c>
      <c r="E686" s="97" t="str">
        <f>IF('СПоК 1.2'!V687="","",'СПоК 1.2'!V687)</f>
        <v/>
      </c>
      <c r="F686" s="35"/>
      <c r="G686" s="35"/>
      <c r="H686" s="35"/>
      <c r="I686" s="35"/>
    </row>
    <row r="687" spans="1:9" x14ac:dyDescent="0.25">
      <c r="A687" s="95" t="str">
        <f>IF('СПоК 1.2'!A688="","",'СПоК 1.2'!A688)</f>
        <v/>
      </c>
      <c r="B687" s="96" t="str">
        <f>IF('СПоК 1.2'!C688="","",'СПоК 1.2'!C688)</f>
        <v/>
      </c>
      <c r="C687" s="96" t="str">
        <f>IF('СПоК 1.2'!D688="","",'СПоК 1.2'!D688)</f>
        <v/>
      </c>
      <c r="D687" s="96" t="str">
        <f>IF('СПоК 1.2'!F688="","",'СПоК 1.2'!F688)</f>
        <v/>
      </c>
      <c r="E687" s="97" t="str">
        <f>IF('СПоК 1.2'!V688="","",'СПоК 1.2'!V688)</f>
        <v/>
      </c>
      <c r="F687" s="35"/>
      <c r="G687" s="35"/>
      <c r="H687" s="35"/>
      <c r="I687" s="35"/>
    </row>
    <row r="688" spans="1:9" x14ac:dyDescent="0.25">
      <c r="A688" s="95" t="str">
        <f>IF('СПоК 1.2'!A689="","",'СПоК 1.2'!A689)</f>
        <v/>
      </c>
      <c r="B688" s="96" t="str">
        <f>IF('СПоК 1.2'!C689="","",'СПоК 1.2'!C689)</f>
        <v/>
      </c>
      <c r="C688" s="96" t="str">
        <f>IF('СПоК 1.2'!D689="","",'СПоК 1.2'!D689)</f>
        <v/>
      </c>
      <c r="D688" s="96" t="str">
        <f>IF('СПоК 1.2'!F689="","",'СПоК 1.2'!F689)</f>
        <v/>
      </c>
      <c r="E688" s="97" t="str">
        <f>IF('СПоК 1.2'!V689="","",'СПоК 1.2'!V689)</f>
        <v/>
      </c>
      <c r="F688" s="35"/>
      <c r="G688" s="35"/>
      <c r="H688" s="35"/>
      <c r="I688" s="35"/>
    </row>
    <row r="689" spans="1:9" x14ac:dyDescent="0.25">
      <c r="A689" s="95" t="str">
        <f>IF('СПоК 1.2'!A690="","",'СПоК 1.2'!A690)</f>
        <v/>
      </c>
      <c r="B689" s="96" t="str">
        <f>IF('СПоК 1.2'!C690="","",'СПоК 1.2'!C690)</f>
        <v/>
      </c>
      <c r="C689" s="96" t="str">
        <f>IF('СПоК 1.2'!D690="","",'СПоК 1.2'!D690)</f>
        <v/>
      </c>
      <c r="D689" s="96" t="str">
        <f>IF('СПоК 1.2'!F690="","",'СПоК 1.2'!F690)</f>
        <v/>
      </c>
      <c r="E689" s="97" t="str">
        <f>IF('СПоК 1.2'!V690="","",'СПоК 1.2'!V690)</f>
        <v/>
      </c>
      <c r="F689" s="35"/>
      <c r="G689" s="35"/>
      <c r="H689" s="35"/>
      <c r="I689" s="35"/>
    </row>
    <row r="690" spans="1:9" x14ac:dyDescent="0.25">
      <c r="A690" s="95" t="str">
        <f>IF('СПоК 1.2'!A691="","",'СПоК 1.2'!A691)</f>
        <v/>
      </c>
      <c r="B690" s="96" t="str">
        <f>IF('СПоК 1.2'!C691="","",'СПоК 1.2'!C691)</f>
        <v/>
      </c>
      <c r="C690" s="96" t="str">
        <f>IF('СПоК 1.2'!D691="","",'СПоК 1.2'!D691)</f>
        <v/>
      </c>
      <c r="D690" s="96" t="str">
        <f>IF('СПоК 1.2'!F691="","",'СПоК 1.2'!F691)</f>
        <v/>
      </c>
      <c r="E690" s="97" t="str">
        <f>IF('СПоК 1.2'!V691="","",'СПоК 1.2'!V691)</f>
        <v/>
      </c>
      <c r="F690" s="35"/>
      <c r="G690" s="35"/>
      <c r="H690" s="35"/>
      <c r="I690" s="35"/>
    </row>
    <row r="691" spans="1:9" x14ac:dyDescent="0.25">
      <c r="A691" s="95" t="str">
        <f>IF('СПоК 1.2'!A692="","",'СПоК 1.2'!A692)</f>
        <v/>
      </c>
      <c r="B691" s="96" t="str">
        <f>IF('СПоК 1.2'!C692="","",'СПоК 1.2'!C692)</f>
        <v/>
      </c>
      <c r="C691" s="96" t="str">
        <f>IF('СПоК 1.2'!D692="","",'СПоК 1.2'!D692)</f>
        <v/>
      </c>
      <c r="D691" s="96" t="str">
        <f>IF('СПоК 1.2'!F692="","",'СПоК 1.2'!F692)</f>
        <v/>
      </c>
      <c r="E691" s="97" t="str">
        <f>IF('СПоК 1.2'!V692="","",'СПоК 1.2'!V692)</f>
        <v/>
      </c>
      <c r="F691" s="35"/>
      <c r="G691" s="35"/>
      <c r="H691" s="35"/>
      <c r="I691" s="35"/>
    </row>
    <row r="692" spans="1:9" x14ac:dyDescent="0.25">
      <c r="A692" s="95" t="str">
        <f>IF('СПоК 1.2'!A693="","",'СПоК 1.2'!A693)</f>
        <v/>
      </c>
      <c r="B692" s="96" t="str">
        <f>IF('СПоК 1.2'!C693="","",'СПоК 1.2'!C693)</f>
        <v/>
      </c>
      <c r="C692" s="96" t="str">
        <f>IF('СПоК 1.2'!D693="","",'СПоК 1.2'!D693)</f>
        <v/>
      </c>
      <c r="D692" s="96" t="str">
        <f>IF('СПоК 1.2'!F693="","",'СПоК 1.2'!F693)</f>
        <v/>
      </c>
      <c r="E692" s="97" t="str">
        <f>IF('СПоК 1.2'!V693="","",'СПоК 1.2'!V693)</f>
        <v/>
      </c>
      <c r="F692" s="35"/>
      <c r="G692" s="35"/>
      <c r="H692" s="35"/>
      <c r="I692" s="35"/>
    </row>
    <row r="693" spans="1:9" x14ac:dyDescent="0.25">
      <c r="A693" s="95" t="str">
        <f>IF('СПоК 1.2'!A694="","",'СПоК 1.2'!A694)</f>
        <v/>
      </c>
      <c r="B693" s="96" t="str">
        <f>IF('СПоК 1.2'!C694="","",'СПоК 1.2'!C694)</f>
        <v/>
      </c>
      <c r="C693" s="96" t="str">
        <f>IF('СПоК 1.2'!D694="","",'СПоК 1.2'!D694)</f>
        <v/>
      </c>
      <c r="D693" s="96" t="str">
        <f>IF('СПоК 1.2'!F694="","",'СПоК 1.2'!F694)</f>
        <v/>
      </c>
      <c r="E693" s="97" t="str">
        <f>IF('СПоК 1.2'!V694="","",'СПоК 1.2'!V694)</f>
        <v/>
      </c>
      <c r="F693" s="35"/>
      <c r="G693" s="35"/>
      <c r="H693" s="35"/>
      <c r="I693" s="35"/>
    </row>
    <row r="694" spans="1:9" x14ac:dyDescent="0.25">
      <c r="A694" s="95" t="str">
        <f>IF('СПоК 1.2'!A695="","",'СПоК 1.2'!A695)</f>
        <v/>
      </c>
      <c r="B694" s="96" t="str">
        <f>IF('СПоК 1.2'!C695="","",'СПоК 1.2'!C695)</f>
        <v/>
      </c>
      <c r="C694" s="96" t="str">
        <f>IF('СПоК 1.2'!D695="","",'СПоК 1.2'!D695)</f>
        <v/>
      </c>
      <c r="D694" s="96" t="str">
        <f>IF('СПоК 1.2'!F695="","",'СПоК 1.2'!F695)</f>
        <v/>
      </c>
      <c r="E694" s="97" t="str">
        <f>IF('СПоК 1.2'!V695="","",'СПоК 1.2'!V695)</f>
        <v/>
      </c>
      <c r="F694" s="35"/>
      <c r="G694" s="35"/>
      <c r="H694" s="35"/>
      <c r="I694" s="35"/>
    </row>
    <row r="695" spans="1:9" x14ac:dyDescent="0.25">
      <c r="A695" s="95" t="str">
        <f>IF('СПоК 1.2'!A696="","",'СПоК 1.2'!A696)</f>
        <v/>
      </c>
      <c r="B695" s="96" t="str">
        <f>IF('СПоК 1.2'!C696="","",'СПоК 1.2'!C696)</f>
        <v/>
      </c>
      <c r="C695" s="96" t="str">
        <f>IF('СПоК 1.2'!D696="","",'СПоК 1.2'!D696)</f>
        <v/>
      </c>
      <c r="D695" s="96" t="str">
        <f>IF('СПоК 1.2'!F696="","",'СПоК 1.2'!F696)</f>
        <v/>
      </c>
      <c r="E695" s="97" t="str">
        <f>IF('СПоК 1.2'!V696="","",'СПоК 1.2'!V696)</f>
        <v/>
      </c>
      <c r="F695" s="35"/>
      <c r="G695" s="35"/>
      <c r="H695" s="35"/>
      <c r="I695" s="35"/>
    </row>
    <row r="696" spans="1:9" x14ac:dyDescent="0.25">
      <c r="A696" s="95" t="str">
        <f>IF('СПоК 1.2'!A697="","",'СПоК 1.2'!A697)</f>
        <v/>
      </c>
      <c r="B696" s="96" t="str">
        <f>IF('СПоК 1.2'!C697="","",'СПоК 1.2'!C697)</f>
        <v/>
      </c>
      <c r="C696" s="96" t="str">
        <f>IF('СПоК 1.2'!D697="","",'СПоК 1.2'!D697)</f>
        <v/>
      </c>
      <c r="D696" s="96" t="str">
        <f>IF('СПоК 1.2'!F697="","",'СПоК 1.2'!F697)</f>
        <v/>
      </c>
      <c r="E696" s="97" t="str">
        <f>IF('СПоК 1.2'!V697="","",'СПоК 1.2'!V697)</f>
        <v/>
      </c>
      <c r="F696" s="35"/>
      <c r="G696" s="35"/>
      <c r="H696" s="35"/>
      <c r="I696" s="35"/>
    </row>
    <row r="697" spans="1:9" x14ac:dyDescent="0.25">
      <c r="A697" s="95" t="str">
        <f>IF('СПоК 1.2'!A698="","",'СПоК 1.2'!A698)</f>
        <v/>
      </c>
      <c r="B697" s="96" t="str">
        <f>IF('СПоК 1.2'!C698="","",'СПоК 1.2'!C698)</f>
        <v/>
      </c>
      <c r="C697" s="96" t="str">
        <f>IF('СПоК 1.2'!D698="","",'СПоК 1.2'!D698)</f>
        <v/>
      </c>
      <c r="D697" s="96" t="str">
        <f>IF('СПоК 1.2'!F698="","",'СПоК 1.2'!F698)</f>
        <v/>
      </c>
      <c r="E697" s="97" t="str">
        <f>IF('СПоК 1.2'!V698="","",'СПоК 1.2'!V698)</f>
        <v/>
      </c>
      <c r="F697" s="35"/>
      <c r="G697" s="35"/>
      <c r="H697" s="35"/>
      <c r="I697" s="35"/>
    </row>
    <row r="698" spans="1:9" x14ac:dyDescent="0.25">
      <c r="A698" s="95" t="str">
        <f>IF('СПоК 1.2'!A699="","",'СПоК 1.2'!A699)</f>
        <v/>
      </c>
      <c r="B698" s="96" t="str">
        <f>IF('СПоК 1.2'!C699="","",'СПоК 1.2'!C699)</f>
        <v/>
      </c>
      <c r="C698" s="96" t="str">
        <f>IF('СПоК 1.2'!D699="","",'СПоК 1.2'!D699)</f>
        <v/>
      </c>
      <c r="D698" s="96" t="str">
        <f>IF('СПоК 1.2'!F699="","",'СПоК 1.2'!F699)</f>
        <v/>
      </c>
      <c r="E698" s="97" t="str">
        <f>IF('СПоК 1.2'!V699="","",'СПоК 1.2'!V699)</f>
        <v/>
      </c>
      <c r="F698" s="35"/>
      <c r="G698" s="35"/>
      <c r="H698" s="35"/>
      <c r="I698" s="35"/>
    </row>
    <row r="699" spans="1:9" x14ac:dyDescent="0.25">
      <c r="A699" s="95" t="str">
        <f>IF('СПоК 1.2'!A700="","",'СПоК 1.2'!A700)</f>
        <v/>
      </c>
      <c r="B699" s="96" t="str">
        <f>IF('СПоК 1.2'!C700="","",'СПоК 1.2'!C700)</f>
        <v/>
      </c>
      <c r="C699" s="96" t="str">
        <f>IF('СПоК 1.2'!D700="","",'СПоК 1.2'!D700)</f>
        <v/>
      </c>
      <c r="D699" s="96" t="str">
        <f>IF('СПоК 1.2'!F700="","",'СПоК 1.2'!F700)</f>
        <v/>
      </c>
      <c r="E699" s="97" t="str">
        <f>IF('СПоК 1.2'!V700="","",'СПоК 1.2'!V700)</f>
        <v/>
      </c>
      <c r="F699" s="35"/>
      <c r="G699" s="35"/>
      <c r="H699" s="35"/>
      <c r="I699" s="35"/>
    </row>
    <row r="700" spans="1:9" x14ac:dyDescent="0.25">
      <c r="A700" s="95" t="str">
        <f>IF('СПоК 1.2'!A701="","",'СПоК 1.2'!A701)</f>
        <v/>
      </c>
      <c r="B700" s="96" t="str">
        <f>IF('СПоК 1.2'!C701="","",'СПоК 1.2'!C701)</f>
        <v/>
      </c>
      <c r="C700" s="96" t="str">
        <f>IF('СПоК 1.2'!D701="","",'СПоК 1.2'!D701)</f>
        <v/>
      </c>
      <c r="D700" s="96" t="str">
        <f>IF('СПоК 1.2'!F701="","",'СПоК 1.2'!F701)</f>
        <v/>
      </c>
      <c r="E700" s="97" t="str">
        <f>IF('СПоК 1.2'!V701="","",'СПоК 1.2'!V701)</f>
        <v/>
      </c>
      <c r="F700" s="35"/>
      <c r="G700" s="35"/>
      <c r="H700" s="35"/>
      <c r="I700" s="35"/>
    </row>
    <row r="701" spans="1:9" x14ac:dyDescent="0.25">
      <c r="A701" s="95" t="str">
        <f>IF('СПоК 1.2'!A702="","",'СПоК 1.2'!A702)</f>
        <v/>
      </c>
      <c r="B701" s="96" t="str">
        <f>IF('СПоК 1.2'!C702="","",'СПоК 1.2'!C702)</f>
        <v/>
      </c>
      <c r="C701" s="96" t="str">
        <f>IF('СПоК 1.2'!D702="","",'СПоК 1.2'!D702)</f>
        <v/>
      </c>
      <c r="D701" s="96" t="str">
        <f>IF('СПоК 1.2'!F702="","",'СПоК 1.2'!F702)</f>
        <v/>
      </c>
      <c r="E701" s="97" t="str">
        <f>IF('СПоК 1.2'!V702="","",'СПоК 1.2'!V702)</f>
        <v/>
      </c>
      <c r="F701" s="35"/>
      <c r="G701" s="35"/>
      <c r="H701" s="35"/>
      <c r="I701" s="35"/>
    </row>
    <row r="702" spans="1:9" x14ac:dyDescent="0.25">
      <c r="A702" s="95" t="str">
        <f>IF('СПоК 1.2'!A703="","",'СПоК 1.2'!A703)</f>
        <v/>
      </c>
      <c r="B702" s="96" t="str">
        <f>IF('СПоК 1.2'!C703="","",'СПоК 1.2'!C703)</f>
        <v/>
      </c>
      <c r="C702" s="96" t="str">
        <f>IF('СПоК 1.2'!D703="","",'СПоК 1.2'!D703)</f>
        <v/>
      </c>
      <c r="D702" s="96" t="str">
        <f>IF('СПоК 1.2'!F703="","",'СПоК 1.2'!F703)</f>
        <v/>
      </c>
      <c r="E702" s="97" t="str">
        <f>IF('СПоК 1.2'!V703="","",'СПоК 1.2'!V703)</f>
        <v/>
      </c>
      <c r="F702" s="35"/>
      <c r="G702" s="35"/>
      <c r="H702" s="35"/>
      <c r="I702" s="35"/>
    </row>
    <row r="703" spans="1:9" x14ac:dyDescent="0.25">
      <c r="A703" s="95" t="str">
        <f>IF('СПоК 1.2'!A704="","",'СПоК 1.2'!A704)</f>
        <v/>
      </c>
      <c r="B703" s="96" t="str">
        <f>IF('СПоК 1.2'!C704="","",'СПоК 1.2'!C704)</f>
        <v/>
      </c>
      <c r="C703" s="96" t="str">
        <f>IF('СПоК 1.2'!D704="","",'СПоК 1.2'!D704)</f>
        <v/>
      </c>
      <c r="D703" s="96" t="str">
        <f>IF('СПоК 1.2'!F704="","",'СПоК 1.2'!F704)</f>
        <v/>
      </c>
      <c r="E703" s="97" t="str">
        <f>IF('СПоК 1.2'!V704="","",'СПоК 1.2'!V704)</f>
        <v/>
      </c>
      <c r="F703" s="35"/>
      <c r="G703" s="35"/>
      <c r="H703" s="35"/>
      <c r="I703" s="35"/>
    </row>
    <row r="704" spans="1:9" x14ac:dyDescent="0.25">
      <c r="A704" s="95" t="str">
        <f>IF('СПоК 1.2'!A705="","",'СПоК 1.2'!A705)</f>
        <v/>
      </c>
      <c r="B704" s="96" t="str">
        <f>IF('СПоК 1.2'!C705="","",'СПоК 1.2'!C705)</f>
        <v/>
      </c>
      <c r="C704" s="96" t="str">
        <f>IF('СПоК 1.2'!D705="","",'СПоК 1.2'!D705)</f>
        <v/>
      </c>
      <c r="D704" s="96" t="str">
        <f>IF('СПоК 1.2'!F705="","",'СПоК 1.2'!F705)</f>
        <v/>
      </c>
      <c r="E704" s="97" t="str">
        <f>IF('СПоК 1.2'!V705="","",'СПоК 1.2'!V705)</f>
        <v/>
      </c>
      <c r="F704" s="35"/>
      <c r="G704" s="35"/>
      <c r="H704" s="35"/>
      <c r="I704" s="35"/>
    </row>
    <row r="705" spans="1:9" x14ac:dyDescent="0.25">
      <c r="A705" s="95" t="str">
        <f>IF('СПоК 1.2'!A706="","",'СПоК 1.2'!A706)</f>
        <v/>
      </c>
      <c r="B705" s="96" t="str">
        <f>IF('СПоК 1.2'!C706="","",'СПоК 1.2'!C706)</f>
        <v/>
      </c>
      <c r="C705" s="96" t="str">
        <f>IF('СПоК 1.2'!D706="","",'СПоК 1.2'!D706)</f>
        <v/>
      </c>
      <c r="D705" s="96" t="str">
        <f>IF('СПоК 1.2'!F706="","",'СПоК 1.2'!F706)</f>
        <v/>
      </c>
      <c r="E705" s="97" t="str">
        <f>IF('СПоК 1.2'!V706="","",'СПоК 1.2'!V706)</f>
        <v/>
      </c>
      <c r="F705" s="35"/>
      <c r="G705" s="35"/>
      <c r="H705" s="35"/>
      <c r="I705" s="35"/>
    </row>
    <row r="706" spans="1:9" x14ac:dyDescent="0.25">
      <c r="A706" s="95" t="str">
        <f>IF('СПоК 1.2'!A707="","",'СПоК 1.2'!A707)</f>
        <v/>
      </c>
      <c r="B706" s="96" t="str">
        <f>IF('СПоК 1.2'!C707="","",'СПоК 1.2'!C707)</f>
        <v/>
      </c>
      <c r="C706" s="96" t="str">
        <f>IF('СПоК 1.2'!D707="","",'СПоК 1.2'!D707)</f>
        <v/>
      </c>
      <c r="D706" s="96" t="str">
        <f>IF('СПоК 1.2'!F707="","",'СПоК 1.2'!F707)</f>
        <v/>
      </c>
      <c r="E706" s="97" t="str">
        <f>IF('СПоК 1.2'!V707="","",'СПоК 1.2'!V707)</f>
        <v/>
      </c>
      <c r="F706" s="35"/>
      <c r="G706" s="35"/>
      <c r="H706" s="35"/>
      <c r="I706" s="35"/>
    </row>
    <row r="707" spans="1:9" x14ac:dyDescent="0.25">
      <c r="A707" s="95" t="str">
        <f>IF('СПоК 1.2'!A708="","",'СПоК 1.2'!A708)</f>
        <v/>
      </c>
      <c r="B707" s="96" t="str">
        <f>IF('СПоК 1.2'!C708="","",'СПоК 1.2'!C708)</f>
        <v/>
      </c>
      <c r="C707" s="96" t="str">
        <f>IF('СПоК 1.2'!D708="","",'СПоК 1.2'!D708)</f>
        <v/>
      </c>
      <c r="D707" s="96" t="str">
        <f>IF('СПоК 1.2'!F708="","",'СПоК 1.2'!F708)</f>
        <v/>
      </c>
      <c r="E707" s="97" t="str">
        <f>IF('СПоК 1.2'!V708="","",'СПоК 1.2'!V708)</f>
        <v/>
      </c>
      <c r="F707" s="35"/>
      <c r="G707" s="35"/>
      <c r="H707" s="35"/>
      <c r="I707" s="35"/>
    </row>
    <row r="708" spans="1:9" x14ac:dyDescent="0.25">
      <c r="A708" s="95" t="str">
        <f>IF('СПоК 1.2'!A709="","",'СПоК 1.2'!A709)</f>
        <v/>
      </c>
      <c r="B708" s="96" t="str">
        <f>IF('СПоК 1.2'!C709="","",'СПоК 1.2'!C709)</f>
        <v/>
      </c>
      <c r="C708" s="96" t="str">
        <f>IF('СПоК 1.2'!D709="","",'СПоК 1.2'!D709)</f>
        <v/>
      </c>
      <c r="D708" s="96" t="str">
        <f>IF('СПоК 1.2'!F709="","",'СПоК 1.2'!F709)</f>
        <v/>
      </c>
      <c r="E708" s="97" t="str">
        <f>IF('СПоК 1.2'!V709="","",'СПоК 1.2'!V709)</f>
        <v/>
      </c>
      <c r="F708" s="35"/>
      <c r="G708" s="35"/>
      <c r="H708" s="35"/>
      <c r="I708" s="35"/>
    </row>
    <row r="709" spans="1:9" x14ac:dyDescent="0.25">
      <c r="A709" s="95" t="str">
        <f>IF('СПоК 1.2'!A710="","",'СПоК 1.2'!A710)</f>
        <v/>
      </c>
      <c r="B709" s="96" t="str">
        <f>IF('СПоК 1.2'!C710="","",'СПоК 1.2'!C710)</f>
        <v/>
      </c>
      <c r="C709" s="96" t="str">
        <f>IF('СПоК 1.2'!D710="","",'СПоК 1.2'!D710)</f>
        <v/>
      </c>
      <c r="D709" s="96" t="str">
        <f>IF('СПоК 1.2'!F710="","",'СПоК 1.2'!F710)</f>
        <v/>
      </c>
      <c r="E709" s="97" t="str">
        <f>IF('СПоК 1.2'!V710="","",'СПоК 1.2'!V710)</f>
        <v/>
      </c>
      <c r="F709" s="35"/>
      <c r="G709" s="35"/>
      <c r="H709" s="35"/>
      <c r="I709" s="35"/>
    </row>
    <row r="710" spans="1:9" x14ac:dyDescent="0.25">
      <c r="A710" s="95" t="str">
        <f>IF('СПоК 1.2'!A711="","",'СПоК 1.2'!A711)</f>
        <v/>
      </c>
      <c r="B710" s="96" t="str">
        <f>IF('СПоК 1.2'!C711="","",'СПоК 1.2'!C711)</f>
        <v/>
      </c>
      <c r="C710" s="96" t="str">
        <f>IF('СПоК 1.2'!D711="","",'СПоК 1.2'!D711)</f>
        <v/>
      </c>
      <c r="D710" s="96" t="str">
        <f>IF('СПоК 1.2'!F711="","",'СПоК 1.2'!F711)</f>
        <v/>
      </c>
      <c r="E710" s="97" t="str">
        <f>IF('СПоК 1.2'!V711="","",'СПоК 1.2'!V711)</f>
        <v/>
      </c>
      <c r="F710" s="35"/>
      <c r="G710" s="35"/>
      <c r="H710" s="35"/>
      <c r="I710" s="35"/>
    </row>
    <row r="711" spans="1:9" x14ac:dyDescent="0.25">
      <c r="A711" s="95" t="str">
        <f>IF('СПоК 1.2'!A712="","",'СПоК 1.2'!A712)</f>
        <v/>
      </c>
      <c r="B711" s="96" t="str">
        <f>IF('СПоК 1.2'!C712="","",'СПоК 1.2'!C712)</f>
        <v/>
      </c>
      <c r="C711" s="96" t="str">
        <f>IF('СПоК 1.2'!D712="","",'СПоК 1.2'!D712)</f>
        <v/>
      </c>
      <c r="D711" s="96" t="str">
        <f>IF('СПоК 1.2'!F712="","",'СПоК 1.2'!F712)</f>
        <v/>
      </c>
      <c r="E711" s="97" t="str">
        <f>IF('СПоК 1.2'!V712="","",'СПоК 1.2'!V712)</f>
        <v/>
      </c>
      <c r="F711" s="35"/>
      <c r="G711" s="35"/>
      <c r="H711" s="35"/>
      <c r="I711" s="35"/>
    </row>
    <row r="712" spans="1:9" x14ac:dyDescent="0.25">
      <c r="A712" s="95" t="str">
        <f>IF('СПоК 1.2'!A713="","",'СПоК 1.2'!A713)</f>
        <v/>
      </c>
      <c r="B712" s="96" t="str">
        <f>IF('СПоК 1.2'!C713="","",'СПоК 1.2'!C713)</f>
        <v/>
      </c>
      <c r="C712" s="96" t="str">
        <f>IF('СПоК 1.2'!D713="","",'СПоК 1.2'!D713)</f>
        <v/>
      </c>
      <c r="D712" s="96" t="str">
        <f>IF('СПоК 1.2'!F713="","",'СПоК 1.2'!F713)</f>
        <v/>
      </c>
      <c r="E712" s="97" t="str">
        <f>IF('СПоК 1.2'!V713="","",'СПоК 1.2'!V713)</f>
        <v/>
      </c>
      <c r="F712" s="35"/>
      <c r="G712" s="35"/>
      <c r="H712" s="35"/>
      <c r="I712" s="35"/>
    </row>
    <row r="713" spans="1:9" x14ac:dyDescent="0.25">
      <c r="A713" s="95" t="str">
        <f>IF('СПоК 1.2'!A714="","",'СПоК 1.2'!A714)</f>
        <v/>
      </c>
      <c r="B713" s="96" t="str">
        <f>IF('СПоК 1.2'!C714="","",'СПоК 1.2'!C714)</f>
        <v/>
      </c>
      <c r="C713" s="96" t="str">
        <f>IF('СПоК 1.2'!D714="","",'СПоК 1.2'!D714)</f>
        <v/>
      </c>
      <c r="D713" s="96" t="str">
        <f>IF('СПоК 1.2'!F714="","",'СПоК 1.2'!F714)</f>
        <v/>
      </c>
      <c r="E713" s="97" t="str">
        <f>IF('СПоК 1.2'!V714="","",'СПоК 1.2'!V714)</f>
        <v/>
      </c>
      <c r="F713" s="35"/>
      <c r="G713" s="35"/>
      <c r="H713" s="35"/>
      <c r="I713" s="35"/>
    </row>
    <row r="714" spans="1:9" x14ac:dyDescent="0.25">
      <c r="A714" s="95" t="str">
        <f>IF('СПоК 1.2'!A715="","",'СПоК 1.2'!A715)</f>
        <v/>
      </c>
      <c r="B714" s="96" t="str">
        <f>IF('СПоК 1.2'!C715="","",'СПоК 1.2'!C715)</f>
        <v/>
      </c>
      <c r="C714" s="96" t="str">
        <f>IF('СПоК 1.2'!D715="","",'СПоК 1.2'!D715)</f>
        <v/>
      </c>
      <c r="D714" s="96" t="str">
        <f>IF('СПоК 1.2'!F715="","",'СПоК 1.2'!F715)</f>
        <v/>
      </c>
      <c r="E714" s="97" t="str">
        <f>IF('СПоК 1.2'!V715="","",'СПоК 1.2'!V715)</f>
        <v/>
      </c>
      <c r="F714" s="35"/>
      <c r="G714" s="35"/>
      <c r="H714" s="35"/>
      <c r="I714" s="35"/>
    </row>
    <row r="715" spans="1:9" x14ac:dyDescent="0.25">
      <c r="A715" s="95" t="str">
        <f>IF('СПоК 1.2'!A716="","",'СПоК 1.2'!A716)</f>
        <v/>
      </c>
      <c r="B715" s="96" t="str">
        <f>IF('СПоК 1.2'!C716="","",'СПоК 1.2'!C716)</f>
        <v/>
      </c>
      <c r="C715" s="96" t="str">
        <f>IF('СПоК 1.2'!D716="","",'СПоК 1.2'!D716)</f>
        <v/>
      </c>
      <c r="D715" s="96" t="str">
        <f>IF('СПоК 1.2'!F716="","",'СПоК 1.2'!F716)</f>
        <v/>
      </c>
      <c r="E715" s="97" t="str">
        <f>IF('СПоК 1.2'!V716="","",'СПоК 1.2'!V716)</f>
        <v/>
      </c>
      <c r="F715" s="35"/>
      <c r="G715" s="35"/>
      <c r="H715" s="35"/>
      <c r="I715" s="35"/>
    </row>
    <row r="716" spans="1:9" x14ac:dyDescent="0.25">
      <c r="A716" s="95" t="str">
        <f>IF('СПоК 1.2'!A717="","",'СПоК 1.2'!A717)</f>
        <v/>
      </c>
      <c r="B716" s="96" t="str">
        <f>IF('СПоК 1.2'!C717="","",'СПоК 1.2'!C717)</f>
        <v/>
      </c>
      <c r="C716" s="96" t="str">
        <f>IF('СПоК 1.2'!D717="","",'СПоК 1.2'!D717)</f>
        <v/>
      </c>
      <c r="D716" s="96" t="str">
        <f>IF('СПоК 1.2'!F717="","",'СПоК 1.2'!F717)</f>
        <v/>
      </c>
      <c r="E716" s="97" t="str">
        <f>IF('СПоК 1.2'!V717="","",'СПоК 1.2'!V717)</f>
        <v/>
      </c>
      <c r="F716" s="35"/>
      <c r="G716" s="35"/>
      <c r="H716" s="35"/>
      <c r="I716" s="35"/>
    </row>
    <row r="717" spans="1:9" x14ac:dyDescent="0.25">
      <c r="A717" s="95" t="str">
        <f>IF('СПоК 1.2'!A718="","",'СПоК 1.2'!A718)</f>
        <v/>
      </c>
      <c r="B717" s="96" t="str">
        <f>IF('СПоК 1.2'!C718="","",'СПоК 1.2'!C718)</f>
        <v/>
      </c>
      <c r="C717" s="96" t="str">
        <f>IF('СПоК 1.2'!D718="","",'СПоК 1.2'!D718)</f>
        <v/>
      </c>
      <c r="D717" s="96" t="str">
        <f>IF('СПоК 1.2'!F718="","",'СПоК 1.2'!F718)</f>
        <v/>
      </c>
      <c r="E717" s="97" t="str">
        <f>IF('СПоК 1.2'!V718="","",'СПоК 1.2'!V718)</f>
        <v/>
      </c>
      <c r="F717" s="35"/>
      <c r="G717" s="35"/>
      <c r="H717" s="35"/>
      <c r="I717" s="35"/>
    </row>
    <row r="718" spans="1:9" x14ac:dyDescent="0.25">
      <c r="A718" s="95" t="str">
        <f>IF('СПоК 1.2'!A719="","",'СПоК 1.2'!A719)</f>
        <v/>
      </c>
      <c r="B718" s="96" t="str">
        <f>IF('СПоК 1.2'!C719="","",'СПоК 1.2'!C719)</f>
        <v/>
      </c>
      <c r="C718" s="96" t="str">
        <f>IF('СПоК 1.2'!D719="","",'СПоК 1.2'!D719)</f>
        <v/>
      </c>
      <c r="D718" s="96" t="str">
        <f>IF('СПоК 1.2'!F719="","",'СПоК 1.2'!F719)</f>
        <v/>
      </c>
      <c r="E718" s="97" t="str">
        <f>IF('СПоК 1.2'!V719="","",'СПоК 1.2'!V719)</f>
        <v/>
      </c>
      <c r="F718" s="35"/>
      <c r="G718" s="35"/>
      <c r="H718" s="35"/>
      <c r="I718" s="35"/>
    </row>
    <row r="719" spans="1:9" x14ac:dyDescent="0.25">
      <c r="A719" s="95" t="str">
        <f>IF('СПоК 1.2'!A720="","",'СПоК 1.2'!A720)</f>
        <v/>
      </c>
      <c r="B719" s="96" t="str">
        <f>IF('СПоК 1.2'!C720="","",'СПоК 1.2'!C720)</f>
        <v/>
      </c>
      <c r="C719" s="96" t="str">
        <f>IF('СПоК 1.2'!D720="","",'СПоК 1.2'!D720)</f>
        <v/>
      </c>
      <c r="D719" s="96" t="str">
        <f>IF('СПоК 1.2'!F720="","",'СПоК 1.2'!F720)</f>
        <v/>
      </c>
      <c r="E719" s="97" t="str">
        <f>IF('СПоК 1.2'!V720="","",'СПоК 1.2'!V720)</f>
        <v/>
      </c>
      <c r="F719" s="35"/>
      <c r="G719" s="35"/>
      <c r="H719" s="35"/>
      <c r="I719" s="35"/>
    </row>
    <row r="720" spans="1:9" x14ac:dyDescent="0.25">
      <c r="A720" s="95" t="str">
        <f>IF('СПоК 1.2'!A721="","",'СПоК 1.2'!A721)</f>
        <v/>
      </c>
      <c r="B720" s="96" t="str">
        <f>IF('СПоК 1.2'!C721="","",'СПоК 1.2'!C721)</f>
        <v/>
      </c>
      <c r="C720" s="96" t="str">
        <f>IF('СПоК 1.2'!D721="","",'СПоК 1.2'!D721)</f>
        <v/>
      </c>
      <c r="D720" s="96" t="str">
        <f>IF('СПоК 1.2'!F721="","",'СПоК 1.2'!F721)</f>
        <v/>
      </c>
      <c r="E720" s="97" t="str">
        <f>IF('СПоК 1.2'!V721="","",'СПоК 1.2'!V721)</f>
        <v/>
      </c>
      <c r="F720" s="35"/>
      <c r="G720" s="35"/>
      <c r="H720" s="35"/>
      <c r="I720" s="35"/>
    </row>
    <row r="721" spans="1:9" x14ac:dyDescent="0.25">
      <c r="A721" s="95" t="str">
        <f>IF('СПоК 1.2'!A722="","",'СПоК 1.2'!A722)</f>
        <v/>
      </c>
      <c r="B721" s="96" t="str">
        <f>IF('СПоК 1.2'!C722="","",'СПоК 1.2'!C722)</f>
        <v/>
      </c>
      <c r="C721" s="96" t="str">
        <f>IF('СПоК 1.2'!D722="","",'СПоК 1.2'!D722)</f>
        <v/>
      </c>
      <c r="D721" s="96" t="str">
        <f>IF('СПоК 1.2'!F722="","",'СПоК 1.2'!F722)</f>
        <v/>
      </c>
      <c r="E721" s="97" t="str">
        <f>IF('СПоК 1.2'!V722="","",'СПоК 1.2'!V722)</f>
        <v/>
      </c>
      <c r="F721" s="35"/>
      <c r="G721" s="35"/>
      <c r="H721" s="35"/>
      <c r="I721" s="35"/>
    </row>
    <row r="722" spans="1:9" x14ac:dyDescent="0.25">
      <c r="A722" s="95" t="str">
        <f>IF('СПоК 1.2'!A723="","",'СПоК 1.2'!A723)</f>
        <v/>
      </c>
      <c r="B722" s="96" t="str">
        <f>IF('СПоК 1.2'!C723="","",'СПоК 1.2'!C723)</f>
        <v/>
      </c>
      <c r="C722" s="96" t="str">
        <f>IF('СПоК 1.2'!D723="","",'СПоК 1.2'!D723)</f>
        <v/>
      </c>
      <c r="D722" s="96" t="str">
        <f>IF('СПоК 1.2'!F723="","",'СПоК 1.2'!F723)</f>
        <v/>
      </c>
      <c r="E722" s="97" t="str">
        <f>IF('СПоК 1.2'!V723="","",'СПоК 1.2'!V723)</f>
        <v/>
      </c>
      <c r="F722" s="35"/>
      <c r="G722" s="35"/>
      <c r="H722" s="35"/>
      <c r="I722" s="35"/>
    </row>
    <row r="723" spans="1:9" x14ac:dyDescent="0.25">
      <c r="A723" s="95" t="str">
        <f>IF('СПоК 1.2'!A724="","",'СПоК 1.2'!A724)</f>
        <v/>
      </c>
      <c r="B723" s="96" t="str">
        <f>IF('СПоК 1.2'!C724="","",'СПоК 1.2'!C724)</f>
        <v/>
      </c>
      <c r="C723" s="96" t="str">
        <f>IF('СПоК 1.2'!D724="","",'СПоК 1.2'!D724)</f>
        <v/>
      </c>
      <c r="D723" s="96" t="str">
        <f>IF('СПоК 1.2'!F724="","",'СПоК 1.2'!F724)</f>
        <v/>
      </c>
      <c r="E723" s="97" t="str">
        <f>IF('СПоК 1.2'!V724="","",'СПоК 1.2'!V724)</f>
        <v/>
      </c>
      <c r="F723" s="35"/>
      <c r="G723" s="35"/>
      <c r="H723" s="35"/>
      <c r="I723" s="35"/>
    </row>
    <row r="724" spans="1:9" x14ac:dyDescent="0.25">
      <c r="A724" s="95" t="str">
        <f>IF('СПоК 1.2'!A725="","",'СПоК 1.2'!A725)</f>
        <v/>
      </c>
      <c r="B724" s="96" t="str">
        <f>IF('СПоК 1.2'!C725="","",'СПоК 1.2'!C725)</f>
        <v/>
      </c>
      <c r="C724" s="96" t="str">
        <f>IF('СПоК 1.2'!D725="","",'СПоК 1.2'!D725)</f>
        <v/>
      </c>
      <c r="D724" s="96" t="str">
        <f>IF('СПоК 1.2'!F725="","",'СПоК 1.2'!F725)</f>
        <v/>
      </c>
      <c r="E724" s="97" t="str">
        <f>IF('СПоК 1.2'!V725="","",'СПоК 1.2'!V725)</f>
        <v/>
      </c>
      <c r="F724" s="35"/>
      <c r="G724" s="35"/>
      <c r="H724" s="35"/>
      <c r="I724" s="35"/>
    </row>
    <row r="725" spans="1:9" x14ac:dyDescent="0.25">
      <c r="A725" s="95" t="str">
        <f>IF('СПоК 1.2'!A726="","",'СПоК 1.2'!A726)</f>
        <v/>
      </c>
      <c r="B725" s="96" t="str">
        <f>IF('СПоК 1.2'!C726="","",'СПоК 1.2'!C726)</f>
        <v/>
      </c>
      <c r="C725" s="96" t="str">
        <f>IF('СПоК 1.2'!D726="","",'СПоК 1.2'!D726)</f>
        <v/>
      </c>
      <c r="D725" s="96" t="str">
        <f>IF('СПоК 1.2'!F726="","",'СПоК 1.2'!F726)</f>
        <v/>
      </c>
      <c r="E725" s="97" t="str">
        <f>IF('СПоК 1.2'!V726="","",'СПоК 1.2'!V726)</f>
        <v/>
      </c>
      <c r="F725" s="35"/>
      <c r="G725" s="35"/>
      <c r="H725" s="35"/>
      <c r="I725" s="35"/>
    </row>
    <row r="726" spans="1:9" x14ac:dyDescent="0.25">
      <c r="A726" s="95" t="str">
        <f>IF('СПоК 1.2'!A727="","",'СПоК 1.2'!A727)</f>
        <v/>
      </c>
      <c r="B726" s="96" t="str">
        <f>IF('СПоК 1.2'!C727="","",'СПоК 1.2'!C727)</f>
        <v/>
      </c>
      <c r="C726" s="96" t="str">
        <f>IF('СПоК 1.2'!D727="","",'СПоК 1.2'!D727)</f>
        <v/>
      </c>
      <c r="D726" s="96" t="str">
        <f>IF('СПоК 1.2'!F727="","",'СПоК 1.2'!F727)</f>
        <v/>
      </c>
      <c r="E726" s="97" t="str">
        <f>IF('СПоК 1.2'!V727="","",'СПоК 1.2'!V727)</f>
        <v/>
      </c>
      <c r="F726" s="35"/>
      <c r="G726" s="35"/>
      <c r="H726" s="35"/>
      <c r="I726" s="35"/>
    </row>
    <row r="727" spans="1:9" x14ac:dyDescent="0.25">
      <c r="A727" s="95" t="str">
        <f>IF('СПоК 1.2'!A728="","",'СПоК 1.2'!A728)</f>
        <v/>
      </c>
      <c r="B727" s="96" t="str">
        <f>IF('СПоК 1.2'!C728="","",'СПоК 1.2'!C728)</f>
        <v/>
      </c>
      <c r="C727" s="96" t="str">
        <f>IF('СПоК 1.2'!D728="","",'СПоК 1.2'!D728)</f>
        <v/>
      </c>
      <c r="D727" s="96" t="str">
        <f>IF('СПоК 1.2'!F728="","",'СПоК 1.2'!F728)</f>
        <v/>
      </c>
      <c r="E727" s="97" t="str">
        <f>IF('СПоК 1.2'!V728="","",'СПоК 1.2'!V728)</f>
        <v/>
      </c>
      <c r="F727" s="35"/>
      <c r="G727" s="35"/>
      <c r="H727" s="35"/>
      <c r="I727" s="35"/>
    </row>
    <row r="728" spans="1:9" x14ac:dyDescent="0.25">
      <c r="A728" s="95" t="str">
        <f>IF('СПоК 1.2'!A729="","",'СПоК 1.2'!A729)</f>
        <v/>
      </c>
      <c r="B728" s="96" t="str">
        <f>IF('СПоК 1.2'!C729="","",'СПоК 1.2'!C729)</f>
        <v/>
      </c>
      <c r="C728" s="96" t="str">
        <f>IF('СПоК 1.2'!D729="","",'СПоК 1.2'!D729)</f>
        <v/>
      </c>
      <c r="D728" s="96" t="str">
        <f>IF('СПоК 1.2'!F729="","",'СПоК 1.2'!F729)</f>
        <v/>
      </c>
      <c r="E728" s="97" t="str">
        <f>IF('СПоК 1.2'!V729="","",'СПоК 1.2'!V729)</f>
        <v/>
      </c>
      <c r="F728" s="35"/>
      <c r="G728" s="35"/>
      <c r="H728" s="35"/>
      <c r="I728" s="35"/>
    </row>
    <row r="729" spans="1:9" x14ac:dyDescent="0.25">
      <c r="A729" s="95" t="str">
        <f>IF('СПоК 1.2'!A730="","",'СПоК 1.2'!A730)</f>
        <v/>
      </c>
      <c r="B729" s="96" t="str">
        <f>IF('СПоК 1.2'!C730="","",'СПоК 1.2'!C730)</f>
        <v/>
      </c>
      <c r="C729" s="96" t="str">
        <f>IF('СПоК 1.2'!D730="","",'СПоК 1.2'!D730)</f>
        <v/>
      </c>
      <c r="D729" s="96" t="str">
        <f>IF('СПоК 1.2'!F730="","",'СПоК 1.2'!F730)</f>
        <v/>
      </c>
      <c r="E729" s="97" t="str">
        <f>IF('СПоК 1.2'!V730="","",'СПоК 1.2'!V730)</f>
        <v/>
      </c>
      <c r="F729" s="35"/>
      <c r="G729" s="35"/>
      <c r="H729" s="35"/>
      <c r="I729" s="35"/>
    </row>
    <row r="730" spans="1:9" x14ac:dyDescent="0.25">
      <c r="A730" s="95" t="str">
        <f>IF('СПоК 1.2'!A731="","",'СПоК 1.2'!A731)</f>
        <v/>
      </c>
      <c r="B730" s="96" t="str">
        <f>IF('СПоК 1.2'!C731="","",'СПоК 1.2'!C731)</f>
        <v/>
      </c>
      <c r="C730" s="96" t="str">
        <f>IF('СПоК 1.2'!D731="","",'СПоК 1.2'!D731)</f>
        <v/>
      </c>
      <c r="D730" s="96" t="str">
        <f>IF('СПоК 1.2'!F731="","",'СПоК 1.2'!F731)</f>
        <v/>
      </c>
      <c r="E730" s="97" t="str">
        <f>IF('СПоК 1.2'!V731="","",'СПоК 1.2'!V731)</f>
        <v/>
      </c>
      <c r="F730" s="35"/>
      <c r="G730" s="35"/>
      <c r="H730" s="35"/>
      <c r="I730" s="35"/>
    </row>
    <row r="731" spans="1:9" x14ac:dyDescent="0.25">
      <c r="A731" s="95" t="str">
        <f>IF('СПоК 1.2'!A732="","",'СПоК 1.2'!A732)</f>
        <v/>
      </c>
      <c r="B731" s="96" t="str">
        <f>IF('СПоК 1.2'!C732="","",'СПоК 1.2'!C732)</f>
        <v/>
      </c>
      <c r="C731" s="96" t="str">
        <f>IF('СПоК 1.2'!D732="","",'СПоК 1.2'!D732)</f>
        <v/>
      </c>
      <c r="D731" s="96" t="str">
        <f>IF('СПоК 1.2'!F732="","",'СПоК 1.2'!F732)</f>
        <v/>
      </c>
      <c r="E731" s="97" t="str">
        <f>IF('СПоК 1.2'!V732="","",'СПоК 1.2'!V732)</f>
        <v/>
      </c>
      <c r="F731" s="35"/>
      <c r="G731" s="35"/>
      <c r="H731" s="35"/>
      <c r="I731" s="35"/>
    </row>
    <row r="732" spans="1:9" x14ac:dyDescent="0.25">
      <c r="A732" s="95" t="str">
        <f>IF('СПоК 1.2'!A733="","",'СПоК 1.2'!A733)</f>
        <v/>
      </c>
      <c r="B732" s="96" t="str">
        <f>IF('СПоК 1.2'!C733="","",'СПоК 1.2'!C733)</f>
        <v/>
      </c>
      <c r="C732" s="96" t="str">
        <f>IF('СПоК 1.2'!D733="","",'СПоК 1.2'!D733)</f>
        <v/>
      </c>
      <c r="D732" s="96" t="str">
        <f>IF('СПоК 1.2'!F733="","",'СПоК 1.2'!F733)</f>
        <v/>
      </c>
      <c r="E732" s="97" t="str">
        <f>IF('СПоК 1.2'!V733="","",'СПоК 1.2'!V733)</f>
        <v/>
      </c>
      <c r="F732" s="35"/>
      <c r="G732" s="35"/>
      <c r="H732" s="35"/>
      <c r="I732" s="35"/>
    </row>
    <row r="733" spans="1:9" x14ac:dyDescent="0.25">
      <c r="A733" s="95" t="str">
        <f>IF('СПоК 1.2'!A734="","",'СПоК 1.2'!A734)</f>
        <v/>
      </c>
      <c r="B733" s="96" t="str">
        <f>IF('СПоК 1.2'!C734="","",'СПоК 1.2'!C734)</f>
        <v/>
      </c>
      <c r="C733" s="96" t="str">
        <f>IF('СПоК 1.2'!D734="","",'СПоК 1.2'!D734)</f>
        <v/>
      </c>
      <c r="D733" s="96" t="str">
        <f>IF('СПоК 1.2'!F734="","",'СПоК 1.2'!F734)</f>
        <v/>
      </c>
      <c r="E733" s="97" t="str">
        <f>IF('СПоК 1.2'!V734="","",'СПоК 1.2'!V734)</f>
        <v/>
      </c>
      <c r="F733" s="35"/>
      <c r="G733" s="35"/>
      <c r="H733" s="35"/>
      <c r="I733" s="35"/>
    </row>
    <row r="734" spans="1:9" x14ac:dyDescent="0.25">
      <c r="A734" s="95" t="str">
        <f>IF('СПоК 1.2'!A735="","",'СПоК 1.2'!A735)</f>
        <v/>
      </c>
      <c r="B734" s="96" t="str">
        <f>IF('СПоК 1.2'!C735="","",'СПоК 1.2'!C735)</f>
        <v/>
      </c>
      <c r="C734" s="96" t="str">
        <f>IF('СПоК 1.2'!D735="","",'СПоК 1.2'!D735)</f>
        <v/>
      </c>
      <c r="D734" s="96" t="str">
        <f>IF('СПоК 1.2'!F735="","",'СПоК 1.2'!F735)</f>
        <v/>
      </c>
      <c r="E734" s="97" t="str">
        <f>IF('СПоК 1.2'!V735="","",'СПоК 1.2'!V735)</f>
        <v/>
      </c>
      <c r="F734" s="35"/>
      <c r="G734" s="35"/>
      <c r="H734" s="35"/>
      <c r="I734" s="35"/>
    </row>
    <row r="735" spans="1:9" x14ac:dyDescent="0.25">
      <c r="A735" s="95" t="str">
        <f>IF('СПоК 1.2'!A736="","",'СПоК 1.2'!A736)</f>
        <v/>
      </c>
      <c r="B735" s="96" t="str">
        <f>IF('СПоК 1.2'!C736="","",'СПоК 1.2'!C736)</f>
        <v/>
      </c>
      <c r="C735" s="96" t="str">
        <f>IF('СПоК 1.2'!D736="","",'СПоК 1.2'!D736)</f>
        <v/>
      </c>
      <c r="D735" s="96" t="str">
        <f>IF('СПоК 1.2'!F736="","",'СПоК 1.2'!F736)</f>
        <v/>
      </c>
      <c r="E735" s="97" t="str">
        <f>IF('СПоК 1.2'!V736="","",'СПоК 1.2'!V736)</f>
        <v/>
      </c>
      <c r="F735" s="35"/>
      <c r="G735" s="35"/>
      <c r="H735" s="35"/>
      <c r="I735" s="35"/>
    </row>
    <row r="736" spans="1:9" x14ac:dyDescent="0.25">
      <c r="A736" s="95" t="str">
        <f>IF('СПоК 1.2'!A737="","",'СПоК 1.2'!A737)</f>
        <v/>
      </c>
      <c r="B736" s="96" t="str">
        <f>IF('СПоК 1.2'!C737="","",'СПоК 1.2'!C737)</f>
        <v/>
      </c>
      <c r="C736" s="96" t="str">
        <f>IF('СПоК 1.2'!D737="","",'СПоК 1.2'!D737)</f>
        <v/>
      </c>
      <c r="D736" s="96" t="str">
        <f>IF('СПоК 1.2'!F737="","",'СПоК 1.2'!F737)</f>
        <v/>
      </c>
      <c r="E736" s="97" t="str">
        <f>IF('СПоК 1.2'!V737="","",'СПоК 1.2'!V737)</f>
        <v/>
      </c>
      <c r="F736" s="35"/>
      <c r="G736" s="35"/>
      <c r="H736" s="35"/>
      <c r="I736" s="35"/>
    </row>
    <row r="737" spans="1:9" x14ac:dyDescent="0.25">
      <c r="A737" s="95" t="str">
        <f>IF('СПоК 1.2'!A738="","",'СПоК 1.2'!A738)</f>
        <v/>
      </c>
      <c r="B737" s="96" t="str">
        <f>IF('СПоК 1.2'!C738="","",'СПоК 1.2'!C738)</f>
        <v/>
      </c>
      <c r="C737" s="96" t="str">
        <f>IF('СПоК 1.2'!D738="","",'СПоК 1.2'!D738)</f>
        <v/>
      </c>
      <c r="D737" s="96" t="str">
        <f>IF('СПоК 1.2'!F738="","",'СПоК 1.2'!F738)</f>
        <v/>
      </c>
      <c r="E737" s="97" t="str">
        <f>IF('СПоК 1.2'!V738="","",'СПоК 1.2'!V738)</f>
        <v/>
      </c>
      <c r="F737" s="35"/>
      <c r="G737" s="35"/>
      <c r="H737" s="35"/>
      <c r="I737" s="35"/>
    </row>
    <row r="738" spans="1:9" x14ac:dyDescent="0.25">
      <c r="A738" s="95" t="str">
        <f>IF('СПоК 1.2'!A739="","",'СПоК 1.2'!A739)</f>
        <v/>
      </c>
      <c r="B738" s="96" t="str">
        <f>IF('СПоК 1.2'!C739="","",'СПоК 1.2'!C739)</f>
        <v/>
      </c>
      <c r="C738" s="96" t="str">
        <f>IF('СПоК 1.2'!D739="","",'СПоК 1.2'!D739)</f>
        <v/>
      </c>
      <c r="D738" s="96" t="str">
        <f>IF('СПоК 1.2'!F739="","",'СПоК 1.2'!F739)</f>
        <v/>
      </c>
      <c r="E738" s="97" t="str">
        <f>IF('СПоК 1.2'!V739="","",'СПоК 1.2'!V739)</f>
        <v/>
      </c>
      <c r="F738" s="35"/>
      <c r="G738" s="35"/>
      <c r="H738" s="35"/>
      <c r="I738" s="35"/>
    </row>
    <row r="739" spans="1:9" x14ac:dyDescent="0.25">
      <c r="A739" s="95" t="str">
        <f>IF('СПоК 1.2'!A740="","",'СПоК 1.2'!A740)</f>
        <v/>
      </c>
      <c r="B739" s="96" t="str">
        <f>IF('СПоК 1.2'!C740="","",'СПоК 1.2'!C740)</f>
        <v/>
      </c>
      <c r="C739" s="96" t="str">
        <f>IF('СПоК 1.2'!D740="","",'СПоК 1.2'!D740)</f>
        <v/>
      </c>
      <c r="D739" s="96" t="str">
        <f>IF('СПоК 1.2'!F740="","",'СПоК 1.2'!F740)</f>
        <v/>
      </c>
      <c r="E739" s="97" t="str">
        <f>IF('СПоК 1.2'!V740="","",'СПоК 1.2'!V740)</f>
        <v/>
      </c>
      <c r="F739" s="35"/>
      <c r="G739" s="35"/>
      <c r="H739" s="35"/>
      <c r="I739" s="35"/>
    </row>
    <row r="740" spans="1:9" x14ac:dyDescent="0.25">
      <c r="A740" s="95" t="str">
        <f>IF('СПоК 1.2'!A741="","",'СПоК 1.2'!A741)</f>
        <v/>
      </c>
      <c r="B740" s="96" t="str">
        <f>IF('СПоК 1.2'!C741="","",'СПоК 1.2'!C741)</f>
        <v/>
      </c>
      <c r="C740" s="96" t="str">
        <f>IF('СПоК 1.2'!D741="","",'СПоК 1.2'!D741)</f>
        <v/>
      </c>
      <c r="D740" s="96" t="str">
        <f>IF('СПоК 1.2'!F741="","",'СПоК 1.2'!F741)</f>
        <v/>
      </c>
      <c r="E740" s="97" t="str">
        <f>IF('СПоК 1.2'!V741="","",'СПоК 1.2'!V741)</f>
        <v/>
      </c>
      <c r="F740" s="35"/>
      <c r="G740" s="35"/>
      <c r="H740" s="35"/>
      <c r="I740" s="35"/>
    </row>
    <row r="741" spans="1:9" x14ac:dyDescent="0.25">
      <c r="A741" s="95" t="str">
        <f>IF('СПоК 1.2'!A742="","",'СПоК 1.2'!A742)</f>
        <v/>
      </c>
      <c r="B741" s="96" t="str">
        <f>IF('СПоК 1.2'!C742="","",'СПоК 1.2'!C742)</f>
        <v/>
      </c>
      <c r="C741" s="96" t="str">
        <f>IF('СПоК 1.2'!D742="","",'СПоК 1.2'!D742)</f>
        <v/>
      </c>
      <c r="D741" s="96" t="str">
        <f>IF('СПоК 1.2'!F742="","",'СПоК 1.2'!F742)</f>
        <v/>
      </c>
      <c r="E741" s="97" t="str">
        <f>IF('СПоК 1.2'!V742="","",'СПоК 1.2'!V742)</f>
        <v/>
      </c>
      <c r="F741" s="35"/>
      <c r="G741" s="35"/>
      <c r="H741" s="35"/>
      <c r="I741" s="35"/>
    </row>
    <row r="742" spans="1:9" x14ac:dyDescent="0.25">
      <c r="A742" s="95" t="str">
        <f>IF('СПоК 1.2'!A743="","",'СПоК 1.2'!A743)</f>
        <v/>
      </c>
      <c r="B742" s="96" t="str">
        <f>IF('СПоК 1.2'!C743="","",'СПоК 1.2'!C743)</f>
        <v/>
      </c>
      <c r="C742" s="96" t="str">
        <f>IF('СПоК 1.2'!D743="","",'СПоК 1.2'!D743)</f>
        <v/>
      </c>
      <c r="D742" s="96" t="str">
        <f>IF('СПоК 1.2'!F743="","",'СПоК 1.2'!F743)</f>
        <v/>
      </c>
      <c r="E742" s="97" t="str">
        <f>IF('СПоК 1.2'!V743="","",'СПоК 1.2'!V743)</f>
        <v/>
      </c>
      <c r="F742" s="35"/>
      <c r="G742" s="35"/>
      <c r="H742" s="35"/>
      <c r="I742" s="35"/>
    </row>
    <row r="743" spans="1:9" x14ac:dyDescent="0.25">
      <c r="A743" s="95" t="str">
        <f>IF('СПоК 1.2'!A744="","",'СПоК 1.2'!A744)</f>
        <v/>
      </c>
      <c r="B743" s="96" t="str">
        <f>IF('СПоК 1.2'!C744="","",'СПоК 1.2'!C744)</f>
        <v/>
      </c>
      <c r="C743" s="96" t="str">
        <f>IF('СПоК 1.2'!D744="","",'СПоК 1.2'!D744)</f>
        <v/>
      </c>
      <c r="D743" s="96" t="str">
        <f>IF('СПоК 1.2'!F744="","",'СПоК 1.2'!F744)</f>
        <v/>
      </c>
      <c r="E743" s="97" t="str">
        <f>IF('СПоК 1.2'!V744="","",'СПоК 1.2'!V744)</f>
        <v/>
      </c>
      <c r="F743" s="35"/>
      <c r="G743" s="35"/>
      <c r="H743" s="35"/>
      <c r="I743" s="35"/>
    </row>
    <row r="744" spans="1:9" x14ac:dyDescent="0.25">
      <c r="A744" s="95" t="str">
        <f>IF('СПоК 1.2'!A745="","",'СПоК 1.2'!A745)</f>
        <v/>
      </c>
      <c r="B744" s="96" t="str">
        <f>IF('СПоК 1.2'!C745="","",'СПоК 1.2'!C745)</f>
        <v/>
      </c>
      <c r="C744" s="96" t="str">
        <f>IF('СПоК 1.2'!D745="","",'СПоК 1.2'!D745)</f>
        <v/>
      </c>
      <c r="D744" s="96" t="str">
        <f>IF('СПоК 1.2'!F745="","",'СПоК 1.2'!F745)</f>
        <v/>
      </c>
      <c r="E744" s="97" t="str">
        <f>IF('СПоК 1.2'!V745="","",'СПоК 1.2'!V745)</f>
        <v/>
      </c>
      <c r="F744" s="35"/>
      <c r="G744" s="35"/>
      <c r="H744" s="35"/>
      <c r="I744" s="35"/>
    </row>
    <row r="745" spans="1:9" x14ac:dyDescent="0.25">
      <c r="A745" s="95" t="str">
        <f>IF('СПоК 1.2'!A746="","",'СПоК 1.2'!A746)</f>
        <v/>
      </c>
      <c r="B745" s="96" t="str">
        <f>IF('СПоК 1.2'!C746="","",'СПоК 1.2'!C746)</f>
        <v/>
      </c>
      <c r="C745" s="96" t="str">
        <f>IF('СПоК 1.2'!D746="","",'СПоК 1.2'!D746)</f>
        <v/>
      </c>
      <c r="D745" s="96" t="str">
        <f>IF('СПоК 1.2'!F746="","",'СПоК 1.2'!F746)</f>
        <v/>
      </c>
      <c r="E745" s="97" t="str">
        <f>IF('СПоК 1.2'!V746="","",'СПоК 1.2'!V746)</f>
        <v/>
      </c>
      <c r="F745" s="35"/>
      <c r="G745" s="35"/>
      <c r="H745" s="35"/>
      <c r="I745" s="35"/>
    </row>
    <row r="746" spans="1:9" x14ac:dyDescent="0.25">
      <c r="A746" s="95" t="str">
        <f>IF('СПоК 1.2'!A747="","",'СПоК 1.2'!A747)</f>
        <v/>
      </c>
      <c r="B746" s="96" t="str">
        <f>IF('СПоК 1.2'!C747="","",'СПоК 1.2'!C747)</f>
        <v/>
      </c>
      <c r="C746" s="96" t="str">
        <f>IF('СПоК 1.2'!D747="","",'СПоК 1.2'!D747)</f>
        <v/>
      </c>
      <c r="D746" s="96" t="str">
        <f>IF('СПоК 1.2'!F747="","",'СПоК 1.2'!F747)</f>
        <v/>
      </c>
      <c r="E746" s="97" t="str">
        <f>IF('СПоК 1.2'!V747="","",'СПоК 1.2'!V747)</f>
        <v/>
      </c>
      <c r="F746" s="35"/>
      <c r="G746" s="35"/>
      <c r="H746" s="35"/>
      <c r="I746" s="35"/>
    </row>
    <row r="747" spans="1:9" x14ac:dyDescent="0.25">
      <c r="A747" s="95" t="str">
        <f>IF('СПоК 1.2'!A748="","",'СПоК 1.2'!A748)</f>
        <v/>
      </c>
      <c r="B747" s="96" t="str">
        <f>IF('СПоК 1.2'!C748="","",'СПоК 1.2'!C748)</f>
        <v/>
      </c>
      <c r="C747" s="96" t="str">
        <f>IF('СПоК 1.2'!D748="","",'СПоК 1.2'!D748)</f>
        <v/>
      </c>
      <c r="D747" s="96" t="str">
        <f>IF('СПоК 1.2'!F748="","",'СПоК 1.2'!F748)</f>
        <v/>
      </c>
      <c r="E747" s="97" t="str">
        <f>IF('СПоК 1.2'!V748="","",'СПоК 1.2'!V748)</f>
        <v/>
      </c>
      <c r="F747" s="35"/>
      <c r="G747" s="35"/>
      <c r="H747" s="35"/>
      <c r="I747" s="35"/>
    </row>
    <row r="748" spans="1:9" x14ac:dyDescent="0.25">
      <c r="A748" s="95" t="str">
        <f>IF('СПоК 1.2'!A749="","",'СПоК 1.2'!A749)</f>
        <v/>
      </c>
      <c r="B748" s="96" t="str">
        <f>IF('СПоК 1.2'!C749="","",'СПоК 1.2'!C749)</f>
        <v/>
      </c>
      <c r="C748" s="96" t="str">
        <f>IF('СПоК 1.2'!D749="","",'СПоК 1.2'!D749)</f>
        <v/>
      </c>
      <c r="D748" s="96" t="str">
        <f>IF('СПоК 1.2'!F749="","",'СПоК 1.2'!F749)</f>
        <v/>
      </c>
      <c r="E748" s="97" t="str">
        <f>IF('СПоК 1.2'!V749="","",'СПоК 1.2'!V749)</f>
        <v/>
      </c>
      <c r="F748" s="35"/>
      <c r="G748" s="35"/>
      <c r="H748" s="35"/>
      <c r="I748" s="35"/>
    </row>
    <row r="749" spans="1:9" x14ac:dyDescent="0.25">
      <c r="A749" s="95" t="str">
        <f>IF('СПоК 1.2'!A750="","",'СПоК 1.2'!A750)</f>
        <v/>
      </c>
      <c r="B749" s="96" t="str">
        <f>IF('СПоК 1.2'!C750="","",'СПоК 1.2'!C750)</f>
        <v/>
      </c>
      <c r="C749" s="96" t="str">
        <f>IF('СПоК 1.2'!D750="","",'СПоК 1.2'!D750)</f>
        <v/>
      </c>
      <c r="D749" s="96" t="str">
        <f>IF('СПоК 1.2'!F750="","",'СПоК 1.2'!F750)</f>
        <v/>
      </c>
      <c r="E749" s="97" t="str">
        <f>IF('СПоК 1.2'!V750="","",'СПоК 1.2'!V750)</f>
        <v/>
      </c>
      <c r="F749" s="35"/>
      <c r="G749" s="35"/>
      <c r="H749" s="35"/>
      <c r="I749" s="35"/>
    </row>
    <row r="750" spans="1:9" x14ac:dyDescent="0.25">
      <c r="A750" s="95" t="str">
        <f>IF('СПоК 1.2'!A751="","",'СПоК 1.2'!A751)</f>
        <v/>
      </c>
      <c r="B750" s="96" t="str">
        <f>IF('СПоК 1.2'!C751="","",'СПоК 1.2'!C751)</f>
        <v/>
      </c>
      <c r="C750" s="96" t="str">
        <f>IF('СПоК 1.2'!D751="","",'СПоК 1.2'!D751)</f>
        <v/>
      </c>
      <c r="D750" s="96" t="str">
        <f>IF('СПоК 1.2'!F751="","",'СПоК 1.2'!F751)</f>
        <v/>
      </c>
      <c r="E750" s="97" t="str">
        <f>IF('СПоК 1.2'!V751="","",'СПоК 1.2'!V751)</f>
        <v/>
      </c>
      <c r="F750" s="35"/>
      <c r="G750" s="35"/>
      <c r="H750" s="35"/>
      <c r="I750" s="35"/>
    </row>
    <row r="751" spans="1:9" x14ac:dyDescent="0.25">
      <c r="A751" s="95" t="str">
        <f>IF('СПоК 1.2'!A752="","",'СПоК 1.2'!A752)</f>
        <v/>
      </c>
      <c r="B751" s="96" t="str">
        <f>IF('СПоК 1.2'!C752="","",'СПоК 1.2'!C752)</f>
        <v/>
      </c>
      <c r="C751" s="96" t="str">
        <f>IF('СПоК 1.2'!D752="","",'СПоК 1.2'!D752)</f>
        <v/>
      </c>
      <c r="D751" s="96" t="str">
        <f>IF('СПоК 1.2'!F752="","",'СПоК 1.2'!F752)</f>
        <v/>
      </c>
      <c r="E751" s="97" t="str">
        <f>IF('СПоК 1.2'!V752="","",'СПоК 1.2'!V752)</f>
        <v/>
      </c>
      <c r="F751" s="35"/>
      <c r="G751" s="35"/>
      <c r="H751" s="35"/>
      <c r="I751" s="35"/>
    </row>
    <row r="752" spans="1:9" x14ac:dyDescent="0.25">
      <c r="A752" s="95" t="str">
        <f>IF('СПоК 1.2'!A753="","",'СПоК 1.2'!A753)</f>
        <v/>
      </c>
      <c r="B752" s="96" t="str">
        <f>IF('СПоК 1.2'!C753="","",'СПоК 1.2'!C753)</f>
        <v/>
      </c>
      <c r="C752" s="96" t="str">
        <f>IF('СПоК 1.2'!D753="","",'СПоК 1.2'!D753)</f>
        <v/>
      </c>
      <c r="D752" s="96" t="str">
        <f>IF('СПоК 1.2'!F753="","",'СПоК 1.2'!F753)</f>
        <v/>
      </c>
      <c r="E752" s="97" t="str">
        <f>IF('СПоК 1.2'!V753="","",'СПоК 1.2'!V753)</f>
        <v/>
      </c>
      <c r="F752" s="35"/>
      <c r="G752" s="35"/>
      <c r="H752" s="35"/>
      <c r="I752" s="35"/>
    </row>
    <row r="753" spans="1:9" x14ac:dyDescent="0.25">
      <c r="A753" s="95" t="str">
        <f>IF('СПоК 1.2'!A754="","",'СПоК 1.2'!A754)</f>
        <v/>
      </c>
      <c r="B753" s="96" t="str">
        <f>IF('СПоК 1.2'!C754="","",'СПоК 1.2'!C754)</f>
        <v/>
      </c>
      <c r="C753" s="96" t="str">
        <f>IF('СПоК 1.2'!D754="","",'СПоК 1.2'!D754)</f>
        <v/>
      </c>
      <c r="D753" s="96" t="str">
        <f>IF('СПоК 1.2'!F754="","",'СПоК 1.2'!F754)</f>
        <v/>
      </c>
      <c r="E753" s="97" t="str">
        <f>IF('СПоК 1.2'!V754="","",'СПоК 1.2'!V754)</f>
        <v/>
      </c>
      <c r="F753" s="35"/>
      <c r="G753" s="35"/>
      <c r="H753" s="35"/>
      <c r="I753" s="35"/>
    </row>
    <row r="754" spans="1:9" x14ac:dyDescent="0.25">
      <c r="A754" s="95" t="str">
        <f>IF('СПоК 1.2'!A755="","",'СПоК 1.2'!A755)</f>
        <v/>
      </c>
      <c r="B754" s="96" t="str">
        <f>IF('СПоК 1.2'!C755="","",'СПоК 1.2'!C755)</f>
        <v/>
      </c>
      <c r="C754" s="96" t="str">
        <f>IF('СПоК 1.2'!D755="","",'СПоК 1.2'!D755)</f>
        <v/>
      </c>
      <c r="D754" s="96" t="str">
        <f>IF('СПоК 1.2'!F755="","",'СПоК 1.2'!F755)</f>
        <v/>
      </c>
      <c r="E754" s="97" t="str">
        <f>IF('СПоК 1.2'!V755="","",'СПоК 1.2'!V755)</f>
        <v/>
      </c>
      <c r="F754" s="35"/>
      <c r="G754" s="35"/>
      <c r="H754" s="35"/>
      <c r="I754" s="35"/>
    </row>
    <row r="755" spans="1:9" x14ac:dyDescent="0.25">
      <c r="A755" s="95" t="str">
        <f>IF('СПоК 1.2'!A756="","",'СПоК 1.2'!A756)</f>
        <v/>
      </c>
      <c r="B755" s="96" t="str">
        <f>IF('СПоК 1.2'!C756="","",'СПоК 1.2'!C756)</f>
        <v/>
      </c>
      <c r="C755" s="96" t="str">
        <f>IF('СПоК 1.2'!D756="","",'СПоК 1.2'!D756)</f>
        <v/>
      </c>
      <c r="D755" s="96" t="str">
        <f>IF('СПоК 1.2'!F756="","",'СПоК 1.2'!F756)</f>
        <v/>
      </c>
      <c r="E755" s="97" t="str">
        <f>IF('СПоК 1.2'!V756="","",'СПоК 1.2'!V756)</f>
        <v/>
      </c>
      <c r="F755" s="35"/>
      <c r="G755" s="35"/>
      <c r="H755" s="35"/>
      <c r="I755" s="35"/>
    </row>
    <row r="756" spans="1:9" x14ac:dyDescent="0.25">
      <c r="A756" s="95" t="str">
        <f>IF('СПоК 1.2'!A757="","",'СПоК 1.2'!A757)</f>
        <v/>
      </c>
      <c r="B756" s="96" t="str">
        <f>IF('СПоК 1.2'!C757="","",'СПоК 1.2'!C757)</f>
        <v/>
      </c>
      <c r="C756" s="96" t="str">
        <f>IF('СПоК 1.2'!D757="","",'СПоК 1.2'!D757)</f>
        <v/>
      </c>
      <c r="D756" s="96" t="str">
        <f>IF('СПоК 1.2'!F757="","",'СПоК 1.2'!F757)</f>
        <v/>
      </c>
      <c r="E756" s="97" t="str">
        <f>IF('СПоК 1.2'!V757="","",'СПоК 1.2'!V757)</f>
        <v/>
      </c>
      <c r="F756" s="35"/>
      <c r="G756" s="35"/>
      <c r="H756" s="35"/>
      <c r="I756" s="35"/>
    </row>
    <row r="757" spans="1:9" x14ac:dyDescent="0.25">
      <c r="A757" s="95" t="str">
        <f>IF('СПоК 1.2'!A758="","",'СПоК 1.2'!A758)</f>
        <v/>
      </c>
      <c r="B757" s="96" t="str">
        <f>IF('СПоК 1.2'!C758="","",'СПоК 1.2'!C758)</f>
        <v/>
      </c>
      <c r="C757" s="96" t="str">
        <f>IF('СПоК 1.2'!D758="","",'СПоК 1.2'!D758)</f>
        <v/>
      </c>
      <c r="D757" s="96" t="str">
        <f>IF('СПоК 1.2'!F758="","",'СПоК 1.2'!F758)</f>
        <v/>
      </c>
      <c r="E757" s="97" t="str">
        <f>IF('СПоК 1.2'!V758="","",'СПоК 1.2'!V758)</f>
        <v/>
      </c>
      <c r="F757" s="35"/>
      <c r="G757" s="35"/>
      <c r="H757" s="35"/>
      <c r="I757" s="35"/>
    </row>
    <row r="758" spans="1:9" x14ac:dyDescent="0.25">
      <c r="A758" s="95" t="str">
        <f>IF('СПоК 1.2'!A759="","",'СПоК 1.2'!A759)</f>
        <v/>
      </c>
      <c r="B758" s="96" t="str">
        <f>IF('СПоК 1.2'!C759="","",'СПоК 1.2'!C759)</f>
        <v/>
      </c>
      <c r="C758" s="96" t="str">
        <f>IF('СПоК 1.2'!D759="","",'СПоК 1.2'!D759)</f>
        <v/>
      </c>
      <c r="D758" s="96" t="str">
        <f>IF('СПоК 1.2'!F759="","",'СПоК 1.2'!F759)</f>
        <v/>
      </c>
      <c r="E758" s="97" t="str">
        <f>IF('СПоК 1.2'!V759="","",'СПоК 1.2'!V759)</f>
        <v/>
      </c>
      <c r="F758" s="35"/>
      <c r="G758" s="35"/>
      <c r="H758" s="35"/>
      <c r="I758" s="35"/>
    </row>
    <row r="759" spans="1:9" x14ac:dyDescent="0.25">
      <c r="A759" s="95" t="str">
        <f>IF('СПоК 1.2'!A760="","",'СПоК 1.2'!A760)</f>
        <v/>
      </c>
      <c r="B759" s="96" t="str">
        <f>IF('СПоК 1.2'!C760="","",'СПоК 1.2'!C760)</f>
        <v/>
      </c>
      <c r="C759" s="96" t="str">
        <f>IF('СПоК 1.2'!D760="","",'СПоК 1.2'!D760)</f>
        <v/>
      </c>
      <c r="D759" s="96" t="str">
        <f>IF('СПоК 1.2'!F760="","",'СПоК 1.2'!F760)</f>
        <v/>
      </c>
      <c r="E759" s="97" t="str">
        <f>IF('СПоК 1.2'!V760="","",'СПоК 1.2'!V760)</f>
        <v/>
      </c>
      <c r="F759" s="35"/>
      <c r="G759" s="35"/>
      <c r="H759" s="35"/>
      <c r="I759" s="35"/>
    </row>
    <row r="760" spans="1:9" x14ac:dyDescent="0.25">
      <c r="A760" s="95" t="str">
        <f>IF('СПоК 1.2'!A761="","",'СПоК 1.2'!A761)</f>
        <v/>
      </c>
      <c r="B760" s="96" t="str">
        <f>IF('СПоК 1.2'!C761="","",'СПоК 1.2'!C761)</f>
        <v/>
      </c>
      <c r="C760" s="96" t="str">
        <f>IF('СПоК 1.2'!D761="","",'СПоК 1.2'!D761)</f>
        <v/>
      </c>
      <c r="D760" s="96" t="str">
        <f>IF('СПоК 1.2'!F761="","",'СПоК 1.2'!F761)</f>
        <v/>
      </c>
      <c r="E760" s="97" t="str">
        <f>IF('СПоК 1.2'!V761="","",'СПоК 1.2'!V761)</f>
        <v/>
      </c>
      <c r="F760" s="35"/>
      <c r="G760" s="35"/>
      <c r="H760" s="35"/>
      <c r="I760" s="35"/>
    </row>
    <row r="761" spans="1:9" x14ac:dyDescent="0.25">
      <c r="A761" s="95" t="str">
        <f>IF('СПоК 1.2'!A762="","",'СПоК 1.2'!A762)</f>
        <v/>
      </c>
      <c r="B761" s="96" t="str">
        <f>IF('СПоК 1.2'!C762="","",'СПоК 1.2'!C762)</f>
        <v/>
      </c>
      <c r="C761" s="96" t="str">
        <f>IF('СПоК 1.2'!D762="","",'СПоК 1.2'!D762)</f>
        <v/>
      </c>
      <c r="D761" s="96" t="str">
        <f>IF('СПоК 1.2'!F762="","",'СПоК 1.2'!F762)</f>
        <v/>
      </c>
      <c r="E761" s="97" t="str">
        <f>IF('СПоК 1.2'!V762="","",'СПоК 1.2'!V762)</f>
        <v/>
      </c>
      <c r="F761" s="35"/>
      <c r="G761" s="35"/>
      <c r="H761" s="35"/>
      <c r="I761" s="35"/>
    </row>
    <row r="762" spans="1:9" x14ac:dyDescent="0.25">
      <c r="A762" s="95" t="str">
        <f>IF('СПоК 1.2'!A763="","",'СПоК 1.2'!A763)</f>
        <v/>
      </c>
      <c r="B762" s="96" t="str">
        <f>IF('СПоК 1.2'!C763="","",'СПоК 1.2'!C763)</f>
        <v/>
      </c>
      <c r="C762" s="96" t="str">
        <f>IF('СПоК 1.2'!D763="","",'СПоК 1.2'!D763)</f>
        <v/>
      </c>
      <c r="D762" s="96" t="str">
        <f>IF('СПоК 1.2'!F763="","",'СПоК 1.2'!F763)</f>
        <v/>
      </c>
      <c r="E762" s="97" t="str">
        <f>IF('СПоК 1.2'!V763="","",'СПоК 1.2'!V763)</f>
        <v/>
      </c>
      <c r="F762" s="35"/>
      <c r="G762" s="35"/>
      <c r="H762" s="35"/>
      <c r="I762" s="35"/>
    </row>
    <row r="763" spans="1:9" x14ac:dyDescent="0.25">
      <c r="A763" s="95" t="str">
        <f>IF('СПоК 1.2'!A764="","",'СПоК 1.2'!A764)</f>
        <v/>
      </c>
      <c r="B763" s="96" t="str">
        <f>IF('СПоК 1.2'!C764="","",'СПоК 1.2'!C764)</f>
        <v/>
      </c>
      <c r="C763" s="96" t="str">
        <f>IF('СПоК 1.2'!D764="","",'СПоК 1.2'!D764)</f>
        <v/>
      </c>
      <c r="D763" s="96" t="str">
        <f>IF('СПоК 1.2'!F764="","",'СПоК 1.2'!F764)</f>
        <v/>
      </c>
      <c r="E763" s="97" t="str">
        <f>IF('СПоК 1.2'!V764="","",'СПоК 1.2'!V764)</f>
        <v/>
      </c>
      <c r="F763" s="35"/>
      <c r="G763" s="35"/>
      <c r="H763" s="35"/>
      <c r="I763" s="35"/>
    </row>
    <row r="764" spans="1:9" x14ac:dyDescent="0.25">
      <c r="A764" s="95" t="str">
        <f>IF('СПоК 1.2'!A765="","",'СПоК 1.2'!A765)</f>
        <v/>
      </c>
      <c r="B764" s="96" t="str">
        <f>IF('СПоК 1.2'!C765="","",'СПоК 1.2'!C765)</f>
        <v/>
      </c>
      <c r="C764" s="96" t="str">
        <f>IF('СПоК 1.2'!D765="","",'СПоК 1.2'!D765)</f>
        <v/>
      </c>
      <c r="D764" s="96" t="str">
        <f>IF('СПоК 1.2'!F765="","",'СПоК 1.2'!F765)</f>
        <v/>
      </c>
      <c r="E764" s="97" t="str">
        <f>IF('СПоК 1.2'!V765="","",'СПоК 1.2'!V765)</f>
        <v/>
      </c>
      <c r="F764" s="35"/>
      <c r="G764" s="35"/>
      <c r="H764" s="35"/>
      <c r="I764" s="35"/>
    </row>
    <row r="765" spans="1:9" x14ac:dyDescent="0.25">
      <c r="A765" s="95" t="str">
        <f>IF('СПоК 1.2'!A766="","",'СПоК 1.2'!A766)</f>
        <v/>
      </c>
      <c r="B765" s="96" t="str">
        <f>IF('СПоК 1.2'!C766="","",'СПоК 1.2'!C766)</f>
        <v/>
      </c>
      <c r="C765" s="96" t="str">
        <f>IF('СПоК 1.2'!D766="","",'СПоК 1.2'!D766)</f>
        <v/>
      </c>
      <c r="D765" s="96" t="str">
        <f>IF('СПоК 1.2'!F766="","",'СПоК 1.2'!F766)</f>
        <v/>
      </c>
      <c r="E765" s="97" t="str">
        <f>IF('СПоК 1.2'!V766="","",'СПоК 1.2'!V766)</f>
        <v/>
      </c>
      <c r="F765" s="35"/>
      <c r="G765" s="35"/>
      <c r="H765" s="35"/>
      <c r="I765" s="35"/>
    </row>
    <row r="766" spans="1:9" x14ac:dyDescent="0.25">
      <c r="A766" s="95" t="str">
        <f>IF('СПоК 1.2'!A767="","",'СПоК 1.2'!A767)</f>
        <v/>
      </c>
      <c r="B766" s="96" t="str">
        <f>IF('СПоК 1.2'!C767="","",'СПоК 1.2'!C767)</f>
        <v/>
      </c>
      <c r="C766" s="96" t="str">
        <f>IF('СПоК 1.2'!D767="","",'СПоК 1.2'!D767)</f>
        <v/>
      </c>
      <c r="D766" s="96" t="str">
        <f>IF('СПоК 1.2'!F767="","",'СПоК 1.2'!F767)</f>
        <v/>
      </c>
      <c r="E766" s="97" t="str">
        <f>IF('СПоК 1.2'!V767="","",'СПоК 1.2'!V767)</f>
        <v/>
      </c>
      <c r="F766" s="35"/>
      <c r="G766" s="35"/>
      <c r="H766" s="35"/>
      <c r="I766" s="35"/>
    </row>
    <row r="767" spans="1:9" x14ac:dyDescent="0.25">
      <c r="A767" s="95" t="str">
        <f>IF('СПоК 1.2'!A768="","",'СПоК 1.2'!A768)</f>
        <v/>
      </c>
      <c r="B767" s="96" t="str">
        <f>IF('СПоК 1.2'!C768="","",'СПоК 1.2'!C768)</f>
        <v/>
      </c>
      <c r="C767" s="96" t="str">
        <f>IF('СПоК 1.2'!D768="","",'СПоК 1.2'!D768)</f>
        <v/>
      </c>
      <c r="D767" s="96" t="str">
        <f>IF('СПоК 1.2'!F768="","",'СПоК 1.2'!F768)</f>
        <v/>
      </c>
      <c r="E767" s="97" t="str">
        <f>IF('СПоК 1.2'!V768="","",'СПоК 1.2'!V768)</f>
        <v/>
      </c>
      <c r="F767" s="35"/>
      <c r="G767" s="35"/>
      <c r="H767" s="35"/>
      <c r="I767" s="35"/>
    </row>
    <row r="768" spans="1:9" x14ac:dyDescent="0.25">
      <c r="A768" s="95" t="str">
        <f>IF('СПоК 1.2'!A769="","",'СПоК 1.2'!A769)</f>
        <v/>
      </c>
      <c r="B768" s="96" t="str">
        <f>IF('СПоК 1.2'!C769="","",'СПоК 1.2'!C769)</f>
        <v/>
      </c>
      <c r="C768" s="96" t="str">
        <f>IF('СПоК 1.2'!D769="","",'СПоК 1.2'!D769)</f>
        <v/>
      </c>
      <c r="D768" s="96" t="str">
        <f>IF('СПоК 1.2'!F769="","",'СПоК 1.2'!F769)</f>
        <v/>
      </c>
      <c r="E768" s="97" t="str">
        <f>IF('СПоК 1.2'!V769="","",'СПоК 1.2'!V769)</f>
        <v/>
      </c>
      <c r="F768" s="35"/>
      <c r="G768" s="35"/>
      <c r="H768" s="35"/>
      <c r="I768" s="35"/>
    </row>
    <row r="769" spans="1:9" x14ac:dyDescent="0.25">
      <c r="A769" s="95" t="str">
        <f>IF('СПоК 1.2'!A770="","",'СПоК 1.2'!A770)</f>
        <v/>
      </c>
      <c r="B769" s="96" t="str">
        <f>IF('СПоК 1.2'!C770="","",'СПоК 1.2'!C770)</f>
        <v/>
      </c>
      <c r="C769" s="96" t="str">
        <f>IF('СПоК 1.2'!D770="","",'СПоК 1.2'!D770)</f>
        <v/>
      </c>
      <c r="D769" s="96" t="str">
        <f>IF('СПоК 1.2'!F770="","",'СПоК 1.2'!F770)</f>
        <v/>
      </c>
      <c r="E769" s="97" t="str">
        <f>IF('СПоК 1.2'!V770="","",'СПоК 1.2'!V770)</f>
        <v/>
      </c>
      <c r="F769" s="35"/>
      <c r="G769" s="35"/>
      <c r="H769" s="35"/>
      <c r="I769" s="35"/>
    </row>
    <row r="770" spans="1:9" x14ac:dyDescent="0.25">
      <c r="A770" s="95" t="str">
        <f>IF('СПоК 1.2'!A771="","",'СПоК 1.2'!A771)</f>
        <v/>
      </c>
      <c r="B770" s="96" t="str">
        <f>IF('СПоК 1.2'!C771="","",'СПоК 1.2'!C771)</f>
        <v/>
      </c>
      <c r="C770" s="96" t="str">
        <f>IF('СПоК 1.2'!D771="","",'СПоК 1.2'!D771)</f>
        <v/>
      </c>
      <c r="D770" s="96" t="str">
        <f>IF('СПоК 1.2'!F771="","",'СПоК 1.2'!F771)</f>
        <v/>
      </c>
      <c r="E770" s="97" t="str">
        <f>IF('СПоК 1.2'!V771="","",'СПоК 1.2'!V771)</f>
        <v/>
      </c>
      <c r="F770" s="35"/>
      <c r="G770" s="35"/>
      <c r="H770" s="35"/>
      <c r="I770" s="35"/>
    </row>
    <row r="771" spans="1:9" x14ac:dyDescent="0.25">
      <c r="A771" s="95" t="str">
        <f>IF('СПоК 1.2'!A772="","",'СПоК 1.2'!A772)</f>
        <v/>
      </c>
      <c r="B771" s="96" t="str">
        <f>IF('СПоК 1.2'!C772="","",'СПоК 1.2'!C772)</f>
        <v/>
      </c>
      <c r="C771" s="96" t="str">
        <f>IF('СПоК 1.2'!D772="","",'СПоК 1.2'!D772)</f>
        <v/>
      </c>
      <c r="D771" s="96" t="str">
        <f>IF('СПоК 1.2'!F772="","",'СПоК 1.2'!F772)</f>
        <v/>
      </c>
      <c r="E771" s="97" t="str">
        <f>IF('СПоК 1.2'!V772="","",'СПоК 1.2'!V772)</f>
        <v/>
      </c>
      <c r="F771" s="35"/>
      <c r="G771" s="35"/>
      <c r="H771" s="35"/>
      <c r="I771" s="35"/>
    </row>
    <row r="772" spans="1:9" x14ac:dyDescent="0.25">
      <c r="A772" s="95" t="str">
        <f>IF('СПоК 1.2'!A773="","",'СПоК 1.2'!A773)</f>
        <v/>
      </c>
      <c r="B772" s="96" t="str">
        <f>IF('СПоК 1.2'!C773="","",'СПоК 1.2'!C773)</f>
        <v/>
      </c>
      <c r="C772" s="96" t="str">
        <f>IF('СПоК 1.2'!D773="","",'СПоК 1.2'!D773)</f>
        <v/>
      </c>
      <c r="D772" s="96" t="str">
        <f>IF('СПоК 1.2'!F773="","",'СПоК 1.2'!F773)</f>
        <v/>
      </c>
      <c r="E772" s="97" t="str">
        <f>IF('СПоК 1.2'!V773="","",'СПоК 1.2'!V773)</f>
        <v/>
      </c>
      <c r="F772" s="35"/>
      <c r="G772" s="35"/>
      <c r="H772" s="35"/>
      <c r="I772" s="35"/>
    </row>
    <row r="773" spans="1:9" x14ac:dyDescent="0.25">
      <c r="A773" s="95" t="str">
        <f>IF('СПоК 1.2'!A774="","",'СПоК 1.2'!A774)</f>
        <v/>
      </c>
      <c r="B773" s="96" t="str">
        <f>IF('СПоК 1.2'!C774="","",'СПоК 1.2'!C774)</f>
        <v/>
      </c>
      <c r="C773" s="96" t="str">
        <f>IF('СПоК 1.2'!D774="","",'СПоК 1.2'!D774)</f>
        <v/>
      </c>
      <c r="D773" s="96" t="str">
        <f>IF('СПоК 1.2'!F774="","",'СПоК 1.2'!F774)</f>
        <v/>
      </c>
      <c r="E773" s="97" t="str">
        <f>IF('СПоК 1.2'!V774="","",'СПоК 1.2'!V774)</f>
        <v/>
      </c>
      <c r="F773" s="35"/>
      <c r="G773" s="35"/>
      <c r="H773" s="35"/>
      <c r="I773" s="35"/>
    </row>
    <row r="774" spans="1:9" x14ac:dyDescent="0.25">
      <c r="A774" s="95" t="str">
        <f>IF('СПоК 1.2'!A775="","",'СПоК 1.2'!A775)</f>
        <v/>
      </c>
      <c r="B774" s="96" t="str">
        <f>IF('СПоК 1.2'!C775="","",'СПоК 1.2'!C775)</f>
        <v/>
      </c>
      <c r="C774" s="96" t="str">
        <f>IF('СПоК 1.2'!D775="","",'СПоК 1.2'!D775)</f>
        <v/>
      </c>
      <c r="D774" s="96" t="str">
        <f>IF('СПоК 1.2'!F775="","",'СПоК 1.2'!F775)</f>
        <v/>
      </c>
      <c r="E774" s="97" t="str">
        <f>IF('СПоК 1.2'!V775="","",'СПоК 1.2'!V775)</f>
        <v/>
      </c>
      <c r="F774" s="35"/>
      <c r="G774" s="35"/>
      <c r="H774" s="35"/>
      <c r="I774" s="35"/>
    </row>
    <row r="775" spans="1:9" x14ac:dyDescent="0.25">
      <c r="A775" s="95" t="str">
        <f>IF('СПоК 1.2'!A776="","",'СПоК 1.2'!A776)</f>
        <v/>
      </c>
      <c r="B775" s="96" t="str">
        <f>IF('СПоК 1.2'!C776="","",'СПоК 1.2'!C776)</f>
        <v/>
      </c>
      <c r="C775" s="96" t="str">
        <f>IF('СПоК 1.2'!D776="","",'СПоК 1.2'!D776)</f>
        <v/>
      </c>
      <c r="D775" s="96" t="str">
        <f>IF('СПоК 1.2'!F776="","",'СПоК 1.2'!F776)</f>
        <v/>
      </c>
      <c r="E775" s="97" t="str">
        <f>IF('СПоК 1.2'!V776="","",'СПоК 1.2'!V776)</f>
        <v/>
      </c>
      <c r="F775" s="35"/>
      <c r="G775" s="35"/>
      <c r="H775" s="35"/>
      <c r="I775" s="35"/>
    </row>
    <row r="776" spans="1:9" x14ac:dyDescent="0.25">
      <c r="A776" s="95" t="str">
        <f>IF('СПоК 1.2'!A777="","",'СПоК 1.2'!A777)</f>
        <v/>
      </c>
      <c r="B776" s="96" t="str">
        <f>IF('СПоК 1.2'!C777="","",'СПоК 1.2'!C777)</f>
        <v/>
      </c>
      <c r="C776" s="96" t="str">
        <f>IF('СПоК 1.2'!D777="","",'СПоК 1.2'!D777)</f>
        <v/>
      </c>
      <c r="D776" s="96" t="str">
        <f>IF('СПоК 1.2'!F777="","",'СПоК 1.2'!F777)</f>
        <v/>
      </c>
      <c r="E776" s="97" t="str">
        <f>IF('СПоК 1.2'!V777="","",'СПоК 1.2'!V777)</f>
        <v/>
      </c>
      <c r="F776" s="35"/>
      <c r="G776" s="35"/>
      <c r="H776" s="35"/>
      <c r="I776" s="35"/>
    </row>
    <row r="777" spans="1:9" x14ac:dyDescent="0.25">
      <c r="A777" s="95" t="str">
        <f>IF('СПоК 1.2'!A778="","",'СПоК 1.2'!A778)</f>
        <v/>
      </c>
      <c r="B777" s="96" t="str">
        <f>IF('СПоК 1.2'!C778="","",'СПоК 1.2'!C778)</f>
        <v/>
      </c>
      <c r="C777" s="96" t="str">
        <f>IF('СПоК 1.2'!D778="","",'СПоК 1.2'!D778)</f>
        <v/>
      </c>
      <c r="D777" s="96" t="str">
        <f>IF('СПоК 1.2'!F778="","",'СПоК 1.2'!F778)</f>
        <v/>
      </c>
      <c r="E777" s="97" t="str">
        <f>IF('СПоК 1.2'!V778="","",'СПоК 1.2'!V778)</f>
        <v/>
      </c>
      <c r="F777" s="35"/>
      <c r="G777" s="35"/>
      <c r="H777" s="35"/>
      <c r="I777" s="35"/>
    </row>
    <row r="778" spans="1:9" x14ac:dyDescent="0.25">
      <c r="A778" s="95" t="str">
        <f>IF('СПоК 1.2'!A779="","",'СПоК 1.2'!A779)</f>
        <v/>
      </c>
      <c r="B778" s="96" t="str">
        <f>IF('СПоК 1.2'!C779="","",'СПоК 1.2'!C779)</f>
        <v/>
      </c>
      <c r="C778" s="96" t="str">
        <f>IF('СПоК 1.2'!D779="","",'СПоК 1.2'!D779)</f>
        <v/>
      </c>
      <c r="D778" s="96" t="str">
        <f>IF('СПоК 1.2'!F779="","",'СПоК 1.2'!F779)</f>
        <v/>
      </c>
      <c r="E778" s="97" t="str">
        <f>IF('СПоК 1.2'!V779="","",'СПоК 1.2'!V779)</f>
        <v/>
      </c>
      <c r="F778" s="35"/>
      <c r="G778" s="35"/>
      <c r="H778" s="35"/>
      <c r="I778" s="35"/>
    </row>
    <row r="779" spans="1:9" x14ac:dyDescent="0.25">
      <c r="A779" s="95" t="str">
        <f>IF('СПоК 1.2'!A780="","",'СПоК 1.2'!A780)</f>
        <v/>
      </c>
      <c r="B779" s="96" t="str">
        <f>IF('СПоК 1.2'!C780="","",'СПоК 1.2'!C780)</f>
        <v/>
      </c>
      <c r="C779" s="96" t="str">
        <f>IF('СПоК 1.2'!D780="","",'СПоК 1.2'!D780)</f>
        <v/>
      </c>
      <c r="D779" s="96" t="str">
        <f>IF('СПоК 1.2'!F780="","",'СПоК 1.2'!F780)</f>
        <v/>
      </c>
      <c r="E779" s="97" t="str">
        <f>IF('СПоК 1.2'!V780="","",'СПоК 1.2'!V780)</f>
        <v/>
      </c>
      <c r="F779" s="35"/>
      <c r="G779" s="35"/>
      <c r="H779" s="35"/>
      <c r="I779" s="35"/>
    </row>
    <row r="780" spans="1:9" x14ac:dyDescent="0.25">
      <c r="A780" s="95" t="str">
        <f>IF('СПоК 1.2'!A781="","",'СПоК 1.2'!A781)</f>
        <v/>
      </c>
      <c r="B780" s="96" t="str">
        <f>IF('СПоК 1.2'!C781="","",'СПоК 1.2'!C781)</f>
        <v/>
      </c>
      <c r="C780" s="96" t="str">
        <f>IF('СПоК 1.2'!D781="","",'СПоК 1.2'!D781)</f>
        <v/>
      </c>
      <c r="D780" s="96" t="str">
        <f>IF('СПоК 1.2'!F781="","",'СПоК 1.2'!F781)</f>
        <v/>
      </c>
      <c r="E780" s="97" t="str">
        <f>IF('СПоК 1.2'!V781="","",'СПоК 1.2'!V781)</f>
        <v/>
      </c>
      <c r="F780" s="35"/>
      <c r="G780" s="35"/>
      <c r="H780" s="35"/>
      <c r="I780" s="35"/>
    </row>
    <row r="781" spans="1:9" x14ac:dyDescent="0.25">
      <c r="A781" s="95" t="str">
        <f>IF('СПоК 1.2'!A782="","",'СПоК 1.2'!A782)</f>
        <v/>
      </c>
      <c r="B781" s="96" t="str">
        <f>IF('СПоК 1.2'!C782="","",'СПоК 1.2'!C782)</f>
        <v/>
      </c>
      <c r="C781" s="96" t="str">
        <f>IF('СПоК 1.2'!D782="","",'СПоК 1.2'!D782)</f>
        <v/>
      </c>
      <c r="D781" s="96" t="str">
        <f>IF('СПоК 1.2'!F782="","",'СПоК 1.2'!F782)</f>
        <v/>
      </c>
      <c r="E781" s="97" t="str">
        <f>IF('СПоК 1.2'!V782="","",'СПоК 1.2'!V782)</f>
        <v/>
      </c>
      <c r="F781" s="35"/>
      <c r="G781" s="35"/>
      <c r="H781" s="35"/>
      <c r="I781" s="35"/>
    </row>
    <row r="782" spans="1:9" x14ac:dyDescent="0.25">
      <c r="A782" s="95" t="str">
        <f>IF('СПоК 1.2'!A783="","",'СПоК 1.2'!A783)</f>
        <v/>
      </c>
      <c r="B782" s="96" t="str">
        <f>IF('СПоК 1.2'!C783="","",'СПоК 1.2'!C783)</f>
        <v/>
      </c>
      <c r="C782" s="96" t="str">
        <f>IF('СПоК 1.2'!D783="","",'СПоК 1.2'!D783)</f>
        <v/>
      </c>
      <c r="D782" s="96" t="str">
        <f>IF('СПоК 1.2'!F783="","",'СПоК 1.2'!F783)</f>
        <v/>
      </c>
      <c r="E782" s="97" t="str">
        <f>IF('СПоК 1.2'!V783="","",'СПоК 1.2'!V783)</f>
        <v/>
      </c>
      <c r="F782" s="35"/>
      <c r="G782" s="35"/>
      <c r="H782" s="35"/>
      <c r="I782" s="35"/>
    </row>
    <row r="783" spans="1:9" x14ac:dyDescent="0.25">
      <c r="A783" s="95" t="str">
        <f>IF('СПоК 1.2'!A784="","",'СПоК 1.2'!A784)</f>
        <v/>
      </c>
      <c r="B783" s="96" t="str">
        <f>IF('СПоК 1.2'!C784="","",'СПоК 1.2'!C784)</f>
        <v/>
      </c>
      <c r="C783" s="96" t="str">
        <f>IF('СПоК 1.2'!D784="","",'СПоК 1.2'!D784)</f>
        <v/>
      </c>
      <c r="D783" s="96" t="str">
        <f>IF('СПоК 1.2'!F784="","",'СПоК 1.2'!F784)</f>
        <v/>
      </c>
      <c r="E783" s="97" t="str">
        <f>IF('СПоК 1.2'!V784="","",'СПоК 1.2'!V784)</f>
        <v/>
      </c>
      <c r="F783" s="35"/>
      <c r="G783" s="35"/>
      <c r="H783" s="35"/>
      <c r="I783" s="35"/>
    </row>
    <row r="784" spans="1:9" x14ac:dyDescent="0.25">
      <c r="A784" s="95" t="str">
        <f>IF('СПоК 1.2'!A785="","",'СПоК 1.2'!A785)</f>
        <v/>
      </c>
      <c r="B784" s="96" t="str">
        <f>IF('СПоК 1.2'!C785="","",'СПоК 1.2'!C785)</f>
        <v/>
      </c>
      <c r="C784" s="96" t="str">
        <f>IF('СПоК 1.2'!D785="","",'СПоК 1.2'!D785)</f>
        <v/>
      </c>
      <c r="D784" s="96" t="str">
        <f>IF('СПоК 1.2'!F785="","",'СПоК 1.2'!F785)</f>
        <v/>
      </c>
      <c r="E784" s="97" t="str">
        <f>IF('СПоК 1.2'!V785="","",'СПоК 1.2'!V785)</f>
        <v/>
      </c>
      <c r="F784" s="35"/>
      <c r="G784" s="35"/>
      <c r="H784" s="35"/>
      <c r="I784" s="35"/>
    </row>
    <row r="785" spans="1:9" x14ac:dyDescent="0.25">
      <c r="A785" s="95" t="str">
        <f>IF('СПоК 1.2'!A786="","",'СПоК 1.2'!A786)</f>
        <v/>
      </c>
      <c r="B785" s="96" t="str">
        <f>IF('СПоК 1.2'!C786="","",'СПоК 1.2'!C786)</f>
        <v/>
      </c>
      <c r="C785" s="96" t="str">
        <f>IF('СПоК 1.2'!D786="","",'СПоК 1.2'!D786)</f>
        <v/>
      </c>
      <c r="D785" s="96" t="str">
        <f>IF('СПоК 1.2'!F786="","",'СПоК 1.2'!F786)</f>
        <v/>
      </c>
      <c r="E785" s="97" t="str">
        <f>IF('СПоК 1.2'!V786="","",'СПоК 1.2'!V786)</f>
        <v/>
      </c>
      <c r="F785" s="35"/>
      <c r="G785" s="35"/>
      <c r="H785" s="35"/>
      <c r="I785" s="35"/>
    </row>
    <row r="786" spans="1:9" x14ac:dyDescent="0.25">
      <c r="A786" s="95" t="str">
        <f>IF('СПоК 1.2'!A787="","",'СПоК 1.2'!A787)</f>
        <v/>
      </c>
      <c r="B786" s="96" t="str">
        <f>IF('СПоК 1.2'!C787="","",'СПоК 1.2'!C787)</f>
        <v/>
      </c>
      <c r="C786" s="96" t="str">
        <f>IF('СПоК 1.2'!D787="","",'СПоК 1.2'!D787)</f>
        <v/>
      </c>
      <c r="D786" s="96" t="str">
        <f>IF('СПоК 1.2'!F787="","",'СПоК 1.2'!F787)</f>
        <v/>
      </c>
      <c r="E786" s="97" t="str">
        <f>IF('СПоК 1.2'!V787="","",'СПоК 1.2'!V787)</f>
        <v/>
      </c>
      <c r="F786" s="35"/>
      <c r="G786" s="35"/>
      <c r="H786" s="35"/>
      <c r="I786" s="35"/>
    </row>
    <row r="787" spans="1:9" x14ac:dyDescent="0.25">
      <c r="A787" s="95" t="str">
        <f>IF('СПоК 1.2'!A788="","",'СПоК 1.2'!A788)</f>
        <v/>
      </c>
      <c r="B787" s="96" t="str">
        <f>IF('СПоК 1.2'!C788="","",'СПоК 1.2'!C788)</f>
        <v/>
      </c>
      <c r="C787" s="96" t="str">
        <f>IF('СПоК 1.2'!D788="","",'СПоК 1.2'!D788)</f>
        <v/>
      </c>
      <c r="D787" s="96" t="str">
        <f>IF('СПоК 1.2'!F788="","",'СПоК 1.2'!F788)</f>
        <v/>
      </c>
      <c r="E787" s="97" t="str">
        <f>IF('СПоК 1.2'!V788="","",'СПоК 1.2'!V788)</f>
        <v/>
      </c>
      <c r="F787" s="35"/>
      <c r="G787" s="35"/>
      <c r="H787" s="35"/>
      <c r="I787" s="35"/>
    </row>
    <row r="788" spans="1:9" x14ac:dyDescent="0.25">
      <c r="A788" s="95" t="str">
        <f>IF('СПоК 1.2'!A789="","",'СПоК 1.2'!A789)</f>
        <v/>
      </c>
      <c r="B788" s="96" t="str">
        <f>IF('СПоК 1.2'!C789="","",'СПоК 1.2'!C789)</f>
        <v/>
      </c>
      <c r="C788" s="96" t="str">
        <f>IF('СПоК 1.2'!D789="","",'СПоК 1.2'!D789)</f>
        <v/>
      </c>
      <c r="D788" s="96" t="str">
        <f>IF('СПоК 1.2'!F789="","",'СПоК 1.2'!F789)</f>
        <v/>
      </c>
      <c r="E788" s="97" t="str">
        <f>IF('СПоК 1.2'!V789="","",'СПоК 1.2'!V789)</f>
        <v/>
      </c>
      <c r="F788" s="35"/>
      <c r="G788" s="35"/>
      <c r="H788" s="35"/>
      <c r="I788" s="35"/>
    </row>
    <row r="789" spans="1:9" x14ac:dyDescent="0.25">
      <c r="A789" s="95" t="str">
        <f>IF('СПоК 1.2'!A790="","",'СПоК 1.2'!A790)</f>
        <v/>
      </c>
      <c r="B789" s="96" t="str">
        <f>IF('СПоК 1.2'!C790="","",'СПоК 1.2'!C790)</f>
        <v/>
      </c>
      <c r="C789" s="96" t="str">
        <f>IF('СПоК 1.2'!D790="","",'СПоК 1.2'!D790)</f>
        <v/>
      </c>
      <c r="D789" s="96" t="str">
        <f>IF('СПоК 1.2'!F790="","",'СПоК 1.2'!F790)</f>
        <v/>
      </c>
      <c r="E789" s="97" t="str">
        <f>IF('СПоК 1.2'!V790="","",'СПоК 1.2'!V790)</f>
        <v/>
      </c>
      <c r="F789" s="35"/>
      <c r="G789" s="35"/>
      <c r="H789" s="35"/>
      <c r="I789" s="35"/>
    </row>
    <row r="790" spans="1:9" x14ac:dyDescent="0.25">
      <c r="A790" s="95" t="str">
        <f>IF('СПоК 1.2'!A791="","",'СПоК 1.2'!A791)</f>
        <v/>
      </c>
      <c r="B790" s="96" t="str">
        <f>IF('СПоК 1.2'!C791="","",'СПоК 1.2'!C791)</f>
        <v/>
      </c>
      <c r="C790" s="96" t="str">
        <f>IF('СПоК 1.2'!D791="","",'СПоК 1.2'!D791)</f>
        <v/>
      </c>
      <c r="D790" s="96" t="str">
        <f>IF('СПоК 1.2'!F791="","",'СПоК 1.2'!F791)</f>
        <v/>
      </c>
      <c r="E790" s="97" t="str">
        <f>IF('СПоК 1.2'!V791="","",'СПоК 1.2'!V791)</f>
        <v/>
      </c>
      <c r="F790" s="35"/>
      <c r="G790" s="35"/>
      <c r="H790" s="35"/>
      <c r="I790" s="35"/>
    </row>
    <row r="791" spans="1:9" x14ac:dyDescent="0.25">
      <c r="A791" s="95" t="str">
        <f>IF('СПоК 1.2'!A792="","",'СПоК 1.2'!A792)</f>
        <v/>
      </c>
      <c r="B791" s="96" t="str">
        <f>IF('СПоК 1.2'!C792="","",'СПоК 1.2'!C792)</f>
        <v/>
      </c>
      <c r="C791" s="96" t="str">
        <f>IF('СПоК 1.2'!D792="","",'СПоК 1.2'!D792)</f>
        <v/>
      </c>
      <c r="D791" s="96" t="str">
        <f>IF('СПоК 1.2'!F792="","",'СПоК 1.2'!F792)</f>
        <v/>
      </c>
      <c r="E791" s="97" t="str">
        <f>IF('СПоК 1.2'!V792="","",'СПоК 1.2'!V792)</f>
        <v/>
      </c>
      <c r="F791" s="35"/>
      <c r="G791" s="35"/>
      <c r="H791" s="35"/>
      <c r="I791" s="35"/>
    </row>
    <row r="792" spans="1:9" x14ac:dyDescent="0.25">
      <c r="A792" s="95" t="str">
        <f>IF('СПоК 1.2'!A793="","",'СПоК 1.2'!A793)</f>
        <v/>
      </c>
      <c r="B792" s="96" t="str">
        <f>IF('СПоК 1.2'!C793="","",'СПоК 1.2'!C793)</f>
        <v/>
      </c>
      <c r="C792" s="96" t="str">
        <f>IF('СПоК 1.2'!D793="","",'СПоК 1.2'!D793)</f>
        <v/>
      </c>
      <c r="D792" s="96" t="str">
        <f>IF('СПоК 1.2'!F793="","",'СПоК 1.2'!F793)</f>
        <v/>
      </c>
      <c r="E792" s="97" t="str">
        <f>IF('СПоК 1.2'!V793="","",'СПоК 1.2'!V793)</f>
        <v/>
      </c>
      <c r="F792" s="35"/>
      <c r="G792" s="35"/>
      <c r="H792" s="35"/>
      <c r="I792" s="35"/>
    </row>
    <row r="793" spans="1:9" x14ac:dyDescent="0.25">
      <c r="A793" s="95" t="str">
        <f>IF('СПоК 1.2'!A794="","",'СПоК 1.2'!A794)</f>
        <v/>
      </c>
      <c r="B793" s="96" t="str">
        <f>IF('СПоК 1.2'!C794="","",'СПоК 1.2'!C794)</f>
        <v/>
      </c>
      <c r="C793" s="96" t="str">
        <f>IF('СПоК 1.2'!D794="","",'СПоК 1.2'!D794)</f>
        <v/>
      </c>
      <c r="D793" s="96" t="str">
        <f>IF('СПоК 1.2'!F794="","",'СПоК 1.2'!F794)</f>
        <v/>
      </c>
      <c r="E793" s="97" t="str">
        <f>IF('СПоК 1.2'!V794="","",'СПоК 1.2'!V794)</f>
        <v/>
      </c>
      <c r="F793" s="35"/>
      <c r="G793" s="35"/>
      <c r="H793" s="35"/>
      <c r="I793" s="35"/>
    </row>
    <row r="794" spans="1:9" x14ac:dyDescent="0.25">
      <c r="A794" s="95" t="str">
        <f>IF('СПоК 1.2'!A795="","",'СПоК 1.2'!A795)</f>
        <v/>
      </c>
      <c r="B794" s="96" t="str">
        <f>IF('СПоК 1.2'!C795="","",'СПоК 1.2'!C795)</f>
        <v/>
      </c>
      <c r="C794" s="96" t="str">
        <f>IF('СПоК 1.2'!D795="","",'СПоК 1.2'!D795)</f>
        <v/>
      </c>
      <c r="D794" s="96" t="str">
        <f>IF('СПоК 1.2'!F795="","",'СПоК 1.2'!F795)</f>
        <v/>
      </c>
      <c r="E794" s="97" t="str">
        <f>IF('СПоК 1.2'!V795="","",'СПоК 1.2'!V795)</f>
        <v/>
      </c>
      <c r="F794" s="35"/>
      <c r="G794" s="35"/>
      <c r="H794" s="35"/>
      <c r="I794" s="35"/>
    </row>
    <row r="795" spans="1:9" x14ac:dyDescent="0.25">
      <c r="A795" s="95" t="str">
        <f>IF('СПоК 1.2'!A796="","",'СПоК 1.2'!A796)</f>
        <v/>
      </c>
      <c r="B795" s="96" t="str">
        <f>IF('СПоК 1.2'!C796="","",'СПоК 1.2'!C796)</f>
        <v/>
      </c>
      <c r="C795" s="96" t="str">
        <f>IF('СПоК 1.2'!D796="","",'СПоК 1.2'!D796)</f>
        <v/>
      </c>
      <c r="D795" s="96" t="str">
        <f>IF('СПоК 1.2'!F796="","",'СПоК 1.2'!F796)</f>
        <v/>
      </c>
      <c r="E795" s="97" t="str">
        <f>IF('СПоК 1.2'!V796="","",'СПоК 1.2'!V796)</f>
        <v/>
      </c>
      <c r="F795" s="35"/>
      <c r="G795" s="35"/>
      <c r="H795" s="35"/>
      <c r="I795" s="35"/>
    </row>
    <row r="796" spans="1:9" x14ac:dyDescent="0.25">
      <c r="A796" s="95" t="str">
        <f>IF('СПоК 1.2'!A797="","",'СПоК 1.2'!A797)</f>
        <v/>
      </c>
      <c r="B796" s="96" t="str">
        <f>IF('СПоК 1.2'!C797="","",'СПоК 1.2'!C797)</f>
        <v/>
      </c>
      <c r="C796" s="96" t="str">
        <f>IF('СПоК 1.2'!D797="","",'СПоК 1.2'!D797)</f>
        <v/>
      </c>
      <c r="D796" s="96" t="str">
        <f>IF('СПоК 1.2'!F797="","",'СПоК 1.2'!F797)</f>
        <v/>
      </c>
      <c r="E796" s="97" t="str">
        <f>IF('СПоК 1.2'!V797="","",'СПоК 1.2'!V797)</f>
        <v/>
      </c>
      <c r="F796" s="35"/>
      <c r="G796" s="35"/>
      <c r="H796" s="35"/>
      <c r="I796" s="35"/>
    </row>
    <row r="797" spans="1:9" x14ac:dyDescent="0.25">
      <c r="A797" s="95" t="str">
        <f>IF('СПоК 1.2'!A798="","",'СПоК 1.2'!A798)</f>
        <v/>
      </c>
      <c r="B797" s="96" t="str">
        <f>IF('СПоК 1.2'!C798="","",'СПоК 1.2'!C798)</f>
        <v/>
      </c>
      <c r="C797" s="96" t="str">
        <f>IF('СПоК 1.2'!D798="","",'СПоК 1.2'!D798)</f>
        <v/>
      </c>
      <c r="D797" s="96" t="str">
        <f>IF('СПоК 1.2'!F798="","",'СПоК 1.2'!F798)</f>
        <v/>
      </c>
      <c r="E797" s="97" t="str">
        <f>IF('СПоК 1.2'!V798="","",'СПоК 1.2'!V798)</f>
        <v/>
      </c>
      <c r="F797" s="35"/>
      <c r="G797" s="35"/>
      <c r="H797" s="35"/>
      <c r="I797" s="35"/>
    </row>
    <row r="798" spans="1:9" x14ac:dyDescent="0.25">
      <c r="A798" s="95" t="str">
        <f>IF('СПоК 1.2'!A799="","",'СПоК 1.2'!A799)</f>
        <v/>
      </c>
      <c r="B798" s="96" t="str">
        <f>IF('СПоК 1.2'!C799="","",'СПоК 1.2'!C799)</f>
        <v/>
      </c>
      <c r="C798" s="96" t="str">
        <f>IF('СПоК 1.2'!D799="","",'СПоК 1.2'!D799)</f>
        <v/>
      </c>
      <c r="D798" s="96" t="str">
        <f>IF('СПоК 1.2'!F799="","",'СПоК 1.2'!F799)</f>
        <v/>
      </c>
      <c r="E798" s="97" t="str">
        <f>IF('СПоК 1.2'!V799="","",'СПоК 1.2'!V799)</f>
        <v/>
      </c>
      <c r="F798" s="35"/>
      <c r="G798" s="35"/>
      <c r="H798" s="35"/>
      <c r="I798" s="35"/>
    </row>
    <row r="799" spans="1:9" x14ac:dyDescent="0.25">
      <c r="A799" s="95" t="str">
        <f>IF('СПоК 1.2'!A800="","",'СПоК 1.2'!A800)</f>
        <v/>
      </c>
      <c r="B799" s="96" t="str">
        <f>IF('СПоК 1.2'!C800="","",'СПоК 1.2'!C800)</f>
        <v/>
      </c>
      <c r="C799" s="96" t="str">
        <f>IF('СПоК 1.2'!D800="","",'СПоК 1.2'!D800)</f>
        <v/>
      </c>
      <c r="D799" s="96" t="str">
        <f>IF('СПоК 1.2'!F800="","",'СПоК 1.2'!F800)</f>
        <v/>
      </c>
      <c r="E799" s="97" t="str">
        <f>IF('СПоК 1.2'!V800="","",'СПоК 1.2'!V800)</f>
        <v/>
      </c>
      <c r="F799" s="35"/>
      <c r="G799" s="35"/>
      <c r="H799" s="35"/>
      <c r="I799" s="35"/>
    </row>
    <row r="800" spans="1:9" x14ac:dyDescent="0.25">
      <c r="A800" s="95" t="str">
        <f>IF('СПоК 1.2'!A801="","",'СПоК 1.2'!A801)</f>
        <v/>
      </c>
      <c r="B800" s="96" t="str">
        <f>IF('СПоК 1.2'!C801="","",'СПоК 1.2'!C801)</f>
        <v/>
      </c>
      <c r="C800" s="96" t="str">
        <f>IF('СПоК 1.2'!D801="","",'СПоК 1.2'!D801)</f>
        <v/>
      </c>
      <c r="D800" s="96" t="str">
        <f>IF('СПоК 1.2'!F801="","",'СПоК 1.2'!F801)</f>
        <v/>
      </c>
      <c r="E800" s="97" t="str">
        <f>IF('СПоК 1.2'!V801="","",'СПоК 1.2'!V801)</f>
        <v/>
      </c>
      <c r="F800" s="35"/>
      <c r="G800" s="35"/>
      <c r="H800" s="35"/>
      <c r="I800" s="35"/>
    </row>
    <row r="801" spans="1:9" x14ac:dyDescent="0.25">
      <c r="A801" s="95" t="str">
        <f>IF('СПоК 1.2'!A802="","",'СПоК 1.2'!A802)</f>
        <v/>
      </c>
      <c r="B801" s="96" t="str">
        <f>IF('СПоК 1.2'!C802="","",'СПоК 1.2'!C802)</f>
        <v/>
      </c>
      <c r="C801" s="96" t="str">
        <f>IF('СПоК 1.2'!D802="","",'СПоК 1.2'!D802)</f>
        <v/>
      </c>
      <c r="D801" s="96" t="str">
        <f>IF('СПоК 1.2'!F802="","",'СПоК 1.2'!F802)</f>
        <v/>
      </c>
      <c r="E801" s="97" t="str">
        <f>IF('СПоК 1.2'!V802="","",'СПоК 1.2'!V802)</f>
        <v/>
      </c>
      <c r="F801" s="35"/>
      <c r="G801" s="35"/>
      <c r="H801" s="35"/>
      <c r="I801" s="35"/>
    </row>
    <row r="802" spans="1:9" x14ac:dyDescent="0.25">
      <c r="A802" s="95" t="str">
        <f>IF('СПоК 1.2'!A803="","",'СПоК 1.2'!A803)</f>
        <v/>
      </c>
      <c r="B802" s="96" t="str">
        <f>IF('СПоК 1.2'!C803="","",'СПоК 1.2'!C803)</f>
        <v/>
      </c>
      <c r="C802" s="96" t="str">
        <f>IF('СПоК 1.2'!D803="","",'СПоК 1.2'!D803)</f>
        <v/>
      </c>
      <c r="D802" s="96" t="str">
        <f>IF('СПоК 1.2'!F803="","",'СПоК 1.2'!F803)</f>
        <v/>
      </c>
      <c r="E802" s="97" t="str">
        <f>IF('СПоК 1.2'!V803="","",'СПоК 1.2'!V803)</f>
        <v/>
      </c>
      <c r="F802" s="35"/>
      <c r="G802" s="35"/>
      <c r="H802" s="35"/>
      <c r="I802" s="35"/>
    </row>
    <row r="803" spans="1:9" x14ac:dyDescent="0.25">
      <c r="A803" s="95" t="str">
        <f>IF('СПоК 1.2'!A804="","",'СПоК 1.2'!A804)</f>
        <v/>
      </c>
      <c r="B803" s="96" t="str">
        <f>IF('СПоК 1.2'!C804="","",'СПоК 1.2'!C804)</f>
        <v/>
      </c>
      <c r="C803" s="96" t="str">
        <f>IF('СПоК 1.2'!D804="","",'СПоК 1.2'!D804)</f>
        <v/>
      </c>
      <c r="D803" s="96" t="str">
        <f>IF('СПоК 1.2'!F804="","",'СПоК 1.2'!F804)</f>
        <v/>
      </c>
      <c r="E803" s="97" t="str">
        <f>IF('СПоК 1.2'!V804="","",'СПоК 1.2'!V804)</f>
        <v/>
      </c>
      <c r="F803" s="35"/>
      <c r="G803" s="35"/>
      <c r="H803" s="35"/>
      <c r="I803" s="35"/>
    </row>
    <row r="804" spans="1:9" x14ac:dyDescent="0.25">
      <c r="A804" s="95" t="str">
        <f>IF('СПоК 1.2'!A805="","",'СПоК 1.2'!A805)</f>
        <v/>
      </c>
      <c r="B804" s="96" t="str">
        <f>IF('СПоК 1.2'!C805="","",'СПоК 1.2'!C805)</f>
        <v/>
      </c>
      <c r="C804" s="96" t="str">
        <f>IF('СПоК 1.2'!D805="","",'СПоК 1.2'!D805)</f>
        <v/>
      </c>
      <c r="D804" s="96" t="str">
        <f>IF('СПоК 1.2'!F805="","",'СПоК 1.2'!F805)</f>
        <v/>
      </c>
      <c r="E804" s="97" t="str">
        <f>IF('СПоК 1.2'!V805="","",'СПоК 1.2'!V805)</f>
        <v/>
      </c>
      <c r="F804" s="35"/>
      <c r="G804" s="35"/>
      <c r="H804" s="35"/>
      <c r="I804" s="35"/>
    </row>
    <row r="805" spans="1:9" x14ac:dyDescent="0.25">
      <c r="A805" s="95" t="str">
        <f>IF('СПоК 1.2'!A806="","",'СПоК 1.2'!A806)</f>
        <v/>
      </c>
      <c r="B805" s="96" t="str">
        <f>IF('СПоК 1.2'!C806="","",'СПоК 1.2'!C806)</f>
        <v/>
      </c>
      <c r="C805" s="96" t="str">
        <f>IF('СПоК 1.2'!D806="","",'СПоК 1.2'!D806)</f>
        <v/>
      </c>
      <c r="D805" s="96" t="str">
        <f>IF('СПоК 1.2'!F806="","",'СПоК 1.2'!F806)</f>
        <v/>
      </c>
      <c r="E805" s="97" t="str">
        <f>IF('СПоК 1.2'!V806="","",'СПоК 1.2'!V806)</f>
        <v/>
      </c>
      <c r="F805" s="35"/>
      <c r="G805" s="35"/>
      <c r="H805" s="35"/>
      <c r="I805" s="35"/>
    </row>
    <row r="806" spans="1:9" x14ac:dyDescent="0.25">
      <c r="A806" s="95" t="str">
        <f>IF('СПоК 1.2'!A807="","",'СПоК 1.2'!A807)</f>
        <v/>
      </c>
      <c r="B806" s="96" t="str">
        <f>IF('СПоК 1.2'!C807="","",'СПоК 1.2'!C807)</f>
        <v/>
      </c>
      <c r="C806" s="96" t="str">
        <f>IF('СПоК 1.2'!D807="","",'СПоК 1.2'!D807)</f>
        <v/>
      </c>
      <c r="D806" s="96" t="str">
        <f>IF('СПоК 1.2'!F807="","",'СПоК 1.2'!F807)</f>
        <v/>
      </c>
      <c r="E806" s="97" t="str">
        <f>IF('СПоК 1.2'!V807="","",'СПоК 1.2'!V807)</f>
        <v/>
      </c>
      <c r="F806" s="35"/>
      <c r="G806" s="35"/>
      <c r="H806" s="35"/>
      <c r="I806" s="35"/>
    </row>
    <row r="807" spans="1:9" x14ac:dyDescent="0.25">
      <c r="A807" s="95" t="str">
        <f>IF('СПоК 1.2'!A808="","",'СПоК 1.2'!A808)</f>
        <v/>
      </c>
      <c r="B807" s="96" t="str">
        <f>IF('СПоК 1.2'!C808="","",'СПоК 1.2'!C808)</f>
        <v/>
      </c>
      <c r="C807" s="96" t="str">
        <f>IF('СПоК 1.2'!D808="","",'СПоК 1.2'!D808)</f>
        <v/>
      </c>
      <c r="D807" s="96" t="str">
        <f>IF('СПоК 1.2'!F808="","",'СПоК 1.2'!F808)</f>
        <v/>
      </c>
      <c r="E807" s="97" t="str">
        <f>IF('СПоК 1.2'!V808="","",'СПоК 1.2'!V808)</f>
        <v/>
      </c>
      <c r="F807" s="35"/>
      <c r="G807" s="35"/>
      <c r="H807" s="35"/>
      <c r="I807" s="35"/>
    </row>
    <row r="808" spans="1:9" x14ac:dyDescent="0.25">
      <c r="A808" s="95" t="str">
        <f>IF('СПоК 1.2'!A809="","",'СПоК 1.2'!A809)</f>
        <v/>
      </c>
      <c r="B808" s="96" t="str">
        <f>IF('СПоК 1.2'!C809="","",'СПоК 1.2'!C809)</f>
        <v/>
      </c>
      <c r="C808" s="96" t="str">
        <f>IF('СПоК 1.2'!D809="","",'СПоК 1.2'!D809)</f>
        <v/>
      </c>
      <c r="D808" s="96" t="str">
        <f>IF('СПоК 1.2'!F809="","",'СПоК 1.2'!F809)</f>
        <v/>
      </c>
      <c r="E808" s="97" t="str">
        <f>IF('СПоК 1.2'!V809="","",'СПоК 1.2'!V809)</f>
        <v/>
      </c>
      <c r="F808" s="35"/>
      <c r="G808" s="35"/>
      <c r="H808" s="35"/>
      <c r="I808" s="35"/>
    </row>
    <row r="809" spans="1:9" x14ac:dyDescent="0.25">
      <c r="A809" s="95" t="str">
        <f>IF('СПоК 1.2'!A810="","",'СПоК 1.2'!A810)</f>
        <v/>
      </c>
      <c r="B809" s="96" t="str">
        <f>IF('СПоК 1.2'!C810="","",'СПоК 1.2'!C810)</f>
        <v/>
      </c>
      <c r="C809" s="96" t="str">
        <f>IF('СПоК 1.2'!D810="","",'СПоК 1.2'!D810)</f>
        <v/>
      </c>
      <c r="D809" s="96" t="str">
        <f>IF('СПоК 1.2'!F810="","",'СПоК 1.2'!F810)</f>
        <v/>
      </c>
      <c r="E809" s="97" t="str">
        <f>IF('СПоК 1.2'!V810="","",'СПоК 1.2'!V810)</f>
        <v/>
      </c>
      <c r="F809" s="35"/>
      <c r="G809" s="35"/>
      <c r="H809" s="35"/>
      <c r="I809" s="35"/>
    </row>
    <row r="810" spans="1:9" x14ac:dyDescent="0.25">
      <c r="A810" s="95" t="str">
        <f>IF('СПоК 1.2'!A811="","",'СПоК 1.2'!A811)</f>
        <v/>
      </c>
      <c r="B810" s="96" t="str">
        <f>IF('СПоК 1.2'!C811="","",'СПоК 1.2'!C811)</f>
        <v/>
      </c>
      <c r="C810" s="96" t="str">
        <f>IF('СПоК 1.2'!D811="","",'СПоК 1.2'!D811)</f>
        <v/>
      </c>
      <c r="D810" s="96" t="str">
        <f>IF('СПоК 1.2'!F811="","",'СПоК 1.2'!F811)</f>
        <v/>
      </c>
      <c r="E810" s="97" t="str">
        <f>IF('СПоК 1.2'!V811="","",'СПоК 1.2'!V811)</f>
        <v/>
      </c>
      <c r="F810" s="35"/>
      <c r="G810" s="35"/>
      <c r="H810" s="35"/>
      <c r="I810" s="35"/>
    </row>
    <row r="811" spans="1:9" x14ac:dyDescent="0.25">
      <c r="A811" s="95" t="str">
        <f>IF('СПоК 1.2'!A812="","",'СПоК 1.2'!A812)</f>
        <v/>
      </c>
      <c r="B811" s="96" t="str">
        <f>IF('СПоК 1.2'!C812="","",'СПоК 1.2'!C812)</f>
        <v/>
      </c>
      <c r="C811" s="96" t="str">
        <f>IF('СПоК 1.2'!D812="","",'СПоК 1.2'!D812)</f>
        <v/>
      </c>
      <c r="D811" s="96" t="str">
        <f>IF('СПоК 1.2'!F812="","",'СПоК 1.2'!F812)</f>
        <v/>
      </c>
      <c r="E811" s="97" t="str">
        <f>IF('СПоК 1.2'!V812="","",'СПоК 1.2'!V812)</f>
        <v/>
      </c>
      <c r="F811" s="35"/>
      <c r="G811" s="35"/>
      <c r="H811" s="35"/>
      <c r="I811" s="35"/>
    </row>
    <row r="812" spans="1:9" x14ac:dyDescent="0.25">
      <c r="A812" s="95" t="str">
        <f>IF('СПоК 1.2'!A813="","",'СПоК 1.2'!A813)</f>
        <v/>
      </c>
      <c r="B812" s="96" t="str">
        <f>IF('СПоК 1.2'!C813="","",'СПоК 1.2'!C813)</f>
        <v/>
      </c>
      <c r="C812" s="96" t="str">
        <f>IF('СПоК 1.2'!D813="","",'СПоК 1.2'!D813)</f>
        <v/>
      </c>
      <c r="D812" s="96" t="str">
        <f>IF('СПоК 1.2'!F813="","",'СПоК 1.2'!F813)</f>
        <v/>
      </c>
      <c r="E812" s="97" t="str">
        <f>IF('СПоК 1.2'!V813="","",'СПоК 1.2'!V813)</f>
        <v/>
      </c>
      <c r="F812" s="35"/>
      <c r="G812" s="35"/>
      <c r="H812" s="35"/>
      <c r="I812" s="35"/>
    </row>
    <row r="813" spans="1:9" x14ac:dyDescent="0.25">
      <c r="A813" s="95" t="str">
        <f>IF('СПоК 1.2'!A814="","",'СПоК 1.2'!A814)</f>
        <v/>
      </c>
      <c r="B813" s="96" t="str">
        <f>IF('СПоК 1.2'!C814="","",'СПоК 1.2'!C814)</f>
        <v/>
      </c>
      <c r="C813" s="96" t="str">
        <f>IF('СПоК 1.2'!D814="","",'СПоК 1.2'!D814)</f>
        <v/>
      </c>
      <c r="D813" s="96" t="str">
        <f>IF('СПоК 1.2'!F814="","",'СПоК 1.2'!F814)</f>
        <v/>
      </c>
      <c r="E813" s="97" t="str">
        <f>IF('СПоК 1.2'!V814="","",'СПоК 1.2'!V814)</f>
        <v/>
      </c>
      <c r="F813" s="35"/>
      <c r="G813" s="35"/>
      <c r="H813" s="35"/>
      <c r="I813" s="35"/>
    </row>
    <row r="814" spans="1:9" x14ac:dyDescent="0.25">
      <c r="A814" s="95" t="str">
        <f>IF('СПоК 1.2'!A815="","",'СПоК 1.2'!A815)</f>
        <v/>
      </c>
      <c r="B814" s="96" t="str">
        <f>IF('СПоК 1.2'!C815="","",'СПоК 1.2'!C815)</f>
        <v/>
      </c>
      <c r="C814" s="96" t="str">
        <f>IF('СПоК 1.2'!D815="","",'СПоК 1.2'!D815)</f>
        <v/>
      </c>
      <c r="D814" s="96" t="str">
        <f>IF('СПоК 1.2'!F815="","",'СПоК 1.2'!F815)</f>
        <v/>
      </c>
      <c r="E814" s="97" t="str">
        <f>IF('СПоК 1.2'!V815="","",'СПоК 1.2'!V815)</f>
        <v/>
      </c>
      <c r="F814" s="35"/>
      <c r="G814" s="35"/>
      <c r="H814" s="35"/>
      <c r="I814" s="35"/>
    </row>
    <row r="815" spans="1:9" x14ac:dyDescent="0.25">
      <c r="A815" s="95" t="str">
        <f>IF('СПоК 1.2'!A816="","",'СПоК 1.2'!A816)</f>
        <v/>
      </c>
      <c r="B815" s="96" t="str">
        <f>IF('СПоК 1.2'!C816="","",'СПоК 1.2'!C816)</f>
        <v/>
      </c>
      <c r="C815" s="96" t="str">
        <f>IF('СПоК 1.2'!D816="","",'СПоК 1.2'!D816)</f>
        <v/>
      </c>
      <c r="D815" s="96" t="str">
        <f>IF('СПоК 1.2'!F816="","",'СПоК 1.2'!F816)</f>
        <v/>
      </c>
      <c r="E815" s="97" t="str">
        <f>IF('СПоК 1.2'!V816="","",'СПоК 1.2'!V816)</f>
        <v/>
      </c>
      <c r="F815" s="35"/>
      <c r="G815" s="35"/>
      <c r="H815" s="35"/>
      <c r="I815" s="35"/>
    </row>
    <row r="816" spans="1:9" x14ac:dyDescent="0.25">
      <c r="A816" s="95" t="str">
        <f>IF('СПоК 1.2'!A817="","",'СПоК 1.2'!A817)</f>
        <v/>
      </c>
      <c r="B816" s="96" t="str">
        <f>IF('СПоК 1.2'!C817="","",'СПоК 1.2'!C817)</f>
        <v/>
      </c>
      <c r="C816" s="96" t="str">
        <f>IF('СПоК 1.2'!D817="","",'СПоК 1.2'!D817)</f>
        <v/>
      </c>
      <c r="D816" s="96" t="str">
        <f>IF('СПоК 1.2'!F817="","",'СПоК 1.2'!F817)</f>
        <v/>
      </c>
      <c r="E816" s="97" t="str">
        <f>IF('СПоК 1.2'!V817="","",'СПоК 1.2'!V817)</f>
        <v/>
      </c>
      <c r="F816" s="35"/>
      <c r="G816" s="35"/>
      <c r="H816" s="35"/>
      <c r="I816" s="35"/>
    </row>
    <row r="817" spans="1:9" x14ac:dyDescent="0.25">
      <c r="A817" s="95" t="str">
        <f>IF('СПоК 1.2'!A818="","",'СПоК 1.2'!A818)</f>
        <v/>
      </c>
      <c r="B817" s="96" t="str">
        <f>IF('СПоК 1.2'!C818="","",'СПоК 1.2'!C818)</f>
        <v/>
      </c>
      <c r="C817" s="96" t="str">
        <f>IF('СПоК 1.2'!D818="","",'СПоК 1.2'!D818)</f>
        <v/>
      </c>
      <c r="D817" s="96" t="str">
        <f>IF('СПоК 1.2'!F818="","",'СПоК 1.2'!F818)</f>
        <v/>
      </c>
      <c r="E817" s="97" t="str">
        <f>IF('СПоК 1.2'!V818="","",'СПоК 1.2'!V818)</f>
        <v/>
      </c>
      <c r="F817" s="35"/>
      <c r="G817" s="35"/>
      <c r="H817" s="35"/>
      <c r="I817" s="35"/>
    </row>
    <row r="818" spans="1:9" x14ac:dyDescent="0.25">
      <c r="A818" s="95" t="str">
        <f>IF('СПоК 1.2'!A819="","",'СПоК 1.2'!A819)</f>
        <v/>
      </c>
      <c r="B818" s="96" t="str">
        <f>IF('СПоК 1.2'!C819="","",'СПоК 1.2'!C819)</f>
        <v/>
      </c>
      <c r="C818" s="96" t="str">
        <f>IF('СПоК 1.2'!D819="","",'СПоК 1.2'!D819)</f>
        <v/>
      </c>
      <c r="D818" s="96" t="str">
        <f>IF('СПоК 1.2'!F819="","",'СПоК 1.2'!F819)</f>
        <v/>
      </c>
      <c r="E818" s="97" t="str">
        <f>IF('СПоК 1.2'!V819="","",'СПоК 1.2'!V819)</f>
        <v/>
      </c>
      <c r="F818" s="35"/>
      <c r="G818" s="35"/>
      <c r="H818" s="35"/>
      <c r="I818" s="35"/>
    </row>
    <row r="819" spans="1:9" x14ac:dyDescent="0.25">
      <c r="A819" s="95" t="str">
        <f>IF('СПоК 1.2'!A820="","",'СПоК 1.2'!A820)</f>
        <v/>
      </c>
      <c r="B819" s="96" t="str">
        <f>IF('СПоК 1.2'!C820="","",'СПоК 1.2'!C820)</f>
        <v/>
      </c>
      <c r="C819" s="96" t="str">
        <f>IF('СПоК 1.2'!D820="","",'СПоК 1.2'!D820)</f>
        <v/>
      </c>
      <c r="D819" s="96" t="str">
        <f>IF('СПоК 1.2'!F820="","",'СПоК 1.2'!F820)</f>
        <v/>
      </c>
      <c r="E819" s="97" t="str">
        <f>IF('СПоК 1.2'!V820="","",'СПоК 1.2'!V820)</f>
        <v/>
      </c>
      <c r="F819" s="35"/>
      <c r="G819" s="35"/>
      <c r="H819" s="35"/>
      <c r="I819" s="35"/>
    </row>
    <row r="820" spans="1:9" x14ac:dyDescent="0.25">
      <c r="A820" s="95" t="str">
        <f>IF('СПоК 1.2'!A821="","",'СПоК 1.2'!A821)</f>
        <v/>
      </c>
      <c r="B820" s="96" t="str">
        <f>IF('СПоК 1.2'!C821="","",'СПоК 1.2'!C821)</f>
        <v/>
      </c>
      <c r="C820" s="96" t="str">
        <f>IF('СПоК 1.2'!D821="","",'СПоК 1.2'!D821)</f>
        <v/>
      </c>
      <c r="D820" s="96" t="str">
        <f>IF('СПоК 1.2'!F821="","",'СПоК 1.2'!F821)</f>
        <v/>
      </c>
      <c r="E820" s="97" t="str">
        <f>IF('СПоК 1.2'!V821="","",'СПоК 1.2'!V821)</f>
        <v/>
      </c>
      <c r="F820" s="35"/>
      <c r="G820" s="35"/>
      <c r="H820" s="35"/>
      <c r="I820" s="35"/>
    </row>
    <row r="821" spans="1:9" x14ac:dyDescent="0.25">
      <c r="A821" s="95" t="str">
        <f>IF('СПоК 1.2'!A822="","",'СПоК 1.2'!A822)</f>
        <v/>
      </c>
      <c r="B821" s="96" t="str">
        <f>IF('СПоК 1.2'!C822="","",'СПоК 1.2'!C822)</f>
        <v/>
      </c>
      <c r="C821" s="96" t="str">
        <f>IF('СПоК 1.2'!D822="","",'СПоК 1.2'!D822)</f>
        <v/>
      </c>
      <c r="D821" s="96" t="str">
        <f>IF('СПоК 1.2'!F822="","",'СПоК 1.2'!F822)</f>
        <v/>
      </c>
      <c r="E821" s="97" t="str">
        <f>IF('СПоК 1.2'!V822="","",'СПоК 1.2'!V822)</f>
        <v/>
      </c>
      <c r="F821" s="35"/>
      <c r="G821" s="35"/>
      <c r="H821" s="35"/>
      <c r="I821" s="35"/>
    </row>
    <row r="822" spans="1:9" x14ac:dyDescent="0.25">
      <c r="A822" s="95" t="str">
        <f>IF('СПоК 1.2'!A823="","",'СПоК 1.2'!A823)</f>
        <v/>
      </c>
      <c r="B822" s="96" t="str">
        <f>IF('СПоК 1.2'!C823="","",'СПоК 1.2'!C823)</f>
        <v/>
      </c>
      <c r="C822" s="96" t="str">
        <f>IF('СПоК 1.2'!D823="","",'СПоК 1.2'!D823)</f>
        <v/>
      </c>
      <c r="D822" s="96" t="str">
        <f>IF('СПоК 1.2'!F823="","",'СПоК 1.2'!F823)</f>
        <v/>
      </c>
      <c r="E822" s="97" t="str">
        <f>IF('СПоК 1.2'!V823="","",'СПоК 1.2'!V823)</f>
        <v/>
      </c>
      <c r="F822" s="35"/>
      <c r="G822" s="35"/>
      <c r="H822" s="35"/>
      <c r="I822" s="35"/>
    </row>
    <row r="823" spans="1:9" x14ac:dyDescent="0.25">
      <c r="A823" s="95" t="str">
        <f>IF('СПоК 1.2'!A824="","",'СПоК 1.2'!A824)</f>
        <v/>
      </c>
      <c r="B823" s="96" t="str">
        <f>IF('СПоК 1.2'!C824="","",'СПоК 1.2'!C824)</f>
        <v/>
      </c>
      <c r="C823" s="96" t="str">
        <f>IF('СПоК 1.2'!D824="","",'СПоК 1.2'!D824)</f>
        <v/>
      </c>
      <c r="D823" s="96" t="str">
        <f>IF('СПоК 1.2'!F824="","",'СПоК 1.2'!F824)</f>
        <v/>
      </c>
      <c r="E823" s="97" t="str">
        <f>IF('СПоК 1.2'!V824="","",'СПоК 1.2'!V824)</f>
        <v/>
      </c>
      <c r="F823" s="35"/>
      <c r="G823" s="35"/>
      <c r="H823" s="35"/>
      <c r="I823" s="35"/>
    </row>
    <row r="824" spans="1:9" x14ac:dyDescent="0.25">
      <c r="A824" s="95" t="str">
        <f>IF('СПоК 1.2'!A825="","",'СПоК 1.2'!A825)</f>
        <v/>
      </c>
      <c r="B824" s="96" t="str">
        <f>IF('СПоК 1.2'!C825="","",'СПоК 1.2'!C825)</f>
        <v/>
      </c>
      <c r="C824" s="96" t="str">
        <f>IF('СПоК 1.2'!D825="","",'СПоК 1.2'!D825)</f>
        <v/>
      </c>
      <c r="D824" s="96" t="str">
        <f>IF('СПоК 1.2'!F825="","",'СПоК 1.2'!F825)</f>
        <v/>
      </c>
      <c r="E824" s="97" t="str">
        <f>IF('СПоК 1.2'!V825="","",'СПоК 1.2'!V825)</f>
        <v/>
      </c>
      <c r="F824" s="35"/>
      <c r="G824" s="35"/>
      <c r="H824" s="35"/>
      <c r="I824" s="35"/>
    </row>
    <row r="825" spans="1:9" x14ac:dyDescent="0.25">
      <c r="A825" s="95" t="str">
        <f>IF('СПоК 1.2'!A826="","",'СПоК 1.2'!A826)</f>
        <v/>
      </c>
      <c r="B825" s="96" t="str">
        <f>IF('СПоК 1.2'!C826="","",'СПоК 1.2'!C826)</f>
        <v/>
      </c>
      <c r="C825" s="96" t="str">
        <f>IF('СПоК 1.2'!D826="","",'СПоК 1.2'!D826)</f>
        <v/>
      </c>
      <c r="D825" s="96" t="str">
        <f>IF('СПоК 1.2'!F826="","",'СПоК 1.2'!F826)</f>
        <v/>
      </c>
      <c r="E825" s="97" t="str">
        <f>IF('СПоК 1.2'!V826="","",'СПоК 1.2'!V826)</f>
        <v/>
      </c>
      <c r="F825" s="35"/>
      <c r="G825" s="35"/>
      <c r="H825" s="35"/>
      <c r="I825" s="35"/>
    </row>
    <row r="826" spans="1:9" x14ac:dyDescent="0.25">
      <c r="A826" s="95" t="str">
        <f>IF('СПоК 1.2'!A827="","",'СПоК 1.2'!A827)</f>
        <v/>
      </c>
      <c r="B826" s="96" t="str">
        <f>IF('СПоК 1.2'!C827="","",'СПоК 1.2'!C827)</f>
        <v/>
      </c>
      <c r="C826" s="96" t="str">
        <f>IF('СПоК 1.2'!D827="","",'СПоК 1.2'!D827)</f>
        <v/>
      </c>
      <c r="D826" s="96" t="str">
        <f>IF('СПоК 1.2'!F827="","",'СПоК 1.2'!F827)</f>
        <v/>
      </c>
      <c r="E826" s="97" t="str">
        <f>IF('СПоК 1.2'!V827="","",'СПоК 1.2'!V827)</f>
        <v/>
      </c>
      <c r="F826" s="35"/>
      <c r="G826" s="35"/>
      <c r="H826" s="35"/>
      <c r="I826" s="35"/>
    </row>
    <row r="827" spans="1:9" x14ac:dyDescent="0.25">
      <c r="A827" s="95" t="str">
        <f>IF('СПоК 1.2'!A828="","",'СПоК 1.2'!A828)</f>
        <v/>
      </c>
      <c r="B827" s="96" t="str">
        <f>IF('СПоК 1.2'!C828="","",'СПоК 1.2'!C828)</f>
        <v/>
      </c>
      <c r="C827" s="96" t="str">
        <f>IF('СПоК 1.2'!D828="","",'СПоК 1.2'!D828)</f>
        <v/>
      </c>
      <c r="D827" s="96" t="str">
        <f>IF('СПоК 1.2'!F828="","",'СПоК 1.2'!F828)</f>
        <v/>
      </c>
      <c r="E827" s="97" t="str">
        <f>IF('СПоК 1.2'!V828="","",'СПоК 1.2'!V828)</f>
        <v/>
      </c>
      <c r="F827" s="35"/>
      <c r="G827" s="35"/>
      <c r="H827" s="35"/>
      <c r="I827" s="35"/>
    </row>
    <row r="828" spans="1:9" x14ac:dyDescent="0.25">
      <c r="A828" s="95" t="str">
        <f>IF('СПоК 1.2'!A829="","",'СПоК 1.2'!A829)</f>
        <v/>
      </c>
      <c r="B828" s="96" t="str">
        <f>IF('СПоК 1.2'!C829="","",'СПоК 1.2'!C829)</f>
        <v/>
      </c>
      <c r="C828" s="96" t="str">
        <f>IF('СПоК 1.2'!D829="","",'СПоК 1.2'!D829)</f>
        <v/>
      </c>
      <c r="D828" s="96" t="str">
        <f>IF('СПоК 1.2'!F829="","",'СПоК 1.2'!F829)</f>
        <v/>
      </c>
      <c r="E828" s="97" t="str">
        <f>IF('СПоК 1.2'!V829="","",'СПоК 1.2'!V829)</f>
        <v/>
      </c>
      <c r="F828" s="35"/>
      <c r="G828" s="35"/>
      <c r="H828" s="35"/>
      <c r="I828" s="35"/>
    </row>
    <row r="829" spans="1:9" x14ac:dyDescent="0.25">
      <c r="A829" s="95" t="str">
        <f>IF('СПоК 1.2'!A830="","",'СПоК 1.2'!A830)</f>
        <v/>
      </c>
      <c r="B829" s="96" t="str">
        <f>IF('СПоК 1.2'!C830="","",'СПоК 1.2'!C830)</f>
        <v/>
      </c>
      <c r="C829" s="96" t="str">
        <f>IF('СПоК 1.2'!D830="","",'СПоК 1.2'!D830)</f>
        <v/>
      </c>
      <c r="D829" s="96" t="str">
        <f>IF('СПоК 1.2'!F830="","",'СПоК 1.2'!F830)</f>
        <v/>
      </c>
      <c r="E829" s="97" t="str">
        <f>IF('СПоК 1.2'!V830="","",'СПоК 1.2'!V830)</f>
        <v/>
      </c>
      <c r="F829" s="35"/>
      <c r="G829" s="35"/>
      <c r="H829" s="35"/>
      <c r="I829" s="35"/>
    </row>
    <row r="830" spans="1:9" x14ac:dyDescent="0.25">
      <c r="A830" s="95" t="str">
        <f>IF('СПоК 1.2'!A831="","",'СПоК 1.2'!A831)</f>
        <v/>
      </c>
      <c r="B830" s="96" t="str">
        <f>IF('СПоК 1.2'!C831="","",'СПоК 1.2'!C831)</f>
        <v/>
      </c>
      <c r="C830" s="96" t="str">
        <f>IF('СПоК 1.2'!D831="","",'СПоК 1.2'!D831)</f>
        <v/>
      </c>
      <c r="D830" s="96" t="str">
        <f>IF('СПоК 1.2'!F831="","",'СПоК 1.2'!F831)</f>
        <v/>
      </c>
      <c r="E830" s="97" t="str">
        <f>IF('СПоК 1.2'!V831="","",'СПоК 1.2'!V831)</f>
        <v/>
      </c>
      <c r="F830" s="35"/>
      <c r="G830" s="35"/>
      <c r="H830" s="35"/>
      <c r="I830" s="35"/>
    </row>
    <row r="831" spans="1:9" x14ac:dyDescent="0.25">
      <c r="A831" s="95" t="str">
        <f>IF('СПоК 1.2'!A832="","",'СПоК 1.2'!A832)</f>
        <v/>
      </c>
      <c r="B831" s="96" t="str">
        <f>IF('СПоК 1.2'!C832="","",'СПоК 1.2'!C832)</f>
        <v/>
      </c>
      <c r="C831" s="96" t="str">
        <f>IF('СПоК 1.2'!D832="","",'СПоК 1.2'!D832)</f>
        <v/>
      </c>
      <c r="D831" s="96" t="str">
        <f>IF('СПоК 1.2'!F832="","",'СПоК 1.2'!F832)</f>
        <v/>
      </c>
      <c r="E831" s="97" t="str">
        <f>IF('СПоК 1.2'!V832="","",'СПоК 1.2'!V832)</f>
        <v/>
      </c>
      <c r="F831" s="35"/>
      <c r="G831" s="35"/>
      <c r="H831" s="35"/>
      <c r="I831" s="35"/>
    </row>
    <row r="832" spans="1:9" x14ac:dyDescent="0.25">
      <c r="A832" s="95" t="str">
        <f>IF('СПоК 1.2'!A833="","",'СПоК 1.2'!A833)</f>
        <v/>
      </c>
      <c r="B832" s="96" t="str">
        <f>IF('СПоК 1.2'!C833="","",'СПоК 1.2'!C833)</f>
        <v/>
      </c>
      <c r="C832" s="96" t="str">
        <f>IF('СПоК 1.2'!D833="","",'СПоК 1.2'!D833)</f>
        <v/>
      </c>
      <c r="D832" s="96" t="str">
        <f>IF('СПоК 1.2'!F833="","",'СПоК 1.2'!F833)</f>
        <v/>
      </c>
      <c r="E832" s="97" t="str">
        <f>IF('СПоК 1.2'!V833="","",'СПоК 1.2'!V833)</f>
        <v/>
      </c>
      <c r="F832" s="35"/>
      <c r="G832" s="35"/>
      <c r="H832" s="35"/>
      <c r="I832" s="35"/>
    </row>
    <row r="833" spans="1:9" x14ac:dyDescent="0.25">
      <c r="A833" s="95" t="str">
        <f>IF('СПоК 1.2'!A834="","",'СПоК 1.2'!A834)</f>
        <v/>
      </c>
      <c r="B833" s="96" t="str">
        <f>IF('СПоК 1.2'!C834="","",'СПоК 1.2'!C834)</f>
        <v/>
      </c>
      <c r="C833" s="96" t="str">
        <f>IF('СПоК 1.2'!D834="","",'СПоК 1.2'!D834)</f>
        <v/>
      </c>
      <c r="D833" s="96" t="str">
        <f>IF('СПоК 1.2'!F834="","",'СПоК 1.2'!F834)</f>
        <v/>
      </c>
      <c r="E833" s="97" t="str">
        <f>IF('СПоК 1.2'!V834="","",'СПоК 1.2'!V834)</f>
        <v/>
      </c>
      <c r="F833" s="35"/>
      <c r="G833" s="35"/>
      <c r="H833" s="35"/>
      <c r="I833" s="35"/>
    </row>
    <row r="834" spans="1:9" x14ac:dyDescent="0.25">
      <c r="A834" s="95" t="str">
        <f>IF('СПоК 1.2'!A835="","",'СПоК 1.2'!A835)</f>
        <v/>
      </c>
      <c r="B834" s="96" t="str">
        <f>IF('СПоК 1.2'!C835="","",'СПоК 1.2'!C835)</f>
        <v/>
      </c>
      <c r="C834" s="96" t="str">
        <f>IF('СПоК 1.2'!D835="","",'СПоК 1.2'!D835)</f>
        <v/>
      </c>
      <c r="D834" s="96" t="str">
        <f>IF('СПоК 1.2'!F835="","",'СПоК 1.2'!F835)</f>
        <v/>
      </c>
      <c r="E834" s="97" t="str">
        <f>IF('СПоК 1.2'!V835="","",'СПоК 1.2'!V835)</f>
        <v/>
      </c>
      <c r="F834" s="35"/>
      <c r="G834" s="35"/>
      <c r="H834" s="35"/>
      <c r="I834" s="35"/>
    </row>
    <row r="835" spans="1:9" x14ac:dyDescent="0.25">
      <c r="A835" s="95" t="str">
        <f>IF('СПоК 1.2'!A836="","",'СПоК 1.2'!A836)</f>
        <v/>
      </c>
      <c r="B835" s="96" t="str">
        <f>IF('СПоК 1.2'!C836="","",'СПоК 1.2'!C836)</f>
        <v/>
      </c>
      <c r="C835" s="96" t="str">
        <f>IF('СПоК 1.2'!D836="","",'СПоК 1.2'!D836)</f>
        <v/>
      </c>
      <c r="D835" s="96" t="str">
        <f>IF('СПоК 1.2'!F836="","",'СПоК 1.2'!F836)</f>
        <v/>
      </c>
      <c r="E835" s="97" t="str">
        <f>IF('СПоК 1.2'!V836="","",'СПоК 1.2'!V836)</f>
        <v/>
      </c>
      <c r="F835" s="35"/>
      <c r="G835" s="35"/>
      <c r="H835" s="35"/>
      <c r="I835" s="35"/>
    </row>
    <row r="836" spans="1:9" x14ac:dyDescent="0.25">
      <c r="A836" s="95" t="str">
        <f>IF('СПоК 1.2'!A837="","",'СПоК 1.2'!A837)</f>
        <v/>
      </c>
      <c r="B836" s="96" t="str">
        <f>IF('СПоК 1.2'!C837="","",'СПоК 1.2'!C837)</f>
        <v/>
      </c>
      <c r="C836" s="96" t="str">
        <f>IF('СПоК 1.2'!D837="","",'СПоК 1.2'!D837)</f>
        <v/>
      </c>
      <c r="D836" s="96" t="str">
        <f>IF('СПоК 1.2'!F837="","",'СПоК 1.2'!F837)</f>
        <v/>
      </c>
      <c r="E836" s="97" t="str">
        <f>IF('СПоК 1.2'!V837="","",'СПоК 1.2'!V837)</f>
        <v/>
      </c>
      <c r="F836" s="35"/>
      <c r="G836" s="35"/>
      <c r="H836" s="35"/>
      <c r="I836" s="35"/>
    </row>
    <row r="837" spans="1:9" x14ac:dyDescent="0.25">
      <c r="A837" s="95" t="str">
        <f>IF('СПоК 1.2'!A838="","",'СПоК 1.2'!A838)</f>
        <v/>
      </c>
      <c r="B837" s="96" t="str">
        <f>IF('СПоК 1.2'!C838="","",'СПоК 1.2'!C838)</f>
        <v/>
      </c>
      <c r="C837" s="96" t="str">
        <f>IF('СПоК 1.2'!D838="","",'СПоК 1.2'!D838)</f>
        <v/>
      </c>
      <c r="D837" s="96" t="str">
        <f>IF('СПоК 1.2'!F838="","",'СПоК 1.2'!F838)</f>
        <v/>
      </c>
      <c r="E837" s="97" t="str">
        <f>IF('СПоК 1.2'!V838="","",'СПоК 1.2'!V838)</f>
        <v/>
      </c>
      <c r="F837" s="35"/>
      <c r="G837" s="35"/>
      <c r="H837" s="35"/>
      <c r="I837" s="35"/>
    </row>
    <row r="838" spans="1:9" x14ac:dyDescent="0.25">
      <c r="A838" s="95" t="str">
        <f>IF('СПоК 1.2'!A839="","",'СПоК 1.2'!A839)</f>
        <v/>
      </c>
      <c r="B838" s="96" t="str">
        <f>IF('СПоК 1.2'!C839="","",'СПоК 1.2'!C839)</f>
        <v/>
      </c>
      <c r="C838" s="96" t="str">
        <f>IF('СПоК 1.2'!D839="","",'СПоК 1.2'!D839)</f>
        <v/>
      </c>
      <c r="D838" s="96" t="str">
        <f>IF('СПоК 1.2'!F839="","",'СПоК 1.2'!F839)</f>
        <v/>
      </c>
      <c r="E838" s="97" t="str">
        <f>IF('СПоК 1.2'!V839="","",'СПоК 1.2'!V839)</f>
        <v/>
      </c>
      <c r="F838" s="35"/>
      <c r="G838" s="35"/>
      <c r="H838" s="35"/>
      <c r="I838" s="35"/>
    </row>
    <row r="839" spans="1:9" x14ac:dyDescent="0.25">
      <c r="A839" s="95" t="str">
        <f>IF('СПоК 1.2'!A840="","",'СПоК 1.2'!A840)</f>
        <v/>
      </c>
      <c r="B839" s="96" t="str">
        <f>IF('СПоК 1.2'!C840="","",'СПоК 1.2'!C840)</f>
        <v/>
      </c>
      <c r="C839" s="96" t="str">
        <f>IF('СПоК 1.2'!D840="","",'СПоК 1.2'!D840)</f>
        <v/>
      </c>
      <c r="D839" s="96" t="str">
        <f>IF('СПоК 1.2'!F840="","",'СПоК 1.2'!F840)</f>
        <v/>
      </c>
      <c r="E839" s="97" t="str">
        <f>IF('СПоК 1.2'!V840="","",'СПоК 1.2'!V840)</f>
        <v/>
      </c>
      <c r="F839" s="35"/>
      <c r="G839" s="35"/>
      <c r="H839" s="35"/>
      <c r="I839" s="35"/>
    </row>
    <row r="840" spans="1:9" x14ac:dyDescent="0.25">
      <c r="A840" s="95" t="str">
        <f>IF('СПоК 1.2'!A841="","",'СПоК 1.2'!A841)</f>
        <v/>
      </c>
      <c r="B840" s="96" t="str">
        <f>IF('СПоК 1.2'!C841="","",'СПоК 1.2'!C841)</f>
        <v/>
      </c>
      <c r="C840" s="96" t="str">
        <f>IF('СПоК 1.2'!D841="","",'СПоК 1.2'!D841)</f>
        <v/>
      </c>
      <c r="D840" s="96" t="str">
        <f>IF('СПоК 1.2'!F841="","",'СПоК 1.2'!F841)</f>
        <v/>
      </c>
      <c r="E840" s="97" t="str">
        <f>IF('СПоК 1.2'!V841="","",'СПоК 1.2'!V841)</f>
        <v/>
      </c>
      <c r="F840" s="35"/>
      <c r="G840" s="35"/>
      <c r="H840" s="35"/>
      <c r="I840" s="35"/>
    </row>
    <row r="841" spans="1:9" x14ac:dyDescent="0.25">
      <c r="A841" s="95" t="str">
        <f>IF('СПоК 1.2'!A842="","",'СПоК 1.2'!A842)</f>
        <v/>
      </c>
      <c r="B841" s="96" t="str">
        <f>IF('СПоК 1.2'!C842="","",'СПоК 1.2'!C842)</f>
        <v/>
      </c>
      <c r="C841" s="96" t="str">
        <f>IF('СПоК 1.2'!D842="","",'СПоК 1.2'!D842)</f>
        <v/>
      </c>
      <c r="D841" s="96" t="str">
        <f>IF('СПоК 1.2'!F842="","",'СПоК 1.2'!F842)</f>
        <v/>
      </c>
      <c r="E841" s="97" t="str">
        <f>IF('СПоК 1.2'!V842="","",'СПоК 1.2'!V842)</f>
        <v/>
      </c>
      <c r="F841" s="35"/>
      <c r="G841" s="35"/>
      <c r="H841" s="35"/>
      <c r="I841" s="35"/>
    </row>
    <row r="842" spans="1:9" x14ac:dyDescent="0.25">
      <c r="A842" s="95" t="str">
        <f>IF('СПоК 1.2'!A843="","",'СПоК 1.2'!A843)</f>
        <v/>
      </c>
      <c r="B842" s="96" t="str">
        <f>IF('СПоК 1.2'!C843="","",'СПоК 1.2'!C843)</f>
        <v/>
      </c>
      <c r="C842" s="96" t="str">
        <f>IF('СПоК 1.2'!D843="","",'СПоК 1.2'!D843)</f>
        <v/>
      </c>
      <c r="D842" s="96" t="str">
        <f>IF('СПоК 1.2'!F843="","",'СПоК 1.2'!F843)</f>
        <v/>
      </c>
      <c r="E842" s="97" t="str">
        <f>IF('СПоК 1.2'!V843="","",'СПоК 1.2'!V843)</f>
        <v/>
      </c>
      <c r="F842" s="35"/>
      <c r="G842" s="35"/>
      <c r="H842" s="35"/>
      <c r="I842" s="35"/>
    </row>
    <row r="843" spans="1:9" x14ac:dyDescent="0.25">
      <c r="A843" s="95" t="str">
        <f>IF('СПоК 1.2'!A844="","",'СПоК 1.2'!A844)</f>
        <v/>
      </c>
      <c r="B843" s="96" t="str">
        <f>IF('СПоК 1.2'!C844="","",'СПоК 1.2'!C844)</f>
        <v/>
      </c>
      <c r="C843" s="96" t="str">
        <f>IF('СПоК 1.2'!D844="","",'СПоК 1.2'!D844)</f>
        <v/>
      </c>
      <c r="D843" s="96" t="str">
        <f>IF('СПоК 1.2'!F844="","",'СПоК 1.2'!F844)</f>
        <v/>
      </c>
      <c r="E843" s="97" t="str">
        <f>IF('СПоК 1.2'!V844="","",'СПоК 1.2'!V844)</f>
        <v/>
      </c>
      <c r="F843" s="35"/>
      <c r="G843" s="35"/>
      <c r="H843" s="35"/>
      <c r="I843" s="35"/>
    </row>
    <row r="844" spans="1:9" x14ac:dyDescent="0.25">
      <c r="A844" s="95" t="str">
        <f>IF('СПоК 1.2'!A845="","",'СПоК 1.2'!A845)</f>
        <v/>
      </c>
      <c r="B844" s="96" t="str">
        <f>IF('СПоК 1.2'!C845="","",'СПоК 1.2'!C845)</f>
        <v/>
      </c>
      <c r="C844" s="96" t="str">
        <f>IF('СПоК 1.2'!D845="","",'СПоК 1.2'!D845)</f>
        <v/>
      </c>
      <c r="D844" s="96" t="str">
        <f>IF('СПоК 1.2'!F845="","",'СПоК 1.2'!F845)</f>
        <v/>
      </c>
      <c r="E844" s="97" t="str">
        <f>IF('СПоК 1.2'!V845="","",'СПоК 1.2'!V845)</f>
        <v/>
      </c>
      <c r="F844" s="35"/>
      <c r="G844" s="35"/>
      <c r="H844" s="35"/>
      <c r="I844" s="35"/>
    </row>
    <row r="845" spans="1:9" x14ac:dyDescent="0.25">
      <c r="A845" s="95" t="str">
        <f>IF('СПоК 1.2'!A846="","",'СПоК 1.2'!A846)</f>
        <v/>
      </c>
      <c r="B845" s="96" t="str">
        <f>IF('СПоК 1.2'!C846="","",'СПоК 1.2'!C846)</f>
        <v/>
      </c>
      <c r="C845" s="96" t="str">
        <f>IF('СПоК 1.2'!D846="","",'СПоК 1.2'!D846)</f>
        <v/>
      </c>
      <c r="D845" s="96" t="str">
        <f>IF('СПоК 1.2'!F846="","",'СПоК 1.2'!F846)</f>
        <v/>
      </c>
      <c r="E845" s="97" t="str">
        <f>IF('СПоК 1.2'!V846="","",'СПоК 1.2'!V846)</f>
        <v/>
      </c>
      <c r="F845" s="35"/>
      <c r="G845" s="35"/>
      <c r="H845" s="35"/>
      <c r="I845" s="35"/>
    </row>
    <row r="846" spans="1:9" x14ac:dyDescent="0.25">
      <c r="A846" s="95" t="str">
        <f>IF('СПоК 1.2'!A847="","",'СПоК 1.2'!A847)</f>
        <v/>
      </c>
      <c r="B846" s="96" t="str">
        <f>IF('СПоК 1.2'!C847="","",'СПоК 1.2'!C847)</f>
        <v/>
      </c>
      <c r="C846" s="96" t="str">
        <f>IF('СПоК 1.2'!D847="","",'СПоК 1.2'!D847)</f>
        <v/>
      </c>
      <c r="D846" s="96" t="str">
        <f>IF('СПоК 1.2'!F847="","",'СПоК 1.2'!F847)</f>
        <v/>
      </c>
      <c r="E846" s="97" t="str">
        <f>IF('СПоК 1.2'!V847="","",'СПоК 1.2'!V847)</f>
        <v/>
      </c>
      <c r="F846" s="35"/>
      <c r="G846" s="35"/>
      <c r="H846" s="35"/>
      <c r="I846" s="35"/>
    </row>
    <row r="847" spans="1:9" x14ac:dyDescent="0.25">
      <c r="A847" s="95" t="str">
        <f>IF('СПоК 1.2'!A848="","",'СПоК 1.2'!A848)</f>
        <v/>
      </c>
      <c r="B847" s="96" t="str">
        <f>IF('СПоК 1.2'!C848="","",'СПоК 1.2'!C848)</f>
        <v/>
      </c>
      <c r="C847" s="96" t="str">
        <f>IF('СПоК 1.2'!D848="","",'СПоК 1.2'!D848)</f>
        <v/>
      </c>
      <c r="D847" s="96" t="str">
        <f>IF('СПоК 1.2'!F848="","",'СПоК 1.2'!F848)</f>
        <v/>
      </c>
      <c r="E847" s="97" t="str">
        <f>IF('СПоК 1.2'!V848="","",'СПоК 1.2'!V848)</f>
        <v/>
      </c>
      <c r="F847" s="35"/>
      <c r="G847" s="35"/>
      <c r="H847" s="35"/>
      <c r="I847" s="35"/>
    </row>
    <row r="848" spans="1:9" x14ac:dyDescent="0.25">
      <c r="A848" s="95" t="str">
        <f>IF('СПоК 1.2'!A849="","",'СПоК 1.2'!A849)</f>
        <v/>
      </c>
      <c r="B848" s="96" t="str">
        <f>IF('СПоК 1.2'!C849="","",'СПоК 1.2'!C849)</f>
        <v/>
      </c>
      <c r="C848" s="96" t="str">
        <f>IF('СПоК 1.2'!D849="","",'СПоК 1.2'!D849)</f>
        <v/>
      </c>
      <c r="D848" s="96" t="str">
        <f>IF('СПоК 1.2'!F849="","",'СПоК 1.2'!F849)</f>
        <v/>
      </c>
      <c r="E848" s="97" t="str">
        <f>IF('СПоК 1.2'!V849="","",'СПоК 1.2'!V849)</f>
        <v/>
      </c>
      <c r="F848" s="35"/>
      <c r="G848" s="35"/>
      <c r="H848" s="35"/>
      <c r="I848" s="35"/>
    </row>
    <row r="849" spans="1:9" x14ac:dyDescent="0.25">
      <c r="A849" s="95" t="str">
        <f>IF('СПоК 1.2'!A850="","",'СПоК 1.2'!A850)</f>
        <v/>
      </c>
      <c r="B849" s="96" t="str">
        <f>IF('СПоК 1.2'!C850="","",'СПоК 1.2'!C850)</f>
        <v/>
      </c>
      <c r="C849" s="96" t="str">
        <f>IF('СПоК 1.2'!D850="","",'СПоК 1.2'!D850)</f>
        <v/>
      </c>
      <c r="D849" s="96" t="str">
        <f>IF('СПоК 1.2'!F850="","",'СПоК 1.2'!F850)</f>
        <v/>
      </c>
      <c r="E849" s="97" t="str">
        <f>IF('СПоК 1.2'!V850="","",'СПоК 1.2'!V850)</f>
        <v/>
      </c>
      <c r="F849" s="35"/>
      <c r="G849" s="35"/>
      <c r="H849" s="35"/>
      <c r="I849" s="35"/>
    </row>
    <row r="850" spans="1:9" x14ac:dyDescent="0.25">
      <c r="A850" s="95" t="str">
        <f>IF('СПоК 1.2'!A851="","",'СПоК 1.2'!A851)</f>
        <v/>
      </c>
      <c r="B850" s="96" t="str">
        <f>IF('СПоК 1.2'!C851="","",'СПоК 1.2'!C851)</f>
        <v/>
      </c>
      <c r="C850" s="96" t="str">
        <f>IF('СПоК 1.2'!D851="","",'СПоК 1.2'!D851)</f>
        <v/>
      </c>
      <c r="D850" s="96" t="str">
        <f>IF('СПоК 1.2'!F851="","",'СПоК 1.2'!F851)</f>
        <v/>
      </c>
      <c r="E850" s="97" t="str">
        <f>IF('СПоК 1.2'!V851="","",'СПоК 1.2'!V851)</f>
        <v/>
      </c>
      <c r="F850" s="35"/>
      <c r="G850" s="35"/>
      <c r="H850" s="35"/>
      <c r="I850" s="35"/>
    </row>
    <row r="851" spans="1:9" x14ac:dyDescent="0.25">
      <c r="A851" s="95" t="str">
        <f>IF('СПоК 1.2'!A852="","",'СПоК 1.2'!A852)</f>
        <v/>
      </c>
      <c r="B851" s="96" t="str">
        <f>IF('СПоК 1.2'!C852="","",'СПоК 1.2'!C852)</f>
        <v/>
      </c>
      <c r="C851" s="96" t="str">
        <f>IF('СПоК 1.2'!D852="","",'СПоК 1.2'!D852)</f>
        <v/>
      </c>
      <c r="D851" s="96" t="str">
        <f>IF('СПоК 1.2'!F852="","",'СПоК 1.2'!F852)</f>
        <v/>
      </c>
      <c r="E851" s="97" t="str">
        <f>IF('СПоК 1.2'!V852="","",'СПоК 1.2'!V852)</f>
        <v/>
      </c>
      <c r="F851" s="35"/>
      <c r="G851" s="35"/>
      <c r="H851" s="35"/>
      <c r="I851" s="35"/>
    </row>
    <row r="852" spans="1:9" x14ac:dyDescent="0.25">
      <c r="A852" s="95" t="str">
        <f>IF('СПоК 1.2'!A853="","",'СПоК 1.2'!A853)</f>
        <v/>
      </c>
      <c r="B852" s="96" t="str">
        <f>IF('СПоК 1.2'!C853="","",'СПоК 1.2'!C853)</f>
        <v/>
      </c>
      <c r="C852" s="96" t="str">
        <f>IF('СПоК 1.2'!D853="","",'СПоК 1.2'!D853)</f>
        <v/>
      </c>
      <c r="D852" s="96" t="str">
        <f>IF('СПоК 1.2'!F853="","",'СПоК 1.2'!F853)</f>
        <v/>
      </c>
      <c r="E852" s="97" t="str">
        <f>IF('СПоК 1.2'!V853="","",'СПоК 1.2'!V853)</f>
        <v/>
      </c>
      <c r="F852" s="35"/>
      <c r="G852" s="35"/>
      <c r="H852" s="35"/>
      <c r="I852" s="35"/>
    </row>
    <row r="853" spans="1:9" x14ac:dyDescent="0.25">
      <c r="A853" s="95" t="str">
        <f>IF('СПоК 1.2'!A854="","",'СПоК 1.2'!A854)</f>
        <v/>
      </c>
      <c r="B853" s="96" t="str">
        <f>IF('СПоК 1.2'!C854="","",'СПоК 1.2'!C854)</f>
        <v/>
      </c>
      <c r="C853" s="96" t="str">
        <f>IF('СПоК 1.2'!D854="","",'СПоК 1.2'!D854)</f>
        <v/>
      </c>
      <c r="D853" s="96" t="str">
        <f>IF('СПоК 1.2'!F854="","",'СПоК 1.2'!F854)</f>
        <v/>
      </c>
      <c r="E853" s="97" t="str">
        <f>IF('СПоК 1.2'!V854="","",'СПоК 1.2'!V854)</f>
        <v/>
      </c>
      <c r="F853" s="35"/>
      <c r="G853" s="35"/>
      <c r="H853" s="35"/>
      <c r="I853" s="35"/>
    </row>
    <row r="854" spans="1:9" x14ac:dyDescent="0.25">
      <c r="A854" s="95" t="str">
        <f>IF('СПоК 1.2'!A855="","",'СПоК 1.2'!A855)</f>
        <v/>
      </c>
      <c r="B854" s="96" t="str">
        <f>IF('СПоК 1.2'!C855="","",'СПоК 1.2'!C855)</f>
        <v/>
      </c>
      <c r="C854" s="96" t="str">
        <f>IF('СПоК 1.2'!D855="","",'СПоК 1.2'!D855)</f>
        <v/>
      </c>
      <c r="D854" s="96" t="str">
        <f>IF('СПоК 1.2'!F855="","",'СПоК 1.2'!F855)</f>
        <v/>
      </c>
      <c r="E854" s="97" t="str">
        <f>IF('СПоК 1.2'!V855="","",'СПоК 1.2'!V855)</f>
        <v/>
      </c>
      <c r="F854" s="35"/>
      <c r="G854" s="35"/>
      <c r="H854" s="35"/>
      <c r="I854" s="35"/>
    </row>
    <row r="855" spans="1:9" x14ac:dyDescent="0.25">
      <c r="A855" s="95" t="str">
        <f>IF('СПоК 1.2'!A856="","",'СПоК 1.2'!A856)</f>
        <v/>
      </c>
      <c r="B855" s="96" t="str">
        <f>IF('СПоК 1.2'!C856="","",'СПоК 1.2'!C856)</f>
        <v/>
      </c>
      <c r="C855" s="96" t="str">
        <f>IF('СПоК 1.2'!D856="","",'СПоК 1.2'!D856)</f>
        <v/>
      </c>
      <c r="D855" s="96" t="str">
        <f>IF('СПоК 1.2'!F856="","",'СПоК 1.2'!F856)</f>
        <v/>
      </c>
      <c r="E855" s="97" t="str">
        <f>IF('СПоК 1.2'!V856="","",'СПоК 1.2'!V856)</f>
        <v/>
      </c>
      <c r="F855" s="35"/>
      <c r="G855" s="35"/>
      <c r="H855" s="35"/>
      <c r="I855" s="35"/>
    </row>
    <row r="856" spans="1:9" x14ac:dyDescent="0.25">
      <c r="A856" s="95" t="str">
        <f>IF('СПоК 1.2'!A857="","",'СПоК 1.2'!A857)</f>
        <v/>
      </c>
      <c r="B856" s="96" t="str">
        <f>IF('СПоК 1.2'!C857="","",'СПоК 1.2'!C857)</f>
        <v/>
      </c>
      <c r="C856" s="96" t="str">
        <f>IF('СПоК 1.2'!D857="","",'СПоК 1.2'!D857)</f>
        <v/>
      </c>
      <c r="D856" s="96" t="str">
        <f>IF('СПоК 1.2'!F857="","",'СПоК 1.2'!F857)</f>
        <v/>
      </c>
      <c r="E856" s="97" t="str">
        <f>IF('СПоК 1.2'!V857="","",'СПоК 1.2'!V857)</f>
        <v/>
      </c>
      <c r="F856" s="35"/>
      <c r="G856" s="35"/>
      <c r="H856" s="35"/>
      <c r="I856" s="35"/>
    </row>
    <row r="857" spans="1:9" x14ac:dyDescent="0.25">
      <c r="A857" s="95" t="str">
        <f>IF('СПоК 1.2'!A858="","",'СПоК 1.2'!A858)</f>
        <v/>
      </c>
      <c r="B857" s="96" t="str">
        <f>IF('СПоК 1.2'!C858="","",'СПоК 1.2'!C858)</f>
        <v/>
      </c>
      <c r="C857" s="96" t="str">
        <f>IF('СПоК 1.2'!D858="","",'СПоК 1.2'!D858)</f>
        <v/>
      </c>
      <c r="D857" s="96" t="str">
        <f>IF('СПоК 1.2'!F858="","",'СПоК 1.2'!F858)</f>
        <v/>
      </c>
      <c r="E857" s="97" t="str">
        <f>IF('СПоК 1.2'!V858="","",'СПоК 1.2'!V858)</f>
        <v/>
      </c>
      <c r="F857" s="35"/>
      <c r="G857" s="35"/>
      <c r="H857" s="35"/>
      <c r="I857" s="35"/>
    </row>
    <row r="858" spans="1:9" x14ac:dyDescent="0.25">
      <c r="A858" s="95" t="str">
        <f>IF('СПоК 1.2'!A859="","",'СПоК 1.2'!A859)</f>
        <v/>
      </c>
      <c r="B858" s="96" t="str">
        <f>IF('СПоК 1.2'!C859="","",'СПоК 1.2'!C859)</f>
        <v/>
      </c>
      <c r="C858" s="96" t="str">
        <f>IF('СПоК 1.2'!D859="","",'СПоК 1.2'!D859)</f>
        <v/>
      </c>
      <c r="D858" s="96" t="str">
        <f>IF('СПоК 1.2'!F859="","",'СПоК 1.2'!F859)</f>
        <v/>
      </c>
      <c r="E858" s="97" t="str">
        <f>IF('СПоК 1.2'!V859="","",'СПоК 1.2'!V859)</f>
        <v/>
      </c>
      <c r="F858" s="35"/>
      <c r="G858" s="35"/>
      <c r="H858" s="35"/>
      <c r="I858" s="35"/>
    </row>
    <row r="859" spans="1:9" x14ac:dyDescent="0.25">
      <c r="A859" s="95" t="str">
        <f>IF('СПоК 1.2'!A860="","",'СПоК 1.2'!A860)</f>
        <v/>
      </c>
      <c r="B859" s="96" t="str">
        <f>IF('СПоК 1.2'!C860="","",'СПоК 1.2'!C860)</f>
        <v/>
      </c>
      <c r="C859" s="96" t="str">
        <f>IF('СПоК 1.2'!D860="","",'СПоК 1.2'!D860)</f>
        <v/>
      </c>
      <c r="D859" s="96" t="str">
        <f>IF('СПоК 1.2'!F860="","",'СПоК 1.2'!F860)</f>
        <v/>
      </c>
      <c r="E859" s="97" t="str">
        <f>IF('СПоК 1.2'!V860="","",'СПоК 1.2'!V860)</f>
        <v/>
      </c>
      <c r="F859" s="35"/>
      <c r="G859" s="35"/>
      <c r="H859" s="35"/>
      <c r="I859" s="35"/>
    </row>
    <row r="860" spans="1:9" x14ac:dyDescent="0.25">
      <c r="A860" s="95" t="str">
        <f>IF('СПоК 1.2'!A861="","",'СПоК 1.2'!A861)</f>
        <v/>
      </c>
      <c r="B860" s="96" t="str">
        <f>IF('СПоК 1.2'!C861="","",'СПоК 1.2'!C861)</f>
        <v/>
      </c>
      <c r="C860" s="96" t="str">
        <f>IF('СПоК 1.2'!D861="","",'СПоК 1.2'!D861)</f>
        <v/>
      </c>
      <c r="D860" s="96" t="str">
        <f>IF('СПоК 1.2'!F861="","",'СПоК 1.2'!F861)</f>
        <v/>
      </c>
      <c r="E860" s="97" t="str">
        <f>IF('СПоК 1.2'!V861="","",'СПоК 1.2'!V861)</f>
        <v/>
      </c>
      <c r="F860" s="35"/>
      <c r="G860" s="35"/>
      <c r="H860" s="35"/>
      <c r="I860" s="35"/>
    </row>
    <row r="861" spans="1:9" x14ac:dyDescent="0.25">
      <c r="A861" s="95" t="str">
        <f>IF('СПоК 1.2'!A862="","",'СПоК 1.2'!A862)</f>
        <v/>
      </c>
      <c r="B861" s="96" t="str">
        <f>IF('СПоК 1.2'!C862="","",'СПоК 1.2'!C862)</f>
        <v/>
      </c>
      <c r="C861" s="96" t="str">
        <f>IF('СПоК 1.2'!D862="","",'СПоК 1.2'!D862)</f>
        <v/>
      </c>
      <c r="D861" s="96" t="str">
        <f>IF('СПоК 1.2'!F862="","",'СПоК 1.2'!F862)</f>
        <v/>
      </c>
      <c r="E861" s="97" t="str">
        <f>IF('СПоК 1.2'!V862="","",'СПоК 1.2'!V862)</f>
        <v/>
      </c>
      <c r="F861" s="35"/>
      <c r="G861" s="35"/>
      <c r="H861" s="35"/>
      <c r="I861" s="35"/>
    </row>
    <row r="862" spans="1:9" x14ac:dyDescent="0.25">
      <c r="A862" s="95" t="str">
        <f>IF('СПоК 1.2'!A863="","",'СПоК 1.2'!A863)</f>
        <v/>
      </c>
      <c r="B862" s="96" t="str">
        <f>IF('СПоК 1.2'!C863="","",'СПоК 1.2'!C863)</f>
        <v/>
      </c>
      <c r="C862" s="96" t="str">
        <f>IF('СПоК 1.2'!D863="","",'СПоК 1.2'!D863)</f>
        <v/>
      </c>
      <c r="D862" s="96" t="str">
        <f>IF('СПоК 1.2'!F863="","",'СПоК 1.2'!F863)</f>
        <v/>
      </c>
      <c r="E862" s="97" t="str">
        <f>IF('СПоК 1.2'!V863="","",'СПоК 1.2'!V863)</f>
        <v/>
      </c>
      <c r="F862" s="35"/>
      <c r="G862" s="35"/>
      <c r="H862" s="35"/>
      <c r="I862" s="35"/>
    </row>
    <row r="863" spans="1:9" x14ac:dyDescent="0.25">
      <c r="A863" s="95" t="str">
        <f>IF('СПоК 1.2'!A864="","",'СПоК 1.2'!A864)</f>
        <v/>
      </c>
      <c r="B863" s="96" t="str">
        <f>IF('СПоК 1.2'!C864="","",'СПоК 1.2'!C864)</f>
        <v/>
      </c>
      <c r="C863" s="96" t="str">
        <f>IF('СПоК 1.2'!D864="","",'СПоК 1.2'!D864)</f>
        <v/>
      </c>
      <c r="D863" s="96" t="str">
        <f>IF('СПоК 1.2'!F864="","",'СПоК 1.2'!F864)</f>
        <v/>
      </c>
      <c r="E863" s="97" t="str">
        <f>IF('СПоК 1.2'!V864="","",'СПоК 1.2'!V864)</f>
        <v/>
      </c>
      <c r="F863" s="35"/>
      <c r="G863" s="35"/>
      <c r="H863" s="35"/>
      <c r="I863" s="35"/>
    </row>
    <row r="864" spans="1:9" x14ac:dyDescent="0.25">
      <c r="A864" s="95" t="str">
        <f>IF('СПоК 1.2'!A865="","",'СПоК 1.2'!A865)</f>
        <v/>
      </c>
      <c r="B864" s="96" t="str">
        <f>IF('СПоК 1.2'!C865="","",'СПоК 1.2'!C865)</f>
        <v/>
      </c>
      <c r="C864" s="96" t="str">
        <f>IF('СПоК 1.2'!D865="","",'СПоК 1.2'!D865)</f>
        <v/>
      </c>
      <c r="D864" s="96" t="str">
        <f>IF('СПоК 1.2'!F865="","",'СПоК 1.2'!F865)</f>
        <v/>
      </c>
      <c r="E864" s="97" t="str">
        <f>IF('СПоК 1.2'!V865="","",'СПоК 1.2'!V865)</f>
        <v/>
      </c>
      <c r="F864" s="35"/>
      <c r="G864" s="35"/>
      <c r="H864" s="35"/>
      <c r="I864" s="35"/>
    </row>
    <row r="865" spans="1:9" x14ac:dyDescent="0.25">
      <c r="A865" s="95" t="str">
        <f>IF('СПоК 1.2'!A866="","",'СПоК 1.2'!A866)</f>
        <v/>
      </c>
      <c r="B865" s="96" t="str">
        <f>IF('СПоК 1.2'!C866="","",'СПоК 1.2'!C866)</f>
        <v/>
      </c>
      <c r="C865" s="96" t="str">
        <f>IF('СПоК 1.2'!D866="","",'СПоК 1.2'!D866)</f>
        <v/>
      </c>
      <c r="D865" s="96" t="str">
        <f>IF('СПоК 1.2'!F866="","",'СПоК 1.2'!F866)</f>
        <v/>
      </c>
      <c r="E865" s="97" t="str">
        <f>IF('СПоК 1.2'!V866="","",'СПоК 1.2'!V866)</f>
        <v/>
      </c>
      <c r="F865" s="35"/>
      <c r="G865" s="35"/>
      <c r="H865" s="35"/>
      <c r="I865" s="35"/>
    </row>
    <row r="866" spans="1:9" x14ac:dyDescent="0.25">
      <c r="A866" s="95" t="str">
        <f>IF('СПоК 1.2'!A867="","",'СПоК 1.2'!A867)</f>
        <v/>
      </c>
      <c r="B866" s="96" t="str">
        <f>IF('СПоК 1.2'!C867="","",'СПоК 1.2'!C867)</f>
        <v/>
      </c>
      <c r="C866" s="96" t="str">
        <f>IF('СПоК 1.2'!D867="","",'СПоК 1.2'!D867)</f>
        <v/>
      </c>
      <c r="D866" s="96" t="str">
        <f>IF('СПоК 1.2'!F867="","",'СПоК 1.2'!F867)</f>
        <v/>
      </c>
      <c r="E866" s="97" t="str">
        <f>IF('СПоК 1.2'!V867="","",'СПоК 1.2'!V867)</f>
        <v/>
      </c>
      <c r="F866" s="35"/>
      <c r="G866" s="35"/>
      <c r="H866" s="35"/>
      <c r="I866" s="35"/>
    </row>
    <row r="867" spans="1:9" x14ac:dyDescent="0.25">
      <c r="A867" s="95" t="str">
        <f>IF('СПоК 1.2'!A868="","",'СПоК 1.2'!A868)</f>
        <v/>
      </c>
      <c r="B867" s="96" t="str">
        <f>IF('СПоК 1.2'!C868="","",'СПоК 1.2'!C868)</f>
        <v/>
      </c>
      <c r="C867" s="96" t="str">
        <f>IF('СПоК 1.2'!D868="","",'СПоК 1.2'!D868)</f>
        <v/>
      </c>
      <c r="D867" s="96" t="str">
        <f>IF('СПоК 1.2'!F868="","",'СПоК 1.2'!F868)</f>
        <v/>
      </c>
      <c r="E867" s="97" t="str">
        <f>IF('СПоК 1.2'!V868="","",'СПоК 1.2'!V868)</f>
        <v/>
      </c>
      <c r="F867" s="35"/>
      <c r="G867" s="35"/>
      <c r="H867" s="35"/>
      <c r="I867" s="35"/>
    </row>
    <row r="868" spans="1:9" x14ac:dyDescent="0.25">
      <c r="A868" s="95" t="str">
        <f>IF('СПоК 1.2'!A869="","",'СПоК 1.2'!A869)</f>
        <v/>
      </c>
      <c r="B868" s="96" t="str">
        <f>IF('СПоК 1.2'!C869="","",'СПоК 1.2'!C869)</f>
        <v/>
      </c>
      <c r="C868" s="96" t="str">
        <f>IF('СПоК 1.2'!D869="","",'СПоК 1.2'!D869)</f>
        <v/>
      </c>
      <c r="D868" s="96" t="str">
        <f>IF('СПоК 1.2'!F869="","",'СПоК 1.2'!F869)</f>
        <v/>
      </c>
      <c r="E868" s="97" t="str">
        <f>IF('СПоК 1.2'!V869="","",'СПоК 1.2'!V869)</f>
        <v/>
      </c>
      <c r="F868" s="35"/>
      <c r="G868" s="35"/>
      <c r="H868" s="35"/>
      <c r="I868" s="35"/>
    </row>
    <row r="869" spans="1:9" x14ac:dyDescent="0.25">
      <c r="A869" s="95" t="str">
        <f>IF('СПоК 1.2'!A870="","",'СПоК 1.2'!A870)</f>
        <v/>
      </c>
      <c r="B869" s="96" t="str">
        <f>IF('СПоК 1.2'!C870="","",'СПоК 1.2'!C870)</f>
        <v/>
      </c>
      <c r="C869" s="96" t="str">
        <f>IF('СПоК 1.2'!D870="","",'СПоК 1.2'!D870)</f>
        <v/>
      </c>
      <c r="D869" s="96" t="str">
        <f>IF('СПоК 1.2'!F870="","",'СПоК 1.2'!F870)</f>
        <v/>
      </c>
      <c r="E869" s="97" t="str">
        <f>IF('СПоК 1.2'!V870="","",'СПоК 1.2'!V870)</f>
        <v/>
      </c>
      <c r="F869" s="35"/>
      <c r="G869" s="35"/>
      <c r="H869" s="35"/>
      <c r="I869" s="35"/>
    </row>
    <row r="870" spans="1:9" x14ac:dyDescent="0.25">
      <c r="A870" s="95" t="str">
        <f>IF('СПоК 1.2'!A871="","",'СПоК 1.2'!A871)</f>
        <v/>
      </c>
      <c r="B870" s="96" t="str">
        <f>IF('СПоК 1.2'!C871="","",'СПоК 1.2'!C871)</f>
        <v/>
      </c>
      <c r="C870" s="96" t="str">
        <f>IF('СПоК 1.2'!D871="","",'СПоК 1.2'!D871)</f>
        <v/>
      </c>
      <c r="D870" s="96" t="str">
        <f>IF('СПоК 1.2'!F871="","",'СПоК 1.2'!F871)</f>
        <v/>
      </c>
      <c r="E870" s="97" t="str">
        <f>IF('СПоК 1.2'!V871="","",'СПоК 1.2'!V871)</f>
        <v/>
      </c>
      <c r="F870" s="35"/>
      <c r="G870" s="35"/>
      <c r="H870" s="35"/>
      <c r="I870" s="35"/>
    </row>
    <row r="871" spans="1:9" x14ac:dyDescent="0.25">
      <c r="A871" s="95" t="str">
        <f>IF('СПоК 1.2'!A872="","",'СПоК 1.2'!A872)</f>
        <v/>
      </c>
      <c r="B871" s="96" t="str">
        <f>IF('СПоК 1.2'!C872="","",'СПоК 1.2'!C872)</f>
        <v/>
      </c>
      <c r="C871" s="96" t="str">
        <f>IF('СПоК 1.2'!D872="","",'СПоК 1.2'!D872)</f>
        <v/>
      </c>
      <c r="D871" s="96" t="str">
        <f>IF('СПоК 1.2'!F872="","",'СПоК 1.2'!F872)</f>
        <v/>
      </c>
      <c r="E871" s="97" t="str">
        <f>IF('СПоК 1.2'!V872="","",'СПоК 1.2'!V872)</f>
        <v/>
      </c>
      <c r="F871" s="35"/>
      <c r="G871" s="35"/>
      <c r="H871" s="35"/>
      <c r="I871" s="35"/>
    </row>
    <row r="872" spans="1:9" x14ac:dyDescent="0.25">
      <c r="A872" s="95" t="str">
        <f>IF('СПоК 1.2'!A873="","",'СПоК 1.2'!A873)</f>
        <v/>
      </c>
      <c r="B872" s="96" t="str">
        <f>IF('СПоК 1.2'!C873="","",'СПоК 1.2'!C873)</f>
        <v/>
      </c>
      <c r="C872" s="96" t="str">
        <f>IF('СПоК 1.2'!D873="","",'СПоК 1.2'!D873)</f>
        <v/>
      </c>
      <c r="D872" s="96" t="str">
        <f>IF('СПоК 1.2'!F873="","",'СПоК 1.2'!F873)</f>
        <v/>
      </c>
      <c r="E872" s="97" t="str">
        <f>IF('СПоК 1.2'!V873="","",'СПоК 1.2'!V873)</f>
        <v/>
      </c>
      <c r="F872" s="35"/>
      <c r="G872" s="35"/>
      <c r="H872" s="35"/>
      <c r="I872" s="35"/>
    </row>
    <row r="873" spans="1:9" x14ac:dyDescent="0.25">
      <c r="A873" s="95" t="str">
        <f>IF('СПоК 1.2'!A874="","",'СПоК 1.2'!A874)</f>
        <v/>
      </c>
      <c r="B873" s="96" t="str">
        <f>IF('СПоК 1.2'!C874="","",'СПоК 1.2'!C874)</f>
        <v/>
      </c>
      <c r="C873" s="96" t="str">
        <f>IF('СПоК 1.2'!D874="","",'СПоК 1.2'!D874)</f>
        <v/>
      </c>
      <c r="D873" s="96" t="str">
        <f>IF('СПоК 1.2'!F874="","",'СПоК 1.2'!F874)</f>
        <v/>
      </c>
      <c r="E873" s="97" t="str">
        <f>IF('СПоК 1.2'!V874="","",'СПоК 1.2'!V874)</f>
        <v/>
      </c>
      <c r="F873" s="35"/>
      <c r="G873" s="35"/>
      <c r="H873" s="35"/>
      <c r="I873" s="35"/>
    </row>
    <row r="874" spans="1:9" x14ac:dyDescent="0.25">
      <c r="A874" s="95" t="str">
        <f>IF('СПоК 1.2'!A875="","",'СПоК 1.2'!A875)</f>
        <v/>
      </c>
      <c r="B874" s="96" t="str">
        <f>IF('СПоК 1.2'!C875="","",'СПоК 1.2'!C875)</f>
        <v/>
      </c>
      <c r="C874" s="96" t="str">
        <f>IF('СПоК 1.2'!D875="","",'СПоК 1.2'!D875)</f>
        <v/>
      </c>
      <c r="D874" s="96" t="str">
        <f>IF('СПоК 1.2'!F875="","",'СПоК 1.2'!F875)</f>
        <v/>
      </c>
      <c r="E874" s="97" t="str">
        <f>IF('СПоК 1.2'!V875="","",'СПоК 1.2'!V875)</f>
        <v/>
      </c>
      <c r="F874" s="35"/>
      <c r="G874" s="35"/>
      <c r="H874" s="35"/>
      <c r="I874" s="35"/>
    </row>
    <row r="875" spans="1:9" x14ac:dyDescent="0.25">
      <c r="A875" s="95" t="str">
        <f>IF('СПоК 1.2'!A876="","",'СПоК 1.2'!A876)</f>
        <v/>
      </c>
      <c r="B875" s="96" t="str">
        <f>IF('СПоК 1.2'!C876="","",'СПоК 1.2'!C876)</f>
        <v/>
      </c>
      <c r="C875" s="96" t="str">
        <f>IF('СПоК 1.2'!D876="","",'СПоК 1.2'!D876)</f>
        <v/>
      </c>
      <c r="D875" s="96" t="str">
        <f>IF('СПоК 1.2'!F876="","",'СПоК 1.2'!F876)</f>
        <v/>
      </c>
      <c r="E875" s="97" t="str">
        <f>IF('СПоК 1.2'!V876="","",'СПоК 1.2'!V876)</f>
        <v/>
      </c>
      <c r="F875" s="35"/>
      <c r="G875" s="35"/>
      <c r="H875" s="35"/>
      <c r="I875" s="35"/>
    </row>
    <row r="876" spans="1:9" x14ac:dyDescent="0.25">
      <c r="A876" s="95" t="str">
        <f>IF('СПоК 1.2'!A877="","",'СПоК 1.2'!A877)</f>
        <v/>
      </c>
      <c r="B876" s="96" t="str">
        <f>IF('СПоК 1.2'!C877="","",'СПоК 1.2'!C877)</f>
        <v/>
      </c>
      <c r="C876" s="96" t="str">
        <f>IF('СПоК 1.2'!D877="","",'СПоК 1.2'!D877)</f>
        <v/>
      </c>
      <c r="D876" s="96" t="str">
        <f>IF('СПоК 1.2'!F877="","",'СПоК 1.2'!F877)</f>
        <v/>
      </c>
      <c r="E876" s="97" t="str">
        <f>IF('СПоК 1.2'!V877="","",'СПоК 1.2'!V877)</f>
        <v/>
      </c>
      <c r="F876" s="35"/>
      <c r="G876" s="35"/>
      <c r="H876" s="35"/>
      <c r="I876" s="35"/>
    </row>
    <row r="877" spans="1:9" x14ac:dyDescent="0.25">
      <c r="A877" s="95" t="str">
        <f>IF('СПоК 1.2'!A878="","",'СПоК 1.2'!A878)</f>
        <v/>
      </c>
      <c r="B877" s="96" t="str">
        <f>IF('СПоК 1.2'!C878="","",'СПоК 1.2'!C878)</f>
        <v/>
      </c>
      <c r="C877" s="96" t="str">
        <f>IF('СПоК 1.2'!D878="","",'СПоК 1.2'!D878)</f>
        <v/>
      </c>
      <c r="D877" s="96" t="str">
        <f>IF('СПоК 1.2'!F878="","",'СПоК 1.2'!F878)</f>
        <v/>
      </c>
      <c r="E877" s="97" t="str">
        <f>IF('СПоК 1.2'!V878="","",'СПоК 1.2'!V878)</f>
        <v/>
      </c>
      <c r="F877" s="35"/>
      <c r="G877" s="35"/>
      <c r="H877" s="35"/>
      <c r="I877" s="35"/>
    </row>
    <row r="878" spans="1:9" x14ac:dyDescent="0.25">
      <c r="A878" s="95" t="str">
        <f>IF('СПоК 1.2'!A879="","",'СПоК 1.2'!A879)</f>
        <v/>
      </c>
      <c r="B878" s="96" t="str">
        <f>IF('СПоК 1.2'!C879="","",'СПоК 1.2'!C879)</f>
        <v/>
      </c>
      <c r="C878" s="96" t="str">
        <f>IF('СПоК 1.2'!D879="","",'СПоК 1.2'!D879)</f>
        <v/>
      </c>
      <c r="D878" s="96" t="str">
        <f>IF('СПоК 1.2'!F879="","",'СПоК 1.2'!F879)</f>
        <v/>
      </c>
      <c r="E878" s="97" t="str">
        <f>IF('СПоК 1.2'!V879="","",'СПоК 1.2'!V879)</f>
        <v/>
      </c>
      <c r="F878" s="35"/>
      <c r="G878" s="35"/>
      <c r="H878" s="35"/>
      <c r="I878" s="35"/>
    </row>
    <row r="879" spans="1:9" x14ac:dyDescent="0.25">
      <c r="A879" s="95" t="str">
        <f>IF('СПоК 1.2'!A880="","",'СПоК 1.2'!A880)</f>
        <v/>
      </c>
      <c r="B879" s="96" t="str">
        <f>IF('СПоК 1.2'!C880="","",'СПоК 1.2'!C880)</f>
        <v/>
      </c>
      <c r="C879" s="96" t="str">
        <f>IF('СПоК 1.2'!D880="","",'СПоК 1.2'!D880)</f>
        <v/>
      </c>
      <c r="D879" s="96" t="str">
        <f>IF('СПоК 1.2'!F880="","",'СПоК 1.2'!F880)</f>
        <v/>
      </c>
      <c r="E879" s="97" t="str">
        <f>IF('СПоК 1.2'!V880="","",'СПоК 1.2'!V880)</f>
        <v/>
      </c>
      <c r="F879" s="35"/>
      <c r="G879" s="35"/>
      <c r="H879" s="35"/>
      <c r="I879" s="35"/>
    </row>
    <row r="880" spans="1:9" x14ac:dyDescent="0.25">
      <c r="A880" s="95" t="str">
        <f>IF('СПоК 1.2'!A881="","",'СПоК 1.2'!A881)</f>
        <v/>
      </c>
      <c r="B880" s="96" t="str">
        <f>IF('СПоК 1.2'!C881="","",'СПоК 1.2'!C881)</f>
        <v/>
      </c>
      <c r="C880" s="96" t="str">
        <f>IF('СПоК 1.2'!D881="","",'СПоК 1.2'!D881)</f>
        <v/>
      </c>
      <c r="D880" s="96" t="str">
        <f>IF('СПоК 1.2'!F881="","",'СПоК 1.2'!F881)</f>
        <v/>
      </c>
      <c r="E880" s="97" t="str">
        <f>IF('СПоК 1.2'!V881="","",'СПоК 1.2'!V881)</f>
        <v/>
      </c>
      <c r="F880" s="35"/>
      <c r="G880" s="35"/>
      <c r="H880" s="35"/>
      <c r="I880" s="35"/>
    </row>
    <row r="881" spans="1:9" x14ac:dyDescent="0.25">
      <c r="A881" s="95" t="str">
        <f>IF('СПоК 1.2'!A882="","",'СПоК 1.2'!A882)</f>
        <v/>
      </c>
      <c r="B881" s="96" t="str">
        <f>IF('СПоК 1.2'!C882="","",'СПоК 1.2'!C882)</f>
        <v/>
      </c>
      <c r="C881" s="96" t="str">
        <f>IF('СПоК 1.2'!D882="","",'СПоК 1.2'!D882)</f>
        <v/>
      </c>
      <c r="D881" s="96" t="str">
        <f>IF('СПоК 1.2'!F882="","",'СПоК 1.2'!F882)</f>
        <v/>
      </c>
      <c r="E881" s="97" t="str">
        <f>IF('СПоК 1.2'!V882="","",'СПоК 1.2'!V882)</f>
        <v/>
      </c>
      <c r="F881" s="35"/>
      <c r="G881" s="35"/>
      <c r="H881" s="35"/>
      <c r="I881" s="35"/>
    </row>
    <row r="882" spans="1:9" x14ac:dyDescent="0.25">
      <c r="A882" s="95" t="str">
        <f>IF('СПоК 1.2'!A883="","",'СПоК 1.2'!A883)</f>
        <v/>
      </c>
      <c r="B882" s="96" t="str">
        <f>IF('СПоК 1.2'!C883="","",'СПоК 1.2'!C883)</f>
        <v/>
      </c>
      <c r="C882" s="96" t="str">
        <f>IF('СПоК 1.2'!D883="","",'СПоК 1.2'!D883)</f>
        <v/>
      </c>
      <c r="D882" s="96" t="str">
        <f>IF('СПоК 1.2'!F883="","",'СПоК 1.2'!F883)</f>
        <v/>
      </c>
      <c r="E882" s="97" t="str">
        <f>IF('СПоК 1.2'!V883="","",'СПоК 1.2'!V883)</f>
        <v/>
      </c>
      <c r="F882" s="35"/>
      <c r="G882" s="35"/>
      <c r="H882" s="35"/>
      <c r="I882" s="35"/>
    </row>
    <row r="883" spans="1:9" x14ac:dyDescent="0.25">
      <c r="A883" s="95" t="str">
        <f>IF('СПоК 1.2'!A884="","",'СПоК 1.2'!A884)</f>
        <v/>
      </c>
      <c r="B883" s="96" t="str">
        <f>IF('СПоК 1.2'!C884="","",'СПоК 1.2'!C884)</f>
        <v/>
      </c>
      <c r="C883" s="96" t="str">
        <f>IF('СПоК 1.2'!D884="","",'СПоК 1.2'!D884)</f>
        <v/>
      </c>
      <c r="D883" s="96" t="str">
        <f>IF('СПоК 1.2'!F884="","",'СПоК 1.2'!F884)</f>
        <v/>
      </c>
      <c r="E883" s="97" t="str">
        <f>IF('СПоК 1.2'!V884="","",'СПоК 1.2'!V884)</f>
        <v/>
      </c>
      <c r="F883" s="35"/>
      <c r="G883" s="35"/>
      <c r="H883" s="35"/>
      <c r="I883" s="35"/>
    </row>
    <row r="884" spans="1:9" x14ac:dyDescent="0.25">
      <c r="A884" s="95" t="str">
        <f>IF('СПоК 1.2'!A885="","",'СПоК 1.2'!A885)</f>
        <v/>
      </c>
      <c r="B884" s="96" t="str">
        <f>IF('СПоК 1.2'!C885="","",'СПоК 1.2'!C885)</f>
        <v/>
      </c>
      <c r="C884" s="96" t="str">
        <f>IF('СПоК 1.2'!D885="","",'СПоК 1.2'!D885)</f>
        <v/>
      </c>
      <c r="D884" s="96" t="str">
        <f>IF('СПоК 1.2'!F885="","",'СПоК 1.2'!F885)</f>
        <v/>
      </c>
      <c r="E884" s="97" t="str">
        <f>IF('СПоК 1.2'!V885="","",'СПоК 1.2'!V885)</f>
        <v/>
      </c>
      <c r="F884" s="35"/>
      <c r="G884" s="35"/>
      <c r="H884" s="35"/>
      <c r="I884" s="35"/>
    </row>
    <row r="885" spans="1:9" x14ac:dyDescent="0.25">
      <c r="A885" s="95" t="str">
        <f>IF('СПоК 1.2'!A886="","",'СПоК 1.2'!A886)</f>
        <v/>
      </c>
      <c r="B885" s="96" t="str">
        <f>IF('СПоК 1.2'!C886="","",'СПоК 1.2'!C886)</f>
        <v/>
      </c>
      <c r="C885" s="96" t="str">
        <f>IF('СПоК 1.2'!D886="","",'СПоК 1.2'!D886)</f>
        <v/>
      </c>
      <c r="D885" s="96" t="str">
        <f>IF('СПоК 1.2'!F886="","",'СПоК 1.2'!F886)</f>
        <v/>
      </c>
      <c r="E885" s="97" t="str">
        <f>IF('СПоК 1.2'!V886="","",'СПоК 1.2'!V886)</f>
        <v/>
      </c>
      <c r="F885" s="35"/>
      <c r="G885" s="35"/>
      <c r="H885" s="35"/>
      <c r="I885" s="35"/>
    </row>
    <row r="886" spans="1:9" x14ac:dyDescent="0.25">
      <c r="A886" s="95" t="str">
        <f>IF('СПоК 1.2'!A887="","",'СПоК 1.2'!A887)</f>
        <v/>
      </c>
      <c r="B886" s="96" t="str">
        <f>IF('СПоК 1.2'!C887="","",'СПоК 1.2'!C887)</f>
        <v/>
      </c>
      <c r="C886" s="96" t="str">
        <f>IF('СПоК 1.2'!D887="","",'СПоК 1.2'!D887)</f>
        <v/>
      </c>
      <c r="D886" s="96" t="str">
        <f>IF('СПоК 1.2'!F887="","",'СПоК 1.2'!F887)</f>
        <v/>
      </c>
      <c r="E886" s="97" t="str">
        <f>IF('СПоК 1.2'!V887="","",'СПоК 1.2'!V887)</f>
        <v/>
      </c>
      <c r="F886" s="35"/>
      <c r="G886" s="35"/>
      <c r="H886" s="35"/>
      <c r="I886" s="35"/>
    </row>
    <row r="887" spans="1:9" x14ac:dyDescent="0.25">
      <c r="A887" s="95" t="str">
        <f>IF('СПоК 1.2'!A888="","",'СПоК 1.2'!A888)</f>
        <v/>
      </c>
      <c r="B887" s="96" t="str">
        <f>IF('СПоК 1.2'!C888="","",'СПоК 1.2'!C888)</f>
        <v/>
      </c>
      <c r="C887" s="96" t="str">
        <f>IF('СПоК 1.2'!D888="","",'СПоК 1.2'!D888)</f>
        <v/>
      </c>
      <c r="D887" s="96" t="str">
        <f>IF('СПоК 1.2'!F888="","",'СПоК 1.2'!F888)</f>
        <v/>
      </c>
      <c r="E887" s="97" t="str">
        <f>IF('СПоК 1.2'!V888="","",'СПоК 1.2'!V888)</f>
        <v/>
      </c>
      <c r="F887" s="35"/>
      <c r="G887" s="35"/>
      <c r="H887" s="35"/>
      <c r="I887" s="35"/>
    </row>
    <row r="888" spans="1:9" x14ac:dyDescent="0.25">
      <c r="A888" s="95" t="str">
        <f>IF('СПоК 1.2'!A889="","",'СПоК 1.2'!A889)</f>
        <v/>
      </c>
      <c r="B888" s="96" t="str">
        <f>IF('СПоК 1.2'!C889="","",'СПоК 1.2'!C889)</f>
        <v/>
      </c>
      <c r="C888" s="96" t="str">
        <f>IF('СПоК 1.2'!D889="","",'СПоК 1.2'!D889)</f>
        <v/>
      </c>
      <c r="D888" s="96" t="str">
        <f>IF('СПоК 1.2'!F889="","",'СПоК 1.2'!F889)</f>
        <v/>
      </c>
      <c r="E888" s="97" t="str">
        <f>IF('СПоК 1.2'!V889="","",'СПоК 1.2'!V889)</f>
        <v/>
      </c>
      <c r="F888" s="35"/>
      <c r="G888" s="35"/>
      <c r="H888" s="35"/>
      <c r="I888" s="35"/>
    </row>
    <row r="889" spans="1:9" x14ac:dyDescent="0.25">
      <c r="A889" s="95" t="str">
        <f>IF('СПоК 1.2'!A890="","",'СПоК 1.2'!A890)</f>
        <v/>
      </c>
      <c r="B889" s="96" t="str">
        <f>IF('СПоК 1.2'!C890="","",'СПоК 1.2'!C890)</f>
        <v/>
      </c>
      <c r="C889" s="96" t="str">
        <f>IF('СПоК 1.2'!D890="","",'СПоК 1.2'!D890)</f>
        <v/>
      </c>
      <c r="D889" s="96" t="str">
        <f>IF('СПоК 1.2'!F890="","",'СПоК 1.2'!F890)</f>
        <v/>
      </c>
      <c r="E889" s="97" t="str">
        <f>IF('СПоК 1.2'!V890="","",'СПоК 1.2'!V890)</f>
        <v/>
      </c>
      <c r="F889" s="35"/>
      <c r="G889" s="35"/>
      <c r="H889" s="35"/>
      <c r="I889" s="35"/>
    </row>
    <row r="890" spans="1:9" x14ac:dyDescent="0.25">
      <c r="A890" s="95" t="str">
        <f>IF('СПоК 1.2'!A891="","",'СПоК 1.2'!A891)</f>
        <v/>
      </c>
      <c r="B890" s="96" t="str">
        <f>IF('СПоК 1.2'!C891="","",'СПоК 1.2'!C891)</f>
        <v/>
      </c>
      <c r="C890" s="96" t="str">
        <f>IF('СПоК 1.2'!D891="","",'СПоК 1.2'!D891)</f>
        <v/>
      </c>
      <c r="D890" s="96" t="str">
        <f>IF('СПоК 1.2'!F891="","",'СПоК 1.2'!F891)</f>
        <v/>
      </c>
      <c r="E890" s="97" t="str">
        <f>IF('СПоК 1.2'!V891="","",'СПоК 1.2'!V891)</f>
        <v/>
      </c>
      <c r="F890" s="35"/>
      <c r="G890" s="35"/>
      <c r="H890" s="35"/>
      <c r="I890" s="35"/>
    </row>
    <row r="891" spans="1:9" x14ac:dyDescent="0.25">
      <c r="A891" s="95" t="str">
        <f>IF('СПоК 1.2'!A892="","",'СПоК 1.2'!A892)</f>
        <v/>
      </c>
      <c r="B891" s="96" t="str">
        <f>IF('СПоК 1.2'!C892="","",'СПоК 1.2'!C892)</f>
        <v/>
      </c>
      <c r="C891" s="96" t="str">
        <f>IF('СПоК 1.2'!D892="","",'СПоК 1.2'!D892)</f>
        <v/>
      </c>
      <c r="D891" s="96" t="str">
        <f>IF('СПоК 1.2'!F892="","",'СПоК 1.2'!F892)</f>
        <v/>
      </c>
      <c r="E891" s="97" t="str">
        <f>IF('СПоК 1.2'!V892="","",'СПоК 1.2'!V892)</f>
        <v/>
      </c>
      <c r="F891" s="35"/>
      <c r="G891" s="35"/>
      <c r="H891" s="35"/>
      <c r="I891" s="35"/>
    </row>
    <row r="892" spans="1:9" x14ac:dyDescent="0.25">
      <c r="A892" s="95" t="str">
        <f>IF('СПоК 1.2'!A893="","",'СПоК 1.2'!A893)</f>
        <v/>
      </c>
      <c r="B892" s="96" t="str">
        <f>IF('СПоК 1.2'!C893="","",'СПоК 1.2'!C893)</f>
        <v/>
      </c>
      <c r="C892" s="96" t="str">
        <f>IF('СПоК 1.2'!D893="","",'СПоК 1.2'!D893)</f>
        <v/>
      </c>
      <c r="D892" s="96" t="str">
        <f>IF('СПоК 1.2'!F893="","",'СПоК 1.2'!F893)</f>
        <v/>
      </c>
      <c r="E892" s="97" t="str">
        <f>IF('СПоК 1.2'!V893="","",'СПоК 1.2'!V893)</f>
        <v/>
      </c>
      <c r="F892" s="35"/>
      <c r="G892" s="35"/>
      <c r="H892" s="35"/>
      <c r="I892" s="35"/>
    </row>
    <row r="893" spans="1:9" x14ac:dyDescent="0.25">
      <c r="A893" s="95" t="str">
        <f>IF('СПоК 1.2'!A894="","",'СПоК 1.2'!A894)</f>
        <v/>
      </c>
      <c r="B893" s="96" t="str">
        <f>IF('СПоК 1.2'!C894="","",'СПоК 1.2'!C894)</f>
        <v/>
      </c>
      <c r="C893" s="96" t="str">
        <f>IF('СПоК 1.2'!D894="","",'СПоК 1.2'!D894)</f>
        <v/>
      </c>
      <c r="D893" s="96" t="str">
        <f>IF('СПоК 1.2'!F894="","",'СПоК 1.2'!F894)</f>
        <v/>
      </c>
      <c r="E893" s="97" t="str">
        <f>IF('СПоК 1.2'!V894="","",'СПоК 1.2'!V894)</f>
        <v/>
      </c>
      <c r="F893" s="35"/>
      <c r="G893" s="35"/>
      <c r="H893" s="35"/>
      <c r="I893" s="35"/>
    </row>
    <row r="894" spans="1:9" x14ac:dyDescent="0.25">
      <c r="A894" s="95" t="str">
        <f>IF('СПоК 1.2'!A895="","",'СПоК 1.2'!A895)</f>
        <v/>
      </c>
      <c r="B894" s="96" t="str">
        <f>IF('СПоК 1.2'!C895="","",'СПоК 1.2'!C895)</f>
        <v/>
      </c>
      <c r="C894" s="96" t="str">
        <f>IF('СПоК 1.2'!D895="","",'СПоК 1.2'!D895)</f>
        <v/>
      </c>
      <c r="D894" s="96" t="str">
        <f>IF('СПоК 1.2'!F895="","",'СПоК 1.2'!F895)</f>
        <v/>
      </c>
      <c r="E894" s="97" t="str">
        <f>IF('СПоК 1.2'!V895="","",'СПоК 1.2'!V895)</f>
        <v/>
      </c>
      <c r="F894" s="35"/>
      <c r="G894" s="35"/>
      <c r="H894" s="35"/>
      <c r="I894" s="35"/>
    </row>
    <row r="895" spans="1:9" x14ac:dyDescent="0.25">
      <c r="A895" s="95" t="str">
        <f>IF('СПоК 1.2'!A896="","",'СПоК 1.2'!A896)</f>
        <v/>
      </c>
      <c r="B895" s="96" t="str">
        <f>IF('СПоК 1.2'!C896="","",'СПоК 1.2'!C896)</f>
        <v/>
      </c>
      <c r="C895" s="96" t="str">
        <f>IF('СПоК 1.2'!D896="","",'СПоК 1.2'!D896)</f>
        <v/>
      </c>
      <c r="D895" s="96" t="str">
        <f>IF('СПоК 1.2'!F896="","",'СПоК 1.2'!F896)</f>
        <v/>
      </c>
      <c r="E895" s="97" t="str">
        <f>IF('СПоК 1.2'!V896="","",'СПоК 1.2'!V896)</f>
        <v/>
      </c>
      <c r="F895" s="35"/>
      <c r="G895" s="35"/>
      <c r="H895" s="35"/>
      <c r="I895" s="35"/>
    </row>
    <row r="896" spans="1:9" x14ac:dyDescent="0.25">
      <c r="A896" s="95" t="str">
        <f>IF('СПоК 1.2'!A897="","",'СПоК 1.2'!A897)</f>
        <v/>
      </c>
      <c r="B896" s="96" t="str">
        <f>IF('СПоК 1.2'!C897="","",'СПоК 1.2'!C897)</f>
        <v/>
      </c>
      <c r="C896" s="96" t="str">
        <f>IF('СПоК 1.2'!D897="","",'СПоК 1.2'!D897)</f>
        <v/>
      </c>
      <c r="D896" s="96" t="str">
        <f>IF('СПоК 1.2'!F897="","",'СПоК 1.2'!F897)</f>
        <v/>
      </c>
      <c r="E896" s="97" t="str">
        <f>IF('СПоК 1.2'!V897="","",'СПоК 1.2'!V897)</f>
        <v/>
      </c>
      <c r="F896" s="35"/>
      <c r="G896" s="35"/>
      <c r="H896" s="35"/>
      <c r="I896" s="35"/>
    </row>
    <row r="897" spans="1:9" x14ac:dyDescent="0.25">
      <c r="A897" s="95" t="str">
        <f>IF('СПоК 1.2'!A898="","",'СПоК 1.2'!A898)</f>
        <v/>
      </c>
      <c r="B897" s="96" t="str">
        <f>IF('СПоК 1.2'!C898="","",'СПоК 1.2'!C898)</f>
        <v/>
      </c>
      <c r="C897" s="96" t="str">
        <f>IF('СПоК 1.2'!D898="","",'СПоК 1.2'!D898)</f>
        <v/>
      </c>
      <c r="D897" s="96" t="str">
        <f>IF('СПоК 1.2'!F898="","",'СПоК 1.2'!F898)</f>
        <v/>
      </c>
      <c r="E897" s="97" t="str">
        <f>IF('СПоК 1.2'!V898="","",'СПоК 1.2'!V898)</f>
        <v/>
      </c>
      <c r="F897" s="35"/>
      <c r="G897" s="35"/>
      <c r="H897" s="35"/>
      <c r="I897" s="35"/>
    </row>
    <row r="898" spans="1:9" x14ac:dyDescent="0.25">
      <c r="A898" s="95" t="str">
        <f>IF('СПоК 1.2'!A899="","",'СПоК 1.2'!A899)</f>
        <v/>
      </c>
      <c r="B898" s="96" t="str">
        <f>IF('СПоК 1.2'!C899="","",'СПоК 1.2'!C899)</f>
        <v/>
      </c>
      <c r="C898" s="96" t="str">
        <f>IF('СПоК 1.2'!D899="","",'СПоК 1.2'!D899)</f>
        <v/>
      </c>
      <c r="D898" s="96" t="str">
        <f>IF('СПоК 1.2'!F899="","",'СПоК 1.2'!F899)</f>
        <v/>
      </c>
      <c r="E898" s="97" t="str">
        <f>IF('СПоК 1.2'!V899="","",'СПоК 1.2'!V899)</f>
        <v/>
      </c>
      <c r="F898" s="35"/>
      <c r="G898" s="35"/>
      <c r="H898" s="35"/>
      <c r="I898" s="35"/>
    </row>
    <row r="899" spans="1:9" x14ac:dyDescent="0.25">
      <c r="A899" s="95" t="str">
        <f>IF('СПоК 1.2'!A900="","",'СПоК 1.2'!A900)</f>
        <v/>
      </c>
      <c r="B899" s="96" t="str">
        <f>IF('СПоК 1.2'!C900="","",'СПоК 1.2'!C900)</f>
        <v/>
      </c>
      <c r="C899" s="96" t="str">
        <f>IF('СПоК 1.2'!D900="","",'СПоК 1.2'!D900)</f>
        <v/>
      </c>
      <c r="D899" s="96" t="str">
        <f>IF('СПоК 1.2'!F900="","",'СПоК 1.2'!F900)</f>
        <v/>
      </c>
      <c r="E899" s="97" t="str">
        <f>IF('СПоК 1.2'!V900="","",'СПоК 1.2'!V900)</f>
        <v/>
      </c>
      <c r="F899" s="35"/>
      <c r="G899" s="35"/>
      <c r="H899" s="35"/>
      <c r="I899" s="35"/>
    </row>
    <row r="900" spans="1:9" x14ac:dyDescent="0.25">
      <c r="A900" s="95" t="str">
        <f>IF('СПоК 1.2'!A901="","",'СПоК 1.2'!A901)</f>
        <v/>
      </c>
      <c r="B900" s="96" t="str">
        <f>IF('СПоК 1.2'!C901="","",'СПоК 1.2'!C901)</f>
        <v/>
      </c>
      <c r="C900" s="96" t="str">
        <f>IF('СПоК 1.2'!D901="","",'СПоК 1.2'!D901)</f>
        <v/>
      </c>
      <c r="D900" s="96" t="str">
        <f>IF('СПоК 1.2'!F901="","",'СПоК 1.2'!F901)</f>
        <v/>
      </c>
      <c r="E900" s="97" t="str">
        <f>IF('СПоК 1.2'!V901="","",'СПоК 1.2'!V901)</f>
        <v/>
      </c>
      <c r="F900" s="35"/>
      <c r="G900" s="35"/>
      <c r="H900" s="35"/>
      <c r="I900" s="35"/>
    </row>
    <row r="901" spans="1:9" x14ac:dyDescent="0.25">
      <c r="A901" s="95" t="str">
        <f>IF('СПоК 1.2'!A902="","",'СПоК 1.2'!A902)</f>
        <v/>
      </c>
      <c r="B901" s="96" t="str">
        <f>IF('СПоК 1.2'!C902="","",'СПоК 1.2'!C902)</f>
        <v/>
      </c>
      <c r="C901" s="96" t="str">
        <f>IF('СПоК 1.2'!D902="","",'СПоК 1.2'!D902)</f>
        <v/>
      </c>
      <c r="D901" s="96" t="str">
        <f>IF('СПоК 1.2'!F902="","",'СПоК 1.2'!F902)</f>
        <v/>
      </c>
      <c r="E901" s="97" t="str">
        <f>IF('СПоК 1.2'!V902="","",'СПоК 1.2'!V902)</f>
        <v/>
      </c>
      <c r="F901" s="35"/>
      <c r="G901" s="35"/>
      <c r="H901" s="35"/>
      <c r="I901" s="35"/>
    </row>
    <row r="902" spans="1:9" x14ac:dyDescent="0.25">
      <c r="A902" s="95" t="str">
        <f>IF('СПоК 1.2'!A903="","",'СПоК 1.2'!A903)</f>
        <v/>
      </c>
      <c r="B902" s="96" t="str">
        <f>IF('СПоК 1.2'!C903="","",'СПоК 1.2'!C903)</f>
        <v/>
      </c>
      <c r="C902" s="96" t="str">
        <f>IF('СПоК 1.2'!D903="","",'СПоК 1.2'!D903)</f>
        <v/>
      </c>
      <c r="D902" s="96" t="str">
        <f>IF('СПоК 1.2'!F903="","",'СПоК 1.2'!F903)</f>
        <v/>
      </c>
      <c r="E902" s="97" t="str">
        <f>IF('СПоК 1.2'!V903="","",'СПоК 1.2'!V903)</f>
        <v/>
      </c>
      <c r="F902" s="35"/>
      <c r="G902" s="35"/>
      <c r="H902" s="35"/>
      <c r="I902" s="35"/>
    </row>
    <row r="903" spans="1:9" x14ac:dyDescent="0.25">
      <c r="A903" s="95" t="str">
        <f>IF('СПоК 1.2'!A904="","",'СПоК 1.2'!A904)</f>
        <v/>
      </c>
      <c r="B903" s="96" t="str">
        <f>IF('СПоК 1.2'!C904="","",'СПоК 1.2'!C904)</f>
        <v/>
      </c>
      <c r="C903" s="96" t="str">
        <f>IF('СПоК 1.2'!D904="","",'СПоК 1.2'!D904)</f>
        <v/>
      </c>
      <c r="D903" s="96" t="str">
        <f>IF('СПоК 1.2'!F904="","",'СПоК 1.2'!F904)</f>
        <v/>
      </c>
      <c r="E903" s="97" t="str">
        <f>IF('СПоК 1.2'!V904="","",'СПоК 1.2'!V904)</f>
        <v/>
      </c>
      <c r="F903" s="35"/>
      <c r="G903" s="35"/>
      <c r="H903" s="35"/>
      <c r="I903" s="35"/>
    </row>
    <row r="904" spans="1:9" x14ac:dyDescent="0.25">
      <c r="A904" s="95" t="str">
        <f>IF('СПоК 1.2'!A905="","",'СПоК 1.2'!A905)</f>
        <v/>
      </c>
      <c r="B904" s="96" t="str">
        <f>IF('СПоК 1.2'!C905="","",'СПоК 1.2'!C905)</f>
        <v/>
      </c>
      <c r="C904" s="96" t="str">
        <f>IF('СПоК 1.2'!D905="","",'СПоК 1.2'!D905)</f>
        <v/>
      </c>
      <c r="D904" s="96" t="str">
        <f>IF('СПоК 1.2'!F905="","",'СПоК 1.2'!F905)</f>
        <v/>
      </c>
      <c r="E904" s="97" t="str">
        <f>IF('СПоК 1.2'!V905="","",'СПоК 1.2'!V905)</f>
        <v/>
      </c>
      <c r="F904" s="35"/>
      <c r="G904" s="35"/>
      <c r="H904" s="35"/>
      <c r="I904" s="35"/>
    </row>
    <row r="905" spans="1:9" x14ac:dyDescent="0.25">
      <c r="A905" s="95" t="str">
        <f>IF('СПоК 1.2'!A906="","",'СПоК 1.2'!A906)</f>
        <v/>
      </c>
      <c r="B905" s="96" t="str">
        <f>IF('СПоК 1.2'!C906="","",'СПоК 1.2'!C906)</f>
        <v/>
      </c>
      <c r="C905" s="96" t="str">
        <f>IF('СПоК 1.2'!D906="","",'СПоК 1.2'!D906)</f>
        <v/>
      </c>
      <c r="D905" s="96" t="str">
        <f>IF('СПоК 1.2'!F906="","",'СПоК 1.2'!F906)</f>
        <v/>
      </c>
      <c r="E905" s="97" t="str">
        <f>IF('СПоК 1.2'!V906="","",'СПоК 1.2'!V906)</f>
        <v/>
      </c>
      <c r="F905" s="35"/>
      <c r="G905" s="35"/>
      <c r="H905" s="35"/>
      <c r="I905" s="35"/>
    </row>
    <row r="906" spans="1:9" x14ac:dyDescent="0.25">
      <c r="A906" s="95" t="str">
        <f>IF('СПоК 1.2'!A907="","",'СПоК 1.2'!A907)</f>
        <v/>
      </c>
      <c r="B906" s="96" t="str">
        <f>IF('СПоК 1.2'!C907="","",'СПоК 1.2'!C907)</f>
        <v/>
      </c>
      <c r="C906" s="96" t="str">
        <f>IF('СПоК 1.2'!D907="","",'СПоК 1.2'!D907)</f>
        <v/>
      </c>
      <c r="D906" s="96" t="str">
        <f>IF('СПоК 1.2'!F907="","",'СПоК 1.2'!F907)</f>
        <v/>
      </c>
      <c r="E906" s="97" t="str">
        <f>IF('СПоК 1.2'!V907="","",'СПоК 1.2'!V907)</f>
        <v/>
      </c>
      <c r="F906" s="35"/>
      <c r="G906" s="35"/>
      <c r="H906" s="35"/>
      <c r="I906" s="35"/>
    </row>
    <row r="907" spans="1:9" x14ac:dyDescent="0.25">
      <c r="A907" s="95" t="str">
        <f>IF('СПоК 1.2'!A908="","",'СПоК 1.2'!A908)</f>
        <v/>
      </c>
      <c r="B907" s="96" t="str">
        <f>IF('СПоК 1.2'!C908="","",'СПоК 1.2'!C908)</f>
        <v/>
      </c>
      <c r="C907" s="96" t="str">
        <f>IF('СПоК 1.2'!D908="","",'СПоК 1.2'!D908)</f>
        <v/>
      </c>
      <c r="D907" s="96" t="str">
        <f>IF('СПоК 1.2'!F908="","",'СПоК 1.2'!F908)</f>
        <v/>
      </c>
      <c r="E907" s="97" t="str">
        <f>IF('СПоК 1.2'!V908="","",'СПоК 1.2'!V908)</f>
        <v/>
      </c>
      <c r="F907" s="35"/>
      <c r="G907" s="35"/>
      <c r="H907" s="35"/>
      <c r="I907" s="35"/>
    </row>
    <row r="908" spans="1:9" x14ac:dyDescent="0.25">
      <c r="A908" s="95" t="str">
        <f>IF('СПоК 1.2'!A909="","",'СПоК 1.2'!A909)</f>
        <v/>
      </c>
      <c r="B908" s="96" t="str">
        <f>IF('СПоК 1.2'!C909="","",'СПоК 1.2'!C909)</f>
        <v/>
      </c>
      <c r="C908" s="96" t="str">
        <f>IF('СПоК 1.2'!D909="","",'СПоК 1.2'!D909)</f>
        <v/>
      </c>
      <c r="D908" s="96" t="str">
        <f>IF('СПоК 1.2'!F909="","",'СПоК 1.2'!F909)</f>
        <v/>
      </c>
      <c r="E908" s="97" t="str">
        <f>IF('СПоК 1.2'!V909="","",'СПоК 1.2'!V909)</f>
        <v/>
      </c>
      <c r="F908" s="35"/>
      <c r="G908" s="35"/>
      <c r="H908" s="35"/>
      <c r="I908" s="35"/>
    </row>
    <row r="909" spans="1:9" x14ac:dyDescent="0.25">
      <c r="A909" s="95" t="str">
        <f>IF('СПоК 1.2'!A910="","",'СПоК 1.2'!A910)</f>
        <v/>
      </c>
      <c r="B909" s="96" t="str">
        <f>IF('СПоК 1.2'!C910="","",'СПоК 1.2'!C910)</f>
        <v/>
      </c>
      <c r="C909" s="96" t="str">
        <f>IF('СПоК 1.2'!D910="","",'СПоК 1.2'!D910)</f>
        <v/>
      </c>
      <c r="D909" s="96" t="str">
        <f>IF('СПоК 1.2'!F910="","",'СПоК 1.2'!F910)</f>
        <v/>
      </c>
      <c r="E909" s="97" t="str">
        <f>IF('СПоК 1.2'!V910="","",'СПоК 1.2'!V910)</f>
        <v/>
      </c>
      <c r="F909" s="35"/>
      <c r="G909" s="35"/>
      <c r="H909" s="35"/>
      <c r="I909" s="35"/>
    </row>
    <row r="910" spans="1:9" x14ac:dyDescent="0.25">
      <c r="A910" s="95" t="str">
        <f>IF('СПоК 1.2'!A911="","",'СПоК 1.2'!A911)</f>
        <v/>
      </c>
      <c r="B910" s="96" t="str">
        <f>IF('СПоК 1.2'!C911="","",'СПоК 1.2'!C911)</f>
        <v/>
      </c>
      <c r="C910" s="96" t="str">
        <f>IF('СПоК 1.2'!D911="","",'СПоК 1.2'!D911)</f>
        <v/>
      </c>
      <c r="D910" s="96" t="str">
        <f>IF('СПоК 1.2'!F911="","",'СПоК 1.2'!F911)</f>
        <v/>
      </c>
      <c r="E910" s="97" t="str">
        <f>IF('СПоК 1.2'!V911="","",'СПоК 1.2'!V911)</f>
        <v/>
      </c>
      <c r="F910" s="35"/>
      <c r="G910" s="35"/>
      <c r="H910" s="35"/>
      <c r="I910" s="35"/>
    </row>
    <row r="911" spans="1:9" x14ac:dyDescent="0.25">
      <c r="A911" s="95" t="str">
        <f>IF('СПоК 1.2'!A912="","",'СПоК 1.2'!A912)</f>
        <v/>
      </c>
      <c r="B911" s="96" t="str">
        <f>IF('СПоК 1.2'!C912="","",'СПоК 1.2'!C912)</f>
        <v/>
      </c>
      <c r="C911" s="96" t="str">
        <f>IF('СПоК 1.2'!D912="","",'СПоК 1.2'!D912)</f>
        <v/>
      </c>
      <c r="D911" s="96" t="str">
        <f>IF('СПоК 1.2'!F912="","",'СПоК 1.2'!F912)</f>
        <v/>
      </c>
      <c r="E911" s="97" t="str">
        <f>IF('СПоК 1.2'!V912="","",'СПоК 1.2'!V912)</f>
        <v/>
      </c>
      <c r="F911" s="35"/>
      <c r="G911" s="35"/>
      <c r="H911" s="35"/>
      <c r="I911" s="35"/>
    </row>
    <row r="912" spans="1:9" x14ac:dyDescent="0.25">
      <c r="A912" s="95" t="str">
        <f>IF('СПоК 1.2'!A913="","",'СПоК 1.2'!A913)</f>
        <v/>
      </c>
      <c r="B912" s="96" t="str">
        <f>IF('СПоК 1.2'!C913="","",'СПоК 1.2'!C913)</f>
        <v/>
      </c>
      <c r="C912" s="96" t="str">
        <f>IF('СПоК 1.2'!D913="","",'СПоК 1.2'!D913)</f>
        <v/>
      </c>
      <c r="D912" s="96" t="str">
        <f>IF('СПоК 1.2'!F913="","",'СПоК 1.2'!F913)</f>
        <v/>
      </c>
      <c r="E912" s="97" t="str">
        <f>IF('СПоК 1.2'!V913="","",'СПоК 1.2'!V913)</f>
        <v/>
      </c>
      <c r="F912" s="35"/>
      <c r="G912" s="35"/>
      <c r="H912" s="35"/>
      <c r="I912" s="35"/>
    </row>
    <row r="913" spans="1:9" x14ac:dyDescent="0.25">
      <c r="A913" s="95" t="str">
        <f>IF('СПоК 1.2'!A914="","",'СПоК 1.2'!A914)</f>
        <v/>
      </c>
      <c r="B913" s="96" t="str">
        <f>IF('СПоК 1.2'!C914="","",'СПоК 1.2'!C914)</f>
        <v/>
      </c>
      <c r="C913" s="96" t="str">
        <f>IF('СПоК 1.2'!D914="","",'СПоК 1.2'!D914)</f>
        <v/>
      </c>
      <c r="D913" s="96" t="str">
        <f>IF('СПоК 1.2'!F914="","",'СПоК 1.2'!F914)</f>
        <v/>
      </c>
      <c r="E913" s="97" t="str">
        <f>IF('СПоК 1.2'!V914="","",'СПоК 1.2'!V914)</f>
        <v/>
      </c>
      <c r="F913" s="35"/>
      <c r="G913" s="35"/>
      <c r="H913" s="35"/>
      <c r="I913" s="35"/>
    </row>
    <row r="914" spans="1:9" x14ac:dyDescent="0.25">
      <c r="A914" s="95" t="str">
        <f>IF('СПоК 1.2'!A915="","",'СПоК 1.2'!A915)</f>
        <v/>
      </c>
      <c r="B914" s="96" t="str">
        <f>IF('СПоК 1.2'!C915="","",'СПоК 1.2'!C915)</f>
        <v/>
      </c>
      <c r="C914" s="96" t="str">
        <f>IF('СПоК 1.2'!D915="","",'СПоК 1.2'!D915)</f>
        <v/>
      </c>
      <c r="D914" s="96" t="str">
        <f>IF('СПоК 1.2'!F915="","",'СПоК 1.2'!F915)</f>
        <v/>
      </c>
      <c r="E914" s="97" t="str">
        <f>IF('СПоК 1.2'!V915="","",'СПоК 1.2'!V915)</f>
        <v/>
      </c>
      <c r="F914" s="35"/>
      <c r="G914" s="35"/>
      <c r="H914" s="35"/>
      <c r="I914" s="35"/>
    </row>
    <row r="915" spans="1:9" x14ac:dyDescent="0.25">
      <c r="A915" s="95" t="str">
        <f>IF('СПоК 1.2'!A916="","",'СПоК 1.2'!A916)</f>
        <v/>
      </c>
      <c r="B915" s="96" t="str">
        <f>IF('СПоК 1.2'!C916="","",'СПоК 1.2'!C916)</f>
        <v/>
      </c>
      <c r="C915" s="96" t="str">
        <f>IF('СПоК 1.2'!D916="","",'СПоК 1.2'!D916)</f>
        <v/>
      </c>
      <c r="D915" s="96" t="str">
        <f>IF('СПоК 1.2'!F916="","",'СПоК 1.2'!F916)</f>
        <v/>
      </c>
      <c r="E915" s="97" t="str">
        <f>IF('СПоК 1.2'!V916="","",'СПоК 1.2'!V916)</f>
        <v/>
      </c>
      <c r="F915" s="35"/>
      <c r="G915" s="35"/>
      <c r="H915" s="35"/>
      <c r="I915" s="35"/>
    </row>
    <row r="916" spans="1:9" x14ac:dyDescent="0.25">
      <c r="A916" s="95" t="str">
        <f>IF('СПоК 1.2'!A917="","",'СПоК 1.2'!A917)</f>
        <v/>
      </c>
      <c r="B916" s="96" t="str">
        <f>IF('СПоК 1.2'!C917="","",'СПоК 1.2'!C917)</f>
        <v/>
      </c>
      <c r="C916" s="96" t="str">
        <f>IF('СПоК 1.2'!D917="","",'СПоК 1.2'!D917)</f>
        <v/>
      </c>
      <c r="D916" s="96" t="str">
        <f>IF('СПоК 1.2'!F917="","",'СПоК 1.2'!F917)</f>
        <v/>
      </c>
      <c r="E916" s="97" t="str">
        <f>IF('СПоК 1.2'!V917="","",'СПоК 1.2'!V917)</f>
        <v/>
      </c>
      <c r="F916" s="35"/>
      <c r="G916" s="35"/>
      <c r="H916" s="35"/>
      <c r="I916" s="35"/>
    </row>
    <row r="917" spans="1:9" x14ac:dyDescent="0.25">
      <c r="A917" s="95" t="str">
        <f>IF('СПоК 1.2'!A918="","",'СПоК 1.2'!A918)</f>
        <v/>
      </c>
      <c r="B917" s="96" t="str">
        <f>IF('СПоК 1.2'!C918="","",'СПоК 1.2'!C918)</f>
        <v/>
      </c>
      <c r="C917" s="96" t="str">
        <f>IF('СПоК 1.2'!D918="","",'СПоК 1.2'!D918)</f>
        <v/>
      </c>
      <c r="D917" s="96" t="str">
        <f>IF('СПоК 1.2'!F918="","",'СПоК 1.2'!F918)</f>
        <v/>
      </c>
      <c r="E917" s="97" t="str">
        <f>IF('СПоК 1.2'!V918="","",'СПоК 1.2'!V918)</f>
        <v/>
      </c>
      <c r="F917" s="35"/>
      <c r="G917" s="35"/>
      <c r="H917" s="35"/>
      <c r="I917" s="35"/>
    </row>
    <row r="918" spans="1:9" x14ac:dyDescent="0.25">
      <c r="A918" s="95" t="str">
        <f>IF('СПоК 1.2'!A919="","",'СПоК 1.2'!A919)</f>
        <v/>
      </c>
      <c r="B918" s="96" t="str">
        <f>IF('СПоК 1.2'!C919="","",'СПоК 1.2'!C919)</f>
        <v/>
      </c>
      <c r="C918" s="96" t="str">
        <f>IF('СПоК 1.2'!D919="","",'СПоК 1.2'!D919)</f>
        <v/>
      </c>
      <c r="D918" s="96" t="str">
        <f>IF('СПоК 1.2'!F919="","",'СПоК 1.2'!F919)</f>
        <v/>
      </c>
      <c r="E918" s="97" t="str">
        <f>IF('СПоК 1.2'!V919="","",'СПоК 1.2'!V919)</f>
        <v/>
      </c>
      <c r="F918" s="35"/>
      <c r="G918" s="35"/>
      <c r="H918" s="35"/>
      <c r="I918" s="35"/>
    </row>
    <row r="919" spans="1:9" x14ac:dyDescent="0.25">
      <c r="A919" s="95" t="str">
        <f>IF('СПоК 1.2'!A920="","",'СПоК 1.2'!A920)</f>
        <v/>
      </c>
      <c r="B919" s="96" t="str">
        <f>IF('СПоК 1.2'!C920="","",'СПоК 1.2'!C920)</f>
        <v/>
      </c>
      <c r="C919" s="96" t="str">
        <f>IF('СПоК 1.2'!D920="","",'СПоК 1.2'!D920)</f>
        <v/>
      </c>
      <c r="D919" s="96" t="str">
        <f>IF('СПоК 1.2'!F920="","",'СПоК 1.2'!F920)</f>
        <v/>
      </c>
      <c r="E919" s="97" t="str">
        <f>IF('СПоК 1.2'!V920="","",'СПоК 1.2'!V920)</f>
        <v/>
      </c>
      <c r="F919" s="35"/>
      <c r="G919" s="35"/>
      <c r="H919" s="35"/>
      <c r="I919" s="35"/>
    </row>
    <row r="920" spans="1:9" x14ac:dyDescent="0.25">
      <c r="A920" s="95" t="str">
        <f>IF('СПоК 1.2'!A921="","",'СПоК 1.2'!A921)</f>
        <v/>
      </c>
      <c r="B920" s="96" t="str">
        <f>IF('СПоК 1.2'!C921="","",'СПоК 1.2'!C921)</f>
        <v/>
      </c>
      <c r="C920" s="96" t="str">
        <f>IF('СПоК 1.2'!D921="","",'СПоК 1.2'!D921)</f>
        <v/>
      </c>
      <c r="D920" s="96" t="str">
        <f>IF('СПоК 1.2'!F921="","",'СПоК 1.2'!F921)</f>
        <v/>
      </c>
      <c r="E920" s="97" t="str">
        <f>IF('СПоК 1.2'!V921="","",'СПоК 1.2'!V921)</f>
        <v/>
      </c>
      <c r="F920" s="35"/>
      <c r="G920" s="35"/>
      <c r="H920" s="35"/>
      <c r="I920" s="35"/>
    </row>
    <row r="921" spans="1:9" x14ac:dyDescent="0.25">
      <c r="A921" s="95" t="str">
        <f>IF('СПоК 1.2'!A922="","",'СПоК 1.2'!A922)</f>
        <v/>
      </c>
      <c r="B921" s="96" t="str">
        <f>IF('СПоК 1.2'!C922="","",'СПоК 1.2'!C922)</f>
        <v/>
      </c>
      <c r="C921" s="96" t="str">
        <f>IF('СПоК 1.2'!D922="","",'СПоК 1.2'!D922)</f>
        <v/>
      </c>
      <c r="D921" s="96" t="str">
        <f>IF('СПоК 1.2'!F922="","",'СПоК 1.2'!F922)</f>
        <v/>
      </c>
      <c r="E921" s="97" t="str">
        <f>IF('СПоК 1.2'!V922="","",'СПоК 1.2'!V922)</f>
        <v/>
      </c>
      <c r="F921" s="35"/>
      <c r="G921" s="35"/>
      <c r="H921" s="35"/>
      <c r="I921" s="35"/>
    </row>
    <row r="922" spans="1:9" x14ac:dyDescent="0.25">
      <c r="A922" s="95" t="str">
        <f>IF('СПоК 1.2'!A923="","",'СПоК 1.2'!A923)</f>
        <v/>
      </c>
      <c r="B922" s="96" t="str">
        <f>IF('СПоК 1.2'!C923="","",'СПоК 1.2'!C923)</f>
        <v/>
      </c>
      <c r="C922" s="96" t="str">
        <f>IF('СПоК 1.2'!D923="","",'СПоК 1.2'!D923)</f>
        <v/>
      </c>
      <c r="D922" s="96" t="str">
        <f>IF('СПоК 1.2'!F923="","",'СПоК 1.2'!F923)</f>
        <v/>
      </c>
      <c r="E922" s="97" t="str">
        <f>IF('СПоК 1.2'!V923="","",'СПоК 1.2'!V923)</f>
        <v/>
      </c>
      <c r="F922" s="35"/>
      <c r="G922" s="35"/>
      <c r="H922" s="35"/>
      <c r="I922" s="35"/>
    </row>
    <row r="923" spans="1:9" x14ac:dyDescent="0.25">
      <c r="A923" s="95" t="str">
        <f>IF('СПоК 1.2'!A924="","",'СПоК 1.2'!A924)</f>
        <v/>
      </c>
      <c r="B923" s="96" t="str">
        <f>IF('СПоК 1.2'!C924="","",'СПоК 1.2'!C924)</f>
        <v/>
      </c>
      <c r="C923" s="96" t="str">
        <f>IF('СПоК 1.2'!D924="","",'СПоК 1.2'!D924)</f>
        <v/>
      </c>
      <c r="D923" s="96" t="str">
        <f>IF('СПоК 1.2'!F924="","",'СПоК 1.2'!F924)</f>
        <v/>
      </c>
      <c r="E923" s="97" t="str">
        <f>IF('СПоК 1.2'!V924="","",'СПоК 1.2'!V924)</f>
        <v/>
      </c>
      <c r="F923" s="35"/>
      <c r="G923" s="35"/>
      <c r="H923" s="35"/>
      <c r="I923" s="35"/>
    </row>
    <row r="924" spans="1:9" x14ac:dyDescent="0.25">
      <c r="A924" s="95" t="str">
        <f>IF('СПоК 1.2'!A925="","",'СПоК 1.2'!A925)</f>
        <v/>
      </c>
      <c r="B924" s="96" t="str">
        <f>IF('СПоК 1.2'!C925="","",'СПоК 1.2'!C925)</f>
        <v/>
      </c>
      <c r="C924" s="96" t="str">
        <f>IF('СПоК 1.2'!D925="","",'СПоК 1.2'!D925)</f>
        <v/>
      </c>
      <c r="D924" s="96" t="str">
        <f>IF('СПоК 1.2'!F925="","",'СПоК 1.2'!F925)</f>
        <v/>
      </c>
      <c r="E924" s="97" t="str">
        <f>IF('СПоК 1.2'!V925="","",'СПоК 1.2'!V925)</f>
        <v/>
      </c>
      <c r="F924" s="35"/>
      <c r="G924" s="35"/>
      <c r="H924" s="35"/>
      <c r="I924" s="35"/>
    </row>
    <row r="925" spans="1:9" x14ac:dyDescent="0.25">
      <c r="A925" s="95" t="str">
        <f>IF('СПоК 1.2'!A926="","",'СПоК 1.2'!A926)</f>
        <v/>
      </c>
      <c r="B925" s="96" t="str">
        <f>IF('СПоК 1.2'!C926="","",'СПоК 1.2'!C926)</f>
        <v/>
      </c>
      <c r="C925" s="96" t="str">
        <f>IF('СПоК 1.2'!D926="","",'СПоК 1.2'!D926)</f>
        <v/>
      </c>
      <c r="D925" s="96" t="str">
        <f>IF('СПоК 1.2'!F926="","",'СПоК 1.2'!F926)</f>
        <v/>
      </c>
      <c r="E925" s="97" t="str">
        <f>IF('СПоК 1.2'!V926="","",'СПоК 1.2'!V926)</f>
        <v/>
      </c>
      <c r="F925" s="35"/>
      <c r="G925" s="35"/>
      <c r="H925" s="35"/>
      <c r="I925" s="35"/>
    </row>
    <row r="926" spans="1:9" x14ac:dyDescent="0.25">
      <c r="A926" s="95" t="str">
        <f>IF('СПоК 1.2'!A927="","",'СПоК 1.2'!A927)</f>
        <v/>
      </c>
      <c r="B926" s="96" t="str">
        <f>IF('СПоК 1.2'!C927="","",'СПоК 1.2'!C927)</f>
        <v/>
      </c>
      <c r="C926" s="96" t="str">
        <f>IF('СПоК 1.2'!D927="","",'СПоК 1.2'!D927)</f>
        <v/>
      </c>
      <c r="D926" s="96" t="str">
        <f>IF('СПоК 1.2'!F927="","",'СПоК 1.2'!F927)</f>
        <v/>
      </c>
      <c r="E926" s="97" t="str">
        <f>IF('СПоК 1.2'!V927="","",'СПоК 1.2'!V927)</f>
        <v/>
      </c>
      <c r="F926" s="35"/>
      <c r="G926" s="35"/>
      <c r="H926" s="35"/>
      <c r="I926" s="35"/>
    </row>
    <row r="927" spans="1:9" x14ac:dyDescent="0.25">
      <c r="A927" s="95" t="str">
        <f>IF('СПоК 1.2'!A928="","",'СПоК 1.2'!A928)</f>
        <v/>
      </c>
      <c r="B927" s="96" t="str">
        <f>IF('СПоК 1.2'!C928="","",'СПоК 1.2'!C928)</f>
        <v/>
      </c>
      <c r="C927" s="96" t="str">
        <f>IF('СПоК 1.2'!D928="","",'СПоК 1.2'!D928)</f>
        <v/>
      </c>
      <c r="D927" s="96" t="str">
        <f>IF('СПоК 1.2'!F928="","",'СПоК 1.2'!F928)</f>
        <v/>
      </c>
      <c r="E927" s="97" t="str">
        <f>IF('СПоК 1.2'!V928="","",'СПоК 1.2'!V928)</f>
        <v/>
      </c>
      <c r="F927" s="35"/>
      <c r="G927" s="35"/>
      <c r="H927" s="35"/>
      <c r="I927" s="35"/>
    </row>
    <row r="928" spans="1:9" x14ac:dyDescent="0.25">
      <c r="A928" s="95" t="str">
        <f>IF('СПоК 1.2'!A929="","",'СПоК 1.2'!A929)</f>
        <v/>
      </c>
      <c r="B928" s="96" t="str">
        <f>IF('СПоК 1.2'!C929="","",'СПоК 1.2'!C929)</f>
        <v/>
      </c>
      <c r="C928" s="96" t="str">
        <f>IF('СПоК 1.2'!D929="","",'СПоК 1.2'!D929)</f>
        <v/>
      </c>
      <c r="D928" s="96" t="str">
        <f>IF('СПоК 1.2'!F929="","",'СПоК 1.2'!F929)</f>
        <v/>
      </c>
      <c r="E928" s="97" t="str">
        <f>IF('СПоК 1.2'!V929="","",'СПоК 1.2'!V929)</f>
        <v/>
      </c>
      <c r="F928" s="35"/>
      <c r="G928" s="35"/>
      <c r="H928" s="35"/>
      <c r="I928" s="35"/>
    </row>
    <row r="929" spans="1:9" x14ac:dyDescent="0.25">
      <c r="A929" s="95" t="str">
        <f>IF('СПоК 1.2'!A930="","",'СПоК 1.2'!A930)</f>
        <v/>
      </c>
      <c r="B929" s="96" t="str">
        <f>IF('СПоК 1.2'!C930="","",'СПоК 1.2'!C930)</f>
        <v/>
      </c>
      <c r="C929" s="96" t="str">
        <f>IF('СПоК 1.2'!D930="","",'СПоК 1.2'!D930)</f>
        <v/>
      </c>
      <c r="D929" s="96" t="str">
        <f>IF('СПоК 1.2'!F930="","",'СПоК 1.2'!F930)</f>
        <v/>
      </c>
      <c r="E929" s="97" t="str">
        <f>IF('СПоК 1.2'!V930="","",'СПоК 1.2'!V930)</f>
        <v/>
      </c>
      <c r="F929" s="35"/>
      <c r="G929" s="35"/>
      <c r="H929" s="35"/>
      <c r="I929" s="35"/>
    </row>
    <row r="930" spans="1:9" x14ac:dyDescent="0.25">
      <c r="A930" s="95" t="str">
        <f>IF('СПоК 1.2'!A931="","",'СПоК 1.2'!A931)</f>
        <v/>
      </c>
      <c r="B930" s="96" t="str">
        <f>IF('СПоК 1.2'!C931="","",'СПоК 1.2'!C931)</f>
        <v/>
      </c>
      <c r="C930" s="96" t="str">
        <f>IF('СПоК 1.2'!D931="","",'СПоК 1.2'!D931)</f>
        <v/>
      </c>
      <c r="D930" s="96" t="str">
        <f>IF('СПоК 1.2'!F931="","",'СПоК 1.2'!F931)</f>
        <v/>
      </c>
      <c r="E930" s="97" t="str">
        <f>IF('СПоК 1.2'!V931="","",'СПоК 1.2'!V931)</f>
        <v/>
      </c>
      <c r="F930" s="35"/>
      <c r="G930" s="35"/>
      <c r="H930" s="35"/>
      <c r="I930" s="35"/>
    </row>
    <row r="931" spans="1:9" x14ac:dyDescent="0.25">
      <c r="A931" s="95" t="str">
        <f>IF('СПоК 1.2'!A932="","",'СПоК 1.2'!A932)</f>
        <v/>
      </c>
      <c r="B931" s="96" t="str">
        <f>IF('СПоК 1.2'!C932="","",'СПоК 1.2'!C932)</f>
        <v/>
      </c>
      <c r="C931" s="96" t="str">
        <f>IF('СПоК 1.2'!D932="","",'СПоК 1.2'!D932)</f>
        <v/>
      </c>
      <c r="D931" s="96" t="str">
        <f>IF('СПоК 1.2'!F932="","",'СПоК 1.2'!F932)</f>
        <v/>
      </c>
      <c r="E931" s="97" t="str">
        <f>IF('СПоК 1.2'!V932="","",'СПоК 1.2'!V932)</f>
        <v/>
      </c>
      <c r="F931" s="35"/>
      <c r="G931" s="35"/>
      <c r="H931" s="35"/>
      <c r="I931" s="35"/>
    </row>
    <row r="932" spans="1:9" x14ac:dyDescent="0.25">
      <c r="A932" s="95" t="str">
        <f>IF('СПоК 1.2'!A933="","",'СПоК 1.2'!A933)</f>
        <v/>
      </c>
      <c r="B932" s="96" t="str">
        <f>IF('СПоК 1.2'!C933="","",'СПоК 1.2'!C933)</f>
        <v/>
      </c>
      <c r="C932" s="96" t="str">
        <f>IF('СПоК 1.2'!D933="","",'СПоК 1.2'!D933)</f>
        <v/>
      </c>
      <c r="D932" s="96" t="str">
        <f>IF('СПоК 1.2'!F933="","",'СПоК 1.2'!F933)</f>
        <v/>
      </c>
      <c r="E932" s="97" t="str">
        <f>IF('СПоК 1.2'!V933="","",'СПоК 1.2'!V933)</f>
        <v/>
      </c>
      <c r="F932" s="35"/>
      <c r="G932" s="35"/>
      <c r="H932" s="35"/>
      <c r="I932" s="35"/>
    </row>
    <row r="933" spans="1:9" x14ac:dyDescent="0.25">
      <c r="A933" s="95" t="str">
        <f>IF('СПоК 1.2'!A934="","",'СПоК 1.2'!A934)</f>
        <v/>
      </c>
      <c r="B933" s="96" t="str">
        <f>IF('СПоК 1.2'!C934="","",'СПоК 1.2'!C934)</f>
        <v/>
      </c>
      <c r="C933" s="96" t="str">
        <f>IF('СПоК 1.2'!D934="","",'СПоК 1.2'!D934)</f>
        <v/>
      </c>
      <c r="D933" s="96" t="str">
        <f>IF('СПоК 1.2'!F934="","",'СПоК 1.2'!F934)</f>
        <v/>
      </c>
      <c r="E933" s="97" t="str">
        <f>IF('СПоК 1.2'!V934="","",'СПоК 1.2'!V934)</f>
        <v/>
      </c>
      <c r="F933" s="35"/>
      <c r="G933" s="35"/>
      <c r="H933" s="35"/>
      <c r="I933" s="35"/>
    </row>
    <row r="934" spans="1:9" x14ac:dyDescent="0.25">
      <c r="A934" s="95" t="str">
        <f>IF('СПоК 1.2'!A935="","",'СПоК 1.2'!A935)</f>
        <v/>
      </c>
      <c r="B934" s="96" t="str">
        <f>IF('СПоК 1.2'!C935="","",'СПоК 1.2'!C935)</f>
        <v/>
      </c>
      <c r="C934" s="96" t="str">
        <f>IF('СПоК 1.2'!D935="","",'СПоК 1.2'!D935)</f>
        <v/>
      </c>
      <c r="D934" s="96" t="str">
        <f>IF('СПоК 1.2'!F935="","",'СПоК 1.2'!F935)</f>
        <v/>
      </c>
      <c r="E934" s="97" t="str">
        <f>IF('СПоК 1.2'!V935="","",'СПоК 1.2'!V935)</f>
        <v/>
      </c>
      <c r="F934" s="35"/>
      <c r="G934" s="35"/>
      <c r="H934" s="35"/>
      <c r="I934" s="35"/>
    </row>
    <row r="935" spans="1:9" x14ac:dyDescent="0.25">
      <c r="A935" s="95" t="str">
        <f>IF('СПоК 1.2'!A936="","",'СПоК 1.2'!A936)</f>
        <v/>
      </c>
      <c r="B935" s="96" t="str">
        <f>IF('СПоК 1.2'!C936="","",'СПоК 1.2'!C936)</f>
        <v/>
      </c>
      <c r="C935" s="96" t="str">
        <f>IF('СПоК 1.2'!D936="","",'СПоК 1.2'!D936)</f>
        <v/>
      </c>
      <c r="D935" s="96" t="str">
        <f>IF('СПоК 1.2'!F936="","",'СПоК 1.2'!F936)</f>
        <v/>
      </c>
      <c r="E935" s="97" t="str">
        <f>IF('СПоК 1.2'!V936="","",'СПоК 1.2'!V936)</f>
        <v/>
      </c>
      <c r="F935" s="35"/>
      <c r="G935" s="35"/>
      <c r="H935" s="35"/>
      <c r="I935" s="35"/>
    </row>
    <row r="936" spans="1:9" x14ac:dyDescent="0.25">
      <c r="A936" s="95" t="str">
        <f>IF('СПоК 1.2'!A937="","",'СПоК 1.2'!A937)</f>
        <v/>
      </c>
      <c r="B936" s="96" t="str">
        <f>IF('СПоК 1.2'!C937="","",'СПоК 1.2'!C937)</f>
        <v/>
      </c>
      <c r="C936" s="96" t="str">
        <f>IF('СПоК 1.2'!D937="","",'СПоК 1.2'!D937)</f>
        <v/>
      </c>
      <c r="D936" s="96" t="str">
        <f>IF('СПоК 1.2'!F937="","",'СПоК 1.2'!F937)</f>
        <v/>
      </c>
      <c r="E936" s="97" t="str">
        <f>IF('СПоК 1.2'!V937="","",'СПоК 1.2'!V937)</f>
        <v/>
      </c>
      <c r="F936" s="35"/>
      <c r="G936" s="35"/>
      <c r="H936" s="35"/>
      <c r="I936" s="35"/>
    </row>
    <row r="937" spans="1:9" x14ac:dyDescent="0.25">
      <c r="A937" s="95" t="str">
        <f>IF('СПоК 1.2'!A938="","",'СПоК 1.2'!A938)</f>
        <v/>
      </c>
      <c r="B937" s="96" t="str">
        <f>IF('СПоК 1.2'!C938="","",'СПоК 1.2'!C938)</f>
        <v/>
      </c>
      <c r="C937" s="96" t="str">
        <f>IF('СПоК 1.2'!D938="","",'СПоК 1.2'!D938)</f>
        <v/>
      </c>
      <c r="D937" s="96" t="str">
        <f>IF('СПоК 1.2'!F938="","",'СПоК 1.2'!F938)</f>
        <v/>
      </c>
      <c r="E937" s="97" t="str">
        <f>IF('СПоК 1.2'!V938="","",'СПоК 1.2'!V938)</f>
        <v/>
      </c>
      <c r="F937" s="35"/>
      <c r="G937" s="35"/>
      <c r="H937" s="35"/>
      <c r="I937" s="35"/>
    </row>
    <row r="938" spans="1:9" x14ac:dyDescent="0.25">
      <c r="A938" s="95" t="str">
        <f>IF('СПоК 1.2'!A939="","",'СПоК 1.2'!A939)</f>
        <v/>
      </c>
      <c r="B938" s="96" t="str">
        <f>IF('СПоК 1.2'!C939="","",'СПоК 1.2'!C939)</f>
        <v/>
      </c>
      <c r="C938" s="96" t="str">
        <f>IF('СПоК 1.2'!D939="","",'СПоК 1.2'!D939)</f>
        <v/>
      </c>
      <c r="D938" s="96" t="str">
        <f>IF('СПоК 1.2'!F939="","",'СПоК 1.2'!F939)</f>
        <v/>
      </c>
      <c r="E938" s="97" t="str">
        <f>IF('СПоК 1.2'!V939="","",'СПоК 1.2'!V939)</f>
        <v/>
      </c>
      <c r="F938" s="35"/>
      <c r="G938" s="35"/>
      <c r="H938" s="35"/>
      <c r="I938" s="35"/>
    </row>
    <row r="939" spans="1:9" x14ac:dyDescent="0.25">
      <c r="A939" s="95" t="str">
        <f>IF('СПоК 1.2'!A940="","",'СПоК 1.2'!A940)</f>
        <v/>
      </c>
      <c r="B939" s="96" t="str">
        <f>IF('СПоК 1.2'!C940="","",'СПоК 1.2'!C940)</f>
        <v/>
      </c>
      <c r="C939" s="96" t="str">
        <f>IF('СПоК 1.2'!D940="","",'СПоК 1.2'!D940)</f>
        <v/>
      </c>
      <c r="D939" s="96" t="str">
        <f>IF('СПоК 1.2'!F940="","",'СПоК 1.2'!F940)</f>
        <v/>
      </c>
      <c r="E939" s="97" t="str">
        <f>IF('СПоК 1.2'!V940="","",'СПоК 1.2'!V940)</f>
        <v/>
      </c>
      <c r="F939" s="35"/>
      <c r="G939" s="35"/>
      <c r="H939" s="35"/>
      <c r="I939" s="35"/>
    </row>
    <row r="940" spans="1:9" x14ac:dyDescent="0.25">
      <c r="A940" s="95" t="str">
        <f>IF('СПоК 1.2'!A941="","",'СПоК 1.2'!A941)</f>
        <v/>
      </c>
      <c r="B940" s="96" t="str">
        <f>IF('СПоК 1.2'!C941="","",'СПоК 1.2'!C941)</f>
        <v/>
      </c>
      <c r="C940" s="96" t="str">
        <f>IF('СПоК 1.2'!D941="","",'СПоК 1.2'!D941)</f>
        <v/>
      </c>
      <c r="D940" s="96" t="str">
        <f>IF('СПоК 1.2'!F941="","",'СПоК 1.2'!F941)</f>
        <v/>
      </c>
      <c r="E940" s="97" t="str">
        <f>IF('СПоК 1.2'!V941="","",'СПоК 1.2'!V941)</f>
        <v/>
      </c>
      <c r="F940" s="35"/>
      <c r="G940" s="35"/>
      <c r="H940" s="35"/>
      <c r="I940" s="35"/>
    </row>
    <row r="941" spans="1:9" x14ac:dyDescent="0.25">
      <c r="A941" s="95" t="str">
        <f>IF('СПоК 1.2'!A942="","",'СПоК 1.2'!A942)</f>
        <v/>
      </c>
      <c r="B941" s="96" t="str">
        <f>IF('СПоК 1.2'!C942="","",'СПоК 1.2'!C942)</f>
        <v/>
      </c>
      <c r="C941" s="96" t="str">
        <f>IF('СПоК 1.2'!D942="","",'СПоК 1.2'!D942)</f>
        <v/>
      </c>
      <c r="D941" s="96" t="str">
        <f>IF('СПоК 1.2'!F942="","",'СПоК 1.2'!F942)</f>
        <v/>
      </c>
      <c r="E941" s="97" t="str">
        <f>IF('СПоК 1.2'!V942="","",'СПоК 1.2'!V942)</f>
        <v/>
      </c>
      <c r="F941" s="35"/>
      <c r="G941" s="35"/>
      <c r="H941" s="35"/>
      <c r="I941" s="35"/>
    </row>
    <row r="942" spans="1:9" x14ac:dyDescent="0.25">
      <c r="A942" s="95" t="str">
        <f>IF('СПоК 1.2'!A943="","",'СПоК 1.2'!A943)</f>
        <v/>
      </c>
      <c r="B942" s="96" t="str">
        <f>IF('СПоК 1.2'!C943="","",'СПоК 1.2'!C943)</f>
        <v/>
      </c>
      <c r="C942" s="96" t="str">
        <f>IF('СПоК 1.2'!D943="","",'СПоК 1.2'!D943)</f>
        <v/>
      </c>
      <c r="D942" s="96" t="str">
        <f>IF('СПоК 1.2'!F943="","",'СПоК 1.2'!F943)</f>
        <v/>
      </c>
      <c r="E942" s="97" t="str">
        <f>IF('СПоК 1.2'!V943="","",'СПоК 1.2'!V943)</f>
        <v/>
      </c>
      <c r="F942" s="35"/>
      <c r="G942" s="35"/>
      <c r="H942" s="35"/>
      <c r="I942" s="35"/>
    </row>
    <row r="943" spans="1:9" x14ac:dyDescent="0.25">
      <c r="A943" s="95" t="str">
        <f>IF('СПоК 1.2'!A944="","",'СПоК 1.2'!A944)</f>
        <v/>
      </c>
      <c r="B943" s="96" t="str">
        <f>IF('СПоК 1.2'!C944="","",'СПоК 1.2'!C944)</f>
        <v/>
      </c>
      <c r="C943" s="96" t="str">
        <f>IF('СПоК 1.2'!D944="","",'СПоК 1.2'!D944)</f>
        <v/>
      </c>
      <c r="D943" s="96" t="str">
        <f>IF('СПоК 1.2'!F944="","",'СПоК 1.2'!F944)</f>
        <v/>
      </c>
      <c r="E943" s="97" t="str">
        <f>IF('СПоК 1.2'!V944="","",'СПоК 1.2'!V944)</f>
        <v/>
      </c>
      <c r="F943" s="35"/>
      <c r="G943" s="35"/>
      <c r="H943" s="35"/>
      <c r="I943" s="35"/>
    </row>
    <row r="944" spans="1:9" x14ac:dyDescent="0.25">
      <c r="A944" s="95" t="str">
        <f>IF('СПоК 1.2'!A945="","",'СПоК 1.2'!A945)</f>
        <v/>
      </c>
      <c r="B944" s="96" t="str">
        <f>IF('СПоК 1.2'!C945="","",'СПоК 1.2'!C945)</f>
        <v/>
      </c>
      <c r="C944" s="96" t="str">
        <f>IF('СПоК 1.2'!D945="","",'СПоК 1.2'!D945)</f>
        <v/>
      </c>
      <c r="D944" s="96" t="str">
        <f>IF('СПоК 1.2'!F945="","",'СПоК 1.2'!F945)</f>
        <v/>
      </c>
      <c r="E944" s="97" t="str">
        <f>IF('СПоК 1.2'!V945="","",'СПоК 1.2'!V945)</f>
        <v/>
      </c>
      <c r="F944" s="35"/>
      <c r="G944" s="35"/>
      <c r="H944" s="35"/>
      <c r="I944" s="35"/>
    </row>
    <row r="945" spans="1:9" x14ac:dyDescent="0.25">
      <c r="A945" s="95" t="str">
        <f>IF('СПоК 1.2'!A946="","",'СПоК 1.2'!A946)</f>
        <v/>
      </c>
      <c r="B945" s="96" t="str">
        <f>IF('СПоК 1.2'!C946="","",'СПоК 1.2'!C946)</f>
        <v/>
      </c>
      <c r="C945" s="96" t="str">
        <f>IF('СПоК 1.2'!D946="","",'СПоК 1.2'!D946)</f>
        <v/>
      </c>
      <c r="D945" s="96" t="str">
        <f>IF('СПоК 1.2'!F946="","",'СПоК 1.2'!F946)</f>
        <v/>
      </c>
      <c r="E945" s="97" t="str">
        <f>IF('СПоК 1.2'!V946="","",'СПоК 1.2'!V946)</f>
        <v/>
      </c>
      <c r="F945" s="35"/>
      <c r="G945" s="35"/>
      <c r="H945" s="35"/>
      <c r="I945" s="35"/>
    </row>
    <row r="946" spans="1:9" x14ac:dyDescent="0.25">
      <c r="A946" s="95" t="str">
        <f>IF('СПоК 1.2'!A947="","",'СПоК 1.2'!A947)</f>
        <v/>
      </c>
      <c r="B946" s="96" t="str">
        <f>IF('СПоК 1.2'!C947="","",'СПоК 1.2'!C947)</f>
        <v/>
      </c>
      <c r="C946" s="96" t="str">
        <f>IF('СПоК 1.2'!D947="","",'СПоК 1.2'!D947)</f>
        <v/>
      </c>
      <c r="D946" s="96" t="str">
        <f>IF('СПоК 1.2'!F947="","",'СПоК 1.2'!F947)</f>
        <v/>
      </c>
      <c r="E946" s="97" t="str">
        <f>IF('СПоК 1.2'!V947="","",'СПоК 1.2'!V947)</f>
        <v/>
      </c>
      <c r="F946" s="35"/>
      <c r="G946" s="35"/>
      <c r="H946" s="35"/>
      <c r="I946" s="35"/>
    </row>
    <row r="947" spans="1:9" x14ac:dyDescent="0.25">
      <c r="A947" s="95" t="str">
        <f>IF('СПоК 1.2'!A948="","",'СПоК 1.2'!A948)</f>
        <v/>
      </c>
      <c r="B947" s="96" t="str">
        <f>IF('СПоК 1.2'!C948="","",'СПоК 1.2'!C948)</f>
        <v/>
      </c>
      <c r="C947" s="96" t="str">
        <f>IF('СПоК 1.2'!D948="","",'СПоК 1.2'!D948)</f>
        <v/>
      </c>
      <c r="D947" s="96" t="str">
        <f>IF('СПоК 1.2'!F948="","",'СПоК 1.2'!F948)</f>
        <v/>
      </c>
      <c r="E947" s="97" t="str">
        <f>IF('СПоК 1.2'!V948="","",'СПоК 1.2'!V948)</f>
        <v/>
      </c>
      <c r="F947" s="35"/>
      <c r="G947" s="35"/>
      <c r="H947" s="35"/>
      <c r="I947" s="35"/>
    </row>
    <row r="948" spans="1:9" x14ac:dyDescent="0.25">
      <c r="A948" s="95" t="str">
        <f>IF('СПоК 1.2'!A949="","",'СПоК 1.2'!A949)</f>
        <v/>
      </c>
      <c r="B948" s="96" t="str">
        <f>IF('СПоК 1.2'!C949="","",'СПоК 1.2'!C949)</f>
        <v/>
      </c>
      <c r="C948" s="96" t="str">
        <f>IF('СПоК 1.2'!D949="","",'СПоК 1.2'!D949)</f>
        <v/>
      </c>
      <c r="D948" s="96" t="str">
        <f>IF('СПоК 1.2'!F949="","",'СПоК 1.2'!F949)</f>
        <v/>
      </c>
      <c r="E948" s="97" t="str">
        <f>IF('СПоК 1.2'!V949="","",'СПоК 1.2'!V949)</f>
        <v/>
      </c>
      <c r="F948" s="35"/>
      <c r="G948" s="35"/>
      <c r="H948" s="35"/>
      <c r="I948" s="35"/>
    </row>
    <row r="949" spans="1:9" x14ac:dyDescent="0.25">
      <c r="A949" s="95" t="str">
        <f>IF('СПоК 1.2'!A950="","",'СПоК 1.2'!A950)</f>
        <v/>
      </c>
      <c r="B949" s="96" t="str">
        <f>IF('СПоК 1.2'!C950="","",'СПоК 1.2'!C950)</f>
        <v/>
      </c>
      <c r="C949" s="96" t="str">
        <f>IF('СПоК 1.2'!D950="","",'СПоК 1.2'!D950)</f>
        <v/>
      </c>
      <c r="D949" s="96" t="str">
        <f>IF('СПоК 1.2'!F950="","",'СПоК 1.2'!F950)</f>
        <v/>
      </c>
      <c r="E949" s="97" t="str">
        <f>IF('СПоК 1.2'!V950="","",'СПоК 1.2'!V950)</f>
        <v/>
      </c>
      <c r="F949" s="35"/>
      <c r="G949" s="35"/>
      <c r="H949" s="35"/>
      <c r="I949" s="35"/>
    </row>
    <row r="950" spans="1:9" x14ac:dyDescent="0.25">
      <c r="A950" s="95" t="str">
        <f>IF('СПоК 1.2'!A951="","",'СПоК 1.2'!A951)</f>
        <v/>
      </c>
      <c r="B950" s="96" t="str">
        <f>IF('СПоК 1.2'!C951="","",'СПоК 1.2'!C951)</f>
        <v/>
      </c>
      <c r="C950" s="96" t="str">
        <f>IF('СПоК 1.2'!D951="","",'СПоК 1.2'!D951)</f>
        <v/>
      </c>
      <c r="D950" s="96" t="str">
        <f>IF('СПоК 1.2'!F951="","",'СПоК 1.2'!F951)</f>
        <v/>
      </c>
      <c r="E950" s="97" t="str">
        <f>IF('СПоК 1.2'!V951="","",'СПоК 1.2'!V951)</f>
        <v/>
      </c>
      <c r="F950" s="35"/>
      <c r="G950" s="35"/>
      <c r="H950" s="35"/>
      <c r="I950" s="35"/>
    </row>
    <row r="951" spans="1:9" x14ac:dyDescent="0.25">
      <c r="A951" s="95" t="str">
        <f>IF('СПоК 1.2'!A952="","",'СПоК 1.2'!A952)</f>
        <v/>
      </c>
      <c r="B951" s="96" t="str">
        <f>IF('СПоК 1.2'!C952="","",'СПоК 1.2'!C952)</f>
        <v/>
      </c>
      <c r="C951" s="96" t="str">
        <f>IF('СПоК 1.2'!D952="","",'СПоК 1.2'!D952)</f>
        <v/>
      </c>
      <c r="D951" s="96" t="str">
        <f>IF('СПоК 1.2'!F952="","",'СПоК 1.2'!F952)</f>
        <v/>
      </c>
      <c r="E951" s="97" t="str">
        <f>IF('СПоК 1.2'!V952="","",'СПоК 1.2'!V952)</f>
        <v/>
      </c>
      <c r="F951" s="35"/>
      <c r="G951" s="35"/>
      <c r="H951" s="35"/>
      <c r="I951" s="35"/>
    </row>
    <row r="952" spans="1:9" x14ac:dyDescent="0.25">
      <c r="A952" s="95" t="str">
        <f>IF('СПоК 1.2'!A953="","",'СПоК 1.2'!A953)</f>
        <v/>
      </c>
      <c r="B952" s="96" t="str">
        <f>IF('СПоК 1.2'!C953="","",'СПоК 1.2'!C953)</f>
        <v/>
      </c>
      <c r="C952" s="96" t="str">
        <f>IF('СПоК 1.2'!D953="","",'СПоК 1.2'!D953)</f>
        <v/>
      </c>
      <c r="D952" s="96" t="str">
        <f>IF('СПоК 1.2'!F953="","",'СПоК 1.2'!F953)</f>
        <v/>
      </c>
      <c r="E952" s="97" t="str">
        <f>IF('СПоК 1.2'!V953="","",'СПоК 1.2'!V953)</f>
        <v/>
      </c>
      <c r="F952" s="35"/>
      <c r="G952" s="35"/>
      <c r="H952" s="35"/>
      <c r="I952" s="35"/>
    </row>
    <row r="953" spans="1:9" x14ac:dyDescent="0.25">
      <c r="A953" s="95" t="str">
        <f>IF('СПоК 1.2'!A954="","",'СПоК 1.2'!A954)</f>
        <v/>
      </c>
      <c r="B953" s="96" t="str">
        <f>IF('СПоК 1.2'!C954="","",'СПоК 1.2'!C954)</f>
        <v/>
      </c>
      <c r="C953" s="96" t="str">
        <f>IF('СПоК 1.2'!D954="","",'СПоК 1.2'!D954)</f>
        <v/>
      </c>
      <c r="D953" s="96" t="str">
        <f>IF('СПоК 1.2'!F954="","",'СПоК 1.2'!F954)</f>
        <v/>
      </c>
      <c r="E953" s="97" t="str">
        <f>IF('СПоК 1.2'!V954="","",'СПоК 1.2'!V954)</f>
        <v/>
      </c>
      <c r="F953" s="35"/>
      <c r="G953" s="35"/>
      <c r="H953" s="35"/>
      <c r="I953" s="35"/>
    </row>
    <row r="954" spans="1:9" x14ac:dyDescent="0.25">
      <c r="A954" s="95" t="str">
        <f>IF('СПоК 1.2'!A955="","",'СПоК 1.2'!A955)</f>
        <v/>
      </c>
      <c r="B954" s="96" t="str">
        <f>IF('СПоК 1.2'!C955="","",'СПоК 1.2'!C955)</f>
        <v/>
      </c>
      <c r="C954" s="96" t="str">
        <f>IF('СПоК 1.2'!D955="","",'СПоК 1.2'!D955)</f>
        <v/>
      </c>
      <c r="D954" s="96" t="str">
        <f>IF('СПоК 1.2'!F955="","",'СПоК 1.2'!F955)</f>
        <v/>
      </c>
      <c r="E954" s="97" t="str">
        <f>IF('СПоК 1.2'!V955="","",'СПоК 1.2'!V955)</f>
        <v/>
      </c>
      <c r="F954" s="35"/>
      <c r="G954" s="35"/>
      <c r="H954" s="35"/>
      <c r="I954" s="35"/>
    </row>
    <row r="955" spans="1:9" x14ac:dyDescent="0.25">
      <c r="A955" s="95" t="str">
        <f>IF('СПоК 1.2'!A956="","",'СПоК 1.2'!A956)</f>
        <v/>
      </c>
      <c r="B955" s="96" t="str">
        <f>IF('СПоК 1.2'!C956="","",'СПоК 1.2'!C956)</f>
        <v/>
      </c>
      <c r="C955" s="96" t="str">
        <f>IF('СПоК 1.2'!D956="","",'СПоК 1.2'!D956)</f>
        <v/>
      </c>
      <c r="D955" s="96" t="str">
        <f>IF('СПоК 1.2'!F956="","",'СПоК 1.2'!F956)</f>
        <v/>
      </c>
      <c r="E955" s="97" t="str">
        <f>IF('СПоК 1.2'!V956="","",'СПоК 1.2'!V956)</f>
        <v/>
      </c>
      <c r="F955" s="35"/>
      <c r="G955" s="35"/>
      <c r="H955" s="35"/>
      <c r="I955" s="35"/>
    </row>
    <row r="956" spans="1:9" x14ac:dyDescent="0.25">
      <c r="A956" s="95" t="str">
        <f>IF('СПоК 1.2'!A957="","",'СПоК 1.2'!A957)</f>
        <v/>
      </c>
      <c r="B956" s="96" t="str">
        <f>IF('СПоК 1.2'!C957="","",'СПоК 1.2'!C957)</f>
        <v/>
      </c>
      <c r="C956" s="96" t="str">
        <f>IF('СПоК 1.2'!D957="","",'СПоК 1.2'!D957)</f>
        <v/>
      </c>
      <c r="D956" s="96" t="str">
        <f>IF('СПоК 1.2'!F957="","",'СПоК 1.2'!F957)</f>
        <v/>
      </c>
      <c r="E956" s="97" t="str">
        <f>IF('СПоК 1.2'!V957="","",'СПоК 1.2'!V957)</f>
        <v/>
      </c>
      <c r="F956" s="35"/>
      <c r="G956" s="35"/>
      <c r="H956" s="35"/>
      <c r="I956" s="35"/>
    </row>
    <row r="957" spans="1:9" x14ac:dyDescent="0.25">
      <c r="A957" s="95" t="str">
        <f>IF('СПоК 1.2'!A958="","",'СПоК 1.2'!A958)</f>
        <v/>
      </c>
      <c r="B957" s="96" t="str">
        <f>IF('СПоК 1.2'!C958="","",'СПоК 1.2'!C958)</f>
        <v/>
      </c>
      <c r="C957" s="96" t="str">
        <f>IF('СПоК 1.2'!D958="","",'СПоК 1.2'!D958)</f>
        <v/>
      </c>
      <c r="D957" s="96" t="str">
        <f>IF('СПоК 1.2'!F958="","",'СПоК 1.2'!F958)</f>
        <v/>
      </c>
      <c r="E957" s="97" t="str">
        <f>IF('СПоК 1.2'!V958="","",'СПоК 1.2'!V958)</f>
        <v/>
      </c>
      <c r="F957" s="35"/>
      <c r="G957" s="35"/>
      <c r="H957" s="35"/>
      <c r="I957" s="35"/>
    </row>
    <row r="958" spans="1:9" x14ac:dyDescent="0.25">
      <c r="A958" s="95" t="str">
        <f>IF('СПоК 1.2'!A959="","",'СПоК 1.2'!A959)</f>
        <v/>
      </c>
      <c r="B958" s="96" t="str">
        <f>IF('СПоК 1.2'!C959="","",'СПоК 1.2'!C959)</f>
        <v/>
      </c>
      <c r="C958" s="96" t="str">
        <f>IF('СПоК 1.2'!D959="","",'СПоК 1.2'!D959)</f>
        <v/>
      </c>
      <c r="D958" s="96" t="str">
        <f>IF('СПоК 1.2'!F959="","",'СПоК 1.2'!F959)</f>
        <v/>
      </c>
      <c r="E958" s="97" t="str">
        <f>IF('СПоК 1.2'!V959="","",'СПоК 1.2'!V959)</f>
        <v/>
      </c>
      <c r="F958" s="35"/>
      <c r="G958" s="35"/>
      <c r="H958" s="35"/>
      <c r="I958" s="35"/>
    </row>
    <row r="959" spans="1:9" x14ac:dyDescent="0.25">
      <c r="A959" s="95" t="str">
        <f>IF('СПоК 1.2'!A960="","",'СПоК 1.2'!A960)</f>
        <v/>
      </c>
      <c r="B959" s="96" t="str">
        <f>IF('СПоК 1.2'!C960="","",'СПоК 1.2'!C960)</f>
        <v/>
      </c>
      <c r="C959" s="96" t="str">
        <f>IF('СПоК 1.2'!D960="","",'СПоК 1.2'!D960)</f>
        <v/>
      </c>
      <c r="D959" s="96" t="str">
        <f>IF('СПоК 1.2'!F960="","",'СПоК 1.2'!F960)</f>
        <v/>
      </c>
      <c r="E959" s="97" t="str">
        <f>IF('СПоК 1.2'!V960="","",'СПоК 1.2'!V960)</f>
        <v/>
      </c>
      <c r="F959" s="35"/>
      <c r="G959" s="35"/>
      <c r="H959" s="35"/>
      <c r="I959" s="35"/>
    </row>
    <row r="960" spans="1:9" x14ac:dyDescent="0.25">
      <c r="A960" s="95" t="str">
        <f>IF('СПоК 1.2'!A961="","",'СПоК 1.2'!A961)</f>
        <v/>
      </c>
      <c r="B960" s="96" t="str">
        <f>IF('СПоК 1.2'!C961="","",'СПоК 1.2'!C961)</f>
        <v/>
      </c>
      <c r="C960" s="96" t="str">
        <f>IF('СПоК 1.2'!D961="","",'СПоК 1.2'!D961)</f>
        <v/>
      </c>
      <c r="D960" s="96" t="str">
        <f>IF('СПоК 1.2'!F961="","",'СПоК 1.2'!F961)</f>
        <v/>
      </c>
      <c r="E960" s="97" t="str">
        <f>IF('СПоК 1.2'!V961="","",'СПоК 1.2'!V961)</f>
        <v/>
      </c>
      <c r="F960" s="35"/>
      <c r="G960" s="35"/>
      <c r="H960" s="35"/>
      <c r="I960" s="35"/>
    </row>
    <row r="961" spans="1:9" x14ac:dyDescent="0.25">
      <c r="A961" s="95" t="str">
        <f>IF('СПоК 1.2'!A962="","",'СПоК 1.2'!A962)</f>
        <v/>
      </c>
      <c r="B961" s="96" t="str">
        <f>IF('СПоК 1.2'!C962="","",'СПоК 1.2'!C962)</f>
        <v/>
      </c>
      <c r="C961" s="96" t="str">
        <f>IF('СПоК 1.2'!D962="","",'СПоК 1.2'!D962)</f>
        <v/>
      </c>
      <c r="D961" s="96" t="str">
        <f>IF('СПоК 1.2'!F962="","",'СПоК 1.2'!F962)</f>
        <v/>
      </c>
      <c r="E961" s="97" t="str">
        <f>IF('СПоК 1.2'!V962="","",'СПоК 1.2'!V962)</f>
        <v/>
      </c>
      <c r="F961" s="35"/>
      <c r="G961" s="35"/>
      <c r="H961" s="35"/>
      <c r="I961" s="35"/>
    </row>
    <row r="962" spans="1:9" x14ac:dyDescent="0.25">
      <c r="A962" s="95" t="str">
        <f>IF('СПоК 1.2'!A963="","",'СПоК 1.2'!A963)</f>
        <v/>
      </c>
      <c r="B962" s="96" t="str">
        <f>IF('СПоК 1.2'!C963="","",'СПоК 1.2'!C963)</f>
        <v/>
      </c>
      <c r="C962" s="96" t="str">
        <f>IF('СПоК 1.2'!D963="","",'СПоК 1.2'!D963)</f>
        <v/>
      </c>
      <c r="D962" s="96" t="str">
        <f>IF('СПоК 1.2'!F963="","",'СПоК 1.2'!F963)</f>
        <v/>
      </c>
      <c r="E962" s="97" t="str">
        <f>IF('СПоК 1.2'!V963="","",'СПоК 1.2'!V963)</f>
        <v/>
      </c>
      <c r="F962" s="35"/>
      <c r="G962" s="35"/>
      <c r="H962" s="35"/>
      <c r="I962" s="35"/>
    </row>
    <row r="963" spans="1:9" x14ac:dyDescent="0.25">
      <c r="A963" s="95" t="str">
        <f>IF('СПоК 1.2'!A964="","",'СПоК 1.2'!A964)</f>
        <v/>
      </c>
      <c r="B963" s="96" t="str">
        <f>IF('СПоК 1.2'!C964="","",'СПоК 1.2'!C964)</f>
        <v/>
      </c>
      <c r="C963" s="96" t="str">
        <f>IF('СПоК 1.2'!D964="","",'СПоК 1.2'!D964)</f>
        <v/>
      </c>
      <c r="D963" s="96" t="str">
        <f>IF('СПоК 1.2'!F964="","",'СПоК 1.2'!F964)</f>
        <v/>
      </c>
      <c r="E963" s="97" t="str">
        <f>IF('СПоК 1.2'!V964="","",'СПоК 1.2'!V964)</f>
        <v/>
      </c>
      <c r="F963" s="35"/>
      <c r="G963" s="35"/>
      <c r="H963" s="35"/>
      <c r="I963" s="35"/>
    </row>
    <row r="964" spans="1:9" x14ac:dyDescent="0.25">
      <c r="A964" s="95" t="str">
        <f>IF('СПоК 1.2'!A965="","",'СПоК 1.2'!A965)</f>
        <v/>
      </c>
      <c r="B964" s="96" t="str">
        <f>IF('СПоК 1.2'!C965="","",'СПоК 1.2'!C965)</f>
        <v/>
      </c>
      <c r="C964" s="96" t="str">
        <f>IF('СПоК 1.2'!D965="","",'СПоК 1.2'!D965)</f>
        <v/>
      </c>
      <c r="D964" s="96" t="str">
        <f>IF('СПоК 1.2'!F965="","",'СПоК 1.2'!F965)</f>
        <v/>
      </c>
      <c r="E964" s="97" t="str">
        <f>IF('СПоК 1.2'!V965="","",'СПоК 1.2'!V965)</f>
        <v/>
      </c>
      <c r="F964" s="35"/>
      <c r="G964" s="35"/>
      <c r="H964" s="35"/>
      <c r="I964" s="35"/>
    </row>
    <row r="965" spans="1:9" x14ac:dyDescent="0.25">
      <c r="A965" s="95" t="str">
        <f>IF('СПоК 1.2'!A966="","",'СПоК 1.2'!A966)</f>
        <v/>
      </c>
      <c r="B965" s="96" t="str">
        <f>IF('СПоК 1.2'!C966="","",'СПоК 1.2'!C966)</f>
        <v/>
      </c>
      <c r="C965" s="96" t="str">
        <f>IF('СПоК 1.2'!D966="","",'СПоК 1.2'!D966)</f>
        <v/>
      </c>
      <c r="D965" s="96" t="str">
        <f>IF('СПоК 1.2'!F966="","",'СПоК 1.2'!F966)</f>
        <v/>
      </c>
      <c r="E965" s="97" t="str">
        <f>IF('СПоК 1.2'!V966="","",'СПоК 1.2'!V966)</f>
        <v/>
      </c>
      <c r="F965" s="35"/>
      <c r="G965" s="35"/>
      <c r="H965" s="35"/>
      <c r="I965" s="35"/>
    </row>
    <row r="966" spans="1:9" x14ac:dyDescent="0.25">
      <c r="A966" s="95" t="str">
        <f>IF('СПоК 1.2'!A967="","",'СПоК 1.2'!A967)</f>
        <v/>
      </c>
      <c r="B966" s="96" t="str">
        <f>IF('СПоК 1.2'!C967="","",'СПоК 1.2'!C967)</f>
        <v/>
      </c>
      <c r="C966" s="96" t="str">
        <f>IF('СПоК 1.2'!D967="","",'СПоК 1.2'!D967)</f>
        <v/>
      </c>
      <c r="D966" s="96" t="str">
        <f>IF('СПоК 1.2'!F967="","",'СПоК 1.2'!F967)</f>
        <v/>
      </c>
      <c r="E966" s="97" t="str">
        <f>IF('СПоК 1.2'!V967="","",'СПоК 1.2'!V967)</f>
        <v/>
      </c>
      <c r="F966" s="35"/>
      <c r="G966" s="35"/>
      <c r="H966" s="35"/>
      <c r="I966" s="35"/>
    </row>
    <row r="967" spans="1:9" x14ac:dyDescent="0.25">
      <c r="A967" s="95" t="str">
        <f>IF('СПоК 1.2'!A968="","",'СПоК 1.2'!A968)</f>
        <v/>
      </c>
      <c r="B967" s="96" t="str">
        <f>IF('СПоК 1.2'!C968="","",'СПоК 1.2'!C968)</f>
        <v/>
      </c>
      <c r="C967" s="96" t="str">
        <f>IF('СПоК 1.2'!D968="","",'СПоК 1.2'!D968)</f>
        <v/>
      </c>
      <c r="D967" s="96" t="str">
        <f>IF('СПоК 1.2'!F968="","",'СПоК 1.2'!F968)</f>
        <v/>
      </c>
      <c r="E967" s="97" t="str">
        <f>IF('СПоК 1.2'!V968="","",'СПоК 1.2'!V968)</f>
        <v/>
      </c>
      <c r="F967" s="35"/>
      <c r="G967" s="35"/>
      <c r="H967" s="35"/>
      <c r="I967" s="35"/>
    </row>
    <row r="968" spans="1:9" x14ac:dyDescent="0.25">
      <c r="A968" s="95" t="str">
        <f>IF('СПоК 1.2'!A969="","",'СПоК 1.2'!A969)</f>
        <v/>
      </c>
      <c r="B968" s="96" t="str">
        <f>IF('СПоК 1.2'!C969="","",'СПоК 1.2'!C969)</f>
        <v/>
      </c>
      <c r="C968" s="96" t="str">
        <f>IF('СПоК 1.2'!D969="","",'СПоК 1.2'!D969)</f>
        <v/>
      </c>
      <c r="D968" s="96" t="str">
        <f>IF('СПоК 1.2'!F969="","",'СПоК 1.2'!F969)</f>
        <v/>
      </c>
      <c r="E968" s="97" t="str">
        <f>IF('СПоК 1.2'!V969="","",'СПоК 1.2'!V969)</f>
        <v/>
      </c>
      <c r="F968" s="35"/>
      <c r="G968" s="35"/>
      <c r="H968" s="35"/>
      <c r="I968" s="35"/>
    </row>
    <row r="969" spans="1:9" x14ac:dyDescent="0.25">
      <c r="A969" s="95" t="str">
        <f>IF('СПоК 1.2'!A970="","",'СПоК 1.2'!A970)</f>
        <v/>
      </c>
      <c r="B969" s="96" t="str">
        <f>IF('СПоК 1.2'!C970="","",'СПоК 1.2'!C970)</f>
        <v/>
      </c>
      <c r="C969" s="96" t="str">
        <f>IF('СПоК 1.2'!D970="","",'СПоК 1.2'!D970)</f>
        <v/>
      </c>
      <c r="D969" s="96" t="str">
        <f>IF('СПоК 1.2'!F970="","",'СПоК 1.2'!F970)</f>
        <v/>
      </c>
      <c r="E969" s="97" t="str">
        <f>IF('СПоК 1.2'!V970="","",'СПоК 1.2'!V970)</f>
        <v/>
      </c>
      <c r="F969" s="35"/>
      <c r="G969" s="35"/>
      <c r="H969" s="35"/>
      <c r="I969" s="35"/>
    </row>
    <row r="970" spans="1:9" x14ac:dyDescent="0.25">
      <c r="A970" s="95" t="str">
        <f>IF('СПоК 1.2'!A971="","",'СПоК 1.2'!A971)</f>
        <v/>
      </c>
      <c r="B970" s="96" t="str">
        <f>IF('СПоК 1.2'!C971="","",'СПоК 1.2'!C971)</f>
        <v/>
      </c>
      <c r="C970" s="96" t="str">
        <f>IF('СПоК 1.2'!D971="","",'СПоК 1.2'!D971)</f>
        <v/>
      </c>
      <c r="D970" s="96" t="str">
        <f>IF('СПоК 1.2'!F971="","",'СПоК 1.2'!F971)</f>
        <v/>
      </c>
      <c r="E970" s="97" t="str">
        <f>IF('СПоК 1.2'!V971="","",'СПоК 1.2'!V971)</f>
        <v/>
      </c>
      <c r="F970" s="35"/>
      <c r="G970" s="35"/>
      <c r="H970" s="35"/>
      <c r="I970" s="35"/>
    </row>
    <row r="971" spans="1:9" x14ac:dyDescent="0.25">
      <c r="A971" s="95" t="str">
        <f>IF('СПоК 1.2'!A972="","",'СПоК 1.2'!A972)</f>
        <v/>
      </c>
      <c r="B971" s="96" t="str">
        <f>IF('СПоК 1.2'!C972="","",'СПоК 1.2'!C972)</f>
        <v/>
      </c>
      <c r="C971" s="96" t="str">
        <f>IF('СПоК 1.2'!D972="","",'СПоК 1.2'!D972)</f>
        <v/>
      </c>
      <c r="D971" s="96" t="str">
        <f>IF('СПоК 1.2'!F972="","",'СПоК 1.2'!F972)</f>
        <v/>
      </c>
      <c r="E971" s="97" t="str">
        <f>IF('СПоК 1.2'!V972="","",'СПоК 1.2'!V972)</f>
        <v/>
      </c>
      <c r="F971" s="35"/>
      <c r="G971" s="35"/>
      <c r="H971" s="35"/>
      <c r="I971" s="35"/>
    </row>
    <row r="972" spans="1:9" x14ac:dyDescent="0.25">
      <c r="A972" s="95" t="str">
        <f>IF('СПоК 1.2'!A973="","",'СПоК 1.2'!A973)</f>
        <v/>
      </c>
      <c r="B972" s="96" t="str">
        <f>IF('СПоК 1.2'!C973="","",'СПоК 1.2'!C973)</f>
        <v/>
      </c>
      <c r="C972" s="96" t="str">
        <f>IF('СПоК 1.2'!D973="","",'СПоК 1.2'!D973)</f>
        <v/>
      </c>
      <c r="D972" s="96" t="str">
        <f>IF('СПоК 1.2'!F973="","",'СПоК 1.2'!F973)</f>
        <v/>
      </c>
      <c r="E972" s="97" t="str">
        <f>IF('СПоК 1.2'!V973="","",'СПоК 1.2'!V973)</f>
        <v/>
      </c>
      <c r="F972" s="35"/>
      <c r="G972" s="35"/>
      <c r="H972" s="35"/>
      <c r="I972" s="35"/>
    </row>
    <row r="973" spans="1:9" x14ac:dyDescent="0.25">
      <c r="A973" s="95" t="str">
        <f>IF('СПоК 1.2'!A974="","",'СПоК 1.2'!A974)</f>
        <v/>
      </c>
      <c r="B973" s="96" t="str">
        <f>IF('СПоК 1.2'!C974="","",'СПоК 1.2'!C974)</f>
        <v/>
      </c>
      <c r="C973" s="96" t="str">
        <f>IF('СПоК 1.2'!D974="","",'СПоК 1.2'!D974)</f>
        <v/>
      </c>
      <c r="D973" s="96" t="str">
        <f>IF('СПоК 1.2'!F974="","",'СПоК 1.2'!F974)</f>
        <v/>
      </c>
      <c r="E973" s="97" t="str">
        <f>IF('СПоК 1.2'!V974="","",'СПоК 1.2'!V974)</f>
        <v/>
      </c>
      <c r="F973" s="35"/>
      <c r="G973" s="35"/>
      <c r="H973" s="35"/>
      <c r="I973" s="35"/>
    </row>
    <row r="974" spans="1:9" x14ac:dyDescent="0.25">
      <c r="A974" s="95" t="str">
        <f>IF('СПоК 1.2'!A975="","",'СПоК 1.2'!A975)</f>
        <v/>
      </c>
      <c r="B974" s="96" t="str">
        <f>IF('СПоК 1.2'!C975="","",'СПоК 1.2'!C975)</f>
        <v/>
      </c>
      <c r="C974" s="96" t="str">
        <f>IF('СПоК 1.2'!D975="","",'СПоК 1.2'!D975)</f>
        <v/>
      </c>
      <c r="D974" s="96" t="str">
        <f>IF('СПоК 1.2'!F975="","",'СПоК 1.2'!F975)</f>
        <v/>
      </c>
      <c r="E974" s="97" t="str">
        <f>IF('СПоК 1.2'!V975="","",'СПоК 1.2'!V975)</f>
        <v/>
      </c>
      <c r="F974" s="35"/>
      <c r="G974" s="35"/>
      <c r="H974" s="35"/>
      <c r="I974" s="35"/>
    </row>
    <row r="975" spans="1:9" x14ac:dyDescent="0.25">
      <c r="A975" s="95" t="str">
        <f>IF('СПоК 1.2'!A976="","",'СПоК 1.2'!A976)</f>
        <v/>
      </c>
      <c r="B975" s="96" t="str">
        <f>IF('СПоК 1.2'!C976="","",'СПоК 1.2'!C976)</f>
        <v/>
      </c>
      <c r="C975" s="96" t="str">
        <f>IF('СПоК 1.2'!D976="","",'СПоК 1.2'!D976)</f>
        <v/>
      </c>
      <c r="D975" s="96" t="str">
        <f>IF('СПоК 1.2'!F976="","",'СПоК 1.2'!F976)</f>
        <v/>
      </c>
      <c r="E975" s="97" t="str">
        <f>IF('СПоК 1.2'!V976="","",'СПоК 1.2'!V976)</f>
        <v/>
      </c>
      <c r="F975" s="35"/>
      <c r="G975" s="35"/>
      <c r="H975" s="35"/>
      <c r="I975" s="35"/>
    </row>
    <row r="976" spans="1:9" x14ac:dyDescent="0.25">
      <c r="A976" s="95" t="str">
        <f>IF('СПоК 1.2'!A977="","",'СПоК 1.2'!A977)</f>
        <v/>
      </c>
      <c r="B976" s="96" t="str">
        <f>IF('СПоК 1.2'!C977="","",'СПоК 1.2'!C977)</f>
        <v/>
      </c>
      <c r="C976" s="96" t="str">
        <f>IF('СПоК 1.2'!D977="","",'СПоК 1.2'!D977)</f>
        <v/>
      </c>
      <c r="D976" s="96" t="str">
        <f>IF('СПоК 1.2'!F977="","",'СПоК 1.2'!F977)</f>
        <v/>
      </c>
      <c r="E976" s="97" t="str">
        <f>IF('СПоК 1.2'!V977="","",'СПоК 1.2'!V977)</f>
        <v/>
      </c>
      <c r="F976" s="35"/>
      <c r="G976" s="35"/>
      <c r="H976" s="35"/>
      <c r="I976" s="35"/>
    </row>
    <row r="977" spans="1:9" x14ac:dyDescent="0.25">
      <c r="A977" s="95" t="str">
        <f>IF('СПоК 1.2'!A978="","",'СПоК 1.2'!A978)</f>
        <v/>
      </c>
      <c r="B977" s="96" t="str">
        <f>IF('СПоК 1.2'!C978="","",'СПоК 1.2'!C978)</f>
        <v/>
      </c>
      <c r="C977" s="96" t="str">
        <f>IF('СПоК 1.2'!D978="","",'СПоК 1.2'!D978)</f>
        <v/>
      </c>
      <c r="D977" s="96" t="str">
        <f>IF('СПоК 1.2'!F978="","",'СПоК 1.2'!F978)</f>
        <v/>
      </c>
      <c r="E977" s="97" t="str">
        <f>IF('СПоК 1.2'!V978="","",'СПоК 1.2'!V978)</f>
        <v/>
      </c>
      <c r="F977" s="35"/>
      <c r="G977" s="35"/>
      <c r="H977" s="35"/>
      <c r="I977" s="35"/>
    </row>
    <row r="978" spans="1:9" x14ac:dyDescent="0.25">
      <c r="A978" s="95" t="str">
        <f>IF('СПоК 1.2'!A979="","",'СПоК 1.2'!A979)</f>
        <v/>
      </c>
      <c r="B978" s="96" t="str">
        <f>IF('СПоК 1.2'!C979="","",'СПоК 1.2'!C979)</f>
        <v/>
      </c>
      <c r="C978" s="96" t="str">
        <f>IF('СПоК 1.2'!D979="","",'СПоК 1.2'!D979)</f>
        <v/>
      </c>
      <c r="D978" s="96" t="str">
        <f>IF('СПоК 1.2'!F979="","",'СПоК 1.2'!F979)</f>
        <v/>
      </c>
      <c r="E978" s="97" t="str">
        <f>IF('СПоК 1.2'!V979="","",'СПоК 1.2'!V979)</f>
        <v/>
      </c>
      <c r="F978" s="35"/>
      <c r="G978" s="35"/>
      <c r="H978" s="35"/>
      <c r="I978" s="35"/>
    </row>
    <row r="979" spans="1:9" x14ac:dyDescent="0.25">
      <c r="A979" s="95" t="str">
        <f>IF('СПоК 1.2'!A980="","",'СПоК 1.2'!A980)</f>
        <v/>
      </c>
      <c r="B979" s="96" t="str">
        <f>IF('СПоК 1.2'!C980="","",'СПоК 1.2'!C980)</f>
        <v/>
      </c>
      <c r="C979" s="96" t="str">
        <f>IF('СПоК 1.2'!D980="","",'СПоК 1.2'!D980)</f>
        <v/>
      </c>
      <c r="D979" s="96" t="str">
        <f>IF('СПоК 1.2'!F980="","",'СПоК 1.2'!F980)</f>
        <v/>
      </c>
      <c r="E979" s="97" t="str">
        <f>IF('СПоК 1.2'!V980="","",'СПоК 1.2'!V980)</f>
        <v/>
      </c>
      <c r="F979" s="35"/>
      <c r="G979" s="35"/>
      <c r="H979" s="35"/>
      <c r="I979" s="35"/>
    </row>
    <row r="980" spans="1:9" x14ac:dyDescent="0.25">
      <c r="A980" s="95" t="str">
        <f>IF('СПоК 1.2'!A981="","",'СПоК 1.2'!A981)</f>
        <v/>
      </c>
      <c r="B980" s="96" t="str">
        <f>IF('СПоК 1.2'!C981="","",'СПоК 1.2'!C981)</f>
        <v/>
      </c>
      <c r="C980" s="96" t="str">
        <f>IF('СПоК 1.2'!D981="","",'СПоК 1.2'!D981)</f>
        <v/>
      </c>
      <c r="D980" s="96" t="str">
        <f>IF('СПоК 1.2'!F981="","",'СПоК 1.2'!F981)</f>
        <v/>
      </c>
      <c r="E980" s="97" t="str">
        <f>IF('СПоК 1.2'!V981="","",'СПоК 1.2'!V981)</f>
        <v/>
      </c>
      <c r="F980" s="35"/>
      <c r="G980" s="35"/>
      <c r="H980" s="35"/>
      <c r="I980" s="35"/>
    </row>
    <row r="981" spans="1:9" x14ac:dyDescent="0.25">
      <c r="A981" s="95" t="str">
        <f>IF('СПоК 1.2'!A982="","",'СПоК 1.2'!A982)</f>
        <v/>
      </c>
      <c r="B981" s="96" t="str">
        <f>IF('СПоК 1.2'!C982="","",'СПоК 1.2'!C982)</f>
        <v/>
      </c>
      <c r="C981" s="96" t="str">
        <f>IF('СПоК 1.2'!D982="","",'СПоК 1.2'!D982)</f>
        <v/>
      </c>
      <c r="D981" s="96" t="str">
        <f>IF('СПоК 1.2'!F982="","",'СПоК 1.2'!F982)</f>
        <v/>
      </c>
      <c r="E981" s="97" t="str">
        <f>IF('СПоК 1.2'!V982="","",'СПоК 1.2'!V982)</f>
        <v/>
      </c>
      <c r="F981" s="35"/>
      <c r="G981" s="35"/>
      <c r="H981" s="35"/>
      <c r="I981" s="35"/>
    </row>
    <row r="982" spans="1:9" x14ac:dyDescent="0.25">
      <c r="A982" s="95" t="str">
        <f>IF('СПоК 1.2'!A983="","",'СПоК 1.2'!A983)</f>
        <v/>
      </c>
      <c r="B982" s="96" t="str">
        <f>IF('СПоК 1.2'!C983="","",'СПоК 1.2'!C983)</f>
        <v/>
      </c>
      <c r="C982" s="96" t="str">
        <f>IF('СПоК 1.2'!D983="","",'СПоК 1.2'!D983)</f>
        <v/>
      </c>
      <c r="D982" s="96" t="str">
        <f>IF('СПоК 1.2'!F983="","",'СПоК 1.2'!F983)</f>
        <v/>
      </c>
      <c r="E982" s="97" t="str">
        <f>IF('СПоК 1.2'!V983="","",'СПоК 1.2'!V983)</f>
        <v/>
      </c>
      <c r="F982" s="35"/>
      <c r="G982" s="35"/>
      <c r="H982" s="35"/>
      <c r="I982" s="35"/>
    </row>
    <row r="983" spans="1:9" x14ac:dyDescent="0.25">
      <c r="A983" s="95" t="str">
        <f>IF('СПоК 1.2'!A984="","",'СПоК 1.2'!A984)</f>
        <v/>
      </c>
      <c r="B983" s="96" t="str">
        <f>IF('СПоК 1.2'!C984="","",'СПоК 1.2'!C984)</f>
        <v/>
      </c>
      <c r="C983" s="96" t="str">
        <f>IF('СПоК 1.2'!D984="","",'СПоК 1.2'!D984)</f>
        <v/>
      </c>
      <c r="D983" s="96" t="str">
        <f>IF('СПоК 1.2'!F984="","",'СПоК 1.2'!F984)</f>
        <v/>
      </c>
      <c r="E983" s="97" t="str">
        <f>IF('СПоК 1.2'!V984="","",'СПоК 1.2'!V984)</f>
        <v/>
      </c>
      <c r="F983" s="35"/>
      <c r="G983" s="35"/>
      <c r="H983" s="35"/>
      <c r="I983" s="35"/>
    </row>
    <row r="984" spans="1:9" x14ac:dyDescent="0.25">
      <c r="A984" s="95" t="str">
        <f>IF('СПоК 1.2'!A985="","",'СПоК 1.2'!A985)</f>
        <v/>
      </c>
      <c r="B984" s="96" t="str">
        <f>IF('СПоК 1.2'!C985="","",'СПоК 1.2'!C985)</f>
        <v/>
      </c>
      <c r="C984" s="96" t="str">
        <f>IF('СПоК 1.2'!D985="","",'СПоК 1.2'!D985)</f>
        <v/>
      </c>
      <c r="D984" s="96" t="str">
        <f>IF('СПоК 1.2'!F985="","",'СПоК 1.2'!F985)</f>
        <v/>
      </c>
      <c r="E984" s="97" t="str">
        <f>IF('СПоК 1.2'!V985="","",'СПоК 1.2'!V985)</f>
        <v/>
      </c>
      <c r="F984" s="35"/>
      <c r="G984" s="35"/>
      <c r="H984" s="35"/>
      <c r="I984" s="35"/>
    </row>
    <row r="985" spans="1:9" x14ac:dyDescent="0.25">
      <c r="A985" s="95" t="str">
        <f>IF('СПоК 1.2'!A986="","",'СПоК 1.2'!A986)</f>
        <v/>
      </c>
      <c r="B985" s="96" t="str">
        <f>IF('СПоК 1.2'!C986="","",'СПоК 1.2'!C986)</f>
        <v/>
      </c>
      <c r="C985" s="96" t="str">
        <f>IF('СПоК 1.2'!D986="","",'СПоК 1.2'!D986)</f>
        <v/>
      </c>
      <c r="D985" s="96" t="str">
        <f>IF('СПоК 1.2'!F986="","",'СПоК 1.2'!F986)</f>
        <v/>
      </c>
      <c r="E985" s="97" t="str">
        <f>IF('СПоК 1.2'!V986="","",'СПоК 1.2'!V986)</f>
        <v/>
      </c>
      <c r="F985" s="35"/>
      <c r="G985" s="35"/>
      <c r="H985" s="35"/>
      <c r="I985" s="35"/>
    </row>
    <row r="986" spans="1:9" x14ac:dyDescent="0.25">
      <c r="A986" s="95" t="str">
        <f>IF('СПоК 1.2'!A987="","",'СПоК 1.2'!A987)</f>
        <v/>
      </c>
      <c r="B986" s="96" t="str">
        <f>IF('СПоК 1.2'!C987="","",'СПоК 1.2'!C987)</f>
        <v/>
      </c>
      <c r="C986" s="96" t="str">
        <f>IF('СПоК 1.2'!D987="","",'СПоК 1.2'!D987)</f>
        <v/>
      </c>
      <c r="D986" s="96" t="str">
        <f>IF('СПоК 1.2'!F987="","",'СПоК 1.2'!F987)</f>
        <v/>
      </c>
      <c r="E986" s="97" t="str">
        <f>IF('СПоК 1.2'!V987="","",'СПоК 1.2'!V987)</f>
        <v/>
      </c>
      <c r="F986" s="35"/>
      <c r="G986" s="35"/>
      <c r="H986" s="35"/>
      <c r="I986" s="35"/>
    </row>
    <row r="987" spans="1:9" x14ac:dyDescent="0.25">
      <c r="A987" s="95" t="str">
        <f>IF('СПоК 1.2'!A988="","",'СПоК 1.2'!A988)</f>
        <v/>
      </c>
      <c r="B987" s="96" t="str">
        <f>IF('СПоК 1.2'!C988="","",'СПоК 1.2'!C988)</f>
        <v/>
      </c>
      <c r="C987" s="96" t="str">
        <f>IF('СПоК 1.2'!D988="","",'СПоК 1.2'!D988)</f>
        <v/>
      </c>
      <c r="D987" s="96" t="str">
        <f>IF('СПоК 1.2'!F988="","",'СПоК 1.2'!F988)</f>
        <v/>
      </c>
      <c r="E987" s="97" t="str">
        <f>IF('СПоК 1.2'!V988="","",'СПоК 1.2'!V988)</f>
        <v/>
      </c>
      <c r="F987" s="35"/>
      <c r="G987" s="35"/>
      <c r="H987" s="35"/>
      <c r="I987" s="35"/>
    </row>
    <row r="988" spans="1:9" x14ac:dyDescent="0.25">
      <c r="A988" s="95" t="str">
        <f>IF('СПоК 1.2'!A989="","",'СПоК 1.2'!A989)</f>
        <v/>
      </c>
      <c r="B988" s="96" t="str">
        <f>IF('СПоК 1.2'!C989="","",'СПоК 1.2'!C989)</f>
        <v/>
      </c>
      <c r="C988" s="96" t="str">
        <f>IF('СПоК 1.2'!D989="","",'СПоК 1.2'!D989)</f>
        <v/>
      </c>
      <c r="D988" s="96" t="str">
        <f>IF('СПоК 1.2'!F989="","",'СПоК 1.2'!F989)</f>
        <v/>
      </c>
      <c r="E988" s="97" t="str">
        <f>IF('СПоК 1.2'!V989="","",'СПоК 1.2'!V989)</f>
        <v/>
      </c>
      <c r="F988" s="35"/>
      <c r="G988" s="35"/>
      <c r="H988" s="35"/>
      <c r="I988" s="35"/>
    </row>
    <row r="989" spans="1:9" x14ac:dyDescent="0.25">
      <c r="A989" s="95" t="str">
        <f>IF('СПоК 1.2'!A990="","",'СПоК 1.2'!A990)</f>
        <v/>
      </c>
      <c r="B989" s="96" t="str">
        <f>IF('СПоК 1.2'!C990="","",'СПоК 1.2'!C990)</f>
        <v/>
      </c>
      <c r="C989" s="96" t="str">
        <f>IF('СПоК 1.2'!D990="","",'СПоК 1.2'!D990)</f>
        <v/>
      </c>
      <c r="D989" s="96" t="str">
        <f>IF('СПоК 1.2'!F990="","",'СПоК 1.2'!F990)</f>
        <v/>
      </c>
      <c r="E989" s="97" t="str">
        <f>IF('СПоК 1.2'!V990="","",'СПоК 1.2'!V990)</f>
        <v/>
      </c>
      <c r="F989" s="35"/>
      <c r="G989" s="35"/>
      <c r="H989" s="35"/>
      <c r="I989" s="35"/>
    </row>
    <row r="990" spans="1:9" x14ac:dyDescent="0.25">
      <c r="A990" s="95" t="str">
        <f>IF('СПоК 1.2'!A991="","",'СПоК 1.2'!A991)</f>
        <v/>
      </c>
      <c r="B990" s="96" t="str">
        <f>IF('СПоК 1.2'!C991="","",'СПоК 1.2'!C991)</f>
        <v/>
      </c>
      <c r="C990" s="96" t="str">
        <f>IF('СПоК 1.2'!D991="","",'СПоК 1.2'!D991)</f>
        <v/>
      </c>
      <c r="D990" s="96" t="str">
        <f>IF('СПоК 1.2'!F991="","",'СПоК 1.2'!F991)</f>
        <v/>
      </c>
      <c r="E990" s="97" t="str">
        <f>IF('СПоК 1.2'!V991="","",'СПоК 1.2'!V991)</f>
        <v/>
      </c>
      <c r="F990" s="35"/>
      <c r="G990" s="35"/>
      <c r="H990" s="35"/>
      <c r="I990" s="35"/>
    </row>
    <row r="991" spans="1:9" x14ac:dyDescent="0.25">
      <c r="A991" s="95" t="str">
        <f>IF('СПоК 1.2'!A992="","",'СПоК 1.2'!A992)</f>
        <v/>
      </c>
      <c r="B991" s="96" t="str">
        <f>IF('СПоК 1.2'!C992="","",'СПоК 1.2'!C992)</f>
        <v/>
      </c>
      <c r="C991" s="96" t="str">
        <f>IF('СПоК 1.2'!D992="","",'СПоК 1.2'!D992)</f>
        <v/>
      </c>
      <c r="D991" s="96" t="str">
        <f>IF('СПоК 1.2'!F992="","",'СПоК 1.2'!F992)</f>
        <v/>
      </c>
      <c r="E991" s="97" t="str">
        <f>IF('СПоК 1.2'!V992="","",'СПоК 1.2'!V992)</f>
        <v/>
      </c>
      <c r="F991" s="35"/>
      <c r="G991" s="35"/>
      <c r="H991" s="35"/>
      <c r="I991" s="35"/>
    </row>
    <row r="992" spans="1:9" x14ac:dyDescent="0.25">
      <c r="A992" s="95" t="str">
        <f>IF('СПоК 1.2'!A993="","",'СПоК 1.2'!A993)</f>
        <v/>
      </c>
      <c r="B992" s="96" t="str">
        <f>IF('СПоК 1.2'!C993="","",'СПоК 1.2'!C993)</f>
        <v/>
      </c>
      <c r="C992" s="96" t="str">
        <f>IF('СПоК 1.2'!D993="","",'СПоК 1.2'!D993)</f>
        <v/>
      </c>
      <c r="D992" s="96" t="str">
        <f>IF('СПоК 1.2'!F993="","",'СПоК 1.2'!F993)</f>
        <v/>
      </c>
      <c r="E992" s="97" t="str">
        <f>IF('СПоК 1.2'!V993="","",'СПоК 1.2'!V993)</f>
        <v/>
      </c>
      <c r="F992" s="35"/>
      <c r="G992" s="35"/>
      <c r="H992" s="35"/>
      <c r="I992" s="35"/>
    </row>
    <row r="993" spans="1:9" x14ac:dyDescent="0.25">
      <c r="A993" s="95" t="str">
        <f>IF('СПоК 1.2'!A994="","",'СПоК 1.2'!A994)</f>
        <v/>
      </c>
      <c r="B993" s="96" t="str">
        <f>IF('СПоК 1.2'!C994="","",'СПоК 1.2'!C994)</f>
        <v/>
      </c>
      <c r="C993" s="96" t="str">
        <f>IF('СПоК 1.2'!D994="","",'СПоК 1.2'!D994)</f>
        <v/>
      </c>
      <c r="D993" s="96" t="str">
        <f>IF('СПоК 1.2'!F994="","",'СПоК 1.2'!F994)</f>
        <v/>
      </c>
      <c r="E993" s="97" t="str">
        <f>IF('СПоК 1.2'!V994="","",'СПоК 1.2'!V994)</f>
        <v/>
      </c>
      <c r="F993" s="35"/>
      <c r="G993" s="35"/>
      <c r="H993" s="35"/>
      <c r="I993" s="35"/>
    </row>
    <row r="994" spans="1:9" x14ac:dyDescent="0.25">
      <c r="A994" s="95" t="str">
        <f>IF('СПоК 1.2'!A995="","",'СПоК 1.2'!A995)</f>
        <v/>
      </c>
      <c r="B994" s="96" t="str">
        <f>IF('СПоК 1.2'!C995="","",'СПоК 1.2'!C995)</f>
        <v/>
      </c>
      <c r="C994" s="96" t="str">
        <f>IF('СПоК 1.2'!D995="","",'СПоК 1.2'!D995)</f>
        <v/>
      </c>
      <c r="D994" s="96" t="str">
        <f>IF('СПоК 1.2'!F995="","",'СПоК 1.2'!F995)</f>
        <v/>
      </c>
      <c r="E994" s="97" t="str">
        <f>IF('СПоК 1.2'!V995="","",'СПоК 1.2'!V995)</f>
        <v/>
      </c>
      <c r="F994" s="35"/>
      <c r="G994" s="35"/>
      <c r="H994" s="35"/>
      <c r="I994" s="35"/>
    </row>
    <row r="995" spans="1:9" x14ac:dyDescent="0.25">
      <c r="A995" s="95" t="str">
        <f>IF('СПоК 1.2'!A996="","",'СПоК 1.2'!A996)</f>
        <v/>
      </c>
      <c r="B995" s="96" t="str">
        <f>IF('СПоК 1.2'!C996="","",'СПоК 1.2'!C996)</f>
        <v/>
      </c>
      <c r="C995" s="96" t="str">
        <f>IF('СПоК 1.2'!D996="","",'СПоК 1.2'!D996)</f>
        <v/>
      </c>
      <c r="D995" s="96" t="str">
        <f>IF('СПоК 1.2'!F996="","",'СПоК 1.2'!F996)</f>
        <v/>
      </c>
      <c r="E995" s="97" t="str">
        <f>IF('СПоК 1.2'!V996="","",'СПоК 1.2'!V996)</f>
        <v/>
      </c>
      <c r="F995" s="35"/>
      <c r="G995" s="35"/>
      <c r="H995" s="35"/>
      <c r="I995" s="35"/>
    </row>
    <row r="996" spans="1:9" x14ac:dyDescent="0.25">
      <c r="A996" s="95" t="str">
        <f>IF('СПоК 1.2'!A997="","",'СПоК 1.2'!A997)</f>
        <v/>
      </c>
      <c r="B996" s="96" t="str">
        <f>IF('СПоК 1.2'!C997="","",'СПоК 1.2'!C997)</f>
        <v/>
      </c>
      <c r="C996" s="96" t="str">
        <f>IF('СПоК 1.2'!D997="","",'СПоК 1.2'!D997)</f>
        <v/>
      </c>
      <c r="D996" s="96" t="str">
        <f>IF('СПоК 1.2'!F997="","",'СПоК 1.2'!F997)</f>
        <v/>
      </c>
      <c r="E996" s="97" t="str">
        <f>IF('СПоК 1.2'!V997="","",'СПоК 1.2'!V997)</f>
        <v/>
      </c>
      <c r="F996" s="35"/>
      <c r="G996" s="35"/>
      <c r="H996" s="35"/>
      <c r="I996" s="35"/>
    </row>
    <row r="997" spans="1:9" x14ac:dyDescent="0.25">
      <c r="A997" s="95" t="str">
        <f>IF('СПоК 1.2'!A998="","",'СПоК 1.2'!A998)</f>
        <v/>
      </c>
      <c r="B997" s="96" t="str">
        <f>IF('СПоК 1.2'!C998="","",'СПоК 1.2'!C998)</f>
        <v/>
      </c>
      <c r="C997" s="96" t="str">
        <f>IF('СПоК 1.2'!D998="","",'СПоК 1.2'!D998)</f>
        <v/>
      </c>
      <c r="D997" s="96" t="str">
        <f>IF('СПоК 1.2'!F998="","",'СПоК 1.2'!F998)</f>
        <v/>
      </c>
      <c r="E997" s="97" t="str">
        <f>IF('СПоК 1.2'!V998="","",'СПоК 1.2'!V998)</f>
        <v/>
      </c>
      <c r="F997" s="35"/>
      <c r="G997" s="35"/>
      <c r="H997" s="35"/>
      <c r="I997" s="35"/>
    </row>
    <row r="998" spans="1:9" x14ac:dyDescent="0.25">
      <c r="A998" s="95" t="str">
        <f>IF('СПоК 1.2'!A999="","",'СПоК 1.2'!A999)</f>
        <v/>
      </c>
      <c r="B998" s="96" t="str">
        <f>IF('СПоК 1.2'!C999="","",'СПоК 1.2'!C999)</f>
        <v/>
      </c>
      <c r="C998" s="96" t="str">
        <f>IF('СПоК 1.2'!D999="","",'СПоК 1.2'!D999)</f>
        <v/>
      </c>
      <c r="D998" s="96" t="str">
        <f>IF('СПоК 1.2'!F999="","",'СПоК 1.2'!F999)</f>
        <v/>
      </c>
      <c r="E998" s="97" t="str">
        <f>IF('СПоК 1.2'!V999="","",'СПоК 1.2'!V999)</f>
        <v/>
      </c>
      <c r="F998" s="35"/>
      <c r="G998" s="35"/>
      <c r="H998" s="35"/>
      <c r="I998" s="35"/>
    </row>
    <row r="999" spans="1:9" x14ac:dyDescent="0.25">
      <c r="A999" s="95" t="str">
        <f>IF('СПоК 1.2'!A1000="","",'СПоК 1.2'!A1000)</f>
        <v/>
      </c>
      <c r="B999" s="96" t="str">
        <f>IF('СПоК 1.2'!C1000="","",'СПоК 1.2'!C1000)</f>
        <v/>
      </c>
      <c r="C999" s="96" t="str">
        <f>IF('СПоК 1.2'!D1000="","",'СПоК 1.2'!D1000)</f>
        <v/>
      </c>
      <c r="D999" s="96" t="str">
        <f>IF('СПоК 1.2'!F1000="","",'СПоК 1.2'!F1000)</f>
        <v/>
      </c>
      <c r="E999" s="97" t="str">
        <f>IF('СПоК 1.2'!V1000="","",'СПоК 1.2'!V1000)</f>
        <v/>
      </c>
      <c r="F999" s="35"/>
      <c r="G999" s="35"/>
      <c r="H999" s="35"/>
      <c r="I999" s="35"/>
    </row>
    <row r="1000" spans="1:9" x14ac:dyDescent="0.25">
      <c r="A1000" s="95" t="str">
        <f>IF('СПоК 1.2'!A1001="","",'СПоК 1.2'!A1001)</f>
        <v/>
      </c>
      <c r="B1000" s="96" t="str">
        <f>IF('СПоК 1.2'!C1001="","",'СПоК 1.2'!C1001)</f>
        <v/>
      </c>
      <c r="C1000" s="96" t="str">
        <f>IF('СПоК 1.2'!D1001="","",'СПоК 1.2'!D1001)</f>
        <v/>
      </c>
      <c r="D1000" s="96" t="str">
        <f>IF('СПоК 1.2'!F1001="","",'СПоК 1.2'!F1001)</f>
        <v/>
      </c>
      <c r="E1000" s="97" t="str">
        <f>IF('СПоК 1.2'!V1001="","",'СПоК 1.2'!V1001)</f>
        <v/>
      </c>
      <c r="F1000" s="35"/>
      <c r="G1000" s="35"/>
      <c r="H1000" s="35"/>
      <c r="I1000" s="35"/>
    </row>
    <row r="1001" spans="1:9" x14ac:dyDescent="0.25">
      <c r="A1001" s="95" t="str">
        <f>IF('СПоК 1.2'!A1002="","",'СПоК 1.2'!A1002)</f>
        <v/>
      </c>
      <c r="B1001" s="96" t="str">
        <f>IF('СПоК 1.2'!C1002="","",'СПоК 1.2'!C1002)</f>
        <v/>
      </c>
      <c r="C1001" s="96" t="str">
        <f>IF('СПоК 1.2'!D1002="","",'СПоК 1.2'!D1002)</f>
        <v/>
      </c>
      <c r="D1001" s="96" t="str">
        <f>IF('СПоК 1.2'!F1002="","",'СПоК 1.2'!F1002)</f>
        <v/>
      </c>
      <c r="E1001" s="97" t="str">
        <f>IF('СПоК 1.2'!V1002="","",'СПоК 1.2'!V1002)</f>
        <v/>
      </c>
      <c r="F1001" s="35"/>
      <c r="G1001" s="35"/>
      <c r="H1001" s="35"/>
      <c r="I1001" s="35"/>
    </row>
    <row r="1002" spans="1:9" x14ac:dyDescent="0.25">
      <c r="A1002" s="95" t="str">
        <f>IF('СПоК 1.2'!A1003="","",'СПоК 1.2'!A1003)</f>
        <v/>
      </c>
      <c r="B1002" s="96" t="str">
        <f>IF('СПоК 1.2'!C1003="","",'СПоК 1.2'!C1003)</f>
        <v/>
      </c>
      <c r="C1002" s="96" t="str">
        <f>IF('СПоК 1.2'!D1003="","",'СПоК 1.2'!D1003)</f>
        <v/>
      </c>
      <c r="D1002" s="96" t="str">
        <f>IF('СПоК 1.2'!F1003="","",'СПоК 1.2'!F1003)</f>
        <v/>
      </c>
      <c r="E1002" s="97" t="str">
        <f>IF('СПоК 1.2'!V1003="","",'СПоК 1.2'!V1003)</f>
        <v/>
      </c>
      <c r="F1002" s="35"/>
      <c r="G1002" s="35"/>
      <c r="H1002" s="35"/>
      <c r="I1002" s="35"/>
    </row>
    <row r="1003" spans="1:9" x14ac:dyDescent="0.25">
      <c r="A1003" s="95" t="str">
        <f>IF('СПоК 1.2'!A1004="","",'СПоК 1.2'!A1004)</f>
        <v/>
      </c>
      <c r="B1003" s="96" t="str">
        <f>IF('СПоК 1.2'!C1004="","",'СПоК 1.2'!C1004)</f>
        <v/>
      </c>
      <c r="C1003" s="96" t="str">
        <f>IF('СПоК 1.2'!D1004="","",'СПоК 1.2'!D1004)</f>
        <v/>
      </c>
      <c r="D1003" s="96" t="str">
        <f>IF('СПоК 1.2'!F1004="","",'СПоК 1.2'!F1004)</f>
        <v/>
      </c>
      <c r="E1003" s="97" t="str">
        <f>IF('СПоК 1.2'!V1004="","",'СПоК 1.2'!V1004)</f>
        <v/>
      </c>
      <c r="F1003" s="35"/>
      <c r="G1003" s="35"/>
      <c r="H1003" s="35"/>
      <c r="I1003" s="35"/>
    </row>
    <row r="1004" spans="1:9" x14ac:dyDescent="0.25">
      <c r="A1004" s="95" t="str">
        <f>IF('СПоК 1.2'!A1005="","",'СПоК 1.2'!A1005)</f>
        <v/>
      </c>
      <c r="B1004" s="96" t="str">
        <f>IF('СПоК 1.2'!C1005="","",'СПоК 1.2'!C1005)</f>
        <v/>
      </c>
      <c r="C1004" s="96" t="str">
        <f>IF('СПоК 1.2'!D1005="","",'СПоК 1.2'!D1005)</f>
        <v/>
      </c>
      <c r="D1004" s="96" t="str">
        <f>IF('СПоК 1.2'!F1005="","",'СПоК 1.2'!F1005)</f>
        <v/>
      </c>
      <c r="E1004" s="97" t="str">
        <f>IF('СПоК 1.2'!V1005="","",'СПоК 1.2'!V1005)</f>
        <v/>
      </c>
      <c r="F1004" s="35"/>
      <c r="G1004" s="35"/>
      <c r="H1004" s="35"/>
      <c r="I1004" s="35"/>
    </row>
    <row r="1005" spans="1:9" x14ac:dyDescent="0.25">
      <c r="A1005" s="95" t="str">
        <f>IF('СПоК 1.2'!A1006="","",'СПоК 1.2'!A1006)</f>
        <v/>
      </c>
      <c r="B1005" s="96" t="str">
        <f>IF('СПоК 1.2'!C1006="","",'СПоК 1.2'!C1006)</f>
        <v/>
      </c>
      <c r="C1005" s="96" t="str">
        <f>IF('СПоК 1.2'!D1006="","",'СПоК 1.2'!D1006)</f>
        <v/>
      </c>
      <c r="D1005" s="96" t="str">
        <f>IF('СПоК 1.2'!F1006="","",'СПоК 1.2'!F1006)</f>
        <v/>
      </c>
      <c r="E1005" s="97" t="str">
        <f>IF('СПоК 1.2'!V1006="","",'СПоК 1.2'!V1006)</f>
        <v/>
      </c>
      <c r="F1005" s="35"/>
      <c r="G1005" s="35"/>
      <c r="H1005" s="35"/>
      <c r="I1005" s="35"/>
    </row>
    <row r="1006" spans="1:9" x14ac:dyDescent="0.25">
      <c r="A1006" s="95" t="str">
        <f>IF('СПоК 1.2'!A1007="","",'СПоК 1.2'!A1007)</f>
        <v/>
      </c>
      <c r="B1006" s="96" t="str">
        <f>IF('СПоК 1.2'!C1007="","",'СПоК 1.2'!C1007)</f>
        <v/>
      </c>
      <c r="C1006" s="96" t="str">
        <f>IF('СПоК 1.2'!D1007="","",'СПоК 1.2'!D1007)</f>
        <v/>
      </c>
      <c r="D1006" s="96" t="str">
        <f>IF('СПоК 1.2'!F1007="","",'СПоК 1.2'!F1007)</f>
        <v/>
      </c>
      <c r="E1006" s="97" t="str">
        <f>IF('СПоК 1.2'!V1007="","",'СПоК 1.2'!V1007)</f>
        <v/>
      </c>
      <c r="F1006" s="35"/>
      <c r="G1006" s="35"/>
      <c r="H1006" s="35"/>
      <c r="I1006" s="35"/>
    </row>
    <row r="1007" spans="1:9" x14ac:dyDescent="0.25">
      <c r="A1007" s="95" t="str">
        <f>IF('СПоК 1.2'!A1008="","",'СПоК 1.2'!A1008)</f>
        <v/>
      </c>
      <c r="B1007" s="96" t="str">
        <f>IF('СПоК 1.2'!C1008="","",'СПоК 1.2'!C1008)</f>
        <v/>
      </c>
      <c r="C1007" s="96" t="str">
        <f>IF('СПоК 1.2'!D1008="","",'СПоК 1.2'!D1008)</f>
        <v/>
      </c>
      <c r="D1007" s="96" t="str">
        <f>IF('СПоК 1.2'!F1008="","",'СПоК 1.2'!F1008)</f>
        <v/>
      </c>
      <c r="E1007" s="97" t="str">
        <f>IF('СПоК 1.2'!V1008="","",'СПоК 1.2'!V1008)</f>
        <v/>
      </c>
      <c r="F1007" s="35"/>
      <c r="G1007" s="35"/>
      <c r="H1007" s="35"/>
      <c r="I1007" s="35"/>
    </row>
    <row r="1008" spans="1:9" x14ac:dyDescent="0.25">
      <c r="A1008" s="95" t="str">
        <f>IF('СПоК 1.2'!A1009="","",'СПоК 1.2'!A1009)</f>
        <v/>
      </c>
      <c r="B1008" s="96" t="str">
        <f>IF('СПоК 1.2'!C1009="","",'СПоК 1.2'!C1009)</f>
        <v/>
      </c>
      <c r="C1008" s="96" t="str">
        <f>IF('СПоК 1.2'!D1009="","",'СПоК 1.2'!D1009)</f>
        <v/>
      </c>
      <c r="D1008" s="96" t="str">
        <f>IF('СПоК 1.2'!F1009="","",'СПоК 1.2'!F1009)</f>
        <v/>
      </c>
      <c r="E1008" s="97" t="str">
        <f>IF('СПоК 1.2'!V1009="","",'СПоК 1.2'!V1009)</f>
        <v/>
      </c>
      <c r="F1008" s="35"/>
      <c r="G1008" s="35"/>
      <c r="H1008" s="35"/>
      <c r="I1008" s="35"/>
    </row>
    <row r="1009" spans="1:9" x14ac:dyDescent="0.25">
      <c r="A1009" s="95" t="str">
        <f>IF('СПоК 1.2'!A1010="","",'СПоК 1.2'!A1010)</f>
        <v/>
      </c>
      <c r="B1009" s="96" t="str">
        <f>IF('СПоК 1.2'!C1010="","",'СПоК 1.2'!C1010)</f>
        <v/>
      </c>
      <c r="C1009" s="96" t="str">
        <f>IF('СПоК 1.2'!D1010="","",'СПоК 1.2'!D1010)</f>
        <v/>
      </c>
      <c r="D1009" s="96" t="str">
        <f>IF('СПоК 1.2'!F1010="","",'СПоК 1.2'!F1010)</f>
        <v/>
      </c>
      <c r="E1009" s="97" t="str">
        <f>IF('СПоК 1.2'!V1010="","",'СПоК 1.2'!V1010)</f>
        <v/>
      </c>
      <c r="F1009" s="35"/>
      <c r="G1009" s="35"/>
      <c r="H1009" s="35"/>
      <c r="I1009" s="35"/>
    </row>
    <row r="1010" spans="1:9" x14ac:dyDescent="0.25">
      <c r="A1010" s="95" t="str">
        <f>IF('СПоК 1.2'!A1011="","",'СПоК 1.2'!A1011)</f>
        <v/>
      </c>
      <c r="B1010" s="96" t="str">
        <f>IF('СПоК 1.2'!C1011="","",'СПоК 1.2'!C1011)</f>
        <v/>
      </c>
      <c r="C1010" s="96" t="str">
        <f>IF('СПоК 1.2'!D1011="","",'СПоК 1.2'!D1011)</f>
        <v/>
      </c>
      <c r="D1010" s="96" t="str">
        <f>IF('СПоК 1.2'!F1011="","",'СПоК 1.2'!F1011)</f>
        <v/>
      </c>
      <c r="E1010" s="97" t="str">
        <f>IF('СПоК 1.2'!V1011="","",'СПоК 1.2'!V1011)</f>
        <v/>
      </c>
      <c r="F1010" s="35"/>
      <c r="G1010" s="35"/>
      <c r="H1010" s="35"/>
      <c r="I1010" s="35"/>
    </row>
    <row r="1011" spans="1:9" x14ac:dyDescent="0.25">
      <c r="A1011" s="95" t="str">
        <f>IF('СПоК 1.2'!A1012="","",'СПоК 1.2'!A1012)</f>
        <v/>
      </c>
      <c r="B1011" s="96" t="str">
        <f>IF('СПоК 1.2'!C1012="","",'СПоК 1.2'!C1012)</f>
        <v/>
      </c>
      <c r="C1011" s="96" t="str">
        <f>IF('СПоК 1.2'!D1012="","",'СПоК 1.2'!D1012)</f>
        <v/>
      </c>
      <c r="D1011" s="96" t="str">
        <f>IF('СПоК 1.2'!F1012="","",'СПоК 1.2'!F1012)</f>
        <v/>
      </c>
      <c r="E1011" s="97" t="str">
        <f>IF('СПоК 1.2'!V1012="","",'СПоК 1.2'!V1012)</f>
        <v/>
      </c>
      <c r="F1011" s="35"/>
      <c r="G1011" s="35"/>
      <c r="H1011" s="35"/>
      <c r="I1011" s="35"/>
    </row>
    <row r="1012" spans="1:9" x14ac:dyDescent="0.25">
      <c r="A1012" s="95" t="str">
        <f>IF('СПоК 1.2'!A1013="","",'СПоК 1.2'!A1013)</f>
        <v/>
      </c>
      <c r="B1012" s="96" t="str">
        <f>IF('СПоК 1.2'!C1013="","",'СПоК 1.2'!C1013)</f>
        <v/>
      </c>
      <c r="C1012" s="96" t="str">
        <f>IF('СПоК 1.2'!D1013="","",'СПоК 1.2'!D1013)</f>
        <v/>
      </c>
      <c r="D1012" s="96" t="str">
        <f>IF('СПоК 1.2'!F1013="","",'СПоК 1.2'!F1013)</f>
        <v/>
      </c>
      <c r="E1012" s="97" t="str">
        <f>IF('СПоК 1.2'!V1013="","",'СПоК 1.2'!V1013)</f>
        <v/>
      </c>
      <c r="F1012" s="35"/>
      <c r="G1012" s="35"/>
      <c r="H1012" s="35"/>
      <c r="I1012" s="35"/>
    </row>
    <row r="1013" spans="1:9" x14ac:dyDescent="0.25">
      <c r="A1013" s="95" t="str">
        <f>IF('СПоК 1.2'!A1014="","",'СПоК 1.2'!A1014)</f>
        <v/>
      </c>
      <c r="B1013" s="96" t="str">
        <f>IF('СПоК 1.2'!C1014="","",'СПоК 1.2'!C1014)</f>
        <v/>
      </c>
      <c r="C1013" s="96" t="str">
        <f>IF('СПоК 1.2'!D1014="","",'СПоК 1.2'!D1014)</f>
        <v/>
      </c>
      <c r="D1013" s="96" t="str">
        <f>IF('СПоК 1.2'!F1014="","",'СПоК 1.2'!F1014)</f>
        <v/>
      </c>
      <c r="E1013" s="97" t="str">
        <f>IF('СПоК 1.2'!V1014="","",'СПоК 1.2'!V1014)</f>
        <v/>
      </c>
      <c r="F1013" s="35"/>
      <c r="G1013" s="35"/>
      <c r="H1013" s="35"/>
      <c r="I1013" s="35"/>
    </row>
    <row r="1014" spans="1:9" x14ac:dyDescent="0.25">
      <c r="A1014" s="95" t="str">
        <f>IF('СПоК 1.2'!A1015="","",'СПоК 1.2'!A1015)</f>
        <v/>
      </c>
      <c r="B1014" s="96" t="str">
        <f>IF('СПоК 1.2'!C1015="","",'СПоК 1.2'!C1015)</f>
        <v/>
      </c>
      <c r="C1014" s="96" t="str">
        <f>IF('СПоК 1.2'!D1015="","",'СПоК 1.2'!D1015)</f>
        <v/>
      </c>
      <c r="D1014" s="96" t="str">
        <f>IF('СПоК 1.2'!F1015="","",'СПоК 1.2'!F1015)</f>
        <v/>
      </c>
      <c r="E1014" s="97" t="str">
        <f>IF('СПоК 1.2'!V1015="","",'СПоК 1.2'!V1015)</f>
        <v/>
      </c>
      <c r="F1014" s="35"/>
      <c r="G1014" s="35"/>
      <c r="H1014" s="35"/>
      <c r="I1014" s="35"/>
    </row>
    <row r="1015" spans="1:9" x14ac:dyDescent="0.25">
      <c r="A1015" s="95" t="str">
        <f>IF('СПоК 1.2'!A1016="","",'СПоК 1.2'!A1016)</f>
        <v/>
      </c>
      <c r="B1015" s="96" t="str">
        <f>IF('СПоК 1.2'!C1016="","",'СПоК 1.2'!C1016)</f>
        <v/>
      </c>
      <c r="C1015" s="96" t="str">
        <f>IF('СПоК 1.2'!D1016="","",'СПоК 1.2'!D1016)</f>
        <v/>
      </c>
      <c r="D1015" s="96" t="str">
        <f>IF('СПоК 1.2'!F1016="","",'СПоК 1.2'!F1016)</f>
        <v/>
      </c>
      <c r="E1015" s="97" t="str">
        <f>IF('СПоК 1.2'!V1016="","",'СПоК 1.2'!V1016)</f>
        <v/>
      </c>
      <c r="F1015" s="35"/>
      <c r="G1015" s="35"/>
      <c r="H1015" s="35"/>
      <c r="I1015" s="35"/>
    </row>
    <row r="1016" spans="1:9" x14ac:dyDescent="0.25">
      <c r="A1016" s="95" t="str">
        <f>IF('СПоК 1.2'!A1017="","",'СПоК 1.2'!A1017)</f>
        <v/>
      </c>
      <c r="B1016" s="96" t="str">
        <f>IF('СПоК 1.2'!C1017="","",'СПоК 1.2'!C1017)</f>
        <v/>
      </c>
      <c r="C1016" s="96" t="str">
        <f>IF('СПоК 1.2'!D1017="","",'СПоК 1.2'!D1017)</f>
        <v/>
      </c>
      <c r="D1016" s="96" t="str">
        <f>IF('СПоК 1.2'!F1017="","",'СПоК 1.2'!F1017)</f>
        <v/>
      </c>
      <c r="E1016" s="97" t="str">
        <f>IF('СПоК 1.2'!V1017="","",'СПоК 1.2'!V1017)</f>
        <v/>
      </c>
      <c r="F1016" s="35"/>
      <c r="G1016" s="35"/>
      <c r="H1016" s="35"/>
      <c r="I1016" s="35"/>
    </row>
    <row r="1017" spans="1:9" x14ac:dyDescent="0.25">
      <c r="A1017" s="95" t="str">
        <f>IF('СПоК 1.2'!A1018="","",'СПоК 1.2'!A1018)</f>
        <v/>
      </c>
      <c r="B1017" s="96" t="str">
        <f>IF('СПоК 1.2'!C1018="","",'СПоК 1.2'!C1018)</f>
        <v/>
      </c>
      <c r="C1017" s="96" t="str">
        <f>IF('СПоК 1.2'!D1018="","",'СПоК 1.2'!D1018)</f>
        <v/>
      </c>
      <c r="D1017" s="96" t="str">
        <f>IF('СПоК 1.2'!F1018="","",'СПоК 1.2'!F1018)</f>
        <v/>
      </c>
      <c r="E1017" s="97" t="str">
        <f>IF('СПоК 1.2'!V1018="","",'СПоК 1.2'!V1018)</f>
        <v/>
      </c>
      <c r="F1017" s="35"/>
      <c r="G1017" s="35"/>
      <c r="H1017" s="35"/>
      <c r="I1017" s="35"/>
    </row>
    <row r="1018" spans="1:9" x14ac:dyDescent="0.25">
      <c r="A1018" s="95" t="str">
        <f>IF('СПоК 1.2'!A1019="","",'СПоК 1.2'!A1019)</f>
        <v/>
      </c>
      <c r="B1018" s="96" t="str">
        <f>IF('СПоК 1.2'!C1019="","",'СПоК 1.2'!C1019)</f>
        <v/>
      </c>
      <c r="C1018" s="96" t="str">
        <f>IF('СПоК 1.2'!D1019="","",'СПоК 1.2'!D1019)</f>
        <v/>
      </c>
      <c r="D1018" s="96" t="str">
        <f>IF('СПоК 1.2'!F1019="","",'СПоК 1.2'!F1019)</f>
        <v/>
      </c>
      <c r="E1018" s="97" t="str">
        <f>IF('СПоК 1.2'!V1019="","",'СПоК 1.2'!V1019)</f>
        <v/>
      </c>
      <c r="F1018" s="35"/>
      <c r="G1018" s="35"/>
      <c r="H1018" s="35"/>
      <c r="I1018" s="35"/>
    </row>
    <row r="1019" spans="1:9" x14ac:dyDescent="0.25">
      <c r="A1019" s="95" t="str">
        <f>IF('СПоК 1.2'!A1020="","",'СПоК 1.2'!A1020)</f>
        <v/>
      </c>
      <c r="B1019" s="96" t="str">
        <f>IF('СПоК 1.2'!C1020="","",'СПоК 1.2'!C1020)</f>
        <v/>
      </c>
      <c r="C1019" s="96" t="str">
        <f>IF('СПоК 1.2'!D1020="","",'СПоК 1.2'!D1020)</f>
        <v/>
      </c>
      <c r="D1019" s="96" t="str">
        <f>IF('СПоК 1.2'!F1020="","",'СПоК 1.2'!F1020)</f>
        <v/>
      </c>
      <c r="E1019" s="97" t="str">
        <f>IF('СПоК 1.2'!V1020="","",'СПоК 1.2'!V1020)</f>
        <v/>
      </c>
      <c r="F1019" s="35"/>
      <c r="G1019" s="35"/>
      <c r="H1019" s="35"/>
      <c r="I1019" s="35"/>
    </row>
    <row r="1020" spans="1:9" x14ac:dyDescent="0.25">
      <c r="A1020" s="95" t="str">
        <f>IF('СПоК 1.2'!A1021="","",'СПоК 1.2'!A1021)</f>
        <v/>
      </c>
      <c r="B1020" s="96" t="str">
        <f>IF('СПоК 1.2'!C1021="","",'СПоК 1.2'!C1021)</f>
        <v/>
      </c>
      <c r="C1020" s="96" t="str">
        <f>IF('СПоК 1.2'!D1021="","",'СПоК 1.2'!D1021)</f>
        <v/>
      </c>
      <c r="D1020" s="96" t="str">
        <f>IF('СПоК 1.2'!F1021="","",'СПоК 1.2'!F1021)</f>
        <v/>
      </c>
      <c r="E1020" s="97" t="str">
        <f>IF('СПоК 1.2'!V1021="","",'СПоК 1.2'!V1021)</f>
        <v/>
      </c>
      <c r="F1020" s="35"/>
      <c r="G1020" s="35"/>
      <c r="H1020" s="35"/>
      <c r="I1020" s="35"/>
    </row>
    <row r="1021" spans="1:9" x14ac:dyDescent="0.25">
      <c r="A1021" s="95" t="str">
        <f>IF('СПоК 1.2'!A1022="","",'СПоК 1.2'!A1022)</f>
        <v/>
      </c>
      <c r="B1021" s="96" t="str">
        <f>IF('СПоК 1.2'!C1022="","",'СПоК 1.2'!C1022)</f>
        <v/>
      </c>
      <c r="C1021" s="96" t="str">
        <f>IF('СПоК 1.2'!D1022="","",'СПоК 1.2'!D1022)</f>
        <v/>
      </c>
      <c r="D1021" s="96" t="str">
        <f>IF('СПоК 1.2'!F1022="","",'СПоК 1.2'!F1022)</f>
        <v/>
      </c>
      <c r="E1021" s="97" t="str">
        <f>IF('СПоК 1.2'!V1022="","",'СПоК 1.2'!V1022)</f>
        <v/>
      </c>
      <c r="F1021" s="35"/>
      <c r="G1021" s="35"/>
      <c r="H1021" s="35"/>
      <c r="I1021" s="35"/>
    </row>
    <row r="1022" spans="1:9" x14ac:dyDescent="0.25">
      <c r="A1022" s="95" t="str">
        <f>IF('СПоК 1.2'!A1023="","",'СПоК 1.2'!A1023)</f>
        <v/>
      </c>
      <c r="B1022" s="96" t="str">
        <f>IF('СПоК 1.2'!C1023="","",'СПоК 1.2'!C1023)</f>
        <v/>
      </c>
      <c r="C1022" s="96" t="str">
        <f>IF('СПоК 1.2'!D1023="","",'СПоК 1.2'!D1023)</f>
        <v/>
      </c>
      <c r="D1022" s="96" t="str">
        <f>IF('СПоК 1.2'!F1023="","",'СПоК 1.2'!F1023)</f>
        <v/>
      </c>
      <c r="E1022" s="97" t="str">
        <f>IF('СПоК 1.2'!V1023="","",'СПоК 1.2'!V1023)</f>
        <v/>
      </c>
      <c r="F1022" s="35"/>
      <c r="G1022" s="35"/>
      <c r="H1022" s="35"/>
      <c r="I1022" s="35"/>
    </row>
    <row r="1023" spans="1:9" x14ac:dyDescent="0.25">
      <c r="A1023" s="95" t="str">
        <f>IF('СПоК 1.2'!A1024="","",'СПоК 1.2'!A1024)</f>
        <v/>
      </c>
      <c r="B1023" s="96" t="str">
        <f>IF('СПоК 1.2'!C1024="","",'СПоК 1.2'!C1024)</f>
        <v/>
      </c>
      <c r="C1023" s="96" t="str">
        <f>IF('СПоК 1.2'!D1024="","",'СПоК 1.2'!D1024)</f>
        <v/>
      </c>
      <c r="D1023" s="96" t="str">
        <f>IF('СПоК 1.2'!F1024="","",'СПоК 1.2'!F1024)</f>
        <v/>
      </c>
      <c r="E1023" s="97" t="str">
        <f>IF('СПоК 1.2'!V1024="","",'СПоК 1.2'!V1024)</f>
        <v/>
      </c>
      <c r="F1023" s="35"/>
      <c r="G1023" s="35"/>
      <c r="H1023" s="35"/>
      <c r="I1023" s="35"/>
    </row>
    <row r="1024" spans="1:9" x14ac:dyDescent="0.25">
      <c r="A1024" s="95" t="str">
        <f>IF('СПоК 1.2'!A1025="","",'СПоК 1.2'!A1025)</f>
        <v/>
      </c>
      <c r="B1024" s="96" t="str">
        <f>IF('СПоК 1.2'!C1025="","",'СПоК 1.2'!C1025)</f>
        <v/>
      </c>
      <c r="C1024" s="96" t="str">
        <f>IF('СПоК 1.2'!D1025="","",'СПоК 1.2'!D1025)</f>
        <v/>
      </c>
      <c r="D1024" s="96" t="str">
        <f>IF('СПоК 1.2'!F1025="","",'СПоК 1.2'!F1025)</f>
        <v/>
      </c>
      <c r="E1024" s="97" t="str">
        <f>IF('СПоК 1.2'!V1025="","",'СПоК 1.2'!V1025)</f>
        <v/>
      </c>
      <c r="F1024" s="35"/>
      <c r="G1024" s="35"/>
      <c r="H1024" s="35"/>
      <c r="I1024" s="35"/>
    </row>
    <row r="1025" spans="1:9" x14ac:dyDescent="0.25">
      <c r="A1025" s="95" t="str">
        <f>IF('СПоК 1.2'!A1026="","",'СПоК 1.2'!A1026)</f>
        <v/>
      </c>
      <c r="B1025" s="96" t="str">
        <f>IF('СПоК 1.2'!C1026="","",'СПоК 1.2'!C1026)</f>
        <v/>
      </c>
      <c r="C1025" s="96" t="str">
        <f>IF('СПоК 1.2'!D1026="","",'СПоК 1.2'!D1026)</f>
        <v/>
      </c>
      <c r="D1025" s="96" t="str">
        <f>IF('СПоК 1.2'!F1026="","",'СПоК 1.2'!F1026)</f>
        <v/>
      </c>
      <c r="E1025" s="97" t="str">
        <f>IF('СПоК 1.2'!V1026="","",'СПоК 1.2'!V1026)</f>
        <v/>
      </c>
      <c r="F1025" s="35"/>
      <c r="G1025" s="35"/>
      <c r="H1025" s="35"/>
      <c r="I1025" s="35"/>
    </row>
    <row r="1026" spans="1:9" x14ac:dyDescent="0.25">
      <c r="A1026" s="95" t="str">
        <f>IF('СПоК 1.2'!A1027="","",'СПоК 1.2'!A1027)</f>
        <v/>
      </c>
      <c r="B1026" s="96" t="str">
        <f>IF('СПоК 1.2'!C1027="","",'СПоК 1.2'!C1027)</f>
        <v/>
      </c>
      <c r="C1026" s="96" t="str">
        <f>IF('СПоК 1.2'!D1027="","",'СПоК 1.2'!D1027)</f>
        <v/>
      </c>
      <c r="D1026" s="96" t="str">
        <f>IF('СПоК 1.2'!F1027="","",'СПоК 1.2'!F1027)</f>
        <v/>
      </c>
      <c r="E1026" s="97" t="str">
        <f>IF('СПоК 1.2'!V1027="","",'СПоК 1.2'!V1027)</f>
        <v/>
      </c>
      <c r="F1026" s="35"/>
      <c r="G1026" s="35"/>
      <c r="H1026" s="35"/>
      <c r="I1026" s="35"/>
    </row>
    <row r="1027" spans="1:9" x14ac:dyDescent="0.25">
      <c r="A1027" s="95" t="str">
        <f>IF('СПоК 1.2'!A1028="","",'СПоК 1.2'!A1028)</f>
        <v/>
      </c>
      <c r="B1027" s="96" t="str">
        <f>IF('СПоК 1.2'!C1028="","",'СПоК 1.2'!C1028)</f>
        <v/>
      </c>
      <c r="C1027" s="96" t="str">
        <f>IF('СПоК 1.2'!D1028="","",'СПоК 1.2'!D1028)</f>
        <v/>
      </c>
      <c r="D1027" s="96" t="str">
        <f>IF('СПоК 1.2'!F1028="","",'СПоК 1.2'!F1028)</f>
        <v/>
      </c>
      <c r="E1027" s="97" t="str">
        <f>IF('СПоК 1.2'!V1028="","",'СПоК 1.2'!V1028)</f>
        <v/>
      </c>
      <c r="F1027" s="35"/>
      <c r="G1027" s="35"/>
      <c r="H1027" s="35"/>
      <c r="I1027" s="35"/>
    </row>
    <row r="1028" spans="1:9" x14ac:dyDescent="0.25">
      <c r="A1028" s="95" t="str">
        <f>IF('СПоК 1.2'!A1029="","",'СПоК 1.2'!A1029)</f>
        <v/>
      </c>
      <c r="B1028" s="96" t="str">
        <f>IF('СПоК 1.2'!C1029="","",'СПоК 1.2'!C1029)</f>
        <v/>
      </c>
      <c r="C1028" s="96" t="str">
        <f>IF('СПоК 1.2'!D1029="","",'СПоК 1.2'!D1029)</f>
        <v/>
      </c>
      <c r="D1028" s="96" t="str">
        <f>IF('СПоК 1.2'!F1029="","",'СПоК 1.2'!F1029)</f>
        <v/>
      </c>
      <c r="E1028" s="97" t="str">
        <f>IF('СПоК 1.2'!V1029="","",'СПоК 1.2'!V1029)</f>
        <v/>
      </c>
      <c r="F1028" s="35"/>
      <c r="G1028" s="35"/>
      <c r="H1028" s="35"/>
      <c r="I1028" s="35"/>
    </row>
    <row r="1029" spans="1:9" x14ac:dyDescent="0.25">
      <c r="A1029" s="95" t="str">
        <f>IF('СПоК 1.2'!A1030="","",'СПоК 1.2'!A1030)</f>
        <v/>
      </c>
      <c r="B1029" s="96" t="str">
        <f>IF('СПоК 1.2'!C1030="","",'СПоК 1.2'!C1030)</f>
        <v/>
      </c>
      <c r="C1029" s="96" t="str">
        <f>IF('СПоК 1.2'!D1030="","",'СПоК 1.2'!D1030)</f>
        <v/>
      </c>
      <c r="D1029" s="96" t="str">
        <f>IF('СПоК 1.2'!F1030="","",'СПоК 1.2'!F1030)</f>
        <v/>
      </c>
      <c r="E1029" s="97" t="str">
        <f>IF('СПоК 1.2'!V1030="","",'СПоК 1.2'!V1030)</f>
        <v/>
      </c>
      <c r="F1029" s="35"/>
      <c r="G1029" s="35"/>
      <c r="H1029" s="35"/>
      <c r="I1029" s="35"/>
    </row>
    <row r="1030" spans="1:9" x14ac:dyDescent="0.25">
      <c r="A1030" s="95" t="str">
        <f>IF('СПоК 1.2'!A1031="","",'СПоК 1.2'!A1031)</f>
        <v/>
      </c>
      <c r="B1030" s="96" t="str">
        <f>IF('СПоК 1.2'!C1031="","",'СПоК 1.2'!C1031)</f>
        <v/>
      </c>
      <c r="C1030" s="96" t="str">
        <f>IF('СПоК 1.2'!D1031="","",'СПоК 1.2'!D1031)</f>
        <v/>
      </c>
      <c r="D1030" s="96" t="str">
        <f>IF('СПоК 1.2'!F1031="","",'СПоК 1.2'!F1031)</f>
        <v/>
      </c>
      <c r="E1030" s="97" t="str">
        <f>IF('СПоК 1.2'!V1031="","",'СПоК 1.2'!V1031)</f>
        <v/>
      </c>
      <c r="F1030" s="35"/>
      <c r="G1030" s="35"/>
      <c r="H1030" s="35"/>
      <c r="I1030" s="35"/>
    </row>
    <row r="1031" spans="1:9" x14ac:dyDescent="0.25">
      <c r="A1031" s="95" t="str">
        <f>IF('СПоК 1.2'!A1032="","",'СПоК 1.2'!A1032)</f>
        <v/>
      </c>
      <c r="B1031" s="96" t="str">
        <f>IF('СПоК 1.2'!C1032="","",'СПоК 1.2'!C1032)</f>
        <v/>
      </c>
      <c r="C1031" s="96" t="str">
        <f>IF('СПоК 1.2'!D1032="","",'СПоК 1.2'!D1032)</f>
        <v/>
      </c>
      <c r="D1031" s="96" t="str">
        <f>IF('СПоК 1.2'!F1032="","",'СПоК 1.2'!F1032)</f>
        <v/>
      </c>
      <c r="E1031" s="97" t="str">
        <f>IF('СПоК 1.2'!V1032="","",'СПоК 1.2'!V1032)</f>
        <v/>
      </c>
      <c r="F1031" s="35"/>
      <c r="G1031" s="35"/>
      <c r="H1031" s="35"/>
      <c r="I1031" s="35"/>
    </row>
    <row r="1032" spans="1:9" x14ac:dyDescent="0.25">
      <c r="A1032" s="95" t="str">
        <f>IF('СПоК 1.2'!A1033="","",'СПоК 1.2'!A1033)</f>
        <v/>
      </c>
      <c r="B1032" s="96" t="str">
        <f>IF('СПоК 1.2'!C1033="","",'СПоК 1.2'!C1033)</f>
        <v/>
      </c>
      <c r="C1032" s="96" t="str">
        <f>IF('СПоК 1.2'!D1033="","",'СПоК 1.2'!D1033)</f>
        <v/>
      </c>
      <c r="D1032" s="96" t="str">
        <f>IF('СПоК 1.2'!F1033="","",'СПоК 1.2'!F1033)</f>
        <v/>
      </c>
      <c r="E1032" s="97" t="str">
        <f>IF('СПоК 1.2'!V1033="","",'СПоК 1.2'!V1033)</f>
        <v/>
      </c>
      <c r="F1032" s="35"/>
      <c r="G1032" s="35"/>
      <c r="H1032" s="35"/>
      <c r="I1032" s="35"/>
    </row>
    <row r="1033" spans="1:9" x14ac:dyDescent="0.25">
      <c r="A1033" s="95" t="str">
        <f>IF('СПоК 1.2'!A1034="","",'СПоК 1.2'!A1034)</f>
        <v/>
      </c>
      <c r="B1033" s="96" t="str">
        <f>IF('СПоК 1.2'!C1034="","",'СПоК 1.2'!C1034)</f>
        <v/>
      </c>
      <c r="C1033" s="96" t="str">
        <f>IF('СПоК 1.2'!D1034="","",'СПоК 1.2'!D1034)</f>
        <v/>
      </c>
      <c r="D1033" s="96" t="str">
        <f>IF('СПоК 1.2'!F1034="","",'СПоК 1.2'!F1034)</f>
        <v/>
      </c>
      <c r="E1033" s="97" t="str">
        <f>IF('СПоК 1.2'!V1034="","",'СПоК 1.2'!V1034)</f>
        <v/>
      </c>
      <c r="F1033" s="35"/>
      <c r="G1033" s="35"/>
      <c r="H1033" s="35"/>
      <c r="I1033" s="35"/>
    </row>
    <row r="1034" spans="1:9" x14ac:dyDescent="0.25">
      <c r="A1034" s="95" t="str">
        <f>IF('СПоК 1.2'!A1035="","",'СПоК 1.2'!A1035)</f>
        <v/>
      </c>
      <c r="B1034" s="96" t="str">
        <f>IF('СПоК 1.2'!C1035="","",'СПоК 1.2'!C1035)</f>
        <v/>
      </c>
      <c r="C1034" s="96" t="str">
        <f>IF('СПоК 1.2'!D1035="","",'СПоК 1.2'!D1035)</f>
        <v/>
      </c>
      <c r="D1034" s="96" t="str">
        <f>IF('СПоК 1.2'!F1035="","",'СПоК 1.2'!F1035)</f>
        <v/>
      </c>
      <c r="E1034" s="97" t="str">
        <f>IF('СПоК 1.2'!V1035="","",'СПоК 1.2'!V1035)</f>
        <v/>
      </c>
      <c r="F1034" s="35"/>
      <c r="G1034" s="35"/>
      <c r="H1034" s="35"/>
      <c r="I1034" s="35"/>
    </row>
    <row r="1035" spans="1:9" x14ac:dyDescent="0.25">
      <c r="A1035" s="95" t="str">
        <f>IF('СПоК 1.2'!A1036="","",'СПоК 1.2'!A1036)</f>
        <v/>
      </c>
      <c r="B1035" s="96" t="str">
        <f>IF('СПоК 1.2'!C1036="","",'СПоК 1.2'!C1036)</f>
        <v/>
      </c>
      <c r="C1035" s="96" t="str">
        <f>IF('СПоК 1.2'!D1036="","",'СПоК 1.2'!D1036)</f>
        <v/>
      </c>
      <c r="D1035" s="96" t="str">
        <f>IF('СПоК 1.2'!F1036="","",'СПоК 1.2'!F1036)</f>
        <v/>
      </c>
      <c r="E1035" s="97" t="str">
        <f>IF('СПоК 1.2'!V1036="","",'СПоК 1.2'!V1036)</f>
        <v/>
      </c>
      <c r="F1035" s="35"/>
      <c r="G1035" s="35"/>
      <c r="H1035" s="35"/>
      <c r="I1035" s="35"/>
    </row>
    <row r="1036" spans="1:9" x14ac:dyDescent="0.25">
      <c r="A1036" s="95" t="str">
        <f>IF('СПоК 1.2'!A1037="","",'СПоК 1.2'!A1037)</f>
        <v/>
      </c>
      <c r="B1036" s="96" t="str">
        <f>IF('СПоК 1.2'!C1037="","",'СПоК 1.2'!C1037)</f>
        <v/>
      </c>
      <c r="C1036" s="96" t="str">
        <f>IF('СПоК 1.2'!D1037="","",'СПоК 1.2'!D1037)</f>
        <v/>
      </c>
      <c r="D1036" s="96" t="str">
        <f>IF('СПоК 1.2'!F1037="","",'СПоК 1.2'!F1037)</f>
        <v/>
      </c>
      <c r="E1036" s="97" t="str">
        <f>IF('СПоК 1.2'!V1037="","",'СПоК 1.2'!V1037)</f>
        <v/>
      </c>
      <c r="F1036" s="35"/>
      <c r="G1036" s="35"/>
      <c r="H1036" s="35"/>
      <c r="I1036" s="35"/>
    </row>
    <row r="1037" spans="1:9" x14ac:dyDescent="0.25">
      <c r="A1037" s="95" t="str">
        <f>IF('СПоК 1.2'!A1038="","",'СПоК 1.2'!A1038)</f>
        <v/>
      </c>
      <c r="B1037" s="96" t="str">
        <f>IF('СПоК 1.2'!C1038="","",'СПоК 1.2'!C1038)</f>
        <v/>
      </c>
      <c r="C1037" s="96" t="str">
        <f>IF('СПоК 1.2'!D1038="","",'СПоК 1.2'!D1038)</f>
        <v/>
      </c>
      <c r="D1037" s="96" t="str">
        <f>IF('СПоК 1.2'!F1038="","",'СПоК 1.2'!F1038)</f>
        <v/>
      </c>
      <c r="E1037" s="97" t="str">
        <f>IF('СПоК 1.2'!V1038="","",'СПоК 1.2'!V1038)</f>
        <v/>
      </c>
      <c r="F1037" s="35"/>
      <c r="G1037" s="35"/>
      <c r="H1037" s="35"/>
      <c r="I1037" s="35"/>
    </row>
    <row r="1038" spans="1:9" x14ac:dyDescent="0.25">
      <c r="A1038" s="95" t="str">
        <f>IF('СПоК 1.2'!A1039="","",'СПоК 1.2'!A1039)</f>
        <v/>
      </c>
      <c r="B1038" s="96" t="str">
        <f>IF('СПоК 1.2'!C1039="","",'СПоК 1.2'!C1039)</f>
        <v/>
      </c>
      <c r="C1038" s="96" t="str">
        <f>IF('СПоК 1.2'!D1039="","",'СПоК 1.2'!D1039)</f>
        <v/>
      </c>
      <c r="D1038" s="96" t="str">
        <f>IF('СПоК 1.2'!F1039="","",'СПоК 1.2'!F1039)</f>
        <v/>
      </c>
      <c r="E1038" s="97" t="str">
        <f>IF('СПоК 1.2'!V1039="","",'СПоК 1.2'!V1039)</f>
        <v/>
      </c>
      <c r="F1038" s="35"/>
      <c r="G1038" s="35"/>
      <c r="H1038" s="35"/>
      <c r="I1038" s="35"/>
    </row>
    <row r="1039" spans="1:9" x14ac:dyDescent="0.25">
      <c r="A1039" s="95" t="str">
        <f>IF('СПоК 1.2'!A1040="","",'СПоК 1.2'!A1040)</f>
        <v/>
      </c>
      <c r="B1039" s="96" t="str">
        <f>IF('СПоК 1.2'!C1040="","",'СПоК 1.2'!C1040)</f>
        <v/>
      </c>
      <c r="C1039" s="96" t="str">
        <f>IF('СПоК 1.2'!D1040="","",'СПоК 1.2'!D1040)</f>
        <v/>
      </c>
      <c r="D1039" s="96" t="str">
        <f>IF('СПоК 1.2'!F1040="","",'СПоК 1.2'!F1040)</f>
        <v/>
      </c>
      <c r="E1039" s="97" t="str">
        <f>IF('СПоК 1.2'!V1040="","",'СПоК 1.2'!V1040)</f>
        <v/>
      </c>
      <c r="F1039" s="35"/>
      <c r="G1039" s="35"/>
      <c r="H1039" s="35"/>
      <c r="I1039" s="35"/>
    </row>
    <row r="1040" spans="1:9" x14ac:dyDescent="0.25">
      <c r="A1040" s="95" t="str">
        <f>IF('СПоК 1.2'!A1041="","",'СПоК 1.2'!A1041)</f>
        <v/>
      </c>
      <c r="B1040" s="96" t="str">
        <f>IF('СПоК 1.2'!C1041="","",'СПоК 1.2'!C1041)</f>
        <v/>
      </c>
      <c r="C1040" s="96" t="str">
        <f>IF('СПоК 1.2'!D1041="","",'СПоК 1.2'!D1041)</f>
        <v/>
      </c>
      <c r="D1040" s="96" t="str">
        <f>IF('СПоК 1.2'!F1041="","",'СПоК 1.2'!F1041)</f>
        <v/>
      </c>
      <c r="E1040" s="97" t="str">
        <f>IF('СПоК 1.2'!V1041="","",'СПоК 1.2'!V1041)</f>
        <v/>
      </c>
      <c r="F1040" s="35"/>
      <c r="G1040" s="35"/>
      <c r="H1040" s="35"/>
      <c r="I1040" s="35"/>
    </row>
    <row r="1041" spans="1:9" x14ac:dyDescent="0.25">
      <c r="A1041" s="95" t="str">
        <f>IF('СПоК 1.2'!A1042="","",'СПоК 1.2'!A1042)</f>
        <v/>
      </c>
      <c r="B1041" s="96" t="str">
        <f>IF('СПоК 1.2'!C1042="","",'СПоК 1.2'!C1042)</f>
        <v/>
      </c>
      <c r="C1041" s="96" t="str">
        <f>IF('СПоК 1.2'!D1042="","",'СПоК 1.2'!D1042)</f>
        <v/>
      </c>
      <c r="D1041" s="96" t="str">
        <f>IF('СПоК 1.2'!F1042="","",'СПоК 1.2'!F1042)</f>
        <v/>
      </c>
      <c r="E1041" s="97" t="str">
        <f>IF('СПоК 1.2'!V1042="","",'СПоК 1.2'!V1042)</f>
        <v/>
      </c>
      <c r="F1041" s="35"/>
      <c r="G1041" s="35"/>
      <c r="H1041" s="35"/>
      <c r="I1041" s="35"/>
    </row>
    <row r="1042" spans="1:9" x14ac:dyDescent="0.25">
      <c r="A1042" s="95" t="str">
        <f>IF('СПоК 1.2'!A1043="","",'СПоК 1.2'!A1043)</f>
        <v/>
      </c>
      <c r="B1042" s="96" t="str">
        <f>IF('СПоК 1.2'!C1043="","",'СПоК 1.2'!C1043)</f>
        <v/>
      </c>
      <c r="C1042" s="96" t="str">
        <f>IF('СПоК 1.2'!D1043="","",'СПоК 1.2'!D1043)</f>
        <v/>
      </c>
      <c r="D1042" s="96" t="str">
        <f>IF('СПоК 1.2'!F1043="","",'СПоК 1.2'!F1043)</f>
        <v/>
      </c>
      <c r="E1042" s="97" t="str">
        <f>IF('СПоК 1.2'!V1043="","",'СПоК 1.2'!V1043)</f>
        <v/>
      </c>
      <c r="F1042" s="35"/>
      <c r="G1042" s="35"/>
      <c r="H1042" s="35"/>
      <c r="I1042" s="35"/>
    </row>
    <row r="1043" spans="1:9" x14ac:dyDescent="0.25">
      <c r="A1043" s="95" t="str">
        <f>IF('СПоК 1.2'!A1044="","",'СПоК 1.2'!A1044)</f>
        <v/>
      </c>
      <c r="B1043" s="96" t="str">
        <f>IF('СПоК 1.2'!C1044="","",'СПоК 1.2'!C1044)</f>
        <v/>
      </c>
      <c r="C1043" s="96" t="str">
        <f>IF('СПоК 1.2'!D1044="","",'СПоК 1.2'!D1044)</f>
        <v/>
      </c>
      <c r="D1043" s="96" t="str">
        <f>IF('СПоК 1.2'!F1044="","",'СПоК 1.2'!F1044)</f>
        <v/>
      </c>
      <c r="E1043" s="97" t="str">
        <f>IF('СПоК 1.2'!V1044="","",'СПоК 1.2'!V1044)</f>
        <v/>
      </c>
      <c r="F1043" s="35"/>
      <c r="G1043" s="35"/>
      <c r="H1043" s="35"/>
      <c r="I1043" s="35"/>
    </row>
    <row r="1044" spans="1:9" x14ac:dyDescent="0.25">
      <c r="A1044" s="95" t="str">
        <f>IF('СПоК 1.2'!A1045="","",'СПоК 1.2'!A1045)</f>
        <v/>
      </c>
      <c r="B1044" s="96" t="str">
        <f>IF('СПоК 1.2'!C1045="","",'СПоК 1.2'!C1045)</f>
        <v/>
      </c>
      <c r="C1044" s="96" t="str">
        <f>IF('СПоК 1.2'!D1045="","",'СПоК 1.2'!D1045)</f>
        <v/>
      </c>
      <c r="D1044" s="96" t="str">
        <f>IF('СПоК 1.2'!F1045="","",'СПоК 1.2'!F1045)</f>
        <v/>
      </c>
      <c r="E1044" s="97" t="str">
        <f>IF('СПоК 1.2'!V1045="","",'СПоК 1.2'!V1045)</f>
        <v/>
      </c>
      <c r="F1044" s="35"/>
      <c r="G1044" s="35"/>
      <c r="H1044" s="35"/>
      <c r="I1044" s="35"/>
    </row>
    <row r="1045" spans="1:9" x14ac:dyDescent="0.25">
      <c r="A1045" s="95" t="str">
        <f>IF('СПоК 1.2'!A1046="","",'СПоК 1.2'!A1046)</f>
        <v/>
      </c>
      <c r="B1045" s="96" t="str">
        <f>IF('СПоК 1.2'!C1046="","",'СПоК 1.2'!C1046)</f>
        <v/>
      </c>
      <c r="C1045" s="96" t="str">
        <f>IF('СПоК 1.2'!D1046="","",'СПоК 1.2'!D1046)</f>
        <v/>
      </c>
      <c r="D1045" s="96" t="str">
        <f>IF('СПоК 1.2'!F1046="","",'СПоК 1.2'!F1046)</f>
        <v/>
      </c>
      <c r="E1045" s="97" t="str">
        <f>IF('СПоК 1.2'!V1046="","",'СПоК 1.2'!V1046)</f>
        <v/>
      </c>
      <c r="F1045" s="35"/>
      <c r="G1045" s="35"/>
      <c r="H1045" s="35"/>
      <c r="I1045" s="35"/>
    </row>
    <row r="1046" spans="1:9" x14ac:dyDescent="0.25">
      <c r="A1046" s="95" t="str">
        <f>IF('СПоК 1.2'!A1047="","",'СПоК 1.2'!A1047)</f>
        <v/>
      </c>
      <c r="B1046" s="96" t="str">
        <f>IF('СПоК 1.2'!C1047="","",'СПоК 1.2'!C1047)</f>
        <v/>
      </c>
      <c r="C1046" s="96" t="str">
        <f>IF('СПоК 1.2'!D1047="","",'СПоК 1.2'!D1047)</f>
        <v/>
      </c>
      <c r="D1046" s="96" t="str">
        <f>IF('СПоК 1.2'!F1047="","",'СПоК 1.2'!F1047)</f>
        <v/>
      </c>
      <c r="E1046" s="97" t="str">
        <f>IF('СПоК 1.2'!V1047="","",'СПоК 1.2'!V1047)</f>
        <v/>
      </c>
      <c r="F1046" s="35"/>
      <c r="G1046" s="35"/>
      <c r="H1046" s="35"/>
      <c r="I1046" s="35"/>
    </row>
    <row r="1047" spans="1:9" x14ac:dyDescent="0.25">
      <c r="A1047" s="95" t="str">
        <f>IF('СПоК 1.2'!A1048="","",'СПоК 1.2'!A1048)</f>
        <v/>
      </c>
      <c r="B1047" s="96" t="str">
        <f>IF('СПоК 1.2'!C1048="","",'СПоК 1.2'!C1048)</f>
        <v/>
      </c>
      <c r="C1047" s="96" t="str">
        <f>IF('СПоК 1.2'!D1048="","",'СПоК 1.2'!D1048)</f>
        <v/>
      </c>
      <c r="D1047" s="96" t="str">
        <f>IF('СПоК 1.2'!F1048="","",'СПоК 1.2'!F1048)</f>
        <v/>
      </c>
      <c r="E1047" s="97" t="str">
        <f>IF('СПоК 1.2'!V1048="","",'СПоК 1.2'!V1048)</f>
        <v/>
      </c>
      <c r="F1047" s="35"/>
      <c r="G1047" s="35"/>
      <c r="H1047" s="35"/>
      <c r="I1047" s="35"/>
    </row>
    <row r="1048" spans="1:9" x14ac:dyDescent="0.25">
      <c r="A1048" s="95" t="str">
        <f>IF('СПоК 1.2'!A1049="","",'СПоК 1.2'!A1049)</f>
        <v/>
      </c>
      <c r="B1048" s="96" t="str">
        <f>IF('СПоК 1.2'!C1049="","",'СПоК 1.2'!C1049)</f>
        <v/>
      </c>
      <c r="C1048" s="96" t="str">
        <f>IF('СПоК 1.2'!D1049="","",'СПоК 1.2'!D1049)</f>
        <v/>
      </c>
      <c r="D1048" s="96" t="str">
        <f>IF('СПоК 1.2'!F1049="","",'СПоК 1.2'!F1049)</f>
        <v/>
      </c>
      <c r="E1048" s="97" t="str">
        <f>IF('СПоК 1.2'!V1049="","",'СПоК 1.2'!V1049)</f>
        <v/>
      </c>
      <c r="F1048" s="35"/>
      <c r="G1048" s="35"/>
      <c r="H1048" s="35"/>
      <c r="I1048" s="35"/>
    </row>
    <row r="1049" spans="1:9" x14ac:dyDescent="0.25">
      <c r="A1049" s="95" t="str">
        <f>IF('СПоК 1.2'!A1050="","",'СПоК 1.2'!A1050)</f>
        <v/>
      </c>
      <c r="B1049" s="96" t="str">
        <f>IF('СПоК 1.2'!C1050="","",'СПоК 1.2'!C1050)</f>
        <v/>
      </c>
      <c r="C1049" s="96" t="str">
        <f>IF('СПоК 1.2'!D1050="","",'СПоК 1.2'!D1050)</f>
        <v/>
      </c>
      <c r="D1049" s="96" t="str">
        <f>IF('СПоК 1.2'!F1050="","",'СПоК 1.2'!F1050)</f>
        <v/>
      </c>
      <c r="E1049" s="97" t="str">
        <f>IF('СПоК 1.2'!V1050="","",'СПоК 1.2'!V1050)</f>
        <v/>
      </c>
      <c r="F1049" s="35"/>
      <c r="G1049" s="35"/>
      <c r="H1049" s="35"/>
      <c r="I1049" s="35"/>
    </row>
    <row r="1050" spans="1:9" x14ac:dyDescent="0.25">
      <c r="A1050" s="95" t="str">
        <f>IF('СПоК 1.2'!A1051="","",'СПоК 1.2'!A1051)</f>
        <v/>
      </c>
      <c r="B1050" s="96" t="str">
        <f>IF('СПоК 1.2'!C1051="","",'СПоК 1.2'!C1051)</f>
        <v/>
      </c>
      <c r="C1050" s="96" t="str">
        <f>IF('СПоК 1.2'!D1051="","",'СПоК 1.2'!D1051)</f>
        <v/>
      </c>
      <c r="D1050" s="96" t="str">
        <f>IF('СПоК 1.2'!F1051="","",'СПоК 1.2'!F1051)</f>
        <v/>
      </c>
      <c r="E1050" s="97" t="str">
        <f>IF('СПоК 1.2'!V1051="","",'СПоК 1.2'!V1051)</f>
        <v/>
      </c>
      <c r="F1050" s="35"/>
      <c r="G1050" s="35"/>
      <c r="H1050" s="35"/>
      <c r="I1050" s="35"/>
    </row>
    <row r="1051" spans="1:9" x14ac:dyDescent="0.25">
      <c r="A1051" s="95" t="str">
        <f>IF('СПоК 1.2'!A1052="","",'СПоК 1.2'!A1052)</f>
        <v/>
      </c>
      <c r="B1051" s="96" t="str">
        <f>IF('СПоК 1.2'!C1052="","",'СПоК 1.2'!C1052)</f>
        <v/>
      </c>
      <c r="C1051" s="96" t="str">
        <f>IF('СПоК 1.2'!D1052="","",'СПоК 1.2'!D1052)</f>
        <v/>
      </c>
      <c r="D1051" s="96" t="str">
        <f>IF('СПоК 1.2'!F1052="","",'СПоК 1.2'!F1052)</f>
        <v/>
      </c>
      <c r="E1051" s="97" t="str">
        <f>IF('СПоК 1.2'!V1052="","",'СПоК 1.2'!V1052)</f>
        <v/>
      </c>
      <c r="F1051" s="35"/>
      <c r="G1051" s="35"/>
      <c r="H1051" s="35"/>
      <c r="I1051" s="35"/>
    </row>
    <row r="1052" spans="1:9" x14ac:dyDescent="0.25">
      <c r="A1052" s="95" t="str">
        <f>IF('СПоК 1.2'!A1053="","",'СПоК 1.2'!A1053)</f>
        <v/>
      </c>
      <c r="B1052" s="96" t="str">
        <f>IF('СПоК 1.2'!C1053="","",'СПоК 1.2'!C1053)</f>
        <v/>
      </c>
      <c r="C1052" s="96" t="str">
        <f>IF('СПоК 1.2'!D1053="","",'СПоК 1.2'!D1053)</f>
        <v/>
      </c>
      <c r="D1052" s="96" t="str">
        <f>IF('СПоК 1.2'!F1053="","",'СПоК 1.2'!F1053)</f>
        <v/>
      </c>
      <c r="E1052" s="97" t="str">
        <f>IF('СПоК 1.2'!V1053="","",'СПоК 1.2'!V1053)</f>
        <v/>
      </c>
      <c r="F1052" s="35"/>
      <c r="G1052" s="35"/>
      <c r="H1052" s="35"/>
      <c r="I1052" s="35"/>
    </row>
    <row r="1053" spans="1:9" x14ac:dyDescent="0.25">
      <c r="A1053" s="95" t="str">
        <f>IF('СПоК 1.2'!A1054="","",'СПоК 1.2'!A1054)</f>
        <v/>
      </c>
      <c r="B1053" s="96" t="str">
        <f>IF('СПоК 1.2'!C1054="","",'СПоК 1.2'!C1054)</f>
        <v/>
      </c>
      <c r="C1053" s="96" t="str">
        <f>IF('СПоК 1.2'!D1054="","",'СПоК 1.2'!D1054)</f>
        <v/>
      </c>
      <c r="D1053" s="96" t="str">
        <f>IF('СПоК 1.2'!F1054="","",'СПоК 1.2'!F1054)</f>
        <v/>
      </c>
      <c r="E1053" s="97" t="str">
        <f>IF('СПоК 1.2'!V1054="","",'СПоК 1.2'!V1054)</f>
        <v/>
      </c>
      <c r="F1053" s="35"/>
      <c r="G1053" s="35"/>
      <c r="H1053" s="35"/>
      <c r="I1053" s="35"/>
    </row>
    <row r="1054" spans="1:9" x14ac:dyDescent="0.25">
      <c r="A1054" s="95" t="str">
        <f>IF('СПоК 1.2'!A1055="","",'СПоК 1.2'!A1055)</f>
        <v/>
      </c>
      <c r="B1054" s="96" t="str">
        <f>IF('СПоК 1.2'!C1055="","",'СПоК 1.2'!C1055)</f>
        <v/>
      </c>
      <c r="C1054" s="96" t="str">
        <f>IF('СПоК 1.2'!D1055="","",'СПоК 1.2'!D1055)</f>
        <v/>
      </c>
      <c r="D1054" s="96" t="str">
        <f>IF('СПоК 1.2'!F1055="","",'СПоК 1.2'!F1055)</f>
        <v/>
      </c>
      <c r="E1054" s="97" t="str">
        <f>IF('СПоК 1.2'!V1055="","",'СПоК 1.2'!V1055)</f>
        <v/>
      </c>
      <c r="F1054" s="35"/>
      <c r="G1054" s="35"/>
      <c r="H1054" s="35"/>
      <c r="I1054" s="35"/>
    </row>
    <row r="1055" spans="1:9" x14ac:dyDescent="0.25">
      <c r="A1055" s="95" t="str">
        <f>IF('СПоК 1.2'!A1056="","",'СПоК 1.2'!A1056)</f>
        <v/>
      </c>
      <c r="B1055" s="96" t="str">
        <f>IF('СПоК 1.2'!C1056="","",'СПоК 1.2'!C1056)</f>
        <v/>
      </c>
      <c r="C1055" s="96" t="str">
        <f>IF('СПоК 1.2'!D1056="","",'СПоК 1.2'!D1056)</f>
        <v/>
      </c>
      <c r="D1055" s="96" t="str">
        <f>IF('СПоК 1.2'!F1056="","",'СПоК 1.2'!F1056)</f>
        <v/>
      </c>
      <c r="E1055" s="97" t="str">
        <f>IF('СПоК 1.2'!V1056="","",'СПоК 1.2'!V1056)</f>
        <v/>
      </c>
      <c r="F1055" s="35"/>
      <c r="G1055" s="35"/>
      <c r="H1055" s="35"/>
      <c r="I1055" s="35"/>
    </row>
    <row r="1056" spans="1:9" x14ac:dyDescent="0.25">
      <c r="A1056" s="95" t="str">
        <f>IF('СПоК 1.2'!A1057="","",'СПоК 1.2'!A1057)</f>
        <v/>
      </c>
      <c r="B1056" s="96" t="str">
        <f>IF('СПоК 1.2'!C1057="","",'СПоК 1.2'!C1057)</f>
        <v/>
      </c>
      <c r="C1056" s="96" t="str">
        <f>IF('СПоК 1.2'!D1057="","",'СПоК 1.2'!D1057)</f>
        <v/>
      </c>
      <c r="D1056" s="96" t="str">
        <f>IF('СПоК 1.2'!F1057="","",'СПоК 1.2'!F1057)</f>
        <v/>
      </c>
      <c r="E1056" s="97" t="str">
        <f>IF('СПоК 1.2'!V1057="","",'СПоК 1.2'!V1057)</f>
        <v/>
      </c>
      <c r="F1056" s="35"/>
      <c r="G1056" s="35"/>
      <c r="H1056" s="35"/>
      <c r="I1056" s="35"/>
    </row>
    <row r="1057" spans="1:9" x14ac:dyDescent="0.25">
      <c r="A1057" s="95" t="str">
        <f>IF('СПоК 1.2'!A1058="","",'СПоК 1.2'!A1058)</f>
        <v/>
      </c>
      <c r="B1057" s="96" t="str">
        <f>IF('СПоК 1.2'!C1058="","",'СПоК 1.2'!C1058)</f>
        <v/>
      </c>
      <c r="C1057" s="96" t="str">
        <f>IF('СПоК 1.2'!D1058="","",'СПоК 1.2'!D1058)</f>
        <v/>
      </c>
      <c r="D1057" s="96" t="str">
        <f>IF('СПоК 1.2'!F1058="","",'СПоК 1.2'!F1058)</f>
        <v/>
      </c>
      <c r="E1057" s="97" t="str">
        <f>IF('СПоК 1.2'!V1058="","",'СПоК 1.2'!V1058)</f>
        <v/>
      </c>
      <c r="F1057" s="35"/>
      <c r="G1057" s="35"/>
      <c r="H1057" s="35"/>
      <c r="I1057" s="35"/>
    </row>
    <row r="1058" spans="1:9" x14ac:dyDescent="0.25">
      <c r="A1058" s="95" t="str">
        <f>IF('СПоК 1.2'!A1059="","",'СПоК 1.2'!A1059)</f>
        <v/>
      </c>
      <c r="B1058" s="96" t="str">
        <f>IF('СПоК 1.2'!C1059="","",'СПоК 1.2'!C1059)</f>
        <v/>
      </c>
      <c r="C1058" s="96" t="str">
        <f>IF('СПоК 1.2'!D1059="","",'СПоК 1.2'!D1059)</f>
        <v/>
      </c>
      <c r="D1058" s="96" t="str">
        <f>IF('СПоК 1.2'!F1059="","",'СПоК 1.2'!F1059)</f>
        <v/>
      </c>
      <c r="E1058" s="97" t="str">
        <f>IF('СПоК 1.2'!V1059="","",'СПоК 1.2'!V1059)</f>
        <v/>
      </c>
      <c r="F1058" s="35"/>
      <c r="G1058" s="35"/>
      <c r="H1058" s="35"/>
      <c r="I1058" s="35"/>
    </row>
    <row r="1059" spans="1:9" x14ac:dyDescent="0.25">
      <c r="A1059" s="95" t="str">
        <f>IF('СПоК 1.2'!A1060="","",'СПоК 1.2'!A1060)</f>
        <v/>
      </c>
      <c r="B1059" s="96" t="str">
        <f>IF('СПоК 1.2'!C1060="","",'СПоК 1.2'!C1060)</f>
        <v/>
      </c>
      <c r="C1059" s="96" t="str">
        <f>IF('СПоК 1.2'!D1060="","",'СПоК 1.2'!D1060)</f>
        <v/>
      </c>
      <c r="D1059" s="96" t="str">
        <f>IF('СПоК 1.2'!F1060="","",'СПоК 1.2'!F1060)</f>
        <v/>
      </c>
      <c r="E1059" s="97" t="str">
        <f>IF('СПоК 1.2'!V1060="","",'СПоК 1.2'!V1060)</f>
        <v/>
      </c>
      <c r="F1059" s="35"/>
      <c r="G1059" s="35"/>
      <c r="H1059" s="35"/>
      <c r="I1059" s="35"/>
    </row>
    <row r="1060" spans="1:9" x14ac:dyDescent="0.25">
      <c r="A1060" s="95" t="str">
        <f>IF('СПоК 1.2'!A1061="","",'СПоК 1.2'!A1061)</f>
        <v/>
      </c>
      <c r="B1060" s="96" t="str">
        <f>IF('СПоК 1.2'!C1061="","",'СПоК 1.2'!C1061)</f>
        <v/>
      </c>
      <c r="C1060" s="96" t="str">
        <f>IF('СПоК 1.2'!D1061="","",'СПоК 1.2'!D1061)</f>
        <v/>
      </c>
      <c r="D1060" s="96" t="str">
        <f>IF('СПоК 1.2'!F1061="","",'СПоК 1.2'!F1061)</f>
        <v/>
      </c>
      <c r="E1060" s="97" t="str">
        <f>IF('СПоК 1.2'!V1061="","",'СПоК 1.2'!V1061)</f>
        <v/>
      </c>
      <c r="F1060" s="35"/>
      <c r="G1060" s="35"/>
      <c r="H1060" s="35"/>
      <c r="I1060" s="35"/>
    </row>
    <row r="1061" spans="1:9" x14ac:dyDescent="0.25">
      <c r="A1061" s="95" t="str">
        <f>IF('СПоК 1.2'!A1062="","",'СПоК 1.2'!A1062)</f>
        <v/>
      </c>
      <c r="B1061" s="96" t="str">
        <f>IF('СПоК 1.2'!C1062="","",'СПоК 1.2'!C1062)</f>
        <v/>
      </c>
      <c r="C1061" s="96" t="str">
        <f>IF('СПоК 1.2'!D1062="","",'СПоК 1.2'!D1062)</f>
        <v/>
      </c>
      <c r="D1061" s="96" t="str">
        <f>IF('СПоК 1.2'!F1062="","",'СПоК 1.2'!F1062)</f>
        <v/>
      </c>
      <c r="E1061" s="97" t="str">
        <f>IF('СПоК 1.2'!V1062="","",'СПоК 1.2'!V1062)</f>
        <v/>
      </c>
      <c r="F1061" s="35"/>
      <c r="G1061" s="35"/>
      <c r="H1061" s="35"/>
      <c r="I1061" s="35"/>
    </row>
    <row r="1062" spans="1:9" x14ac:dyDescent="0.25">
      <c r="A1062" s="95" t="str">
        <f>IF('СПоК 1.2'!A1063="","",'СПоК 1.2'!A1063)</f>
        <v/>
      </c>
      <c r="B1062" s="96" t="str">
        <f>IF('СПоК 1.2'!C1063="","",'СПоК 1.2'!C1063)</f>
        <v/>
      </c>
      <c r="C1062" s="96" t="str">
        <f>IF('СПоК 1.2'!D1063="","",'СПоК 1.2'!D1063)</f>
        <v/>
      </c>
      <c r="D1062" s="96" t="str">
        <f>IF('СПоК 1.2'!F1063="","",'СПоК 1.2'!F1063)</f>
        <v/>
      </c>
      <c r="E1062" s="97" t="str">
        <f>IF('СПоК 1.2'!V1063="","",'СПоК 1.2'!V1063)</f>
        <v/>
      </c>
      <c r="F1062" s="35"/>
      <c r="G1062" s="35"/>
      <c r="H1062" s="35"/>
      <c r="I1062" s="35"/>
    </row>
    <row r="1063" spans="1:9" x14ac:dyDescent="0.25">
      <c r="A1063" s="95" t="str">
        <f>IF('СПоК 1.2'!A1064="","",'СПоК 1.2'!A1064)</f>
        <v/>
      </c>
      <c r="B1063" s="96" t="str">
        <f>IF('СПоК 1.2'!C1064="","",'СПоК 1.2'!C1064)</f>
        <v/>
      </c>
      <c r="C1063" s="96" t="str">
        <f>IF('СПоК 1.2'!D1064="","",'СПоК 1.2'!D1064)</f>
        <v/>
      </c>
      <c r="D1063" s="96" t="str">
        <f>IF('СПоК 1.2'!F1064="","",'СПоК 1.2'!F1064)</f>
        <v/>
      </c>
      <c r="E1063" s="97" t="str">
        <f>IF('СПоК 1.2'!V1064="","",'СПоК 1.2'!V1064)</f>
        <v/>
      </c>
      <c r="F1063" s="35"/>
      <c r="G1063" s="35"/>
      <c r="H1063" s="35"/>
      <c r="I1063" s="35"/>
    </row>
    <row r="1064" spans="1:9" x14ac:dyDescent="0.25">
      <c r="A1064" s="95" t="str">
        <f>IF('СПоК 1.2'!A1065="","",'СПоК 1.2'!A1065)</f>
        <v/>
      </c>
      <c r="B1064" s="96" t="str">
        <f>IF('СПоК 1.2'!C1065="","",'СПоК 1.2'!C1065)</f>
        <v/>
      </c>
      <c r="C1064" s="96" t="str">
        <f>IF('СПоК 1.2'!D1065="","",'СПоК 1.2'!D1065)</f>
        <v/>
      </c>
      <c r="D1064" s="96" t="str">
        <f>IF('СПоК 1.2'!F1065="","",'СПоК 1.2'!F1065)</f>
        <v/>
      </c>
      <c r="E1064" s="97" t="str">
        <f>IF('СПоК 1.2'!V1065="","",'СПоК 1.2'!V1065)</f>
        <v/>
      </c>
      <c r="F1064" s="35"/>
      <c r="G1064" s="35"/>
      <c r="H1064" s="35"/>
      <c r="I1064" s="35"/>
    </row>
    <row r="1065" spans="1:9" x14ac:dyDescent="0.25">
      <c r="A1065" s="95" t="str">
        <f>IF('СПоК 1.2'!A1066="","",'СПоК 1.2'!A1066)</f>
        <v/>
      </c>
      <c r="B1065" s="96" t="str">
        <f>IF('СПоК 1.2'!C1066="","",'СПоК 1.2'!C1066)</f>
        <v/>
      </c>
      <c r="C1065" s="96" t="str">
        <f>IF('СПоК 1.2'!D1066="","",'СПоК 1.2'!D1066)</f>
        <v/>
      </c>
      <c r="D1065" s="96" t="str">
        <f>IF('СПоК 1.2'!F1066="","",'СПоК 1.2'!F1066)</f>
        <v/>
      </c>
      <c r="E1065" s="97" t="str">
        <f>IF('СПоК 1.2'!V1066="","",'СПоК 1.2'!V1066)</f>
        <v/>
      </c>
      <c r="F1065" s="35"/>
      <c r="G1065" s="35"/>
      <c r="H1065" s="35"/>
      <c r="I1065" s="35"/>
    </row>
    <row r="1066" spans="1:9" x14ac:dyDescent="0.25">
      <c r="A1066" s="95" t="str">
        <f>IF('СПоК 1.2'!A1067="","",'СПоК 1.2'!A1067)</f>
        <v/>
      </c>
      <c r="B1066" s="96" t="str">
        <f>IF('СПоК 1.2'!C1067="","",'СПоК 1.2'!C1067)</f>
        <v/>
      </c>
      <c r="C1066" s="96" t="str">
        <f>IF('СПоК 1.2'!D1067="","",'СПоК 1.2'!D1067)</f>
        <v/>
      </c>
      <c r="D1066" s="96" t="str">
        <f>IF('СПоК 1.2'!F1067="","",'СПоК 1.2'!F1067)</f>
        <v/>
      </c>
      <c r="E1066" s="97" t="str">
        <f>IF('СПоК 1.2'!V1067="","",'СПоК 1.2'!V1067)</f>
        <v/>
      </c>
      <c r="F1066" s="35"/>
      <c r="G1066" s="35"/>
      <c r="H1066" s="35"/>
      <c r="I1066" s="35"/>
    </row>
    <row r="1067" spans="1:9" x14ac:dyDescent="0.25">
      <c r="A1067" s="95" t="str">
        <f>IF('СПоК 1.2'!A1068="","",'СПоК 1.2'!A1068)</f>
        <v/>
      </c>
      <c r="B1067" s="96" t="str">
        <f>IF('СПоК 1.2'!C1068="","",'СПоК 1.2'!C1068)</f>
        <v/>
      </c>
      <c r="C1067" s="96" t="str">
        <f>IF('СПоК 1.2'!D1068="","",'СПоК 1.2'!D1068)</f>
        <v/>
      </c>
      <c r="D1067" s="96" t="str">
        <f>IF('СПоК 1.2'!F1068="","",'СПоК 1.2'!F1068)</f>
        <v/>
      </c>
      <c r="E1067" s="97" t="str">
        <f>IF('СПоК 1.2'!V1068="","",'СПоК 1.2'!V1068)</f>
        <v/>
      </c>
      <c r="F1067" s="35"/>
      <c r="G1067" s="35"/>
      <c r="H1067" s="35"/>
      <c r="I1067" s="35"/>
    </row>
    <row r="1068" spans="1:9" x14ac:dyDescent="0.25">
      <c r="A1068" s="95" t="str">
        <f>IF('СПоК 1.2'!A1069="","",'СПоК 1.2'!A1069)</f>
        <v/>
      </c>
      <c r="B1068" s="96" t="str">
        <f>IF('СПоК 1.2'!C1069="","",'СПоК 1.2'!C1069)</f>
        <v/>
      </c>
      <c r="C1068" s="96" t="str">
        <f>IF('СПоК 1.2'!D1069="","",'СПоК 1.2'!D1069)</f>
        <v/>
      </c>
      <c r="D1068" s="96" t="str">
        <f>IF('СПоК 1.2'!F1069="","",'СПоК 1.2'!F1069)</f>
        <v/>
      </c>
      <c r="E1068" s="97" t="str">
        <f>IF('СПоК 1.2'!V1069="","",'СПоК 1.2'!V1069)</f>
        <v/>
      </c>
      <c r="F1068" s="35"/>
      <c r="G1068" s="35"/>
      <c r="H1068" s="35"/>
      <c r="I1068" s="35"/>
    </row>
    <row r="1069" spans="1:9" x14ac:dyDescent="0.25">
      <c r="A1069" s="95" t="str">
        <f>IF('СПоК 1.2'!A1070="","",'СПоК 1.2'!A1070)</f>
        <v/>
      </c>
      <c r="B1069" s="96" t="str">
        <f>IF('СПоК 1.2'!C1070="","",'СПоК 1.2'!C1070)</f>
        <v/>
      </c>
      <c r="C1069" s="96" t="str">
        <f>IF('СПоК 1.2'!D1070="","",'СПоК 1.2'!D1070)</f>
        <v/>
      </c>
      <c r="D1069" s="96" t="str">
        <f>IF('СПоК 1.2'!F1070="","",'СПоК 1.2'!F1070)</f>
        <v/>
      </c>
      <c r="E1069" s="97" t="str">
        <f>IF('СПоК 1.2'!V1070="","",'СПоК 1.2'!V1070)</f>
        <v/>
      </c>
      <c r="F1069" s="35"/>
      <c r="G1069" s="35"/>
      <c r="H1069" s="35"/>
      <c r="I1069" s="35"/>
    </row>
    <row r="1070" spans="1:9" x14ac:dyDescent="0.25">
      <c r="A1070" s="95" t="str">
        <f>IF('СПоК 1.2'!A1071="","",'СПоК 1.2'!A1071)</f>
        <v/>
      </c>
      <c r="B1070" s="96" t="str">
        <f>IF('СПоК 1.2'!C1071="","",'СПоК 1.2'!C1071)</f>
        <v/>
      </c>
      <c r="C1070" s="96" t="str">
        <f>IF('СПоК 1.2'!D1071="","",'СПоК 1.2'!D1071)</f>
        <v/>
      </c>
      <c r="D1070" s="96" t="str">
        <f>IF('СПоК 1.2'!F1071="","",'СПоК 1.2'!F1071)</f>
        <v/>
      </c>
      <c r="E1070" s="97" t="str">
        <f>IF('СПоК 1.2'!V1071="","",'СПоК 1.2'!V1071)</f>
        <v/>
      </c>
      <c r="F1070" s="35"/>
      <c r="G1070" s="35"/>
      <c r="H1070" s="35"/>
      <c r="I1070" s="35"/>
    </row>
    <row r="1071" spans="1:9" x14ac:dyDescent="0.25">
      <c r="A1071" s="95" t="str">
        <f>IF('СПоК 1.2'!A1072="","",'СПоК 1.2'!A1072)</f>
        <v/>
      </c>
      <c r="B1071" s="96" t="str">
        <f>IF('СПоК 1.2'!C1072="","",'СПоК 1.2'!C1072)</f>
        <v/>
      </c>
      <c r="C1071" s="96" t="str">
        <f>IF('СПоК 1.2'!D1072="","",'СПоК 1.2'!D1072)</f>
        <v/>
      </c>
      <c r="D1071" s="96" t="str">
        <f>IF('СПоК 1.2'!F1072="","",'СПоК 1.2'!F1072)</f>
        <v/>
      </c>
      <c r="E1071" s="97" t="str">
        <f>IF('СПоК 1.2'!V1072="","",'СПоК 1.2'!V1072)</f>
        <v/>
      </c>
      <c r="F1071" s="35"/>
      <c r="G1071" s="35"/>
      <c r="H1071" s="35"/>
      <c r="I1071" s="35"/>
    </row>
    <row r="1072" spans="1:9" x14ac:dyDescent="0.25">
      <c r="A1072" s="95" t="str">
        <f>IF('СПоК 1.2'!A1073="","",'СПоК 1.2'!A1073)</f>
        <v/>
      </c>
      <c r="B1072" s="96" t="str">
        <f>IF('СПоК 1.2'!C1073="","",'СПоК 1.2'!C1073)</f>
        <v/>
      </c>
      <c r="C1072" s="96" t="str">
        <f>IF('СПоК 1.2'!D1073="","",'СПоК 1.2'!D1073)</f>
        <v/>
      </c>
      <c r="D1072" s="96" t="str">
        <f>IF('СПоК 1.2'!F1073="","",'СПоК 1.2'!F1073)</f>
        <v/>
      </c>
      <c r="E1072" s="97" t="str">
        <f>IF('СПоК 1.2'!V1073="","",'СПоК 1.2'!V1073)</f>
        <v/>
      </c>
      <c r="F1072" s="35"/>
      <c r="G1072" s="35"/>
      <c r="H1072" s="35"/>
      <c r="I1072" s="35"/>
    </row>
    <row r="1073" spans="1:9" x14ac:dyDescent="0.25">
      <c r="A1073" s="95" t="str">
        <f>IF('СПоК 1.2'!A1074="","",'СПоК 1.2'!A1074)</f>
        <v/>
      </c>
      <c r="B1073" s="96" t="str">
        <f>IF('СПоК 1.2'!C1074="","",'СПоК 1.2'!C1074)</f>
        <v/>
      </c>
      <c r="C1073" s="96" t="str">
        <f>IF('СПоК 1.2'!D1074="","",'СПоК 1.2'!D1074)</f>
        <v/>
      </c>
      <c r="D1073" s="96" t="str">
        <f>IF('СПоК 1.2'!F1074="","",'СПоК 1.2'!F1074)</f>
        <v/>
      </c>
      <c r="E1073" s="97" t="str">
        <f>IF('СПоК 1.2'!V1074="","",'СПоК 1.2'!V1074)</f>
        <v/>
      </c>
      <c r="F1073" s="35"/>
      <c r="G1073" s="35"/>
      <c r="H1073" s="35"/>
      <c r="I1073" s="35"/>
    </row>
    <row r="1074" spans="1:9" x14ac:dyDescent="0.25">
      <c r="A1074" s="95" t="str">
        <f>IF('СПоК 1.2'!A1075="","",'СПоК 1.2'!A1075)</f>
        <v/>
      </c>
      <c r="B1074" s="96" t="str">
        <f>IF('СПоК 1.2'!C1075="","",'СПоК 1.2'!C1075)</f>
        <v/>
      </c>
      <c r="C1074" s="96" t="str">
        <f>IF('СПоК 1.2'!D1075="","",'СПоК 1.2'!D1075)</f>
        <v/>
      </c>
      <c r="D1074" s="96" t="str">
        <f>IF('СПоК 1.2'!F1075="","",'СПоК 1.2'!F1075)</f>
        <v/>
      </c>
      <c r="E1074" s="97" t="str">
        <f>IF('СПоК 1.2'!V1075="","",'СПоК 1.2'!V1075)</f>
        <v/>
      </c>
      <c r="F1074" s="35"/>
      <c r="G1074" s="35"/>
      <c r="H1074" s="35"/>
      <c r="I1074" s="35"/>
    </row>
    <row r="1075" spans="1:9" x14ac:dyDescent="0.25">
      <c r="A1075" s="95" t="str">
        <f>IF('СПоК 1.2'!A1076="","",'СПоК 1.2'!A1076)</f>
        <v/>
      </c>
      <c r="B1075" s="96" t="str">
        <f>IF('СПоК 1.2'!C1076="","",'СПоК 1.2'!C1076)</f>
        <v/>
      </c>
      <c r="C1075" s="96" t="str">
        <f>IF('СПоК 1.2'!D1076="","",'СПоК 1.2'!D1076)</f>
        <v/>
      </c>
      <c r="D1075" s="96" t="str">
        <f>IF('СПоК 1.2'!F1076="","",'СПоК 1.2'!F1076)</f>
        <v/>
      </c>
      <c r="E1075" s="97" t="str">
        <f>IF('СПоК 1.2'!V1076="","",'СПоК 1.2'!V1076)</f>
        <v/>
      </c>
      <c r="F1075" s="35"/>
      <c r="G1075" s="35"/>
      <c r="H1075" s="35"/>
      <c r="I1075" s="35"/>
    </row>
    <row r="1076" spans="1:9" x14ac:dyDescent="0.25">
      <c r="A1076" s="95" t="str">
        <f>IF('СПоК 1.2'!A1077="","",'СПоК 1.2'!A1077)</f>
        <v/>
      </c>
      <c r="B1076" s="96" t="str">
        <f>IF('СПоК 1.2'!C1077="","",'СПоК 1.2'!C1077)</f>
        <v/>
      </c>
      <c r="C1076" s="96" t="str">
        <f>IF('СПоК 1.2'!D1077="","",'СПоК 1.2'!D1077)</f>
        <v/>
      </c>
      <c r="D1076" s="96" t="str">
        <f>IF('СПоК 1.2'!F1077="","",'СПоК 1.2'!F1077)</f>
        <v/>
      </c>
      <c r="E1076" s="97" t="str">
        <f>IF('СПоК 1.2'!V1077="","",'СПоК 1.2'!V1077)</f>
        <v/>
      </c>
      <c r="F1076" s="35"/>
      <c r="G1076" s="35"/>
      <c r="H1076" s="35"/>
      <c r="I1076" s="35"/>
    </row>
    <row r="1077" spans="1:9" x14ac:dyDescent="0.25">
      <c r="A1077" s="95" t="str">
        <f>IF('СПоК 1.2'!A1078="","",'СПоК 1.2'!A1078)</f>
        <v/>
      </c>
      <c r="B1077" s="96" t="str">
        <f>IF('СПоК 1.2'!C1078="","",'СПоК 1.2'!C1078)</f>
        <v/>
      </c>
      <c r="C1077" s="96" t="str">
        <f>IF('СПоК 1.2'!D1078="","",'СПоК 1.2'!D1078)</f>
        <v/>
      </c>
      <c r="D1077" s="96" t="str">
        <f>IF('СПоК 1.2'!F1078="","",'СПоК 1.2'!F1078)</f>
        <v/>
      </c>
      <c r="E1077" s="97" t="str">
        <f>IF('СПоК 1.2'!V1078="","",'СПоК 1.2'!V1078)</f>
        <v/>
      </c>
      <c r="F1077" s="35"/>
      <c r="G1077" s="35"/>
      <c r="H1077" s="35"/>
      <c r="I1077" s="35"/>
    </row>
    <row r="1078" spans="1:9" x14ac:dyDescent="0.25">
      <c r="A1078" s="95" t="str">
        <f>IF('СПоК 1.2'!A1079="","",'СПоК 1.2'!A1079)</f>
        <v/>
      </c>
      <c r="B1078" s="96" t="str">
        <f>IF('СПоК 1.2'!C1079="","",'СПоК 1.2'!C1079)</f>
        <v/>
      </c>
      <c r="C1078" s="96" t="str">
        <f>IF('СПоК 1.2'!D1079="","",'СПоК 1.2'!D1079)</f>
        <v/>
      </c>
      <c r="D1078" s="96" t="str">
        <f>IF('СПоК 1.2'!F1079="","",'СПоК 1.2'!F1079)</f>
        <v/>
      </c>
      <c r="E1078" s="97" t="str">
        <f>IF('СПоК 1.2'!V1079="","",'СПоК 1.2'!V1079)</f>
        <v/>
      </c>
      <c r="F1078" s="35"/>
      <c r="G1078" s="35"/>
      <c r="H1078" s="35"/>
      <c r="I1078" s="35"/>
    </row>
    <row r="1079" spans="1:9" x14ac:dyDescent="0.25">
      <c r="A1079" s="95" t="str">
        <f>IF('СПоК 1.2'!A1080="","",'СПоК 1.2'!A1080)</f>
        <v/>
      </c>
      <c r="B1079" s="96" t="str">
        <f>IF('СПоК 1.2'!C1080="","",'СПоК 1.2'!C1080)</f>
        <v/>
      </c>
      <c r="C1079" s="96" t="str">
        <f>IF('СПоК 1.2'!D1080="","",'СПоК 1.2'!D1080)</f>
        <v/>
      </c>
      <c r="D1079" s="96" t="str">
        <f>IF('СПоК 1.2'!F1080="","",'СПоК 1.2'!F1080)</f>
        <v/>
      </c>
      <c r="E1079" s="97" t="str">
        <f>IF('СПоК 1.2'!V1080="","",'СПоК 1.2'!V1080)</f>
        <v/>
      </c>
      <c r="F1079" s="35"/>
      <c r="G1079" s="35"/>
      <c r="H1079" s="35"/>
      <c r="I1079" s="35"/>
    </row>
    <row r="1080" spans="1:9" x14ac:dyDescent="0.25">
      <c r="A1080" s="95" t="str">
        <f>IF('СПоК 1.2'!A1081="","",'СПоК 1.2'!A1081)</f>
        <v/>
      </c>
      <c r="B1080" s="96" t="str">
        <f>IF('СПоК 1.2'!C1081="","",'СПоК 1.2'!C1081)</f>
        <v/>
      </c>
      <c r="C1080" s="96" t="str">
        <f>IF('СПоК 1.2'!D1081="","",'СПоК 1.2'!D1081)</f>
        <v/>
      </c>
      <c r="D1080" s="96" t="str">
        <f>IF('СПоК 1.2'!F1081="","",'СПоК 1.2'!F1081)</f>
        <v/>
      </c>
      <c r="E1080" s="97" t="str">
        <f>IF('СПоК 1.2'!V1081="","",'СПоК 1.2'!V1081)</f>
        <v/>
      </c>
      <c r="F1080" s="35"/>
      <c r="G1080" s="35"/>
      <c r="H1080" s="35"/>
      <c r="I1080" s="35"/>
    </row>
    <row r="1081" spans="1:9" x14ac:dyDescent="0.25">
      <c r="A1081" s="95" t="str">
        <f>IF('СПоК 1.2'!A1082="","",'СПоК 1.2'!A1082)</f>
        <v/>
      </c>
      <c r="B1081" s="96" t="str">
        <f>IF('СПоК 1.2'!C1082="","",'СПоК 1.2'!C1082)</f>
        <v/>
      </c>
      <c r="C1081" s="96" t="str">
        <f>IF('СПоК 1.2'!D1082="","",'СПоК 1.2'!D1082)</f>
        <v/>
      </c>
      <c r="D1081" s="96" t="str">
        <f>IF('СПоК 1.2'!F1082="","",'СПоК 1.2'!F1082)</f>
        <v/>
      </c>
      <c r="E1081" s="97" t="str">
        <f>IF('СПоК 1.2'!V1082="","",'СПоК 1.2'!V1082)</f>
        <v/>
      </c>
      <c r="F1081" s="35"/>
      <c r="G1081" s="35"/>
      <c r="H1081" s="35"/>
      <c r="I1081" s="35"/>
    </row>
    <row r="1082" spans="1:9" x14ac:dyDescent="0.25">
      <c r="A1082" s="95" t="str">
        <f>IF('СПоК 1.2'!A1083="","",'СПоК 1.2'!A1083)</f>
        <v/>
      </c>
      <c r="B1082" s="96" t="str">
        <f>IF('СПоК 1.2'!C1083="","",'СПоК 1.2'!C1083)</f>
        <v/>
      </c>
      <c r="C1082" s="96" t="str">
        <f>IF('СПоК 1.2'!D1083="","",'СПоК 1.2'!D1083)</f>
        <v/>
      </c>
      <c r="D1082" s="96" t="str">
        <f>IF('СПоК 1.2'!F1083="","",'СПоК 1.2'!F1083)</f>
        <v/>
      </c>
      <c r="E1082" s="97" t="str">
        <f>IF('СПоК 1.2'!V1083="","",'СПоК 1.2'!V1083)</f>
        <v/>
      </c>
      <c r="F1082" s="35"/>
      <c r="G1082" s="35"/>
      <c r="H1082" s="35"/>
      <c r="I1082" s="35"/>
    </row>
    <row r="1083" spans="1:9" x14ac:dyDescent="0.25">
      <c r="A1083" s="95" t="str">
        <f>IF('СПоК 1.2'!A1084="","",'СПоК 1.2'!A1084)</f>
        <v/>
      </c>
      <c r="B1083" s="96" t="str">
        <f>IF('СПоК 1.2'!C1084="","",'СПоК 1.2'!C1084)</f>
        <v/>
      </c>
      <c r="C1083" s="96" t="str">
        <f>IF('СПоК 1.2'!D1084="","",'СПоК 1.2'!D1084)</f>
        <v/>
      </c>
      <c r="D1083" s="96" t="str">
        <f>IF('СПоК 1.2'!F1084="","",'СПоК 1.2'!F1084)</f>
        <v/>
      </c>
      <c r="E1083" s="97" t="str">
        <f>IF('СПоК 1.2'!V1084="","",'СПоК 1.2'!V1084)</f>
        <v/>
      </c>
      <c r="F1083" s="35"/>
      <c r="G1083" s="35"/>
      <c r="H1083" s="35"/>
      <c r="I1083" s="35"/>
    </row>
    <row r="1084" spans="1:9" x14ac:dyDescent="0.25">
      <c r="A1084" s="95" t="str">
        <f>IF('СПоК 1.2'!A1085="","",'СПоК 1.2'!A1085)</f>
        <v/>
      </c>
      <c r="B1084" s="96" t="str">
        <f>IF('СПоК 1.2'!C1085="","",'СПоК 1.2'!C1085)</f>
        <v/>
      </c>
      <c r="C1084" s="96" t="str">
        <f>IF('СПоК 1.2'!D1085="","",'СПоК 1.2'!D1085)</f>
        <v/>
      </c>
      <c r="D1084" s="96" t="str">
        <f>IF('СПоК 1.2'!F1085="","",'СПоК 1.2'!F1085)</f>
        <v/>
      </c>
      <c r="E1084" s="97" t="str">
        <f>IF('СПоК 1.2'!V1085="","",'СПоК 1.2'!V1085)</f>
        <v/>
      </c>
      <c r="F1084" s="35"/>
      <c r="G1084" s="35"/>
      <c r="H1084" s="35"/>
      <c r="I1084" s="35"/>
    </row>
    <row r="1085" spans="1:9" x14ac:dyDescent="0.25">
      <c r="A1085" s="95" t="str">
        <f>IF('СПоК 1.2'!A1086="","",'СПоК 1.2'!A1086)</f>
        <v/>
      </c>
      <c r="B1085" s="96" t="str">
        <f>IF('СПоК 1.2'!C1086="","",'СПоК 1.2'!C1086)</f>
        <v/>
      </c>
      <c r="C1085" s="96" t="str">
        <f>IF('СПоК 1.2'!D1086="","",'СПоК 1.2'!D1086)</f>
        <v/>
      </c>
      <c r="D1085" s="96" t="str">
        <f>IF('СПоК 1.2'!F1086="","",'СПоК 1.2'!F1086)</f>
        <v/>
      </c>
      <c r="E1085" s="97" t="str">
        <f>IF('СПоК 1.2'!V1086="","",'СПоК 1.2'!V1086)</f>
        <v/>
      </c>
      <c r="F1085" s="35"/>
      <c r="G1085" s="35"/>
      <c r="H1085" s="35"/>
      <c r="I1085" s="35"/>
    </row>
    <row r="1086" spans="1:9" x14ac:dyDescent="0.25">
      <c r="A1086" s="95" t="str">
        <f>IF('СПоК 1.2'!A1087="","",'СПоК 1.2'!A1087)</f>
        <v/>
      </c>
      <c r="B1086" s="96" t="str">
        <f>IF('СПоК 1.2'!C1087="","",'СПоК 1.2'!C1087)</f>
        <v/>
      </c>
      <c r="C1086" s="96" t="str">
        <f>IF('СПоК 1.2'!D1087="","",'СПоК 1.2'!D1087)</f>
        <v/>
      </c>
      <c r="D1086" s="96" t="str">
        <f>IF('СПоК 1.2'!F1087="","",'СПоК 1.2'!F1087)</f>
        <v/>
      </c>
      <c r="E1086" s="97" t="str">
        <f>IF('СПоК 1.2'!V1087="","",'СПоК 1.2'!V1087)</f>
        <v/>
      </c>
      <c r="F1086" s="35"/>
      <c r="G1086" s="35"/>
      <c r="H1086" s="35"/>
      <c r="I1086" s="35"/>
    </row>
    <row r="1087" spans="1:9" x14ac:dyDescent="0.25">
      <c r="A1087" s="95" t="str">
        <f>IF('СПоК 1.2'!A1088="","",'СПоК 1.2'!A1088)</f>
        <v/>
      </c>
      <c r="B1087" s="96" t="str">
        <f>IF('СПоК 1.2'!C1088="","",'СПоК 1.2'!C1088)</f>
        <v/>
      </c>
      <c r="C1087" s="96" t="str">
        <f>IF('СПоК 1.2'!D1088="","",'СПоК 1.2'!D1088)</f>
        <v/>
      </c>
      <c r="D1087" s="96" t="str">
        <f>IF('СПоК 1.2'!F1088="","",'СПоК 1.2'!F1088)</f>
        <v/>
      </c>
      <c r="E1087" s="97" t="str">
        <f>IF('СПоК 1.2'!V1088="","",'СПоК 1.2'!V1088)</f>
        <v/>
      </c>
      <c r="F1087" s="35"/>
      <c r="G1087" s="35"/>
      <c r="H1087" s="35"/>
      <c r="I1087" s="35"/>
    </row>
    <row r="1088" spans="1:9" x14ac:dyDescent="0.25">
      <c r="A1088" s="95" t="str">
        <f>IF('СПоК 1.2'!A1089="","",'СПоК 1.2'!A1089)</f>
        <v/>
      </c>
      <c r="B1088" s="96" t="str">
        <f>IF('СПоК 1.2'!C1089="","",'СПоК 1.2'!C1089)</f>
        <v/>
      </c>
      <c r="C1088" s="96" t="str">
        <f>IF('СПоК 1.2'!D1089="","",'СПоК 1.2'!D1089)</f>
        <v/>
      </c>
      <c r="D1088" s="96" t="str">
        <f>IF('СПоК 1.2'!F1089="","",'СПоК 1.2'!F1089)</f>
        <v/>
      </c>
      <c r="E1088" s="97" t="str">
        <f>IF('СПоК 1.2'!V1089="","",'СПоК 1.2'!V1089)</f>
        <v/>
      </c>
      <c r="F1088" s="35"/>
      <c r="G1088" s="35"/>
      <c r="H1088" s="35"/>
      <c r="I1088" s="35"/>
    </row>
    <row r="1089" spans="1:9" x14ac:dyDescent="0.25">
      <c r="A1089" s="95" t="str">
        <f>IF('СПоК 1.2'!A1090="","",'СПоК 1.2'!A1090)</f>
        <v/>
      </c>
      <c r="B1089" s="96" t="str">
        <f>IF('СПоК 1.2'!C1090="","",'СПоК 1.2'!C1090)</f>
        <v/>
      </c>
      <c r="C1089" s="96" t="str">
        <f>IF('СПоК 1.2'!D1090="","",'СПоК 1.2'!D1090)</f>
        <v/>
      </c>
      <c r="D1089" s="96" t="str">
        <f>IF('СПоК 1.2'!F1090="","",'СПоК 1.2'!F1090)</f>
        <v/>
      </c>
      <c r="E1089" s="97" t="str">
        <f>IF('СПоК 1.2'!V1090="","",'СПоК 1.2'!V1090)</f>
        <v/>
      </c>
      <c r="F1089" s="35"/>
      <c r="G1089" s="35"/>
      <c r="H1089" s="35"/>
      <c r="I1089" s="35"/>
    </row>
    <row r="1090" spans="1:9" x14ac:dyDescent="0.25">
      <c r="A1090" s="95" t="str">
        <f>IF('СПоК 1.2'!A1091="","",'СПоК 1.2'!A1091)</f>
        <v/>
      </c>
      <c r="B1090" s="96" t="str">
        <f>IF('СПоК 1.2'!C1091="","",'СПоК 1.2'!C1091)</f>
        <v/>
      </c>
      <c r="C1090" s="96" t="str">
        <f>IF('СПоК 1.2'!D1091="","",'СПоК 1.2'!D1091)</f>
        <v/>
      </c>
      <c r="D1090" s="96" t="str">
        <f>IF('СПоК 1.2'!F1091="","",'СПоК 1.2'!F1091)</f>
        <v/>
      </c>
      <c r="E1090" s="97" t="str">
        <f>IF('СПоК 1.2'!V1091="","",'СПоК 1.2'!V1091)</f>
        <v/>
      </c>
      <c r="F1090" s="35"/>
      <c r="G1090" s="35"/>
      <c r="H1090" s="35"/>
      <c r="I1090" s="35"/>
    </row>
    <row r="1091" spans="1:9" x14ac:dyDescent="0.25">
      <c r="A1091" s="95" t="str">
        <f>IF('СПоК 1.2'!A1092="","",'СПоК 1.2'!A1092)</f>
        <v/>
      </c>
      <c r="B1091" s="96" t="str">
        <f>IF('СПоК 1.2'!C1092="","",'СПоК 1.2'!C1092)</f>
        <v/>
      </c>
      <c r="C1091" s="96" t="str">
        <f>IF('СПоК 1.2'!D1092="","",'СПоК 1.2'!D1092)</f>
        <v/>
      </c>
      <c r="D1091" s="96" t="str">
        <f>IF('СПоК 1.2'!F1092="","",'СПоК 1.2'!F1092)</f>
        <v/>
      </c>
      <c r="E1091" s="97" t="str">
        <f>IF('СПоК 1.2'!V1092="","",'СПоК 1.2'!V1092)</f>
        <v/>
      </c>
      <c r="F1091" s="35"/>
      <c r="G1091" s="35"/>
      <c r="H1091" s="35"/>
      <c r="I1091" s="35"/>
    </row>
    <row r="1092" spans="1:9" x14ac:dyDescent="0.25">
      <c r="A1092" s="95" t="str">
        <f>IF('СПоК 1.2'!A1093="","",'СПоК 1.2'!A1093)</f>
        <v/>
      </c>
      <c r="B1092" s="96" t="str">
        <f>IF('СПоК 1.2'!C1093="","",'СПоК 1.2'!C1093)</f>
        <v/>
      </c>
      <c r="C1092" s="96" t="str">
        <f>IF('СПоК 1.2'!D1093="","",'СПоК 1.2'!D1093)</f>
        <v/>
      </c>
      <c r="D1092" s="96" t="str">
        <f>IF('СПоК 1.2'!F1093="","",'СПоК 1.2'!F1093)</f>
        <v/>
      </c>
      <c r="E1092" s="97" t="str">
        <f>IF('СПоК 1.2'!V1093="","",'СПоК 1.2'!V1093)</f>
        <v/>
      </c>
      <c r="F1092" s="35"/>
      <c r="G1092" s="35"/>
      <c r="H1092" s="35"/>
      <c r="I1092" s="35"/>
    </row>
    <row r="1093" spans="1:9" x14ac:dyDescent="0.25">
      <c r="A1093" s="95" t="str">
        <f>IF('СПоК 1.2'!A1094="","",'СПоК 1.2'!A1094)</f>
        <v/>
      </c>
      <c r="B1093" s="96" t="str">
        <f>IF('СПоК 1.2'!C1094="","",'СПоК 1.2'!C1094)</f>
        <v/>
      </c>
      <c r="C1093" s="96" t="str">
        <f>IF('СПоК 1.2'!D1094="","",'СПоК 1.2'!D1094)</f>
        <v/>
      </c>
      <c r="D1093" s="96" t="str">
        <f>IF('СПоК 1.2'!F1094="","",'СПоК 1.2'!F1094)</f>
        <v/>
      </c>
      <c r="E1093" s="97" t="str">
        <f>IF('СПоК 1.2'!V1094="","",'СПоК 1.2'!V1094)</f>
        <v/>
      </c>
      <c r="F1093" s="35"/>
      <c r="G1093" s="35"/>
      <c r="H1093" s="35"/>
      <c r="I1093" s="35"/>
    </row>
    <row r="1094" spans="1:9" x14ac:dyDescent="0.25">
      <c r="A1094" s="95" t="str">
        <f>IF('СПоК 1.2'!A1095="","",'СПоК 1.2'!A1095)</f>
        <v/>
      </c>
      <c r="B1094" s="96" t="str">
        <f>IF('СПоК 1.2'!C1095="","",'СПоК 1.2'!C1095)</f>
        <v/>
      </c>
      <c r="C1094" s="96" t="str">
        <f>IF('СПоК 1.2'!D1095="","",'СПоК 1.2'!D1095)</f>
        <v/>
      </c>
      <c r="D1094" s="96" t="str">
        <f>IF('СПоК 1.2'!F1095="","",'СПоК 1.2'!F1095)</f>
        <v/>
      </c>
      <c r="E1094" s="97" t="str">
        <f>IF('СПоК 1.2'!V1095="","",'СПоК 1.2'!V1095)</f>
        <v/>
      </c>
      <c r="F1094" s="35"/>
      <c r="G1094" s="35"/>
      <c r="H1094" s="35"/>
      <c r="I1094" s="35"/>
    </row>
    <row r="1095" spans="1:9" x14ac:dyDescent="0.25">
      <c r="A1095" s="95" t="str">
        <f>IF('СПоК 1.2'!A1096="","",'СПоК 1.2'!A1096)</f>
        <v/>
      </c>
      <c r="B1095" s="96" t="str">
        <f>IF('СПоК 1.2'!C1096="","",'СПоК 1.2'!C1096)</f>
        <v/>
      </c>
      <c r="C1095" s="96" t="str">
        <f>IF('СПоК 1.2'!D1096="","",'СПоК 1.2'!D1096)</f>
        <v/>
      </c>
      <c r="D1095" s="96" t="str">
        <f>IF('СПоК 1.2'!F1096="","",'СПоК 1.2'!F1096)</f>
        <v/>
      </c>
      <c r="E1095" s="97" t="str">
        <f>IF('СПоК 1.2'!V1096="","",'СПоК 1.2'!V1096)</f>
        <v/>
      </c>
      <c r="F1095" s="35"/>
      <c r="G1095" s="35"/>
      <c r="H1095" s="35"/>
      <c r="I1095" s="35"/>
    </row>
    <row r="1096" spans="1:9" x14ac:dyDescent="0.25">
      <c r="A1096" s="95" t="str">
        <f>IF('СПоК 1.2'!A1097="","",'СПоК 1.2'!A1097)</f>
        <v/>
      </c>
      <c r="B1096" s="96" t="str">
        <f>IF('СПоК 1.2'!C1097="","",'СПоК 1.2'!C1097)</f>
        <v/>
      </c>
      <c r="C1096" s="96" t="str">
        <f>IF('СПоК 1.2'!D1097="","",'СПоК 1.2'!D1097)</f>
        <v/>
      </c>
      <c r="D1096" s="96" t="str">
        <f>IF('СПоК 1.2'!F1097="","",'СПоК 1.2'!F1097)</f>
        <v/>
      </c>
      <c r="E1096" s="97" t="str">
        <f>IF('СПоК 1.2'!V1097="","",'СПоК 1.2'!V1097)</f>
        <v/>
      </c>
      <c r="F1096" s="35"/>
      <c r="G1096" s="35"/>
      <c r="H1096" s="35"/>
      <c r="I1096" s="35"/>
    </row>
    <row r="1097" spans="1:9" x14ac:dyDescent="0.25">
      <c r="A1097" s="95" t="str">
        <f>IF('СПоК 1.2'!A1098="","",'СПоК 1.2'!A1098)</f>
        <v/>
      </c>
      <c r="B1097" s="96" t="str">
        <f>IF('СПоК 1.2'!C1098="","",'СПоК 1.2'!C1098)</f>
        <v/>
      </c>
      <c r="C1097" s="96" t="str">
        <f>IF('СПоК 1.2'!D1098="","",'СПоК 1.2'!D1098)</f>
        <v/>
      </c>
      <c r="D1097" s="96" t="str">
        <f>IF('СПоК 1.2'!F1098="","",'СПоК 1.2'!F1098)</f>
        <v/>
      </c>
      <c r="E1097" s="97" t="str">
        <f>IF('СПоК 1.2'!V1098="","",'СПоК 1.2'!V1098)</f>
        <v/>
      </c>
      <c r="F1097" s="35"/>
      <c r="G1097" s="35"/>
      <c r="H1097" s="35"/>
      <c r="I1097" s="35"/>
    </row>
    <row r="1098" spans="1:9" x14ac:dyDescent="0.25">
      <c r="A1098" s="95" t="str">
        <f>IF('СПоК 1.2'!A1099="","",'СПоК 1.2'!A1099)</f>
        <v/>
      </c>
      <c r="B1098" s="96" t="str">
        <f>IF('СПоК 1.2'!C1099="","",'СПоК 1.2'!C1099)</f>
        <v/>
      </c>
      <c r="C1098" s="96" t="str">
        <f>IF('СПоК 1.2'!D1099="","",'СПоК 1.2'!D1099)</f>
        <v/>
      </c>
      <c r="D1098" s="96" t="str">
        <f>IF('СПоК 1.2'!F1099="","",'СПоК 1.2'!F1099)</f>
        <v/>
      </c>
      <c r="E1098" s="97" t="str">
        <f>IF('СПоК 1.2'!V1099="","",'СПоК 1.2'!V1099)</f>
        <v/>
      </c>
      <c r="F1098" s="35"/>
      <c r="G1098" s="35"/>
      <c r="H1098" s="35"/>
      <c r="I1098" s="35"/>
    </row>
    <row r="1099" spans="1:9" x14ac:dyDescent="0.25">
      <c r="A1099" s="95" t="str">
        <f>IF('СПоК 1.2'!A1100="","",'СПоК 1.2'!A1100)</f>
        <v/>
      </c>
      <c r="B1099" s="96" t="str">
        <f>IF('СПоК 1.2'!C1100="","",'СПоК 1.2'!C1100)</f>
        <v/>
      </c>
      <c r="C1099" s="96" t="str">
        <f>IF('СПоК 1.2'!D1100="","",'СПоК 1.2'!D1100)</f>
        <v/>
      </c>
      <c r="D1099" s="96" t="str">
        <f>IF('СПоК 1.2'!F1100="","",'СПоК 1.2'!F1100)</f>
        <v/>
      </c>
      <c r="E1099" s="97" t="str">
        <f>IF('СПоК 1.2'!V1100="","",'СПоК 1.2'!V1100)</f>
        <v/>
      </c>
      <c r="F1099" s="35"/>
      <c r="G1099" s="35"/>
      <c r="H1099" s="35"/>
      <c r="I1099" s="35"/>
    </row>
    <row r="1100" spans="1:9" x14ac:dyDescent="0.25">
      <c r="A1100" s="95" t="str">
        <f>IF('СПоК 1.2'!A1101="","",'СПоК 1.2'!A1101)</f>
        <v/>
      </c>
      <c r="B1100" s="96" t="str">
        <f>IF('СПоК 1.2'!C1101="","",'СПоК 1.2'!C1101)</f>
        <v/>
      </c>
      <c r="C1100" s="96" t="str">
        <f>IF('СПоК 1.2'!D1101="","",'СПоК 1.2'!D1101)</f>
        <v/>
      </c>
      <c r="D1100" s="96" t="str">
        <f>IF('СПоК 1.2'!F1101="","",'СПоК 1.2'!F1101)</f>
        <v/>
      </c>
      <c r="E1100" s="97" t="str">
        <f>IF('СПоК 1.2'!V1101="","",'СПоК 1.2'!V1101)</f>
        <v/>
      </c>
      <c r="F1100" s="35"/>
      <c r="G1100" s="35"/>
      <c r="H1100" s="35"/>
      <c r="I1100" s="35"/>
    </row>
    <row r="1101" spans="1:9" x14ac:dyDescent="0.25">
      <c r="A1101" s="95" t="str">
        <f>IF('СПоК 1.2'!A1102="","",'СПоК 1.2'!A1102)</f>
        <v/>
      </c>
      <c r="B1101" s="96" t="str">
        <f>IF('СПоК 1.2'!C1102="","",'СПоК 1.2'!C1102)</f>
        <v/>
      </c>
      <c r="C1101" s="96" t="str">
        <f>IF('СПоК 1.2'!D1102="","",'СПоК 1.2'!D1102)</f>
        <v/>
      </c>
      <c r="D1101" s="96" t="str">
        <f>IF('СПоК 1.2'!F1102="","",'СПоК 1.2'!F1102)</f>
        <v/>
      </c>
      <c r="E1101" s="97" t="str">
        <f>IF('СПоК 1.2'!V1102="","",'СПоК 1.2'!V1102)</f>
        <v/>
      </c>
      <c r="F1101" s="35"/>
      <c r="G1101" s="35"/>
      <c r="H1101" s="35"/>
      <c r="I1101" s="35"/>
    </row>
    <row r="1102" spans="1:9" x14ac:dyDescent="0.25">
      <c r="A1102" s="95" t="str">
        <f>IF('СПоК 1.2'!A1103="","",'СПоК 1.2'!A1103)</f>
        <v/>
      </c>
      <c r="B1102" s="96" t="str">
        <f>IF('СПоК 1.2'!C1103="","",'СПоК 1.2'!C1103)</f>
        <v/>
      </c>
      <c r="C1102" s="96" t="str">
        <f>IF('СПоК 1.2'!D1103="","",'СПоК 1.2'!D1103)</f>
        <v/>
      </c>
      <c r="D1102" s="96" t="str">
        <f>IF('СПоК 1.2'!F1103="","",'СПоК 1.2'!F1103)</f>
        <v/>
      </c>
      <c r="E1102" s="97" t="str">
        <f>IF('СПоК 1.2'!V1103="","",'СПоК 1.2'!V1103)</f>
        <v/>
      </c>
      <c r="F1102" s="35"/>
      <c r="G1102" s="35"/>
      <c r="H1102" s="35"/>
      <c r="I1102" s="35"/>
    </row>
    <row r="1103" spans="1:9" x14ac:dyDescent="0.25">
      <c r="A1103" s="95" t="str">
        <f>IF('СПоК 1.2'!A1104="","",'СПоК 1.2'!A1104)</f>
        <v/>
      </c>
      <c r="B1103" s="96" t="str">
        <f>IF('СПоК 1.2'!C1104="","",'СПоК 1.2'!C1104)</f>
        <v/>
      </c>
      <c r="C1103" s="96" t="str">
        <f>IF('СПоК 1.2'!D1104="","",'СПоК 1.2'!D1104)</f>
        <v/>
      </c>
      <c r="D1103" s="96" t="str">
        <f>IF('СПоК 1.2'!F1104="","",'СПоК 1.2'!F1104)</f>
        <v/>
      </c>
      <c r="E1103" s="97" t="str">
        <f>IF('СПоК 1.2'!V1104="","",'СПоК 1.2'!V1104)</f>
        <v/>
      </c>
      <c r="F1103" s="35"/>
      <c r="G1103" s="35"/>
      <c r="H1103" s="35"/>
      <c r="I1103" s="35"/>
    </row>
    <row r="1104" spans="1:9" x14ac:dyDescent="0.25">
      <c r="A1104" s="95" t="str">
        <f>IF('СПоК 1.2'!A1105="","",'СПоК 1.2'!A1105)</f>
        <v/>
      </c>
      <c r="B1104" s="96" t="str">
        <f>IF('СПоК 1.2'!C1105="","",'СПоК 1.2'!C1105)</f>
        <v/>
      </c>
      <c r="C1104" s="96" t="str">
        <f>IF('СПоК 1.2'!D1105="","",'СПоК 1.2'!D1105)</f>
        <v/>
      </c>
      <c r="D1104" s="96" t="str">
        <f>IF('СПоК 1.2'!F1105="","",'СПоК 1.2'!F1105)</f>
        <v/>
      </c>
      <c r="E1104" s="97" t="str">
        <f>IF('СПоК 1.2'!V1105="","",'СПоК 1.2'!V1105)</f>
        <v/>
      </c>
      <c r="F1104" s="35"/>
      <c r="G1104" s="35"/>
      <c r="H1104" s="35"/>
      <c r="I1104" s="35"/>
    </row>
    <row r="1105" spans="1:9" x14ac:dyDescent="0.25">
      <c r="A1105" s="95" t="str">
        <f>IF('СПоК 1.2'!A1106="","",'СПоК 1.2'!A1106)</f>
        <v/>
      </c>
      <c r="B1105" s="96" t="str">
        <f>IF('СПоК 1.2'!C1106="","",'СПоК 1.2'!C1106)</f>
        <v/>
      </c>
      <c r="C1105" s="96" t="str">
        <f>IF('СПоК 1.2'!D1106="","",'СПоК 1.2'!D1106)</f>
        <v/>
      </c>
      <c r="D1105" s="96" t="str">
        <f>IF('СПоК 1.2'!F1106="","",'СПоК 1.2'!F1106)</f>
        <v/>
      </c>
      <c r="E1105" s="97" t="str">
        <f>IF('СПоК 1.2'!V1106="","",'СПоК 1.2'!V1106)</f>
        <v/>
      </c>
      <c r="F1105" s="35"/>
      <c r="G1105" s="35"/>
      <c r="H1105" s="35"/>
      <c r="I1105" s="35"/>
    </row>
    <row r="1106" spans="1:9" x14ac:dyDescent="0.25">
      <c r="A1106" s="95" t="str">
        <f>IF('СПоК 1.2'!A1107="","",'СПоК 1.2'!A1107)</f>
        <v/>
      </c>
      <c r="B1106" s="96" t="str">
        <f>IF('СПоК 1.2'!C1107="","",'СПоК 1.2'!C1107)</f>
        <v/>
      </c>
      <c r="C1106" s="96" t="str">
        <f>IF('СПоК 1.2'!D1107="","",'СПоК 1.2'!D1107)</f>
        <v/>
      </c>
      <c r="D1106" s="96" t="str">
        <f>IF('СПоК 1.2'!F1107="","",'СПоК 1.2'!F1107)</f>
        <v/>
      </c>
      <c r="E1106" s="97" t="str">
        <f>IF('СПоК 1.2'!V1107="","",'СПоК 1.2'!V1107)</f>
        <v/>
      </c>
      <c r="F1106" s="35"/>
      <c r="G1106" s="35"/>
      <c r="H1106" s="35"/>
      <c r="I1106" s="35"/>
    </row>
    <row r="1107" spans="1:9" x14ac:dyDescent="0.25">
      <c r="A1107" s="95" t="str">
        <f>IF('СПоК 1.2'!A1108="","",'СПоК 1.2'!A1108)</f>
        <v/>
      </c>
      <c r="B1107" s="96" t="str">
        <f>IF('СПоК 1.2'!C1108="","",'СПоК 1.2'!C1108)</f>
        <v/>
      </c>
      <c r="C1107" s="96" t="str">
        <f>IF('СПоК 1.2'!D1108="","",'СПоК 1.2'!D1108)</f>
        <v/>
      </c>
      <c r="D1107" s="96" t="str">
        <f>IF('СПоК 1.2'!F1108="","",'СПоК 1.2'!F1108)</f>
        <v/>
      </c>
      <c r="E1107" s="97" t="str">
        <f>IF('СПоК 1.2'!V1108="","",'СПоК 1.2'!V1108)</f>
        <v/>
      </c>
      <c r="F1107" s="35"/>
      <c r="G1107" s="35"/>
      <c r="H1107" s="35"/>
      <c r="I1107" s="35"/>
    </row>
    <row r="1108" spans="1:9" x14ac:dyDescent="0.25">
      <c r="A1108" s="95" t="str">
        <f>IF('СПоК 1.2'!A1109="","",'СПоК 1.2'!A1109)</f>
        <v/>
      </c>
      <c r="B1108" s="96" t="str">
        <f>IF('СПоК 1.2'!C1109="","",'СПоК 1.2'!C1109)</f>
        <v/>
      </c>
      <c r="C1108" s="96" t="str">
        <f>IF('СПоК 1.2'!D1109="","",'СПоК 1.2'!D1109)</f>
        <v/>
      </c>
      <c r="D1108" s="96" t="str">
        <f>IF('СПоК 1.2'!F1109="","",'СПоК 1.2'!F1109)</f>
        <v/>
      </c>
      <c r="E1108" s="97" t="str">
        <f>IF('СПоК 1.2'!V1109="","",'СПоК 1.2'!V1109)</f>
        <v/>
      </c>
      <c r="F1108" s="35"/>
      <c r="G1108" s="35"/>
      <c r="H1108" s="35"/>
      <c r="I1108" s="35"/>
    </row>
    <row r="1109" spans="1:9" x14ac:dyDescent="0.25">
      <c r="A1109" s="95" t="str">
        <f>IF('СПоК 1.2'!A1110="","",'СПоК 1.2'!A1110)</f>
        <v/>
      </c>
      <c r="B1109" s="96" t="str">
        <f>IF('СПоК 1.2'!C1110="","",'СПоК 1.2'!C1110)</f>
        <v/>
      </c>
      <c r="C1109" s="96" t="str">
        <f>IF('СПоК 1.2'!D1110="","",'СПоК 1.2'!D1110)</f>
        <v/>
      </c>
      <c r="D1109" s="96" t="str">
        <f>IF('СПоК 1.2'!F1110="","",'СПоК 1.2'!F1110)</f>
        <v/>
      </c>
      <c r="E1109" s="97" t="str">
        <f>IF('СПоК 1.2'!V1110="","",'СПоК 1.2'!V1110)</f>
        <v/>
      </c>
      <c r="F1109" s="35"/>
      <c r="G1109" s="35"/>
      <c r="H1109" s="35"/>
      <c r="I1109" s="35"/>
    </row>
    <row r="1110" spans="1:9" x14ac:dyDescent="0.25">
      <c r="A1110" s="95" t="str">
        <f>IF('СПоК 1.2'!A1111="","",'СПоК 1.2'!A1111)</f>
        <v/>
      </c>
      <c r="B1110" s="96" t="str">
        <f>IF('СПоК 1.2'!C1111="","",'СПоК 1.2'!C1111)</f>
        <v/>
      </c>
      <c r="C1110" s="96" t="str">
        <f>IF('СПоК 1.2'!D1111="","",'СПоК 1.2'!D1111)</f>
        <v/>
      </c>
      <c r="D1110" s="96" t="str">
        <f>IF('СПоК 1.2'!F1111="","",'СПоК 1.2'!F1111)</f>
        <v/>
      </c>
      <c r="E1110" s="97" t="str">
        <f>IF('СПоК 1.2'!V1111="","",'СПоК 1.2'!V1111)</f>
        <v/>
      </c>
      <c r="F1110" s="35"/>
      <c r="G1110" s="35"/>
      <c r="H1110" s="35"/>
      <c r="I1110" s="35"/>
    </row>
    <row r="1111" spans="1:9" x14ac:dyDescent="0.25">
      <c r="A1111" s="95" t="str">
        <f>IF('СПоК 1.2'!A1112="","",'СПоК 1.2'!A1112)</f>
        <v/>
      </c>
      <c r="B1111" s="96" t="str">
        <f>IF('СПоК 1.2'!C1112="","",'СПоК 1.2'!C1112)</f>
        <v/>
      </c>
      <c r="C1111" s="96" t="str">
        <f>IF('СПоК 1.2'!D1112="","",'СПоК 1.2'!D1112)</f>
        <v/>
      </c>
      <c r="D1111" s="96" t="str">
        <f>IF('СПоК 1.2'!F1112="","",'СПоК 1.2'!F1112)</f>
        <v/>
      </c>
      <c r="E1111" s="97" t="str">
        <f>IF('СПоК 1.2'!V1112="","",'СПоК 1.2'!V1112)</f>
        <v/>
      </c>
      <c r="F1111" s="35"/>
      <c r="G1111" s="35"/>
      <c r="H1111" s="35"/>
      <c r="I1111" s="35"/>
    </row>
    <row r="1112" spans="1:9" x14ac:dyDescent="0.25">
      <c r="A1112" s="95" t="str">
        <f>IF('СПоК 1.2'!A1113="","",'СПоК 1.2'!A1113)</f>
        <v/>
      </c>
      <c r="B1112" s="96" t="str">
        <f>IF('СПоК 1.2'!C1113="","",'СПоК 1.2'!C1113)</f>
        <v/>
      </c>
      <c r="C1112" s="96" t="str">
        <f>IF('СПоК 1.2'!D1113="","",'СПоК 1.2'!D1113)</f>
        <v/>
      </c>
      <c r="D1112" s="96" t="str">
        <f>IF('СПоК 1.2'!F1113="","",'СПоК 1.2'!F1113)</f>
        <v/>
      </c>
      <c r="E1112" s="97" t="str">
        <f>IF('СПоК 1.2'!V1113="","",'СПоК 1.2'!V1113)</f>
        <v/>
      </c>
      <c r="F1112" s="35"/>
      <c r="G1112" s="35"/>
      <c r="H1112" s="35"/>
      <c r="I1112" s="35"/>
    </row>
    <row r="1113" spans="1:9" x14ac:dyDescent="0.25">
      <c r="A1113" s="95" t="str">
        <f>IF('СПоК 1.2'!A1114="","",'СПоК 1.2'!A1114)</f>
        <v/>
      </c>
      <c r="B1113" s="96" t="str">
        <f>IF('СПоК 1.2'!C1114="","",'СПоК 1.2'!C1114)</f>
        <v/>
      </c>
      <c r="C1113" s="96" t="str">
        <f>IF('СПоК 1.2'!D1114="","",'СПоК 1.2'!D1114)</f>
        <v/>
      </c>
      <c r="D1113" s="96" t="str">
        <f>IF('СПоК 1.2'!F1114="","",'СПоК 1.2'!F1114)</f>
        <v/>
      </c>
      <c r="E1113" s="97" t="str">
        <f>IF('СПоК 1.2'!V1114="","",'СПоК 1.2'!V1114)</f>
        <v/>
      </c>
      <c r="F1113" s="35"/>
      <c r="G1113" s="35"/>
      <c r="H1113" s="35"/>
      <c r="I1113" s="35"/>
    </row>
    <row r="1114" spans="1:9" x14ac:dyDescent="0.25">
      <c r="A1114" s="95" t="str">
        <f>IF('СПоК 1.2'!A1115="","",'СПоК 1.2'!A1115)</f>
        <v/>
      </c>
      <c r="B1114" s="96" t="str">
        <f>IF('СПоК 1.2'!C1115="","",'СПоК 1.2'!C1115)</f>
        <v/>
      </c>
      <c r="C1114" s="96" t="str">
        <f>IF('СПоК 1.2'!D1115="","",'СПоК 1.2'!D1115)</f>
        <v/>
      </c>
      <c r="D1114" s="96" t="str">
        <f>IF('СПоК 1.2'!F1115="","",'СПоК 1.2'!F1115)</f>
        <v/>
      </c>
      <c r="E1114" s="97" t="str">
        <f>IF('СПоК 1.2'!V1115="","",'СПоК 1.2'!V1115)</f>
        <v/>
      </c>
      <c r="F1114" s="35"/>
      <c r="G1114" s="35"/>
      <c r="H1114" s="35"/>
      <c r="I1114" s="35"/>
    </row>
    <row r="1115" spans="1:9" x14ac:dyDescent="0.25">
      <c r="A1115" s="95" t="str">
        <f>IF('СПоК 1.2'!A1116="","",'СПоК 1.2'!A1116)</f>
        <v/>
      </c>
      <c r="B1115" s="96" t="str">
        <f>IF('СПоК 1.2'!C1116="","",'СПоК 1.2'!C1116)</f>
        <v/>
      </c>
      <c r="C1115" s="96" t="str">
        <f>IF('СПоК 1.2'!D1116="","",'СПоК 1.2'!D1116)</f>
        <v/>
      </c>
      <c r="D1115" s="96" t="str">
        <f>IF('СПоК 1.2'!F1116="","",'СПоК 1.2'!F1116)</f>
        <v/>
      </c>
      <c r="E1115" s="97" t="str">
        <f>IF('СПоК 1.2'!V1116="","",'СПоК 1.2'!V1116)</f>
        <v/>
      </c>
      <c r="F1115" s="35"/>
      <c r="G1115" s="35"/>
      <c r="H1115" s="35"/>
      <c r="I1115" s="35"/>
    </row>
    <row r="1116" spans="1:9" x14ac:dyDescent="0.25">
      <c r="A1116" s="95" t="str">
        <f>IF('СПоК 1.2'!A1117="","",'СПоК 1.2'!A1117)</f>
        <v/>
      </c>
      <c r="B1116" s="96" t="str">
        <f>IF('СПоК 1.2'!C1117="","",'СПоК 1.2'!C1117)</f>
        <v/>
      </c>
      <c r="C1116" s="96" t="str">
        <f>IF('СПоК 1.2'!D1117="","",'СПоК 1.2'!D1117)</f>
        <v/>
      </c>
      <c r="D1116" s="96" t="str">
        <f>IF('СПоК 1.2'!F1117="","",'СПоК 1.2'!F1117)</f>
        <v/>
      </c>
      <c r="E1116" s="97" t="str">
        <f>IF('СПоК 1.2'!V1117="","",'СПоК 1.2'!V1117)</f>
        <v/>
      </c>
      <c r="F1116" s="35"/>
      <c r="G1116" s="35"/>
      <c r="H1116" s="35"/>
      <c r="I1116" s="35"/>
    </row>
    <row r="1117" spans="1:9" x14ac:dyDescent="0.25">
      <c r="A1117" s="95" t="str">
        <f>IF('СПоК 1.2'!A1118="","",'СПоК 1.2'!A1118)</f>
        <v/>
      </c>
      <c r="B1117" s="96" t="str">
        <f>IF('СПоК 1.2'!C1118="","",'СПоК 1.2'!C1118)</f>
        <v/>
      </c>
      <c r="C1117" s="96" t="str">
        <f>IF('СПоК 1.2'!D1118="","",'СПоК 1.2'!D1118)</f>
        <v/>
      </c>
      <c r="D1117" s="96" t="str">
        <f>IF('СПоК 1.2'!F1118="","",'СПоК 1.2'!F1118)</f>
        <v/>
      </c>
      <c r="E1117" s="97" t="str">
        <f>IF('СПоК 1.2'!V1118="","",'СПоК 1.2'!V1118)</f>
        <v/>
      </c>
      <c r="F1117" s="35"/>
      <c r="G1117" s="35"/>
      <c r="H1117" s="35"/>
      <c r="I1117" s="35"/>
    </row>
    <row r="1118" spans="1:9" x14ac:dyDescent="0.25">
      <c r="A1118" s="95" t="str">
        <f>IF('СПоК 1.2'!A1119="","",'СПоК 1.2'!A1119)</f>
        <v/>
      </c>
      <c r="B1118" s="96" t="str">
        <f>IF('СПоК 1.2'!C1119="","",'СПоК 1.2'!C1119)</f>
        <v/>
      </c>
      <c r="C1118" s="96" t="str">
        <f>IF('СПоК 1.2'!D1119="","",'СПоК 1.2'!D1119)</f>
        <v/>
      </c>
      <c r="D1118" s="96" t="str">
        <f>IF('СПоК 1.2'!F1119="","",'СПоК 1.2'!F1119)</f>
        <v/>
      </c>
      <c r="E1118" s="97" t="str">
        <f>IF('СПоК 1.2'!V1119="","",'СПоК 1.2'!V1119)</f>
        <v/>
      </c>
      <c r="F1118" s="35"/>
      <c r="G1118" s="35"/>
      <c r="H1118" s="35"/>
      <c r="I1118" s="35"/>
    </row>
    <row r="1119" spans="1:9" x14ac:dyDescent="0.25">
      <c r="A1119" s="95" t="str">
        <f>IF('СПоК 1.2'!A1120="","",'СПоК 1.2'!A1120)</f>
        <v/>
      </c>
      <c r="B1119" s="96" t="str">
        <f>IF('СПоК 1.2'!C1120="","",'СПоК 1.2'!C1120)</f>
        <v/>
      </c>
      <c r="C1119" s="96" t="str">
        <f>IF('СПоК 1.2'!D1120="","",'СПоК 1.2'!D1120)</f>
        <v/>
      </c>
      <c r="D1119" s="96" t="str">
        <f>IF('СПоК 1.2'!F1120="","",'СПоК 1.2'!F1120)</f>
        <v/>
      </c>
      <c r="E1119" s="97" t="str">
        <f>IF('СПоК 1.2'!V1120="","",'СПоК 1.2'!V1120)</f>
        <v/>
      </c>
      <c r="F1119" s="35"/>
      <c r="G1119" s="35"/>
      <c r="H1119" s="35"/>
      <c r="I1119" s="35"/>
    </row>
    <row r="1120" spans="1:9" x14ac:dyDescent="0.25">
      <c r="A1120" s="95" t="str">
        <f>IF('СПоК 1.2'!A1121="","",'СПоК 1.2'!A1121)</f>
        <v/>
      </c>
      <c r="B1120" s="96" t="str">
        <f>IF('СПоК 1.2'!C1121="","",'СПоК 1.2'!C1121)</f>
        <v/>
      </c>
      <c r="C1120" s="96" t="str">
        <f>IF('СПоК 1.2'!D1121="","",'СПоК 1.2'!D1121)</f>
        <v/>
      </c>
      <c r="D1120" s="96" t="str">
        <f>IF('СПоК 1.2'!F1121="","",'СПоК 1.2'!F1121)</f>
        <v/>
      </c>
      <c r="E1120" s="97" t="str">
        <f>IF('СПоК 1.2'!V1121="","",'СПоК 1.2'!V1121)</f>
        <v/>
      </c>
      <c r="F1120" s="35"/>
      <c r="G1120" s="35"/>
      <c r="H1120" s="35"/>
      <c r="I1120" s="35"/>
    </row>
    <row r="1121" spans="1:9" x14ac:dyDescent="0.25">
      <c r="A1121" s="95" t="str">
        <f>IF('СПоК 1.2'!A1122="","",'СПоК 1.2'!A1122)</f>
        <v/>
      </c>
      <c r="B1121" s="96" t="str">
        <f>IF('СПоК 1.2'!C1122="","",'СПоК 1.2'!C1122)</f>
        <v/>
      </c>
      <c r="C1121" s="96" t="str">
        <f>IF('СПоК 1.2'!D1122="","",'СПоК 1.2'!D1122)</f>
        <v/>
      </c>
      <c r="D1121" s="96" t="str">
        <f>IF('СПоК 1.2'!F1122="","",'СПоК 1.2'!F1122)</f>
        <v/>
      </c>
      <c r="E1121" s="97" t="str">
        <f>IF('СПоК 1.2'!V1122="","",'СПоК 1.2'!V1122)</f>
        <v/>
      </c>
      <c r="F1121" s="35"/>
      <c r="G1121" s="35"/>
      <c r="H1121" s="35"/>
      <c r="I1121" s="35"/>
    </row>
    <row r="1122" spans="1:9" x14ac:dyDescent="0.25">
      <c r="A1122" s="95" t="str">
        <f>IF('СПоК 1.2'!A1123="","",'СПоК 1.2'!A1123)</f>
        <v/>
      </c>
      <c r="B1122" s="96" t="str">
        <f>IF('СПоК 1.2'!C1123="","",'СПоК 1.2'!C1123)</f>
        <v/>
      </c>
      <c r="C1122" s="96" t="str">
        <f>IF('СПоК 1.2'!D1123="","",'СПоК 1.2'!D1123)</f>
        <v/>
      </c>
      <c r="D1122" s="96" t="str">
        <f>IF('СПоК 1.2'!F1123="","",'СПоК 1.2'!F1123)</f>
        <v/>
      </c>
      <c r="E1122" s="97" t="str">
        <f>IF('СПоК 1.2'!V1123="","",'СПоК 1.2'!V1123)</f>
        <v/>
      </c>
      <c r="F1122" s="35"/>
      <c r="G1122" s="35"/>
      <c r="H1122" s="35"/>
      <c r="I1122" s="35"/>
    </row>
    <row r="1123" spans="1:9" x14ac:dyDescent="0.25">
      <c r="A1123" s="95" t="str">
        <f>IF('СПоК 1.2'!A1124="","",'СПоК 1.2'!A1124)</f>
        <v/>
      </c>
      <c r="B1123" s="96" t="str">
        <f>IF('СПоК 1.2'!C1124="","",'СПоК 1.2'!C1124)</f>
        <v/>
      </c>
      <c r="C1123" s="96" t="str">
        <f>IF('СПоК 1.2'!D1124="","",'СПоК 1.2'!D1124)</f>
        <v/>
      </c>
      <c r="D1123" s="96" t="str">
        <f>IF('СПоК 1.2'!F1124="","",'СПоК 1.2'!F1124)</f>
        <v/>
      </c>
      <c r="E1123" s="97" t="str">
        <f>IF('СПоК 1.2'!V1124="","",'СПоК 1.2'!V1124)</f>
        <v/>
      </c>
      <c r="F1123" s="35"/>
      <c r="G1123" s="35"/>
      <c r="H1123" s="35"/>
      <c r="I1123" s="35"/>
    </row>
    <row r="1124" spans="1:9" x14ac:dyDescent="0.25">
      <c r="A1124" s="95" t="str">
        <f>IF('СПоК 1.2'!A1125="","",'СПоК 1.2'!A1125)</f>
        <v/>
      </c>
      <c r="B1124" s="96" t="str">
        <f>IF('СПоК 1.2'!C1125="","",'СПоК 1.2'!C1125)</f>
        <v/>
      </c>
      <c r="C1124" s="96" t="str">
        <f>IF('СПоК 1.2'!D1125="","",'СПоК 1.2'!D1125)</f>
        <v/>
      </c>
      <c r="D1124" s="96" t="str">
        <f>IF('СПоК 1.2'!F1125="","",'СПоК 1.2'!F1125)</f>
        <v/>
      </c>
      <c r="E1124" s="97" t="str">
        <f>IF('СПоК 1.2'!V1125="","",'СПоК 1.2'!V1125)</f>
        <v/>
      </c>
      <c r="F1124" s="35"/>
      <c r="G1124" s="35"/>
      <c r="H1124" s="35"/>
      <c r="I1124" s="35"/>
    </row>
    <row r="1125" spans="1:9" x14ac:dyDescent="0.25">
      <c r="A1125" s="95" t="str">
        <f>IF('СПоК 1.2'!A1126="","",'СПоК 1.2'!A1126)</f>
        <v/>
      </c>
      <c r="B1125" s="96" t="str">
        <f>IF('СПоК 1.2'!C1126="","",'СПоК 1.2'!C1126)</f>
        <v/>
      </c>
      <c r="C1125" s="96" t="str">
        <f>IF('СПоК 1.2'!D1126="","",'СПоК 1.2'!D1126)</f>
        <v/>
      </c>
      <c r="D1125" s="96" t="str">
        <f>IF('СПоК 1.2'!F1126="","",'СПоК 1.2'!F1126)</f>
        <v/>
      </c>
      <c r="E1125" s="97" t="str">
        <f>IF('СПоК 1.2'!V1126="","",'СПоК 1.2'!V1126)</f>
        <v/>
      </c>
      <c r="F1125" s="35"/>
      <c r="G1125" s="35"/>
      <c r="H1125" s="35"/>
      <c r="I1125" s="35"/>
    </row>
    <row r="1126" spans="1:9" x14ac:dyDescent="0.25">
      <c r="A1126" s="95" t="str">
        <f>IF('СПоК 1.2'!A1127="","",'СПоК 1.2'!A1127)</f>
        <v/>
      </c>
      <c r="B1126" s="96" t="str">
        <f>IF('СПоК 1.2'!C1127="","",'СПоК 1.2'!C1127)</f>
        <v/>
      </c>
      <c r="C1126" s="96" t="str">
        <f>IF('СПоК 1.2'!D1127="","",'СПоК 1.2'!D1127)</f>
        <v/>
      </c>
      <c r="D1126" s="96" t="str">
        <f>IF('СПоК 1.2'!F1127="","",'СПоК 1.2'!F1127)</f>
        <v/>
      </c>
      <c r="E1126" s="97" t="str">
        <f>IF('СПоК 1.2'!V1127="","",'СПоК 1.2'!V1127)</f>
        <v/>
      </c>
      <c r="F1126" s="35"/>
      <c r="G1126" s="35"/>
      <c r="H1126" s="35"/>
      <c r="I1126" s="35"/>
    </row>
    <row r="1127" spans="1:9" x14ac:dyDescent="0.25">
      <c r="A1127" s="95" t="str">
        <f>IF('СПоК 1.2'!A1128="","",'СПоК 1.2'!A1128)</f>
        <v/>
      </c>
      <c r="B1127" s="96" t="str">
        <f>IF('СПоК 1.2'!C1128="","",'СПоК 1.2'!C1128)</f>
        <v/>
      </c>
      <c r="C1127" s="96" t="str">
        <f>IF('СПоК 1.2'!D1128="","",'СПоК 1.2'!D1128)</f>
        <v/>
      </c>
      <c r="D1127" s="96" t="str">
        <f>IF('СПоК 1.2'!F1128="","",'СПоК 1.2'!F1128)</f>
        <v/>
      </c>
      <c r="E1127" s="97" t="str">
        <f>IF('СПоК 1.2'!V1128="","",'СПоК 1.2'!V1128)</f>
        <v/>
      </c>
      <c r="F1127" s="35"/>
      <c r="G1127" s="35"/>
      <c r="H1127" s="35"/>
      <c r="I1127" s="35"/>
    </row>
    <row r="1128" spans="1:9" x14ac:dyDescent="0.25">
      <c r="A1128" s="95" t="str">
        <f>IF('СПоК 1.2'!A1129="","",'СПоК 1.2'!A1129)</f>
        <v/>
      </c>
      <c r="B1128" s="96" t="str">
        <f>IF('СПоК 1.2'!C1129="","",'СПоК 1.2'!C1129)</f>
        <v/>
      </c>
      <c r="C1128" s="96" t="str">
        <f>IF('СПоК 1.2'!D1129="","",'СПоК 1.2'!D1129)</f>
        <v/>
      </c>
      <c r="D1128" s="96" t="str">
        <f>IF('СПоК 1.2'!F1129="","",'СПоК 1.2'!F1129)</f>
        <v/>
      </c>
      <c r="E1128" s="97" t="str">
        <f>IF('СПоК 1.2'!V1129="","",'СПоК 1.2'!V1129)</f>
        <v/>
      </c>
      <c r="F1128" s="35"/>
      <c r="G1128" s="35"/>
      <c r="H1128" s="35"/>
      <c r="I1128" s="35"/>
    </row>
    <row r="1129" spans="1:9" x14ac:dyDescent="0.25">
      <c r="A1129" s="95" t="str">
        <f>IF('СПоК 1.2'!A1130="","",'СПоК 1.2'!A1130)</f>
        <v/>
      </c>
      <c r="B1129" s="96" t="str">
        <f>IF('СПоК 1.2'!C1130="","",'СПоК 1.2'!C1130)</f>
        <v/>
      </c>
      <c r="C1129" s="96" t="str">
        <f>IF('СПоК 1.2'!D1130="","",'СПоК 1.2'!D1130)</f>
        <v/>
      </c>
      <c r="D1129" s="96" t="str">
        <f>IF('СПоК 1.2'!F1130="","",'СПоК 1.2'!F1130)</f>
        <v/>
      </c>
      <c r="E1129" s="97" t="str">
        <f>IF('СПоК 1.2'!V1130="","",'СПоК 1.2'!V1130)</f>
        <v/>
      </c>
      <c r="F1129" s="35"/>
      <c r="G1129" s="35"/>
      <c r="H1129" s="35"/>
      <c r="I1129" s="35"/>
    </row>
    <row r="1130" spans="1:9" x14ac:dyDescent="0.25">
      <c r="A1130" s="95" t="str">
        <f>IF('СПоК 1.2'!A1131="","",'СПоК 1.2'!A1131)</f>
        <v/>
      </c>
      <c r="B1130" s="96" t="str">
        <f>IF('СПоК 1.2'!C1131="","",'СПоК 1.2'!C1131)</f>
        <v/>
      </c>
      <c r="C1130" s="96" t="str">
        <f>IF('СПоК 1.2'!D1131="","",'СПоК 1.2'!D1131)</f>
        <v/>
      </c>
      <c r="D1130" s="96" t="str">
        <f>IF('СПоК 1.2'!F1131="","",'СПоК 1.2'!F1131)</f>
        <v/>
      </c>
      <c r="E1130" s="97" t="str">
        <f>IF('СПоК 1.2'!V1131="","",'СПоК 1.2'!V1131)</f>
        <v/>
      </c>
      <c r="F1130" s="35"/>
      <c r="G1130" s="35"/>
      <c r="H1130" s="35"/>
      <c r="I1130" s="35"/>
    </row>
    <row r="1131" spans="1:9" x14ac:dyDescent="0.25">
      <c r="A1131" s="95" t="str">
        <f>IF('СПоК 1.2'!A1132="","",'СПоК 1.2'!A1132)</f>
        <v/>
      </c>
      <c r="B1131" s="96" t="str">
        <f>IF('СПоК 1.2'!C1132="","",'СПоК 1.2'!C1132)</f>
        <v/>
      </c>
      <c r="C1131" s="96" t="str">
        <f>IF('СПоК 1.2'!D1132="","",'СПоК 1.2'!D1132)</f>
        <v/>
      </c>
      <c r="D1131" s="96" t="str">
        <f>IF('СПоК 1.2'!F1132="","",'СПоК 1.2'!F1132)</f>
        <v/>
      </c>
      <c r="E1131" s="97" t="str">
        <f>IF('СПоК 1.2'!V1132="","",'СПоК 1.2'!V1132)</f>
        <v/>
      </c>
      <c r="F1131" s="35"/>
      <c r="G1131" s="35"/>
      <c r="H1131" s="35"/>
      <c r="I1131" s="35"/>
    </row>
    <row r="1132" spans="1:9" x14ac:dyDescent="0.25">
      <c r="A1132" s="95" t="str">
        <f>IF('СПоК 1.2'!A1133="","",'СПоК 1.2'!A1133)</f>
        <v/>
      </c>
      <c r="B1132" s="96" t="str">
        <f>IF('СПоК 1.2'!C1133="","",'СПоК 1.2'!C1133)</f>
        <v/>
      </c>
      <c r="C1132" s="96" t="str">
        <f>IF('СПоК 1.2'!D1133="","",'СПоК 1.2'!D1133)</f>
        <v/>
      </c>
      <c r="D1132" s="96" t="str">
        <f>IF('СПоК 1.2'!F1133="","",'СПоК 1.2'!F1133)</f>
        <v/>
      </c>
      <c r="E1132" s="97" t="str">
        <f>IF('СПоК 1.2'!V1133="","",'СПоК 1.2'!V1133)</f>
        <v/>
      </c>
      <c r="F1132" s="35"/>
      <c r="G1132" s="35"/>
      <c r="H1132" s="35"/>
      <c r="I1132" s="35"/>
    </row>
    <row r="1133" spans="1:9" x14ac:dyDescent="0.25">
      <c r="A1133" s="95" t="str">
        <f>IF('СПоК 1.2'!A1134="","",'СПоК 1.2'!A1134)</f>
        <v/>
      </c>
      <c r="B1133" s="96" t="str">
        <f>IF('СПоК 1.2'!C1134="","",'СПоК 1.2'!C1134)</f>
        <v/>
      </c>
      <c r="C1133" s="96" t="str">
        <f>IF('СПоК 1.2'!D1134="","",'СПоК 1.2'!D1134)</f>
        <v/>
      </c>
      <c r="D1133" s="96" t="str">
        <f>IF('СПоК 1.2'!F1134="","",'СПоК 1.2'!F1134)</f>
        <v/>
      </c>
      <c r="E1133" s="97" t="str">
        <f>IF('СПоК 1.2'!V1134="","",'СПоК 1.2'!V1134)</f>
        <v/>
      </c>
      <c r="F1133" s="35"/>
      <c r="G1133" s="35"/>
      <c r="H1133" s="35"/>
      <c r="I1133" s="35"/>
    </row>
    <row r="1134" spans="1:9" x14ac:dyDescent="0.25">
      <c r="A1134" s="95" t="str">
        <f>IF('СПоК 1.2'!A1135="","",'СПоК 1.2'!A1135)</f>
        <v/>
      </c>
      <c r="B1134" s="96" t="str">
        <f>IF('СПоК 1.2'!C1135="","",'СПоК 1.2'!C1135)</f>
        <v/>
      </c>
      <c r="C1134" s="96" t="str">
        <f>IF('СПоК 1.2'!D1135="","",'СПоК 1.2'!D1135)</f>
        <v/>
      </c>
      <c r="D1134" s="96" t="str">
        <f>IF('СПоК 1.2'!F1135="","",'СПоК 1.2'!F1135)</f>
        <v/>
      </c>
      <c r="E1134" s="97" t="str">
        <f>IF('СПоК 1.2'!V1135="","",'СПоК 1.2'!V1135)</f>
        <v/>
      </c>
      <c r="F1134" s="35"/>
      <c r="G1134" s="35"/>
      <c r="H1134" s="35"/>
      <c r="I1134" s="35"/>
    </row>
    <row r="1135" spans="1:9" x14ac:dyDescent="0.25">
      <c r="A1135" s="95" t="str">
        <f>IF('СПоК 1.2'!A1136="","",'СПоК 1.2'!A1136)</f>
        <v/>
      </c>
      <c r="B1135" s="96" t="str">
        <f>IF('СПоК 1.2'!C1136="","",'СПоК 1.2'!C1136)</f>
        <v/>
      </c>
      <c r="C1135" s="96" t="str">
        <f>IF('СПоК 1.2'!D1136="","",'СПоК 1.2'!D1136)</f>
        <v/>
      </c>
      <c r="D1135" s="96" t="str">
        <f>IF('СПоК 1.2'!F1136="","",'СПоК 1.2'!F1136)</f>
        <v/>
      </c>
      <c r="E1135" s="97" t="str">
        <f>IF('СПоК 1.2'!V1136="","",'СПоК 1.2'!V1136)</f>
        <v/>
      </c>
      <c r="F1135" s="35"/>
      <c r="G1135" s="35"/>
      <c r="H1135" s="35"/>
      <c r="I1135" s="35"/>
    </row>
    <row r="1136" spans="1:9" x14ac:dyDescent="0.25">
      <c r="A1136" s="95" t="str">
        <f>IF('СПоК 1.2'!A1137="","",'СПоК 1.2'!A1137)</f>
        <v/>
      </c>
      <c r="B1136" s="96" t="str">
        <f>IF('СПоК 1.2'!C1137="","",'СПоК 1.2'!C1137)</f>
        <v/>
      </c>
      <c r="C1136" s="96" t="str">
        <f>IF('СПоК 1.2'!D1137="","",'СПоК 1.2'!D1137)</f>
        <v/>
      </c>
      <c r="D1136" s="96" t="str">
        <f>IF('СПоК 1.2'!F1137="","",'СПоК 1.2'!F1137)</f>
        <v/>
      </c>
      <c r="E1136" s="97" t="str">
        <f>IF('СПоК 1.2'!V1137="","",'СПоК 1.2'!V1137)</f>
        <v/>
      </c>
      <c r="F1136" s="35"/>
      <c r="G1136" s="35"/>
      <c r="H1136" s="35"/>
      <c r="I1136" s="35"/>
    </row>
    <row r="1137" spans="1:9" x14ac:dyDescent="0.25">
      <c r="A1137" s="95" t="str">
        <f>IF('СПоК 1.2'!A1138="","",'СПоК 1.2'!A1138)</f>
        <v/>
      </c>
      <c r="B1137" s="96" t="str">
        <f>IF('СПоК 1.2'!C1138="","",'СПоК 1.2'!C1138)</f>
        <v/>
      </c>
      <c r="C1137" s="96" t="str">
        <f>IF('СПоК 1.2'!D1138="","",'СПоК 1.2'!D1138)</f>
        <v/>
      </c>
      <c r="D1137" s="96" t="str">
        <f>IF('СПоК 1.2'!F1138="","",'СПоК 1.2'!F1138)</f>
        <v/>
      </c>
      <c r="E1137" s="97" t="str">
        <f>IF('СПоК 1.2'!V1138="","",'СПоК 1.2'!V1138)</f>
        <v/>
      </c>
      <c r="F1137" s="35"/>
      <c r="G1137" s="35"/>
      <c r="H1137" s="35"/>
      <c r="I1137" s="35"/>
    </row>
    <row r="1138" spans="1:9" x14ac:dyDescent="0.25">
      <c r="A1138" s="95" t="str">
        <f>IF('СПоК 1.2'!A1139="","",'СПоК 1.2'!A1139)</f>
        <v/>
      </c>
      <c r="B1138" s="96" t="str">
        <f>IF('СПоК 1.2'!C1139="","",'СПоК 1.2'!C1139)</f>
        <v/>
      </c>
      <c r="C1138" s="96" t="str">
        <f>IF('СПоК 1.2'!D1139="","",'СПоК 1.2'!D1139)</f>
        <v/>
      </c>
      <c r="D1138" s="96" t="str">
        <f>IF('СПоК 1.2'!F1139="","",'СПоК 1.2'!F1139)</f>
        <v/>
      </c>
      <c r="E1138" s="97" t="str">
        <f>IF('СПоК 1.2'!V1139="","",'СПоК 1.2'!V1139)</f>
        <v/>
      </c>
      <c r="F1138" s="35"/>
      <c r="G1138" s="35"/>
      <c r="H1138" s="35"/>
      <c r="I1138" s="35"/>
    </row>
    <row r="1139" spans="1:9" x14ac:dyDescent="0.25">
      <c r="A1139" s="95" t="str">
        <f>IF('СПоК 1.2'!A1140="","",'СПоК 1.2'!A1140)</f>
        <v/>
      </c>
      <c r="B1139" s="96" t="str">
        <f>IF('СПоК 1.2'!C1140="","",'СПоК 1.2'!C1140)</f>
        <v/>
      </c>
      <c r="C1139" s="96" t="str">
        <f>IF('СПоК 1.2'!D1140="","",'СПоК 1.2'!D1140)</f>
        <v/>
      </c>
      <c r="D1139" s="96" t="str">
        <f>IF('СПоК 1.2'!F1140="","",'СПоК 1.2'!F1140)</f>
        <v/>
      </c>
      <c r="E1139" s="97" t="str">
        <f>IF('СПоК 1.2'!V1140="","",'СПоК 1.2'!V1140)</f>
        <v/>
      </c>
      <c r="F1139" s="35"/>
      <c r="G1139" s="35"/>
      <c r="H1139" s="35"/>
      <c r="I1139" s="35"/>
    </row>
    <row r="1140" spans="1:9" x14ac:dyDescent="0.25">
      <c r="A1140" s="95" t="str">
        <f>IF('СПоК 1.2'!A1141="","",'СПоК 1.2'!A1141)</f>
        <v/>
      </c>
      <c r="B1140" s="96" t="str">
        <f>IF('СПоК 1.2'!C1141="","",'СПоК 1.2'!C1141)</f>
        <v/>
      </c>
      <c r="C1140" s="96" t="str">
        <f>IF('СПоК 1.2'!D1141="","",'СПоК 1.2'!D1141)</f>
        <v/>
      </c>
      <c r="D1140" s="96" t="str">
        <f>IF('СПоК 1.2'!F1141="","",'СПоК 1.2'!F1141)</f>
        <v/>
      </c>
      <c r="E1140" s="97" t="str">
        <f>IF('СПоК 1.2'!V1141="","",'СПоК 1.2'!V1141)</f>
        <v/>
      </c>
      <c r="F1140" s="35"/>
      <c r="G1140" s="35"/>
      <c r="H1140" s="35"/>
      <c r="I1140" s="35"/>
    </row>
    <row r="1141" spans="1:9" x14ac:dyDescent="0.25">
      <c r="A1141" s="95" t="str">
        <f>IF('СПоК 1.2'!A1142="","",'СПоК 1.2'!A1142)</f>
        <v/>
      </c>
      <c r="B1141" s="96" t="str">
        <f>IF('СПоК 1.2'!C1142="","",'СПоК 1.2'!C1142)</f>
        <v/>
      </c>
      <c r="C1141" s="96" t="str">
        <f>IF('СПоК 1.2'!D1142="","",'СПоК 1.2'!D1142)</f>
        <v/>
      </c>
      <c r="D1141" s="96" t="str">
        <f>IF('СПоК 1.2'!F1142="","",'СПоК 1.2'!F1142)</f>
        <v/>
      </c>
      <c r="E1141" s="97" t="str">
        <f>IF('СПоК 1.2'!V1142="","",'СПоК 1.2'!V1142)</f>
        <v/>
      </c>
      <c r="F1141" s="35"/>
      <c r="G1141" s="35"/>
      <c r="H1141" s="35"/>
      <c r="I1141" s="35"/>
    </row>
    <row r="1142" spans="1:9" x14ac:dyDescent="0.25">
      <c r="A1142" s="95" t="str">
        <f>IF('СПоК 1.2'!A1143="","",'СПоК 1.2'!A1143)</f>
        <v/>
      </c>
      <c r="B1142" s="96" t="str">
        <f>IF('СПоК 1.2'!C1143="","",'СПоК 1.2'!C1143)</f>
        <v/>
      </c>
      <c r="C1142" s="96" t="str">
        <f>IF('СПоК 1.2'!D1143="","",'СПоК 1.2'!D1143)</f>
        <v/>
      </c>
      <c r="D1142" s="96" t="str">
        <f>IF('СПоК 1.2'!F1143="","",'СПоК 1.2'!F1143)</f>
        <v/>
      </c>
      <c r="E1142" s="97" t="str">
        <f>IF('СПоК 1.2'!V1143="","",'СПоК 1.2'!V1143)</f>
        <v/>
      </c>
      <c r="F1142" s="35"/>
      <c r="G1142" s="35"/>
      <c r="H1142" s="35"/>
      <c r="I1142" s="35"/>
    </row>
    <row r="1143" spans="1:9" x14ac:dyDescent="0.25">
      <c r="A1143" s="95" t="str">
        <f>IF('СПоК 1.2'!A1144="","",'СПоК 1.2'!A1144)</f>
        <v/>
      </c>
      <c r="B1143" s="96" t="str">
        <f>IF('СПоК 1.2'!C1144="","",'СПоК 1.2'!C1144)</f>
        <v/>
      </c>
      <c r="C1143" s="96" t="str">
        <f>IF('СПоК 1.2'!D1144="","",'СПоК 1.2'!D1144)</f>
        <v/>
      </c>
      <c r="D1143" s="96" t="str">
        <f>IF('СПоК 1.2'!F1144="","",'СПоК 1.2'!F1144)</f>
        <v/>
      </c>
      <c r="E1143" s="97" t="str">
        <f>IF('СПоК 1.2'!V1144="","",'СПоК 1.2'!V1144)</f>
        <v/>
      </c>
      <c r="F1143" s="35"/>
      <c r="G1143" s="35"/>
      <c r="H1143" s="35"/>
      <c r="I1143" s="35"/>
    </row>
    <row r="1144" spans="1:9" x14ac:dyDescent="0.25">
      <c r="A1144" s="95" t="str">
        <f>IF('СПоК 1.2'!A1145="","",'СПоК 1.2'!A1145)</f>
        <v/>
      </c>
      <c r="B1144" s="96" t="str">
        <f>IF('СПоК 1.2'!C1145="","",'СПоК 1.2'!C1145)</f>
        <v/>
      </c>
      <c r="C1144" s="96" t="str">
        <f>IF('СПоК 1.2'!D1145="","",'СПоК 1.2'!D1145)</f>
        <v/>
      </c>
      <c r="D1144" s="96" t="str">
        <f>IF('СПоК 1.2'!F1145="","",'СПоК 1.2'!F1145)</f>
        <v/>
      </c>
      <c r="E1144" s="97" t="str">
        <f>IF('СПоК 1.2'!V1145="","",'СПоК 1.2'!V1145)</f>
        <v/>
      </c>
      <c r="F1144" s="35"/>
      <c r="G1144" s="35"/>
      <c r="H1144" s="35"/>
      <c r="I1144" s="35"/>
    </row>
    <row r="1145" spans="1:9" x14ac:dyDescent="0.25">
      <c r="A1145" s="95" t="str">
        <f>IF('СПоК 1.2'!A1146="","",'СПоК 1.2'!A1146)</f>
        <v/>
      </c>
      <c r="B1145" s="96" t="str">
        <f>IF('СПоК 1.2'!C1146="","",'СПоК 1.2'!C1146)</f>
        <v/>
      </c>
      <c r="C1145" s="96" t="str">
        <f>IF('СПоК 1.2'!D1146="","",'СПоК 1.2'!D1146)</f>
        <v/>
      </c>
      <c r="D1145" s="96" t="str">
        <f>IF('СПоК 1.2'!F1146="","",'СПоК 1.2'!F1146)</f>
        <v/>
      </c>
      <c r="E1145" s="97" t="str">
        <f>IF('СПоК 1.2'!V1146="","",'СПоК 1.2'!V1146)</f>
        <v/>
      </c>
      <c r="F1145" s="35"/>
      <c r="G1145" s="35"/>
      <c r="H1145" s="35"/>
      <c r="I1145" s="35"/>
    </row>
    <row r="1146" spans="1:9" x14ac:dyDescent="0.25">
      <c r="A1146" s="95" t="str">
        <f>IF('СПоК 1.2'!A1147="","",'СПоК 1.2'!A1147)</f>
        <v/>
      </c>
      <c r="B1146" s="96" t="str">
        <f>IF('СПоК 1.2'!C1147="","",'СПоК 1.2'!C1147)</f>
        <v/>
      </c>
      <c r="C1146" s="96" t="str">
        <f>IF('СПоК 1.2'!D1147="","",'СПоК 1.2'!D1147)</f>
        <v/>
      </c>
      <c r="D1146" s="96" t="str">
        <f>IF('СПоК 1.2'!F1147="","",'СПоК 1.2'!F1147)</f>
        <v/>
      </c>
      <c r="E1146" s="97" t="str">
        <f>IF('СПоК 1.2'!V1147="","",'СПоК 1.2'!V1147)</f>
        <v/>
      </c>
      <c r="F1146" s="35"/>
      <c r="G1146" s="35"/>
      <c r="H1146" s="35"/>
      <c r="I1146" s="35"/>
    </row>
    <row r="1147" spans="1:9" x14ac:dyDescent="0.25">
      <c r="A1147" s="95" t="str">
        <f>IF('СПоК 1.2'!A1148="","",'СПоК 1.2'!A1148)</f>
        <v/>
      </c>
      <c r="B1147" s="96" t="str">
        <f>IF('СПоК 1.2'!C1148="","",'СПоК 1.2'!C1148)</f>
        <v/>
      </c>
      <c r="C1147" s="96" t="str">
        <f>IF('СПоК 1.2'!D1148="","",'СПоК 1.2'!D1148)</f>
        <v/>
      </c>
      <c r="D1147" s="96" t="str">
        <f>IF('СПоК 1.2'!F1148="","",'СПоК 1.2'!F1148)</f>
        <v/>
      </c>
      <c r="E1147" s="97" t="str">
        <f>IF('СПоК 1.2'!V1148="","",'СПоК 1.2'!V1148)</f>
        <v/>
      </c>
      <c r="F1147" s="35"/>
      <c r="G1147" s="35"/>
      <c r="H1147" s="35"/>
      <c r="I1147" s="35"/>
    </row>
    <row r="1148" spans="1:9" x14ac:dyDescent="0.25">
      <c r="A1148" s="95" t="str">
        <f>IF('СПоК 1.2'!A1149="","",'СПоК 1.2'!A1149)</f>
        <v/>
      </c>
      <c r="B1148" s="96" t="str">
        <f>IF('СПоК 1.2'!C1149="","",'СПоК 1.2'!C1149)</f>
        <v/>
      </c>
      <c r="C1148" s="96" t="str">
        <f>IF('СПоК 1.2'!D1149="","",'СПоК 1.2'!D1149)</f>
        <v/>
      </c>
      <c r="D1148" s="96" t="str">
        <f>IF('СПоК 1.2'!F1149="","",'СПоК 1.2'!F1149)</f>
        <v/>
      </c>
      <c r="E1148" s="97" t="str">
        <f>IF('СПоК 1.2'!V1149="","",'СПоК 1.2'!V1149)</f>
        <v/>
      </c>
      <c r="F1148" s="35"/>
      <c r="G1148" s="35"/>
      <c r="H1148" s="35"/>
      <c r="I1148" s="35"/>
    </row>
    <row r="1149" spans="1:9" x14ac:dyDescent="0.25">
      <c r="A1149" s="95" t="str">
        <f>IF('СПоК 1.2'!A1150="","",'СПоК 1.2'!A1150)</f>
        <v/>
      </c>
      <c r="B1149" s="96" t="str">
        <f>IF('СПоК 1.2'!C1150="","",'СПоК 1.2'!C1150)</f>
        <v/>
      </c>
      <c r="C1149" s="96" t="str">
        <f>IF('СПоК 1.2'!D1150="","",'СПоК 1.2'!D1150)</f>
        <v/>
      </c>
      <c r="D1149" s="96" t="str">
        <f>IF('СПоК 1.2'!F1150="","",'СПоК 1.2'!F1150)</f>
        <v/>
      </c>
      <c r="E1149" s="97" t="str">
        <f>IF('СПоК 1.2'!V1150="","",'СПоК 1.2'!V1150)</f>
        <v/>
      </c>
      <c r="F1149" s="35"/>
      <c r="G1149" s="35"/>
      <c r="H1149" s="35"/>
      <c r="I1149" s="35"/>
    </row>
    <row r="1150" spans="1:9" x14ac:dyDescent="0.25">
      <c r="A1150" s="95" t="str">
        <f>IF('СПоК 1.2'!A1151="","",'СПоК 1.2'!A1151)</f>
        <v/>
      </c>
      <c r="B1150" s="96" t="str">
        <f>IF('СПоК 1.2'!C1151="","",'СПоК 1.2'!C1151)</f>
        <v/>
      </c>
      <c r="C1150" s="96" t="str">
        <f>IF('СПоК 1.2'!D1151="","",'СПоК 1.2'!D1151)</f>
        <v/>
      </c>
      <c r="D1150" s="96" t="str">
        <f>IF('СПоК 1.2'!F1151="","",'СПоК 1.2'!F1151)</f>
        <v/>
      </c>
      <c r="E1150" s="97" t="str">
        <f>IF('СПоК 1.2'!V1151="","",'СПоК 1.2'!V1151)</f>
        <v/>
      </c>
      <c r="F1150" s="35"/>
      <c r="G1150" s="35"/>
      <c r="H1150" s="35"/>
      <c r="I1150" s="35"/>
    </row>
    <row r="1151" spans="1:9" x14ac:dyDescent="0.25">
      <c r="A1151" s="95" t="str">
        <f>IF('СПоК 1.2'!A1152="","",'СПоК 1.2'!A1152)</f>
        <v/>
      </c>
      <c r="B1151" s="96" t="str">
        <f>IF('СПоК 1.2'!C1152="","",'СПоК 1.2'!C1152)</f>
        <v/>
      </c>
      <c r="C1151" s="96" t="str">
        <f>IF('СПоК 1.2'!D1152="","",'СПоК 1.2'!D1152)</f>
        <v/>
      </c>
      <c r="D1151" s="96" t="str">
        <f>IF('СПоК 1.2'!F1152="","",'СПоК 1.2'!F1152)</f>
        <v/>
      </c>
      <c r="E1151" s="97" t="str">
        <f>IF('СПоК 1.2'!V1152="","",'СПоК 1.2'!V1152)</f>
        <v/>
      </c>
      <c r="F1151" s="35"/>
      <c r="G1151" s="35"/>
      <c r="H1151" s="35"/>
      <c r="I1151" s="35"/>
    </row>
    <row r="1152" spans="1:9" x14ac:dyDescent="0.25">
      <c r="A1152" s="95" t="str">
        <f>IF('СПоК 1.2'!A1153="","",'СПоК 1.2'!A1153)</f>
        <v/>
      </c>
      <c r="B1152" s="96" t="str">
        <f>IF('СПоК 1.2'!C1153="","",'СПоК 1.2'!C1153)</f>
        <v/>
      </c>
      <c r="C1152" s="96" t="str">
        <f>IF('СПоК 1.2'!D1153="","",'СПоК 1.2'!D1153)</f>
        <v/>
      </c>
      <c r="D1152" s="96" t="str">
        <f>IF('СПоК 1.2'!F1153="","",'СПоК 1.2'!F1153)</f>
        <v/>
      </c>
      <c r="E1152" s="97" t="str">
        <f>IF('СПоК 1.2'!V1153="","",'СПоК 1.2'!V1153)</f>
        <v/>
      </c>
      <c r="F1152" s="35"/>
      <c r="G1152" s="35"/>
      <c r="H1152" s="35"/>
      <c r="I1152" s="35"/>
    </row>
    <row r="1153" spans="1:9" x14ac:dyDescent="0.25">
      <c r="A1153" s="95" t="str">
        <f>IF('СПоК 1.2'!A1154="","",'СПоК 1.2'!A1154)</f>
        <v/>
      </c>
      <c r="B1153" s="96" t="str">
        <f>IF('СПоК 1.2'!C1154="","",'СПоК 1.2'!C1154)</f>
        <v/>
      </c>
      <c r="C1153" s="96" t="str">
        <f>IF('СПоК 1.2'!D1154="","",'СПоК 1.2'!D1154)</f>
        <v/>
      </c>
      <c r="D1153" s="96" t="str">
        <f>IF('СПоК 1.2'!F1154="","",'СПоК 1.2'!F1154)</f>
        <v/>
      </c>
      <c r="E1153" s="97" t="str">
        <f>IF('СПоК 1.2'!V1154="","",'СПоК 1.2'!V1154)</f>
        <v/>
      </c>
      <c r="F1153" s="35"/>
      <c r="G1153" s="35"/>
      <c r="H1153" s="35"/>
      <c r="I1153" s="35"/>
    </row>
    <row r="1154" spans="1:9" x14ac:dyDescent="0.25">
      <c r="A1154" s="95" t="str">
        <f>IF('СПоК 1.2'!A1155="","",'СПоК 1.2'!A1155)</f>
        <v/>
      </c>
      <c r="B1154" s="96" t="str">
        <f>IF('СПоК 1.2'!C1155="","",'СПоК 1.2'!C1155)</f>
        <v/>
      </c>
      <c r="C1154" s="96" t="str">
        <f>IF('СПоК 1.2'!D1155="","",'СПоК 1.2'!D1155)</f>
        <v/>
      </c>
      <c r="D1154" s="96" t="str">
        <f>IF('СПоК 1.2'!F1155="","",'СПоК 1.2'!F1155)</f>
        <v/>
      </c>
      <c r="E1154" s="97" t="str">
        <f>IF('СПоК 1.2'!V1155="","",'СПоК 1.2'!V1155)</f>
        <v/>
      </c>
      <c r="F1154" s="35"/>
      <c r="G1154" s="35"/>
      <c r="H1154" s="35"/>
      <c r="I1154" s="35"/>
    </row>
    <row r="1155" spans="1:9" x14ac:dyDescent="0.25">
      <c r="A1155" s="95" t="str">
        <f>IF('СПоК 1.2'!A1156="","",'СПоК 1.2'!A1156)</f>
        <v/>
      </c>
      <c r="B1155" s="96" t="str">
        <f>IF('СПоК 1.2'!C1156="","",'СПоК 1.2'!C1156)</f>
        <v/>
      </c>
      <c r="C1155" s="96" t="str">
        <f>IF('СПоК 1.2'!D1156="","",'СПоК 1.2'!D1156)</f>
        <v/>
      </c>
      <c r="D1155" s="96" t="str">
        <f>IF('СПоК 1.2'!F1156="","",'СПоК 1.2'!F1156)</f>
        <v/>
      </c>
      <c r="E1155" s="97" t="str">
        <f>IF('СПоК 1.2'!V1156="","",'СПоК 1.2'!V1156)</f>
        <v/>
      </c>
      <c r="F1155" s="35"/>
      <c r="G1155" s="35"/>
      <c r="H1155" s="35"/>
      <c r="I1155" s="35"/>
    </row>
    <row r="1156" spans="1:9" x14ac:dyDescent="0.25">
      <c r="A1156" s="95" t="str">
        <f>IF('СПоК 1.2'!A1157="","",'СПоК 1.2'!A1157)</f>
        <v/>
      </c>
      <c r="B1156" s="96" t="str">
        <f>IF('СПоК 1.2'!C1157="","",'СПоК 1.2'!C1157)</f>
        <v/>
      </c>
      <c r="C1156" s="96" t="str">
        <f>IF('СПоК 1.2'!D1157="","",'СПоК 1.2'!D1157)</f>
        <v/>
      </c>
      <c r="D1156" s="96" t="str">
        <f>IF('СПоК 1.2'!F1157="","",'СПоК 1.2'!F1157)</f>
        <v/>
      </c>
      <c r="E1156" s="97" t="str">
        <f>IF('СПоК 1.2'!V1157="","",'СПоК 1.2'!V1157)</f>
        <v/>
      </c>
      <c r="F1156" s="35"/>
      <c r="G1156" s="35"/>
      <c r="H1156" s="35"/>
      <c r="I1156" s="35"/>
    </row>
    <row r="1157" spans="1:9" x14ac:dyDescent="0.25">
      <c r="A1157" s="95" t="str">
        <f>IF('СПоК 1.2'!A1158="","",'СПоК 1.2'!A1158)</f>
        <v/>
      </c>
      <c r="B1157" s="96" t="str">
        <f>IF('СПоК 1.2'!C1158="","",'СПоК 1.2'!C1158)</f>
        <v/>
      </c>
      <c r="C1157" s="96" t="str">
        <f>IF('СПоК 1.2'!D1158="","",'СПоК 1.2'!D1158)</f>
        <v/>
      </c>
      <c r="D1157" s="96" t="str">
        <f>IF('СПоК 1.2'!F1158="","",'СПоК 1.2'!F1158)</f>
        <v/>
      </c>
      <c r="E1157" s="97" t="str">
        <f>IF('СПоК 1.2'!V1158="","",'СПоК 1.2'!V1158)</f>
        <v/>
      </c>
      <c r="F1157" s="35"/>
      <c r="G1157" s="35"/>
      <c r="H1157" s="35"/>
      <c r="I1157" s="35"/>
    </row>
    <row r="1158" spans="1:9" x14ac:dyDescent="0.25">
      <c r="A1158" s="95" t="str">
        <f>IF('СПоК 1.2'!A1159="","",'СПоК 1.2'!A1159)</f>
        <v/>
      </c>
      <c r="B1158" s="96" t="str">
        <f>IF('СПоК 1.2'!C1159="","",'СПоК 1.2'!C1159)</f>
        <v/>
      </c>
      <c r="C1158" s="96" t="str">
        <f>IF('СПоК 1.2'!D1159="","",'СПоК 1.2'!D1159)</f>
        <v/>
      </c>
      <c r="D1158" s="96" t="str">
        <f>IF('СПоК 1.2'!F1159="","",'СПоК 1.2'!F1159)</f>
        <v/>
      </c>
      <c r="E1158" s="97" t="str">
        <f>IF('СПоК 1.2'!V1159="","",'СПоК 1.2'!V1159)</f>
        <v/>
      </c>
      <c r="F1158" s="35"/>
      <c r="G1158" s="35"/>
      <c r="H1158" s="35"/>
      <c r="I1158" s="35"/>
    </row>
    <row r="1159" spans="1:9" x14ac:dyDescent="0.25">
      <c r="A1159" s="95" t="str">
        <f>IF('СПоК 1.2'!A1160="","",'СПоК 1.2'!A1160)</f>
        <v/>
      </c>
      <c r="B1159" s="96" t="str">
        <f>IF('СПоК 1.2'!C1160="","",'СПоК 1.2'!C1160)</f>
        <v/>
      </c>
      <c r="C1159" s="96" t="str">
        <f>IF('СПоК 1.2'!D1160="","",'СПоК 1.2'!D1160)</f>
        <v/>
      </c>
      <c r="D1159" s="96" t="str">
        <f>IF('СПоК 1.2'!F1160="","",'СПоК 1.2'!F1160)</f>
        <v/>
      </c>
      <c r="E1159" s="97" t="str">
        <f>IF('СПоК 1.2'!V1160="","",'СПоК 1.2'!V1160)</f>
        <v/>
      </c>
      <c r="F1159" s="35"/>
      <c r="G1159" s="35"/>
      <c r="H1159" s="35"/>
      <c r="I1159" s="35"/>
    </row>
    <row r="1160" spans="1:9" x14ac:dyDescent="0.25">
      <c r="A1160" s="95" t="str">
        <f>IF('СПоК 1.2'!A1161="","",'СПоК 1.2'!A1161)</f>
        <v/>
      </c>
      <c r="B1160" s="96" t="str">
        <f>IF('СПоК 1.2'!C1161="","",'СПоК 1.2'!C1161)</f>
        <v/>
      </c>
      <c r="C1160" s="96" t="str">
        <f>IF('СПоК 1.2'!D1161="","",'СПоК 1.2'!D1161)</f>
        <v/>
      </c>
      <c r="D1160" s="96" t="str">
        <f>IF('СПоК 1.2'!F1161="","",'СПоК 1.2'!F1161)</f>
        <v/>
      </c>
      <c r="E1160" s="97" t="str">
        <f>IF('СПоК 1.2'!V1161="","",'СПоК 1.2'!V1161)</f>
        <v/>
      </c>
      <c r="F1160" s="35"/>
      <c r="G1160" s="35"/>
      <c r="H1160" s="35"/>
      <c r="I1160" s="35"/>
    </row>
    <row r="1161" spans="1:9" x14ac:dyDescent="0.25">
      <c r="A1161" s="95" t="str">
        <f>IF('СПоК 1.2'!A1162="","",'СПоК 1.2'!A1162)</f>
        <v/>
      </c>
      <c r="B1161" s="96" t="str">
        <f>IF('СПоК 1.2'!C1162="","",'СПоК 1.2'!C1162)</f>
        <v/>
      </c>
      <c r="C1161" s="96" t="str">
        <f>IF('СПоК 1.2'!D1162="","",'СПоК 1.2'!D1162)</f>
        <v/>
      </c>
      <c r="D1161" s="96" t="str">
        <f>IF('СПоК 1.2'!F1162="","",'СПоК 1.2'!F1162)</f>
        <v/>
      </c>
      <c r="E1161" s="97" t="str">
        <f>IF('СПоК 1.2'!V1162="","",'СПоК 1.2'!V1162)</f>
        <v/>
      </c>
      <c r="F1161" s="35"/>
      <c r="G1161" s="35"/>
      <c r="H1161" s="35"/>
      <c r="I1161" s="35"/>
    </row>
    <row r="1162" spans="1:9" x14ac:dyDescent="0.25">
      <c r="A1162" s="95" t="str">
        <f>IF('СПоК 1.2'!A1163="","",'СПоК 1.2'!A1163)</f>
        <v/>
      </c>
      <c r="B1162" s="96" t="str">
        <f>IF('СПоК 1.2'!C1163="","",'СПоК 1.2'!C1163)</f>
        <v/>
      </c>
      <c r="C1162" s="96" t="str">
        <f>IF('СПоК 1.2'!D1163="","",'СПоК 1.2'!D1163)</f>
        <v/>
      </c>
      <c r="D1162" s="96" t="str">
        <f>IF('СПоК 1.2'!F1163="","",'СПоК 1.2'!F1163)</f>
        <v/>
      </c>
      <c r="E1162" s="97" t="str">
        <f>IF('СПоК 1.2'!V1163="","",'СПоК 1.2'!V1163)</f>
        <v/>
      </c>
      <c r="F1162" s="35"/>
      <c r="G1162" s="35"/>
      <c r="H1162" s="35"/>
      <c r="I1162" s="35"/>
    </row>
    <row r="1163" spans="1:9" x14ac:dyDescent="0.25">
      <c r="A1163" s="95" t="str">
        <f>IF('СПоК 1.2'!A1164="","",'СПоК 1.2'!A1164)</f>
        <v/>
      </c>
      <c r="B1163" s="96" t="str">
        <f>IF('СПоК 1.2'!C1164="","",'СПоК 1.2'!C1164)</f>
        <v/>
      </c>
      <c r="C1163" s="96" t="str">
        <f>IF('СПоК 1.2'!D1164="","",'СПоК 1.2'!D1164)</f>
        <v/>
      </c>
      <c r="D1163" s="96" t="str">
        <f>IF('СПоК 1.2'!F1164="","",'СПоК 1.2'!F1164)</f>
        <v/>
      </c>
      <c r="E1163" s="97" t="str">
        <f>IF('СПоК 1.2'!V1164="","",'СПоК 1.2'!V1164)</f>
        <v/>
      </c>
      <c r="F1163" s="35"/>
      <c r="G1163" s="35"/>
      <c r="H1163" s="35"/>
      <c r="I1163" s="35"/>
    </row>
    <row r="1164" spans="1:9" x14ac:dyDescent="0.25">
      <c r="A1164" s="95" t="str">
        <f>IF('СПоК 1.2'!A1165="","",'СПоК 1.2'!A1165)</f>
        <v/>
      </c>
      <c r="B1164" s="96" t="str">
        <f>IF('СПоК 1.2'!C1165="","",'СПоК 1.2'!C1165)</f>
        <v/>
      </c>
      <c r="C1164" s="96" t="str">
        <f>IF('СПоК 1.2'!D1165="","",'СПоК 1.2'!D1165)</f>
        <v/>
      </c>
      <c r="D1164" s="96" t="str">
        <f>IF('СПоК 1.2'!F1165="","",'СПоК 1.2'!F1165)</f>
        <v/>
      </c>
      <c r="E1164" s="97" t="str">
        <f>IF('СПоК 1.2'!V1165="","",'СПоК 1.2'!V1165)</f>
        <v/>
      </c>
      <c r="F1164" s="35"/>
      <c r="G1164" s="35"/>
      <c r="H1164" s="35"/>
      <c r="I1164" s="35"/>
    </row>
    <row r="1165" spans="1:9" x14ac:dyDescent="0.25">
      <c r="A1165" s="95" t="str">
        <f>IF('СПоК 1.2'!A1166="","",'СПоК 1.2'!A1166)</f>
        <v/>
      </c>
      <c r="B1165" s="96" t="str">
        <f>IF('СПоК 1.2'!C1166="","",'СПоК 1.2'!C1166)</f>
        <v/>
      </c>
      <c r="C1165" s="96" t="str">
        <f>IF('СПоК 1.2'!D1166="","",'СПоК 1.2'!D1166)</f>
        <v/>
      </c>
      <c r="D1165" s="96" t="str">
        <f>IF('СПоК 1.2'!F1166="","",'СПоК 1.2'!F1166)</f>
        <v/>
      </c>
      <c r="E1165" s="97" t="str">
        <f>IF('СПоК 1.2'!V1166="","",'СПоК 1.2'!V1166)</f>
        <v/>
      </c>
      <c r="F1165" s="35"/>
      <c r="G1165" s="35"/>
      <c r="H1165" s="35"/>
      <c r="I1165" s="35"/>
    </row>
    <row r="1166" spans="1:9" x14ac:dyDescent="0.25">
      <c r="A1166" s="95" t="str">
        <f>IF('СПоК 1.2'!A1167="","",'СПоК 1.2'!A1167)</f>
        <v/>
      </c>
      <c r="B1166" s="96" t="str">
        <f>IF('СПоК 1.2'!C1167="","",'СПоК 1.2'!C1167)</f>
        <v/>
      </c>
      <c r="C1166" s="96" t="str">
        <f>IF('СПоК 1.2'!D1167="","",'СПоК 1.2'!D1167)</f>
        <v/>
      </c>
      <c r="D1166" s="96" t="str">
        <f>IF('СПоК 1.2'!F1167="","",'СПоК 1.2'!F1167)</f>
        <v/>
      </c>
      <c r="E1166" s="97" t="str">
        <f>IF('СПоК 1.2'!V1167="","",'СПоК 1.2'!V1167)</f>
        <v/>
      </c>
      <c r="F1166" s="35"/>
      <c r="G1166" s="35"/>
      <c r="H1166" s="35"/>
      <c r="I1166" s="35"/>
    </row>
    <row r="1167" spans="1:9" x14ac:dyDescent="0.25">
      <c r="A1167" s="95" t="str">
        <f>IF('СПоК 1.2'!A1168="","",'СПоК 1.2'!A1168)</f>
        <v/>
      </c>
      <c r="B1167" s="96" t="str">
        <f>IF('СПоК 1.2'!C1168="","",'СПоК 1.2'!C1168)</f>
        <v/>
      </c>
      <c r="C1167" s="96" t="str">
        <f>IF('СПоК 1.2'!D1168="","",'СПоК 1.2'!D1168)</f>
        <v/>
      </c>
      <c r="D1167" s="96" t="str">
        <f>IF('СПоК 1.2'!F1168="","",'СПоК 1.2'!F1168)</f>
        <v/>
      </c>
      <c r="E1167" s="97" t="str">
        <f>IF('СПоК 1.2'!V1168="","",'СПоК 1.2'!V1168)</f>
        <v/>
      </c>
      <c r="F1167" s="35"/>
      <c r="G1167" s="35"/>
      <c r="H1167" s="35"/>
      <c r="I1167" s="35"/>
    </row>
    <row r="1168" spans="1:9" x14ac:dyDescent="0.25">
      <c r="A1168" s="95" t="str">
        <f>IF('СПоК 1.2'!A1169="","",'СПоК 1.2'!A1169)</f>
        <v/>
      </c>
      <c r="B1168" s="96" t="str">
        <f>IF('СПоК 1.2'!C1169="","",'СПоК 1.2'!C1169)</f>
        <v/>
      </c>
      <c r="C1168" s="96" t="str">
        <f>IF('СПоК 1.2'!D1169="","",'СПоК 1.2'!D1169)</f>
        <v/>
      </c>
      <c r="D1168" s="96" t="str">
        <f>IF('СПоК 1.2'!F1169="","",'СПоК 1.2'!F1169)</f>
        <v/>
      </c>
      <c r="E1168" s="97" t="str">
        <f>IF('СПоК 1.2'!V1169="","",'СПоК 1.2'!V1169)</f>
        <v/>
      </c>
      <c r="F1168" s="35"/>
      <c r="G1168" s="35"/>
      <c r="H1168" s="35"/>
      <c r="I1168" s="35"/>
    </row>
    <row r="1169" spans="1:9" x14ac:dyDescent="0.25">
      <c r="A1169" s="95" t="str">
        <f>IF('СПоК 1.2'!A1170="","",'СПоК 1.2'!A1170)</f>
        <v/>
      </c>
      <c r="B1169" s="96" t="str">
        <f>IF('СПоК 1.2'!C1170="","",'СПоК 1.2'!C1170)</f>
        <v/>
      </c>
      <c r="C1169" s="96" t="str">
        <f>IF('СПоК 1.2'!D1170="","",'СПоК 1.2'!D1170)</f>
        <v/>
      </c>
      <c r="D1169" s="96" t="str">
        <f>IF('СПоК 1.2'!F1170="","",'СПоК 1.2'!F1170)</f>
        <v/>
      </c>
      <c r="E1169" s="97" t="str">
        <f>IF('СПоК 1.2'!V1170="","",'СПоК 1.2'!V1170)</f>
        <v/>
      </c>
      <c r="F1169" s="35"/>
      <c r="G1169" s="35"/>
      <c r="H1169" s="35"/>
      <c r="I1169" s="35"/>
    </row>
    <row r="1170" spans="1:9" x14ac:dyDescent="0.25">
      <c r="A1170" s="95" t="str">
        <f>IF('СПоК 1.2'!A1171="","",'СПоК 1.2'!A1171)</f>
        <v/>
      </c>
      <c r="B1170" s="96" t="str">
        <f>IF('СПоК 1.2'!C1171="","",'СПоК 1.2'!C1171)</f>
        <v/>
      </c>
      <c r="C1170" s="96" t="str">
        <f>IF('СПоК 1.2'!D1171="","",'СПоК 1.2'!D1171)</f>
        <v/>
      </c>
      <c r="D1170" s="96" t="str">
        <f>IF('СПоК 1.2'!F1171="","",'СПоК 1.2'!F1171)</f>
        <v/>
      </c>
      <c r="E1170" s="97" t="str">
        <f>IF('СПоК 1.2'!V1171="","",'СПоК 1.2'!V1171)</f>
        <v/>
      </c>
      <c r="F1170" s="35"/>
      <c r="G1170" s="35"/>
      <c r="H1170" s="35"/>
      <c r="I1170" s="35"/>
    </row>
    <row r="1171" spans="1:9" x14ac:dyDescent="0.25">
      <c r="A1171" s="95" t="str">
        <f>IF('СПоК 1.2'!A1172="","",'СПоК 1.2'!A1172)</f>
        <v/>
      </c>
      <c r="B1171" s="96" t="str">
        <f>IF('СПоК 1.2'!C1172="","",'СПоК 1.2'!C1172)</f>
        <v/>
      </c>
      <c r="C1171" s="96" t="str">
        <f>IF('СПоК 1.2'!D1172="","",'СПоК 1.2'!D1172)</f>
        <v/>
      </c>
      <c r="D1171" s="96" t="str">
        <f>IF('СПоК 1.2'!F1172="","",'СПоК 1.2'!F1172)</f>
        <v/>
      </c>
      <c r="E1171" s="97" t="str">
        <f>IF('СПоК 1.2'!V1172="","",'СПоК 1.2'!V1172)</f>
        <v/>
      </c>
      <c r="F1171" s="35"/>
      <c r="G1171" s="35"/>
      <c r="H1171" s="35"/>
      <c r="I1171" s="35"/>
    </row>
    <row r="1172" spans="1:9" x14ac:dyDescent="0.25">
      <c r="A1172" s="95" t="str">
        <f>IF('СПоК 1.2'!A1173="","",'СПоК 1.2'!A1173)</f>
        <v/>
      </c>
      <c r="B1172" s="96" t="str">
        <f>IF('СПоК 1.2'!C1173="","",'СПоК 1.2'!C1173)</f>
        <v/>
      </c>
      <c r="C1172" s="96" t="str">
        <f>IF('СПоК 1.2'!D1173="","",'СПоК 1.2'!D1173)</f>
        <v/>
      </c>
      <c r="D1172" s="96" t="str">
        <f>IF('СПоК 1.2'!F1173="","",'СПоК 1.2'!F1173)</f>
        <v/>
      </c>
      <c r="E1172" s="97" t="str">
        <f>IF('СПоК 1.2'!V1173="","",'СПоК 1.2'!V1173)</f>
        <v/>
      </c>
      <c r="F1172" s="35"/>
      <c r="G1172" s="35"/>
      <c r="H1172" s="35"/>
      <c r="I1172" s="35"/>
    </row>
    <row r="1173" spans="1:9" x14ac:dyDescent="0.25">
      <c r="A1173" s="95" t="str">
        <f>IF('СПоК 1.2'!A1174="","",'СПоК 1.2'!A1174)</f>
        <v/>
      </c>
      <c r="B1173" s="96" t="str">
        <f>IF('СПоК 1.2'!C1174="","",'СПоК 1.2'!C1174)</f>
        <v/>
      </c>
      <c r="C1173" s="96" t="str">
        <f>IF('СПоК 1.2'!D1174="","",'СПоК 1.2'!D1174)</f>
        <v/>
      </c>
      <c r="D1173" s="96" t="str">
        <f>IF('СПоК 1.2'!F1174="","",'СПоК 1.2'!F1174)</f>
        <v/>
      </c>
      <c r="E1173" s="97" t="str">
        <f>IF('СПоК 1.2'!V1174="","",'СПоК 1.2'!V1174)</f>
        <v/>
      </c>
      <c r="F1173" s="35"/>
      <c r="G1173" s="35"/>
      <c r="H1173" s="35"/>
      <c r="I1173" s="35"/>
    </row>
    <row r="1174" spans="1:9" x14ac:dyDescent="0.25">
      <c r="A1174" s="95" t="str">
        <f>IF('СПоК 1.2'!A1175="","",'СПоК 1.2'!A1175)</f>
        <v/>
      </c>
      <c r="B1174" s="96" t="str">
        <f>IF('СПоК 1.2'!C1175="","",'СПоК 1.2'!C1175)</f>
        <v/>
      </c>
      <c r="C1174" s="96" t="str">
        <f>IF('СПоК 1.2'!D1175="","",'СПоК 1.2'!D1175)</f>
        <v/>
      </c>
      <c r="D1174" s="96" t="str">
        <f>IF('СПоК 1.2'!F1175="","",'СПоК 1.2'!F1175)</f>
        <v/>
      </c>
      <c r="E1174" s="97" t="str">
        <f>IF('СПоК 1.2'!V1175="","",'СПоК 1.2'!V1175)</f>
        <v/>
      </c>
      <c r="F1174" s="35"/>
      <c r="G1174" s="35"/>
      <c r="H1174" s="35"/>
      <c r="I1174" s="35"/>
    </row>
    <row r="1175" spans="1:9" x14ac:dyDescent="0.25">
      <c r="A1175" s="95" t="str">
        <f>IF('СПоК 1.2'!A1176="","",'СПоК 1.2'!A1176)</f>
        <v/>
      </c>
      <c r="B1175" s="96" t="str">
        <f>IF('СПоК 1.2'!C1176="","",'СПоК 1.2'!C1176)</f>
        <v/>
      </c>
      <c r="C1175" s="96" t="str">
        <f>IF('СПоК 1.2'!D1176="","",'СПоК 1.2'!D1176)</f>
        <v/>
      </c>
      <c r="D1175" s="96" t="str">
        <f>IF('СПоК 1.2'!F1176="","",'СПоК 1.2'!F1176)</f>
        <v/>
      </c>
      <c r="E1175" s="97" t="str">
        <f>IF('СПоК 1.2'!V1176="","",'СПоК 1.2'!V1176)</f>
        <v/>
      </c>
      <c r="F1175" s="35"/>
      <c r="G1175" s="35"/>
      <c r="H1175" s="35"/>
      <c r="I1175" s="35"/>
    </row>
    <row r="1176" spans="1:9" x14ac:dyDescent="0.25">
      <c r="A1176" s="95" t="str">
        <f>IF('СПоК 1.2'!A1177="","",'СПоК 1.2'!A1177)</f>
        <v/>
      </c>
      <c r="B1176" s="96" t="str">
        <f>IF('СПоК 1.2'!C1177="","",'СПоК 1.2'!C1177)</f>
        <v/>
      </c>
      <c r="C1176" s="96" t="str">
        <f>IF('СПоК 1.2'!D1177="","",'СПоК 1.2'!D1177)</f>
        <v/>
      </c>
      <c r="D1176" s="96" t="str">
        <f>IF('СПоК 1.2'!F1177="","",'СПоК 1.2'!F1177)</f>
        <v/>
      </c>
      <c r="E1176" s="97" t="str">
        <f>IF('СПоК 1.2'!V1177="","",'СПоК 1.2'!V1177)</f>
        <v/>
      </c>
      <c r="F1176" s="35"/>
      <c r="G1176" s="35"/>
      <c r="H1176" s="35"/>
      <c r="I1176" s="35"/>
    </row>
    <row r="1177" spans="1:9" x14ac:dyDescent="0.25">
      <c r="A1177" s="95" t="str">
        <f>IF('СПоК 1.2'!A1178="","",'СПоК 1.2'!A1178)</f>
        <v/>
      </c>
      <c r="B1177" s="96" t="str">
        <f>IF('СПоК 1.2'!C1178="","",'СПоК 1.2'!C1178)</f>
        <v/>
      </c>
      <c r="C1177" s="96" t="str">
        <f>IF('СПоК 1.2'!D1178="","",'СПоК 1.2'!D1178)</f>
        <v/>
      </c>
      <c r="D1177" s="96" t="str">
        <f>IF('СПоК 1.2'!F1178="","",'СПоК 1.2'!F1178)</f>
        <v/>
      </c>
      <c r="E1177" s="97" t="str">
        <f>IF('СПоК 1.2'!V1178="","",'СПоК 1.2'!V1178)</f>
        <v/>
      </c>
      <c r="F1177" s="35"/>
      <c r="G1177" s="35"/>
      <c r="H1177" s="35"/>
      <c r="I1177" s="35"/>
    </row>
    <row r="1178" spans="1:9" x14ac:dyDescent="0.25">
      <c r="A1178" s="95" t="str">
        <f>IF('СПоК 1.2'!A1179="","",'СПоК 1.2'!A1179)</f>
        <v/>
      </c>
      <c r="B1178" s="96" t="str">
        <f>IF('СПоК 1.2'!C1179="","",'СПоК 1.2'!C1179)</f>
        <v/>
      </c>
      <c r="C1178" s="96" t="str">
        <f>IF('СПоК 1.2'!D1179="","",'СПоК 1.2'!D1179)</f>
        <v/>
      </c>
      <c r="D1178" s="96" t="str">
        <f>IF('СПоК 1.2'!F1179="","",'СПоК 1.2'!F1179)</f>
        <v/>
      </c>
      <c r="E1178" s="97" t="str">
        <f>IF('СПоК 1.2'!V1179="","",'СПоК 1.2'!V1179)</f>
        <v/>
      </c>
      <c r="F1178" s="35"/>
      <c r="G1178" s="35"/>
      <c r="H1178" s="35"/>
      <c r="I1178" s="35"/>
    </row>
    <row r="1179" spans="1:9" x14ac:dyDescent="0.25">
      <c r="A1179" s="95" t="str">
        <f>IF('СПоК 1.2'!A1180="","",'СПоК 1.2'!A1180)</f>
        <v/>
      </c>
      <c r="B1179" s="96" t="str">
        <f>IF('СПоК 1.2'!C1180="","",'СПоК 1.2'!C1180)</f>
        <v/>
      </c>
      <c r="C1179" s="96" t="str">
        <f>IF('СПоК 1.2'!D1180="","",'СПоК 1.2'!D1180)</f>
        <v/>
      </c>
      <c r="D1179" s="96" t="str">
        <f>IF('СПоК 1.2'!F1180="","",'СПоК 1.2'!F1180)</f>
        <v/>
      </c>
      <c r="E1179" s="97" t="str">
        <f>IF('СПоК 1.2'!V1180="","",'СПоК 1.2'!V1180)</f>
        <v/>
      </c>
      <c r="F1179" s="35"/>
      <c r="G1179" s="35"/>
      <c r="H1179" s="35"/>
      <c r="I1179" s="35"/>
    </row>
    <row r="1180" spans="1:9" x14ac:dyDescent="0.25">
      <c r="A1180" s="95" t="str">
        <f>IF('СПоК 1.2'!A1181="","",'СПоК 1.2'!A1181)</f>
        <v/>
      </c>
      <c r="B1180" s="96" t="str">
        <f>IF('СПоК 1.2'!C1181="","",'СПоК 1.2'!C1181)</f>
        <v/>
      </c>
      <c r="C1180" s="96" t="str">
        <f>IF('СПоК 1.2'!D1181="","",'СПоК 1.2'!D1181)</f>
        <v/>
      </c>
      <c r="D1180" s="96" t="str">
        <f>IF('СПоК 1.2'!F1181="","",'СПоК 1.2'!F1181)</f>
        <v/>
      </c>
      <c r="E1180" s="97" t="str">
        <f>IF('СПоК 1.2'!V1181="","",'СПоК 1.2'!V1181)</f>
        <v/>
      </c>
      <c r="F1180" s="35"/>
      <c r="G1180" s="35"/>
      <c r="H1180" s="35"/>
      <c r="I1180" s="35"/>
    </row>
    <row r="1181" spans="1:9" x14ac:dyDescent="0.25">
      <c r="A1181" s="95" t="str">
        <f>IF('СПоК 1.2'!A1182="","",'СПоК 1.2'!A1182)</f>
        <v/>
      </c>
      <c r="B1181" s="96" t="str">
        <f>IF('СПоК 1.2'!C1182="","",'СПоК 1.2'!C1182)</f>
        <v/>
      </c>
      <c r="C1181" s="96" t="str">
        <f>IF('СПоК 1.2'!D1182="","",'СПоК 1.2'!D1182)</f>
        <v/>
      </c>
      <c r="D1181" s="96" t="str">
        <f>IF('СПоК 1.2'!F1182="","",'СПоК 1.2'!F1182)</f>
        <v/>
      </c>
      <c r="E1181" s="97" t="str">
        <f>IF('СПоК 1.2'!V1182="","",'СПоК 1.2'!V1182)</f>
        <v/>
      </c>
      <c r="F1181" s="35"/>
      <c r="G1181" s="35"/>
      <c r="H1181" s="35"/>
      <c r="I1181" s="35"/>
    </row>
    <row r="1182" spans="1:9" x14ac:dyDescent="0.25">
      <c r="A1182" s="95" t="str">
        <f>IF('СПоК 1.2'!A1183="","",'СПоК 1.2'!A1183)</f>
        <v/>
      </c>
      <c r="B1182" s="96" t="str">
        <f>IF('СПоК 1.2'!C1183="","",'СПоК 1.2'!C1183)</f>
        <v/>
      </c>
      <c r="C1182" s="96" t="str">
        <f>IF('СПоК 1.2'!D1183="","",'СПоК 1.2'!D1183)</f>
        <v/>
      </c>
      <c r="D1182" s="96" t="str">
        <f>IF('СПоК 1.2'!F1183="","",'СПоК 1.2'!F1183)</f>
        <v/>
      </c>
      <c r="E1182" s="97" t="str">
        <f>IF('СПоК 1.2'!V1183="","",'СПоК 1.2'!V1183)</f>
        <v/>
      </c>
      <c r="F1182" s="35"/>
      <c r="G1182" s="35"/>
      <c r="H1182" s="35"/>
      <c r="I1182" s="35"/>
    </row>
    <row r="1183" spans="1:9" x14ac:dyDescent="0.25">
      <c r="A1183" s="95" t="str">
        <f>IF('СПоК 1.2'!A1184="","",'СПоК 1.2'!A1184)</f>
        <v/>
      </c>
      <c r="B1183" s="96" t="str">
        <f>IF('СПоК 1.2'!C1184="","",'СПоК 1.2'!C1184)</f>
        <v/>
      </c>
      <c r="C1183" s="96" t="str">
        <f>IF('СПоК 1.2'!D1184="","",'СПоК 1.2'!D1184)</f>
        <v/>
      </c>
      <c r="D1183" s="96" t="str">
        <f>IF('СПоК 1.2'!F1184="","",'СПоК 1.2'!F1184)</f>
        <v/>
      </c>
      <c r="E1183" s="97" t="str">
        <f>IF('СПоК 1.2'!V1184="","",'СПоК 1.2'!V1184)</f>
        <v/>
      </c>
      <c r="F1183" s="35"/>
      <c r="G1183" s="35"/>
      <c r="H1183" s="35"/>
      <c r="I1183" s="35"/>
    </row>
    <row r="1184" spans="1:9" x14ac:dyDescent="0.25">
      <c r="A1184" s="95" t="str">
        <f>IF('СПоК 1.2'!A1185="","",'СПоК 1.2'!A1185)</f>
        <v/>
      </c>
      <c r="B1184" s="96" t="str">
        <f>IF('СПоК 1.2'!C1185="","",'СПоК 1.2'!C1185)</f>
        <v/>
      </c>
      <c r="C1184" s="96" t="str">
        <f>IF('СПоК 1.2'!D1185="","",'СПоК 1.2'!D1185)</f>
        <v/>
      </c>
      <c r="D1184" s="96" t="str">
        <f>IF('СПоК 1.2'!F1185="","",'СПоК 1.2'!F1185)</f>
        <v/>
      </c>
      <c r="E1184" s="97" t="str">
        <f>IF('СПоК 1.2'!V1185="","",'СПоК 1.2'!V1185)</f>
        <v/>
      </c>
      <c r="F1184" s="35"/>
      <c r="G1184" s="35"/>
      <c r="H1184" s="35"/>
      <c r="I1184" s="35"/>
    </row>
    <row r="1185" spans="1:9" x14ac:dyDescent="0.25">
      <c r="A1185" s="95" t="str">
        <f>IF('СПоК 1.2'!A1186="","",'СПоК 1.2'!A1186)</f>
        <v/>
      </c>
      <c r="B1185" s="96" t="str">
        <f>IF('СПоК 1.2'!C1186="","",'СПоК 1.2'!C1186)</f>
        <v/>
      </c>
      <c r="C1185" s="96" t="str">
        <f>IF('СПоК 1.2'!D1186="","",'СПоК 1.2'!D1186)</f>
        <v/>
      </c>
      <c r="D1185" s="96" t="str">
        <f>IF('СПоК 1.2'!F1186="","",'СПоК 1.2'!F1186)</f>
        <v/>
      </c>
      <c r="E1185" s="97" t="str">
        <f>IF('СПоК 1.2'!V1186="","",'СПоК 1.2'!V1186)</f>
        <v/>
      </c>
      <c r="F1185" s="35"/>
      <c r="G1185" s="35"/>
      <c r="H1185" s="35"/>
      <c r="I1185" s="35"/>
    </row>
    <row r="1186" spans="1:9" x14ac:dyDescent="0.25">
      <c r="A1186" s="95" t="str">
        <f>IF('СПоК 1.2'!A1187="","",'СПоК 1.2'!A1187)</f>
        <v/>
      </c>
      <c r="B1186" s="96" t="str">
        <f>IF('СПоК 1.2'!C1187="","",'СПоК 1.2'!C1187)</f>
        <v/>
      </c>
      <c r="C1186" s="96" t="str">
        <f>IF('СПоК 1.2'!D1187="","",'СПоК 1.2'!D1187)</f>
        <v/>
      </c>
      <c r="D1186" s="96" t="str">
        <f>IF('СПоК 1.2'!F1187="","",'СПоК 1.2'!F1187)</f>
        <v/>
      </c>
      <c r="E1186" s="97" t="str">
        <f>IF('СПоК 1.2'!V1187="","",'СПоК 1.2'!V1187)</f>
        <v/>
      </c>
      <c r="F1186" s="35"/>
      <c r="G1186" s="35"/>
      <c r="H1186" s="35"/>
      <c r="I1186" s="35"/>
    </row>
    <row r="1187" spans="1:9" x14ac:dyDescent="0.25">
      <c r="A1187" s="95" t="str">
        <f>IF('СПоК 1.2'!A1188="","",'СПоК 1.2'!A1188)</f>
        <v/>
      </c>
      <c r="B1187" s="96" t="str">
        <f>IF('СПоК 1.2'!C1188="","",'СПоК 1.2'!C1188)</f>
        <v/>
      </c>
      <c r="C1187" s="96" t="str">
        <f>IF('СПоК 1.2'!D1188="","",'СПоК 1.2'!D1188)</f>
        <v/>
      </c>
      <c r="D1187" s="96" t="str">
        <f>IF('СПоК 1.2'!F1188="","",'СПоК 1.2'!F1188)</f>
        <v/>
      </c>
      <c r="E1187" s="97" t="str">
        <f>IF('СПоК 1.2'!V1188="","",'СПоК 1.2'!V1188)</f>
        <v/>
      </c>
      <c r="F1187" s="35"/>
      <c r="G1187" s="35"/>
      <c r="H1187" s="35"/>
      <c r="I1187" s="35"/>
    </row>
    <row r="1188" spans="1:9" x14ac:dyDescent="0.25">
      <c r="A1188" s="95" t="str">
        <f>IF('СПоК 1.2'!A1189="","",'СПоК 1.2'!A1189)</f>
        <v/>
      </c>
      <c r="B1188" s="96" t="str">
        <f>IF('СПоК 1.2'!C1189="","",'СПоК 1.2'!C1189)</f>
        <v/>
      </c>
      <c r="C1188" s="96" t="str">
        <f>IF('СПоК 1.2'!D1189="","",'СПоК 1.2'!D1189)</f>
        <v/>
      </c>
      <c r="D1188" s="96" t="str">
        <f>IF('СПоК 1.2'!F1189="","",'СПоК 1.2'!F1189)</f>
        <v/>
      </c>
      <c r="E1188" s="97" t="str">
        <f>IF('СПоК 1.2'!V1189="","",'СПоК 1.2'!V1189)</f>
        <v/>
      </c>
      <c r="F1188" s="35"/>
      <c r="G1188" s="35"/>
      <c r="H1188" s="35"/>
      <c r="I1188" s="35"/>
    </row>
    <row r="1189" spans="1:9" x14ac:dyDescent="0.25">
      <c r="A1189" s="95" t="str">
        <f>IF('СПоК 1.2'!A1190="","",'СПоК 1.2'!A1190)</f>
        <v/>
      </c>
      <c r="B1189" s="96" t="str">
        <f>IF('СПоК 1.2'!C1190="","",'СПоК 1.2'!C1190)</f>
        <v/>
      </c>
      <c r="C1189" s="96" t="str">
        <f>IF('СПоК 1.2'!D1190="","",'СПоК 1.2'!D1190)</f>
        <v/>
      </c>
      <c r="D1189" s="96" t="str">
        <f>IF('СПоК 1.2'!F1190="","",'СПоК 1.2'!F1190)</f>
        <v/>
      </c>
      <c r="E1189" s="97" t="str">
        <f>IF('СПоК 1.2'!V1190="","",'СПоК 1.2'!V1190)</f>
        <v/>
      </c>
      <c r="F1189" s="35"/>
      <c r="G1189" s="35"/>
      <c r="H1189" s="35"/>
      <c r="I1189" s="35"/>
    </row>
    <row r="1190" spans="1:9" x14ac:dyDescent="0.25">
      <c r="A1190" s="95" t="str">
        <f>IF('СПоК 1.2'!A1191="","",'СПоК 1.2'!A1191)</f>
        <v/>
      </c>
      <c r="B1190" s="96" t="str">
        <f>IF('СПоК 1.2'!C1191="","",'СПоК 1.2'!C1191)</f>
        <v/>
      </c>
      <c r="C1190" s="96" t="str">
        <f>IF('СПоК 1.2'!D1191="","",'СПоК 1.2'!D1191)</f>
        <v/>
      </c>
      <c r="D1190" s="96" t="str">
        <f>IF('СПоК 1.2'!F1191="","",'СПоК 1.2'!F1191)</f>
        <v/>
      </c>
      <c r="E1190" s="97" t="str">
        <f>IF('СПоК 1.2'!V1191="","",'СПоК 1.2'!V1191)</f>
        <v/>
      </c>
      <c r="F1190" s="35"/>
      <c r="G1190" s="35"/>
      <c r="H1190" s="35"/>
      <c r="I1190" s="35"/>
    </row>
    <row r="1191" spans="1:9" x14ac:dyDescent="0.25">
      <c r="A1191" s="95" t="str">
        <f>IF('СПоК 1.2'!A1192="","",'СПоК 1.2'!A1192)</f>
        <v/>
      </c>
      <c r="B1191" s="96" t="str">
        <f>IF('СПоК 1.2'!C1192="","",'СПоК 1.2'!C1192)</f>
        <v/>
      </c>
      <c r="C1191" s="96" t="str">
        <f>IF('СПоК 1.2'!D1192="","",'СПоК 1.2'!D1192)</f>
        <v/>
      </c>
      <c r="D1191" s="96" t="str">
        <f>IF('СПоК 1.2'!F1192="","",'СПоК 1.2'!F1192)</f>
        <v/>
      </c>
      <c r="E1191" s="97" t="str">
        <f>IF('СПоК 1.2'!V1192="","",'СПоК 1.2'!V1192)</f>
        <v/>
      </c>
      <c r="F1191" s="35"/>
      <c r="G1191" s="35"/>
      <c r="H1191" s="35"/>
      <c r="I1191" s="35"/>
    </row>
    <row r="1192" spans="1:9" x14ac:dyDescent="0.25">
      <c r="A1192" s="95" t="str">
        <f>IF('СПоК 1.2'!A1193="","",'СПоК 1.2'!A1193)</f>
        <v/>
      </c>
      <c r="B1192" s="96" t="str">
        <f>IF('СПоК 1.2'!C1193="","",'СПоК 1.2'!C1193)</f>
        <v/>
      </c>
      <c r="C1192" s="96" t="str">
        <f>IF('СПоК 1.2'!D1193="","",'СПоК 1.2'!D1193)</f>
        <v/>
      </c>
      <c r="D1192" s="96" t="str">
        <f>IF('СПоК 1.2'!F1193="","",'СПоК 1.2'!F1193)</f>
        <v/>
      </c>
      <c r="E1192" s="97" t="str">
        <f>IF('СПоК 1.2'!V1193="","",'СПоК 1.2'!V1193)</f>
        <v/>
      </c>
      <c r="F1192" s="35"/>
      <c r="G1192" s="35"/>
      <c r="H1192" s="35"/>
      <c r="I1192" s="35"/>
    </row>
    <row r="1193" spans="1:9" x14ac:dyDescent="0.25">
      <c r="A1193" s="95" t="str">
        <f>IF('СПоК 1.2'!A1194="","",'СПоК 1.2'!A1194)</f>
        <v/>
      </c>
      <c r="B1193" s="96" t="str">
        <f>IF('СПоК 1.2'!C1194="","",'СПоК 1.2'!C1194)</f>
        <v/>
      </c>
      <c r="C1193" s="96" t="str">
        <f>IF('СПоК 1.2'!D1194="","",'СПоК 1.2'!D1194)</f>
        <v/>
      </c>
      <c r="D1193" s="96" t="str">
        <f>IF('СПоК 1.2'!F1194="","",'СПоК 1.2'!F1194)</f>
        <v/>
      </c>
      <c r="E1193" s="97" t="str">
        <f>IF('СПоК 1.2'!V1194="","",'СПоК 1.2'!V1194)</f>
        <v/>
      </c>
      <c r="F1193" s="35"/>
      <c r="G1193" s="35"/>
      <c r="H1193" s="35"/>
      <c r="I1193" s="35"/>
    </row>
    <row r="1194" spans="1:9" x14ac:dyDescent="0.25">
      <c r="A1194" s="95" t="str">
        <f>IF('СПоК 1.2'!A1195="","",'СПоК 1.2'!A1195)</f>
        <v/>
      </c>
      <c r="B1194" s="96" t="str">
        <f>IF('СПоК 1.2'!C1195="","",'СПоК 1.2'!C1195)</f>
        <v/>
      </c>
      <c r="C1194" s="96" t="str">
        <f>IF('СПоК 1.2'!D1195="","",'СПоК 1.2'!D1195)</f>
        <v/>
      </c>
      <c r="D1194" s="96" t="str">
        <f>IF('СПоК 1.2'!F1195="","",'СПоК 1.2'!F1195)</f>
        <v/>
      </c>
      <c r="E1194" s="97" t="str">
        <f>IF('СПоК 1.2'!V1195="","",'СПоК 1.2'!V1195)</f>
        <v/>
      </c>
      <c r="F1194" s="35"/>
      <c r="G1194" s="35"/>
      <c r="H1194" s="35"/>
      <c r="I1194" s="35"/>
    </row>
    <row r="1195" spans="1:9" x14ac:dyDescent="0.25">
      <c r="A1195" s="95" t="str">
        <f>IF('СПоК 1.2'!A1196="","",'СПоК 1.2'!A1196)</f>
        <v/>
      </c>
      <c r="B1195" s="96" t="str">
        <f>IF('СПоК 1.2'!C1196="","",'СПоК 1.2'!C1196)</f>
        <v/>
      </c>
      <c r="C1195" s="96" t="str">
        <f>IF('СПоК 1.2'!D1196="","",'СПоК 1.2'!D1196)</f>
        <v/>
      </c>
      <c r="D1195" s="96" t="str">
        <f>IF('СПоК 1.2'!F1196="","",'СПоК 1.2'!F1196)</f>
        <v/>
      </c>
      <c r="E1195" s="97" t="str">
        <f>IF('СПоК 1.2'!V1196="","",'СПоК 1.2'!V1196)</f>
        <v/>
      </c>
      <c r="F1195" s="35"/>
      <c r="G1195" s="35"/>
      <c r="H1195" s="35"/>
      <c r="I1195" s="35"/>
    </row>
    <row r="1196" spans="1:9" x14ac:dyDescent="0.25">
      <c r="A1196" s="95" t="str">
        <f>IF('СПоК 1.2'!A1197="","",'СПоК 1.2'!A1197)</f>
        <v/>
      </c>
      <c r="B1196" s="96" t="str">
        <f>IF('СПоК 1.2'!C1197="","",'СПоК 1.2'!C1197)</f>
        <v/>
      </c>
      <c r="C1196" s="96" t="str">
        <f>IF('СПоК 1.2'!D1197="","",'СПоК 1.2'!D1197)</f>
        <v/>
      </c>
      <c r="D1196" s="96" t="str">
        <f>IF('СПоК 1.2'!F1197="","",'СПоК 1.2'!F1197)</f>
        <v/>
      </c>
      <c r="E1196" s="97" t="str">
        <f>IF('СПоК 1.2'!V1197="","",'СПоК 1.2'!V1197)</f>
        <v/>
      </c>
      <c r="F1196" s="35"/>
      <c r="G1196" s="35"/>
      <c r="H1196" s="35"/>
      <c r="I1196" s="35"/>
    </row>
    <row r="1197" spans="1:9" x14ac:dyDescent="0.25">
      <c r="A1197" s="95" t="str">
        <f>IF('СПоК 1.2'!A1198="","",'СПоК 1.2'!A1198)</f>
        <v/>
      </c>
      <c r="B1197" s="96" t="str">
        <f>IF('СПоК 1.2'!C1198="","",'СПоК 1.2'!C1198)</f>
        <v/>
      </c>
      <c r="C1197" s="96" t="str">
        <f>IF('СПоК 1.2'!D1198="","",'СПоК 1.2'!D1198)</f>
        <v/>
      </c>
      <c r="D1197" s="96" t="str">
        <f>IF('СПоК 1.2'!F1198="","",'СПоК 1.2'!F1198)</f>
        <v/>
      </c>
      <c r="E1197" s="97" t="str">
        <f>IF('СПоК 1.2'!V1198="","",'СПоК 1.2'!V1198)</f>
        <v/>
      </c>
      <c r="F1197" s="35"/>
      <c r="G1197" s="35"/>
      <c r="H1197" s="35"/>
      <c r="I1197" s="35"/>
    </row>
    <row r="1198" spans="1:9" x14ac:dyDescent="0.25">
      <c r="A1198" s="95" t="str">
        <f>IF('СПоК 1.2'!A1199="","",'СПоК 1.2'!A1199)</f>
        <v/>
      </c>
      <c r="B1198" s="96" t="str">
        <f>IF('СПоК 1.2'!C1199="","",'СПоК 1.2'!C1199)</f>
        <v/>
      </c>
      <c r="C1198" s="96" t="str">
        <f>IF('СПоК 1.2'!D1199="","",'СПоК 1.2'!D1199)</f>
        <v/>
      </c>
      <c r="D1198" s="96" t="str">
        <f>IF('СПоК 1.2'!F1199="","",'СПоК 1.2'!F1199)</f>
        <v/>
      </c>
      <c r="E1198" s="97" t="str">
        <f>IF('СПоК 1.2'!V1199="","",'СПоК 1.2'!V1199)</f>
        <v/>
      </c>
      <c r="F1198" s="35"/>
      <c r="G1198" s="35"/>
      <c r="H1198" s="35"/>
      <c r="I1198" s="35"/>
    </row>
    <row r="1199" spans="1:9" x14ac:dyDescent="0.25">
      <c r="A1199" s="95" t="str">
        <f>IF('СПоК 1.2'!A1200="","",'СПоК 1.2'!A1200)</f>
        <v/>
      </c>
      <c r="B1199" s="96" t="str">
        <f>IF('СПоК 1.2'!C1200="","",'СПоК 1.2'!C1200)</f>
        <v/>
      </c>
      <c r="C1199" s="96" t="str">
        <f>IF('СПоК 1.2'!D1200="","",'СПоК 1.2'!D1200)</f>
        <v/>
      </c>
      <c r="D1199" s="96" t="str">
        <f>IF('СПоК 1.2'!F1200="","",'СПоК 1.2'!F1200)</f>
        <v/>
      </c>
      <c r="E1199" s="97" t="str">
        <f>IF('СПоК 1.2'!V1200="","",'СПоК 1.2'!V1200)</f>
        <v/>
      </c>
      <c r="F1199" s="35"/>
      <c r="G1199" s="35"/>
      <c r="H1199" s="35"/>
      <c r="I1199" s="35"/>
    </row>
    <row r="1200" spans="1:9" x14ac:dyDescent="0.25">
      <c r="A1200" s="95" t="str">
        <f>IF('СПоК 1.2'!A1201="","",'СПоК 1.2'!A1201)</f>
        <v/>
      </c>
      <c r="B1200" s="96" t="str">
        <f>IF('СПоК 1.2'!C1201="","",'СПоК 1.2'!C1201)</f>
        <v/>
      </c>
      <c r="C1200" s="96" t="str">
        <f>IF('СПоК 1.2'!D1201="","",'СПоК 1.2'!D1201)</f>
        <v/>
      </c>
      <c r="D1200" s="96" t="str">
        <f>IF('СПоК 1.2'!F1201="","",'СПоК 1.2'!F1201)</f>
        <v/>
      </c>
      <c r="E1200" s="97" t="str">
        <f>IF('СПоК 1.2'!V1201="","",'СПоК 1.2'!V1201)</f>
        <v/>
      </c>
      <c r="F1200" s="35"/>
      <c r="G1200" s="35"/>
      <c r="H1200" s="35"/>
      <c r="I1200" s="35"/>
    </row>
    <row r="1201" spans="1:9" x14ac:dyDescent="0.25">
      <c r="A1201" s="95" t="str">
        <f>IF('СПоК 1.2'!A1202="","",'СПоК 1.2'!A1202)</f>
        <v/>
      </c>
      <c r="B1201" s="96" t="str">
        <f>IF('СПоК 1.2'!C1202="","",'СПоК 1.2'!C1202)</f>
        <v/>
      </c>
      <c r="C1201" s="96" t="str">
        <f>IF('СПоК 1.2'!D1202="","",'СПоК 1.2'!D1202)</f>
        <v/>
      </c>
      <c r="D1201" s="96" t="str">
        <f>IF('СПоК 1.2'!F1202="","",'СПоК 1.2'!F1202)</f>
        <v/>
      </c>
      <c r="E1201" s="97" t="str">
        <f>IF('СПоК 1.2'!V1202="","",'СПоК 1.2'!V1202)</f>
        <v/>
      </c>
      <c r="F1201" s="35"/>
      <c r="G1201" s="35"/>
      <c r="H1201" s="35"/>
      <c r="I1201" s="35"/>
    </row>
    <row r="1202" spans="1:9" x14ac:dyDescent="0.25">
      <c r="A1202" s="95" t="str">
        <f>IF('СПоК 1.2'!A1203="","",'СПоК 1.2'!A1203)</f>
        <v/>
      </c>
      <c r="B1202" s="96" t="str">
        <f>IF('СПоК 1.2'!C1203="","",'СПоК 1.2'!C1203)</f>
        <v/>
      </c>
      <c r="C1202" s="96" t="str">
        <f>IF('СПоК 1.2'!D1203="","",'СПоК 1.2'!D1203)</f>
        <v/>
      </c>
      <c r="D1202" s="96" t="str">
        <f>IF('СПоК 1.2'!F1203="","",'СПоК 1.2'!F1203)</f>
        <v/>
      </c>
      <c r="E1202" s="97" t="str">
        <f>IF('СПоК 1.2'!V1203="","",'СПоК 1.2'!V1203)</f>
        <v/>
      </c>
      <c r="F1202" s="35"/>
      <c r="G1202" s="35"/>
      <c r="H1202" s="35"/>
      <c r="I1202" s="35"/>
    </row>
    <row r="1203" spans="1:9" x14ac:dyDescent="0.25">
      <c r="A1203" s="95" t="str">
        <f>IF('СПоК 1.2'!A1204="","",'СПоК 1.2'!A1204)</f>
        <v/>
      </c>
      <c r="B1203" s="96" t="str">
        <f>IF('СПоК 1.2'!C1204="","",'СПоК 1.2'!C1204)</f>
        <v/>
      </c>
      <c r="C1203" s="96" t="str">
        <f>IF('СПоК 1.2'!D1204="","",'СПоК 1.2'!D1204)</f>
        <v/>
      </c>
      <c r="D1203" s="96" t="str">
        <f>IF('СПоК 1.2'!F1204="","",'СПоК 1.2'!F1204)</f>
        <v/>
      </c>
      <c r="E1203" s="97" t="str">
        <f>IF('СПоК 1.2'!V1204="","",'СПоК 1.2'!V1204)</f>
        <v/>
      </c>
      <c r="F1203" s="35"/>
      <c r="G1203" s="35"/>
      <c r="H1203" s="35"/>
      <c r="I1203" s="35"/>
    </row>
    <row r="1204" spans="1:9" x14ac:dyDescent="0.25">
      <c r="A1204" s="95" t="str">
        <f>IF('СПоК 1.2'!A1205="","",'СПоК 1.2'!A1205)</f>
        <v/>
      </c>
      <c r="B1204" s="96" t="str">
        <f>IF('СПоК 1.2'!C1205="","",'СПоК 1.2'!C1205)</f>
        <v/>
      </c>
      <c r="C1204" s="96" t="str">
        <f>IF('СПоК 1.2'!D1205="","",'СПоК 1.2'!D1205)</f>
        <v/>
      </c>
      <c r="D1204" s="96" t="str">
        <f>IF('СПоК 1.2'!F1205="","",'СПоК 1.2'!F1205)</f>
        <v/>
      </c>
      <c r="E1204" s="97" t="str">
        <f>IF('СПоК 1.2'!V1205="","",'СПоК 1.2'!V1205)</f>
        <v/>
      </c>
      <c r="F1204" s="35"/>
      <c r="G1204" s="35"/>
      <c r="H1204" s="35"/>
      <c r="I1204" s="35"/>
    </row>
    <row r="1205" spans="1:9" x14ac:dyDescent="0.25">
      <c r="A1205" s="95" t="str">
        <f>IF('СПоК 1.2'!A1206="","",'СПоК 1.2'!A1206)</f>
        <v/>
      </c>
      <c r="B1205" s="96" t="str">
        <f>IF('СПоК 1.2'!C1206="","",'СПоК 1.2'!C1206)</f>
        <v/>
      </c>
      <c r="C1205" s="96" t="str">
        <f>IF('СПоК 1.2'!D1206="","",'СПоК 1.2'!D1206)</f>
        <v/>
      </c>
      <c r="D1205" s="96" t="str">
        <f>IF('СПоК 1.2'!F1206="","",'СПоК 1.2'!F1206)</f>
        <v/>
      </c>
      <c r="E1205" s="97" t="str">
        <f>IF('СПоК 1.2'!V1206="","",'СПоК 1.2'!V1206)</f>
        <v/>
      </c>
      <c r="F1205" s="35"/>
      <c r="G1205" s="35"/>
      <c r="H1205" s="35"/>
      <c r="I1205" s="35"/>
    </row>
    <row r="1206" spans="1:9" x14ac:dyDescent="0.25">
      <c r="A1206" s="95" t="str">
        <f>IF('СПоК 1.2'!A1207="","",'СПоК 1.2'!A1207)</f>
        <v/>
      </c>
      <c r="B1206" s="96" t="str">
        <f>IF('СПоК 1.2'!C1207="","",'СПоК 1.2'!C1207)</f>
        <v/>
      </c>
      <c r="C1206" s="96" t="str">
        <f>IF('СПоК 1.2'!D1207="","",'СПоК 1.2'!D1207)</f>
        <v/>
      </c>
      <c r="D1206" s="96" t="str">
        <f>IF('СПоК 1.2'!F1207="","",'СПоК 1.2'!F1207)</f>
        <v/>
      </c>
      <c r="E1206" s="97" t="str">
        <f>IF('СПоК 1.2'!V1207="","",'СПоК 1.2'!V1207)</f>
        <v/>
      </c>
      <c r="F1206" s="35"/>
      <c r="G1206" s="35"/>
      <c r="H1206" s="35"/>
      <c r="I1206" s="35"/>
    </row>
    <row r="1207" spans="1:9" x14ac:dyDescent="0.25">
      <c r="A1207" s="95" t="str">
        <f>IF('СПоК 1.2'!A1208="","",'СПоК 1.2'!A1208)</f>
        <v/>
      </c>
      <c r="B1207" s="96" t="str">
        <f>IF('СПоК 1.2'!C1208="","",'СПоК 1.2'!C1208)</f>
        <v/>
      </c>
      <c r="C1207" s="96" t="str">
        <f>IF('СПоК 1.2'!D1208="","",'СПоК 1.2'!D1208)</f>
        <v/>
      </c>
      <c r="D1207" s="96" t="str">
        <f>IF('СПоК 1.2'!F1208="","",'СПоК 1.2'!F1208)</f>
        <v/>
      </c>
      <c r="E1207" s="97" t="str">
        <f>IF('СПоК 1.2'!V1208="","",'СПоК 1.2'!V1208)</f>
        <v/>
      </c>
      <c r="F1207" s="35"/>
      <c r="G1207" s="35"/>
      <c r="H1207" s="35"/>
      <c r="I1207" s="35"/>
    </row>
    <row r="1208" spans="1:9" x14ac:dyDescent="0.25">
      <c r="A1208" s="95" t="str">
        <f>IF('СПоК 1.2'!A1209="","",'СПоК 1.2'!A1209)</f>
        <v/>
      </c>
      <c r="B1208" s="96" t="str">
        <f>IF('СПоК 1.2'!C1209="","",'СПоК 1.2'!C1209)</f>
        <v/>
      </c>
      <c r="C1208" s="96" t="str">
        <f>IF('СПоК 1.2'!D1209="","",'СПоК 1.2'!D1209)</f>
        <v/>
      </c>
      <c r="D1208" s="96" t="str">
        <f>IF('СПоК 1.2'!F1209="","",'СПоК 1.2'!F1209)</f>
        <v/>
      </c>
      <c r="E1208" s="97" t="str">
        <f>IF('СПоК 1.2'!V1209="","",'СПоК 1.2'!V1209)</f>
        <v/>
      </c>
      <c r="F1208" s="35"/>
      <c r="G1208" s="35"/>
      <c r="H1208" s="35"/>
      <c r="I1208" s="35"/>
    </row>
    <row r="1209" spans="1:9" x14ac:dyDescent="0.25">
      <c r="A1209" s="95" t="str">
        <f>IF('СПоК 1.2'!A1210="","",'СПоК 1.2'!A1210)</f>
        <v/>
      </c>
      <c r="B1209" s="96" t="str">
        <f>IF('СПоК 1.2'!C1210="","",'СПоК 1.2'!C1210)</f>
        <v/>
      </c>
      <c r="C1209" s="96" t="str">
        <f>IF('СПоК 1.2'!D1210="","",'СПоК 1.2'!D1210)</f>
        <v/>
      </c>
      <c r="D1209" s="96" t="str">
        <f>IF('СПоК 1.2'!F1210="","",'СПоК 1.2'!F1210)</f>
        <v/>
      </c>
      <c r="E1209" s="97" t="str">
        <f>IF('СПоК 1.2'!V1210="","",'СПоК 1.2'!V1210)</f>
        <v/>
      </c>
      <c r="F1209" s="35"/>
      <c r="G1209" s="35"/>
      <c r="H1209" s="35"/>
      <c r="I1209" s="35"/>
    </row>
    <row r="1210" spans="1:9" x14ac:dyDescent="0.25">
      <c r="A1210" s="95" t="str">
        <f>IF('СПоК 1.2'!A1211="","",'СПоК 1.2'!A1211)</f>
        <v/>
      </c>
      <c r="B1210" s="96" t="str">
        <f>IF('СПоК 1.2'!C1211="","",'СПоК 1.2'!C1211)</f>
        <v/>
      </c>
      <c r="C1210" s="96" t="str">
        <f>IF('СПоК 1.2'!D1211="","",'СПоК 1.2'!D1211)</f>
        <v/>
      </c>
      <c r="D1210" s="96" t="str">
        <f>IF('СПоК 1.2'!F1211="","",'СПоК 1.2'!F1211)</f>
        <v/>
      </c>
      <c r="E1210" s="97" t="str">
        <f>IF('СПоК 1.2'!V1211="","",'СПоК 1.2'!V1211)</f>
        <v/>
      </c>
      <c r="F1210" s="35"/>
      <c r="G1210" s="35"/>
      <c r="H1210" s="35"/>
      <c r="I1210" s="35"/>
    </row>
    <row r="1211" spans="1:9" x14ac:dyDescent="0.25">
      <c r="A1211" s="95" t="str">
        <f>IF('СПоК 1.2'!A1212="","",'СПоК 1.2'!A1212)</f>
        <v/>
      </c>
      <c r="B1211" s="96" t="str">
        <f>IF('СПоК 1.2'!C1212="","",'СПоК 1.2'!C1212)</f>
        <v/>
      </c>
      <c r="C1211" s="96" t="str">
        <f>IF('СПоК 1.2'!D1212="","",'СПоК 1.2'!D1212)</f>
        <v/>
      </c>
      <c r="D1211" s="96" t="str">
        <f>IF('СПоК 1.2'!F1212="","",'СПоК 1.2'!F1212)</f>
        <v/>
      </c>
      <c r="E1211" s="97" t="str">
        <f>IF('СПоК 1.2'!V1212="","",'СПоК 1.2'!V1212)</f>
        <v/>
      </c>
      <c r="F1211" s="35"/>
      <c r="G1211" s="35"/>
      <c r="H1211" s="35"/>
      <c r="I1211" s="35"/>
    </row>
    <row r="1212" spans="1:9" x14ac:dyDescent="0.25">
      <c r="A1212" s="95" t="str">
        <f>IF('СПоК 1.2'!A1213="","",'СПоК 1.2'!A1213)</f>
        <v/>
      </c>
      <c r="B1212" s="96" t="str">
        <f>IF('СПоК 1.2'!C1213="","",'СПоК 1.2'!C1213)</f>
        <v/>
      </c>
      <c r="C1212" s="96" t="str">
        <f>IF('СПоК 1.2'!D1213="","",'СПоК 1.2'!D1213)</f>
        <v/>
      </c>
      <c r="D1212" s="96" t="str">
        <f>IF('СПоК 1.2'!F1213="","",'СПоК 1.2'!F1213)</f>
        <v/>
      </c>
      <c r="E1212" s="97" t="str">
        <f>IF('СПоК 1.2'!V1213="","",'СПоК 1.2'!V1213)</f>
        <v/>
      </c>
      <c r="F1212" s="35"/>
      <c r="G1212" s="35"/>
      <c r="H1212" s="35"/>
      <c r="I1212" s="35"/>
    </row>
    <row r="1213" spans="1:9" x14ac:dyDescent="0.25">
      <c r="A1213" s="95" t="str">
        <f>IF('СПоК 1.2'!A1214="","",'СПоК 1.2'!A1214)</f>
        <v/>
      </c>
      <c r="B1213" s="96" t="str">
        <f>IF('СПоК 1.2'!C1214="","",'СПоК 1.2'!C1214)</f>
        <v/>
      </c>
      <c r="C1213" s="96" t="str">
        <f>IF('СПоК 1.2'!D1214="","",'СПоК 1.2'!D1214)</f>
        <v/>
      </c>
      <c r="D1213" s="96" t="str">
        <f>IF('СПоК 1.2'!F1214="","",'СПоК 1.2'!F1214)</f>
        <v/>
      </c>
      <c r="E1213" s="97" t="str">
        <f>IF('СПоК 1.2'!V1214="","",'СПоК 1.2'!V1214)</f>
        <v/>
      </c>
      <c r="F1213" s="35"/>
      <c r="G1213" s="35"/>
      <c r="H1213" s="35"/>
      <c r="I1213" s="35"/>
    </row>
    <row r="1214" spans="1:9" x14ac:dyDescent="0.25">
      <c r="A1214" s="95" t="str">
        <f>IF('СПоК 1.2'!A1215="","",'СПоК 1.2'!A1215)</f>
        <v/>
      </c>
      <c r="B1214" s="96" t="str">
        <f>IF('СПоК 1.2'!C1215="","",'СПоК 1.2'!C1215)</f>
        <v/>
      </c>
      <c r="C1214" s="96" t="str">
        <f>IF('СПоК 1.2'!D1215="","",'СПоК 1.2'!D1215)</f>
        <v/>
      </c>
      <c r="D1214" s="96" t="str">
        <f>IF('СПоК 1.2'!F1215="","",'СПоК 1.2'!F1215)</f>
        <v/>
      </c>
      <c r="E1214" s="97" t="str">
        <f>IF('СПоК 1.2'!V1215="","",'СПоК 1.2'!V1215)</f>
        <v/>
      </c>
      <c r="F1214" s="35"/>
      <c r="G1214" s="35"/>
      <c r="H1214" s="35"/>
      <c r="I1214" s="35"/>
    </row>
    <row r="1215" spans="1:9" x14ac:dyDescent="0.25">
      <c r="A1215" s="95" t="str">
        <f>IF('СПоК 1.2'!A1216="","",'СПоК 1.2'!A1216)</f>
        <v/>
      </c>
      <c r="B1215" s="96" t="str">
        <f>IF('СПоК 1.2'!C1216="","",'СПоК 1.2'!C1216)</f>
        <v/>
      </c>
      <c r="C1215" s="96" t="str">
        <f>IF('СПоК 1.2'!D1216="","",'СПоК 1.2'!D1216)</f>
        <v/>
      </c>
      <c r="D1215" s="96" t="str">
        <f>IF('СПоК 1.2'!F1216="","",'СПоК 1.2'!F1216)</f>
        <v/>
      </c>
      <c r="E1215" s="97" t="str">
        <f>IF('СПоК 1.2'!V1216="","",'СПоК 1.2'!V1216)</f>
        <v/>
      </c>
      <c r="F1215" s="35"/>
      <c r="G1215" s="35"/>
      <c r="H1215" s="35"/>
      <c r="I1215" s="35"/>
    </row>
    <row r="1216" spans="1:9" x14ac:dyDescent="0.25">
      <c r="A1216" s="95" t="str">
        <f>IF('СПоК 1.2'!A1217="","",'СПоК 1.2'!A1217)</f>
        <v/>
      </c>
      <c r="B1216" s="96" t="str">
        <f>IF('СПоК 1.2'!C1217="","",'СПоК 1.2'!C1217)</f>
        <v/>
      </c>
      <c r="C1216" s="96" t="str">
        <f>IF('СПоК 1.2'!D1217="","",'СПоК 1.2'!D1217)</f>
        <v/>
      </c>
      <c r="D1216" s="96" t="str">
        <f>IF('СПоК 1.2'!F1217="","",'СПоК 1.2'!F1217)</f>
        <v/>
      </c>
      <c r="E1216" s="97" t="str">
        <f>IF('СПоК 1.2'!V1217="","",'СПоК 1.2'!V1217)</f>
        <v/>
      </c>
      <c r="F1216" s="35"/>
      <c r="G1216" s="35"/>
      <c r="H1216" s="35"/>
      <c r="I1216" s="35"/>
    </row>
    <row r="1217" spans="1:9" x14ac:dyDescent="0.25">
      <c r="A1217" s="95" t="str">
        <f>IF('СПоК 1.2'!A1218="","",'СПоК 1.2'!A1218)</f>
        <v/>
      </c>
      <c r="B1217" s="96" t="str">
        <f>IF('СПоК 1.2'!C1218="","",'СПоК 1.2'!C1218)</f>
        <v/>
      </c>
      <c r="C1217" s="96" t="str">
        <f>IF('СПоК 1.2'!D1218="","",'СПоК 1.2'!D1218)</f>
        <v/>
      </c>
      <c r="D1217" s="96" t="str">
        <f>IF('СПоК 1.2'!F1218="","",'СПоК 1.2'!F1218)</f>
        <v/>
      </c>
      <c r="E1217" s="97" t="str">
        <f>IF('СПоК 1.2'!V1218="","",'СПоК 1.2'!V1218)</f>
        <v/>
      </c>
      <c r="F1217" s="35"/>
      <c r="G1217" s="35"/>
      <c r="H1217" s="35"/>
      <c r="I1217" s="35"/>
    </row>
    <row r="1218" spans="1:9" x14ac:dyDescent="0.25">
      <c r="A1218" s="95" t="str">
        <f>IF('СПоК 1.2'!A1219="","",'СПоК 1.2'!A1219)</f>
        <v/>
      </c>
      <c r="B1218" s="96" t="str">
        <f>IF('СПоК 1.2'!C1219="","",'СПоК 1.2'!C1219)</f>
        <v/>
      </c>
      <c r="C1218" s="96" t="str">
        <f>IF('СПоК 1.2'!D1219="","",'СПоК 1.2'!D1219)</f>
        <v/>
      </c>
      <c r="D1218" s="96" t="str">
        <f>IF('СПоК 1.2'!F1219="","",'СПоК 1.2'!F1219)</f>
        <v/>
      </c>
      <c r="E1218" s="97" t="str">
        <f>IF('СПоК 1.2'!V1219="","",'СПоК 1.2'!V1219)</f>
        <v/>
      </c>
      <c r="F1218" s="35"/>
      <c r="G1218" s="35"/>
      <c r="H1218" s="35"/>
      <c r="I1218" s="35"/>
    </row>
    <row r="1219" spans="1:9" x14ac:dyDescent="0.25">
      <c r="A1219" s="95" t="str">
        <f>IF('СПоК 1.2'!A1220="","",'СПоК 1.2'!A1220)</f>
        <v/>
      </c>
      <c r="B1219" s="96" t="str">
        <f>IF('СПоК 1.2'!C1220="","",'СПоК 1.2'!C1220)</f>
        <v/>
      </c>
      <c r="C1219" s="96" t="str">
        <f>IF('СПоК 1.2'!D1220="","",'СПоК 1.2'!D1220)</f>
        <v/>
      </c>
      <c r="D1219" s="96" t="str">
        <f>IF('СПоК 1.2'!F1220="","",'СПоК 1.2'!F1220)</f>
        <v/>
      </c>
      <c r="E1219" s="97" t="str">
        <f>IF('СПоК 1.2'!V1220="","",'СПоК 1.2'!V1220)</f>
        <v/>
      </c>
      <c r="F1219" s="35"/>
      <c r="G1219" s="35"/>
      <c r="H1219" s="35"/>
      <c r="I1219" s="35"/>
    </row>
    <row r="1220" spans="1:9" x14ac:dyDescent="0.25">
      <c r="A1220" s="95" t="str">
        <f>IF('СПоК 1.2'!A1221="","",'СПоК 1.2'!A1221)</f>
        <v/>
      </c>
      <c r="B1220" s="96" t="str">
        <f>IF('СПоК 1.2'!C1221="","",'СПоК 1.2'!C1221)</f>
        <v/>
      </c>
      <c r="C1220" s="96" t="str">
        <f>IF('СПоК 1.2'!D1221="","",'СПоК 1.2'!D1221)</f>
        <v/>
      </c>
      <c r="D1220" s="96" t="str">
        <f>IF('СПоК 1.2'!F1221="","",'СПоК 1.2'!F1221)</f>
        <v/>
      </c>
      <c r="E1220" s="97" t="str">
        <f>IF('СПоК 1.2'!V1221="","",'СПоК 1.2'!V1221)</f>
        <v/>
      </c>
      <c r="F1220" s="35"/>
      <c r="G1220" s="35"/>
      <c r="H1220" s="35"/>
      <c r="I1220" s="35"/>
    </row>
    <row r="1221" spans="1:9" x14ac:dyDescent="0.25">
      <c r="A1221" s="95" t="str">
        <f>IF('СПоК 1.2'!A1222="","",'СПоК 1.2'!A1222)</f>
        <v/>
      </c>
      <c r="B1221" s="96" t="str">
        <f>IF('СПоК 1.2'!C1222="","",'СПоК 1.2'!C1222)</f>
        <v/>
      </c>
      <c r="C1221" s="96" t="str">
        <f>IF('СПоК 1.2'!D1222="","",'СПоК 1.2'!D1222)</f>
        <v/>
      </c>
      <c r="D1221" s="96" t="str">
        <f>IF('СПоК 1.2'!F1222="","",'СПоК 1.2'!F1222)</f>
        <v/>
      </c>
      <c r="E1221" s="97" t="str">
        <f>IF('СПоК 1.2'!V1222="","",'СПоК 1.2'!V1222)</f>
        <v/>
      </c>
      <c r="F1221" s="35"/>
      <c r="G1221" s="35"/>
      <c r="H1221" s="35"/>
      <c r="I1221" s="35"/>
    </row>
    <row r="1222" spans="1:9" x14ac:dyDescent="0.25">
      <c r="A1222" s="95" t="str">
        <f>IF('СПоК 1.2'!A1223="","",'СПоК 1.2'!A1223)</f>
        <v/>
      </c>
      <c r="B1222" s="96" t="str">
        <f>IF('СПоК 1.2'!C1223="","",'СПоК 1.2'!C1223)</f>
        <v/>
      </c>
      <c r="C1222" s="96" t="str">
        <f>IF('СПоК 1.2'!D1223="","",'СПоК 1.2'!D1223)</f>
        <v/>
      </c>
      <c r="D1222" s="96" t="str">
        <f>IF('СПоК 1.2'!F1223="","",'СПоК 1.2'!F1223)</f>
        <v/>
      </c>
      <c r="E1222" s="97" t="str">
        <f>IF('СПоК 1.2'!V1223="","",'СПоК 1.2'!V1223)</f>
        <v/>
      </c>
      <c r="F1222" s="35"/>
      <c r="G1222" s="35"/>
      <c r="H1222" s="35"/>
      <c r="I1222" s="35"/>
    </row>
    <row r="1223" spans="1:9" x14ac:dyDescent="0.25">
      <c r="A1223" s="95" t="str">
        <f>IF('СПоК 1.2'!A1224="","",'СПоК 1.2'!A1224)</f>
        <v/>
      </c>
      <c r="B1223" s="96" t="str">
        <f>IF('СПоК 1.2'!C1224="","",'СПоК 1.2'!C1224)</f>
        <v/>
      </c>
      <c r="C1223" s="96" t="str">
        <f>IF('СПоК 1.2'!D1224="","",'СПоК 1.2'!D1224)</f>
        <v/>
      </c>
      <c r="D1223" s="96" t="str">
        <f>IF('СПоК 1.2'!F1224="","",'СПоК 1.2'!F1224)</f>
        <v/>
      </c>
      <c r="E1223" s="97" t="str">
        <f>IF('СПоК 1.2'!V1224="","",'СПоК 1.2'!V1224)</f>
        <v/>
      </c>
      <c r="F1223" s="35"/>
      <c r="G1223" s="35"/>
      <c r="H1223" s="35"/>
      <c r="I1223" s="35"/>
    </row>
    <row r="1224" spans="1:9" x14ac:dyDescent="0.25">
      <c r="A1224" s="95" t="str">
        <f>IF('СПоК 1.2'!A1225="","",'СПоК 1.2'!A1225)</f>
        <v/>
      </c>
      <c r="B1224" s="96" t="str">
        <f>IF('СПоК 1.2'!C1225="","",'СПоК 1.2'!C1225)</f>
        <v/>
      </c>
      <c r="C1224" s="96" t="str">
        <f>IF('СПоК 1.2'!D1225="","",'СПоК 1.2'!D1225)</f>
        <v/>
      </c>
      <c r="D1224" s="96" t="str">
        <f>IF('СПоК 1.2'!F1225="","",'СПоК 1.2'!F1225)</f>
        <v/>
      </c>
      <c r="E1224" s="97" t="str">
        <f>IF('СПоК 1.2'!V1225="","",'СПоК 1.2'!V1225)</f>
        <v/>
      </c>
      <c r="F1224" s="35"/>
      <c r="G1224" s="35"/>
      <c r="H1224" s="35"/>
      <c r="I1224" s="35"/>
    </row>
    <row r="1225" spans="1:9" x14ac:dyDescent="0.25">
      <c r="A1225" s="95" t="str">
        <f>IF('СПоК 1.2'!A1226="","",'СПоК 1.2'!A1226)</f>
        <v/>
      </c>
      <c r="B1225" s="96" t="str">
        <f>IF('СПоК 1.2'!C1226="","",'СПоК 1.2'!C1226)</f>
        <v/>
      </c>
      <c r="C1225" s="96" t="str">
        <f>IF('СПоК 1.2'!D1226="","",'СПоК 1.2'!D1226)</f>
        <v/>
      </c>
      <c r="D1225" s="96" t="str">
        <f>IF('СПоК 1.2'!F1226="","",'СПоК 1.2'!F1226)</f>
        <v/>
      </c>
      <c r="E1225" s="97" t="str">
        <f>IF('СПоК 1.2'!V1226="","",'СПоК 1.2'!V1226)</f>
        <v/>
      </c>
      <c r="F1225" s="35"/>
      <c r="G1225" s="35"/>
      <c r="H1225" s="35"/>
      <c r="I1225" s="35"/>
    </row>
    <row r="1226" spans="1:9" x14ac:dyDescent="0.25">
      <c r="A1226" s="95" t="str">
        <f>IF('СПоК 1.2'!A1227="","",'СПоК 1.2'!A1227)</f>
        <v/>
      </c>
      <c r="B1226" s="96" t="str">
        <f>IF('СПоК 1.2'!C1227="","",'СПоК 1.2'!C1227)</f>
        <v/>
      </c>
      <c r="C1226" s="96" t="str">
        <f>IF('СПоК 1.2'!D1227="","",'СПоК 1.2'!D1227)</f>
        <v/>
      </c>
      <c r="D1226" s="96" t="str">
        <f>IF('СПоК 1.2'!F1227="","",'СПоК 1.2'!F1227)</f>
        <v/>
      </c>
      <c r="E1226" s="97" t="str">
        <f>IF('СПоК 1.2'!V1227="","",'СПоК 1.2'!V1227)</f>
        <v/>
      </c>
      <c r="F1226" s="35"/>
      <c r="G1226" s="35"/>
      <c r="H1226" s="35"/>
      <c r="I1226" s="35"/>
    </row>
    <row r="1227" spans="1:9" x14ac:dyDescent="0.25">
      <c r="A1227" s="95" t="str">
        <f>IF('СПоК 1.2'!A1228="","",'СПоК 1.2'!A1228)</f>
        <v/>
      </c>
      <c r="B1227" s="96" t="str">
        <f>IF('СПоК 1.2'!C1228="","",'СПоК 1.2'!C1228)</f>
        <v/>
      </c>
      <c r="C1227" s="96" t="str">
        <f>IF('СПоК 1.2'!D1228="","",'СПоК 1.2'!D1228)</f>
        <v/>
      </c>
      <c r="D1227" s="96" t="str">
        <f>IF('СПоК 1.2'!F1228="","",'СПоК 1.2'!F1228)</f>
        <v/>
      </c>
      <c r="E1227" s="97" t="str">
        <f>IF('СПоК 1.2'!V1228="","",'СПоК 1.2'!V1228)</f>
        <v/>
      </c>
      <c r="F1227" s="35"/>
      <c r="G1227" s="35"/>
      <c r="H1227" s="35"/>
      <c r="I1227" s="35"/>
    </row>
    <row r="1228" spans="1:9" x14ac:dyDescent="0.25">
      <c r="A1228" s="95" t="str">
        <f>IF('СПоК 1.2'!A1229="","",'СПоК 1.2'!A1229)</f>
        <v/>
      </c>
      <c r="B1228" s="96" t="str">
        <f>IF('СПоК 1.2'!C1229="","",'СПоК 1.2'!C1229)</f>
        <v/>
      </c>
      <c r="C1228" s="96" t="str">
        <f>IF('СПоК 1.2'!D1229="","",'СПоК 1.2'!D1229)</f>
        <v/>
      </c>
      <c r="D1228" s="96" t="str">
        <f>IF('СПоК 1.2'!F1229="","",'СПоК 1.2'!F1229)</f>
        <v/>
      </c>
      <c r="E1228" s="97" t="str">
        <f>IF('СПоК 1.2'!V1229="","",'СПоК 1.2'!V1229)</f>
        <v/>
      </c>
      <c r="F1228" s="35"/>
      <c r="G1228" s="35"/>
      <c r="H1228" s="35"/>
      <c r="I1228" s="35"/>
    </row>
    <row r="1229" spans="1:9" x14ac:dyDescent="0.25">
      <c r="A1229" s="95" t="str">
        <f>IF('СПоК 1.2'!A1230="","",'СПоК 1.2'!A1230)</f>
        <v/>
      </c>
      <c r="B1229" s="96" t="str">
        <f>IF('СПоК 1.2'!C1230="","",'СПоК 1.2'!C1230)</f>
        <v/>
      </c>
      <c r="C1229" s="96" t="str">
        <f>IF('СПоК 1.2'!D1230="","",'СПоК 1.2'!D1230)</f>
        <v/>
      </c>
      <c r="D1229" s="96" t="str">
        <f>IF('СПоК 1.2'!F1230="","",'СПоК 1.2'!F1230)</f>
        <v/>
      </c>
      <c r="E1229" s="97" t="str">
        <f>IF('СПоК 1.2'!V1230="","",'СПоК 1.2'!V1230)</f>
        <v/>
      </c>
      <c r="F1229" s="35"/>
      <c r="G1229" s="35"/>
      <c r="H1229" s="35"/>
      <c r="I1229" s="35"/>
    </row>
    <row r="1230" spans="1:9" x14ac:dyDescent="0.25">
      <c r="A1230" s="95" t="str">
        <f>IF('СПоК 1.2'!A1231="","",'СПоК 1.2'!A1231)</f>
        <v/>
      </c>
      <c r="B1230" s="96" t="str">
        <f>IF('СПоК 1.2'!C1231="","",'СПоК 1.2'!C1231)</f>
        <v/>
      </c>
      <c r="C1230" s="96" t="str">
        <f>IF('СПоК 1.2'!D1231="","",'СПоК 1.2'!D1231)</f>
        <v/>
      </c>
      <c r="D1230" s="96" t="str">
        <f>IF('СПоК 1.2'!F1231="","",'СПоК 1.2'!F1231)</f>
        <v/>
      </c>
      <c r="E1230" s="97" t="str">
        <f>IF('СПоК 1.2'!V1231="","",'СПоК 1.2'!V1231)</f>
        <v/>
      </c>
      <c r="F1230" s="35"/>
      <c r="G1230" s="35"/>
      <c r="H1230" s="35"/>
      <c r="I1230" s="35"/>
    </row>
    <row r="1231" spans="1:9" x14ac:dyDescent="0.25">
      <c r="A1231" s="95" t="str">
        <f>IF('СПоК 1.2'!A1232="","",'СПоК 1.2'!A1232)</f>
        <v/>
      </c>
      <c r="B1231" s="96" t="str">
        <f>IF('СПоК 1.2'!C1232="","",'СПоК 1.2'!C1232)</f>
        <v/>
      </c>
      <c r="C1231" s="96" t="str">
        <f>IF('СПоК 1.2'!D1232="","",'СПоК 1.2'!D1232)</f>
        <v/>
      </c>
      <c r="D1231" s="96" t="str">
        <f>IF('СПоК 1.2'!F1232="","",'СПоК 1.2'!F1232)</f>
        <v/>
      </c>
      <c r="E1231" s="97" t="str">
        <f>IF('СПоК 1.2'!V1232="","",'СПоК 1.2'!V1232)</f>
        <v/>
      </c>
      <c r="F1231" s="35"/>
      <c r="G1231" s="35"/>
      <c r="H1231" s="35"/>
      <c r="I1231" s="35"/>
    </row>
    <row r="1232" spans="1:9" x14ac:dyDescent="0.25">
      <c r="A1232" s="95" t="str">
        <f>IF('СПоК 1.2'!A1233="","",'СПоК 1.2'!A1233)</f>
        <v/>
      </c>
      <c r="B1232" s="96" t="str">
        <f>IF('СПоК 1.2'!C1233="","",'СПоК 1.2'!C1233)</f>
        <v/>
      </c>
      <c r="C1232" s="96" t="str">
        <f>IF('СПоК 1.2'!D1233="","",'СПоК 1.2'!D1233)</f>
        <v/>
      </c>
      <c r="D1232" s="96" t="str">
        <f>IF('СПоК 1.2'!F1233="","",'СПоК 1.2'!F1233)</f>
        <v/>
      </c>
      <c r="E1232" s="97" t="str">
        <f>IF('СПоК 1.2'!V1233="","",'СПоК 1.2'!V1233)</f>
        <v/>
      </c>
      <c r="F1232" s="35"/>
      <c r="G1232" s="35"/>
      <c r="H1232" s="35"/>
      <c r="I1232" s="35"/>
    </row>
    <row r="1233" spans="1:9" x14ac:dyDescent="0.25">
      <c r="A1233" s="95" t="str">
        <f>IF('СПоК 1.2'!A1234="","",'СПоК 1.2'!A1234)</f>
        <v/>
      </c>
      <c r="B1233" s="96" t="str">
        <f>IF('СПоК 1.2'!C1234="","",'СПоК 1.2'!C1234)</f>
        <v/>
      </c>
      <c r="C1233" s="96" t="str">
        <f>IF('СПоК 1.2'!D1234="","",'СПоК 1.2'!D1234)</f>
        <v/>
      </c>
      <c r="D1233" s="96" t="str">
        <f>IF('СПоК 1.2'!F1234="","",'СПоК 1.2'!F1234)</f>
        <v/>
      </c>
      <c r="E1233" s="97" t="str">
        <f>IF('СПоК 1.2'!V1234="","",'СПоК 1.2'!V1234)</f>
        <v/>
      </c>
      <c r="F1233" s="35"/>
      <c r="G1233" s="35"/>
      <c r="H1233" s="35"/>
      <c r="I1233" s="35"/>
    </row>
    <row r="1234" spans="1:9" x14ac:dyDescent="0.25">
      <c r="A1234" s="95" t="str">
        <f>IF('СПоК 1.2'!A1235="","",'СПоК 1.2'!A1235)</f>
        <v/>
      </c>
      <c r="B1234" s="96" t="str">
        <f>IF('СПоК 1.2'!C1235="","",'СПоК 1.2'!C1235)</f>
        <v/>
      </c>
      <c r="C1234" s="96" t="str">
        <f>IF('СПоК 1.2'!D1235="","",'СПоК 1.2'!D1235)</f>
        <v/>
      </c>
      <c r="D1234" s="96" t="str">
        <f>IF('СПоК 1.2'!F1235="","",'СПоК 1.2'!F1235)</f>
        <v/>
      </c>
      <c r="E1234" s="97" t="str">
        <f>IF('СПоК 1.2'!V1235="","",'СПоК 1.2'!V1235)</f>
        <v/>
      </c>
      <c r="F1234" s="35"/>
      <c r="G1234" s="35"/>
      <c r="H1234" s="35"/>
      <c r="I1234" s="35"/>
    </row>
    <row r="1235" spans="1:9" x14ac:dyDescent="0.25">
      <c r="A1235" s="95" t="str">
        <f>IF('СПоК 1.2'!A1236="","",'СПоК 1.2'!A1236)</f>
        <v/>
      </c>
      <c r="B1235" s="96" t="str">
        <f>IF('СПоК 1.2'!C1236="","",'СПоК 1.2'!C1236)</f>
        <v/>
      </c>
      <c r="C1235" s="96" t="str">
        <f>IF('СПоК 1.2'!D1236="","",'СПоК 1.2'!D1236)</f>
        <v/>
      </c>
      <c r="D1235" s="96" t="str">
        <f>IF('СПоК 1.2'!F1236="","",'СПоК 1.2'!F1236)</f>
        <v/>
      </c>
      <c r="E1235" s="97" t="str">
        <f>IF('СПоК 1.2'!V1236="","",'СПоК 1.2'!V1236)</f>
        <v/>
      </c>
      <c r="F1235" s="35"/>
      <c r="G1235" s="35"/>
      <c r="H1235" s="35"/>
      <c r="I1235" s="35"/>
    </row>
    <row r="1236" spans="1:9" x14ac:dyDescent="0.25">
      <c r="A1236" s="95" t="str">
        <f>IF('СПоК 1.2'!A1237="","",'СПоК 1.2'!A1237)</f>
        <v/>
      </c>
      <c r="B1236" s="96" t="str">
        <f>IF('СПоК 1.2'!C1237="","",'СПоК 1.2'!C1237)</f>
        <v/>
      </c>
      <c r="C1236" s="96" t="str">
        <f>IF('СПоК 1.2'!D1237="","",'СПоК 1.2'!D1237)</f>
        <v/>
      </c>
      <c r="D1236" s="96" t="str">
        <f>IF('СПоК 1.2'!F1237="","",'СПоК 1.2'!F1237)</f>
        <v/>
      </c>
      <c r="E1236" s="97" t="str">
        <f>IF('СПоК 1.2'!V1237="","",'СПоК 1.2'!V1237)</f>
        <v/>
      </c>
      <c r="F1236" s="35"/>
      <c r="G1236" s="35"/>
      <c r="H1236" s="35"/>
      <c r="I1236" s="35"/>
    </row>
    <row r="1237" spans="1:9" x14ac:dyDescent="0.25">
      <c r="A1237" s="95" t="str">
        <f>IF('СПоК 1.2'!A1238="","",'СПоК 1.2'!A1238)</f>
        <v/>
      </c>
      <c r="B1237" s="96" t="str">
        <f>IF('СПоК 1.2'!C1238="","",'СПоК 1.2'!C1238)</f>
        <v/>
      </c>
      <c r="C1237" s="96" t="str">
        <f>IF('СПоК 1.2'!D1238="","",'СПоК 1.2'!D1238)</f>
        <v/>
      </c>
      <c r="D1237" s="96" t="str">
        <f>IF('СПоК 1.2'!F1238="","",'СПоК 1.2'!F1238)</f>
        <v/>
      </c>
      <c r="E1237" s="97" t="str">
        <f>IF('СПоК 1.2'!V1238="","",'СПоК 1.2'!V1238)</f>
        <v/>
      </c>
      <c r="F1237" s="35"/>
      <c r="G1237" s="35"/>
      <c r="H1237" s="35"/>
      <c r="I1237" s="35"/>
    </row>
    <row r="1238" spans="1:9" x14ac:dyDescent="0.25">
      <c r="A1238" s="95" t="str">
        <f>IF('СПоК 1.2'!A1239="","",'СПоК 1.2'!A1239)</f>
        <v/>
      </c>
      <c r="B1238" s="96" t="str">
        <f>IF('СПоК 1.2'!C1239="","",'СПоК 1.2'!C1239)</f>
        <v/>
      </c>
      <c r="C1238" s="96" t="str">
        <f>IF('СПоК 1.2'!D1239="","",'СПоК 1.2'!D1239)</f>
        <v/>
      </c>
      <c r="D1238" s="96" t="str">
        <f>IF('СПоК 1.2'!F1239="","",'СПоК 1.2'!F1239)</f>
        <v/>
      </c>
      <c r="E1238" s="97" t="str">
        <f>IF('СПоК 1.2'!V1239="","",'СПоК 1.2'!V1239)</f>
        <v/>
      </c>
      <c r="F1238" s="35"/>
      <c r="G1238" s="35"/>
      <c r="H1238" s="35"/>
      <c r="I1238" s="35"/>
    </row>
    <row r="1239" spans="1:9" x14ac:dyDescent="0.25">
      <c r="A1239" s="95" t="str">
        <f>IF('СПоК 1.2'!A1240="","",'СПоК 1.2'!A1240)</f>
        <v/>
      </c>
      <c r="B1239" s="96" t="str">
        <f>IF('СПоК 1.2'!C1240="","",'СПоК 1.2'!C1240)</f>
        <v/>
      </c>
      <c r="C1239" s="96" t="str">
        <f>IF('СПоК 1.2'!D1240="","",'СПоК 1.2'!D1240)</f>
        <v/>
      </c>
      <c r="D1239" s="96" t="str">
        <f>IF('СПоК 1.2'!F1240="","",'СПоК 1.2'!F1240)</f>
        <v/>
      </c>
      <c r="E1239" s="97" t="str">
        <f>IF('СПоК 1.2'!V1240="","",'СПоК 1.2'!V1240)</f>
        <v/>
      </c>
      <c r="F1239" s="35"/>
      <c r="G1239" s="35"/>
      <c r="H1239" s="35"/>
      <c r="I1239" s="35"/>
    </row>
    <row r="1240" spans="1:9" x14ac:dyDescent="0.25">
      <c r="A1240" s="95" t="str">
        <f>IF('СПоК 1.2'!A1241="","",'СПоК 1.2'!A1241)</f>
        <v/>
      </c>
      <c r="B1240" s="96" t="str">
        <f>IF('СПоК 1.2'!C1241="","",'СПоК 1.2'!C1241)</f>
        <v/>
      </c>
      <c r="C1240" s="96" t="str">
        <f>IF('СПоК 1.2'!D1241="","",'СПоК 1.2'!D1241)</f>
        <v/>
      </c>
      <c r="D1240" s="96" t="str">
        <f>IF('СПоК 1.2'!F1241="","",'СПоК 1.2'!F1241)</f>
        <v/>
      </c>
      <c r="E1240" s="97" t="str">
        <f>IF('СПоК 1.2'!V1241="","",'СПоК 1.2'!V1241)</f>
        <v/>
      </c>
      <c r="F1240" s="35"/>
      <c r="G1240" s="35"/>
      <c r="H1240" s="35"/>
      <c r="I1240" s="35"/>
    </row>
    <row r="1241" spans="1:9" x14ac:dyDescent="0.25">
      <c r="A1241" s="95" t="str">
        <f>IF('СПоК 1.2'!A1242="","",'СПоК 1.2'!A1242)</f>
        <v/>
      </c>
      <c r="B1241" s="96" t="str">
        <f>IF('СПоК 1.2'!C1242="","",'СПоК 1.2'!C1242)</f>
        <v/>
      </c>
      <c r="C1241" s="96" t="str">
        <f>IF('СПоК 1.2'!D1242="","",'СПоК 1.2'!D1242)</f>
        <v/>
      </c>
      <c r="D1241" s="96" t="str">
        <f>IF('СПоК 1.2'!F1242="","",'СПоК 1.2'!F1242)</f>
        <v/>
      </c>
      <c r="E1241" s="97" t="str">
        <f>IF('СПоК 1.2'!V1242="","",'СПоК 1.2'!V1242)</f>
        <v/>
      </c>
      <c r="F1241" s="35"/>
      <c r="G1241" s="35"/>
      <c r="H1241" s="35"/>
      <c r="I1241" s="35"/>
    </row>
    <row r="1242" spans="1:9" x14ac:dyDescent="0.25">
      <c r="A1242" s="95" t="str">
        <f>IF('СПоК 1.2'!A1243="","",'СПоК 1.2'!A1243)</f>
        <v/>
      </c>
      <c r="B1242" s="96" t="str">
        <f>IF('СПоК 1.2'!C1243="","",'СПоК 1.2'!C1243)</f>
        <v/>
      </c>
      <c r="C1242" s="96" t="str">
        <f>IF('СПоК 1.2'!D1243="","",'СПоК 1.2'!D1243)</f>
        <v/>
      </c>
      <c r="D1242" s="96" t="str">
        <f>IF('СПоК 1.2'!F1243="","",'СПоК 1.2'!F1243)</f>
        <v/>
      </c>
      <c r="E1242" s="97" t="str">
        <f>IF('СПоК 1.2'!V1243="","",'СПоК 1.2'!V1243)</f>
        <v/>
      </c>
      <c r="F1242" s="35"/>
      <c r="G1242" s="35"/>
      <c r="H1242" s="35"/>
      <c r="I1242" s="35"/>
    </row>
    <row r="1243" spans="1:9" x14ac:dyDescent="0.25">
      <c r="A1243" s="95" t="str">
        <f>IF('СПоК 1.2'!A1244="","",'СПоК 1.2'!A1244)</f>
        <v/>
      </c>
      <c r="B1243" s="96" t="str">
        <f>IF('СПоК 1.2'!C1244="","",'СПоК 1.2'!C1244)</f>
        <v/>
      </c>
      <c r="C1243" s="96" t="str">
        <f>IF('СПоК 1.2'!D1244="","",'СПоК 1.2'!D1244)</f>
        <v/>
      </c>
      <c r="D1243" s="96" t="str">
        <f>IF('СПоК 1.2'!F1244="","",'СПоК 1.2'!F1244)</f>
        <v/>
      </c>
      <c r="E1243" s="97" t="str">
        <f>IF('СПоК 1.2'!V1244="","",'СПоК 1.2'!V1244)</f>
        <v/>
      </c>
      <c r="F1243" s="35"/>
      <c r="G1243" s="35"/>
      <c r="H1243" s="35"/>
      <c r="I1243" s="35"/>
    </row>
    <row r="1244" spans="1:9" x14ac:dyDescent="0.25">
      <c r="A1244" s="95" t="str">
        <f>IF('СПоК 1.2'!A1245="","",'СПоК 1.2'!A1245)</f>
        <v/>
      </c>
      <c r="B1244" s="96" t="str">
        <f>IF('СПоК 1.2'!C1245="","",'СПоК 1.2'!C1245)</f>
        <v/>
      </c>
      <c r="C1244" s="96" t="str">
        <f>IF('СПоК 1.2'!D1245="","",'СПоК 1.2'!D1245)</f>
        <v/>
      </c>
      <c r="D1244" s="96" t="str">
        <f>IF('СПоК 1.2'!F1245="","",'СПоК 1.2'!F1245)</f>
        <v/>
      </c>
      <c r="E1244" s="97" t="str">
        <f>IF('СПоК 1.2'!V1245="","",'СПоК 1.2'!V1245)</f>
        <v/>
      </c>
      <c r="F1244" s="35"/>
      <c r="G1244" s="35"/>
      <c r="H1244" s="35"/>
      <c r="I1244" s="35"/>
    </row>
    <row r="1245" spans="1:9" x14ac:dyDescent="0.25">
      <c r="A1245" s="95" t="str">
        <f>IF('СПоК 1.2'!A1246="","",'СПоК 1.2'!A1246)</f>
        <v/>
      </c>
      <c r="B1245" s="96" t="str">
        <f>IF('СПоК 1.2'!C1246="","",'СПоК 1.2'!C1246)</f>
        <v/>
      </c>
      <c r="C1245" s="96" t="str">
        <f>IF('СПоК 1.2'!D1246="","",'СПоК 1.2'!D1246)</f>
        <v/>
      </c>
      <c r="D1245" s="96" t="str">
        <f>IF('СПоК 1.2'!F1246="","",'СПоК 1.2'!F1246)</f>
        <v/>
      </c>
      <c r="E1245" s="97" t="str">
        <f>IF('СПоК 1.2'!V1246="","",'СПоК 1.2'!V1246)</f>
        <v/>
      </c>
      <c r="F1245" s="35"/>
      <c r="G1245" s="35"/>
      <c r="H1245" s="35"/>
      <c r="I1245" s="35"/>
    </row>
    <row r="1246" spans="1:9" x14ac:dyDescent="0.25">
      <c r="A1246" s="95" t="str">
        <f>IF('СПоК 1.2'!A1247="","",'СПоК 1.2'!A1247)</f>
        <v/>
      </c>
      <c r="B1246" s="96" t="str">
        <f>IF('СПоК 1.2'!C1247="","",'СПоК 1.2'!C1247)</f>
        <v/>
      </c>
      <c r="C1246" s="96" t="str">
        <f>IF('СПоК 1.2'!D1247="","",'СПоК 1.2'!D1247)</f>
        <v/>
      </c>
      <c r="D1246" s="96" t="str">
        <f>IF('СПоК 1.2'!F1247="","",'СПоК 1.2'!F1247)</f>
        <v/>
      </c>
      <c r="E1246" s="97" t="str">
        <f>IF('СПоК 1.2'!V1247="","",'СПоК 1.2'!V1247)</f>
        <v/>
      </c>
      <c r="F1246" s="35"/>
      <c r="G1246" s="35"/>
      <c r="H1246" s="35"/>
      <c r="I1246" s="35"/>
    </row>
    <row r="1247" spans="1:9" x14ac:dyDescent="0.25">
      <c r="A1247" s="95" t="str">
        <f>IF('СПоК 1.2'!A1248="","",'СПоК 1.2'!A1248)</f>
        <v/>
      </c>
      <c r="B1247" s="96" t="str">
        <f>IF('СПоК 1.2'!C1248="","",'СПоК 1.2'!C1248)</f>
        <v/>
      </c>
      <c r="C1247" s="96" t="str">
        <f>IF('СПоК 1.2'!D1248="","",'СПоК 1.2'!D1248)</f>
        <v/>
      </c>
      <c r="D1247" s="96" t="str">
        <f>IF('СПоК 1.2'!F1248="","",'СПоК 1.2'!F1248)</f>
        <v/>
      </c>
      <c r="E1247" s="97" t="str">
        <f>IF('СПоК 1.2'!V1248="","",'СПоК 1.2'!V1248)</f>
        <v/>
      </c>
      <c r="F1247" s="35"/>
      <c r="G1247" s="35"/>
      <c r="H1247" s="35"/>
      <c r="I1247" s="35"/>
    </row>
    <row r="1248" spans="1:9" x14ac:dyDescent="0.25">
      <c r="A1248" s="95" t="str">
        <f>IF('СПоК 1.2'!A1249="","",'СПоК 1.2'!A1249)</f>
        <v/>
      </c>
      <c r="B1248" s="96" t="str">
        <f>IF('СПоК 1.2'!C1249="","",'СПоК 1.2'!C1249)</f>
        <v/>
      </c>
      <c r="C1248" s="96" t="str">
        <f>IF('СПоК 1.2'!D1249="","",'СПоК 1.2'!D1249)</f>
        <v/>
      </c>
      <c r="D1248" s="96" t="str">
        <f>IF('СПоК 1.2'!F1249="","",'СПоК 1.2'!F1249)</f>
        <v/>
      </c>
      <c r="E1248" s="97" t="str">
        <f>IF('СПоК 1.2'!V1249="","",'СПоК 1.2'!V1249)</f>
        <v/>
      </c>
      <c r="F1248" s="35"/>
      <c r="G1248" s="35"/>
      <c r="H1248" s="35"/>
      <c r="I1248" s="35"/>
    </row>
    <row r="1249" spans="1:9" x14ac:dyDescent="0.25">
      <c r="A1249" s="95" t="str">
        <f>IF('СПоК 1.2'!A1250="","",'СПоК 1.2'!A1250)</f>
        <v/>
      </c>
      <c r="B1249" s="96" t="str">
        <f>IF('СПоК 1.2'!C1250="","",'СПоК 1.2'!C1250)</f>
        <v/>
      </c>
      <c r="C1249" s="96" t="str">
        <f>IF('СПоК 1.2'!D1250="","",'СПоК 1.2'!D1250)</f>
        <v/>
      </c>
      <c r="D1249" s="96" t="str">
        <f>IF('СПоК 1.2'!F1250="","",'СПоК 1.2'!F1250)</f>
        <v/>
      </c>
      <c r="E1249" s="97" t="str">
        <f>IF('СПоК 1.2'!V1250="","",'СПоК 1.2'!V1250)</f>
        <v/>
      </c>
      <c r="F1249" s="35"/>
      <c r="G1249" s="35"/>
      <c r="H1249" s="35"/>
      <c r="I1249" s="35"/>
    </row>
    <row r="1250" spans="1:9" x14ac:dyDescent="0.25">
      <c r="A1250" s="95" t="str">
        <f>IF('СПоК 1.2'!A1251="","",'СПоК 1.2'!A1251)</f>
        <v/>
      </c>
      <c r="B1250" s="96" t="str">
        <f>IF('СПоК 1.2'!C1251="","",'СПоК 1.2'!C1251)</f>
        <v/>
      </c>
      <c r="C1250" s="96" t="str">
        <f>IF('СПоК 1.2'!D1251="","",'СПоК 1.2'!D1251)</f>
        <v/>
      </c>
      <c r="D1250" s="96" t="str">
        <f>IF('СПоК 1.2'!F1251="","",'СПоК 1.2'!F1251)</f>
        <v/>
      </c>
      <c r="E1250" s="97" t="str">
        <f>IF('СПоК 1.2'!V1251="","",'СПоК 1.2'!V1251)</f>
        <v/>
      </c>
      <c r="F1250" s="35"/>
      <c r="G1250" s="35"/>
      <c r="H1250" s="35"/>
      <c r="I1250" s="35"/>
    </row>
    <row r="1251" spans="1:9" x14ac:dyDescent="0.25">
      <c r="A1251" s="95" t="str">
        <f>IF('СПоК 1.2'!A1252="","",'СПоК 1.2'!A1252)</f>
        <v/>
      </c>
      <c r="B1251" s="96" t="str">
        <f>IF('СПоК 1.2'!C1252="","",'СПоК 1.2'!C1252)</f>
        <v/>
      </c>
      <c r="C1251" s="96" t="str">
        <f>IF('СПоК 1.2'!D1252="","",'СПоК 1.2'!D1252)</f>
        <v/>
      </c>
      <c r="D1251" s="96" t="str">
        <f>IF('СПоК 1.2'!F1252="","",'СПоК 1.2'!F1252)</f>
        <v/>
      </c>
      <c r="E1251" s="97" t="str">
        <f>IF('СПоК 1.2'!V1252="","",'СПоК 1.2'!V1252)</f>
        <v/>
      </c>
      <c r="F1251" s="35"/>
      <c r="G1251" s="35"/>
      <c r="H1251" s="35"/>
      <c r="I1251" s="35"/>
    </row>
    <row r="1252" spans="1:9" x14ac:dyDescent="0.25">
      <c r="A1252" s="95" t="str">
        <f>IF('СПоК 1.2'!A1253="","",'СПоК 1.2'!A1253)</f>
        <v/>
      </c>
      <c r="B1252" s="96" t="str">
        <f>IF('СПоК 1.2'!C1253="","",'СПоК 1.2'!C1253)</f>
        <v/>
      </c>
      <c r="C1252" s="96" t="str">
        <f>IF('СПоК 1.2'!D1253="","",'СПоК 1.2'!D1253)</f>
        <v/>
      </c>
      <c r="D1252" s="96" t="str">
        <f>IF('СПоК 1.2'!F1253="","",'СПоК 1.2'!F1253)</f>
        <v/>
      </c>
      <c r="E1252" s="97" t="str">
        <f>IF('СПоК 1.2'!V1253="","",'СПоК 1.2'!V1253)</f>
        <v/>
      </c>
      <c r="F1252" s="35"/>
      <c r="G1252" s="35"/>
      <c r="H1252" s="35"/>
      <c r="I1252" s="35"/>
    </row>
    <row r="1253" spans="1:9" x14ac:dyDescent="0.25">
      <c r="A1253" s="95" t="str">
        <f>IF('СПоК 1.2'!A1254="","",'СПоК 1.2'!A1254)</f>
        <v/>
      </c>
      <c r="B1253" s="96" t="str">
        <f>IF('СПоК 1.2'!C1254="","",'СПоК 1.2'!C1254)</f>
        <v/>
      </c>
      <c r="C1253" s="96" t="str">
        <f>IF('СПоК 1.2'!D1254="","",'СПоК 1.2'!D1254)</f>
        <v/>
      </c>
      <c r="D1253" s="96" t="str">
        <f>IF('СПоК 1.2'!F1254="","",'СПоК 1.2'!F1254)</f>
        <v/>
      </c>
      <c r="E1253" s="97" t="str">
        <f>IF('СПоК 1.2'!V1254="","",'СПоК 1.2'!V1254)</f>
        <v/>
      </c>
      <c r="F1253" s="35"/>
      <c r="G1253" s="35"/>
      <c r="H1253" s="35"/>
      <c r="I1253" s="35"/>
    </row>
    <row r="1254" spans="1:9" x14ac:dyDescent="0.25">
      <c r="A1254" s="95" t="str">
        <f>IF('СПоК 1.2'!A1255="","",'СПоК 1.2'!A1255)</f>
        <v/>
      </c>
      <c r="B1254" s="96" t="str">
        <f>IF('СПоК 1.2'!C1255="","",'СПоК 1.2'!C1255)</f>
        <v/>
      </c>
      <c r="C1254" s="96" t="str">
        <f>IF('СПоК 1.2'!D1255="","",'СПоК 1.2'!D1255)</f>
        <v/>
      </c>
      <c r="D1254" s="96" t="str">
        <f>IF('СПоК 1.2'!F1255="","",'СПоК 1.2'!F1255)</f>
        <v/>
      </c>
      <c r="E1254" s="97" t="str">
        <f>IF('СПоК 1.2'!V1255="","",'СПоК 1.2'!V1255)</f>
        <v/>
      </c>
      <c r="F1254" s="35"/>
      <c r="G1254" s="35"/>
      <c r="H1254" s="35"/>
      <c r="I1254" s="35"/>
    </row>
    <row r="1255" spans="1:9" x14ac:dyDescent="0.25">
      <c r="A1255" s="95" t="str">
        <f>IF('СПоК 1.2'!A1256="","",'СПоК 1.2'!A1256)</f>
        <v/>
      </c>
      <c r="B1255" s="96" t="str">
        <f>IF('СПоК 1.2'!C1256="","",'СПоК 1.2'!C1256)</f>
        <v/>
      </c>
      <c r="C1255" s="96" t="str">
        <f>IF('СПоК 1.2'!D1256="","",'СПоК 1.2'!D1256)</f>
        <v/>
      </c>
      <c r="D1255" s="96" t="str">
        <f>IF('СПоК 1.2'!F1256="","",'СПоК 1.2'!F1256)</f>
        <v/>
      </c>
      <c r="E1255" s="97" t="str">
        <f>IF('СПоК 1.2'!V1256="","",'СПоК 1.2'!V1256)</f>
        <v/>
      </c>
      <c r="F1255" s="35"/>
      <c r="G1255" s="35"/>
      <c r="H1255" s="35"/>
      <c r="I1255" s="35"/>
    </row>
    <row r="1256" spans="1:9" x14ac:dyDescent="0.25">
      <c r="A1256" s="95" t="str">
        <f>IF('СПоК 1.2'!A1257="","",'СПоК 1.2'!A1257)</f>
        <v/>
      </c>
      <c r="B1256" s="96" t="str">
        <f>IF('СПоК 1.2'!C1257="","",'СПоК 1.2'!C1257)</f>
        <v/>
      </c>
      <c r="C1256" s="96" t="str">
        <f>IF('СПоК 1.2'!D1257="","",'СПоК 1.2'!D1257)</f>
        <v/>
      </c>
      <c r="D1256" s="96" t="str">
        <f>IF('СПоК 1.2'!F1257="","",'СПоК 1.2'!F1257)</f>
        <v/>
      </c>
      <c r="E1256" s="97" t="str">
        <f>IF('СПоК 1.2'!V1257="","",'СПоК 1.2'!V1257)</f>
        <v/>
      </c>
      <c r="F1256" s="35"/>
      <c r="G1256" s="35"/>
      <c r="H1256" s="35"/>
      <c r="I1256" s="35"/>
    </row>
    <row r="1257" spans="1:9" x14ac:dyDescent="0.25">
      <c r="A1257" s="95" t="str">
        <f>IF('СПоК 1.2'!A1258="","",'СПоК 1.2'!A1258)</f>
        <v/>
      </c>
      <c r="B1257" s="96" t="str">
        <f>IF('СПоК 1.2'!C1258="","",'СПоК 1.2'!C1258)</f>
        <v/>
      </c>
      <c r="C1257" s="96" t="str">
        <f>IF('СПоК 1.2'!D1258="","",'СПоК 1.2'!D1258)</f>
        <v/>
      </c>
      <c r="D1257" s="96" t="str">
        <f>IF('СПоК 1.2'!F1258="","",'СПоК 1.2'!F1258)</f>
        <v/>
      </c>
      <c r="E1257" s="97" t="str">
        <f>IF('СПоК 1.2'!V1258="","",'СПоК 1.2'!V1258)</f>
        <v/>
      </c>
      <c r="F1257" s="35"/>
      <c r="G1257" s="35"/>
      <c r="H1257" s="35"/>
      <c r="I1257" s="35"/>
    </row>
    <row r="1258" spans="1:9" x14ac:dyDescent="0.25">
      <c r="A1258" s="95" t="str">
        <f>IF('СПоК 1.2'!A1259="","",'СПоК 1.2'!A1259)</f>
        <v/>
      </c>
      <c r="B1258" s="96" t="str">
        <f>IF('СПоК 1.2'!C1259="","",'СПоК 1.2'!C1259)</f>
        <v/>
      </c>
      <c r="C1258" s="96" t="str">
        <f>IF('СПоК 1.2'!D1259="","",'СПоК 1.2'!D1259)</f>
        <v/>
      </c>
      <c r="D1258" s="96" t="str">
        <f>IF('СПоК 1.2'!F1259="","",'СПоК 1.2'!F1259)</f>
        <v/>
      </c>
      <c r="E1258" s="97" t="str">
        <f>IF('СПоК 1.2'!V1259="","",'СПоК 1.2'!V1259)</f>
        <v/>
      </c>
      <c r="F1258" s="35"/>
      <c r="G1258" s="35"/>
      <c r="H1258" s="35"/>
      <c r="I1258" s="35"/>
    </row>
    <row r="1259" spans="1:9" x14ac:dyDescent="0.25">
      <c r="A1259" s="95" t="str">
        <f>IF('СПоК 1.2'!A1260="","",'СПоК 1.2'!A1260)</f>
        <v/>
      </c>
      <c r="B1259" s="96" t="str">
        <f>IF('СПоК 1.2'!C1260="","",'СПоК 1.2'!C1260)</f>
        <v/>
      </c>
      <c r="C1259" s="96" t="str">
        <f>IF('СПоК 1.2'!D1260="","",'СПоК 1.2'!D1260)</f>
        <v/>
      </c>
      <c r="D1259" s="96" t="str">
        <f>IF('СПоК 1.2'!F1260="","",'СПоК 1.2'!F1260)</f>
        <v/>
      </c>
      <c r="E1259" s="97" t="str">
        <f>IF('СПоК 1.2'!V1260="","",'СПоК 1.2'!V1260)</f>
        <v/>
      </c>
      <c r="F1259" s="35"/>
      <c r="G1259" s="35"/>
      <c r="H1259" s="35"/>
      <c r="I1259" s="35"/>
    </row>
    <row r="1260" spans="1:9" x14ac:dyDescent="0.25">
      <c r="A1260" s="95" t="str">
        <f>IF('СПоК 1.2'!A1261="","",'СПоК 1.2'!A1261)</f>
        <v/>
      </c>
      <c r="B1260" s="96" t="str">
        <f>IF('СПоК 1.2'!C1261="","",'СПоК 1.2'!C1261)</f>
        <v/>
      </c>
      <c r="C1260" s="96" t="str">
        <f>IF('СПоК 1.2'!D1261="","",'СПоК 1.2'!D1261)</f>
        <v/>
      </c>
      <c r="D1260" s="96" t="str">
        <f>IF('СПоК 1.2'!F1261="","",'СПоК 1.2'!F1261)</f>
        <v/>
      </c>
      <c r="E1260" s="97" t="str">
        <f>IF('СПоК 1.2'!V1261="","",'СПоК 1.2'!V1261)</f>
        <v/>
      </c>
      <c r="F1260" s="35"/>
      <c r="G1260" s="35"/>
      <c r="H1260" s="35"/>
      <c r="I1260" s="35"/>
    </row>
    <row r="1261" spans="1:9" x14ac:dyDescent="0.25">
      <c r="A1261" s="95" t="str">
        <f>IF('СПоК 1.2'!A1262="","",'СПоК 1.2'!A1262)</f>
        <v/>
      </c>
      <c r="B1261" s="96" t="str">
        <f>IF('СПоК 1.2'!C1262="","",'СПоК 1.2'!C1262)</f>
        <v/>
      </c>
      <c r="C1261" s="96" t="str">
        <f>IF('СПоК 1.2'!D1262="","",'СПоК 1.2'!D1262)</f>
        <v/>
      </c>
      <c r="D1261" s="96" t="str">
        <f>IF('СПоК 1.2'!F1262="","",'СПоК 1.2'!F1262)</f>
        <v/>
      </c>
      <c r="E1261" s="97" t="str">
        <f>IF('СПоК 1.2'!V1262="","",'СПоК 1.2'!V1262)</f>
        <v/>
      </c>
      <c r="F1261" s="35"/>
      <c r="G1261" s="35"/>
      <c r="H1261" s="35"/>
      <c r="I1261" s="35"/>
    </row>
    <row r="1262" spans="1:9" x14ac:dyDescent="0.25">
      <c r="A1262" s="95" t="str">
        <f>IF('СПоК 1.2'!A1263="","",'СПоК 1.2'!A1263)</f>
        <v/>
      </c>
      <c r="B1262" s="96" t="str">
        <f>IF('СПоК 1.2'!C1263="","",'СПоК 1.2'!C1263)</f>
        <v/>
      </c>
      <c r="C1262" s="96" t="str">
        <f>IF('СПоК 1.2'!D1263="","",'СПоК 1.2'!D1263)</f>
        <v/>
      </c>
      <c r="D1262" s="96" t="str">
        <f>IF('СПоК 1.2'!F1263="","",'СПоК 1.2'!F1263)</f>
        <v/>
      </c>
      <c r="E1262" s="97" t="str">
        <f>IF('СПоК 1.2'!V1263="","",'СПоК 1.2'!V1263)</f>
        <v/>
      </c>
      <c r="F1262" s="35"/>
      <c r="G1262" s="35"/>
      <c r="H1262" s="35"/>
      <c r="I1262" s="35"/>
    </row>
    <row r="1263" spans="1:9" x14ac:dyDescent="0.25">
      <c r="A1263" s="95" t="str">
        <f>IF('СПоК 1.2'!A1264="","",'СПоК 1.2'!A1264)</f>
        <v/>
      </c>
      <c r="B1263" s="96" t="str">
        <f>IF('СПоК 1.2'!C1264="","",'СПоК 1.2'!C1264)</f>
        <v/>
      </c>
      <c r="C1263" s="96" t="str">
        <f>IF('СПоК 1.2'!D1264="","",'СПоК 1.2'!D1264)</f>
        <v/>
      </c>
      <c r="D1263" s="96" t="str">
        <f>IF('СПоК 1.2'!F1264="","",'СПоК 1.2'!F1264)</f>
        <v/>
      </c>
      <c r="E1263" s="97" t="str">
        <f>IF('СПоК 1.2'!V1264="","",'СПоК 1.2'!V1264)</f>
        <v/>
      </c>
      <c r="F1263" s="35"/>
      <c r="G1263" s="35"/>
      <c r="H1263" s="35"/>
      <c r="I1263" s="35"/>
    </row>
    <row r="1264" spans="1:9" x14ac:dyDescent="0.25">
      <c r="A1264" s="95" t="str">
        <f>IF('СПоК 1.2'!A1265="","",'СПоК 1.2'!A1265)</f>
        <v/>
      </c>
      <c r="B1264" s="96" t="str">
        <f>IF('СПоК 1.2'!C1265="","",'СПоК 1.2'!C1265)</f>
        <v/>
      </c>
      <c r="C1264" s="96" t="str">
        <f>IF('СПоК 1.2'!D1265="","",'СПоК 1.2'!D1265)</f>
        <v/>
      </c>
      <c r="D1264" s="96" t="str">
        <f>IF('СПоК 1.2'!F1265="","",'СПоК 1.2'!F1265)</f>
        <v/>
      </c>
      <c r="E1264" s="97" t="str">
        <f>IF('СПоК 1.2'!V1265="","",'СПоК 1.2'!V1265)</f>
        <v/>
      </c>
      <c r="F1264" s="35"/>
      <c r="G1264" s="35"/>
      <c r="H1264" s="35"/>
      <c r="I1264" s="35"/>
    </row>
    <row r="1265" spans="1:9" x14ac:dyDescent="0.25">
      <c r="A1265" s="95" t="str">
        <f>IF('СПоК 1.2'!A1266="","",'СПоК 1.2'!A1266)</f>
        <v/>
      </c>
      <c r="B1265" s="96" t="str">
        <f>IF('СПоК 1.2'!C1266="","",'СПоК 1.2'!C1266)</f>
        <v/>
      </c>
      <c r="C1265" s="96" t="str">
        <f>IF('СПоК 1.2'!D1266="","",'СПоК 1.2'!D1266)</f>
        <v/>
      </c>
      <c r="D1265" s="96" t="str">
        <f>IF('СПоК 1.2'!F1266="","",'СПоК 1.2'!F1266)</f>
        <v/>
      </c>
      <c r="E1265" s="97" t="str">
        <f>IF('СПоК 1.2'!V1266="","",'СПоК 1.2'!V1266)</f>
        <v/>
      </c>
      <c r="F1265" s="35"/>
      <c r="G1265" s="35"/>
      <c r="H1265" s="35"/>
      <c r="I1265" s="35"/>
    </row>
    <row r="1266" spans="1:9" x14ac:dyDescent="0.25">
      <c r="A1266" s="95" t="str">
        <f>IF('СПоК 1.2'!A1267="","",'СПоК 1.2'!A1267)</f>
        <v/>
      </c>
      <c r="B1266" s="96" t="str">
        <f>IF('СПоК 1.2'!C1267="","",'СПоК 1.2'!C1267)</f>
        <v/>
      </c>
      <c r="C1266" s="96" t="str">
        <f>IF('СПоК 1.2'!D1267="","",'СПоК 1.2'!D1267)</f>
        <v/>
      </c>
      <c r="D1266" s="96" t="str">
        <f>IF('СПоК 1.2'!F1267="","",'СПоК 1.2'!F1267)</f>
        <v/>
      </c>
      <c r="E1266" s="97" t="str">
        <f>IF('СПоК 1.2'!V1267="","",'СПоК 1.2'!V1267)</f>
        <v/>
      </c>
      <c r="F1266" s="35"/>
      <c r="G1266" s="35"/>
      <c r="H1266" s="35"/>
      <c r="I1266" s="35"/>
    </row>
    <row r="1267" spans="1:9" x14ac:dyDescent="0.25">
      <c r="A1267" s="95" t="str">
        <f>IF('СПоК 1.2'!A1268="","",'СПоК 1.2'!A1268)</f>
        <v/>
      </c>
      <c r="B1267" s="96" t="str">
        <f>IF('СПоК 1.2'!C1268="","",'СПоК 1.2'!C1268)</f>
        <v/>
      </c>
      <c r="C1267" s="96" t="str">
        <f>IF('СПоК 1.2'!D1268="","",'СПоК 1.2'!D1268)</f>
        <v/>
      </c>
      <c r="D1267" s="96" t="str">
        <f>IF('СПоК 1.2'!F1268="","",'СПоК 1.2'!F1268)</f>
        <v/>
      </c>
      <c r="E1267" s="97" t="str">
        <f>IF('СПоК 1.2'!V1268="","",'СПоК 1.2'!V1268)</f>
        <v/>
      </c>
      <c r="F1267" s="35"/>
      <c r="G1267" s="35"/>
      <c r="H1267" s="35"/>
      <c r="I1267" s="35"/>
    </row>
    <row r="1268" spans="1:9" x14ac:dyDescent="0.25">
      <c r="A1268" s="95" t="str">
        <f>IF('СПоК 1.2'!A1269="","",'СПоК 1.2'!A1269)</f>
        <v/>
      </c>
      <c r="B1268" s="96" t="str">
        <f>IF('СПоК 1.2'!C1269="","",'СПоК 1.2'!C1269)</f>
        <v/>
      </c>
      <c r="C1268" s="96" t="str">
        <f>IF('СПоК 1.2'!D1269="","",'СПоК 1.2'!D1269)</f>
        <v/>
      </c>
      <c r="D1268" s="96" t="str">
        <f>IF('СПоК 1.2'!F1269="","",'СПоК 1.2'!F1269)</f>
        <v/>
      </c>
      <c r="E1268" s="97" t="str">
        <f>IF('СПоК 1.2'!V1269="","",'СПоК 1.2'!V1269)</f>
        <v/>
      </c>
      <c r="F1268" s="35"/>
      <c r="G1268" s="35"/>
      <c r="H1268" s="35"/>
      <c r="I1268" s="35"/>
    </row>
    <row r="1269" spans="1:9" x14ac:dyDescent="0.25">
      <c r="A1269" s="95" t="str">
        <f>IF('СПоК 1.2'!A1270="","",'СПоК 1.2'!A1270)</f>
        <v/>
      </c>
      <c r="B1269" s="96" t="str">
        <f>IF('СПоК 1.2'!C1270="","",'СПоК 1.2'!C1270)</f>
        <v/>
      </c>
      <c r="C1269" s="96" t="str">
        <f>IF('СПоК 1.2'!D1270="","",'СПоК 1.2'!D1270)</f>
        <v/>
      </c>
      <c r="D1269" s="96" t="str">
        <f>IF('СПоК 1.2'!F1270="","",'СПоК 1.2'!F1270)</f>
        <v/>
      </c>
      <c r="E1269" s="97" t="str">
        <f>IF('СПоК 1.2'!V1270="","",'СПоК 1.2'!V1270)</f>
        <v/>
      </c>
      <c r="F1269" s="35"/>
      <c r="G1269" s="35"/>
      <c r="H1269" s="35"/>
      <c r="I1269" s="35"/>
    </row>
    <row r="1270" spans="1:9" x14ac:dyDescent="0.25">
      <c r="A1270" s="95" t="str">
        <f>IF('СПоК 1.2'!A1271="","",'СПоК 1.2'!A1271)</f>
        <v/>
      </c>
      <c r="B1270" s="96" t="str">
        <f>IF('СПоК 1.2'!C1271="","",'СПоК 1.2'!C1271)</f>
        <v/>
      </c>
      <c r="C1270" s="96" t="str">
        <f>IF('СПоК 1.2'!D1271="","",'СПоК 1.2'!D1271)</f>
        <v/>
      </c>
      <c r="D1270" s="96" t="str">
        <f>IF('СПоК 1.2'!F1271="","",'СПоК 1.2'!F1271)</f>
        <v/>
      </c>
      <c r="E1270" s="97" t="str">
        <f>IF('СПоК 1.2'!V1271="","",'СПоК 1.2'!V1271)</f>
        <v/>
      </c>
      <c r="F1270" s="35"/>
      <c r="G1270" s="35"/>
      <c r="H1270" s="35"/>
      <c r="I1270" s="35"/>
    </row>
    <row r="1271" spans="1:9" x14ac:dyDescent="0.25">
      <c r="A1271" s="95" t="str">
        <f>IF('СПоК 1.2'!A1272="","",'СПоК 1.2'!A1272)</f>
        <v/>
      </c>
      <c r="B1271" s="96" t="str">
        <f>IF('СПоК 1.2'!C1272="","",'СПоК 1.2'!C1272)</f>
        <v/>
      </c>
      <c r="C1271" s="96" t="str">
        <f>IF('СПоК 1.2'!D1272="","",'СПоК 1.2'!D1272)</f>
        <v/>
      </c>
      <c r="D1271" s="96" t="str">
        <f>IF('СПоК 1.2'!F1272="","",'СПоК 1.2'!F1272)</f>
        <v/>
      </c>
      <c r="E1271" s="97" t="str">
        <f>IF('СПоК 1.2'!V1272="","",'СПоК 1.2'!V1272)</f>
        <v/>
      </c>
      <c r="F1271" s="35"/>
      <c r="G1271" s="35"/>
      <c r="H1271" s="35"/>
      <c r="I1271" s="35"/>
    </row>
    <row r="1272" spans="1:9" x14ac:dyDescent="0.25">
      <c r="A1272" s="95" t="str">
        <f>IF('СПоК 1.2'!A1273="","",'СПоК 1.2'!A1273)</f>
        <v/>
      </c>
      <c r="B1272" s="96" t="str">
        <f>IF('СПоК 1.2'!C1273="","",'СПоК 1.2'!C1273)</f>
        <v/>
      </c>
      <c r="C1272" s="96" t="str">
        <f>IF('СПоК 1.2'!D1273="","",'СПоК 1.2'!D1273)</f>
        <v/>
      </c>
      <c r="D1272" s="96" t="str">
        <f>IF('СПоК 1.2'!F1273="","",'СПоК 1.2'!F1273)</f>
        <v/>
      </c>
      <c r="E1272" s="97" t="str">
        <f>IF('СПоК 1.2'!V1273="","",'СПоК 1.2'!V1273)</f>
        <v/>
      </c>
      <c r="F1272" s="35"/>
      <c r="G1272" s="35"/>
      <c r="H1272" s="35"/>
      <c r="I1272" s="35"/>
    </row>
    <row r="1273" spans="1:9" x14ac:dyDescent="0.25">
      <c r="A1273" s="95" t="str">
        <f>IF('СПоК 1.2'!A1274="","",'СПоК 1.2'!A1274)</f>
        <v/>
      </c>
      <c r="B1273" s="96" t="str">
        <f>IF('СПоК 1.2'!C1274="","",'СПоК 1.2'!C1274)</f>
        <v/>
      </c>
      <c r="C1273" s="96" t="str">
        <f>IF('СПоК 1.2'!D1274="","",'СПоК 1.2'!D1274)</f>
        <v/>
      </c>
      <c r="D1273" s="96" t="str">
        <f>IF('СПоК 1.2'!F1274="","",'СПоК 1.2'!F1274)</f>
        <v/>
      </c>
      <c r="E1273" s="97" t="str">
        <f>IF('СПоК 1.2'!V1274="","",'СПоК 1.2'!V1274)</f>
        <v/>
      </c>
      <c r="F1273" s="35"/>
      <c r="G1273" s="35"/>
      <c r="H1273" s="35"/>
      <c r="I1273" s="35"/>
    </row>
    <row r="1274" spans="1:9" x14ac:dyDescent="0.25">
      <c r="A1274" s="95" t="str">
        <f>IF('СПоК 1.2'!A1275="","",'СПоК 1.2'!A1275)</f>
        <v/>
      </c>
      <c r="B1274" s="96" t="str">
        <f>IF('СПоК 1.2'!C1275="","",'СПоК 1.2'!C1275)</f>
        <v/>
      </c>
      <c r="C1274" s="96" t="str">
        <f>IF('СПоК 1.2'!D1275="","",'СПоК 1.2'!D1275)</f>
        <v/>
      </c>
      <c r="D1274" s="96" t="str">
        <f>IF('СПоК 1.2'!F1275="","",'СПоК 1.2'!F1275)</f>
        <v/>
      </c>
      <c r="E1274" s="97" t="str">
        <f>IF('СПоК 1.2'!V1275="","",'СПоК 1.2'!V1275)</f>
        <v/>
      </c>
      <c r="F1274" s="35"/>
      <c r="G1274" s="35"/>
      <c r="H1274" s="35"/>
      <c r="I1274" s="35"/>
    </row>
    <row r="1275" spans="1:9" x14ac:dyDescent="0.25">
      <c r="A1275" s="95" t="str">
        <f>IF('СПоК 1.2'!A1276="","",'СПоК 1.2'!A1276)</f>
        <v/>
      </c>
      <c r="B1275" s="96" t="str">
        <f>IF('СПоК 1.2'!C1276="","",'СПоК 1.2'!C1276)</f>
        <v/>
      </c>
      <c r="C1275" s="96" t="str">
        <f>IF('СПоК 1.2'!D1276="","",'СПоК 1.2'!D1276)</f>
        <v/>
      </c>
      <c r="D1275" s="96" t="str">
        <f>IF('СПоК 1.2'!F1276="","",'СПоК 1.2'!F1276)</f>
        <v/>
      </c>
      <c r="E1275" s="97" t="str">
        <f>IF('СПоК 1.2'!V1276="","",'СПоК 1.2'!V1276)</f>
        <v/>
      </c>
      <c r="F1275" s="35"/>
      <c r="G1275" s="35"/>
      <c r="H1275" s="35"/>
      <c r="I1275" s="35"/>
    </row>
    <row r="1276" spans="1:9" x14ac:dyDescent="0.25">
      <c r="A1276" s="95" t="str">
        <f>IF('СПоК 1.2'!A1277="","",'СПоК 1.2'!A1277)</f>
        <v/>
      </c>
      <c r="B1276" s="96" t="str">
        <f>IF('СПоК 1.2'!C1277="","",'СПоК 1.2'!C1277)</f>
        <v/>
      </c>
      <c r="C1276" s="96" t="str">
        <f>IF('СПоК 1.2'!D1277="","",'СПоК 1.2'!D1277)</f>
        <v/>
      </c>
      <c r="D1276" s="96" t="str">
        <f>IF('СПоК 1.2'!F1277="","",'СПоК 1.2'!F1277)</f>
        <v/>
      </c>
      <c r="E1276" s="97" t="str">
        <f>IF('СПоК 1.2'!V1277="","",'СПоК 1.2'!V1277)</f>
        <v/>
      </c>
      <c r="F1276" s="35"/>
      <c r="G1276" s="35"/>
      <c r="H1276" s="35"/>
      <c r="I1276" s="35"/>
    </row>
    <row r="1277" spans="1:9" x14ac:dyDescent="0.25">
      <c r="A1277" s="95" t="str">
        <f>IF('СПоК 1.2'!A1278="","",'СПоК 1.2'!A1278)</f>
        <v/>
      </c>
      <c r="B1277" s="96" t="str">
        <f>IF('СПоК 1.2'!C1278="","",'СПоК 1.2'!C1278)</f>
        <v/>
      </c>
      <c r="C1277" s="96" t="str">
        <f>IF('СПоК 1.2'!D1278="","",'СПоК 1.2'!D1278)</f>
        <v/>
      </c>
      <c r="D1277" s="96" t="str">
        <f>IF('СПоК 1.2'!F1278="","",'СПоК 1.2'!F1278)</f>
        <v/>
      </c>
      <c r="E1277" s="97" t="str">
        <f>IF('СПоК 1.2'!V1278="","",'СПоК 1.2'!V1278)</f>
        <v/>
      </c>
      <c r="F1277" s="35"/>
      <c r="G1277" s="35"/>
      <c r="H1277" s="35"/>
      <c r="I1277" s="35"/>
    </row>
    <row r="1278" spans="1:9" x14ac:dyDescent="0.25">
      <c r="A1278" s="95" t="str">
        <f>IF('СПоК 1.2'!A1279="","",'СПоК 1.2'!A1279)</f>
        <v/>
      </c>
      <c r="B1278" s="96" t="str">
        <f>IF('СПоК 1.2'!C1279="","",'СПоК 1.2'!C1279)</f>
        <v/>
      </c>
      <c r="C1278" s="96" t="str">
        <f>IF('СПоК 1.2'!D1279="","",'СПоК 1.2'!D1279)</f>
        <v/>
      </c>
      <c r="D1278" s="96" t="str">
        <f>IF('СПоК 1.2'!F1279="","",'СПоК 1.2'!F1279)</f>
        <v/>
      </c>
      <c r="E1278" s="97" t="str">
        <f>IF('СПоК 1.2'!V1279="","",'СПоК 1.2'!V1279)</f>
        <v/>
      </c>
      <c r="F1278" s="35"/>
      <c r="G1278" s="35"/>
      <c r="H1278" s="35"/>
      <c r="I1278" s="35"/>
    </row>
    <row r="1279" spans="1:9" x14ac:dyDescent="0.25">
      <c r="A1279" s="95" t="str">
        <f>IF('СПоК 1.2'!A1280="","",'СПоК 1.2'!A1280)</f>
        <v/>
      </c>
      <c r="B1279" s="96" t="str">
        <f>IF('СПоК 1.2'!C1280="","",'СПоК 1.2'!C1280)</f>
        <v/>
      </c>
      <c r="C1279" s="96" t="str">
        <f>IF('СПоК 1.2'!D1280="","",'СПоК 1.2'!D1280)</f>
        <v/>
      </c>
      <c r="D1279" s="96" t="str">
        <f>IF('СПоК 1.2'!F1280="","",'СПоК 1.2'!F1280)</f>
        <v/>
      </c>
      <c r="E1279" s="97" t="str">
        <f>IF('СПоК 1.2'!V1280="","",'СПоК 1.2'!V1280)</f>
        <v/>
      </c>
      <c r="F1279" s="35"/>
      <c r="G1279" s="35"/>
      <c r="H1279" s="35"/>
      <c r="I1279" s="35"/>
    </row>
    <row r="1280" spans="1:9" x14ac:dyDescent="0.25">
      <c r="A1280" s="95" t="str">
        <f>IF('СПоК 1.2'!A1281="","",'СПоК 1.2'!A1281)</f>
        <v/>
      </c>
      <c r="B1280" s="96" t="str">
        <f>IF('СПоК 1.2'!C1281="","",'СПоК 1.2'!C1281)</f>
        <v/>
      </c>
      <c r="C1280" s="96" t="str">
        <f>IF('СПоК 1.2'!D1281="","",'СПоК 1.2'!D1281)</f>
        <v/>
      </c>
      <c r="D1280" s="96" t="str">
        <f>IF('СПоК 1.2'!F1281="","",'СПоК 1.2'!F1281)</f>
        <v/>
      </c>
      <c r="E1280" s="97" t="str">
        <f>IF('СПоК 1.2'!V1281="","",'СПоК 1.2'!V1281)</f>
        <v/>
      </c>
      <c r="F1280" s="35"/>
      <c r="G1280" s="35"/>
      <c r="H1280" s="35"/>
      <c r="I1280" s="35"/>
    </row>
    <row r="1281" spans="1:9" x14ac:dyDescent="0.25">
      <c r="A1281" s="95" t="str">
        <f>IF('СПоК 1.2'!A1282="","",'СПоК 1.2'!A1282)</f>
        <v/>
      </c>
      <c r="B1281" s="96" t="str">
        <f>IF('СПоК 1.2'!C1282="","",'СПоК 1.2'!C1282)</f>
        <v/>
      </c>
      <c r="C1281" s="96" t="str">
        <f>IF('СПоК 1.2'!D1282="","",'СПоК 1.2'!D1282)</f>
        <v/>
      </c>
      <c r="D1281" s="96" t="str">
        <f>IF('СПоК 1.2'!F1282="","",'СПоК 1.2'!F1282)</f>
        <v/>
      </c>
      <c r="E1281" s="97" t="str">
        <f>IF('СПоК 1.2'!V1282="","",'СПоК 1.2'!V1282)</f>
        <v/>
      </c>
      <c r="F1281" s="35"/>
      <c r="G1281" s="35"/>
      <c r="H1281" s="35"/>
      <c r="I1281" s="35"/>
    </row>
    <row r="1282" spans="1:9" x14ac:dyDescent="0.25">
      <c r="A1282" s="95" t="str">
        <f>IF('СПоК 1.2'!A1283="","",'СПоК 1.2'!A1283)</f>
        <v/>
      </c>
      <c r="B1282" s="96" t="str">
        <f>IF('СПоК 1.2'!C1283="","",'СПоК 1.2'!C1283)</f>
        <v/>
      </c>
      <c r="C1282" s="96" t="str">
        <f>IF('СПоК 1.2'!D1283="","",'СПоК 1.2'!D1283)</f>
        <v/>
      </c>
      <c r="D1282" s="96" t="str">
        <f>IF('СПоК 1.2'!F1283="","",'СПоК 1.2'!F1283)</f>
        <v/>
      </c>
      <c r="E1282" s="97" t="str">
        <f>IF('СПоК 1.2'!V1283="","",'СПоК 1.2'!V1283)</f>
        <v/>
      </c>
      <c r="F1282" s="35"/>
      <c r="G1282" s="35"/>
      <c r="H1282" s="35"/>
      <c r="I1282" s="35"/>
    </row>
    <row r="1283" spans="1:9" x14ac:dyDescent="0.25">
      <c r="A1283" s="95" t="str">
        <f>IF('СПоК 1.2'!A1284="","",'СПоК 1.2'!A1284)</f>
        <v/>
      </c>
      <c r="B1283" s="96" t="str">
        <f>IF('СПоК 1.2'!C1284="","",'СПоК 1.2'!C1284)</f>
        <v/>
      </c>
      <c r="C1283" s="96" t="str">
        <f>IF('СПоК 1.2'!D1284="","",'СПоК 1.2'!D1284)</f>
        <v/>
      </c>
      <c r="D1283" s="96" t="str">
        <f>IF('СПоК 1.2'!F1284="","",'СПоК 1.2'!F1284)</f>
        <v/>
      </c>
      <c r="E1283" s="97" t="str">
        <f>IF('СПоК 1.2'!V1284="","",'СПоК 1.2'!V1284)</f>
        <v/>
      </c>
      <c r="F1283" s="35"/>
      <c r="G1283" s="35"/>
      <c r="H1283" s="35"/>
      <c r="I1283" s="35"/>
    </row>
    <row r="1284" spans="1:9" x14ac:dyDescent="0.25">
      <c r="A1284" s="95" t="str">
        <f>IF('СПоК 1.2'!A1285="","",'СПоК 1.2'!A1285)</f>
        <v/>
      </c>
      <c r="B1284" s="96" t="str">
        <f>IF('СПоК 1.2'!C1285="","",'СПоК 1.2'!C1285)</f>
        <v/>
      </c>
      <c r="C1284" s="96" t="str">
        <f>IF('СПоК 1.2'!D1285="","",'СПоК 1.2'!D1285)</f>
        <v/>
      </c>
      <c r="D1284" s="96" t="str">
        <f>IF('СПоК 1.2'!F1285="","",'СПоК 1.2'!F1285)</f>
        <v/>
      </c>
      <c r="E1284" s="97" t="str">
        <f>IF('СПоК 1.2'!V1285="","",'СПоК 1.2'!V1285)</f>
        <v/>
      </c>
      <c r="F1284" s="35"/>
      <c r="G1284" s="35"/>
      <c r="H1284" s="35"/>
      <c r="I1284" s="35"/>
    </row>
    <row r="1285" spans="1:9" x14ac:dyDescent="0.25">
      <c r="A1285" s="95" t="str">
        <f>IF('СПоК 1.2'!A1286="","",'СПоК 1.2'!A1286)</f>
        <v/>
      </c>
      <c r="B1285" s="96" t="str">
        <f>IF('СПоК 1.2'!C1286="","",'СПоК 1.2'!C1286)</f>
        <v/>
      </c>
      <c r="C1285" s="96" t="str">
        <f>IF('СПоК 1.2'!D1286="","",'СПоК 1.2'!D1286)</f>
        <v/>
      </c>
      <c r="D1285" s="96" t="str">
        <f>IF('СПоК 1.2'!F1286="","",'СПоК 1.2'!F1286)</f>
        <v/>
      </c>
      <c r="E1285" s="97" t="str">
        <f>IF('СПоК 1.2'!V1286="","",'СПоК 1.2'!V1286)</f>
        <v/>
      </c>
      <c r="F1285" s="35"/>
      <c r="G1285" s="35"/>
      <c r="H1285" s="35"/>
      <c r="I1285" s="35"/>
    </row>
    <row r="1286" spans="1:9" x14ac:dyDescent="0.25">
      <c r="A1286" s="95" t="str">
        <f>IF('СПоК 1.2'!A1287="","",'СПоК 1.2'!A1287)</f>
        <v/>
      </c>
      <c r="B1286" s="96" t="str">
        <f>IF('СПоК 1.2'!C1287="","",'СПоК 1.2'!C1287)</f>
        <v/>
      </c>
      <c r="C1286" s="96" t="str">
        <f>IF('СПоК 1.2'!D1287="","",'СПоК 1.2'!D1287)</f>
        <v/>
      </c>
      <c r="D1286" s="96" t="str">
        <f>IF('СПоК 1.2'!F1287="","",'СПоК 1.2'!F1287)</f>
        <v/>
      </c>
      <c r="E1286" s="97" t="str">
        <f>IF('СПоК 1.2'!V1287="","",'СПоК 1.2'!V1287)</f>
        <v/>
      </c>
      <c r="F1286" s="35"/>
      <c r="G1286" s="35"/>
      <c r="H1286" s="35"/>
      <c r="I1286" s="35"/>
    </row>
    <row r="1287" spans="1:9" x14ac:dyDescent="0.25">
      <c r="A1287" s="95" t="str">
        <f>IF('СПоК 1.2'!A1288="","",'СПоК 1.2'!A1288)</f>
        <v/>
      </c>
      <c r="B1287" s="96" t="str">
        <f>IF('СПоК 1.2'!C1288="","",'СПоК 1.2'!C1288)</f>
        <v/>
      </c>
      <c r="C1287" s="96" t="str">
        <f>IF('СПоК 1.2'!D1288="","",'СПоК 1.2'!D1288)</f>
        <v/>
      </c>
      <c r="D1287" s="96" t="str">
        <f>IF('СПоК 1.2'!F1288="","",'СПоК 1.2'!F1288)</f>
        <v/>
      </c>
      <c r="E1287" s="97" t="str">
        <f>IF('СПоК 1.2'!V1288="","",'СПоК 1.2'!V1288)</f>
        <v/>
      </c>
      <c r="F1287" s="35"/>
      <c r="G1287" s="35"/>
      <c r="H1287" s="35"/>
      <c r="I1287" s="35"/>
    </row>
    <row r="1288" spans="1:9" x14ac:dyDescent="0.25">
      <c r="A1288" s="95" t="str">
        <f>IF('СПоК 1.2'!A1289="","",'СПоК 1.2'!A1289)</f>
        <v/>
      </c>
      <c r="B1288" s="96" t="str">
        <f>IF('СПоК 1.2'!C1289="","",'СПоК 1.2'!C1289)</f>
        <v/>
      </c>
      <c r="C1288" s="96" t="str">
        <f>IF('СПоК 1.2'!D1289="","",'СПоК 1.2'!D1289)</f>
        <v/>
      </c>
      <c r="D1288" s="96" t="str">
        <f>IF('СПоК 1.2'!F1289="","",'СПоК 1.2'!F1289)</f>
        <v/>
      </c>
      <c r="E1288" s="97" t="str">
        <f>IF('СПоК 1.2'!V1289="","",'СПоК 1.2'!V1289)</f>
        <v/>
      </c>
      <c r="F1288" s="35"/>
      <c r="G1288" s="35"/>
      <c r="H1288" s="35"/>
      <c r="I1288" s="35"/>
    </row>
    <row r="1289" spans="1:9" x14ac:dyDescent="0.25">
      <c r="A1289" s="95" t="str">
        <f>IF('СПоК 1.2'!A1290="","",'СПоК 1.2'!A1290)</f>
        <v/>
      </c>
      <c r="B1289" s="96" t="str">
        <f>IF('СПоК 1.2'!C1290="","",'СПоК 1.2'!C1290)</f>
        <v/>
      </c>
      <c r="C1289" s="96" t="str">
        <f>IF('СПоК 1.2'!D1290="","",'СПоК 1.2'!D1290)</f>
        <v/>
      </c>
      <c r="D1289" s="96" t="str">
        <f>IF('СПоК 1.2'!F1290="","",'СПоК 1.2'!F1290)</f>
        <v/>
      </c>
      <c r="E1289" s="97" t="str">
        <f>IF('СПоК 1.2'!V1290="","",'СПоК 1.2'!V1290)</f>
        <v/>
      </c>
      <c r="F1289" s="35"/>
      <c r="G1289" s="35"/>
      <c r="H1289" s="35"/>
      <c r="I1289" s="35"/>
    </row>
    <row r="1290" spans="1:9" x14ac:dyDescent="0.25">
      <c r="A1290" s="95" t="str">
        <f>IF('СПоК 1.2'!A1291="","",'СПоК 1.2'!A1291)</f>
        <v/>
      </c>
      <c r="B1290" s="96" t="str">
        <f>IF('СПоК 1.2'!C1291="","",'СПоК 1.2'!C1291)</f>
        <v/>
      </c>
      <c r="C1290" s="96" t="str">
        <f>IF('СПоК 1.2'!D1291="","",'СПоК 1.2'!D1291)</f>
        <v/>
      </c>
      <c r="D1290" s="96" t="str">
        <f>IF('СПоК 1.2'!F1291="","",'СПоК 1.2'!F1291)</f>
        <v/>
      </c>
      <c r="E1290" s="97" t="str">
        <f>IF('СПоК 1.2'!V1291="","",'СПоК 1.2'!V1291)</f>
        <v/>
      </c>
      <c r="F1290" s="35"/>
      <c r="G1290" s="35"/>
      <c r="H1290" s="35"/>
      <c r="I1290" s="35"/>
    </row>
    <row r="1291" spans="1:9" x14ac:dyDescent="0.25">
      <c r="A1291" s="95" t="str">
        <f>IF('СПоК 1.2'!A1292="","",'СПоК 1.2'!A1292)</f>
        <v/>
      </c>
      <c r="B1291" s="96" t="str">
        <f>IF('СПоК 1.2'!C1292="","",'СПоК 1.2'!C1292)</f>
        <v/>
      </c>
      <c r="C1291" s="96" t="str">
        <f>IF('СПоК 1.2'!D1292="","",'СПоК 1.2'!D1292)</f>
        <v/>
      </c>
      <c r="D1291" s="96" t="str">
        <f>IF('СПоК 1.2'!F1292="","",'СПоК 1.2'!F1292)</f>
        <v/>
      </c>
      <c r="E1291" s="97" t="str">
        <f>IF('СПоК 1.2'!V1292="","",'СПоК 1.2'!V1292)</f>
        <v/>
      </c>
      <c r="F1291" s="35"/>
      <c r="G1291" s="35"/>
      <c r="H1291" s="35"/>
      <c r="I1291" s="35"/>
    </row>
    <row r="1292" spans="1:9" x14ac:dyDescent="0.25">
      <c r="A1292" s="95" t="str">
        <f>IF('СПоК 1.2'!A1293="","",'СПоК 1.2'!A1293)</f>
        <v/>
      </c>
      <c r="B1292" s="96" t="str">
        <f>IF('СПоК 1.2'!C1293="","",'СПоК 1.2'!C1293)</f>
        <v/>
      </c>
      <c r="C1292" s="96" t="str">
        <f>IF('СПоК 1.2'!D1293="","",'СПоК 1.2'!D1293)</f>
        <v/>
      </c>
      <c r="D1292" s="96" t="str">
        <f>IF('СПоК 1.2'!F1293="","",'СПоК 1.2'!F1293)</f>
        <v/>
      </c>
      <c r="E1292" s="97" t="str">
        <f>IF('СПоК 1.2'!V1293="","",'СПоК 1.2'!V1293)</f>
        <v/>
      </c>
      <c r="F1292" s="35"/>
      <c r="G1292" s="35"/>
      <c r="H1292" s="35"/>
      <c r="I1292" s="35"/>
    </row>
    <row r="1293" spans="1:9" x14ac:dyDescent="0.25">
      <c r="A1293" s="95" t="str">
        <f>IF('СПоК 1.2'!A1294="","",'СПоК 1.2'!A1294)</f>
        <v/>
      </c>
      <c r="B1293" s="96" t="str">
        <f>IF('СПоК 1.2'!C1294="","",'СПоК 1.2'!C1294)</f>
        <v/>
      </c>
      <c r="C1293" s="96" t="str">
        <f>IF('СПоК 1.2'!D1294="","",'СПоК 1.2'!D1294)</f>
        <v/>
      </c>
      <c r="D1293" s="96" t="str">
        <f>IF('СПоК 1.2'!F1294="","",'СПоК 1.2'!F1294)</f>
        <v/>
      </c>
      <c r="E1293" s="97" t="str">
        <f>IF('СПоК 1.2'!V1294="","",'СПоК 1.2'!V1294)</f>
        <v/>
      </c>
      <c r="F1293" s="35"/>
      <c r="G1293" s="35"/>
      <c r="H1293" s="35"/>
      <c r="I1293" s="35"/>
    </row>
    <row r="1294" spans="1:9" x14ac:dyDescent="0.25">
      <c r="A1294" s="95" t="str">
        <f>IF('СПоК 1.2'!A1295="","",'СПоК 1.2'!A1295)</f>
        <v/>
      </c>
      <c r="B1294" s="96" t="str">
        <f>IF('СПоК 1.2'!C1295="","",'СПоК 1.2'!C1295)</f>
        <v/>
      </c>
      <c r="C1294" s="96" t="str">
        <f>IF('СПоК 1.2'!D1295="","",'СПоК 1.2'!D1295)</f>
        <v/>
      </c>
      <c r="D1294" s="96" t="str">
        <f>IF('СПоК 1.2'!F1295="","",'СПоК 1.2'!F1295)</f>
        <v/>
      </c>
      <c r="E1294" s="97" t="str">
        <f>IF('СПоК 1.2'!V1295="","",'СПоК 1.2'!V1295)</f>
        <v/>
      </c>
      <c r="F1294" s="35"/>
      <c r="G1294" s="35"/>
      <c r="H1294" s="35"/>
      <c r="I1294" s="35"/>
    </row>
    <row r="1295" spans="1:9" x14ac:dyDescent="0.25">
      <c r="A1295" s="95" t="str">
        <f>IF('СПоК 1.2'!A1296="","",'СПоК 1.2'!A1296)</f>
        <v/>
      </c>
      <c r="B1295" s="96" t="str">
        <f>IF('СПоК 1.2'!C1296="","",'СПоК 1.2'!C1296)</f>
        <v/>
      </c>
      <c r="C1295" s="96" t="str">
        <f>IF('СПоК 1.2'!D1296="","",'СПоК 1.2'!D1296)</f>
        <v/>
      </c>
      <c r="D1295" s="96" t="str">
        <f>IF('СПоК 1.2'!F1296="","",'СПоК 1.2'!F1296)</f>
        <v/>
      </c>
      <c r="E1295" s="97" t="str">
        <f>IF('СПоК 1.2'!V1296="","",'СПоК 1.2'!V1296)</f>
        <v/>
      </c>
      <c r="F1295" s="35"/>
      <c r="G1295" s="35"/>
      <c r="H1295" s="35"/>
      <c r="I1295" s="35"/>
    </row>
    <row r="1296" spans="1:9" x14ac:dyDescent="0.25">
      <c r="A1296" s="95" t="str">
        <f>IF('СПоК 1.2'!A1297="","",'СПоК 1.2'!A1297)</f>
        <v/>
      </c>
      <c r="B1296" s="96" t="str">
        <f>IF('СПоК 1.2'!C1297="","",'СПоК 1.2'!C1297)</f>
        <v/>
      </c>
      <c r="C1296" s="96" t="str">
        <f>IF('СПоК 1.2'!D1297="","",'СПоК 1.2'!D1297)</f>
        <v/>
      </c>
      <c r="D1296" s="96" t="str">
        <f>IF('СПоК 1.2'!F1297="","",'СПоК 1.2'!F1297)</f>
        <v/>
      </c>
      <c r="E1296" s="97" t="str">
        <f>IF('СПоК 1.2'!V1297="","",'СПоК 1.2'!V1297)</f>
        <v/>
      </c>
      <c r="F1296" s="35"/>
      <c r="G1296" s="35"/>
      <c r="H1296" s="35"/>
      <c r="I1296" s="35"/>
    </row>
    <row r="1297" spans="1:9" x14ac:dyDescent="0.25">
      <c r="A1297" s="95" t="str">
        <f>IF('СПоК 1.2'!A1298="","",'СПоК 1.2'!A1298)</f>
        <v/>
      </c>
      <c r="B1297" s="96" t="str">
        <f>IF('СПоК 1.2'!C1298="","",'СПоК 1.2'!C1298)</f>
        <v/>
      </c>
      <c r="C1297" s="96" t="str">
        <f>IF('СПоК 1.2'!D1298="","",'СПоК 1.2'!D1298)</f>
        <v/>
      </c>
      <c r="D1297" s="96" t="str">
        <f>IF('СПоК 1.2'!F1298="","",'СПоК 1.2'!F1298)</f>
        <v/>
      </c>
      <c r="E1297" s="97" t="str">
        <f>IF('СПоК 1.2'!V1298="","",'СПоК 1.2'!V1298)</f>
        <v/>
      </c>
      <c r="F1297" s="35"/>
      <c r="G1297" s="35"/>
      <c r="H1297" s="35"/>
      <c r="I1297" s="35"/>
    </row>
    <row r="1298" spans="1:9" x14ac:dyDescent="0.25">
      <c r="A1298" s="95" t="str">
        <f>IF('СПоК 1.2'!A1299="","",'СПоК 1.2'!A1299)</f>
        <v/>
      </c>
      <c r="B1298" s="96" t="str">
        <f>IF('СПоК 1.2'!C1299="","",'СПоК 1.2'!C1299)</f>
        <v/>
      </c>
      <c r="C1298" s="96" t="str">
        <f>IF('СПоК 1.2'!D1299="","",'СПоК 1.2'!D1299)</f>
        <v/>
      </c>
      <c r="D1298" s="96" t="str">
        <f>IF('СПоК 1.2'!F1299="","",'СПоК 1.2'!F1299)</f>
        <v/>
      </c>
      <c r="E1298" s="97" t="str">
        <f>IF('СПоК 1.2'!V1299="","",'СПоК 1.2'!V1299)</f>
        <v/>
      </c>
      <c r="F1298" s="35"/>
      <c r="G1298" s="35"/>
      <c r="H1298" s="35"/>
      <c r="I1298" s="35"/>
    </row>
    <row r="1299" spans="1:9" x14ac:dyDescent="0.25">
      <c r="A1299" s="95" t="str">
        <f>IF('СПоК 1.2'!A1300="","",'СПоК 1.2'!A1300)</f>
        <v/>
      </c>
      <c r="B1299" s="96" t="str">
        <f>IF('СПоК 1.2'!C1300="","",'СПоК 1.2'!C1300)</f>
        <v/>
      </c>
      <c r="C1299" s="96" t="str">
        <f>IF('СПоК 1.2'!D1300="","",'СПоК 1.2'!D1300)</f>
        <v/>
      </c>
      <c r="D1299" s="96" t="str">
        <f>IF('СПоК 1.2'!F1300="","",'СПоК 1.2'!F1300)</f>
        <v/>
      </c>
      <c r="E1299" s="97" t="str">
        <f>IF('СПоК 1.2'!V1300="","",'СПоК 1.2'!V1300)</f>
        <v/>
      </c>
      <c r="F1299" s="35"/>
      <c r="G1299" s="35"/>
      <c r="H1299" s="35"/>
      <c r="I1299" s="35"/>
    </row>
    <row r="1300" spans="1:9" x14ac:dyDescent="0.25">
      <c r="A1300" s="95" t="str">
        <f>IF('СПоК 1.2'!A1301="","",'СПоК 1.2'!A1301)</f>
        <v/>
      </c>
      <c r="B1300" s="96" t="str">
        <f>IF('СПоК 1.2'!C1301="","",'СПоК 1.2'!C1301)</f>
        <v/>
      </c>
      <c r="C1300" s="96" t="str">
        <f>IF('СПоК 1.2'!D1301="","",'СПоК 1.2'!D1301)</f>
        <v/>
      </c>
      <c r="D1300" s="96" t="str">
        <f>IF('СПоК 1.2'!F1301="","",'СПоК 1.2'!F1301)</f>
        <v/>
      </c>
      <c r="E1300" s="97" t="str">
        <f>IF('СПоК 1.2'!V1301="","",'СПоК 1.2'!V1301)</f>
        <v/>
      </c>
      <c r="F1300" s="35"/>
      <c r="G1300" s="35"/>
      <c r="H1300" s="35"/>
      <c r="I1300" s="35"/>
    </row>
    <row r="1301" spans="1:9" x14ac:dyDescent="0.25">
      <c r="A1301" s="95" t="str">
        <f>IF('СПоК 1.2'!A1302="","",'СПоК 1.2'!A1302)</f>
        <v/>
      </c>
      <c r="B1301" s="96" t="str">
        <f>IF('СПоК 1.2'!C1302="","",'СПоК 1.2'!C1302)</f>
        <v/>
      </c>
      <c r="C1301" s="96" t="str">
        <f>IF('СПоК 1.2'!D1302="","",'СПоК 1.2'!D1302)</f>
        <v/>
      </c>
      <c r="D1301" s="96" t="str">
        <f>IF('СПоК 1.2'!F1302="","",'СПоК 1.2'!F1302)</f>
        <v/>
      </c>
      <c r="E1301" s="97" t="str">
        <f>IF('СПоК 1.2'!V1302="","",'СПоК 1.2'!V1302)</f>
        <v/>
      </c>
      <c r="F1301" s="35"/>
      <c r="G1301" s="35"/>
      <c r="H1301" s="35"/>
      <c r="I1301" s="35"/>
    </row>
    <row r="1302" spans="1:9" x14ac:dyDescent="0.25">
      <c r="A1302" s="95" t="str">
        <f>IF('СПоК 1.2'!A1303="","",'СПоК 1.2'!A1303)</f>
        <v/>
      </c>
      <c r="B1302" s="96" t="str">
        <f>IF('СПоК 1.2'!C1303="","",'СПоК 1.2'!C1303)</f>
        <v/>
      </c>
      <c r="C1302" s="96" t="str">
        <f>IF('СПоК 1.2'!D1303="","",'СПоК 1.2'!D1303)</f>
        <v/>
      </c>
      <c r="D1302" s="96" t="str">
        <f>IF('СПоК 1.2'!F1303="","",'СПоК 1.2'!F1303)</f>
        <v/>
      </c>
      <c r="E1302" s="97" t="str">
        <f>IF('СПоК 1.2'!V1303="","",'СПоК 1.2'!V1303)</f>
        <v/>
      </c>
      <c r="F1302" s="35"/>
      <c r="G1302" s="35"/>
      <c r="H1302" s="35"/>
      <c r="I1302" s="35"/>
    </row>
    <row r="1303" spans="1:9" x14ac:dyDescent="0.25">
      <c r="A1303" s="95" t="str">
        <f>IF('СПоК 1.2'!A1304="","",'СПоК 1.2'!A1304)</f>
        <v/>
      </c>
      <c r="B1303" s="96" t="str">
        <f>IF('СПоК 1.2'!C1304="","",'СПоК 1.2'!C1304)</f>
        <v/>
      </c>
      <c r="C1303" s="96" t="str">
        <f>IF('СПоК 1.2'!D1304="","",'СПоК 1.2'!D1304)</f>
        <v/>
      </c>
      <c r="D1303" s="96" t="str">
        <f>IF('СПоК 1.2'!F1304="","",'СПоК 1.2'!F1304)</f>
        <v/>
      </c>
      <c r="E1303" s="97" t="str">
        <f>IF('СПоК 1.2'!V1304="","",'СПоК 1.2'!V1304)</f>
        <v/>
      </c>
      <c r="F1303" s="35"/>
      <c r="G1303" s="35"/>
      <c r="H1303" s="35"/>
      <c r="I1303" s="35"/>
    </row>
    <row r="1304" spans="1:9" x14ac:dyDescent="0.25">
      <c r="A1304" s="95" t="str">
        <f>IF('СПоК 1.2'!A1305="","",'СПоК 1.2'!A1305)</f>
        <v/>
      </c>
      <c r="B1304" s="96" t="str">
        <f>IF('СПоК 1.2'!C1305="","",'СПоК 1.2'!C1305)</f>
        <v/>
      </c>
      <c r="C1304" s="96" t="str">
        <f>IF('СПоК 1.2'!D1305="","",'СПоК 1.2'!D1305)</f>
        <v/>
      </c>
      <c r="D1304" s="96" t="str">
        <f>IF('СПоК 1.2'!F1305="","",'СПоК 1.2'!F1305)</f>
        <v/>
      </c>
      <c r="E1304" s="97" t="str">
        <f>IF('СПоК 1.2'!V1305="","",'СПоК 1.2'!V1305)</f>
        <v/>
      </c>
      <c r="F1304" s="35"/>
      <c r="G1304" s="35"/>
      <c r="H1304" s="35"/>
      <c r="I1304" s="35"/>
    </row>
    <row r="1305" spans="1:9" x14ac:dyDescent="0.25">
      <c r="A1305" s="95" t="str">
        <f>IF('СПоК 1.2'!A1306="","",'СПоК 1.2'!A1306)</f>
        <v/>
      </c>
      <c r="B1305" s="96" t="str">
        <f>IF('СПоК 1.2'!C1306="","",'СПоК 1.2'!C1306)</f>
        <v/>
      </c>
      <c r="C1305" s="96" t="str">
        <f>IF('СПоК 1.2'!D1306="","",'СПоК 1.2'!D1306)</f>
        <v/>
      </c>
      <c r="D1305" s="96" t="str">
        <f>IF('СПоК 1.2'!F1306="","",'СПоК 1.2'!F1306)</f>
        <v/>
      </c>
      <c r="E1305" s="97" t="str">
        <f>IF('СПоК 1.2'!V1306="","",'СПоК 1.2'!V1306)</f>
        <v/>
      </c>
      <c r="F1305" s="35"/>
      <c r="G1305" s="35"/>
      <c r="H1305" s="35"/>
      <c r="I1305" s="35"/>
    </row>
    <row r="1306" spans="1:9" x14ac:dyDescent="0.25">
      <c r="A1306" s="95" t="str">
        <f>IF('СПоК 1.2'!A1307="","",'СПоК 1.2'!A1307)</f>
        <v/>
      </c>
      <c r="B1306" s="96" t="str">
        <f>IF('СПоК 1.2'!C1307="","",'СПоК 1.2'!C1307)</f>
        <v/>
      </c>
      <c r="C1306" s="96" t="str">
        <f>IF('СПоК 1.2'!D1307="","",'СПоК 1.2'!D1307)</f>
        <v/>
      </c>
      <c r="D1306" s="96" t="str">
        <f>IF('СПоК 1.2'!F1307="","",'СПоК 1.2'!F1307)</f>
        <v/>
      </c>
      <c r="E1306" s="97" t="str">
        <f>IF('СПоК 1.2'!V1307="","",'СПоК 1.2'!V1307)</f>
        <v/>
      </c>
      <c r="F1306" s="35"/>
      <c r="G1306" s="35"/>
      <c r="H1306" s="35"/>
      <c r="I1306" s="35"/>
    </row>
    <row r="1307" spans="1:9" x14ac:dyDescent="0.25">
      <c r="A1307" s="95" t="str">
        <f>IF('СПоК 1.2'!A1308="","",'СПоК 1.2'!A1308)</f>
        <v/>
      </c>
      <c r="B1307" s="96" t="str">
        <f>IF('СПоК 1.2'!C1308="","",'СПоК 1.2'!C1308)</f>
        <v/>
      </c>
      <c r="C1307" s="96" t="str">
        <f>IF('СПоК 1.2'!D1308="","",'СПоК 1.2'!D1308)</f>
        <v/>
      </c>
      <c r="D1307" s="96" t="str">
        <f>IF('СПоК 1.2'!F1308="","",'СПоК 1.2'!F1308)</f>
        <v/>
      </c>
      <c r="E1307" s="97" t="str">
        <f>IF('СПоК 1.2'!V1308="","",'СПоК 1.2'!V1308)</f>
        <v/>
      </c>
      <c r="F1307" s="35"/>
      <c r="G1307" s="35"/>
      <c r="H1307" s="35"/>
      <c r="I1307" s="35"/>
    </row>
    <row r="1308" spans="1:9" x14ac:dyDescent="0.25">
      <c r="A1308" s="95" t="str">
        <f>IF('СПоК 1.2'!A1309="","",'СПоК 1.2'!A1309)</f>
        <v/>
      </c>
      <c r="B1308" s="96" t="str">
        <f>IF('СПоК 1.2'!C1309="","",'СПоК 1.2'!C1309)</f>
        <v/>
      </c>
      <c r="C1308" s="96" t="str">
        <f>IF('СПоК 1.2'!D1309="","",'СПоК 1.2'!D1309)</f>
        <v/>
      </c>
      <c r="D1308" s="96" t="str">
        <f>IF('СПоК 1.2'!F1309="","",'СПоК 1.2'!F1309)</f>
        <v/>
      </c>
      <c r="E1308" s="97" t="str">
        <f>IF('СПоК 1.2'!V1309="","",'СПоК 1.2'!V1309)</f>
        <v/>
      </c>
      <c r="F1308" s="35"/>
      <c r="G1308" s="35"/>
      <c r="H1308" s="35"/>
      <c r="I1308" s="35"/>
    </row>
    <row r="1309" spans="1:9" x14ac:dyDescent="0.25">
      <c r="A1309" s="95" t="str">
        <f>IF('СПоК 1.2'!A1310="","",'СПоК 1.2'!A1310)</f>
        <v/>
      </c>
      <c r="B1309" s="96" t="str">
        <f>IF('СПоК 1.2'!C1310="","",'СПоК 1.2'!C1310)</f>
        <v/>
      </c>
      <c r="C1309" s="96" t="str">
        <f>IF('СПоК 1.2'!D1310="","",'СПоК 1.2'!D1310)</f>
        <v/>
      </c>
      <c r="D1309" s="96" t="str">
        <f>IF('СПоК 1.2'!F1310="","",'СПоК 1.2'!F1310)</f>
        <v/>
      </c>
      <c r="E1309" s="97" t="str">
        <f>IF('СПоК 1.2'!V1310="","",'СПоК 1.2'!V1310)</f>
        <v/>
      </c>
      <c r="F1309" s="35"/>
      <c r="G1309" s="35"/>
      <c r="H1309" s="35"/>
      <c r="I1309" s="35"/>
    </row>
    <row r="1310" spans="1:9" x14ac:dyDescent="0.25">
      <c r="A1310" s="95" t="str">
        <f>IF('СПоК 1.2'!A1311="","",'СПоК 1.2'!A1311)</f>
        <v/>
      </c>
      <c r="B1310" s="96" t="str">
        <f>IF('СПоК 1.2'!C1311="","",'СПоК 1.2'!C1311)</f>
        <v/>
      </c>
      <c r="C1310" s="96" t="str">
        <f>IF('СПоК 1.2'!D1311="","",'СПоК 1.2'!D1311)</f>
        <v/>
      </c>
      <c r="D1310" s="96" t="str">
        <f>IF('СПоК 1.2'!F1311="","",'СПоК 1.2'!F1311)</f>
        <v/>
      </c>
      <c r="E1310" s="97" t="str">
        <f>IF('СПоК 1.2'!V1311="","",'СПоК 1.2'!V1311)</f>
        <v/>
      </c>
      <c r="F1310" s="35"/>
      <c r="G1310" s="35"/>
      <c r="H1310" s="35"/>
      <c r="I1310" s="35"/>
    </row>
    <row r="1311" spans="1:9" x14ac:dyDescent="0.25">
      <c r="A1311" s="95" t="str">
        <f>IF('СПоК 1.2'!A1312="","",'СПоК 1.2'!A1312)</f>
        <v/>
      </c>
      <c r="B1311" s="96" t="str">
        <f>IF('СПоК 1.2'!C1312="","",'СПоК 1.2'!C1312)</f>
        <v/>
      </c>
      <c r="C1311" s="96" t="str">
        <f>IF('СПоК 1.2'!D1312="","",'СПоК 1.2'!D1312)</f>
        <v/>
      </c>
      <c r="D1311" s="96" t="str">
        <f>IF('СПоК 1.2'!F1312="","",'СПоК 1.2'!F1312)</f>
        <v/>
      </c>
      <c r="E1311" s="97" t="str">
        <f>IF('СПоК 1.2'!V1312="","",'СПоК 1.2'!V1312)</f>
        <v/>
      </c>
      <c r="F1311" s="35"/>
      <c r="G1311" s="35"/>
      <c r="H1311" s="35"/>
      <c r="I1311" s="35"/>
    </row>
    <row r="1312" spans="1:9" x14ac:dyDescent="0.25">
      <c r="A1312" s="95" t="str">
        <f>IF('СПоК 1.2'!A1313="","",'СПоК 1.2'!A1313)</f>
        <v/>
      </c>
      <c r="B1312" s="96" t="str">
        <f>IF('СПоК 1.2'!C1313="","",'СПоК 1.2'!C1313)</f>
        <v/>
      </c>
      <c r="C1312" s="96" t="str">
        <f>IF('СПоК 1.2'!D1313="","",'СПоК 1.2'!D1313)</f>
        <v/>
      </c>
      <c r="D1312" s="96" t="str">
        <f>IF('СПоК 1.2'!F1313="","",'СПоК 1.2'!F1313)</f>
        <v/>
      </c>
      <c r="E1312" s="97" t="str">
        <f>IF('СПоК 1.2'!V1313="","",'СПоК 1.2'!V1313)</f>
        <v/>
      </c>
      <c r="F1312" s="35"/>
      <c r="G1312" s="35"/>
      <c r="H1312" s="35"/>
      <c r="I1312" s="35"/>
    </row>
    <row r="1313" spans="1:9" x14ac:dyDescent="0.25">
      <c r="A1313" s="95" t="str">
        <f>IF('СПоК 1.2'!A1314="","",'СПоК 1.2'!A1314)</f>
        <v/>
      </c>
      <c r="B1313" s="96" t="str">
        <f>IF('СПоК 1.2'!C1314="","",'СПоК 1.2'!C1314)</f>
        <v/>
      </c>
      <c r="C1313" s="96" t="str">
        <f>IF('СПоК 1.2'!D1314="","",'СПоК 1.2'!D1314)</f>
        <v/>
      </c>
      <c r="D1313" s="96" t="str">
        <f>IF('СПоК 1.2'!F1314="","",'СПоК 1.2'!F1314)</f>
        <v/>
      </c>
      <c r="E1313" s="97" t="str">
        <f>IF('СПоК 1.2'!V1314="","",'СПоК 1.2'!V1314)</f>
        <v/>
      </c>
      <c r="F1313" s="35"/>
      <c r="G1313" s="35"/>
      <c r="H1313" s="35"/>
      <c r="I1313" s="35"/>
    </row>
    <row r="1314" spans="1:9" x14ac:dyDescent="0.25">
      <c r="A1314" s="95" t="str">
        <f>IF('СПоК 1.2'!A1315="","",'СПоК 1.2'!A1315)</f>
        <v/>
      </c>
      <c r="B1314" s="96" t="str">
        <f>IF('СПоК 1.2'!C1315="","",'СПоК 1.2'!C1315)</f>
        <v/>
      </c>
      <c r="C1314" s="96" t="str">
        <f>IF('СПоК 1.2'!D1315="","",'СПоК 1.2'!D1315)</f>
        <v/>
      </c>
      <c r="D1314" s="96" t="str">
        <f>IF('СПоК 1.2'!F1315="","",'СПоК 1.2'!F1315)</f>
        <v/>
      </c>
      <c r="E1314" s="97" t="str">
        <f>IF('СПоК 1.2'!V1315="","",'СПоК 1.2'!V1315)</f>
        <v/>
      </c>
      <c r="F1314" s="35"/>
      <c r="G1314" s="35"/>
      <c r="H1314" s="35"/>
      <c r="I1314" s="35"/>
    </row>
    <row r="1315" spans="1:9" x14ac:dyDescent="0.25">
      <c r="A1315" s="95" t="str">
        <f>IF('СПоК 1.2'!A1316="","",'СПоК 1.2'!A1316)</f>
        <v/>
      </c>
      <c r="B1315" s="96" t="str">
        <f>IF('СПоК 1.2'!C1316="","",'СПоК 1.2'!C1316)</f>
        <v/>
      </c>
      <c r="C1315" s="96" t="str">
        <f>IF('СПоК 1.2'!D1316="","",'СПоК 1.2'!D1316)</f>
        <v/>
      </c>
      <c r="D1315" s="96" t="str">
        <f>IF('СПоК 1.2'!F1316="","",'СПоК 1.2'!F1316)</f>
        <v/>
      </c>
      <c r="E1315" s="97" t="str">
        <f>IF('СПоК 1.2'!V1316="","",'СПоК 1.2'!V1316)</f>
        <v/>
      </c>
      <c r="F1315" s="35"/>
      <c r="G1315" s="35"/>
      <c r="H1315" s="35"/>
      <c r="I1315" s="35"/>
    </row>
    <row r="1316" spans="1:9" x14ac:dyDescent="0.25">
      <c r="A1316" s="95" t="str">
        <f>IF('СПоК 1.2'!A1317="","",'СПоК 1.2'!A1317)</f>
        <v/>
      </c>
      <c r="B1316" s="96" t="str">
        <f>IF('СПоК 1.2'!C1317="","",'СПоК 1.2'!C1317)</f>
        <v/>
      </c>
      <c r="C1316" s="96" t="str">
        <f>IF('СПоК 1.2'!D1317="","",'СПоК 1.2'!D1317)</f>
        <v/>
      </c>
      <c r="D1316" s="96" t="str">
        <f>IF('СПоК 1.2'!F1317="","",'СПоК 1.2'!F1317)</f>
        <v/>
      </c>
      <c r="E1316" s="97" t="str">
        <f>IF('СПоК 1.2'!V1317="","",'СПоК 1.2'!V1317)</f>
        <v/>
      </c>
      <c r="F1316" s="35"/>
      <c r="G1316" s="35"/>
      <c r="H1316" s="35"/>
      <c r="I1316" s="35"/>
    </row>
    <row r="1317" spans="1:9" x14ac:dyDescent="0.25">
      <c r="A1317" s="95" t="str">
        <f>IF('СПоК 1.2'!A1318="","",'СПоК 1.2'!A1318)</f>
        <v/>
      </c>
      <c r="B1317" s="96" t="str">
        <f>IF('СПоК 1.2'!C1318="","",'СПоК 1.2'!C1318)</f>
        <v/>
      </c>
      <c r="C1317" s="96" t="str">
        <f>IF('СПоК 1.2'!D1318="","",'СПоК 1.2'!D1318)</f>
        <v/>
      </c>
      <c r="D1317" s="96" t="str">
        <f>IF('СПоК 1.2'!F1318="","",'СПоК 1.2'!F1318)</f>
        <v/>
      </c>
      <c r="E1317" s="97" t="str">
        <f>IF('СПоК 1.2'!V1318="","",'СПоК 1.2'!V1318)</f>
        <v/>
      </c>
      <c r="F1317" s="35"/>
      <c r="G1317" s="35"/>
      <c r="H1317" s="35"/>
      <c r="I1317" s="35"/>
    </row>
    <row r="1318" spans="1:9" x14ac:dyDescent="0.25">
      <c r="A1318" s="95" t="str">
        <f>IF('СПоК 1.2'!A1319="","",'СПоК 1.2'!A1319)</f>
        <v/>
      </c>
      <c r="B1318" s="96" t="str">
        <f>IF('СПоК 1.2'!C1319="","",'СПоК 1.2'!C1319)</f>
        <v/>
      </c>
      <c r="C1318" s="96" t="str">
        <f>IF('СПоК 1.2'!D1319="","",'СПоК 1.2'!D1319)</f>
        <v/>
      </c>
      <c r="D1318" s="96" t="str">
        <f>IF('СПоК 1.2'!F1319="","",'СПоК 1.2'!F1319)</f>
        <v/>
      </c>
      <c r="E1318" s="97" t="str">
        <f>IF('СПоК 1.2'!V1319="","",'СПоК 1.2'!V1319)</f>
        <v/>
      </c>
      <c r="F1318" s="35"/>
      <c r="G1318" s="35"/>
      <c r="H1318" s="35"/>
      <c r="I1318" s="35"/>
    </row>
    <row r="1319" spans="1:9" x14ac:dyDescent="0.25">
      <c r="A1319" s="95" t="str">
        <f>IF('СПоК 1.2'!A1320="","",'СПоК 1.2'!A1320)</f>
        <v/>
      </c>
      <c r="B1319" s="96" t="str">
        <f>IF('СПоК 1.2'!C1320="","",'СПоК 1.2'!C1320)</f>
        <v/>
      </c>
      <c r="C1319" s="96" t="str">
        <f>IF('СПоК 1.2'!D1320="","",'СПоК 1.2'!D1320)</f>
        <v/>
      </c>
      <c r="D1319" s="96" t="str">
        <f>IF('СПоК 1.2'!F1320="","",'СПоК 1.2'!F1320)</f>
        <v/>
      </c>
      <c r="E1319" s="97" t="str">
        <f>IF('СПоК 1.2'!V1320="","",'СПоК 1.2'!V1320)</f>
        <v/>
      </c>
      <c r="F1319" s="35"/>
      <c r="G1319" s="35"/>
      <c r="H1319" s="35"/>
      <c r="I1319" s="35"/>
    </row>
    <row r="1320" spans="1:9" x14ac:dyDescent="0.25">
      <c r="A1320" s="95" t="str">
        <f>IF('СПоК 1.2'!A1321="","",'СПоК 1.2'!A1321)</f>
        <v/>
      </c>
      <c r="B1320" s="96" t="str">
        <f>IF('СПоК 1.2'!C1321="","",'СПоК 1.2'!C1321)</f>
        <v/>
      </c>
      <c r="C1320" s="96" t="str">
        <f>IF('СПоК 1.2'!D1321="","",'СПоК 1.2'!D1321)</f>
        <v/>
      </c>
      <c r="D1320" s="96" t="str">
        <f>IF('СПоК 1.2'!F1321="","",'СПоК 1.2'!F1321)</f>
        <v/>
      </c>
      <c r="E1320" s="97" t="str">
        <f>IF('СПоК 1.2'!V1321="","",'СПоК 1.2'!V1321)</f>
        <v/>
      </c>
      <c r="F1320" s="35"/>
      <c r="G1320" s="35"/>
      <c r="H1320" s="35"/>
      <c r="I1320" s="35"/>
    </row>
    <row r="1321" spans="1:9" x14ac:dyDescent="0.25">
      <c r="A1321" s="95" t="str">
        <f>IF('СПоК 1.2'!A1322="","",'СПоК 1.2'!A1322)</f>
        <v/>
      </c>
      <c r="B1321" s="96" t="str">
        <f>IF('СПоК 1.2'!C1322="","",'СПоК 1.2'!C1322)</f>
        <v/>
      </c>
      <c r="C1321" s="96" t="str">
        <f>IF('СПоК 1.2'!D1322="","",'СПоК 1.2'!D1322)</f>
        <v/>
      </c>
      <c r="D1321" s="96" t="str">
        <f>IF('СПоК 1.2'!F1322="","",'СПоК 1.2'!F1322)</f>
        <v/>
      </c>
      <c r="E1321" s="97" t="str">
        <f>IF('СПоК 1.2'!V1322="","",'СПоК 1.2'!V1322)</f>
        <v/>
      </c>
      <c r="F1321" s="35"/>
      <c r="G1321" s="35"/>
      <c r="H1321" s="35"/>
      <c r="I1321" s="35"/>
    </row>
    <row r="1322" spans="1:9" x14ac:dyDescent="0.25">
      <c r="A1322" s="95" t="str">
        <f>IF('СПоК 1.2'!A1323="","",'СПоК 1.2'!A1323)</f>
        <v/>
      </c>
      <c r="B1322" s="96" t="str">
        <f>IF('СПоК 1.2'!C1323="","",'СПоК 1.2'!C1323)</f>
        <v/>
      </c>
      <c r="C1322" s="96" t="str">
        <f>IF('СПоК 1.2'!D1323="","",'СПоК 1.2'!D1323)</f>
        <v/>
      </c>
      <c r="D1322" s="96" t="str">
        <f>IF('СПоК 1.2'!F1323="","",'СПоК 1.2'!F1323)</f>
        <v/>
      </c>
      <c r="E1322" s="97" t="str">
        <f>IF('СПоК 1.2'!V1323="","",'СПоК 1.2'!V1323)</f>
        <v/>
      </c>
      <c r="F1322" s="35"/>
      <c r="G1322" s="35"/>
      <c r="H1322" s="35"/>
      <c r="I1322" s="35"/>
    </row>
    <row r="1323" spans="1:9" x14ac:dyDescent="0.25">
      <c r="A1323" s="95" t="str">
        <f>IF('СПоК 1.2'!A1324="","",'СПоК 1.2'!A1324)</f>
        <v/>
      </c>
      <c r="B1323" s="96" t="str">
        <f>IF('СПоК 1.2'!C1324="","",'СПоК 1.2'!C1324)</f>
        <v/>
      </c>
      <c r="C1323" s="96" t="str">
        <f>IF('СПоК 1.2'!D1324="","",'СПоК 1.2'!D1324)</f>
        <v/>
      </c>
      <c r="D1323" s="96" t="str">
        <f>IF('СПоК 1.2'!F1324="","",'СПоК 1.2'!F1324)</f>
        <v/>
      </c>
      <c r="E1323" s="97" t="str">
        <f>IF('СПоК 1.2'!V1324="","",'СПоК 1.2'!V1324)</f>
        <v/>
      </c>
      <c r="F1323" s="35"/>
      <c r="G1323" s="35"/>
      <c r="H1323" s="35"/>
      <c r="I1323" s="35"/>
    </row>
    <row r="1324" spans="1:9" x14ac:dyDescent="0.25">
      <c r="A1324" s="95" t="str">
        <f>IF('СПоК 1.2'!A1325="","",'СПоК 1.2'!A1325)</f>
        <v/>
      </c>
      <c r="B1324" s="96" t="str">
        <f>IF('СПоК 1.2'!C1325="","",'СПоК 1.2'!C1325)</f>
        <v/>
      </c>
      <c r="C1324" s="96" t="str">
        <f>IF('СПоК 1.2'!D1325="","",'СПоК 1.2'!D1325)</f>
        <v/>
      </c>
      <c r="D1324" s="96" t="str">
        <f>IF('СПоК 1.2'!F1325="","",'СПоК 1.2'!F1325)</f>
        <v/>
      </c>
      <c r="E1324" s="97" t="str">
        <f>IF('СПоК 1.2'!V1325="","",'СПоК 1.2'!V1325)</f>
        <v/>
      </c>
      <c r="F1324" s="35"/>
      <c r="G1324" s="35"/>
      <c r="H1324" s="35"/>
      <c r="I1324" s="35"/>
    </row>
    <row r="1325" spans="1:9" x14ac:dyDescent="0.25">
      <c r="A1325" s="95" t="str">
        <f>IF('СПоК 1.2'!A1326="","",'СПоК 1.2'!A1326)</f>
        <v/>
      </c>
      <c r="B1325" s="96" t="str">
        <f>IF('СПоК 1.2'!C1326="","",'СПоК 1.2'!C1326)</f>
        <v/>
      </c>
      <c r="C1325" s="96" t="str">
        <f>IF('СПоК 1.2'!D1326="","",'СПоК 1.2'!D1326)</f>
        <v/>
      </c>
      <c r="D1325" s="96" t="str">
        <f>IF('СПоК 1.2'!F1326="","",'СПоК 1.2'!F1326)</f>
        <v/>
      </c>
      <c r="E1325" s="97" t="str">
        <f>IF('СПоК 1.2'!V1326="","",'СПоК 1.2'!V1326)</f>
        <v/>
      </c>
      <c r="F1325" s="35"/>
      <c r="G1325" s="35"/>
      <c r="H1325" s="35"/>
      <c r="I1325" s="35"/>
    </row>
    <row r="1326" spans="1:9" x14ac:dyDescent="0.25">
      <c r="A1326" s="95" t="str">
        <f>IF('СПоК 1.2'!A1327="","",'СПоК 1.2'!A1327)</f>
        <v/>
      </c>
      <c r="B1326" s="96" t="str">
        <f>IF('СПоК 1.2'!C1327="","",'СПоК 1.2'!C1327)</f>
        <v/>
      </c>
      <c r="C1326" s="96" t="str">
        <f>IF('СПоК 1.2'!D1327="","",'СПоК 1.2'!D1327)</f>
        <v/>
      </c>
      <c r="D1326" s="96" t="str">
        <f>IF('СПоК 1.2'!F1327="","",'СПоК 1.2'!F1327)</f>
        <v/>
      </c>
      <c r="E1326" s="97" t="str">
        <f>IF('СПоК 1.2'!V1327="","",'СПоК 1.2'!V1327)</f>
        <v/>
      </c>
      <c r="F1326" s="35"/>
      <c r="G1326" s="35"/>
      <c r="H1326" s="35"/>
      <c r="I1326" s="35"/>
    </row>
    <row r="1327" spans="1:9" x14ac:dyDescent="0.25">
      <c r="A1327" s="95" t="str">
        <f>IF('СПоК 1.2'!A1328="","",'СПоК 1.2'!A1328)</f>
        <v/>
      </c>
      <c r="B1327" s="96" t="str">
        <f>IF('СПоК 1.2'!C1328="","",'СПоК 1.2'!C1328)</f>
        <v/>
      </c>
      <c r="C1327" s="96" t="str">
        <f>IF('СПоК 1.2'!D1328="","",'СПоК 1.2'!D1328)</f>
        <v/>
      </c>
      <c r="D1327" s="96" t="str">
        <f>IF('СПоК 1.2'!F1328="","",'СПоК 1.2'!F1328)</f>
        <v/>
      </c>
      <c r="E1327" s="97" t="str">
        <f>IF('СПоК 1.2'!V1328="","",'СПоК 1.2'!V1328)</f>
        <v/>
      </c>
      <c r="F1327" s="35"/>
      <c r="G1327" s="35"/>
      <c r="H1327" s="35"/>
      <c r="I1327" s="35"/>
    </row>
    <row r="1328" spans="1:9" x14ac:dyDescent="0.25">
      <c r="A1328" s="95" t="str">
        <f>IF('СПоК 1.2'!A1329="","",'СПоК 1.2'!A1329)</f>
        <v/>
      </c>
      <c r="B1328" s="96" t="str">
        <f>IF('СПоК 1.2'!C1329="","",'СПоК 1.2'!C1329)</f>
        <v/>
      </c>
      <c r="C1328" s="96" t="str">
        <f>IF('СПоК 1.2'!D1329="","",'СПоК 1.2'!D1329)</f>
        <v/>
      </c>
      <c r="D1328" s="96" t="str">
        <f>IF('СПоК 1.2'!F1329="","",'СПоК 1.2'!F1329)</f>
        <v/>
      </c>
      <c r="E1328" s="97" t="str">
        <f>IF('СПоК 1.2'!V1329="","",'СПоК 1.2'!V1329)</f>
        <v/>
      </c>
      <c r="F1328" s="35"/>
      <c r="G1328" s="35"/>
      <c r="H1328" s="35"/>
      <c r="I1328" s="35"/>
    </row>
    <row r="1329" spans="1:9" x14ac:dyDescent="0.25">
      <c r="A1329" s="95" t="str">
        <f>IF('СПоК 1.2'!A1330="","",'СПоК 1.2'!A1330)</f>
        <v/>
      </c>
      <c r="B1329" s="96" t="str">
        <f>IF('СПоК 1.2'!C1330="","",'СПоК 1.2'!C1330)</f>
        <v/>
      </c>
      <c r="C1329" s="96" t="str">
        <f>IF('СПоК 1.2'!D1330="","",'СПоК 1.2'!D1330)</f>
        <v/>
      </c>
      <c r="D1329" s="96" t="str">
        <f>IF('СПоК 1.2'!F1330="","",'СПоК 1.2'!F1330)</f>
        <v/>
      </c>
      <c r="E1329" s="97" t="str">
        <f>IF('СПоК 1.2'!V1330="","",'СПоК 1.2'!V1330)</f>
        <v/>
      </c>
      <c r="F1329" s="35"/>
      <c r="G1329" s="35"/>
      <c r="H1329" s="35"/>
      <c r="I1329" s="35"/>
    </row>
    <row r="1330" spans="1:9" x14ac:dyDescent="0.25">
      <c r="A1330" s="95" t="str">
        <f>IF('СПоК 1.2'!A1331="","",'СПоК 1.2'!A1331)</f>
        <v/>
      </c>
      <c r="B1330" s="96" t="str">
        <f>IF('СПоК 1.2'!C1331="","",'СПоК 1.2'!C1331)</f>
        <v/>
      </c>
      <c r="C1330" s="96" t="str">
        <f>IF('СПоК 1.2'!D1331="","",'СПоК 1.2'!D1331)</f>
        <v/>
      </c>
      <c r="D1330" s="96" t="str">
        <f>IF('СПоК 1.2'!F1331="","",'СПоК 1.2'!F1331)</f>
        <v/>
      </c>
      <c r="E1330" s="97" t="str">
        <f>IF('СПоК 1.2'!V1331="","",'СПоК 1.2'!V1331)</f>
        <v/>
      </c>
      <c r="F1330" s="35"/>
      <c r="G1330" s="35"/>
      <c r="H1330" s="35"/>
      <c r="I1330" s="35"/>
    </row>
    <row r="1331" spans="1:9" x14ac:dyDescent="0.25">
      <c r="A1331" s="95" t="str">
        <f>IF('СПоК 1.2'!A1332="","",'СПоК 1.2'!A1332)</f>
        <v/>
      </c>
      <c r="B1331" s="96" t="str">
        <f>IF('СПоК 1.2'!C1332="","",'СПоК 1.2'!C1332)</f>
        <v/>
      </c>
      <c r="C1331" s="96" t="str">
        <f>IF('СПоК 1.2'!D1332="","",'СПоК 1.2'!D1332)</f>
        <v/>
      </c>
      <c r="D1331" s="96" t="str">
        <f>IF('СПоК 1.2'!F1332="","",'СПоК 1.2'!F1332)</f>
        <v/>
      </c>
      <c r="E1331" s="97" t="str">
        <f>IF('СПоК 1.2'!V1332="","",'СПоК 1.2'!V1332)</f>
        <v/>
      </c>
      <c r="F1331" s="35"/>
      <c r="G1331" s="35"/>
      <c r="H1331" s="35"/>
      <c r="I1331" s="35"/>
    </row>
    <row r="1332" spans="1:9" x14ac:dyDescent="0.25">
      <c r="A1332" s="95" t="str">
        <f>IF('СПоК 1.2'!A1333="","",'СПоК 1.2'!A1333)</f>
        <v/>
      </c>
      <c r="B1332" s="96" t="str">
        <f>IF('СПоК 1.2'!C1333="","",'СПоК 1.2'!C1333)</f>
        <v/>
      </c>
      <c r="C1332" s="96" t="str">
        <f>IF('СПоК 1.2'!D1333="","",'СПоК 1.2'!D1333)</f>
        <v/>
      </c>
      <c r="D1332" s="96" t="str">
        <f>IF('СПоК 1.2'!F1333="","",'СПоК 1.2'!F1333)</f>
        <v/>
      </c>
      <c r="E1332" s="97" t="str">
        <f>IF('СПоК 1.2'!V1333="","",'СПоК 1.2'!V1333)</f>
        <v/>
      </c>
      <c r="F1332" s="35"/>
      <c r="G1332" s="35"/>
      <c r="H1332" s="35"/>
      <c r="I1332" s="35"/>
    </row>
    <row r="1333" spans="1:9" x14ac:dyDescent="0.25">
      <c r="A1333" s="95" t="str">
        <f>IF('СПоК 1.2'!A1334="","",'СПоК 1.2'!A1334)</f>
        <v/>
      </c>
      <c r="B1333" s="96" t="str">
        <f>IF('СПоК 1.2'!C1334="","",'СПоК 1.2'!C1334)</f>
        <v/>
      </c>
      <c r="C1333" s="96" t="str">
        <f>IF('СПоК 1.2'!D1334="","",'СПоК 1.2'!D1334)</f>
        <v/>
      </c>
      <c r="D1333" s="96" t="str">
        <f>IF('СПоК 1.2'!F1334="","",'СПоК 1.2'!F1334)</f>
        <v/>
      </c>
      <c r="E1333" s="97" t="str">
        <f>IF('СПоК 1.2'!V1334="","",'СПоК 1.2'!V1334)</f>
        <v/>
      </c>
      <c r="F1333" s="35"/>
      <c r="G1333" s="35"/>
      <c r="H1333" s="35"/>
      <c r="I1333" s="35"/>
    </row>
    <row r="1334" spans="1:9" x14ac:dyDescent="0.25">
      <c r="A1334" s="95" t="str">
        <f>IF('СПоК 1.2'!A1335="","",'СПоК 1.2'!A1335)</f>
        <v/>
      </c>
      <c r="B1334" s="96" t="str">
        <f>IF('СПоК 1.2'!C1335="","",'СПоК 1.2'!C1335)</f>
        <v/>
      </c>
      <c r="C1334" s="96" t="str">
        <f>IF('СПоК 1.2'!D1335="","",'СПоК 1.2'!D1335)</f>
        <v/>
      </c>
      <c r="D1334" s="96" t="str">
        <f>IF('СПоК 1.2'!F1335="","",'СПоК 1.2'!F1335)</f>
        <v/>
      </c>
      <c r="E1334" s="97" t="str">
        <f>IF('СПоК 1.2'!V1335="","",'СПоК 1.2'!V1335)</f>
        <v/>
      </c>
      <c r="F1334" s="35"/>
      <c r="G1334" s="35"/>
      <c r="H1334" s="35"/>
      <c r="I1334" s="35"/>
    </row>
    <row r="1335" spans="1:9" x14ac:dyDescent="0.25">
      <c r="A1335" s="95" t="str">
        <f>IF('СПоК 1.2'!A1336="","",'СПоК 1.2'!A1336)</f>
        <v/>
      </c>
      <c r="B1335" s="96" t="str">
        <f>IF('СПоК 1.2'!C1336="","",'СПоК 1.2'!C1336)</f>
        <v/>
      </c>
      <c r="C1335" s="96" t="str">
        <f>IF('СПоК 1.2'!D1336="","",'СПоК 1.2'!D1336)</f>
        <v/>
      </c>
      <c r="D1335" s="96" t="str">
        <f>IF('СПоК 1.2'!F1336="","",'СПоК 1.2'!F1336)</f>
        <v/>
      </c>
      <c r="E1335" s="97" t="str">
        <f>IF('СПоК 1.2'!V1336="","",'СПоК 1.2'!V1336)</f>
        <v/>
      </c>
      <c r="F1335" s="35"/>
      <c r="G1335" s="35"/>
      <c r="H1335" s="35"/>
      <c r="I1335" s="35"/>
    </row>
    <row r="1336" spans="1:9" x14ac:dyDescent="0.25">
      <c r="A1336" s="95" t="str">
        <f>IF('СПоК 1.2'!A1337="","",'СПоК 1.2'!A1337)</f>
        <v/>
      </c>
      <c r="B1336" s="96" t="str">
        <f>IF('СПоК 1.2'!C1337="","",'СПоК 1.2'!C1337)</f>
        <v/>
      </c>
      <c r="C1336" s="96" t="str">
        <f>IF('СПоК 1.2'!D1337="","",'СПоК 1.2'!D1337)</f>
        <v/>
      </c>
      <c r="D1336" s="96" t="str">
        <f>IF('СПоК 1.2'!F1337="","",'СПоК 1.2'!F1337)</f>
        <v/>
      </c>
      <c r="E1336" s="97" t="str">
        <f>IF('СПоК 1.2'!V1337="","",'СПоК 1.2'!V1337)</f>
        <v/>
      </c>
      <c r="F1336" s="35"/>
      <c r="G1336" s="35"/>
      <c r="H1336" s="35"/>
      <c r="I1336" s="35"/>
    </row>
    <row r="1337" spans="1:9" x14ac:dyDescent="0.25">
      <c r="A1337" s="95" t="str">
        <f>IF('СПоК 1.2'!A1338="","",'СПоК 1.2'!A1338)</f>
        <v/>
      </c>
      <c r="B1337" s="96" t="str">
        <f>IF('СПоК 1.2'!C1338="","",'СПоК 1.2'!C1338)</f>
        <v/>
      </c>
      <c r="C1337" s="96" t="str">
        <f>IF('СПоК 1.2'!D1338="","",'СПоК 1.2'!D1338)</f>
        <v/>
      </c>
      <c r="D1337" s="96" t="str">
        <f>IF('СПоК 1.2'!F1338="","",'СПоК 1.2'!F1338)</f>
        <v/>
      </c>
      <c r="E1337" s="97" t="str">
        <f>IF('СПоК 1.2'!V1338="","",'СПоК 1.2'!V1338)</f>
        <v/>
      </c>
      <c r="F1337" s="35"/>
      <c r="G1337" s="35"/>
      <c r="H1337" s="35"/>
      <c r="I1337" s="35"/>
    </row>
    <row r="1338" spans="1:9" x14ac:dyDescent="0.25">
      <c r="A1338" s="95" t="str">
        <f>IF('СПоК 1.2'!A1339="","",'СПоК 1.2'!A1339)</f>
        <v/>
      </c>
      <c r="B1338" s="96" t="str">
        <f>IF('СПоК 1.2'!C1339="","",'СПоК 1.2'!C1339)</f>
        <v/>
      </c>
      <c r="C1338" s="96" t="str">
        <f>IF('СПоК 1.2'!D1339="","",'СПоК 1.2'!D1339)</f>
        <v/>
      </c>
      <c r="D1338" s="96" t="str">
        <f>IF('СПоК 1.2'!F1339="","",'СПоК 1.2'!F1339)</f>
        <v/>
      </c>
      <c r="E1338" s="97" t="str">
        <f>IF('СПоК 1.2'!V1339="","",'СПоК 1.2'!V1339)</f>
        <v/>
      </c>
      <c r="F1338" s="35"/>
      <c r="G1338" s="35"/>
      <c r="H1338" s="35"/>
      <c r="I1338" s="35"/>
    </row>
    <row r="1339" spans="1:9" x14ac:dyDescent="0.25">
      <c r="A1339" s="95" t="str">
        <f>IF('СПоК 1.2'!A1340="","",'СПоК 1.2'!A1340)</f>
        <v/>
      </c>
      <c r="B1339" s="96" t="str">
        <f>IF('СПоК 1.2'!C1340="","",'СПоК 1.2'!C1340)</f>
        <v/>
      </c>
      <c r="C1339" s="96" t="str">
        <f>IF('СПоК 1.2'!D1340="","",'СПоК 1.2'!D1340)</f>
        <v/>
      </c>
      <c r="D1339" s="96" t="str">
        <f>IF('СПоК 1.2'!F1340="","",'СПоК 1.2'!F1340)</f>
        <v/>
      </c>
      <c r="E1339" s="97" t="str">
        <f>IF('СПоК 1.2'!V1340="","",'СПоК 1.2'!V1340)</f>
        <v/>
      </c>
      <c r="F1339" s="35"/>
      <c r="G1339" s="35"/>
      <c r="H1339" s="35"/>
      <c r="I1339" s="35"/>
    </row>
    <row r="1340" spans="1:9" x14ac:dyDescent="0.25">
      <c r="A1340" s="95" t="str">
        <f>IF('СПоК 1.2'!A1341="","",'СПоК 1.2'!A1341)</f>
        <v/>
      </c>
      <c r="B1340" s="96" t="str">
        <f>IF('СПоК 1.2'!C1341="","",'СПоК 1.2'!C1341)</f>
        <v/>
      </c>
      <c r="C1340" s="96" t="str">
        <f>IF('СПоК 1.2'!D1341="","",'СПоК 1.2'!D1341)</f>
        <v/>
      </c>
      <c r="D1340" s="96" t="str">
        <f>IF('СПоК 1.2'!F1341="","",'СПоК 1.2'!F1341)</f>
        <v/>
      </c>
      <c r="E1340" s="97" t="str">
        <f>IF('СПоК 1.2'!V1341="","",'СПоК 1.2'!V1341)</f>
        <v/>
      </c>
      <c r="F1340" s="35"/>
      <c r="G1340" s="35"/>
      <c r="H1340" s="35"/>
      <c r="I1340" s="35"/>
    </row>
    <row r="1341" spans="1:9" x14ac:dyDescent="0.25">
      <c r="A1341" s="95" t="str">
        <f>IF('СПоК 1.2'!A1342="","",'СПоК 1.2'!A1342)</f>
        <v/>
      </c>
      <c r="B1341" s="96" t="str">
        <f>IF('СПоК 1.2'!C1342="","",'СПоК 1.2'!C1342)</f>
        <v/>
      </c>
      <c r="C1341" s="96" t="str">
        <f>IF('СПоК 1.2'!D1342="","",'СПоК 1.2'!D1342)</f>
        <v/>
      </c>
      <c r="D1341" s="96" t="str">
        <f>IF('СПоК 1.2'!F1342="","",'СПоК 1.2'!F1342)</f>
        <v/>
      </c>
      <c r="E1341" s="97" t="str">
        <f>IF('СПоК 1.2'!V1342="","",'СПоК 1.2'!V1342)</f>
        <v/>
      </c>
      <c r="F1341" s="35"/>
      <c r="G1341" s="35"/>
      <c r="H1341" s="35"/>
      <c r="I1341" s="35"/>
    </row>
    <row r="1342" spans="1:9" x14ac:dyDescent="0.25">
      <c r="A1342" s="95" t="str">
        <f>IF('СПоК 1.2'!A1343="","",'СПоК 1.2'!A1343)</f>
        <v/>
      </c>
      <c r="B1342" s="96" t="str">
        <f>IF('СПоК 1.2'!C1343="","",'СПоК 1.2'!C1343)</f>
        <v/>
      </c>
      <c r="C1342" s="96" t="str">
        <f>IF('СПоК 1.2'!D1343="","",'СПоК 1.2'!D1343)</f>
        <v/>
      </c>
      <c r="D1342" s="96" t="str">
        <f>IF('СПоК 1.2'!F1343="","",'СПоК 1.2'!F1343)</f>
        <v/>
      </c>
      <c r="E1342" s="97" t="str">
        <f>IF('СПоК 1.2'!V1343="","",'СПоК 1.2'!V1343)</f>
        <v/>
      </c>
      <c r="F1342" s="35"/>
      <c r="G1342" s="35"/>
      <c r="H1342" s="35"/>
      <c r="I1342" s="35"/>
    </row>
    <row r="1343" spans="1:9" x14ac:dyDescent="0.25">
      <c r="A1343" s="95" t="str">
        <f>IF('СПоК 1.2'!A1344="","",'СПоК 1.2'!A1344)</f>
        <v/>
      </c>
      <c r="B1343" s="96" t="str">
        <f>IF('СПоК 1.2'!C1344="","",'СПоК 1.2'!C1344)</f>
        <v/>
      </c>
      <c r="C1343" s="96" t="str">
        <f>IF('СПоК 1.2'!D1344="","",'СПоК 1.2'!D1344)</f>
        <v/>
      </c>
      <c r="D1343" s="96" t="str">
        <f>IF('СПоК 1.2'!F1344="","",'СПоК 1.2'!F1344)</f>
        <v/>
      </c>
      <c r="E1343" s="97" t="str">
        <f>IF('СПоК 1.2'!V1344="","",'СПоК 1.2'!V1344)</f>
        <v/>
      </c>
      <c r="F1343" s="35"/>
      <c r="G1343" s="35"/>
      <c r="H1343" s="35"/>
      <c r="I1343" s="35"/>
    </row>
    <row r="1344" spans="1:9" x14ac:dyDescent="0.25">
      <c r="A1344" s="95" t="str">
        <f>IF('СПоК 1.2'!A1345="","",'СПоК 1.2'!A1345)</f>
        <v/>
      </c>
      <c r="B1344" s="96" t="str">
        <f>IF('СПоК 1.2'!C1345="","",'СПоК 1.2'!C1345)</f>
        <v/>
      </c>
      <c r="C1344" s="96" t="str">
        <f>IF('СПоК 1.2'!D1345="","",'СПоК 1.2'!D1345)</f>
        <v/>
      </c>
      <c r="D1344" s="96" t="str">
        <f>IF('СПоК 1.2'!F1345="","",'СПоК 1.2'!F1345)</f>
        <v/>
      </c>
      <c r="E1344" s="97" t="str">
        <f>IF('СПоК 1.2'!V1345="","",'СПоК 1.2'!V1345)</f>
        <v/>
      </c>
      <c r="F1344" s="35"/>
      <c r="G1344" s="35"/>
      <c r="H1344" s="35"/>
      <c r="I1344" s="35"/>
    </row>
    <row r="1345" spans="1:9" x14ac:dyDescent="0.25">
      <c r="A1345" s="95" t="str">
        <f>IF('СПоК 1.2'!A1346="","",'СПоК 1.2'!A1346)</f>
        <v/>
      </c>
      <c r="B1345" s="96" t="str">
        <f>IF('СПоК 1.2'!C1346="","",'СПоК 1.2'!C1346)</f>
        <v/>
      </c>
      <c r="C1345" s="96" t="str">
        <f>IF('СПоК 1.2'!D1346="","",'СПоК 1.2'!D1346)</f>
        <v/>
      </c>
      <c r="D1345" s="96" t="str">
        <f>IF('СПоК 1.2'!F1346="","",'СПоК 1.2'!F1346)</f>
        <v/>
      </c>
      <c r="E1345" s="97" t="str">
        <f>IF('СПоК 1.2'!V1346="","",'СПоК 1.2'!V1346)</f>
        <v/>
      </c>
      <c r="F1345" s="35"/>
      <c r="G1345" s="35"/>
      <c r="H1345" s="35"/>
      <c r="I1345" s="35"/>
    </row>
    <row r="1346" spans="1:9" x14ac:dyDescent="0.25">
      <c r="A1346" s="95" t="str">
        <f>IF('СПоК 1.2'!A1347="","",'СПоК 1.2'!A1347)</f>
        <v/>
      </c>
      <c r="B1346" s="96" t="str">
        <f>IF('СПоК 1.2'!C1347="","",'СПоК 1.2'!C1347)</f>
        <v/>
      </c>
      <c r="C1346" s="96" t="str">
        <f>IF('СПоК 1.2'!D1347="","",'СПоК 1.2'!D1347)</f>
        <v/>
      </c>
      <c r="D1346" s="96" t="str">
        <f>IF('СПоК 1.2'!F1347="","",'СПоК 1.2'!F1347)</f>
        <v/>
      </c>
      <c r="E1346" s="97" t="str">
        <f>IF('СПоК 1.2'!V1347="","",'СПоК 1.2'!V1347)</f>
        <v/>
      </c>
      <c r="F1346" s="35"/>
      <c r="G1346" s="35"/>
      <c r="H1346" s="35"/>
      <c r="I1346" s="35"/>
    </row>
    <row r="1347" spans="1:9" x14ac:dyDescent="0.25">
      <c r="A1347" s="95" t="str">
        <f>IF('СПоК 1.2'!A1348="","",'СПоК 1.2'!A1348)</f>
        <v/>
      </c>
      <c r="B1347" s="96" t="str">
        <f>IF('СПоК 1.2'!C1348="","",'СПоК 1.2'!C1348)</f>
        <v/>
      </c>
      <c r="C1347" s="96" t="str">
        <f>IF('СПоК 1.2'!D1348="","",'СПоК 1.2'!D1348)</f>
        <v/>
      </c>
      <c r="D1347" s="96" t="str">
        <f>IF('СПоК 1.2'!F1348="","",'СПоК 1.2'!F1348)</f>
        <v/>
      </c>
      <c r="E1347" s="97" t="str">
        <f>IF('СПоК 1.2'!V1348="","",'СПоК 1.2'!V1348)</f>
        <v/>
      </c>
      <c r="F1347" s="35"/>
      <c r="G1347" s="35"/>
      <c r="H1347" s="35"/>
      <c r="I1347" s="35"/>
    </row>
    <row r="1348" spans="1:9" x14ac:dyDescent="0.25">
      <c r="A1348" s="95" t="str">
        <f>IF('СПоК 1.2'!A1349="","",'СПоК 1.2'!A1349)</f>
        <v/>
      </c>
      <c r="B1348" s="96" t="str">
        <f>IF('СПоК 1.2'!C1349="","",'СПоК 1.2'!C1349)</f>
        <v/>
      </c>
      <c r="C1348" s="96" t="str">
        <f>IF('СПоК 1.2'!D1349="","",'СПоК 1.2'!D1349)</f>
        <v/>
      </c>
      <c r="D1348" s="96" t="str">
        <f>IF('СПоК 1.2'!F1349="","",'СПоК 1.2'!F1349)</f>
        <v/>
      </c>
      <c r="E1348" s="97" t="str">
        <f>IF('СПоК 1.2'!V1349="","",'СПоК 1.2'!V1349)</f>
        <v/>
      </c>
      <c r="F1348" s="35"/>
      <c r="G1348" s="35"/>
      <c r="H1348" s="35"/>
      <c r="I1348" s="35"/>
    </row>
    <row r="1349" spans="1:9" x14ac:dyDescent="0.25">
      <c r="A1349" s="95" t="str">
        <f>IF('СПоК 1.2'!A1350="","",'СПоК 1.2'!A1350)</f>
        <v/>
      </c>
      <c r="B1349" s="96" t="str">
        <f>IF('СПоК 1.2'!C1350="","",'СПоК 1.2'!C1350)</f>
        <v/>
      </c>
      <c r="C1349" s="96" t="str">
        <f>IF('СПоК 1.2'!D1350="","",'СПоК 1.2'!D1350)</f>
        <v/>
      </c>
      <c r="D1349" s="96" t="str">
        <f>IF('СПоК 1.2'!F1350="","",'СПоК 1.2'!F1350)</f>
        <v/>
      </c>
      <c r="E1349" s="97" t="str">
        <f>IF('СПоК 1.2'!V1350="","",'СПоК 1.2'!V1350)</f>
        <v/>
      </c>
      <c r="F1349" s="35"/>
      <c r="G1349" s="35"/>
      <c r="H1349" s="35"/>
      <c r="I1349" s="35"/>
    </row>
    <row r="1350" spans="1:9" x14ac:dyDescent="0.25">
      <c r="A1350" s="95" t="str">
        <f>IF('СПоК 1.2'!A1351="","",'СПоК 1.2'!A1351)</f>
        <v/>
      </c>
      <c r="B1350" s="96" t="str">
        <f>IF('СПоК 1.2'!C1351="","",'СПоК 1.2'!C1351)</f>
        <v/>
      </c>
      <c r="C1350" s="96" t="str">
        <f>IF('СПоК 1.2'!D1351="","",'СПоК 1.2'!D1351)</f>
        <v/>
      </c>
      <c r="D1350" s="96" t="str">
        <f>IF('СПоК 1.2'!F1351="","",'СПоК 1.2'!F1351)</f>
        <v/>
      </c>
      <c r="E1350" s="97" t="str">
        <f>IF('СПоК 1.2'!V1351="","",'СПоК 1.2'!V1351)</f>
        <v/>
      </c>
      <c r="F1350" s="35"/>
      <c r="G1350" s="35"/>
      <c r="H1350" s="35"/>
      <c r="I1350" s="35"/>
    </row>
    <row r="1351" spans="1:9" x14ac:dyDescent="0.25">
      <c r="A1351" s="95" t="str">
        <f>IF('СПоК 1.2'!A1352="","",'СПоК 1.2'!A1352)</f>
        <v/>
      </c>
      <c r="B1351" s="96" t="str">
        <f>IF('СПоК 1.2'!C1352="","",'СПоК 1.2'!C1352)</f>
        <v/>
      </c>
      <c r="C1351" s="96" t="str">
        <f>IF('СПоК 1.2'!D1352="","",'СПоК 1.2'!D1352)</f>
        <v/>
      </c>
      <c r="D1351" s="96" t="str">
        <f>IF('СПоК 1.2'!F1352="","",'СПоК 1.2'!F1352)</f>
        <v/>
      </c>
      <c r="E1351" s="97" t="str">
        <f>IF('СПоК 1.2'!V1352="","",'СПоК 1.2'!V1352)</f>
        <v/>
      </c>
      <c r="F1351" s="35"/>
      <c r="G1351" s="35"/>
      <c r="H1351" s="35"/>
      <c r="I1351" s="35"/>
    </row>
    <row r="1352" spans="1:9" x14ac:dyDescent="0.25">
      <c r="A1352" s="95" t="str">
        <f>IF('СПоК 1.2'!A1353="","",'СПоК 1.2'!A1353)</f>
        <v/>
      </c>
      <c r="B1352" s="96" t="str">
        <f>IF('СПоК 1.2'!C1353="","",'СПоК 1.2'!C1353)</f>
        <v/>
      </c>
      <c r="C1352" s="96" t="str">
        <f>IF('СПоК 1.2'!D1353="","",'СПоК 1.2'!D1353)</f>
        <v/>
      </c>
      <c r="D1352" s="96" t="str">
        <f>IF('СПоК 1.2'!F1353="","",'СПоК 1.2'!F1353)</f>
        <v/>
      </c>
      <c r="E1352" s="97" t="str">
        <f>IF('СПоК 1.2'!V1353="","",'СПоК 1.2'!V1353)</f>
        <v/>
      </c>
      <c r="F1352" s="35"/>
      <c r="G1352" s="35"/>
      <c r="H1352" s="35"/>
      <c r="I1352" s="35"/>
    </row>
    <row r="1353" spans="1:9" x14ac:dyDescent="0.25">
      <c r="A1353" s="95" t="str">
        <f>IF('СПоК 1.2'!A1354="","",'СПоК 1.2'!A1354)</f>
        <v/>
      </c>
      <c r="B1353" s="96" t="str">
        <f>IF('СПоК 1.2'!C1354="","",'СПоК 1.2'!C1354)</f>
        <v/>
      </c>
      <c r="C1353" s="96" t="str">
        <f>IF('СПоК 1.2'!D1354="","",'СПоК 1.2'!D1354)</f>
        <v/>
      </c>
      <c r="D1353" s="96" t="str">
        <f>IF('СПоК 1.2'!F1354="","",'СПоК 1.2'!F1354)</f>
        <v/>
      </c>
      <c r="E1353" s="97" t="str">
        <f>IF('СПоК 1.2'!V1354="","",'СПоК 1.2'!V1354)</f>
        <v/>
      </c>
      <c r="F1353" s="35"/>
      <c r="G1353" s="35"/>
      <c r="H1353" s="35"/>
      <c r="I1353" s="35"/>
    </row>
    <row r="1354" spans="1:9" x14ac:dyDescent="0.25">
      <c r="A1354" s="95" t="str">
        <f>IF('СПоК 1.2'!A1355="","",'СПоК 1.2'!A1355)</f>
        <v/>
      </c>
      <c r="B1354" s="96" t="str">
        <f>IF('СПоК 1.2'!C1355="","",'СПоК 1.2'!C1355)</f>
        <v/>
      </c>
      <c r="C1354" s="96" t="str">
        <f>IF('СПоК 1.2'!D1355="","",'СПоК 1.2'!D1355)</f>
        <v/>
      </c>
      <c r="D1354" s="96" t="str">
        <f>IF('СПоК 1.2'!F1355="","",'СПоК 1.2'!F1355)</f>
        <v/>
      </c>
      <c r="E1354" s="97" t="str">
        <f>IF('СПоК 1.2'!V1355="","",'СПоК 1.2'!V1355)</f>
        <v/>
      </c>
      <c r="F1354" s="35"/>
      <c r="G1354" s="35"/>
      <c r="H1354" s="35"/>
      <c r="I1354" s="35"/>
    </row>
    <row r="1355" spans="1:9" x14ac:dyDescent="0.25">
      <c r="A1355" s="95" t="str">
        <f>IF('СПоК 1.2'!A1356="","",'СПоК 1.2'!A1356)</f>
        <v/>
      </c>
      <c r="B1355" s="96" t="str">
        <f>IF('СПоК 1.2'!C1356="","",'СПоК 1.2'!C1356)</f>
        <v/>
      </c>
      <c r="C1355" s="96" t="str">
        <f>IF('СПоК 1.2'!D1356="","",'СПоК 1.2'!D1356)</f>
        <v/>
      </c>
      <c r="D1355" s="96" t="str">
        <f>IF('СПоК 1.2'!F1356="","",'СПоК 1.2'!F1356)</f>
        <v/>
      </c>
      <c r="E1355" s="97" t="str">
        <f>IF('СПоК 1.2'!V1356="","",'СПоК 1.2'!V1356)</f>
        <v/>
      </c>
      <c r="F1355" s="35"/>
      <c r="G1355" s="35"/>
      <c r="H1355" s="35"/>
      <c r="I1355" s="35"/>
    </row>
    <row r="1356" spans="1:9" x14ac:dyDescent="0.25">
      <c r="A1356" s="95" t="str">
        <f>IF('СПоК 1.2'!A1357="","",'СПоК 1.2'!A1357)</f>
        <v/>
      </c>
      <c r="B1356" s="96" t="str">
        <f>IF('СПоК 1.2'!C1357="","",'СПоК 1.2'!C1357)</f>
        <v/>
      </c>
      <c r="C1356" s="96" t="str">
        <f>IF('СПоК 1.2'!D1357="","",'СПоК 1.2'!D1357)</f>
        <v/>
      </c>
      <c r="D1356" s="96" t="str">
        <f>IF('СПоК 1.2'!F1357="","",'СПоК 1.2'!F1357)</f>
        <v/>
      </c>
      <c r="E1356" s="97" t="str">
        <f>IF('СПоК 1.2'!V1357="","",'СПоК 1.2'!V1357)</f>
        <v/>
      </c>
      <c r="F1356" s="35"/>
      <c r="G1356" s="35"/>
      <c r="H1356" s="35"/>
      <c r="I1356" s="35"/>
    </row>
    <row r="1357" spans="1:9" x14ac:dyDescent="0.25">
      <c r="A1357" s="95" t="str">
        <f>IF('СПоК 1.2'!A1358="","",'СПоК 1.2'!A1358)</f>
        <v/>
      </c>
      <c r="B1357" s="96" t="str">
        <f>IF('СПоК 1.2'!C1358="","",'СПоК 1.2'!C1358)</f>
        <v/>
      </c>
      <c r="C1357" s="96" t="str">
        <f>IF('СПоК 1.2'!D1358="","",'СПоК 1.2'!D1358)</f>
        <v/>
      </c>
      <c r="D1357" s="96" t="str">
        <f>IF('СПоК 1.2'!F1358="","",'СПоК 1.2'!F1358)</f>
        <v/>
      </c>
      <c r="E1357" s="97" t="str">
        <f>IF('СПоК 1.2'!V1358="","",'СПоК 1.2'!V1358)</f>
        <v/>
      </c>
      <c r="F1357" s="35"/>
      <c r="G1357" s="35"/>
      <c r="H1357" s="35"/>
      <c r="I1357" s="35"/>
    </row>
    <row r="1358" spans="1:9" x14ac:dyDescent="0.25">
      <c r="A1358" s="95" t="str">
        <f>IF('СПоК 1.2'!A1359="","",'СПоК 1.2'!A1359)</f>
        <v/>
      </c>
      <c r="B1358" s="96" t="str">
        <f>IF('СПоК 1.2'!C1359="","",'СПоК 1.2'!C1359)</f>
        <v/>
      </c>
      <c r="C1358" s="96" t="str">
        <f>IF('СПоК 1.2'!D1359="","",'СПоК 1.2'!D1359)</f>
        <v/>
      </c>
      <c r="D1358" s="96" t="str">
        <f>IF('СПоК 1.2'!F1359="","",'СПоК 1.2'!F1359)</f>
        <v/>
      </c>
      <c r="E1358" s="97" t="str">
        <f>IF('СПоК 1.2'!V1359="","",'СПоК 1.2'!V1359)</f>
        <v/>
      </c>
      <c r="F1358" s="35"/>
      <c r="G1358" s="35"/>
      <c r="H1358" s="35"/>
      <c r="I1358" s="35"/>
    </row>
    <row r="1359" spans="1:9" x14ac:dyDescent="0.25">
      <c r="A1359" s="95" t="str">
        <f>IF('СПоК 1.2'!A1360="","",'СПоК 1.2'!A1360)</f>
        <v/>
      </c>
      <c r="B1359" s="96" t="str">
        <f>IF('СПоК 1.2'!C1360="","",'СПоК 1.2'!C1360)</f>
        <v/>
      </c>
      <c r="C1359" s="96" t="str">
        <f>IF('СПоК 1.2'!D1360="","",'СПоК 1.2'!D1360)</f>
        <v/>
      </c>
      <c r="D1359" s="96" t="str">
        <f>IF('СПоК 1.2'!F1360="","",'СПоК 1.2'!F1360)</f>
        <v/>
      </c>
      <c r="E1359" s="97" t="str">
        <f>IF('СПоК 1.2'!V1360="","",'СПоК 1.2'!V1360)</f>
        <v/>
      </c>
      <c r="F1359" s="35"/>
      <c r="G1359" s="35"/>
      <c r="H1359" s="35"/>
      <c r="I1359" s="35"/>
    </row>
    <row r="1360" spans="1:9" x14ac:dyDescent="0.25">
      <c r="A1360" s="95" t="str">
        <f>IF('СПоК 1.2'!A1361="","",'СПоК 1.2'!A1361)</f>
        <v/>
      </c>
      <c r="B1360" s="96" t="str">
        <f>IF('СПоК 1.2'!C1361="","",'СПоК 1.2'!C1361)</f>
        <v/>
      </c>
      <c r="C1360" s="96" t="str">
        <f>IF('СПоК 1.2'!D1361="","",'СПоК 1.2'!D1361)</f>
        <v/>
      </c>
      <c r="D1360" s="96" t="str">
        <f>IF('СПоК 1.2'!F1361="","",'СПоК 1.2'!F1361)</f>
        <v/>
      </c>
      <c r="E1360" s="97" t="str">
        <f>IF('СПоК 1.2'!V1361="","",'СПоК 1.2'!V1361)</f>
        <v/>
      </c>
      <c r="F1360" s="35"/>
      <c r="G1360" s="35"/>
      <c r="H1360" s="35"/>
      <c r="I1360" s="35"/>
    </row>
    <row r="1361" spans="1:9" x14ac:dyDescent="0.25">
      <c r="A1361" s="95" t="str">
        <f>IF('СПоК 1.2'!A1362="","",'СПоК 1.2'!A1362)</f>
        <v/>
      </c>
      <c r="B1361" s="96" t="str">
        <f>IF('СПоК 1.2'!C1362="","",'СПоК 1.2'!C1362)</f>
        <v/>
      </c>
      <c r="C1361" s="96" t="str">
        <f>IF('СПоК 1.2'!D1362="","",'СПоК 1.2'!D1362)</f>
        <v/>
      </c>
      <c r="D1361" s="96" t="str">
        <f>IF('СПоК 1.2'!F1362="","",'СПоК 1.2'!F1362)</f>
        <v/>
      </c>
      <c r="E1361" s="97" t="str">
        <f>IF('СПоК 1.2'!V1362="","",'СПоК 1.2'!V1362)</f>
        <v/>
      </c>
      <c r="F1361" s="35"/>
      <c r="G1361" s="35"/>
      <c r="H1361" s="35"/>
      <c r="I1361" s="35"/>
    </row>
    <row r="1362" spans="1:9" x14ac:dyDescent="0.25">
      <c r="A1362" s="95" t="str">
        <f>IF('СПоК 1.2'!A1363="","",'СПоК 1.2'!A1363)</f>
        <v/>
      </c>
      <c r="B1362" s="96" t="str">
        <f>IF('СПоК 1.2'!C1363="","",'СПоК 1.2'!C1363)</f>
        <v/>
      </c>
      <c r="C1362" s="96" t="str">
        <f>IF('СПоК 1.2'!D1363="","",'СПоК 1.2'!D1363)</f>
        <v/>
      </c>
      <c r="D1362" s="96" t="str">
        <f>IF('СПоК 1.2'!F1363="","",'СПоК 1.2'!F1363)</f>
        <v/>
      </c>
      <c r="E1362" s="97" t="str">
        <f>IF('СПоК 1.2'!V1363="","",'СПоК 1.2'!V1363)</f>
        <v/>
      </c>
      <c r="F1362" s="35"/>
      <c r="G1362" s="35"/>
      <c r="H1362" s="35"/>
      <c r="I1362" s="35"/>
    </row>
    <row r="1363" spans="1:9" x14ac:dyDescent="0.25">
      <c r="A1363" s="95" t="str">
        <f>IF('СПоК 1.2'!A1364="","",'СПоК 1.2'!A1364)</f>
        <v/>
      </c>
      <c r="B1363" s="96" t="str">
        <f>IF('СПоК 1.2'!C1364="","",'СПоК 1.2'!C1364)</f>
        <v/>
      </c>
      <c r="C1363" s="96" t="str">
        <f>IF('СПоК 1.2'!D1364="","",'СПоК 1.2'!D1364)</f>
        <v/>
      </c>
      <c r="D1363" s="96" t="str">
        <f>IF('СПоК 1.2'!F1364="","",'СПоК 1.2'!F1364)</f>
        <v/>
      </c>
      <c r="E1363" s="97" t="str">
        <f>IF('СПоК 1.2'!V1364="","",'СПоК 1.2'!V1364)</f>
        <v/>
      </c>
      <c r="F1363" s="35"/>
      <c r="G1363" s="35"/>
      <c r="H1363" s="35"/>
      <c r="I1363" s="35"/>
    </row>
    <row r="1364" spans="1:9" x14ac:dyDescent="0.25">
      <c r="A1364" s="95" t="str">
        <f>IF('СПоК 1.2'!A1365="","",'СПоК 1.2'!A1365)</f>
        <v/>
      </c>
      <c r="B1364" s="96" t="str">
        <f>IF('СПоК 1.2'!C1365="","",'СПоК 1.2'!C1365)</f>
        <v/>
      </c>
      <c r="C1364" s="96" t="str">
        <f>IF('СПоК 1.2'!D1365="","",'СПоК 1.2'!D1365)</f>
        <v/>
      </c>
      <c r="D1364" s="96" t="str">
        <f>IF('СПоК 1.2'!F1365="","",'СПоК 1.2'!F1365)</f>
        <v/>
      </c>
      <c r="E1364" s="97" t="str">
        <f>IF('СПоК 1.2'!V1365="","",'СПоК 1.2'!V1365)</f>
        <v/>
      </c>
      <c r="F1364" s="35"/>
      <c r="G1364" s="35"/>
      <c r="H1364" s="35"/>
      <c r="I1364" s="35"/>
    </row>
    <row r="1365" spans="1:9" x14ac:dyDescent="0.25">
      <c r="A1365" s="95" t="str">
        <f>IF('СПоК 1.2'!A1366="","",'СПоК 1.2'!A1366)</f>
        <v/>
      </c>
      <c r="B1365" s="96" t="str">
        <f>IF('СПоК 1.2'!C1366="","",'СПоК 1.2'!C1366)</f>
        <v/>
      </c>
      <c r="C1365" s="96" t="str">
        <f>IF('СПоК 1.2'!D1366="","",'СПоК 1.2'!D1366)</f>
        <v/>
      </c>
      <c r="D1365" s="96" t="str">
        <f>IF('СПоК 1.2'!F1366="","",'СПоК 1.2'!F1366)</f>
        <v/>
      </c>
      <c r="E1365" s="97" t="str">
        <f>IF('СПоК 1.2'!V1366="","",'СПоК 1.2'!V1366)</f>
        <v/>
      </c>
      <c r="F1365" s="35"/>
      <c r="G1365" s="35"/>
      <c r="H1365" s="35"/>
      <c r="I1365" s="35"/>
    </row>
    <row r="1366" spans="1:9" x14ac:dyDescent="0.25">
      <c r="A1366" s="95" t="str">
        <f>IF('СПоК 1.2'!A1367="","",'СПоК 1.2'!A1367)</f>
        <v/>
      </c>
      <c r="B1366" s="96" t="str">
        <f>IF('СПоК 1.2'!C1367="","",'СПоК 1.2'!C1367)</f>
        <v/>
      </c>
      <c r="C1366" s="96" t="str">
        <f>IF('СПоК 1.2'!D1367="","",'СПоК 1.2'!D1367)</f>
        <v/>
      </c>
      <c r="D1366" s="96" t="str">
        <f>IF('СПоК 1.2'!F1367="","",'СПоК 1.2'!F1367)</f>
        <v/>
      </c>
      <c r="E1366" s="97" t="str">
        <f>IF('СПоК 1.2'!V1367="","",'СПоК 1.2'!V1367)</f>
        <v/>
      </c>
      <c r="F1366" s="35"/>
      <c r="G1366" s="35"/>
      <c r="H1366" s="35"/>
      <c r="I1366" s="35"/>
    </row>
    <row r="1367" spans="1:9" x14ac:dyDescent="0.25">
      <c r="A1367" s="95" t="str">
        <f>IF('СПоК 1.2'!A1368="","",'СПоК 1.2'!A1368)</f>
        <v/>
      </c>
      <c r="B1367" s="96" t="str">
        <f>IF('СПоК 1.2'!C1368="","",'СПоК 1.2'!C1368)</f>
        <v/>
      </c>
      <c r="C1367" s="96" t="str">
        <f>IF('СПоК 1.2'!D1368="","",'СПоК 1.2'!D1368)</f>
        <v/>
      </c>
      <c r="D1367" s="96" t="str">
        <f>IF('СПоК 1.2'!F1368="","",'СПоК 1.2'!F1368)</f>
        <v/>
      </c>
      <c r="E1367" s="97" t="str">
        <f>IF('СПоК 1.2'!V1368="","",'СПоК 1.2'!V1368)</f>
        <v/>
      </c>
      <c r="F1367" s="35"/>
      <c r="G1367" s="35"/>
      <c r="H1367" s="35"/>
      <c r="I1367" s="35"/>
    </row>
    <row r="1368" spans="1:9" x14ac:dyDescent="0.25">
      <c r="A1368" s="95" t="str">
        <f>IF('СПоК 1.2'!A1369="","",'СПоК 1.2'!A1369)</f>
        <v/>
      </c>
      <c r="B1368" s="96" t="str">
        <f>IF('СПоК 1.2'!C1369="","",'СПоК 1.2'!C1369)</f>
        <v/>
      </c>
      <c r="C1368" s="96" t="str">
        <f>IF('СПоК 1.2'!D1369="","",'СПоК 1.2'!D1369)</f>
        <v/>
      </c>
      <c r="D1368" s="96" t="str">
        <f>IF('СПоК 1.2'!F1369="","",'СПоК 1.2'!F1369)</f>
        <v/>
      </c>
      <c r="E1368" s="97" t="str">
        <f>IF('СПоК 1.2'!V1369="","",'СПоК 1.2'!V1369)</f>
        <v/>
      </c>
      <c r="F1368" s="35"/>
      <c r="G1368" s="35"/>
      <c r="H1368" s="35"/>
      <c r="I1368" s="35"/>
    </row>
    <row r="1369" spans="1:9" x14ac:dyDescent="0.25">
      <c r="A1369" s="95" t="str">
        <f>IF('СПоК 1.2'!A1370="","",'СПоК 1.2'!A1370)</f>
        <v/>
      </c>
      <c r="B1369" s="96" t="str">
        <f>IF('СПоК 1.2'!C1370="","",'СПоК 1.2'!C1370)</f>
        <v/>
      </c>
      <c r="C1369" s="96" t="str">
        <f>IF('СПоК 1.2'!D1370="","",'СПоК 1.2'!D1370)</f>
        <v/>
      </c>
      <c r="D1369" s="96" t="str">
        <f>IF('СПоК 1.2'!F1370="","",'СПоК 1.2'!F1370)</f>
        <v/>
      </c>
      <c r="E1369" s="97" t="str">
        <f>IF('СПоК 1.2'!V1370="","",'СПоК 1.2'!V1370)</f>
        <v/>
      </c>
      <c r="F1369" s="35"/>
      <c r="G1369" s="35"/>
      <c r="H1369" s="35"/>
      <c r="I1369" s="35"/>
    </row>
    <row r="1370" spans="1:9" x14ac:dyDescent="0.25">
      <c r="A1370" s="95" t="str">
        <f>IF('СПоК 1.2'!A1371="","",'СПоК 1.2'!A1371)</f>
        <v/>
      </c>
      <c r="B1370" s="96" t="str">
        <f>IF('СПоК 1.2'!C1371="","",'СПоК 1.2'!C1371)</f>
        <v/>
      </c>
      <c r="C1370" s="96" t="str">
        <f>IF('СПоК 1.2'!D1371="","",'СПоК 1.2'!D1371)</f>
        <v/>
      </c>
      <c r="D1370" s="96" t="str">
        <f>IF('СПоК 1.2'!F1371="","",'СПоК 1.2'!F1371)</f>
        <v/>
      </c>
      <c r="E1370" s="97" t="str">
        <f>IF('СПоК 1.2'!V1371="","",'СПоК 1.2'!V1371)</f>
        <v/>
      </c>
      <c r="F1370" s="35"/>
      <c r="G1370" s="35"/>
      <c r="H1370" s="35"/>
      <c r="I1370" s="35"/>
    </row>
    <row r="1371" spans="1:9" x14ac:dyDescent="0.25">
      <c r="A1371" s="95" t="str">
        <f>IF('СПоК 1.2'!A1372="","",'СПоК 1.2'!A1372)</f>
        <v/>
      </c>
      <c r="B1371" s="96" t="str">
        <f>IF('СПоК 1.2'!C1372="","",'СПоК 1.2'!C1372)</f>
        <v/>
      </c>
      <c r="C1371" s="96" t="str">
        <f>IF('СПоК 1.2'!D1372="","",'СПоК 1.2'!D1372)</f>
        <v/>
      </c>
      <c r="D1371" s="96" t="str">
        <f>IF('СПоК 1.2'!F1372="","",'СПоК 1.2'!F1372)</f>
        <v/>
      </c>
      <c r="E1371" s="97" t="str">
        <f>IF('СПоК 1.2'!V1372="","",'СПоК 1.2'!V1372)</f>
        <v/>
      </c>
      <c r="F1371" s="35"/>
      <c r="G1371" s="35"/>
      <c r="H1371" s="35"/>
      <c r="I1371" s="35"/>
    </row>
    <row r="1372" spans="1:9" x14ac:dyDescent="0.25">
      <c r="A1372" s="95" t="str">
        <f>IF('СПоК 1.2'!A1373="","",'СПоК 1.2'!A1373)</f>
        <v/>
      </c>
      <c r="B1372" s="96" t="str">
        <f>IF('СПоК 1.2'!C1373="","",'СПоК 1.2'!C1373)</f>
        <v/>
      </c>
      <c r="C1372" s="96" t="str">
        <f>IF('СПоК 1.2'!D1373="","",'СПоК 1.2'!D1373)</f>
        <v/>
      </c>
      <c r="D1372" s="96" t="str">
        <f>IF('СПоК 1.2'!F1373="","",'СПоК 1.2'!F1373)</f>
        <v/>
      </c>
      <c r="E1372" s="97" t="str">
        <f>IF('СПоК 1.2'!V1373="","",'СПоК 1.2'!V1373)</f>
        <v/>
      </c>
      <c r="F1372" s="35"/>
      <c r="G1372" s="35"/>
      <c r="H1372" s="35"/>
      <c r="I1372" s="35"/>
    </row>
    <row r="1373" spans="1:9" x14ac:dyDescent="0.25">
      <c r="A1373" s="95" t="str">
        <f>IF('СПоК 1.2'!A1374="","",'СПоК 1.2'!A1374)</f>
        <v/>
      </c>
      <c r="B1373" s="96" t="str">
        <f>IF('СПоК 1.2'!C1374="","",'СПоК 1.2'!C1374)</f>
        <v/>
      </c>
      <c r="C1373" s="96" t="str">
        <f>IF('СПоК 1.2'!D1374="","",'СПоК 1.2'!D1374)</f>
        <v/>
      </c>
      <c r="D1373" s="96" t="str">
        <f>IF('СПоК 1.2'!F1374="","",'СПоК 1.2'!F1374)</f>
        <v/>
      </c>
      <c r="E1373" s="97" t="str">
        <f>IF('СПоК 1.2'!V1374="","",'СПоК 1.2'!V1374)</f>
        <v/>
      </c>
      <c r="F1373" s="35"/>
      <c r="G1373" s="35"/>
      <c r="H1373" s="35"/>
      <c r="I1373" s="35"/>
    </row>
    <row r="1374" spans="1:9" x14ac:dyDescent="0.25">
      <c r="A1374" s="95" t="str">
        <f>IF('СПоК 1.2'!A1375="","",'СПоК 1.2'!A1375)</f>
        <v/>
      </c>
      <c r="B1374" s="96" t="str">
        <f>IF('СПоК 1.2'!C1375="","",'СПоК 1.2'!C1375)</f>
        <v/>
      </c>
      <c r="C1374" s="96" t="str">
        <f>IF('СПоК 1.2'!D1375="","",'СПоК 1.2'!D1375)</f>
        <v/>
      </c>
      <c r="D1374" s="96" t="str">
        <f>IF('СПоК 1.2'!F1375="","",'СПоК 1.2'!F1375)</f>
        <v/>
      </c>
      <c r="E1374" s="97" t="str">
        <f>IF('СПоК 1.2'!V1375="","",'СПоК 1.2'!V1375)</f>
        <v/>
      </c>
      <c r="F1374" s="35"/>
      <c r="G1374" s="35"/>
      <c r="H1374" s="35"/>
      <c r="I1374" s="35"/>
    </row>
    <row r="1375" spans="1:9" x14ac:dyDescent="0.25">
      <c r="A1375" s="95" t="str">
        <f>IF('СПоК 1.2'!A1376="","",'СПоК 1.2'!A1376)</f>
        <v/>
      </c>
      <c r="B1375" s="96" t="str">
        <f>IF('СПоК 1.2'!C1376="","",'СПоК 1.2'!C1376)</f>
        <v/>
      </c>
      <c r="C1375" s="96" t="str">
        <f>IF('СПоК 1.2'!D1376="","",'СПоК 1.2'!D1376)</f>
        <v/>
      </c>
      <c r="D1375" s="96" t="str">
        <f>IF('СПоК 1.2'!F1376="","",'СПоК 1.2'!F1376)</f>
        <v/>
      </c>
      <c r="E1375" s="97" t="str">
        <f>IF('СПоК 1.2'!V1376="","",'СПоК 1.2'!V1376)</f>
        <v/>
      </c>
      <c r="F1375" s="35"/>
      <c r="G1375" s="35"/>
      <c r="H1375" s="35"/>
      <c r="I1375" s="35"/>
    </row>
    <row r="1376" spans="1:9" x14ac:dyDescent="0.25">
      <c r="A1376" s="95" t="str">
        <f>IF('СПоК 1.2'!A1377="","",'СПоК 1.2'!A1377)</f>
        <v/>
      </c>
      <c r="B1376" s="96" t="str">
        <f>IF('СПоК 1.2'!C1377="","",'СПоК 1.2'!C1377)</f>
        <v/>
      </c>
      <c r="C1376" s="96" t="str">
        <f>IF('СПоК 1.2'!D1377="","",'СПоК 1.2'!D1377)</f>
        <v/>
      </c>
      <c r="D1376" s="96" t="str">
        <f>IF('СПоК 1.2'!F1377="","",'СПоК 1.2'!F1377)</f>
        <v/>
      </c>
      <c r="E1376" s="97" t="str">
        <f>IF('СПоК 1.2'!V1377="","",'СПоК 1.2'!V1377)</f>
        <v/>
      </c>
      <c r="F1376" s="35"/>
      <c r="G1376" s="35"/>
      <c r="H1376" s="35"/>
      <c r="I1376" s="35"/>
    </row>
    <row r="1377" spans="1:9" x14ac:dyDescent="0.25">
      <c r="A1377" s="95" t="str">
        <f>IF('СПоК 1.2'!A1378="","",'СПоК 1.2'!A1378)</f>
        <v/>
      </c>
      <c r="B1377" s="96" t="str">
        <f>IF('СПоК 1.2'!C1378="","",'СПоК 1.2'!C1378)</f>
        <v/>
      </c>
      <c r="C1377" s="96" t="str">
        <f>IF('СПоК 1.2'!D1378="","",'СПоК 1.2'!D1378)</f>
        <v/>
      </c>
      <c r="D1377" s="96" t="str">
        <f>IF('СПоК 1.2'!F1378="","",'СПоК 1.2'!F1378)</f>
        <v/>
      </c>
      <c r="E1377" s="97" t="str">
        <f>IF('СПоК 1.2'!V1378="","",'СПоК 1.2'!V1378)</f>
        <v/>
      </c>
      <c r="F1377" s="35"/>
      <c r="G1377" s="35"/>
      <c r="H1377" s="35"/>
      <c r="I1377" s="35"/>
    </row>
    <row r="1378" spans="1:9" x14ac:dyDescent="0.25">
      <c r="A1378" s="95" t="str">
        <f>IF('СПоК 1.2'!A1379="","",'СПоК 1.2'!A1379)</f>
        <v/>
      </c>
      <c r="B1378" s="96" t="str">
        <f>IF('СПоК 1.2'!C1379="","",'СПоК 1.2'!C1379)</f>
        <v/>
      </c>
      <c r="C1378" s="96" t="str">
        <f>IF('СПоК 1.2'!D1379="","",'СПоК 1.2'!D1379)</f>
        <v/>
      </c>
      <c r="D1378" s="96" t="str">
        <f>IF('СПоК 1.2'!F1379="","",'СПоК 1.2'!F1379)</f>
        <v/>
      </c>
      <c r="E1378" s="97" t="str">
        <f>IF('СПоК 1.2'!V1379="","",'СПоК 1.2'!V1379)</f>
        <v/>
      </c>
      <c r="F1378" s="35"/>
      <c r="G1378" s="35"/>
      <c r="H1378" s="35"/>
      <c r="I1378" s="35"/>
    </row>
    <row r="1379" spans="1:9" x14ac:dyDescent="0.25">
      <c r="A1379" s="95" t="str">
        <f>IF('СПоК 1.2'!A1380="","",'СПоК 1.2'!A1380)</f>
        <v/>
      </c>
      <c r="B1379" s="96" t="str">
        <f>IF('СПоК 1.2'!C1380="","",'СПоК 1.2'!C1380)</f>
        <v/>
      </c>
      <c r="C1379" s="96" t="str">
        <f>IF('СПоК 1.2'!D1380="","",'СПоК 1.2'!D1380)</f>
        <v/>
      </c>
      <c r="D1379" s="96" t="str">
        <f>IF('СПоК 1.2'!F1380="","",'СПоК 1.2'!F1380)</f>
        <v/>
      </c>
      <c r="E1379" s="97" t="str">
        <f>IF('СПоК 1.2'!V1380="","",'СПоК 1.2'!V1380)</f>
        <v/>
      </c>
      <c r="F1379" s="35"/>
      <c r="G1379" s="35"/>
      <c r="H1379" s="35"/>
      <c r="I1379" s="35"/>
    </row>
    <row r="1380" spans="1:9" x14ac:dyDescent="0.25">
      <c r="A1380" s="95" t="str">
        <f>IF('СПоК 1.2'!A1381="","",'СПоК 1.2'!A1381)</f>
        <v/>
      </c>
      <c r="B1380" s="96" t="str">
        <f>IF('СПоК 1.2'!C1381="","",'СПоК 1.2'!C1381)</f>
        <v/>
      </c>
      <c r="C1380" s="96" t="str">
        <f>IF('СПоК 1.2'!D1381="","",'СПоК 1.2'!D1381)</f>
        <v/>
      </c>
      <c r="D1380" s="96" t="str">
        <f>IF('СПоК 1.2'!F1381="","",'СПоК 1.2'!F1381)</f>
        <v/>
      </c>
      <c r="E1380" s="97" t="str">
        <f>IF('СПоК 1.2'!V1381="","",'СПоК 1.2'!V1381)</f>
        <v/>
      </c>
      <c r="F1380" s="35"/>
      <c r="G1380" s="35"/>
      <c r="H1380" s="35"/>
      <c r="I1380" s="35"/>
    </row>
    <row r="1381" spans="1:9" x14ac:dyDescent="0.25">
      <c r="A1381" s="95" t="str">
        <f>IF('СПоК 1.2'!A1382="","",'СПоК 1.2'!A1382)</f>
        <v/>
      </c>
      <c r="B1381" s="96" t="str">
        <f>IF('СПоК 1.2'!C1382="","",'СПоК 1.2'!C1382)</f>
        <v/>
      </c>
      <c r="C1381" s="96" t="str">
        <f>IF('СПоК 1.2'!D1382="","",'СПоК 1.2'!D1382)</f>
        <v/>
      </c>
      <c r="D1381" s="96" t="str">
        <f>IF('СПоК 1.2'!F1382="","",'СПоК 1.2'!F1382)</f>
        <v/>
      </c>
      <c r="E1381" s="97" t="str">
        <f>IF('СПоК 1.2'!V1382="","",'СПоК 1.2'!V1382)</f>
        <v/>
      </c>
      <c r="F1381" s="35"/>
      <c r="G1381" s="35"/>
      <c r="H1381" s="35"/>
      <c r="I1381" s="35"/>
    </row>
    <row r="1382" spans="1:9" x14ac:dyDescent="0.25">
      <c r="A1382" s="95" t="str">
        <f>IF('СПоК 1.2'!A1383="","",'СПоК 1.2'!A1383)</f>
        <v/>
      </c>
      <c r="B1382" s="96" t="str">
        <f>IF('СПоК 1.2'!C1383="","",'СПоК 1.2'!C1383)</f>
        <v/>
      </c>
      <c r="C1382" s="96" t="str">
        <f>IF('СПоК 1.2'!D1383="","",'СПоК 1.2'!D1383)</f>
        <v/>
      </c>
      <c r="D1382" s="96" t="str">
        <f>IF('СПоК 1.2'!F1383="","",'СПоК 1.2'!F1383)</f>
        <v/>
      </c>
      <c r="E1382" s="97" t="str">
        <f>IF('СПоК 1.2'!V1383="","",'СПоК 1.2'!V1383)</f>
        <v/>
      </c>
      <c r="F1382" s="35"/>
      <c r="G1382" s="35"/>
      <c r="H1382" s="35"/>
      <c r="I1382" s="35"/>
    </row>
    <row r="1383" spans="1:9" x14ac:dyDescent="0.25">
      <c r="A1383" s="95" t="str">
        <f>IF('СПоК 1.2'!A1384="","",'СПоК 1.2'!A1384)</f>
        <v/>
      </c>
      <c r="B1383" s="96" t="str">
        <f>IF('СПоК 1.2'!C1384="","",'СПоК 1.2'!C1384)</f>
        <v/>
      </c>
      <c r="C1383" s="96" t="str">
        <f>IF('СПоК 1.2'!D1384="","",'СПоК 1.2'!D1384)</f>
        <v/>
      </c>
      <c r="D1383" s="96" t="str">
        <f>IF('СПоК 1.2'!F1384="","",'СПоК 1.2'!F1384)</f>
        <v/>
      </c>
      <c r="E1383" s="97" t="str">
        <f>IF('СПоК 1.2'!V1384="","",'СПоК 1.2'!V1384)</f>
        <v/>
      </c>
      <c r="F1383" s="35"/>
      <c r="G1383" s="35"/>
      <c r="H1383" s="35"/>
      <c r="I1383" s="35"/>
    </row>
    <row r="1384" spans="1:9" x14ac:dyDescent="0.25">
      <c r="A1384" s="95" t="str">
        <f>IF('СПоК 1.2'!A1385="","",'СПоК 1.2'!A1385)</f>
        <v/>
      </c>
      <c r="B1384" s="96" t="str">
        <f>IF('СПоК 1.2'!C1385="","",'СПоК 1.2'!C1385)</f>
        <v/>
      </c>
      <c r="C1384" s="96" t="str">
        <f>IF('СПоК 1.2'!D1385="","",'СПоК 1.2'!D1385)</f>
        <v/>
      </c>
      <c r="D1384" s="96" t="str">
        <f>IF('СПоК 1.2'!F1385="","",'СПоК 1.2'!F1385)</f>
        <v/>
      </c>
      <c r="E1384" s="97" t="str">
        <f>IF('СПоК 1.2'!V1385="","",'СПоК 1.2'!V1385)</f>
        <v/>
      </c>
      <c r="F1384" s="35"/>
      <c r="G1384" s="35"/>
      <c r="H1384" s="35"/>
      <c r="I1384" s="35"/>
    </row>
    <row r="1385" spans="1:9" x14ac:dyDescent="0.25">
      <c r="A1385" s="95" t="str">
        <f>IF('СПоК 1.2'!A1386="","",'СПоК 1.2'!A1386)</f>
        <v/>
      </c>
      <c r="B1385" s="96" t="str">
        <f>IF('СПоК 1.2'!C1386="","",'СПоК 1.2'!C1386)</f>
        <v/>
      </c>
      <c r="C1385" s="96" t="str">
        <f>IF('СПоК 1.2'!D1386="","",'СПоК 1.2'!D1386)</f>
        <v/>
      </c>
      <c r="D1385" s="96" t="str">
        <f>IF('СПоК 1.2'!F1386="","",'СПоК 1.2'!F1386)</f>
        <v/>
      </c>
      <c r="E1385" s="97" t="str">
        <f>IF('СПоК 1.2'!V1386="","",'СПоК 1.2'!V1386)</f>
        <v/>
      </c>
      <c r="F1385" s="35"/>
      <c r="G1385" s="35"/>
      <c r="H1385" s="35"/>
      <c r="I1385" s="35"/>
    </row>
    <row r="1386" spans="1:9" x14ac:dyDescent="0.25">
      <c r="A1386" s="95" t="str">
        <f>IF('СПоК 1.2'!A1387="","",'СПоК 1.2'!A1387)</f>
        <v/>
      </c>
      <c r="B1386" s="96" t="str">
        <f>IF('СПоК 1.2'!C1387="","",'СПоК 1.2'!C1387)</f>
        <v/>
      </c>
      <c r="C1386" s="96" t="str">
        <f>IF('СПоК 1.2'!D1387="","",'СПоК 1.2'!D1387)</f>
        <v/>
      </c>
      <c r="D1386" s="96" t="str">
        <f>IF('СПоК 1.2'!F1387="","",'СПоК 1.2'!F1387)</f>
        <v/>
      </c>
      <c r="E1386" s="97" t="str">
        <f>IF('СПоК 1.2'!V1387="","",'СПоК 1.2'!V1387)</f>
        <v/>
      </c>
      <c r="F1386" s="35"/>
      <c r="G1386" s="35"/>
      <c r="H1386" s="35"/>
      <c r="I1386" s="35"/>
    </row>
    <row r="1387" spans="1:9" x14ac:dyDescent="0.25">
      <c r="A1387" s="95" t="str">
        <f>IF('СПоК 1.2'!A1388="","",'СПоК 1.2'!A1388)</f>
        <v/>
      </c>
      <c r="B1387" s="96" t="str">
        <f>IF('СПоК 1.2'!C1388="","",'СПоК 1.2'!C1388)</f>
        <v/>
      </c>
      <c r="C1387" s="96" t="str">
        <f>IF('СПоК 1.2'!D1388="","",'СПоК 1.2'!D1388)</f>
        <v/>
      </c>
      <c r="D1387" s="96" t="str">
        <f>IF('СПоК 1.2'!F1388="","",'СПоК 1.2'!F1388)</f>
        <v/>
      </c>
      <c r="E1387" s="97" t="str">
        <f>IF('СПоК 1.2'!V1388="","",'СПоК 1.2'!V1388)</f>
        <v/>
      </c>
      <c r="F1387" s="35"/>
      <c r="G1387" s="35"/>
      <c r="H1387" s="35"/>
      <c r="I1387" s="35"/>
    </row>
    <row r="1388" spans="1:9" x14ac:dyDescent="0.25">
      <c r="A1388" s="95" t="str">
        <f>IF('СПоК 1.2'!A1389="","",'СПоК 1.2'!A1389)</f>
        <v/>
      </c>
      <c r="B1388" s="96" t="str">
        <f>IF('СПоК 1.2'!C1389="","",'СПоК 1.2'!C1389)</f>
        <v/>
      </c>
      <c r="C1388" s="96" t="str">
        <f>IF('СПоК 1.2'!D1389="","",'СПоК 1.2'!D1389)</f>
        <v/>
      </c>
      <c r="D1388" s="96" t="str">
        <f>IF('СПоК 1.2'!F1389="","",'СПоК 1.2'!F1389)</f>
        <v/>
      </c>
      <c r="E1388" s="97" t="str">
        <f>IF('СПоК 1.2'!V1389="","",'СПоК 1.2'!V1389)</f>
        <v/>
      </c>
      <c r="F1388" s="35"/>
      <c r="G1388" s="35"/>
      <c r="H1388" s="35"/>
      <c r="I1388" s="35"/>
    </row>
    <row r="1389" spans="1:9" x14ac:dyDescent="0.25">
      <c r="A1389" s="95" t="str">
        <f>IF('СПоК 1.2'!A1390="","",'СПоК 1.2'!A1390)</f>
        <v/>
      </c>
      <c r="B1389" s="96" t="str">
        <f>IF('СПоК 1.2'!C1390="","",'СПоК 1.2'!C1390)</f>
        <v/>
      </c>
      <c r="C1389" s="96" t="str">
        <f>IF('СПоК 1.2'!D1390="","",'СПоК 1.2'!D1390)</f>
        <v/>
      </c>
      <c r="D1389" s="96" t="str">
        <f>IF('СПоК 1.2'!F1390="","",'СПоК 1.2'!F1390)</f>
        <v/>
      </c>
      <c r="E1389" s="97" t="str">
        <f>IF('СПоК 1.2'!V1390="","",'СПоК 1.2'!V1390)</f>
        <v/>
      </c>
      <c r="F1389" s="35"/>
      <c r="G1389" s="35"/>
      <c r="H1389" s="35"/>
      <c r="I1389" s="35"/>
    </row>
    <row r="1390" spans="1:9" x14ac:dyDescent="0.25">
      <c r="A1390" s="95" t="str">
        <f>IF('СПоК 1.2'!A1391="","",'СПоК 1.2'!A1391)</f>
        <v/>
      </c>
      <c r="B1390" s="96" t="str">
        <f>IF('СПоК 1.2'!C1391="","",'СПоК 1.2'!C1391)</f>
        <v/>
      </c>
      <c r="C1390" s="96" t="str">
        <f>IF('СПоК 1.2'!D1391="","",'СПоК 1.2'!D1391)</f>
        <v/>
      </c>
      <c r="D1390" s="96" t="str">
        <f>IF('СПоК 1.2'!F1391="","",'СПоК 1.2'!F1391)</f>
        <v/>
      </c>
      <c r="E1390" s="97" t="str">
        <f>IF('СПоК 1.2'!V1391="","",'СПоК 1.2'!V1391)</f>
        <v/>
      </c>
      <c r="F1390" s="35"/>
      <c r="G1390" s="35"/>
      <c r="H1390" s="35"/>
      <c r="I1390" s="35"/>
    </row>
    <row r="1391" spans="1:9" x14ac:dyDescent="0.25">
      <c r="A1391" s="95" t="str">
        <f>IF('СПоК 1.2'!A1392="","",'СПоК 1.2'!A1392)</f>
        <v/>
      </c>
      <c r="B1391" s="96" t="str">
        <f>IF('СПоК 1.2'!C1392="","",'СПоК 1.2'!C1392)</f>
        <v/>
      </c>
      <c r="C1391" s="96" t="str">
        <f>IF('СПоК 1.2'!D1392="","",'СПоК 1.2'!D1392)</f>
        <v/>
      </c>
      <c r="D1391" s="96" t="str">
        <f>IF('СПоК 1.2'!F1392="","",'СПоК 1.2'!F1392)</f>
        <v/>
      </c>
      <c r="E1391" s="97" t="str">
        <f>IF('СПоК 1.2'!V1392="","",'СПоК 1.2'!V1392)</f>
        <v/>
      </c>
      <c r="F1391" s="35"/>
      <c r="G1391" s="35"/>
      <c r="H1391" s="35"/>
      <c r="I1391" s="35"/>
    </row>
    <row r="1392" spans="1:9" x14ac:dyDescent="0.25">
      <c r="A1392" s="95" t="str">
        <f>IF('СПоК 1.2'!A1393="","",'СПоК 1.2'!A1393)</f>
        <v/>
      </c>
      <c r="B1392" s="96" t="str">
        <f>IF('СПоК 1.2'!C1393="","",'СПоК 1.2'!C1393)</f>
        <v/>
      </c>
      <c r="C1392" s="96" t="str">
        <f>IF('СПоК 1.2'!D1393="","",'СПоК 1.2'!D1393)</f>
        <v/>
      </c>
      <c r="D1392" s="96" t="str">
        <f>IF('СПоК 1.2'!F1393="","",'СПоК 1.2'!F1393)</f>
        <v/>
      </c>
      <c r="E1392" s="97" t="str">
        <f>IF('СПоК 1.2'!V1393="","",'СПоК 1.2'!V1393)</f>
        <v/>
      </c>
      <c r="F1392" s="35"/>
      <c r="G1392" s="35"/>
      <c r="H1392" s="35"/>
      <c r="I1392" s="35"/>
    </row>
    <row r="1393" spans="1:9" x14ac:dyDescent="0.25">
      <c r="A1393" s="95" t="str">
        <f>IF('СПоК 1.2'!A1394="","",'СПоК 1.2'!A1394)</f>
        <v/>
      </c>
      <c r="B1393" s="96" t="str">
        <f>IF('СПоК 1.2'!C1394="","",'СПоК 1.2'!C1394)</f>
        <v/>
      </c>
      <c r="C1393" s="96" t="str">
        <f>IF('СПоК 1.2'!D1394="","",'СПоК 1.2'!D1394)</f>
        <v/>
      </c>
      <c r="D1393" s="96" t="str">
        <f>IF('СПоК 1.2'!F1394="","",'СПоК 1.2'!F1394)</f>
        <v/>
      </c>
      <c r="E1393" s="97" t="str">
        <f>IF('СПоК 1.2'!V1394="","",'СПоК 1.2'!V1394)</f>
        <v/>
      </c>
      <c r="F1393" s="35"/>
      <c r="G1393" s="35"/>
      <c r="H1393" s="35"/>
      <c r="I1393" s="35"/>
    </row>
    <row r="1394" spans="1:9" x14ac:dyDescent="0.25">
      <c r="A1394" s="95" t="str">
        <f>IF('СПоК 1.2'!A1395="","",'СПоК 1.2'!A1395)</f>
        <v/>
      </c>
      <c r="B1394" s="96" t="str">
        <f>IF('СПоК 1.2'!C1395="","",'СПоК 1.2'!C1395)</f>
        <v/>
      </c>
      <c r="C1394" s="96" t="str">
        <f>IF('СПоК 1.2'!D1395="","",'СПоК 1.2'!D1395)</f>
        <v/>
      </c>
      <c r="D1394" s="96" t="str">
        <f>IF('СПоК 1.2'!F1395="","",'СПоК 1.2'!F1395)</f>
        <v/>
      </c>
      <c r="E1394" s="97" t="str">
        <f>IF('СПоК 1.2'!V1395="","",'СПоК 1.2'!V1395)</f>
        <v/>
      </c>
      <c r="F1394" s="35"/>
      <c r="G1394" s="35"/>
      <c r="H1394" s="35"/>
      <c r="I1394" s="35"/>
    </row>
    <row r="1395" spans="1:9" x14ac:dyDescent="0.25">
      <c r="A1395" s="95" t="str">
        <f>IF('СПоК 1.2'!A1396="","",'СПоК 1.2'!A1396)</f>
        <v/>
      </c>
      <c r="B1395" s="96" t="str">
        <f>IF('СПоК 1.2'!C1396="","",'СПоК 1.2'!C1396)</f>
        <v/>
      </c>
      <c r="C1395" s="96" t="str">
        <f>IF('СПоК 1.2'!D1396="","",'СПоК 1.2'!D1396)</f>
        <v/>
      </c>
      <c r="D1395" s="96" t="str">
        <f>IF('СПоК 1.2'!F1396="","",'СПоК 1.2'!F1396)</f>
        <v/>
      </c>
      <c r="E1395" s="97" t="str">
        <f>IF('СПоК 1.2'!V1396="","",'СПоК 1.2'!V1396)</f>
        <v/>
      </c>
      <c r="F1395" s="35"/>
      <c r="G1395" s="35"/>
      <c r="H1395" s="35"/>
      <c r="I1395" s="35"/>
    </row>
    <row r="1396" spans="1:9" x14ac:dyDescent="0.25">
      <c r="A1396" s="95" t="str">
        <f>IF('СПоК 1.2'!A1397="","",'СПоК 1.2'!A1397)</f>
        <v/>
      </c>
      <c r="B1396" s="96" t="str">
        <f>IF('СПоК 1.2'!C1397="","",'СПоК 1.2'!C1397)</f>
        <v/>
      </c>
      <c r="C1396" s="96" t="str">
        <f>IF('СПоК 1.2'!D1397="","",'СПоК 1.2'!D1397)</f>
        <v/>
      </c>
      <c r="D1396" s="96" t="str">
        <f>IF('СПоК 1.2'!F1397="","",'СПоК 1.2'!F1397)</f>
        <v/>
      </c>
      <c r="E1396" s="97" t="str">
        <f>IF('СПоК 1.2'!V1397="","",'СПоК 1.2'!V1397)</f>
        <v/>
      </c>
      <c r="F1396" s="35"/>
      <c r="G1396" s="35"/>
      <c r="H1396" s="35"/>
      <c r="I1396" s="35"/>
    </row>
    <row r="1397" spans="1:9" x14ac:dyDescent="0.25">
      <c r="A1397" s="95" t="str">
        <f>IF('СПоК 1.2'!A1398="","",'СПоК 1.2'!A1398)</f>
        <v/>
      </c>
      <c r="B1397" s="96" t="str">
        <f>IF('СПоК 1.2'!C1398="","",'СПоК 1.2'!C1398)</f>
        <v/>
      </c>
      <c r="C1397" s="96" t="str">
        <f>IF('СПоК 1.2'!D1398="","",'СПоК 1.2'!D1398)</f>
        <v/>
      </c>
      <c r="D1397" s="96" t="str">
        <f>IF('СПоК 1.2'!F1398="","",'СПоК 1.2'!F1398)</f>
        <v/>
      </c>
      <c r="E1397" s="97" t="str">
        <f>IF('СПоК 1.2'!V1398="","",'СПоК 1.2'!V1398)</f>
        <v/>
      </c>
      <c r="F1397" s="35"/>
      <c r="G1397" s="35"/>
      <c r="H1397" s="35"/>
      <c r="I1397" s="35"/>
    </row>
    <row r="1398" spans="1:9" x14ac:dyDescent="0.25">
      <c r="A1398" s="95" t="str">
        <f>IF('СПоК 1.2'!A1399="","",'СПоК 1.2'!A1399)</f>
        <v/>
      </c>
      <c r="B1398" s="96" t="str">
        <f>IF('СПоК 1.2'!C1399="","",'СПоК 1.2'!C1399)</f>
        <v/>
      </c>
      <c r="C1398" s="96" t="str">
        <f>IF('СПоК 1.2'!D1399="","",'СПоК 1.2'!D1399)</f>
        <v/>
      </c>
      <c r="D1398" s="96" t="str">
        <f>IF('СПоК 1.2'!F1399="","",'СПоК 1.2'!F1399)</f>
        <v/>
      </c>
      <c r="E1398" s="97" t="str">
        <f>IF('СПоК 1.2'!V1399="","",'СПоК 1.2'!V1399)</f>
        <v/>
      </c>
      <c r="F1398" s="35"/>
      <c r="G1398" s="35"/>
      <c r="H1398" s="35"/>
      <c r="I1398" s="35"/>
    </row>
    <row r="1399" spans="1:9" x14ac:dyDescent="0.25">
      <c r="A1399" s="95" t="str">
        <f>IF('СПоК 1.2'!A1400="","",'СПоК 1.2'!A1400)</f>
        <v/>
      </c>
      <c r="B1399" s="96" t="str">
        <f>IF('СПоК 1.2'!C1400="","",'СПоК 1.2'!C1400)</f>
        <v/>
      </c>
      <c r="C1399" s="96" t="str">
        <f>IF('СПоК 1.2'!D1400="","",'СПоК 1.2'!D1400)</f>
        <v/>
      </c>
      <c r="D1399" s="96" t="str">
        <f>IF('СПоК 1.2'!F1400="","",'СПоК 1.2'!F1400)</f>
        <v/>
      </c>
      <c r="E1399" s="97" t="str">
        <f>IF('СПоК 1.2'!V1400="","",'СПоК 1.2'!V1400)</f>
        <v/>
      </c>
      <c r="F1399" s="35"/>
      <c r="G1399" s="35"/>
      <c r="H1399" s="35"/>
      <c r="I1399" s="35"/>
    </row>
    <row r="1400" spans="1:9" x14ac:dyDescent="0.25">
      <c r="A1400" s="95" t="str">
        <f>IF('СПоК 1.2'!A1401="","",'СПоК 1.2'!A1401)</f>
        <v/>
      </c>
      <c r="B1400" s="96" t="str">
        <f>IF('СПоК 1.2'!C1401="","",'СПоК 1.2'!C1401)</f>
        <v/>
      </c>
      <c r="C1400" s="96" t="str">
        <f>IF('СПоК 1.2'!D1401="","",'СПоК 1.2'!D1401)</f>
        <v/>
      </c>
      <c r="D1400" s="96" t="str">
        <f>IF('СПоК 1.2'!F1401="","",'СПоК 1.2'!F1401)</f>
        <v/>
      </c>
      <c r="E1400" s="97" t="str">
        <f>IF('СПоК 1.2'!V1401="","",'СПоК 1.2'!V1401)</f>
        <v/>
      </c>
      <c r="F1400" s="35"/>
      <c r="G1400" s="35"/>
      <c r="H1400" s="35"/>
      <c r="I1400" s="35"/>
    </row>
    <row r="1401" spans="1:9" x14ac:dyDescent="0.25">
      <c r="A1401" s="95" t="str">
        <f>IF('СПоК 1.2'!A1402="","",'СПоК 1.2'!A1402)</f>
        <v/>
      </c>
      <c r="B1401" s="96" t="str">
        <f>IF('СПоК 1.2'!C1402="","",'СПоК 1.2'!C1402)</f>
        <v/>
      </c>
      <c r="C1401" s="96" t="str">
        <f>IF('СПоК 1.2'!D1402="","",'СПоК 1.2'!D1402)</f>
        <v/>
      </c>
      <c r="D1401" s="96" t="str">
        <f>IF('СПоК 1.2'!F1402="","",'СПоК 1.2'!F1402)</f>
        <v/>
      </c>
      <c r="E1401" s="97" t="str">
        <f>IF('СПоК 1.2'!V1402="","",'СПоК 1.2'!V1402)</f>
        <v/>
      </c>
      <c r="F1401" s="35"/>
      <c r="G1401" s="35"/>
      <c r="H1401" s="35"/>
      <c r="I1401" s="35"/>
    </row>
    <row r="1402" spans="1:9" x14ac:dyDescent="0.25">
      <c r="A1402" s="95" t="str">
        <f>IF('СПоК 1.2'!A1403="","",'СПоК 1.2'!A1403)</f>
        <v/>
      </c>
      <c r="B1402" s="96" t="str">
        <f>IF('СПоК 1.2'!C1403="","",'СПоК 1.2'!C1403)</f>
        <v/>
      </c>
      <c r="C1402" s="96" t="str">
        <f>IF('СПоК 1.2'!D1403="","",'СПоК 1.2'!D1403)</f>
        <v/>
      </c>
      <c r="D1402" s="96" t="str">
        <f>IF('СПоК 1.2'!F1403="","",'СПоК 1.2'!F1403)</f>
        <v/>
      </c>
      <c r="E1402" s="97" t="str">
        <f>IF('СПоК 1.2'!V1403="","",'СПоК 1.2'!V1403)</f>
        <v/>
      </c>
      <c r="F1402" s="35"/>
      <c r="G1402" s="35"/>
      <c r="H1402" s="35"/>
      <c r="I1402" s="35"/>
    </row>
    <row r="1403" spans="1:9" x14ac:dyDescent="0.25">
      <c r="A1403" s="95" t="str">
        <f>IF('СПоК 1.2'!A1404="","",'СПоК 1.2'!A1404)</f>
        <v/>
      </c>
      <c r="B1403" s="96" t="str">
        <f>IF('СПоК 1.2'!C1404="","",'СПоК 1.2'!C1404)</f>
        <v/>
      </c>
      <c r="C1403" s="96" t="str">
        <f>IF('СПоК 1.2'!D1404="","",'СПоК 1.2'!D1404)</f>
        <v/>
      </c>
      <c r="D1403" s="96" t="str">
        <f>IF('СПоК 1.2'!F1404="","",'СПоК 1.2'!F1404)</f>
        <v/>
      </c>
      <c r="E1403" s="97" t="str">
        <f>IF('СПоК 1.2'!V1404="","",'СПоК 1.2'!V1404)</f>
        <v/>
      </c>
      <c r="F1403" s="35"/>
      <c r="G1403" s="35"/>
      <c r="H1403" s="35"/>
      <c r="I1403" s="35"/>
    </row>
    <row r="1404" spans="1:9" x14ac:dyDescent="0.25">
      <c r="A1404" s="95" t="str">
        <f>IF('СПоК 1.2'!A1405="","",'СПоК 1.2'!A1405)</f>
        <v/>
      </c>
      <c r="B1404" s="96" t="str">
        <f>IF('СПоК 1.2'!C1405="","",'СПоК 1.2'!C1405)</f>
        <v/>
      </c>
      <c r="C1404" s="96" t="str">
        <f>IF('СПоК 1.2'!D1405="","",'СПоК 1.2'!D1405)</f>
        <v/>
      </c>
      <c r="D1404" s="96" t="str">
        <f>IF('СПоК 1.2'!F1405="","",'СПоК 1.2'!F1405)</f>
        <v/>
      </c>
      <c r="E1404" s="97" t="str">
        <f>IF('СПоК 1.2'!V1405="","",'СПоК 1.2'!V1405)</f>
        <v/>
      </c>
      <c r="F1404" s="35"/>
      <c r="G1404" s="35"/>
      <c r="H1404" s="35"/>
      <c r="I1404" s="35"/>
    </row>
    <row r="1405" spans="1:9" x14ac:dyDescent="0.25">
      <c r="A1405" s="95" t="str">
        <f>IF('СПоК 1.2'!A1406="","",'СПоК 1.2'!A1406)</f>
        <v/>
      </c>
      <c r="B1405" s="96" t="str">
        <f>IF('СПоК 1.2'!C1406="","",'СПоК 1.2'!C1406)</f>
        <v/>
      </c>
      <c r="C1405" s="96" t="str">
        <f>IF('СПоК 1.2'!D1406="","",'СПоК 1.2'!D1406)</f>
        <v/>
      </c>
      <c r="D1405" s="96" t="str">
        <f>IF('СПоК 1.2'!F1406="","",'СПоК 1.2'!F1406)</f>
        <v/>
      </c>
      <c r="E1405" s="97" t="str">
        <f>IF('СПоК 1.2'!V1406="","",'СПоК 1.2'!V1406)</f>
        <v/>
      </c>
      <c r="F1405" s="35"/>
      <c r="G1405" s="35"/>
      <c r="H1405" s="35"/>
      <c r="I1405" s="35"/>
    </row>
    <row r="1406" spans="1:9" x14ac:dyDescent="0.25">
      <c r="A1406" s="95" t="str">
        <f>IF('СПоК 1.2'!A1407="","",'СПоК 1.2'!A1407)</f>
        <v/>
      </c>
      <c r="B1406" s="96" t="str">
        <f>IF('СПоК 1.2'!C1407="","",'СПоК 1.2'!C1407)</f>
        <v/>
      </c>
      <c r="C1406" s="96" t="str">
        <f>IF('СПоК 1.2'!D1407="","",'СПоК 1.2'!D1407)</f>
        <v/>
      </c>
      <c r="D1406" s="96" t="str">
        <f>IF('СПоК 1.2'!F1407="","",'СПоК 1.2'!F1407)</f>
        <v/>
      </c>
      <c r="E1406" s="97" t="str">
        <f>IF('СПоК 1.2'!V1407="","",'СПоК 1.2'!V1407)</f>
        <v/>
      </c>
      <c r="F1406" s="35"/>
      <c r="G1406" s="35"/>
      <c r="H1406" s="35"/>
      <c r="I1406" s="35"/>
    </row>
    <row r="1407" spans="1:9" x14ac:dyDescent="0.25">
      <c r="A1407" s="95" t="str">
        <f>IF('СПоК 1.2'!A1408="","",'СПоК 1.2'!A1408)</f>
        <v/>
      </c>
      <c r="B1407" s="96" t="str">
        <f>IF('СПоК 1.2'!C1408="","",'СПоК 1.2'!C1408)</f>
        <v/>
      </c>
      <c r="C1407" s="96" t="str">
        <f>IF('СПоК 1.2'!D1408="","",'СПоК 1.2'!D1408)</f>
        <v/>
      </c>
      <c r="D1407" s="96" t="str">
        <f>IF('СПоК 1.2'!F1408="","",'СПоК 1.2'!F1408)</f>
        <v/>
      </c>
      <c r="E1407" s="97" t="str">
        <f>IF('СПоК 1.2'!V1408="","",'СПоК 1.2'!V1408)</f>
        <v/>
      </c>
      <c r="F1407" s="35"/>
      <c r="G1407" s="35"/>
      <c r="H1407" s="35"/>
      <c r="I1407" s="35"/>
    </row>
    <row r="1408" spans="1:9" x14ac:dyDescent="0.25">
      <c r="A1408" s="95" t="str">
        <f>IF('СПоК 1.2'!A1409="","",'СПоК 1.2'!A1409)</f>
        <v/>
      </c>
      <c r="B1408" s="96" t="str">
        <f>IF('СПоК 1.2'!C1409="","",'СПоК 1.2'!C1409)</f>
        <v/>
      </c>
      <c r="C1408" s="96" t="str">
        <f>IF('СПоК 1.2'!D1409="","",'СПоК 1.2'!D1409)</f>
        <v/>
      </c>
      <c r="D1408" s="96" t="str">
        <f>IF('СПоК 1.2'!F1409="","",'СПоК 1.2'!F1409)</f>
        <v/>
      </c>
      <c r="E1408" s="97" t="str">
        <f>IF('СПоК 1.2'!V1409="","",'СПоК 1.2'!V1409)</f>
        <v/>
      </c>
      <c r="F1408" s="35"/>
      <c r="G1408" s="35"/>
      <c r="H1408" s="35"/>
      <c r="I1408" s="35"/>
    </row>
    <row r="1409" spans="1:9" x14ac:dyDescent="0.25">
      <c r="A1409" s="95" t="str">
        <f>IF('СПоК 1.2'!A1410="","",'СПоК 1.2'!A1410)</f>
        <v/>
      </c>
      <c r="B1409" s="96" t="str">
        <f>IF('СПоК 1.2'!C1410="","",'СПоК 1.2'!C1410)</f>
        <v/>
      </c>
      <c r="C1409" s="96" t="str">
        <f>IF('СПоК 1.2'!D1410="","",'СПоК 1.2'!D1410)</f>
        <v/>
      </c>
      <c r="D1409" s="96" t="str">
        <f>IF('СПоК 1.2'!F1410="","",'СПоК 1.2'!F1410)</f>
        <v/>
      </c>
      <c r="E1409" s="97" t="str">
        <f>IF('СПоК 1.2'!V1410="","",'СПоК 1.2'!V1410)</f>
        <v/>
      </c>
      <c r="F1409" s="35"/>
      <c r="G1409" s="35"/>
      <c r="H1409" s="35"/>
      <c r="I1409" s="35"/>
    </row>
    <row r="1410" spans="1:9" x14ac:dyDescent="0.25">
      <c r="A1410" s="95" t="str">
        <f>IF('СПоК 1.2'!A1411="","",'СПоК 1.2'!A1411)</f>
        <v/>
      </c>
      <c r="B1410" s="96" t="str">
        <f>IF('СПоК 1.2'!C1411="","",'СПоК 1.2'!C1411)</f>
        <v/>
      </c>
      <c r="C1410" s="96" t="str">
        <f>IF('СПоК 1.2'!D1411="","",'СПоК 1.2'!D1411)</f>
        <v/>
      </c>
      <c r="D1410" s="96" t="str">
        <f>IF('СПоК 1.2'!F1411="","",'СПоК 1.2'!F1411)</f>
        <v/>
      </c>
      <c r="E1410" s="97" t="str">
        <f>IF('СПоК 1.2'!V1411="","",'СПоК 1.2'!V1411)</f>
        <v/>
      </c>
      <c r="F1410" s="35"/>
      <c r="G1410" s="35"/>
      <c r="H1410" s="35"/>
      <c r="I1410" s="35"/>
    </row>
    <row r="1411" spans="1:9" x14ac:dyDescent="0.25">
      <c r="A1411" s="95" t="str">
        <f>IF('СПоК 1.2'!A1412="","",'СПоК 1.2'!A1412)</f>
        <v/>
      </c>
      <c r="B1411" s="96" t="str">
        <f>IF('СПоК 1.2'!C1412="","",'СПоК 1.2'!C1412)</f>
        <v/>
      </c>
      <c r="C1411" s="96" t="str">
        <f>IF('СПоК 1.2'!D1412="","",'СПоК 1.2'!D1412)</f>
        <v/>
      </c>
      <c r="D1411" s="96" t="str">
        <f>IF('СПоК 1.2'!F1412="","",'СПоК 1.2'!F1412)</f>
        <v/>
      </c>
      <c r="E1411" s="97" t="str">
        <f>IF('СПоК 1.2'!V1412="","",'СПоК 1.2'!V1412)</f>
        <v/>
      </c>
      <c r="F1411" s="35"/>
      <c r="G1411" s="35"/>
      <c r="H1411" s="35"/>
      <c r="I1411" s="35"/>
    </row>
    <row r="1412" spans="1:9" x14ac:dyDescent="0.25">
      <c r="A1412" s="95" t="str">
        <f>IF('СПоК 1.2'!A1413="","",'СПоК 1.2'!A1413)</f>
        <v/>
      </c>
      <c r="B1412" s="96" t="str">
        <f>IF('СПоК 1.2'!C1413="","",'СПоК 1.2'!C1413)</f>
        <v/>
      </c>
      <c r="C1412" s="96" t="str">
        <f>IF('СПоК 1.2'!D1413="","",'СПоК 1.2'!D1413)</f>
        <v/>
      </c>
      <c r="D1412" s="96" t="str">
        <f>IF('СПоК 1.2'!F1413="","",'СПоК 1.2'!F1413)</f>
        <v/>
      </c>
      <c r="E1412" s="97" t="str">
        <f>IF('СПоК 1.2'!V1413="","",'СПоК 1.2'!V1413)</f>
        <v/>
      </c>
      <c r="F1412" s="35"/>
      <c r="G1412" s="35"/>
      <c r="H1412" s="35"/>
      <c r="I1412" s="35"/>
    </row>
    <row r="1413" spans="1:9" x14ac:dyDescent="0.25">
      <c r="A1413" s="95" t="str">
        <f>IF('СПоК 1.2'!A1414="","",'СПоК 1.2'!A1414)</f>
        <v/>
      </c>
      <c r="B1413" s="96" t="str">
        <f>IF('СПоК 1.2'!C1414="","",'СПоК 1.2'!C1414)</f>
        <v/>
      </c>
      <c r="C1413" s="96" t="str">
        <f>IF('СПоК 1.2'!D1414="","",'СПоК 1.2'!D1414)</f>
        <v/>
      </c>
      <c r="D1413" s="96" t="str">
        <f>IF('СПоК 1.2'!F1414="","",'СПоК 1.2'!F1414)</f>
        <v/>
      </c>
      <c r="E1413" s="97" t="str">
        <f>IF('СПоК 1.2'!V1414="","",'СПоК 1.2'!V1414)</f>
        <v/>
      </c>
      <c r="F1413" s="35"/>
      <c r="G1413" s="35"/>
      <c r="H1413" s="35"/>
      <c r="I1413" s="35"/>
    </row>
    <row r="1414" spans="1:9" x14ac:dyDescent="0.25">
      <c r="A1414" s="95" t="str">
        <f>IF('СПоК 1.2'!A1415="","",'СПоК 1.2'!A1415)</f>
        <v/>
      </c>
      <c r="B1414" s="96" t="str">
        <f>IF('СПоК 1.2'!C1415="","",'СПоК 1.2'!C1415)</f>
        <v/>
      </c>
      <c r="C1414" s="96" t="str">
        <f>IF('СПоК 1.2'!D1415="","",'СПоК 1.2'!D1415)</f>
        <v/>
      </c>
      <c r="D1414" s="96" t="str">
        <f>IF('СПоК 1.2'!F1415="","",'СПоК 1.2'!F1415)</f>
        <v/>
      </c>
      <c r="E1414" s="97" t="str">
        <f>IF('СПоК 1.2'!V1415="","",'СПоК 1.2'!V1415)</f>
        <v/>
      </c>
      <c r="F1414" s="35"/>
      <c r="G1414" s="35"/>
      <c r="H1414" s="35"/>
      <c r="I1414" s="35"/>
    </row>
    <row r="1415" spans="1:9" x14ac:dyDescent="0.25">
      <c r="A1415" s="95" t="str">
        <f>IF('СПоК 1.2'!A1416="","",'СПоК 1.2'!A1416)</f>
        <v/>
      </c>
      <c r="B1415" s="96" t="str">
        <f>IF('СПоК 1.2'!C1416="","",'СПоК 1.2'!C1416)</f>
        <v/>
      </c>
      <c r="C1415" s="96" t="str">
        <f>IF('СПоК 1.2'!D1416="","",'СПоК 1.2'!D1416)</f>
        <v/>
      </c>
      <c r="D1415" s="96" t="str">
        <f>IF('СПоК 1.2'!F1416="","",'СПоК 1.2'!F1416)</f>
        <v/>
      </c>
      <c r="E1415" s="97" t="str">
        <f>IF('СПоК 1.2'!V1416="","",'СПоК 1.2'!V1416)</f>
        <v/>
      </c>
      <c r="F1415" s="35"/>
      <c r="G1415" s="35"/>
      <c r="H1415" s="35"/>
      <c r="I1415" s="35"/>
    </row>
    <row r="1416" spans="1:9" x14ac:dyDescent="0.25">
      <c r="A1416" s="95" t="str">
        <f>IF('СПоК 1.2'!A1417="","",'СПоК 1.2'!A1417)</f>
        <v/>
      </c>
      <c r="B1416" s="96" t="str">
        <f>IF('СПоК 1.2'!C1417="","",'СПоК 1.2'!C1417)</f>
        <v/>
      </c>
      <c r="C1416" s="96" t="str">
        <f>IF('СПоК 1.2'!D1417="","",'СПоК 1.2'!D1417)</f>
        <v/>
      </c>
      <c r="D1416" s="96" t="str">
        <f>IF('СПоК 1.2'!F1417="","",'СПоК 1.2'!F1417)</f>
        <v/>
      </c>
      <c r="E1416" s="97" t="str">
        <f>IF('СПоК 1.2'!V1417="","",'СПоК 1.2'!V1417)</f>
        <v/>
      </c>
      <c r="F1416" s="35"/>
      <c r="G1416" s="35"/>
      <c r="H1416" s="35"/>
      <c r="I1416" s="35"/>
    </row>
    <row r="1417" spans="1:9" x14ac:dyDescent="0.25">
      <c r="A1417" s="95" t="str">
        <f>IF('СПоК 1.2'!A1418="","",'СПоК 1.2'!A1418)</f>
        <v/>
      </c>
      <c r="B1417" s="96" t="str">
        <f>IF('СПоК 1.2'!C1418="","",'СПоК 1.2'!C1418)</f>
        <v/>
      </c>
      <c r="C1417" s="96" t="str">
        <f>IF('СПоК 1.2'!D1418="","",'СПоК 1.2'!D1418)</f>
        <v/>
      </c>
      <c r="D1417" s="96" t="str">
        <f>IF('СПоК 1.2'!F1418="","",'СПоК 1.2'!F1418)</f>
        <v/>
      </c>
      <c r="E1417" s="97" t="str">
        <f>IF('СПоК 1.2'!V1418="","",'СПоК 1.2'!V1418)</f>
        <v/>
      </c>
      <c r="F1417" s="35"/>
      <c r="G1417" s="35"/>
      <c r="H1417" s="35"/>
      <c r="I1417" s="35"/>
    </row>
    <row r="1418" spans="1:9" x14ac:dyDescent="0.25">
      <c r="A1418" s="95" t="str">
        <f>IF('СПоК 1.2'!A1419="","",'СПоК 1.2'!A1419)</f>
        <v/>
      </c>
      <c r="B1418" s="96" t="str">
        <f>IF('СПоК 1.2'!C1419="","",'СПоК 1.2'!C1419)</f>
        <v/>
      </c>
      <c r="C1418" s="96" t="str">
        <f>IF('СПоК 1.2'!D1419="","",'СПоК 1.2'!D1419)</f>
        <v/>
      </c>
      <c r="D1418" s="96" t="str">
        <f>IF('СПоК 1.2'!F1419="","",'СПоК 1.2'!F1419)</f>
        <v/>
      </c>
      <c r="E1418" s="97" t="str">
        <f>IF('СПоК 1.2'!V1419="","",'СПоК 1.2'!V1419)</f>
        <v/>
      </c>
      <c r="F1418" s="35"/>
      <c r="G1418" s="35"/>
      <c r="H1418" s="35"/>
      <c r="I1418" s="35"/>
    </row>
    <row r="1419" spans="1:9" x14ac:dyDescent="0.25">
      <c r="A1419" s="95" t="str">
        <f>IF('СПоК 1.2'!A1420="","",'СПоК 1.2'!A1420)</f>
        <v/>
      </c>
      <c r="B1419" s="96" t="str">
        <f>IF('СПоК 1.2'!C1420="","",'СПоК 1.2'!C1420)</f>
        <v/>
      </c>
      <c r="C1419" s="96" t="str">
        <f>IF('СПоК 1.2'!D1420="","",'СПоК 1.2'!D1420)</f>
        <v/>
      </c>
      <c r="D1419" s="96" t="str">
        <f>IF('СПоК 1.2'!F1420="","",'СПоК 1.2'!F1420)</f>
        <v/>
      </c>
      <c r="E1419" s="97" t="str">
        <f>IF('СПоК 1.2'!V1420="","",'СПоК 1.2'!V1420)</f>
        <v/>
      </c>
      <c r="F1419" s="35"/>
      <c r="G1419" s="35"/>
      <c r="H1419" s="35"/>
      <c r="I1419" s="35"/>
    </row>
    <row r="1420" spans="1:9" x14ac:dyDescent="0.25">
      <c r="A1420" s="95" t="str">
        <f>IF('СПоК 1.2'!A1421="","",'СПоК 1.2'!A1421)</f>
        <v/>
      </c>
      <c r="B1420" s="96" t="str">
        <f>IF('СПоК 1.2'!C1421="","",'СПоК 1.2'!C1421)</f>
        <v/>
      </c>
      <c r="C1420" s="96" t="str">
        <f>IF('СПоК 1.2'!D1421="","",'СПоК 1.2'!D1421)</f>
        <v/>
      </c>
      <c r="D1420" s="96" t="str">
        <f>IF('СПоК 1.2'!F1421="","",'СПоК 1.2'!F1421)</f>
        <v/>
      </c>
      <c r="E1420" s="97" t="str">
        <f>IF('СПоК 1.2'!V1421="","",'СПоК 1.2'!V1421)</f>
        <v/>
      </c>
      <c r="F1420" s="35"/>
      <c r="G1420" s="35"/>
      <c r="H1420" s="35"/>
      <c r="I1420" s="35"/>
    </row>
    <row r="1421" spans="1:9" x14ac:dyDescent="0.25">
      <c r="A1421" s="95" t="str">
        <f>IF('СПоК 1.2'!A1422="","",'СПоК 1.2'!A1422)</f>
        <v/>
      </c>
      <c r="B1421" s="96" t="str">
        <f>IF('СПоК 1.2'!C1422="","",'СПоК 1.2'!C1422)</f>
        <v/>
      </c>
      <c r="C1421" s="96" t="str">
        <f>IF('СПоК 1.2'!D1422="","",'СПоК 1.2'!D1422)</f>
        <v/>
      </c>
      <c r="D1421" s="96" t="str">
        <f>IF('СПоК 1.2'!F1422="","",'СПоК 1.2'!F1422)</f>
        <v/>
      </c>
      <c r="E1421" s="97" t="str">
        <f>IF('СПоК 1.2'!V1422="","",'СПоК 1.2'!V1422)</f>
        <v/>
      </c>
      <c r="F1421" s="35"/>
      <c r="G1421" s="35"/>
      <c r="H1421" s="35"/>
      <c r="I1421" s="35"/>
    </row>
    <row r="1422" spans="1:9" x14ac:dyDescent="0.25">
      <c r="A1422" s="95" t="str">
        <f>IF('СПоК 1.2'!A1423="","",'СПоК 1.2'!A1423)</f>
        <v/>
      </c>
      <c r="B1422" s="96" t="str">
        <f>IF('СПоК 1.2'!C1423="","",'СПоК 1.2'!C1423)</f>
        <v/>
      </c>
      <c r="C1422" s="96" t="str">
        <f>IF('СПоК 1.2'!D1423="","",'СПоК 1.2'!D1423)</f>
        <v/>
      </c>
      <c r="D1422" s="96" t="str">
        <f>IF('СПоК 1.2'!F1423="","",'СПоК 1.2'!F1423)</f>
        <v/>
      </c>
      <c r="E1422" s="97" t="str">
        <f>IF('СПоК 1.2'!V1423="","",'СПоК 1.2'!V1423)</f>
        <v/>
      </c>
      <c r="F1422" s="35"/>
      <c r="G1422" s="35"/>
      <c r="H1422" s="35"/>
      <c r="I1422" s="35"/>
    </row>
    <row r="1423" spans="1:9" x14ac:dyDescent="0.25">
      <c r="A1423" s="95" t="str">
        <f>IF('СПоК 1.2'!A1424="","",'СПоК 1.2'!A1424)</f>
        <v/>
      </c>
      <c r="B1423" s="96" t="str">
        <f>IF('СПоК 1.2'!C1424="","",'СПоК 1.2'!C1424)</f>
        <v/>
      </c>
      <c r="C1423" s="96" t="str">
        <f>IF('СПоК 1.2'!D1424="","",'СПоК 1.2'!D1424)</f>
        <v/>
      </c>
      <c r="D1423" s="96" t="str">
        <f>IF('СПоК 1.2'!F1424="","",'СПоК 1.2'!F1424)</f>
        <v/>
      </c>
      <c r="E1423" s="97" t="str">
        <f>IF('СПоК 1.2'!V1424="","",'СПоК 1.2'!V1424)</f>
        <v/>
      </c>
      <c r="F1423" s="35"/>
      <c r="G1423" s="35"/>
      <c r="H1423" s="35"/>
      <c r="I1423" s="35"/>
    </row>
    <row r="1424" spans="1:9" x14ac:dyDescent="0.25">
      <c r="A1424" s="95" t="str">
        <f>IF('СПоК 1.2'!A1425="","",'СПоК 1.2'!A1425)</f>
        <v/>
      </c>
      <c r="B1424" s="96" t="str">
        <f>IF('СПоК 1.2'!C1425="","",'СПоК 1.2'!C1425)</f>
        <v/>
      </c>
      <c r="C1424" s="96" t="str">
        <f>IF('СПоК 1.2'!D1425="","",'СПоК 1.2'!D1425)</f>
        <v/>
      </c>
      <c r="D1424" s="96" t="str">
        <f>IF('СПоК 1.2'!F1425="","",'СПоК 1.2'!F1425)</f>
        <v/>
      </c>
      <c r="E1424" s="97" t="str">
        <f>IF('СПоК 1.2'!V1425="","",'СПоК 1.2'!V1425)</f>
        <v/>
      </c>
      <c r="F1424" s="35"/>
      <c r="G1424" s="35"/>
      <c r="H1424" s="35"/>
      <c r="I1424" s="35"/>
    </row>
    <row r="1425" spans="1:9" x14ac:dyDescent="0.25">
      <c r="A1425" s="95" t="str">
        <f>IF('СПоК 1.2'!A1426="","",'СПоК 1.2'!A1426)</f>
        <v/>
      </c>
      <c r="B1425" s="96" t="str">
        <f>IF('СПоК 1.2'!C1426="","",'СПоК 1.2'!C1426)</f>
        <v/>
      </c>
      <c r="C1425" s="96" t="str">
        <f>IF('СПоК 1.2'!D1426="","",'СПоК 1.2'!D1426)</f>
        <v/>
      </c>
      <c r="D1425" s="96" t="str">
        <f>IF('СПоК 1.2'!F1426="","",'СПоК 1.2'!F1426)</f>
        <v/>
      </c>
      <c r="E1425" s="97" t="str">
        <f>IF('СПоК 1.2'!V1426="","",'СПоК 1.2'!V1426)</f>
        <v/>
      </c>
      <c r="F1425" s="35"/>
      <c r="G1425" s="35"/>
      <c r="H1425" s="35"/>
      <c r="I1425" s="35"/>
    </row>
    <row r="1426" spans="1:9" x14ac:dyDescent="0.25">
      <c r="A1426" s="95" t="str">
        <f>IF('СПоК 1.2'!A1427="","",'СПоК 1.2'!A1427)</f>
        <v/>
      </c>
      <c r="B1426" s="96" t="str">
        <f>IF('СПоК 1.2'!C1427="","",'СПоК 1.2'!C1427)</f>
        <v/>
      </c>
      <c r="C1426" s="96" t="str">
        <f>IF('СПоК 1.2'!D1427="","",'СПоК 1.2'!D1427)</f>
        <v/>
      </c>
      <c r="D1426" s="96" t="str">
        <f>IF('СПоК 1.2'!F1427="","",'СПоК 1.2'!F1427)</f>
        <v/>
      </c>
      <c r="E1426" s="97" t="str">
        <f>IF('СПоК 1.2'!V1427="","",'СПоК 1.2'!V1427)</f>
        <v/>
      </c>
      <c r="F1426" s="35"/>
      <c r="G1426" s="35"/>
      <c r="H1426" s="35"/>
      <c r="I1426" s="35"/>
    </row>
    <row r="1427" spans="1:9" x14ac:dyDescent="0.25">
      <c r="A1427" s="95" t="str">
        <f>IF('СПоК 1.2'!A1428="","",'СПоК 1.2'!A1428)</f>
        <v/>
      </c>
      <c r="B1427" s="96" t="str">
        <f>IF('СПоК 1.2'!C1428="","",'СПоК 1.2'!C1428)</f>
        <v/>
      </c>
      <c r="C1427" s="96" t="str">
        <f>IF('СПоК 1.2'!D1428="","",'СПоК 1.2'!D1428)</f>
        <v/>
      </c>
      <c r="D1427" s="96" t="str">
        <f>IF('СПоК 1.2'!F1428="","",'СПоК 1.2'!F1428)</f>
        <v/>
      </c>
      <c r="E1427" s="97" t="str">
        <f>IF('СПоК 1.2'!V1428="","",'СПоК 1.2'!V1428)</f>
        <v/>
      </c>
      <c r="F1427" s="35"/>
      <c r="G1427" s="35"/>
      <c r="H1427" s="35"/>
      <c r="I1427" s="35"/>
    </row>
    <row r="1428" spans="1:9" x14ac:dyDescent="0.25">
      <c r="A1428" s="95" t="str">
        <f>IF('СПоК 1.2'!A1429="","",'СПоК 1.2'!A1429)</f>
        <v/>
      </c>
      <c r="B1428" s="96" t="str">
        <f>IF('СПоК 1.2'!C1429="","",'СПоК 1.2'!C1429)</f>
        <v/>
      </c>
      <c r="C1428" s="96" t="str">
        <f>IF('СПоК 1.2'!D1429="","",'СПоК 1.2'!D1429)</f>
        <v/>
      </c>
      <c r="D1428" s="96" t="str">
        <f>IF('СПоК 1.2'!F1429="","",'СПоК 1.2'!F1429)</f>
        <v/>
      </c>
      <c r="E1428" s="97" t="str">
        <f>IF('СПоК 1.2'!V1429="","",'СПоК 1.2'!V1429)</f>
        <v/>
      </c>
      <c r="F1428" s="35"/>
      <c r="G1428" s="35"/>
      <c r="H1428" s="35"/>
      <c r="I1428" s="35"/>
    </row>
    <row r="1429" spans="1:9" x14ac:dyDescent="0.25">
      <c r="A1429" s="95" t="str">
        <f>IF('СПоК 1.2'!A1430="","",'СПоК 1.2'!A1430)</f>
        <v/>
      </c>
      <c r="B1429" s="96" t="str">
        <f>IF('СПоК 1.2'!C1430="","",'СПоК 1.2'!C1430)</f>
        <v/>
      </c>
      <c r="C1429" s="96" t="str">
        <f>IF('СПоК 1.2'!D1430="","",'СПоК 1.2'!D1430)</f>
        <v/>
      </c>
      <c r="D1429" s="96" t="str">
        <f>IF('СПоК 1.2'!F1430="","",'СПоК 1.2'!F1430)</f>
        <v/>
      </c>
      <c r="E1429" s="97" t="str">
        <f>IF('СПоК 1.2'!V1430="","",'СПоК 1.2'!V1430)</f>
        <v/>
      </c>
      <c r="F1429" s="35"/>
      <c r="G1429" s="35"/>
      <c r="H1429" s="35"/>
      <c r="I1429" s="35"/>
    </row>
    <row r="1430" spans="1:9" x14ac:dyDescent="0.25">
      <c r="A1430" s="95" t="str">
        <f>IF('СПоК 1.2'!A1431="","",'СПоК 1.2'!A1431)</f>
        <v/>
      </c>
      <c r="B1430" s="96" t="str">
        <f>IF('СПоК 1.2'!C1431="","",'СПоК 1.2'!C1431)</f>
        <v/>
      </c>
      <c r="C1430" s="96" t="str">
        <f>IF('СПоК 1.2'!D1431="","",'СПоК 1.2'!D1431)</f>
        <v/>
      </c>
      <c r="D1430" s="96" t="str">
        <f>IF('СПоК 1.2'!F1431="","",'СПоК 1.2'!F1431)</f>
        <v/>
      </c>
      <c r="E1430" s="97" t="str">
        <f>IF('СПоК 1.2'!V1431="","",'СПоК 1.2'!V1431)</f>
        <v/>
      </c>
      <c r="F1430" s="35"/>
      <c r="G1430" s="35"/>
      <c r="H1430" s="35"/>
      <c r="I1430" s="35"/>
    </row>
    <row r="1431" spans="1:9" x14ac:dyDescent="0.25">
      <c r="A1431" s="95" t="str">
        <f>IF('СПоК 1.2'!A1432="","",'СПоК 1.2'!A1432)</f>
        <v/>
      </c>
      <c r="B1431" s="96" t="str">
        <f>IF('СПоК 1.2'!C1432="","",'СПоК 1.2'!C1432)</f>
        <v/>
      </c>
      <c r="C1431" s="96" t="str">
        <f>IF('СПоК 1.2'!D1432="","",'СПоК 1.2'!D1432)</f>
        <v/>
      </c>
      <c r="D1431" s="96" t="str">
        <f>IF('СПоК 1.2'!F1432="","",'СПоК 1.2'!F1432)</f>
        <v/>
      </c>
      <c r="E1431" s="97" t="str">
        <f>IF('СПоК 1.2'!V1432="","",'СПоК 1.2'!V1432)</f>
        <v/>
      </c>
      <c r="F1431" s="35"/>
      <c r="G1431" s="35"/>
      <c r="H1431" s="35"/>
      <c r="I1431" s="35"/>
    </row>
    <row r="1432" spans="1:9" x14ac:dyDescent="0.25">
      <c r="A1432" s="95" t="str">
        <f>IF('СПоК 1.2'!A1433="","",'СПоК 1.2'!A1433)</f>
        <v/>
      </c>
      <c r="B1432" s="96" t="str">
        <f>IF('СПоК 1.2'!C1433="","",'СПоК 1.2'!C1433)</f>
        <v/>
      </c>
      <c r="C1432" s="96" t="str">
        <f>IF('СПоК 1.2'!D1433="","",'СПоК 1.2'!D1433)</f>
        <v/>
      </c>
      <c r="D1432" s="96" t="str">
        <f>IF('СПоК 1.2'!F1433="","",'СПоК 1.2'!F1433)</f>
        <v/>
      </c>
      <c r="E1432" s="97" t="str">
        <f>IF('СПоК 1.2'!V1433="","",'СПоК 1.2'!V1433)</f>
        <v/>
      </c>
      <c r="F1432" s="35"/>
      <c r="G1432" s="35"/>
      <c r="H1432" s="35"/>
      <c r="I1432" s="35"/>
    </row>
    <row r="1433" spans="1:9" x14ac:dyDescent="0.25">
      <c r="A1433" s="95" t="str">
        <f>IF('СПоК 1.2'!A1434="","",'СПоК 1.2'!A1434)</f>
        <v/>
      </c>
      <c r="B1433" s="96" t="str">
        <f>IF('СПоК 1.2'!C1434="","",'СПоК 1.2'!C1434)</f>
        <v/>
      </c>
      <c r="C1433" s="96" t="str">
        <f>IF('СПоК 1.2'!D1434="","",'СПоК 1.2'!D1434)</f>
        <v/>
      </c>
      <c r="D1433" s="96" t="str">
        <f>IF('СПоК 1.2'!F1434="","",'СПоК 1.2'!F1434)</f>
        <v/>
      </c>
      <c r="E1433" s="97" t="str">
        <f>IF('СПоК 1.2'!V1434="","",'СПоК 1.2'!V1434)</f>
        <v/>
      </c>
      <c r="F1433" s="35"/>
      <c r="G1433" s="35"/>
      <c r="H1433" s="35"/>
      <c r="I1433" s="35"/>
    </row>
    <row r="1434" spans="1:9" x14ac:dyDescent="0.25">
      <c r="A1434" s="95" t="str">
        <f>IF('СПоК 1.2'!A1435="","",'СПоК 1.2'!A1435)</f>
        <v/>
      </c>
      <c r="B1434" s="96" t="str">
        <f>IF('СПоК 1.2'!C1435="","",'СПоК 1.2'!C1435)</f>
        <v/>
      </c>
      <c r="C1434" s="96" t="str">
        <f>IF('СПоК 1.2'!D1435="","",'СПоК 1.2'!D1435)</f>
        <v/>
      </c>
      <c r="D1434" s="96" t="str">
        <f>IF('СПоК 1.2'!F1435="","",'СПоК 1.2'!F1435)</f>
        <v/>
      </c>
      <c r="E1434" s="97" t="str">
        <f>IF('СПоК 1.2'!V1435="","",'СПоК 1.2'!V1435)</f>
        <v/>
      </c>
      <c r="F1434" s="35"/>
      <c r="G1434" s="35"/>
      <c r="H1434" s="35"/>
      <c r="I1434" s="35"/>
    </row>
    <row r="1435" spans="1:9" x14ac:dyDescent="0.25">
      <c r="A1435" s="95" t="str">
        <f>IF('СПоК 1.2'!A1436="","",'СПоК 1.2'!A1436)</f>
        <v/>
      </c>
      <c r="B1435" s="96" t="str">
        <f>IF('СПоК 1.2'!C1436="","",'СПоК 1.2'!C1436)</f>
        <v/>
      </c>
      <c r="C1435" s="96" t="str">
        <f>IF('СПоК 1.2'!D1436="","",'СПоК 1.2'!D1436)</f>
        <v/>
      </c>
      <c r="D1435" s="96" t="str">
        <f>IF('СПоК 1.2'!F1436="","",'СПоК 1.2'!F1436)</f>
        <v/>
      </c>
      <c r="E1435" s="97" t="str">
        <f>IF('СПоК 1.2'!V1436="","",'СПоК 1.2'!V1436)</f>
        <v/>
      </c>
      <c r="F1435" s="35"/>
      <c r="G1435" s="35"/>
      <c r="H1435" s="35"/>
      <c r="I1435" s="35"/>
    </row>
    <row r="1436" spans="1:9" x14ac:dyDescent="0.25">
      <c r="A1436" s="95" t="str">
        <f>IF('СПоК 1.2'!A1437="","",'СПоК 1.2'!A1437)</f>
        <v/>
      </c>
      <c r="B1436" s="96" t="str">
        <f>IF('СПоК 1.2'!C1437="","",'СПоК 1.2'!C1437)</f>
        <v/>
      </c>
      <c r="C1436" s="96" t="str">
        <f>IF('СПоК 1.2'!D1437="","",'СПоК 1.2'!D1437)</f>
        <v/>
      </c>
      <c r="D1436" s="96" t="str">
        <f>IF('СПоК 1.2'!F1437="","",'СПоК 1.2'!F1437)</f>
        <v/>
      </c>
      <c r="E1436" s="97" t="str">
        <f>IF('СПоК 1.2'!V1437="","",'СПоК 1.2'!V1437)</f>
        <v/>
      </c>
      <c r="F1436" s="35"/>
      <c r="G1436" s="35"/>
      <c r="H1436" s="35"/>
      <c r="I1436" s="35"/>
    </row>
    <row r="1437" spans="1:9" x14ac:dyDescent="0.25">
      <c r="A1437" s="95" t="str">
        <f>IF('СПоК 1.2'!A1438="","",'СПоК 1.2'!A1438)</f>
        <v/>
      </c>
      <c r="B1437" s="96" t="str">
        <f>IF('СПоК 1.2'!C1438="","",'СПоК 1.2'!C1438)</f>
        <v/>
      </c>
      <c r="C1437" s="96" t="str">
        <f>IF('СПоК 1.2'!D1438="","",'СПоК 1.2'!D1438)</f>
        <v/>
      </c>
      <c r="D1437" s="96" t="str">
        <f>IF('СПоК 1.2'!F1438="","",'СПоК 1.2'!F1438)</f>
        <v/>
      </c>
      <c r="E1437" s="97" t="str">
        <f>IF('СПоК 1.2'!V1438="","",'СПоК 1.2'!V1438)</f>
        <v/>
      </c>
      <c r="F1437" s="35"/>
      <c r="G1437" s="35"/>
      <c r="H1437" s="35"/>
      <c r="I1437" s="35"/>
    </row>
    <row r="1438" spans="1:9" x14ac:dyDescent="0.25">
      <c r="A1438" s="95" t="str">
        <f>IF('СПоК 1.2'!A1439="","",'СПоК 1.2'!A1439)</f>
        <v/>
      </c>
      <c r="B1438" s="96" t="str">
        <f>IF('СПоК 1.2'!C1439="","",'СПоК 1.2'!C1439)</f>
        <v/>
      </c>
      <c r="C1438" s="96" t="str">
        <f>IF('СПоК 1.2'!D1439="","",'СПоК 1.2'!D1439)</f>
        <v/>
      </c>
      <c r="D1438" s="96" t="str">
        <f>IF('СПоК 1.2'!F1439="","",'СПоК 1.2'!F1439)</f>
        <v/>
      </c>
      <c r="E1438" s="97" t="str">
        <f>IF('СПоК 1.2'!V1439="","",'СПоК 1.2'!V1439)</f>
        <v/>
      </c>
      <c r="F1438" s="35"/>
      <c r="G1438" s="35"/>
      <c r="H1438" s="35"/>
      <c r="I1438" s="35"/>
    </row>
    <row r="1439" spans="1:9" x14ac:dyDescent="0.25">
      <c r="A1439" s="95" t="str">
        <f>IF('СПоК 1.2'!A1440="","",'СПоК 1.2'!A1440)</f>
        <v/>
      </c>
      <c r="B1439" s="96" t="str">
        <f>IF('СПоК 1.2'!C1440="","",'СПоК 1.2'!C1440)</f>
        <v/>
      </c>
      <c r="C1439" s="96" t="str">
        <f>IF('СПоК 1.2'!D1440="","",'СПоК 1.2'!D1440)</f>
        <v/>
      </c>
      <c r="D1439" s="96" t="str">
        <f>IF('СПоК 1.2'!F1440="","",'СПоК 1.2'!F1440)</f>
        <v/>
      </c>
      <c r="E1439" s="97" t="str">
        <f>IF('СПоК 1.2'!V1440="","",'СПоК 1.2'!V1440)</f>
        <v/>
      </c>
      <c r="F1439" s="35"/>
      <c r="G1439" s="35"/>
      <c r="H1439" s="35"/>
      <c r="I1439" s="35"/>
    </row>
    <row r="1440" spans="1:9" x14ac:dyDescent="0.25">
      <c r="A1440" s="95" t="str">
        <f>IF('СПоК 1.2'!A1441="","",'СПоК 1.2'!A1441)</f>
        <v/>
      </c>
      <c r="B1440" s="96" t="str">
        <f>IF('СПоК 1.2'!C1441="","",'СПоК 1.2'!C1441)</f>
        <v/>
      </c>
      <c r="C1440" s="96" t="str">
        <f>IF('СПоК 1.2'!D1441="","",'СПоК 1.2'!D1441)</f>
        <v/>
      </c>
      <c r="D1440" s="96" t="str">
        <f>IF('СПоК 1.2'!F1441="","",'СПоК 1.2'!F1441)</f>
        <v/>
      </c>
      <c r="E1440" s="97" t="str">
        <f>IF('СПоК 1.2'!V1441="","",'СПоК 1.2'!V1441)</f>
        <v/>
      </c>
      <c r="F1440" s="35"/>
      <c r="G1440" s="35"/>
      <c r="H1440" s="35"/>
      <c r="I1440" s="35"/>
    </row>
    <row r="1441" spans="1:9" x14ac:dyDescent="0.25">
      <c r="A1441" s="95" t="str">
        <f>IF('СПоК 1.2'!A1442="","",'СПоК 1.2'!A1442)</f>
        <v/>
      </c>
      <c r="B1441" s="96" t="str">
        <f>IF('СПоК 1.2'!C1442="","",'СПоК 1.2'!C1442)</f>
        <v/>
      </c>
      <c r="C1441" s="96" t="str">
        <f>IF('СПоК 1.2'!D1442="","",'СПоК 1.2'!D1442)</f>
        <v/>
      </c>
      <c r="D1441" s="96" t="str">
        <f>IF('СПоК 1.2'!F1442="","",'СПоК 1.2'!F1442)</f>
        <v/>
      </c>
      <c r="E1441" s="97" t="str">
        <f>IF('СПоК 1.2'!V1442="","",'СПоК 1.2'!V1442)</f>
        <v/>
      </c>
      <c r="F1441" s="35"/>
      <c r="G1441" s="35"/>
      <c r="H1441" s="35"/>
      <c r="I1441" s="35"/>
    </row>
    <row r="1442" spans="1:9" x14ac:dyDescent="0.25">
      <c r="A1442" s="95" t="str">
        <f>IF('СПоК 1.2'!A1443="","",'СПоК 1.2'!A1443)</f>
        <v/>
      </c>
      <c r="B1442" s="96" t="str">
        <f>IF('СПоК 1.2'!C1443="","",'СПоК 1.2'!C1443)</f>
        <v/>
      </c>
      <c r="C1442" s="96" t="str">
        <f>IF('СПоК 1.2'!D1443="","",'СПоК 1.2'!D1443)</f>
        <v/>
      </c>
      <c r="D1442" s="96" t="str">
        <f>IF('СПоК 1.2'!F1443="","",'СПоК 1.2'!F1443)</f>
        <v/>
      </c>
      <c r="E1442" s="97" t="str">
        <f>IF('СПоК 1.2'!V1443="","",'СПоК 1.2'!V1443)</f>
        <v/>
      </c>
      <c r="F1442" s="35"/>
      <c r="G1442" s="35"/>
      <c r="H1442" s="35"/>
      <c r="I1442" s="35"/>
    </row>
    <row r="1443" spans="1:9" x14ac:dyDescent="0.25">
      <c r="A1443" s="95" t="str">
        <f>IF('СПоК 1.2'!A1444="","",'СПоК 1.2'!A1444)</f>
        <v/>
      </c>
      <c r="B1443" s="96" t="str">
        <f>IF('СПоК 1.2'!C1444="","",'СПоК 1.2'!C1444)</f>
        <v/>
      </c>
      <c r="C1443" s="96" t="str">
        <f>IF('СПоК 1.2'!D1444="","",'СПоК 1.2'!D1444)</f>
        <v/>
      </c>
      <c r="D1443" s="96" t="str">
        <f>IF('СПоК 1.2'!F1444="","",'СПоК 1.2'!F1444)</f>
        <v/>
      </c>
      <c r="E1443" s="97" t="str">
        <f>IF('СПоК 1.2'!V1444="","",'СПоК 1.2'!V1444)</f>
        <v/>
      </c>
      <c r="F1443" s="35"/>
      <c r="G1443" s="35"/>
      <c r="H1443" s="35"/>
      <c r="I1443" s="35"/>
    </row>
    <row r="1444" spans="1:9" x14ac:dyDescent="0.25">
      <c r="A1444" s="95" t="str">
        <f>IF('СПоК 1.2'!A1445="","",'СПоК 1.2'!A1445)</f>
        <v/>
      </c>
      <c r="B1444" s="96" t="str">
        <f>IF('СПоК 1.2'!C1445="","",'СПоК 1.2'!C1445)</f>
        <v/>
      </c>
      <c r="C1444" s="96" t="str">
        <f>IF('СПоК 1.2'!D1445="","",'СПоК 1.2'!D1445)</f>
        <v/>
      </c>
      <c r="D1444" s="96" t="str">
        <f>IF('СПоК 1.2'!F1445="","",'СПоК 1.2'!F1445)</f>
        <v/>
      </c>
      <c r="E1444" s="97" t="str">
        <f>IF('СПоК 1.2'!V1445="","",'СПоК 1.2'!V1445)</f>
        <v/>
      </c>
      <c r="F1444" s="35"/>
      <c r="G1444" s="35"/>
      <c r="H1444" s="35"/>
      <c r="I1444" s="35"/>
    </row>
    <row r="1445" spans="1:9" x14ac:dyDescent="0.25">
      <c r="A1445" s="95" t="str">
        <f>IF('СПоК 1.2'!A1446="","",'СПоК 1.2'!A1446)</f>
        <v/>
      </c>
      <c r="B1445" s="96" t="str">
        <f>IF('СПоК 1.2'!C1446="","",'СПоК 1.2'!C1446)</f>
        <v/>
      </c>
      <c r="C1445" s="96" t="str">
        <f>IF('СПоК 1.2'!D1446="","",'СПоК 1.2'!D1446)</f>
        <v/>
      </c>
      <c r="D1445" s="96" t="str">
        <f>IF('СПоК 1.2'!F1446="","",'СПоК 1.2'!F1446)</f>
        <v/>
      </c>
      <c r="E1445" s="97" t="str">
        <f>IF('СПоК 1.2'!V1446="","",'СПоК 1.2'!V1446)</f>
        <v/>
      </c>
      <c r="F1445" s="35"/>
      <c r="G1445" s="35"/>
      <c r="H1445" s="35"/>
      <c r="I1445" s="35"/>
    </row>
    <row r="1446" spans="1:9" x14ac:dyDescent="0.25">
      <c r="A1446" s="95" t="str">
        <f>IF('СПоК 1.2'!A1447="","",'СПоК 1.2'!A1447)</f>
        <v/>
      </c>
      <c r="B1446" s="96" t="str">
        <f>IF('СПоК 1.2'!C1447="","",'СПоК 1.2'!C1447)</f>
        <v/>
      </c>
      <c r="C1446" s="96" t="str">
        <f>IF('СПоК 1.2'!D1447="","",'СПоК 1.2'!D1447)</f>
        <v/>
      </c>
      <c r="D1446" s="96" t="str">
        <f>IF('СПоК 1.2'!F1447="","",'СПоК 1.2'!F1447)</f>
        <v/>
      </c>
      <c r="E1446" s="97" t="str">
        <f>IF('СПоК 1.2'!V1447="","",'СПоК 1.2'!V1447)</f>
        <v/>
      </c>
      <c r="F1446" s="35"/>
      <c r="G1446" s="35"/>
      <c r="H1446" s="35"/>
      <c r="I1446" s="35"/>
    </row>
    <row r="1447" spans="1:9" x14ac:dyDescent="0.25">
      <c r="A1447" s="95" t="str">
        <f>IF('СПоК 1.2'!A1448="","",'СПоК 1.2'!A1448)</f>
        <v/>
      </c>
      <c r="B1447" s="96" t="str">
        <f>IF('СПоК 1.2'!C1448="","",'СПоК 1.2'!C1448)</f>
        <v/>
      </c>
      <c r="C1447" s="96" t="str">
        <f>IF('СПоК 1.2'!D1448="","",'СПоК 1.2'!D1448)</f>
        <v/>
      </c>
      <c r="D1447" s="96" t="str">
        <f>IF('СПоК 1.2'!F1448="","",'СПоК 1.2'!F1448)</f>
        <v/>
      </c>
      <c r="E1447" s="97" t="str">
        <f>IF('СПоК 1.2'!V1448="","",'СПоК 1.2'!V1448)</f>
        <v/>
      </c>
      <c r="F1447" s="35"/>
      <c r="G1447" s="35"/>
      <c r="H1447" s="35"/>
      <c r="I1447" s="35"/>
    </row>
    <row r="1448" spans="1:9" x14ac:dyDescent="0.25">
      <c r="A1448" s="95" t="str">
        <f>IF('СПоК 1.2'!A1449="","",'СПоК 1.2'!A1449)</f>
        <v/>
      </c>
      <c r="B1448" s="96" t="str">
        <f>IF('СПоК 1.2'!C1449="","",'СПоК 1.2'!C1449)</f>
        <v/>
      </c>
      <c r="C1448" s="96" t="str">
        <f>IF('СПоК 1.2'!D1449="","",'СПоК 1.2'!D1449)</f>
        <v/>
      </c>
      <c r="D1448" s="96" t="str">
        <f>IF('СПоК 1.2'!F1449="","",'СПоК 1.2'!F1449)</f>
        <v/>
      </c>
      <c r="E1448" s="97" t="str">
        <f>IF('СПоК 1.2'!V1449="","",'СПоК 1.2'!V1449)</f>
        <v/>
      </c>
      <c r="F1448" s="35"/>
      <c r="G1448" s="35"/>
      <c r="H1448" s="35"/>
      <c r="I1448" s="35"/>
    </row>
    <row r="1449" spans="1:9" x14ac:dyDescent="0.25">
      <c r="A1449" s="95" t="str">
        <f>IF('СПоК 1.2'!A1450="","",'СПоК 1.2'!A1450)</f>
        <v/>
      </c>
      <c r="B1449" s="96" t="str">
        <f>IF('СПоК 1.2'!C1450="","",'СПоК 1.2'!C1450)</f>
        <v/>
      </c>
      <c r="C1449" s="96" t="str">
        <f>IF('СПоК 1.2'!D1450="","",'СПоК 1.2'!D1450)</f>
        <v/>
      </c>
      <c r="D1449" s="96" t="str">
        <f>IF('СПоК 1.2'!F1450="","",'СПоК 1.2'!F1450)</f>
        <v/>
      </c>
      <c r="E1449" s="97" t="str">
        <f>IF('СПоК 1.2'!V1450="","",'СПоК 1.2'!V1450)</f>
        <v/>
      </c>
      <c r="F1449" s="35"/>
      <c r="G1449" s="35"/>
      <c r="H1449" s="35"/>
      <c r="I1449" s="35"/>
    </row>
    <row r="1450" spans="1:9" x14ac:dyDescent="0.25">
      <c r="A1450" s="95" t="str">
        <f>IF('СПоК 1.2'!A1451="","",'СПоК 1.2'!A1451)</f>
        <v/>
      </c>
      <c r="B1450" s="96" t="str">
        <f>IF('СПоК 1.2'!C1451="","",'СПоК 1.2'!C1451)</f>
        <v/>
      </c>
      <c r="C1450" s="96" t="str">
        <f>IF('СПоК 1.2'!D1451="","",'СПоК 1.2'!D1451)</f>
        <v/>
      </c>
      <c r="D1450" s="96" t="str">
        <f>IF('СПоК 1.2'!F1451="","",'СПоК 1.2'!F1451)</f>
        <v/>
      </c>
      <c r="E1450" s="97" t="str">
        <f>IF('СПоК 1.2'!V1451="","",'СПоК 1.2'!V1451)</f>
        <v/>
      </c>
      <c r="F1450" s="35"/>
      <c r="G1450" s="35"/>
      <c r="H1450" s="35"/>
      <c r="I1450" s="35"/>
    </row>
    <row r="1451" spans="1:9" x14ac:dyDescent="0.25">
      <c r="A1451" s="95" t="str">
        <f>IF('СПоК 1.2'!A1452="","",'СПоК 1.2'!A1452)</f>
        <v/>
      </c>
      <c r="B1451" s="96" t="str">
        <f>IF('СПоК 1.2'!C1452="","",'СПоК 1.2'!C1452)</f>
        <v/>
      </c>
      <c r="C1451" s="96" t="str">
        <f>IF('СПоК 1.2'!D1452="","",'СПоК 1.2'!D1452)</f>
        <v/>
      </c>
      <c r="D1451" s="96" t="str">
        <f>IF('СПоК 1.2'!F1452="","",'СПоК 1.2'!F1452)</f>
        <v/>
      </c>
      <c r="E1451" s="97" t="str">
        <f>IF('СПоК 1.2'!V1452="","",'СПоК 1.2'!V1452)</f>
        <v/>
      </c>
      <c r="F1451" s="35"/>
      <c r="G1451" s="35"/>
      <c r="H1451" s="35"/>
      <c r="I1451" s="35"/>
    </row>
    <row r="1452" spans="1:9" x14ac:dyDescent="0.25">
      <c r="A1452" s="95" t="str">
        <f>IF('СПоК 1.2'!A1453="","",'СПоК 1.2'!A1453)</f>
        <v/>
      </c>
      <c r="B1452" s="96" t="str">
        <f>IF('СПоК 1.2'!C1453="","",'СПоК 1.2'!C1453)</f>
        <v/>
      </c>
      <c r="C1452" s="96" t="str">
        <f>IF('СПоК 1.2'!D1453="","",'СПоК 1.2'!D1453)</f>
        <v/>
      </c>
      <c r="D1452" s="96" t="str">
        <f>IF('СПоК 1.2'!F1453="","",'СПоК 1.2'!F1453)</f>
        <v/>
      </c>
      <c r="E1452" s="97" t="str">
        <f>IF('СПоК 1.2'!V1453="","",'СПоК 1.2'!V1453)</f>
        <v/>
      </c>
      <c r="F1452" s="35"/>
      <c r="G1452" s="35"/>
      <c r="H1452" s="35"/>
      <c r="I1452" s="35"/>
    </row>
    <row r="1453" spans="1:9" x14ac:dyDescent="0.25">
      <c r="A1453" s="95" t="str">
        <f>IF('СПоК 1.2'!A1454="","",'СПоК 1.2'!A1454)</f>
        <v/>
      </c>
      <c r="B1453" s="96" t="str">
        <f>IF('СПоК 1.2'!C1454="","",'СПоК 1.2'!C1454)</f>
        <v/>
      </c>
      <c r="C1453" s="96" t="str">
        <f>IF('СПоК 1.2'!D1454="","",'СПоК 1.2'!D1454)</f>
        <v/>
      </c>
      <c r="D1453" s="96" t="str">
        <f>IF('СПоК 1.2'!F1454="","",'СПоК 1.2'!F1454)</f>
        <v/>
      </c>
      <c r="E1453" s="97" t="str">
        <f>IF('СПоК 1.2'!V1454="","",'СПоК 1.2'!V1454)</f>
        <v/>
      </c>
      <c r="F1453" s="35"/>
      <c r="G1453" s="35"/>
      <c r="H1453" s="35"/>
      <c r="I1453" s="35"/>
    </row>
    <row r="1454" spans="1:9" x14ac:dyDescent="0.25">
      <c r="A1454" s="95" t="str">
        <f>IF('СПоК 1.2'!A1455="","",'СПоК 1.2'!A1455)</f>
        <v/>
      </c>
      <c r="B1454" s="96" t="str">
        <f>IF('СПоК 1.2'!C1455="","",'СПоК 1.2'!C1455)</f>
        <v/>
      </c>
      <c r="C1454" s="96" t="str">
        <f>IF('СПоК 1.2'!D1455="","",'СПоК 1.2'!D1455)</f>
        <v/>
      </c>
      <c r="D1454" s="96" t="str">
        <f>IF('СПоК 1.2'!F1455="","",'СПоК 1.2'!F1455)</f>
        <v/>
      </c>
      <c r="E1454" s="97" t="str">
        <f>IF('СПоК 1.2'!V1455="","",'СПоК 1.2'!V1455)</f>
        <v/>
      </c>
      <c r="F1454" s="35"/>
      <c r="G1454" s="35"/>
      <c r="H1454" s="35"/>
      <c r="I1454" s="35"/>
    </row>
    <row r="1455" spans="1:9" x14ac:dyDescent="0.25">
      <c r="A1455" s="95" t="str">
        <f>IF('СПоК 1.2'!A1456="","",'СПоК 1.2'!A1456)</f>
        <v/>
      </c>
      <c r="B1455" s="96" t="str">
        <f>IF('СПоК 1.2'!C1456="","",'СПоК 1.2'!C1456)</f>
        <v/>
      </c>
      <c r="C1455" s="96" t="str">
        <f>IF('СПоК 1.2'!D1456="","",'СПоК 1.2'!D1456)</f>
        <v/>
      </c>
      <c r="D1455" s="96" t="str">
        <f>IF('СПоК 1.2'!F1456="","",'СПоК 1.2'!F1456)</f>
        <v/>
      </c>
      <c r="E1455" s="97" t="str">
        <f>IF('СПоК 1.2'!V1456="","",'СПоК 1.2'!V1456)</f>
        <v/>
      </c>
      <c r="F1455" s="35"/>
      <c r="G1455" s="35"/>
      <c r="H1455" s="35"/>
      <c r="I1455" s="35"/>
    </row>
    <row r="1456" spans="1:9" x14ac:dyDescent="0.25">
      <c r="A1456" s="95" t="str">
        <f>IF('СПоК 1.2'!A1457="","",'СПоК 1.2'!A1457)</f>
        <v/>
      </c>
      <c r="B1456" s="96" t="str">
        <f>IF('СПоК 1.2'!C1457="","",'СПоК 1.2'!C1457)</f>
        <v/>
      </c>
      <c r="C1456" s="96" t="str">
        <f>IF('СПоК 1.2'!D1457="","",'СПоК 1.2'!D1457)</f>
        <v/>
      </c>
      <c r="D1456" s="96" t="str">
        <f>IF('СПоК 1.2'!F1457="","",'СПоК 1.2'!F1457)</f>
        <v/>
      </c>
      <c r="E1456" s="97" t="str">
        <f>IF('СПоК 1.2'!V1457="","",'СПоК 1.2'!V1457)</f>
        <v/>
      </c>
      <c r="F1456" s="35"/>
      <c r="G1456" s="35"/>
      <c r="H1456" s="35"/>
      <c r="I1456" s="35"/>
    </row>
    <row r="1457" spans="1:9" x14ac:dyDescent="0.25">
      <c r="A1457" s="95" t="str">
        <f>IF('СПоК 1.2'!A1458="","",'СПоК 1.2'!A1458)</f>
        <v/>
      </c>
      <c r="B1457" s="96" t="str">
        <f>IF('СПоК 1.2'!C1458="","",'СПоК 1.2'!C1458)</f>
        <v/>
      </c>
      <c r="C1457" s="96" t="str">
        <f>IF('СПоК 1.2'!D1458="","",'СПоК 1.2'!D1458)</f>
        <v/>
      </c>
      <c r="D1457" s="96" t="str">
        <f>IF('СПоК 1.2'!F1458="","",'СПоК 1.2'!F1458)</f>
        <v/>
      </c>
      <c r="E1457" s="97" t="str">
        <f>IF('СПоК 1.2'!V1458="","",'СПоК 1.2'!V1458)</f>
        <v/>
      </c>
      <c r="F1457" s="35"/>
      <c r="G1457" s="35"/>
      <c r="H1457" s="35"/>
      <c r="I1457" s="35"/>
    </row>
    <row r="1458" spans="1:9" x14ac:dyDescent="0.25">
      <c r="A1458" s="95" t="str">
        <f>IF('СПоК 1.2'!A1459="","",'СПоК 1.2'!A1459)</f>
        <v/>
      </c>
      <c r="B1458" s="96" t="str">
        <f>IF('СПоК 1.2'!C1459="","",'СПоК 1.2'!C1459)</f>
        <v/>
      </c>
      <c r="C1458" s="96" t="str">
        <f>IF('СПоК 1.2'!D1459="","",'СПоК 1.2'!D1459)</f>
        <v/>
      </c>
      <c r="D1458" s="96" t="str">
        <f>IF('СПоК 1.2'!F1459="","",'СПоК 1.2'!F1459)</f>
        <v/>
      </c>
      <c r="E1458" s="97" t="str">
        <f>IF('СПоК 1.2'!V1459="","",'СПоК 1.2'!V1459)</f>
        <v/>
      </c>
      <c r="F1458" s="35"/>
      <c r="G1458" s="35"/>
      <c r="H1458" s="35"/>
      <c r="I1458" s="35"/>
    </row>
    <row r="1459" spans="1:9" x14ac:dyDescent="0.25">
      <c r="A1459" s="95" t="str">
        <f>IF('СПоК 1.2'!A1460="","",'СПоК 1.2'!A1460)</f>
        <v/>
      </c>
      <c r="B1459" s="96" t="str">
        <f>IF('СПоК 1.2'!C1460="","",'СПоК 1.2'!C1460)</f>
        <v/>
      </c>
      <c r="C1459" s="96" t="str">
        <f>IF('СПоК 1.2'!D1460="","",'СПоК 1.2'!D1460)</f>
        <v/>
      </c>
      <c r="D1459" s="96" t="str">
        <f>IF('СПоК 1.2'!F1460="","",'СПоК 1.2'!F1460)</f>
        <v/>
      </c>
      <c r="E1459" s="97" t="str">
        <f>IF('СПоК 1.2'!V1460="","",'СПоК 1.2'!V1460)</f>
        <v/>
      </c>
      <c r="F1459" s="35"/>
      <c r="G1459" s="35"/>
      <c r="H1459" s="35"/>
      <c r="I1459" s="35"/>
    </row>
    <row r="1460" spans="1:9" x14ac:dyDescent="0.25">
      <c r="A1460" s="95" t="str">
        <f>IF('СПоК 1.2'!A1461="","",'СПоК 1.2'!A1461)</f>
        <v/>
      </c>
      <c r="B1460" s="96" t="str">
        <f>IF('СПоК 1.2'!C1461="","",'СПоК 1.2'!C1461)</f>
        <v/>
      </c>
      <c r="C1460" s="96" t="str">
        <f>IF('СПоК 1.2'!D1461="","",'СПоК 1.2'!D1461)</f>
        <v/>
      </c>
      <c r="D1460" s="96" t="str">
        <f>IF('СПоК 1.2'!F1461="","",'СПоК 1.2'!F1461)</f>
        <v/>
      </c>
      <c r="E1460" s="97" t="str">
        <f>IF('СПоК 1.2'!V1461="","",'СПоК 1.2'!V1461)</f>
        <v/>
      </c>
      <c r="F1460" s="35"/>
      <c r="G1460" s="35"/>
      <c r="H1460" s="35"/>
      <c r="I1460" s="35"/>
    </row>
    <row r="1461" spans="1:9" x14ac:dyDescent="0.25">
      <c r="A1461" s="95" t="str">
        <f>IF('СПоК 1.2'!A1462="","",'СПоК 1.2'!A1462)</f>
        <v/>
      </c>
      <c r="B1461" s="96" t="str">
        <f>IF('СПоК 1.2'!C1462="","",'СПоК 1.2'!C1462)</f>
        <v/>
      </c>
      <c r="C1461" s="96" t="str">
        <f>IF('СПоК 1.2'!D1462="","",'СПоК 1.2'!D1462)</f>
        <v/>
      </c>
      <c r="D1461" s="96" t="str">
        <f>IF('СПоК 1.2'!F1462="","",'СПоК 1.2'!F1462)</f>
        <v/>
      </c>
      <c r="E1461" s="97" t="str">
        <f>IF('СПоК 1.2'!V1462="","",'СПоК 1.2'!V1462)</f>
        <v/>
      </c>
      <c r="F1461" s="35"/>
      <c r="G1461" s="35"/>
      <c r="H1461" s="35"/>
      <c r="I1461" s="35"/>
    </row>
    <row r="1462" spans="1:9" x14ac:dyDescent="0.25">
      <c r="A1462" s="95" t="str">
        <f>IF('СПоК 1.2'!A1463="","",'СПоК 1.2'!A1463)</f>
        <v/>
      </c>
      <c r="B1462" s="96" t="str">
        <f>IF('СПоК 1.2'!C1463="","",'СПоК 1.2'!C1463)</f>
        <v/>
      </c>
      <c r="C1462" s="96" t="str">
        <f>IF('СПоК 1.2'!D1463="","",'СПоК 1.2'!D1463)</f>
        <v/>
      </c>
      <c r="D1462" s="96" t="str">
        <f>IF('СПоК 1.2'!F1463="","",'СПоК 1.2'!F1463)</f>
        <v/>
      </c>
      <c r="E1462" s="97" t="str">
        <f>IF('СПоК 1.2'!V1463="","",'СПоК 1.2'!V1463)</f>
        <v/>
      </c>
      <c r="F1462" s="35"/>
      <c r="G1462" s="35"/>
      <c r="H1462" s="35"/>
      <c r="I1462" s="35"/>
    </row>
    <row r="1463" spans="1:9" x14ac:dyDescent="0.25">
      <c r="A1463" s="95" t="str">
        <f>IF('СПоК 1.2'!A1464="","",'СПоК 1.2'!A1464)</f>
        <v/>
      </c>
      <c r="B1463" s="96" t="str">
        <f>IF('СПоК 1.2'!C1464="","",'СПоК 1.2'!C1464)</f>
        <v/>
      </c>
      <c r="C1463" s="96" t="str">
        <f>IF('СПоК 1.2'!D1464="","",'СПоК 1.2'!D1464)</f>
        <v/>
      </c>
      <c r="D1463" s="96" t="str">
        <f>IF('СПоК 1.2'!F1464="","",'СПоК 1.2'!F1464)</f>
        <v/>
      </c>
      <c r="E1463" s="97" t="str">
        <f>IF('СПоК 1.2'!V1464="","",'СПоК 1.2'!V1464)</f>
        <v/>
      </c>
      <c r="F1463" s="35"/>
      <c r="G1463" s="35"/>
      <c r="H1463" s="35"/>
      <c r="I1463" s="35"/>
    </row>
    <row r="1464" spans="1:9" x14ac:dyDescent="0.25">
      <c r="A1464" s="95" t="str">
        <f>IF('СПоК 1.2'!A1465="","",'СПоК 1.2'!A1465)</f>
        <v/>
      </c>
      <c r="B1464" s="96" t="str">
        <f>IF('СПоК 1.2'!C1465="","",'СПоК 1.2'!C1465)</f>
        <v/>
      </c>
      <c r="C1464" s="96" t="str">
        <f>IF('СПоК 1.2'!D1465="","",'СПоК 1.2'!D1465)</f>
        <v/>
      </c>
      <c r="D1464" s="96" t="str">
        <f>IF('СПоК 1.2'!F1465="","",'СПоК 1.2'!F1465)</f>
        <v/>
      </c>
      <c r="E1464" s="97" t="str">
        <f>IF('СПоК 1.2'!V1465="","",'СПоК 1.2'!V1465)</f>
        <v/>
      </c>
      <c r="F1464" s="35"/>
      <c r="G1464" s="35"/>
      <c r="H1464" s="35"/>
      <c r="I1464" s="35"/>
    </row>
    <row r="1465" spans="1:9" x14ac:dyDescent="0.25">
      <c r="A1465" s="95" t="str">
        <f>IF('СПоК 1.2'!A1466="","",'СПоК 1.2'!A1466)</f>
        <v/>
      </c>
      <c r="B1465" s="96" t="str">
        <f>IF('СПоК 1.2'!C1466="","",'СПоК 1.2'!C1466)</f>
        <v/>
      </c>
      <c r="C1465" s="96" t="str">
        <f>IF('СПоК 1.2'!D1466="","",'СПоК 1.2'!D1466)</f>
        <v/>
      </c>
      <c r="D1465" s="96" t="str">
        <f>IF('СПоК 1.2'!F1466="","",'СПоК 1.2'!F1466)</f>
        <v/>
      </c>
      <c r="E1465" s="97" t="str">
        <f>IF('СПоК 1.2'!V1466="","",'СПоК 1.2'!V1466)</f>
        <v/>
      </c>
      <c r="F1465" s="35"/>
      <c r="G1465" s="35"/>
      <c r="H1465" s="35"/>
      <c r="I1465" s="35"/>
    </row>
    <row r="1466" spans="1:9" x14ac:dyDescent="0.25">
      <c r="A1466" s="95" t="str">
        <f>IF('СПоК 1.2'!A1467="","",'СПоК 1.2'!A1467)</f>
        <v/>
      </c>
      <c r="B1466" s="96" t="str">
        <f>IF('СПоК 1.2'!C1467="","",'СПоК 1.2'!C1467)</f>
        <v/>
      </c>
      <c r="C1466" s="96" t="str">
        <f>IF('СПоК 1.2'!D1467="","",'СПоК 1.2'!D1467)</f>
        <v/>
      </c>
      <c r="D1466" s="96" t="str">
        <f>IF('СПоК 1.2'!F1467="","",'СПоК 1.2'!F1467)</f>
        <v/>
      </c>
      <c r="E1466" s="97" t="str">
        <f>IF('СПоК 1.2'!V1467="","",'СПоК 1.2'!V1467)</f>
        <v/>
      </c>
      <c r="F1466" s="35"/>
      <c r="G1466" s="35"/>
      <c r="H1466" s="35"/>
      <c r="I1466" s="35"/>
    </row>
    <row r="1467" spans="1:9" x14ac:dyDescent="0.25">
      <c r="A1467" s="95" t="str">
        <f>IF('СПоК 1.2'!A1468="","",'СПоК 1.2'!A1468)</f>
        <v/>
      </c>
      <c r="B1467" s="96" t="str">
        <f>IF('СПоК 1.2'!C1468="","",'СПоК 1.2'!C1468)</f>
        <v/>
      </c>
      <c r="C1467" s="96" t="str">
        <f>IF('СПоК 1.2'!D1468="","",'СПоК 1.2'!D1468)</f>
        <v/>
      </c>
      <c r="D1467" s="96" t="str">
        <f>IF('СПоК 1.2'!F1468="","",'СПоК 1.2'!F1468)</f>
        <v/>
      </c>
      <c r="E1467" s="97" t="str">
        <f>IF('СПоК 1.2'!V1468="","",'СПоК 1.2'!V1468)</f>
        <v/>
      </c>
      <c r="F1467" s="35"/>
      <c r="G1467" s="35"/>
      <c r="H1467" s="35"/>
      <c r="I1467" s="35"/>
    </row>
    <row r="1468" spans="1:9" x14ac:dyDescent="0.25">
      <c r="A1468" s="95" t="str">
        <f>IF('СПоК 1.2'!A1469="","",'СПоК 1.2'!A1469)</f>
        <v/>
      </c>
      <c r="B1468" s="96" t="str">
        <f>IF('СПоК 1.2'!C1469="","",'СПоК 1.2'!C1469)</f>
        <v/>
      </c>
      <c r="C1468" s="96" t="str">
        <f>IF('СПоК 1.2'!D1469="","",'СПоК 1.2'!D1469)</f>
        <v/>
      </c>
      <c r="D1468" s="96" t="str">
        <f>IF('СПоК 1.2'!F1469="","",'СПоК 1.2'!F1469)</f>
        <v/>
      </c>
      <c r="E1468" s="97" t="str">
        <f>IF('СПоК 1.2'!V1469="","",'СПоК 1.2'!V1469)</f>
        <v/>
      </c>
      <c r="F1468" s="35"/>
      <c r="G1468" s="35"/>
      <c r="H1468" s="35"/>
      <c r="I1468" s="35"/>
    </row>
    <row r="1469" spans="1:9" x14ac:dyDescent="0.25">
      <c r="A1469" s="95" t="str">
        <f>IF('СПоК 1.2'!A1470="","",'СПоК 1.2'!A1470)</f>
        <v/>
      </c>
      <c r="B1469" s="96" t="str">
        <f>IF('СПоК 1.2'!C1470="","",'СПоК 1.2'!C1470)</f>
        <v/>
      </c>
      <c r="C1469" s="96" t="str">
        <f>IF('СПоК 1.2'!D1470="","",'СПоК 1.2'!D1470)</f>
        <v/>
      </c>
      <c r="D1469" s="96" t="str">
        <f>IF('СПоК 1.2'!F1470="","",'СПоК 1.2'!F1470)</f>
        <v/>
      </c>
      <c r="E1469" s="97" t="str">
        <f>IF('СПоК 1.2'!V1470="","",'СПоК 1.2'!V1470)</f>
        <v/>
      </c>
      <c r="F1469" s="35"/>
      <c r="G1469" s="35"/>
      <c r="H1469" s="35"/>
      <c r="I1469" s="35"/>
    </row>
    <row r="1470" spans="1:9" x14ac:dyDescent="0.25">
      <c r="A1470" s="95" t="str">
        <f>IF('СПоК 1.2'!A1471="","",'СПоК 1.2'!A1471)</f>
        <v/>
      </c>
      <c r="B1470" s="96" t="str">
        <f>IF('СПоК 1.2'!C1471="","",'СПоК 1.2'!C1471)</f>
        <v/>
      </c>
      <c r="C1470" s="96" t="str">
        <f>IF('СПоК 1.2'!D1471="","",'СПоК 1.2'!D1471)</f>
        <v/>
      </c>
      <c r="D1470" s="96" t="str">
        <f>IF('СПоК 1.2'!F1471="","",'СПоК 1.2'!F1471)</f>
        <v/>
      </c>
      <c r="E1470" s="97" t="str">
        <f>IF('СПоК 1.2'!V1471="","",'СПоК 1.2'!V1471)</f>
        <v/>
      </c>
      <c r="F1470" s="35"/>
      <c r="G1470" s="35"/>
      <c r="H1470" s="35"/>
      <c r="I1470" s="35"/>
    </row>
    <row r="1471" spans="1:9" x14ac:dyDescent="0.25">
      <c r="A1471" s="95" t="str">
        <f>IF('СПоК 1.2'!A1472="","",'СПоК 1.2'!A1472)</f>
        <v/>
      </c>
      <c r="B1471" s="96" t="str">
        <f>IF('СПоК 1.2'!C1472="","",'СПоК 1.2'!C1472)</f>
        <v/>
      </c>
      <c r="C1471" s="96" t="str">
        <f>IF('СПоК 1.2'!D1472="","",'СПоК 1.2'!D1472)</f>
        <v/>
      </c>
      <c r="D1471" s="96" t="str">
        <f>IF('СПоК 1.2'!F1472="","",'СПоК 1.2'!F1472)</f>
        <v/>
      </c>
      <c r="E1471" s="97" t="str">
        <f>IF('СПоК 1.2'!V1472="","",'СПоК 1.2'!V1472)</f>
        <v/>
      </c>
      <c r="F1471" s="35"/>
      <c r="G1471" s="35"/>
      <c r="H1471" s="35"/>
      <c r="I1471" s="35"/>
    </row>
    <row r="1472" spans="1:9" x14ac:dyDescent="0.25">
      <c r="A1472" s="95" t="str">
        <f>IF('СПоК 1.2'!A1473="","",'СПоК 1.2'!A1473)</f>
        <v/>
      </c>
      <c r="B1472" s="96" t="str">
        <f>IF('СПоК 1.2'!C1473="","",'СПоК 1.2'!C1473)</f>
        <v/>
      </c>
      <c r="C1472" s="96" t="str">
        <f>IF('СПоК 1.2'!D1473="","",'СПоК 1.2'!D1473)</f>
        <v/>
      </c>
      <c r="D1472" s="96" t="str">
        <f>IF('СПоК 1.2'!F1473="","",'СПоК 1.2'!F1473)</f>
        <v/>
      </c>
      <c r="E1472" s="97" t="str">
        <f>IF('СПоК 1.2'!V1473="","",'СПоК 1.2'!V1473)</f>
        <v/>
      </c>
      <c r="F1472" s="35"/>
      <c r="G1472" s="35"/>
      <c r="H1472" s="35"/>
      <c r="I1472" s="35"/>
    </row>
    <row r="1473" spans="1:9" x14ac:dyDescent="0.25">
      <c r="A1473" s="95" t="str">
        <f>IF('СПоК 1.2'!A1474="","",'СПоК 1.2'!A1474)</f>
        <v/>
      </c>
      <c r="B1473" s="96" t="str">
        <f>IF('СПоК 1.2'!C1474="","",'СПоК 1.2'!C1474)</f>
        <v/>
      </c>
      <c r="C1473" s="96" t="str">
        <f>IF('СПоК 1.2'!D1474="","",'СПоК 1.2'!D1474)</f>
        <v/>
      </c>
      <c r="D1473" s="96" t="str">
        <f>IF('СПоК 1.2'!F1474="","",'СПоК 1.2'!F1474)</f>
        <v/>
      </c>
      <c r="E1473" s="97" t="str">
        <f>IF('СПоК 1.2'!V1474="","",'СПоК 1.2'!V1474)</f>
        <v/>
      </c>
      <c r="F1473" s="35"/>
      <c r="G1473" s="35"/>
      <c r="H1473" s="35"/>
      <c r="I1473" s="35"/>
    </row>
    <row r="1474" spans="1:9" x14ac:dyDescent="0.25">
      <c r="A1474" s="95" t="str">
        <f>IF('СПоК 1.2'!A1475="","",'СПоК 1.2'!A1475)</f>
        <v/>
      </c>
      <c r="B1474" s="96" t="str">
        <f>IF('СПоК 1.2'!C1475="","",'СПоК 1.2'!C1475)</f>
        <v/>
      </c>
      <c r="C1474" s="96" t="str">
        <f>IF('СПоК 1.2'!D1475="","",'СПоК 1.2'!D1475)</f>
        <v/>
      </c>
      <c r="D1474" s="96" t="str">
        <f>IF('СПоК 1.2'!F1475="","",'СПоК 1.2'!F1475)</f>
        <v/>
      </c>
      <c r="E1474" s="97" t="str">
        <f>IF('СПоК 1.2'!V1475="","",'СПоК 1.2'!V1475)</f>
        <v/>
      </c>
      <c r="F1474" s="35"/>
      <c r="G1474" s="35"/>
      <c r="H1474" s="35"/>
      <c r="I1474" s="35"/>
    </row>
    <row r="1475" spans="1:9" x14ac:dyDescent="0.25">
      <c r="A1475" s="95" t="str">
        <f>IF('СПоК 1.2'!A1476="","",'СПоК 1.2'!A1476)</f>
        <v/>
      </c>
      <c r="B1475" s="96" t="str">
        <f>IF('СПоК 1.2'!C1476="","",'СПоК 1.2'!C1476)</f>
        <v/>
      </c>
      <c r="C1475" s="96" t="str">
        <f>IF('СПоК 1.2'!D1476="","",'СПоК 1.2'!D1476)</f>
        <v/>
      </c>
      <c r="D1475" s="96" t="str">
        <f>IF('СПоК 1.2'!F1476="","",'СПоК 1.2'!F1476)</f>
        <v/>
      </c>
      <c r="E1475" s="97" t="str">
        <f>IF('СПоК 1.2'!V1476="","",'СПоК 1.2'!V1476)</f>
        <v/>
      </c>
      <c r="F1475" s="35"/>
      <c r="G1475" s="35"/>
      <c r="H1475" s="35"/>
      <c r="I1475" s="35"/>
    </row>
    <row r="1476" spans="1:9" x14ac:dyDescent="0.25">
      <c r="A1476" s="95" t="str">
        <f>IF('СПоК 1.2'!A1477="","",'СПоК 1.2'!A1477)</f>
        <v/>
      </c>
      <c r="B1476" s="96" t="str">
        <f>IF('СПоК 1.2'!C1477="","",'СПоК 1.2'!C1477)</f>
        <v/>
      </c>
      <c r="C1476" s="96" t="str">
        <f>IF('СПоК 1.2'!D1477="","",'СПоК 1.2'!D1477)</f>
        <v/>
      </c>
      <c r="D1476" s="96" t="str">
        <f>IF('СПоК 1.2'!F1477="","",'СПоК 1.2'!F1477)</f>
        <v/>
      </c>
      <c r="E1476" s="97" t="str">
        <f>IF('СПоК 1.2'!V1477="","",'СПоК 1.2'!V1477)</f>
        <v/>
      </c>
      <c r="F1476" s="35"/>
      <c r="G1476" s="35"/>
      <c r="H1476" s="35"/>
      <c r="I1476" s="35"/>
    </row>
    <row r="1477" spans="1:9" x14ac:dyDescent="0.25">
      <c r="A1477" s="95" t="str">
        <f>IF('СПоК 1.2'!A1478="","",'СПоК 1.2'!A1478)</f>
        <v/>
      </c>
      <c r="B1477" s="96" t="str">
        <f>IF('СПоК 1.2'!C1478="","",'СПоК 1.2'!C1478)</f>
        <v/>
      </c>
      <c r="C1477" s="96" t="str">
        <f>IF('СПоК 1.2'!D1478="","",'СПоК 1.2'!D1478)</f>
        <v/>
      </c>
      <c r="D1477" s="96" t="str">
        <f>IF('СПоК 1.2'!F1478="","",'СПоК 1.2'!F1478)</f>
        <v/>
      </c>
      <c r="E1477" s="97" t="str">
        <f>IF('СПоК 1.2'!V1478="","",'СПоК 1.2'!V1478)</f>
        <v/>
      </c>
      <c r="F1477" s="35"/>
      <c r="G1477" s="35"/>
      <c r="H1477" s="35"/>
      <c r="I1477" s="35"/>
    </row>
    <row r="1478" spans="1:9" x14ac:dyDescent="0.25">
      <c r="A1478" s="95" t="str">
        <f>IF('СПоК 1.2'!A1479="","",'СПоК 1.2'!A1479)</f>
        <v/>
      </c>
      <c r="B1478" s="96" t="str">
        <f>IF('СПоК 1.2'!C1479="","",'СПоК 1.2'!C1479)</f>
        <v/>
      </c>
      <c r="C1478" s="96" t="str">
        <f>IF('СПоК 1.2'!D1479="","",'СПоК 1.2'!D1479)</f>
        <v/>
      </c>
      <c r="D1478" s="96" t="str">
        <f>IF('СПоК 1.2'!F1479="","",'СПоК 1.2'!F1479)</f>
        <v/>
      </c>
      <c r="E1478" s="97" t="str">
        <f>IF('СПоК 1.2'!V1479="","",'СПоК 1.2'!V1479)</f>
        <v/>
      </c>
      <c r="F1478" s="35"/>
      <c r="G1478" s="35"/>
      <c r="H1478" s="35"/>
      <c r="I1478" s="35"/>
    </row>
    <row r="1479" spans="1:9" x14ac:dyDescent="0.25">
      <c r="A1479" s="95" t="str">
        <f>IF('СПоК 1.2'!A1480="","",'СПоК 1.2'!A1480)</f>
        <v/>
      </c>
      <c r="B1479" s="96" t="str">
        <f>IF('СПоК 1.2'!C1480="","",'СПоК 1.2'!C1480)</f>
        <v/>
      </c>
      <c r="C1479" s="96" t="str">
        <f>IF('СПоК 1.2'!D1480="","",'СПоК 1.2'!D1480)</f>
        <v/>
      </c>
      <c r="D1479" s="96" t="str">
        <f>IF('СПоК 1.2'!F1480="","",'СПоК 1.2'!F1480)</f>
        <v/>
      </c>
      <c r="E1479" s="97" t="str">
        <f>IF('СПоК 1.2'!V1480="","",'СПоК 1.2'!V1480)</f>
        <v/>
      </c>
      <c r="F1479" s="35"/>
      <c r="G1479" s="35"/>
      <c r="H1479" s="35"/>
      <c r="I1479" s="35"/>
    </row>
    <row r="1480" spans="1:9" x14ac:dyDescent="0.25">
      <c r="A1480" s="95" t="str">
        <f>IF('СПоК 1.2'!A1481="","",'СПоК 1.2'!A1481)</f>
        <v/>
      </c>
      <c r="B1480" s="96" t="str">
        <f>IF('СПоК 1.2'!C1481="","",'СПоК 1.2'!C1481)</f>
        <v/>
      </c>
      <c r="C1480" s="96" t="str">
        <f>IF('СПоК 1.2'!D1481="","",'СПоК 1.2'!D1481)</f>
        <v/>
      </c>
      <c r="D1480" s="96" t="str">
        <f>IF('СПоК 1.2'!F1481="","",'СПоК 1.2'!F1481)</f>
        <v/>
      </c>
      <c r="E1480" s="97" t="str">
        <f>IF('СПоК 1.2'!V1481="","",'СПоК 1.2'!V1481)</f>
        <v/>
      </c>
      <c r="F1480" s="35"/>
      <c r="G1480" s="35"/>
      <c r="H1480" s="35"/>
      <c r="I1480" s="35"/>
    </row>
    <row r="1481" spans="1:9" x14ac:dyDescent="0.25">
      <c r="A1481" s="95" t="str">
        <f>IF('СПоК 1.2'!A1482="","",'СПоК 1.2'!A1482)</f>
        <v/>
      </c>
      <c r="B1481" s="96" t="str">
        <f>IF('СПоК 1.2'!C1482="","",'СПоК 1.2'!C1482)</f>
        <v/>
      </c>
      <c r="C1481" s="96" t="str">
        <f>IF('СПоК 1.2'!D1482="","",'СПоК 1.2'!D1482)</f>
        <v/>
      </c>
      <c r="D1481" s="96" t="str">
        <f>IF('СПоК 1.2'!F1482="","",'СПоК 1.2'!F1482)</f>
        <v/>
      </c>
      <c r="E1481" s="97" t="str">
        <f>IF('СПоК 1.2'!V1482="","",'СПоК 1.2'!V1482)</f>
        <v/>
      </c>
      <c r="F1481" s="35"/>
      <c r="G1481" s="35"/>
      <c r="H1481" s="35"/>
      <c r="I1481" s="35"/>
    </row>
    <row r="1482" spans="1:9" x14ac:dyDescent="0.25">
      <c r="A1482" s="95" t="str">
        <f>IF('СПоК 1.2'!A1483="","",'СПоК 1.2'!A1483)</f>
        <v/>
      </c>
      <c r="B1482" s="96" t="str">
        <f>IF('СПоК 1.2'!C1483="","",'СПоК 1.2'!C1483)</f>
        <v/>
      </c>
      <c r="C1482" s="96" t="str">
        <f>IF('СПоК 1.2'!D1483="","",'СПоК 1.2'!D1483)</f>
        <v/>
      </c>
      <c r="D1482" s="96" t="str">
        <f>IF('СПоК 1.2'!F1483="","",'СПоК 1.2'!F1483)</f>
        <v/>
      </c>
      <c r="E1482" s="97" t="str">
        <f>IF('СПоК 1.2'!V1483="","",'СПоК 1.2'!V1483)</f>
        <v/>
      </c>
      <c r="F1482" s="35"/>
      <c r="G1482" s="35"/>
      <c r="H1482" s="35"/>
      <c r="I1482" s="35"/>
    </row>
    <row r="1483" spans="1:9" x14ac:dyDescent="0.25">
      <c r="A1483" s="95" t="str">
        <f>IF('СПоК 1.2'!A1484="","",'СПоК 1.2'!A1484)</f>
        <v/>
      </c>
      <c r="B1483" s="96" t="str">
        <f>IF('СПоК 1.2'!C1484="","",'СПоК 1.2'!C1484)</f>
        <v/>
      </c>
      <c r="C1483" s="96" t="str">
        <f>IF('СПоК 1.2'!D1484="","",'СПоК 1.2'!D1484)</f>
        <v/>
      </c>
      <c r="D1483" s="96" t="str">
        <f>IF('СПоК 1.2'!F1484="","",'СПоК 1.2'!F1484)</f>
        <v/>
      </c>
      <c r="E1483" s="97" t="str">
        <f>IF('СПоК 1.2'!V1484="","",'СПоК 1.2'!V1484)</f>
        <v/>
      </c>
      <c r="F1483" s="35"/>
      <c r="G1483" s="35"/>
      <c r="H1483" s="35"/>
      <c r="I1483" s="35"/>
    </row>
    <row r="1484" spans="1:9" x14ac:dyDescent="0.25">
      <c r="A1484" s="95" t="str">
        <f>IF('СПоК 1.2'!A1485="","",'СПоК 1.2'!A1485)</f>
        <v/>
      </c>
      <c r="B1484" s="96" t="str">
        <f>IF('СПоК 1.2'!C1485="","",'СПоК 1.2'!C1485)</f>
        <v/>
      </c>
      <c r="C1484" s="96" t="str">
        <f>IF('СПоК 1.2'!D1485="","",'СПоК 1.2'!D1485)</f>
        <v/>
      </c>
      <c r="D1484" s="96" t="str">
        <f>IF('СПоК 1.2'!F1485="","",'СПоК 1.2'!F1485)</f>
        <v/>
      </c>
      <c r="E1484" s="97" t="str">
        <f>IF('СПоК 1.2'!V1485="","",'СПоК 1.2'!V1485)</f>
        <v/>
      </c>
      <c r="F1484" s="35"/>
      <c r="G1484" s="35"/>
      <c r="H1484" s="35"/>
      <c r="I1484" s="35"/>
    </row>
    <row r="1485" spans="1:9" x14ac:dyDescent="0.25">
      <c r="A1485" s="95" t="str">
        <f>IF('СПоК 1.2'!A1486="","",'СПоК 1.2'!A1486)</f>
        <v/>
      </c>
      <c r="B1485" s="96" t="str">
        <f>IF('СПоК 1.2'!C1486="","",'СПоК 1.2'!C1486)</f>
        <v/>
      </c>
      <c r="C1485" s="96" t="str">
        <f>IF('СПоК 1.2'!D1486="","",'СПоК 1.2'!D1486)</f>
        <v/>
      </c>
      <c r="D1485" s="96" t="str">
        <f>IF('СПоК 1.2'!F1486="","",'СПоК 1.2'!F1486)</f>
        <v/>
      </c>
      <c r="E1485" s="97" t="str">
        <f>IF('СПоК 1.2'!V1486="","",'СПоК 1.2'!V1486)</f>
        <v/>
      </c>
      <c r="F1485" s="35"/>
      <c r="G1485" s="35"/>
      <c r="H1485" s="35"/>
      <c r="I1485" s="35"/>
    </row>
    <row r="1486" spans="1:9" x14ac:dyDescent="0.25">
      <c r="A1486" s="95" t="str">
        <f>IF('СПоК 1.2'!A1487="","",'СПоК 1.2'!A1487)</f>
        <v/>
      </c>
      <c r="B1486" s="96" t="str">
        <f>IF('СПоК 1.2'!C1487="","",'СПоК 1.2'!C1487)</f>
        <v/>
      </c>
      <c r="C1486" s="96" t="str">
        <f>IF('СПоК 1.2'!D1487="","",'СПоК 1.2'!D1487)</f>
        <v/>
      </c>
      <c r="D1486" s="96" t="str">
        <f>IF('СПоК 1.2'!F1487="","",'СПоК 1.2'!F1487)</f>
        <v/>
      </c>
      <c r="E1486" s="97" t="str">
        <f>IF('СПоК 1.2'!V1487="","",'СПоК 1.2'!V1487)</f>
        <v/>
      </c>
      <c r="F1486" s="35"/>
      <c r="G1486" s="35"/>
      <c r="H1486" s="35"/>
      <c r="I1486" s="35"/>
    </row>
    <row r="1487" spans="1:9" x14ac:dyDescent="0.25">
      <c r="A1487" s="95" t="str">
        <f>IF('СПоК 1.2'!A1488="","",'СПоК 1.2'!A1488)</f>
        <v/>
      </c>
      <c r="B1487" s="96" t="str">
        <f>IF('СПоК 1.2'!C1488="","",'СПоК 1.2'!C1488)</f>
        <v/>
      </c>
      <c r="C1487" s="96" t="str">
        <f>IF('СПоК 1.2'!D1488="","",'СПоК 1.2'!D1488)</f>
        <v/>
      </c>
      <c r="D1487" s="96" t="str">
        <f>IF('СПоК 1.2'!F1488="","",'СПоК 1.2'!F1488)</f>
        <v/>
      </c>
      <c r="E1487" s="97" t="str">
        <f>IF('СПоК 1.2'!V1488="","",'СПоК 1.2'!V1488)</f>
        <v/>
      </c>
      <c r="F1487" s="35"/>
      <c r="G1487" s="35"/>
      <c r="H1487" s="35"/>
      <c r="I1487" s="35"/>
    </row>
    <row r="1488" spans="1:9" x14ac:dyDescent="0.25">
      <c r="A1488" s="95" t="str">
        <f>IF('СПоК 1.2'!A1489="","",'СПоК 1.2'!A1489)</f>
        <v/>
      </c>
      <c r="B1488" s="96" t="str">
        <f>IF('СПоК 1.2'!C1489="","",'СПоК 1.2'!C1489)</f>
        <v/>
      </c>
      <c r="C1488" s="96" t="str">
        <f>IF('СПоК 1.2'!D1489="","",'СПоК 1.2'!D1489)</f>
        <v/>
      </c>
      <c r="D1488" s="96" t="str">
        <f>IF('СПоК 1.2'!F1489="","",'СПоК 1.2'!F1489)</f>
        <v/>
      </c>
      <c r="E1488" s="97" t="str">
        <f>IF('СПоК 1.2'!V1489="","",'СПоК 1.2'!V1489)</f>
        <v/>
      </c>
      <c r="F1488" s="35"/>
      <c r="G1488" s="35"/>
      <c r="H1488" s="35"/>
      <c r="I1488" s="35"/>
    </row>
    <row r="1489" spans="1:9" x14ac:dyDescent="0.25">
      <c r="A1489" s="95" t="str">
        <f>IF('СПоК 1.2'!A1490="","",'СПоК 1.2'!A1490)</f>
        <v/>
      </c>
      <c r="B1489" s="96" t="str">
        <f>IF('СПоК 1.2'!C1490="","",'СПоК 1.2'!C1490)</f>
        <v/>
      </c>
      <c r="C1489" s="96" t="str">
        <f>IF('СПоК 1.2'!D1490="","",'СПоК 1.2'!D1490)</f>
        <v/>
      </c>
      <c r="D1489" s="96" t="str">
        <f>IF('СПоК 1.2'!F1490="","",'СПоК 1.2'!F1490)</f>
        <v/>
      </c>
      <c r="E1489" s="97" t="str">
        <f>IF('СПоК 1.2'!V1490="","",'СПоК 1.2'!V1490)</f>
        <v/>
      </c>
      <c r="F1489" s="35"/>
      <c r="G1489" s="35"/>
      <c r="H1489" s="35"/>
      <c r="I1489" s="35"/>
    </row>
    <row r="1490" spans="1:9" x14ac:dyDescent="0.25">
      <c r="A1490" s="95" t="str">
        <f>IF('СПоК 1.2'!A1491="","",'СПоК 1.2'!A1491)</f>
        <v/>
      </c>
      <c r="B1490" s="96" t="str">
        <f>IF('СПоК 1.2'!C1491="","",'СПоК 1.2'!C1491)</f>
        <v/>
      </c>
      <c r="C1490" s="96" t="str">
        <f>IF('СПоК 1.2'!D1491="","",'СПоК 1.2'!D1491)</f>
        <v/>
      </c>
      <c r="D1490" s="96" t="str">
        <f>IF('СПоК 1.2'!F1491="","",'СПоК 1.2'!F1491)</f>
        <v/>
      </c>
      <c r="E1490" s="97" t="str">
        <f>IF('СПоК 1.2'!V1491="","",'СПоК 1.2'!V1491)</f>
        <v/>
      </c>
      <c r="F1490" s="35"/>
      <c r="G1490" s="35"/>
      <c r="H1490" s="35"/>
      <c r="I1490" s="35"/>
    </row>
    <row r="1491" spans="1:9" x14ac:dyDescent="0.25">
      <c r="A1491" s="95" t="str">
        <f>IF('СПоК 1.2'!A1492="","",'СПоК 1.2'!A1492)</f>
        <v/>
      </c>
      <c r="B1491" s="96" t="str">
        <f>IF('СПоК 1.2'!C1492="","",'СПоК 1.2'!C1492)</f>
        <v/>
      </c>
      <c r="C1491" s="96" t="str">
        <f>IF('СПоК 1.2'!D1492="","",'СПоК 1.2'!D1492)</f>
        <v/>
      </c>
      <c r="D1491" s="96" t="str">
        <f>IF('СПоК 1.2'!F1492="","",'СПоК 1.2'!F1492)</f>
        <v/>
      </c>
      <c r="E1491" s="97" t="str">
        <f>IF('СПоК 1.2'!V1492="","",'СПоК 1.2'!V1492)</f>
        <v/>
      </c>
      <c r="F1491" s="35"/>
      <c r="G1491" s="35"/>
      <c r="H1491" s="35"/>
      <c r="I1491" s="35"/>
    </row>
    <row r="1492" spans="1:9" x14ac:dyDescent="0.25">
      <c r="A1492" s="95" t="str">
        <f>IF('СПоК 1.2'!A1493="","",'СПоК 1.2'!A1493)</f>
        <v/>
      </c>
      <c r="B1492" s="96" t="str">
        <f>IF('СПоК 1.2'!C1493="","",'СПоК 1.2'!C1493)</f>
        <v/>
      </c>
      <c r="C1492" s="96" t="str">
        <f>IF('СПоК 1.2'!D1493="","",'СПоК 1.2'!D1493)</f>
        <v/>
      </c>
      <c r="D1492" s="96" t="str">
        <f>IF('СПоК 1.2'!F1493="","",'СПоК 1.2'!F1493)</f>
        <v/>
      </c>
      <c r="E1492" s="97" t="str">
        <f>IF('СПоК 1.2'!V1493="","",'СПоК 1.2'!V1493)</f>
        <v/>
      </c>
      <c r="F1492" s="35"/>
      <c r="G1492" s="35"/>
      <c r="H1492" s="35"/>
      <c r="I1492" s="35"/>
    </row>
    <row r="1493" spans="1:9" x14ac:dyDescent="0.25">
      <c r="A1493" s="95" t="str">
        <f>IF('СПоК 1.2'!A1494="","",'СПоК 1.2'!A1494)</f>
        <v/>
      </c>
      <c r="B1493" s="96" t="str">
        <f>IF('СПоК 1.2'!C1494="","",'СПоК 1.2'!C1494)</f>
        <v/>
      </c>
      <c r="C1493" s="96" t="str">
        <f>IF('СПоК 1.2'!D1494="","",'СПоК 1.2'!D1494)</f>
        <v/>
      </c>
      <c r="D1493" s="96" t="str">
        <f>IF('СПоК 1.2'!F1494="","",'СПоК 1.2'!F1494)</f>
        <v/>
      </c>
      <c r="E1493" s="97" t="str">
        <f>IF('СПоК 1.2'!V1494="","",'СПоК 1.2'!V1494)</f>
        <v/>
      </c>
      <c r="F1493" s="35"/>
      <c r="G1493" s="35"/>
      <c r="H1493" s="35"/>
      <c r="I1493" s="35"/>
    </row>
    <row r="1494" spans="1:9" x14ac:dyDescent="0.25">
      <c r="A1494" s="95" t="str">
        <f>IF('СПоК 1.2'!A1495="","",'СПоК 1.2'!A1495)</f>
        <v/>
      </c>
      <c r="B1494" s="96" t="str">
        <f>IF('СПоК 1.2'!C1495="","",'СПоК 1.2'!C1495)</f>
        <v/>
      </c>
      <c r="C1494" s="96" t="str">
        <f>IF('СПоК 1.2'!D1495="","",'СПоК 1.2'!D1495)</f>
        <v/>
      </c>
      <c r="D1494" s="96" t="str">
        <f>IF('СПоК 1.2'!F1495="","",'СПоК 1.2'!F1495)</f>
        <v/>
      </c>
      <c r="E1494" s="97" t="str">
        <f>IF('СПоК 1.2'!V1495="","",'СПоК 1.2'!V1495)</f>
        <v/>
      </c>
      <c r="F1494" s="35"/>
      <c r="G1494" s="35"/>
      <c r="H1494" s="35"/>
      <c r="I1494" s="35"/>
    </row>
    <row r="1495" spans="1:9" x14ac:dyDescent="0.25">
      <c r="A1495" s="95" t="str">
        <f>IF('СПоК 1.2'!A1496="","",'СПоК 1.2'!A1496)</f>
        <v/>
      </c>
      <c r="B1495" s="96" t="str">
        <f>IF('СПоК 1.2'!C1496="","",'СПоК 1.2'!C1496)</f>
        <v/>
      </c>
      <c r="C1495" s="96" t="str">
        <f>IF('СПоК 1.2'!D1496="","",'СПоК 1.2'!D1496)</f>
        <v/>
      </c>
      <c r="D1495" s="96" t="str">
        <f>IF('СПоК 1.2'!F1496="","",'СПоК 1.2'!F1496)</f>
        <v/>
      </c>
      <c r="E1495" s="97" t="str">
        <f>IF('СПоК 1.2'!V1496="","",'СПоК 1.2'!V1496)</f>
        <v/>
      </c>
      <c r="F1495" s="35"/>
      <c r="G1495" s="35"/>
      <c r="H1495" s="35"/>
      <c r="I1495" s="35"/>
    </row>
    <row r="1496" spans="1:9" x14ac:dyDescent="0.25">
      <c r="A1496" s="95" t="str">
        <f>IF('СПоК 1.2'!A1497="","",'СПоК 1.2'!A1497)</f>
        <v/>
      </c>
      <c r="B1496" s="96" t="str">
        <f>IF('СПоК 1.2'!C1497="","",'СПоК 1.2'!C1497)</f>
        <v/>
      </c>
      <c r="C1496" s="96" t="str">
        <f>IF('СПоК 1.2'!D1497="","",'СПоК 1.2'!D1497)</f>
        <v/>
      </c>
      <c r="D1496" s="96" t="str">
        <f>IF('СПоК 1.2'!F1497="","",'СПоК 1.2'!F1497)</f>
        <v/>
      </c>
      <c r="E1496" s="97" t="str">
        <f>IF('СПоК 1.2'!V1497="","",'СПоК 1.2'!V1497)</f>
        <v/>
      </c>
      <c r="F1496" s="35"/>
      <c r="G1496" s="35"/>
      <c r="H1496" s="35"/>
      <c r="I1496" s="35"/>
    </row>
    <row r="1497" spans="1:9" x14ac:dyDescent="0.25">
      <c r="A1497" s="95" t="str">
        <f>IF('СПоК 1.2'!A1498="","",'СПоК 1.2'!A1498)</f>
        <v/>
      </c>
      <c r="B1497" s="96" t="str">
        <f>IF('СПоК 1.2'!C1498="","",'СПоК 1.2'!C1498)</f>
        <v/>
      </c>
      <c r="C1497" s="96" t="str">
        <f>IF('СПоК 1.2'!D1498="","",'СПоК 1.2'!D1498)</f>
        <v/>
      </c>
      <c r="D1497" s="96" t="str">
        <f>IF('СПоК 1.2'!F1498="","",'СПоК 1.2'!F1498)</f>
        <v/>
      </c>
      <c r="E1497" s="97" t="str">
        <f>IF('СПоК 1.2'!V1498="","",'СПоК 1.2'!V1498)</f>
        <v/>
      </c>
      <c r="F1497" s="35"/>
      <c r="G1497" s="35"/>
      <c r="H1497" s="35"/>
      <c r="I1497" s="35"/>
    </row>
    <row r="1498" spans="1:9" x14ac:dyDescent="0.25">
      <c r="A1498" s="95" t="str">
        <f>IF('СПоК 1.2'!A1499="","",'СПоК 1.2'!A1499)</f>
        <v/>
      </c>
      <c r="B1498" s="96" t="str">
        <f>IF('СПоК 1.2'!C1499="","",'СПоК 1.2'!C1499)</f>
        <v/>
      </c>
      <c r="C1498" s="96" t="str">
        <f>IF('СПоК 1.2'!D1499="","",'СПоК 1.2'!D1499)</f>
        <v/>
      </c>
      <c r="D1498" s="96" t="str">
        <f>IF('СПоК 1.2'!F1499="","",'СПоК 1.2'!F1499)</f>
        <v/>
      </c>
      <c r="E1498" s="97" t="str">
        <f>IF('СПоК 1.2'!V1499="","",'СПоК 1.2'!V1499)</f>
        <v/>
      </c>
      <c r="F1498" s="35"/>
      <c r="G1498" s="35"/>
      <c r="H1498" s="35"/>
      <c r="I1498" s="35"/>
    </row>
    <row r="1499" spans="1:9" x14ac:dyDescent="0.25">
      <c r="A1499" s="95" t="str">
        <f>IF('СПоК 1.2'!A1500="","",'СПоК 1.2'!A1500)</f>
        <v/>
      </c>
      <c r="B1499" s="96" t="str">
        <f>IF('СПоК 1.2'!C1500="","",'СПоК 1.2'!C1500)</f>
        <v/>
      </c>
      <c r="C1499" s="96" t="str">
        <f>IF('СПоК 1.2'!D1500="","",'СПоК 1.2'!D1500)</f>
        <v/>
      </c>
      <c r="D1499" s="96" t="str">
        <f>IF('СПоК 1.2'!F1500="","",'СПоК 1.2'!F1500)</f>
        <v/>
      </c>
      <c r="E1499" s="97" t="str">
        <f>IF('СПоК 1.2'!V1500="","",'СПоК 1.2'!V1500)</f>
        <v/>
      </c>
      <c r="F1499" s="35"/>
      <c r="G1499" s="35"/>
      <c r="H1499" s="35"/>
      <c r="I1499" s="35"/>
    </row>
    <row r="1500" spans="1:9" x14ac:dyDescent="0.25">
      <c r="A1500" s="95" t="str">
        <f>IF('СПоК 1.2'!A1501="","",'СПоК 1.2'!A1501)</f>
        <v/>
      </c>
      <c r="B1500" s="96" t="str">
        <f>IF('СПоК 1.2'!C1501="","",'СПоК 1.2'!C1501)</f>
        <v/>
      </c>
      <c r="C1500" s="96" t="str">
        <f>IF('СПоК 1.2'!D1501="","",'СПоК 1.2'!D1501)</f>
        <v/>
      </c>
      <c r="D1500" s="96" t="str">
        <f>IF('СПоК 1.2'!F1501="","",'СПоК 1.2'!F1501)</f>
        <v/>
      </c>
      <c r="E1500" s="97" t="str">
        <f>IF('СПоК 1.2'!V1501="","",'СПоК 1.2'!V1501)</f>
        <v/>
      </c>
      <c r="F1500" s="35"/>
      <c r="G1500" s="35"/>
      <c r="H1500" s="35"/>
      <c r="I1500" s="35"/>
    </row>
    <row r="1501" spans="1:9" x14ac:dyDescent="0.25">
      <c r="A1501" s="95" t="str">
        <f>IF('СПоК 1.2'!A1502="","",'СПоК 1.2'!A1502)</f>
        <v/>
      </c>
      <c r="B1501" s="96" t="str">
        <f>IF('СПоК 1.2'!C1502="","",'СПоК 1.2'!C1502)</f>
        <v/>
      </c>
      <c r="C1501" s="96" t="str">
        <f>IF('СПоК 1.2'!D1502="","",'СПоК 1.2'!D1502)</f>
        <v/>
      </c>
      <c r="D1501" s="96" t="str">
        <f>IF('СПоК 1.2'!F1502="","",'СПоК 1.2'!F1502)</f>
        <v/>
      </c>
      <c r="E1501" s="97" t="str">
        <f>IF('СПоК 1.2'!V1502="","",'СПоК 1.2'!V1502)</f>
        <v/>
      </c>
      <c r="F1501" s="35"/>
      <c r="G1501" s="35"/>
      <c r="H1501" s="35"/>
      <c r="I1501" s="35"/>
    </row>
    <row r="1502" spans="1:9" x14ac:dyDescent="0.25">
      <c r="A1502" s="95" t="str">
        <f>IF('СПоК 1.2'!A1503="","",'СПоК 1.2'!A1503)</f>
        <v/>
      </c>
      <c r="B1502" s="96" t="str">
        <f>IF('СПоК 1.2'!C1503="","",'СПоК 1.2'!C1503)</f>
        <v/>
      </c>
      <c r="C1502" s="96" t="str">
        <f>IF('СПоК 1.2'!D1503="","",'СПоК 1.2'!D1503)</f>
        <v/>
      </c>
      <c r="D1502" s="96" t="str">
        <f>IF('СПоК 1.2'!F1503="","",'СПоК 1.2'!F1503)</f>
        <v/>
      </c>
      <c r="E1502" s="97" t="str">
        <f>IF('СПоК 1.2'!V1503="","",'СПоК 1.2'!V1503)</f>
        <v/>
      </c>
      <c r="F1502" s="35"/>
      <c r="G1502" s="35"/>
      <c r="H1502" s="35"/>
      <c r="I1502" s="35"/>
    </row>
    <row r="1503" spans="1:9" x14ac:dyDescent="0.25">
      <c r="A1503" s="95" t="str">
        <f>IF('СПоК 1.2'!A1504="","",'СПоК 1.2'!A1504)</f>
        <v/>
      </c>
      <c r="B1503" s="96" t="str">
        <f>IF('СПоК 1.2'!C1504="","",'СПоК 1.2'!C1504)</f>
        <v/>
      </c>
      <c r="C1503" s="96" t="str">
        <f>IF('СПоК 1.2'!D1504="","",'СПоК 1.2'!D1504)</f>
        <v/>
      </c>
      <c r="D1503" s="96" t="str">
        <f>IF('СПоК 1.2'!F1504="","",'СПоК 1.2'!F1504)</f>
        <v/>
      </c>
      <c r="E1503" s="97" t="str">
        <f>IF('СПоК 1.2'!V1504="","",'СПоК 1.2'!V1504)</f>
        <v/>
      </c>
      <c r="F1503" s="35"/>
      <c r="G1503" s="35"/>
      <c r="H1503" s="35"/>
      <c r="I1503" s="35"/>
    </row>
    <row r="1504" spans="1:9" x14ac:dyDescent="0.25">
      <c r="A1504" s="95" t="str">
        <f>IF('СПоК 1.2'!A1505="","",'СПоК 1.2'!A1505)</f>
        <v/>
      </c>
      <c r="B1504" s="96" t="str">
        <f>IF('СПоК 1.2'!C1505="","",'СПоК 1.2'!C1505)</f>
        <v/>
      </c>
      <c r="C1504" s="96" t="str">
        <f>IF('СПоК 1.2'!D1505="","",'СПоК 1.2'!D1505)</f>
        <v/>
      </c>
      <c r="D1504" s="96" t="str">
        <f>IF('СПоК 1.2'!F1505="","",'СПоК 1.2'!F1505)</f>
        <v/>
      </c>
      <c r="E1504" s="97" t="str">
        <f>IF('СПоК 1.2'!V1505="","",'СПоК 1.2'!V1505)</f>
        <v/>
      </c>
      <c r="F1504" s="35"/>
      <c r="G1504" s="35"/>
      <c r="H1504" s="35"/>
      <c r="I1504" s="35"/>
    </row>
    <row r="1505" spans="1:9" x14ac:dyDescent="0.25">
      <c r="A1505" s="95" t="str">
        <f>IF('СПоК 1.2'!A1506="","",'СПоК 1.2'!A1506)</f>
        <v/>
      </c>
      <c r="B1505" s="96" t="str">
        <f>IF('СПоК 1.2'!C1506="","",'СПоК 1.2'!C1506)</f>
        <v/>
      </c>
      <c r="C1505" s="96" t="str">
        <f>IF('СПоК 1.2'!D1506="","",'СПоК 1.2'!D1506)</f>
        <v/>
      </c>
      <c r="D1505" s="96" t="str">
        <f>IF('СПоК 1.2'!F1506="","",'СПоК 1.2'!F1506)</f>
        <v/>
      </c>
      <c r="E1505" s="97" t="str">
        <f>IF('СПоК 1.2'!V1506="","",'СПоК 1.2'!V1506)</f>
        <v/>
      </c>
      <c r="F1505" s="35"/>
      <c r="G1505" s="35"/>
      <c r="H1505" s="35"/>
      <c r="I1505" s="35"/>
    </row>
    <row r="1506" spans="1:9" x14ac:dyDescent="0.25">
      <c r="A1506" s="95" t="str">
        <f>IF('СПоК 1.2'!A1507="","",'СПоК 1.2'!A1507)</f>
        <v/>
      </c>
      <c r="B1506" s="96" t="str">
        <f>IF('СПоК 1.2'!C1507="","",'СПоК 1.2'!C1507)</f>
        <v/>
      </c>
      <c r="C1506" s="96" t="str">
        <f>IF('СПоК 1.2'!D1507="","",'СПоК 1.2'!D1507)</f>
        <v/>
      </c>
      <c r="D1506" s="96" t="str">
        <f>IF('СПоК 1.2'!F1507="","",'СПоК 1.2'!F1507)</f>
        <v/>
      </c>
      <c r="E1506" s="97" t="str">
        <f>IF('СПоК 1.2'!V1507="","",'СПоК 1.2'!V1507)</f>
        <v/>
      </c>
      <c r="F1506" s="35"/>
      <c r="G1506" s="35"/>
      <c r="H1506" s="35"/>
      <c r="I1506" s="35"/>
    </row>
    <row r="1507" spans="1:9" x14ac:dyDescent="0.25">
      <c r="A1507" s="95" t="str">
        <f>IF('СПоК 1.2'!A1508="","",'СПоК 1.2'!A1508)</f>
        <v/>
      </c>
      <c r="B1507" s="96" t="str">
        <f>IF('СПоК 1.2'!C1508="","",'СПоК 1.2'!C1508)</f>
        <v/>
      </c>
      <c r="C1507" s="96" t="str">
        <f>IF('СПоК 1.2'!D1508="","",'СПоК 1.2'!D1508)</f>
        <v/>
      </c>
      <c r="D1507" s="96" t="str">
        <f>IF('СПоК 1.2'!F1508="","",'СПоК 1.2'!F1508)</f>
        <v/>
      </c>
      <c r="E1507" s="97" t="str">
        <f>IF('СПоК 1.2'!V1508="","",'СПоК 1.2'!V1508)</f>
        <v/>
      </c>
      <c r="F1507" s="35"/>
      <c r="G1507" s="35"/>
      <c r="H1507" s="35"/>
      <c r="I1507" s="35"/>
    </row>
    <row r="1508" spans="1:9" x14ac:dyDescent="0.25">
      <c r="A1508" s="95" t="str">
        <f>IF('СПоК 1.2'!A1509="","",'СПоК 1.2'!A1509)</f>
        <v/>
      </c>
      <c r="B1508" s="96" t="str">
        <f>IF('СПоК 1.2'!C1509="","",'СПоК 1.2'!C1509)</f>
        <v/>
      </c>
      <c r="C1508" s="96" t="str">
        <f>IF('СПоК 1.2'!D1509="","",'СПоК 1.2'!D1509)</f>
        <v/>
      </c>
      <c r="D1508" s="96" t="str">
        <f>IF('СПоК 1.2'!F1509="","",'СПоК 1.2'!F1509)</f>
        <v/>
      </c>
      <c r="E1508" s="97" t="str">
        <f>IF('СПоК 1.2'!V1509="","",'СПоК 1.2'!V1509)</f>
        <v/>
      </c>
      <c r="F1508" s="35"/>
      <c r="G1508" s="35"/>
      <c r="H1508" s="35"/>
      <c r="I1508" s="35"/>
    </row>
    <row r="1509" spans="1:9" x14ac:dyDescent="0.25">
      <c r="A1509" s="95" t="str">
        <f>IF('СПоК 1.2'!A1510="","",'СПоК 1.2'!A1510)</f>
        <v/>
      </c>
      <c r="B1509" s="96" t="str">
        <f>IF('СПоК 1.2'!C1510="","",'СПоК 1.2'!C1510)</f>
        <v/>
      </c>
      <c r="C1509" s="96" t="str">
        <f>IF('СПоК 1.2'!D1510="","",'СПоК 1.2'!D1510)</f>
        <v/>
      </c>
      <c r="D1509" s="96" t="str">
        <f>IF('СПоК 1.2'!F1510="","",'СПоК 1.2'!F1510)</f>
        <v/>
      </c>
      <c r="E1509" s="97" t="str">
        <f>IF('СПоК 1.2'!V1510="","",'СПоК 1.2'!V1510)</f>
        <v/>
      </c>
      <c r="F1509" s="35"/>
      <c r="G1509" s="35"/>
      <c r="H1509" s="35"/>
      <c r="I1509" s="35"/>
    </row>
    <row r="1510" spans="1:9" x14ac:dyDescent="0.25">
      <c r="A1510" s="95" t="str">
        <f>IF('СПоК 1.2'!A1511="","",'СПоК 1.2'!A1511)</f>
        <v/>
      </c>
      <c r="B1510" s="96" t="str">
        <f>IF('СПоК 1.2'!C1511="","",'СПоК 1.2'!C1511)</f>
        <v/>
      </c>
      <c r="C1510" s="96" t="str">
        <f>IF('СПоК 1.2'!D1511="","",'СПоК 1.2'!D1511)</f>
        <v/>
      </c>
      <c r="D1510" s="96" t="str">
        <f>IF('СПоК 1.2'!F1511="","",'СПоК 1.2'!F1511)</f>
        <v/>
      </c>
      <c r="E1510" s="97" t="str">
        <f>IF('СПоК 1.2'!V1511="","",'СПоК 1.2'!V1511)</f>
        <v/>
      </c>
      <c r="F1510" s="35"/>
      <c r="G1510" s="35"/>
      <c r="H1510" s="35"/>
      <c r="I1510" s="35"/>
    </row>
    <row r="1511" spans="1:9" x14ac:dyDescent="0.25">
      <c r="A1511" s="95" t="str">
        <f>IF('СПоК 1.2'!A1512="","",'СПоК 1.2'!A1512)</f>
        <v/>
      </c>
      <c r="B1511" s="96" t="str">
        <f>IF('СПоК 1.2'!C1512="","",'СПоК 1.2'!C1512)</f>
        <v/>
      </c>
      <c r="C1511" s="96" t="str">
        <f>IF('СПоК 1.2'!D1512="","",'СПоК 1.2'!D1512)</f>
        <v/>
      </c>
      <c r="D1511" s="96" t="str">
        <f>IF('СПоК 1.2'!F1512="","",'СПоК 1.2'!F1512)</f>
        <v/>
      </c>
      <c r="E1511" s="97" t="str">
        <f>IF('СПоК 1.2'!V1512="","",'СПоК 1.2'!V1512)</f>
        <v/>
      </c>
      <c r="F1511" s="35"/>
      <c r="G1511" s="35"/>
      <c r="H1511" s="35"/>
      <c r="I1511" s="35"/>
    </row>
    <row r="1512" spans="1:9" x14ac:dyDescent="0.25">
      <c r="A1512" s="95" t="str">
        <f>IF('СПоК 1.2'!A1513="","",'СПоК 1.2'!A1513)</f>
        <v/>
      </c>
      <c r="B1512" s="96" t="str">
        <f>IF('СПоК 1.2'!C1513="","",'СПоК 1.2'!C1513)</f>
        <v/>
      </c>
      <c r="C1512" s="96" t="str">
        <f>IF('СПоК 1.2'!D1513="","",'СПоК 1.2'!D1513)</f>
        <v/>
      </c>
      <c r="D1512" s="96" t="str">
        <f>IF('СПоК 1.2'!F1513="","",'СПоК 1.2'!F1513)</f>
        <v/>
      </c>
      <c r="E1512" s="97" t="str">
        <f>IF('СПоК 1.2'!V1513="","",'СПоК 1.2'!V1513)</f>
        <v/>
      </c>
      <c r="F1512" s="35"/>
      <c r="G1512" s="35"/>
      <c r="H1512" s="35"/>
      <c r="I1512" s="35"/>
    </row>
    <row r="1513" spans="1:9" x14ac:dyDescent="0.25">
      <c r="A1513" s="95" t="str">
        <f>IF('СПоК 1.2'!A1514="","",'СПоК 1.2'!A1514)</f>
        <v/>
      </c>
      <c r="B1513" s="96" t="str">
        <f>IF('СПоК 1.2'!C1514="","",'СПоК 1.2'!C1514)</f>
        <v/>
      </c>
      <c r="C1513" s="96" t="str">
        <f>IF('СПоК 1.2'!D1514="","",'СПоК 1.2'!D1514)</f>
        <v/>
      </c>
      <c r="D1513" s="96" t="str">
        <f>IF('СПоК 1.2'!F1514="","",'СПоК 1.2'!F1514)</f>
        <v/>
      </c>
      <c r="E1513" s="97" t="str">
        <f>IF('СПоК 1.2'!V1514="","",'СПоК 1.2'!V1514)</f>
        <v/>
      </c>
      <c r="F1513" s="35"/>
      <c r="G1513" s="35"/>
      <c r="H1513" s="35"/>
      <c r="I1513" s="35"/>
    </row>
    <row r="1514" spans="1:9" x14ac:dyDescent="0.25">
      <c r="A1514" s="95" t="str">
        <f>IF('СПоК 1.2'!A1515="","",'СПоК 1.2'!A1515)</f>
        <v/>
      </c>
      <c r="B1514" s="96" t="str">
        <f>IF('СПоК 1.2'!C1515="","",'СПоК 1.2'!C1515)</f>
        <v/>
      </c>
      <c r="C1514" s="96" t="str">
        <f>IF('СПоК 1.2'!D1515="","",'СПоК 1.2'!D1515)</f>
        <v/>
      </c>
      <c r="D1514" s="96" t="str">
        <f>IF('СПоК 1.2'!F1515="","",'СПоК 1.2'!F1515)</f>
        <v/>
      </c>
      <c r="E1514" s="97" t="str">
        <f>IF('СПоК 1.2'!V1515="","",'СПоК 1.2'!V1515)</f>
        <v/>
      </c>
      <c r="F1514" s="35"/>
      <c r="G1514" s="35"/>
      <c r="H1514" s="35"/>
      <c r="I1514" s="35"/>
    </row>
    <row r="1515" spans="1:9" x14ac:dyDescent="0.25">
      <c r="A1515" s="95" t="str">
        <f>IF('СПоК 1.2'!A1516="","",'СПоК 1.2'!A1516)</f>
        <v/>
      </c>
      <c r="B1515" s="96" t="str">
        <f>IF('СПоК 1.2'!C1516="","",'СПоК 1.2'!C1516)</f>
        <v/>
      </c>
      <c r="C1515" s="96" t="str">
        <f>IF('СПоК 1.2'!D1516="","",'СПоК 1.2'!D1516)</f>
        <v/>
      </c>
      <c r="D1515" s="96" t="str">
        <f>IF('СПоК 1.2'!F1516="","",'СПоК 1.2'!F1516)</f>
        <v/>
      </c>
      <c r="E1515" s="97" t="str">
        <f>IF('СПоК 1.2'!V1516="","",'СПоК 1.2'!V1516)</f>
        <v/>
      </c>
      <c r="F1515" s="35"/>
      <c r="G1515" s="35"/>
      <c r="H1515" s="35"/>
      <c r="I1515" s="35"/>
    </row>
    <row r="1516" spans="1:9" x14ac:dyDescent="0.25">
      <c r="A1516" s="95" t="str">
        <f>IF('СПоК 1.2'!A1517="","",'СПоК 1.2'!A1517)</f>
        <v/>
      </c>
      <c r="B1516" s="96" t="str">
        <f>IF('СПоК 1.2'!C1517="","",'СПоК 1.2'!C1517)</f>
        <v/>
      </c>
      <c r="C1516" s="96" t="str">
        <f>IF('СПоК 1.2'!D1517="","",'СПоК 1.2'!D1517)</f>
        <v/>
      </c>
      <c r="D1516" s="96" t="str">
        <f>IF('СПоК 1.2'!F1517="","",'СПоК 1.2'!F1517)</f>
        <v/>
      </c>
      <c r="E1516" s="97" t="str">
        <f>IF('СПоК 1.2'!V1517="","",'СПоК 1.2'!V1517)</f>
        <v/>
      </c>
      <c r="F1516" s="35"/>
      <c r="G1516" s="35"/>
      <c r="H1516" s="35"/>
      <c r="I1516" s="35"/>
    </row>
    <row r="1517" spans="1:9" x14ac:dyDescent="0.25">
      <c r="A1517" s="95" t="str">
        <f>IF('СПоК 1.2'!A1518="","",'СПоК 1.2'!A1518)</f>
        <v/>
      </c>
      <c r="B1517" s="96" t="str">
        <f>IF('СПоК 1.2'!C1518="","",'СПоК 1.2'!C1518)</f>
        <v/>
      </c>
      <c r="C1517" s="96" t="str">
        <f>IF('СПоК 1.2'!D1518="","",'СПоК 1.2'!D1518)</f>
        <v/>
      </c>
      <c r="D1517" s="96" t="str">
        <f>IF('СПоК 1.2'!F1518="","",'СПоК 1.2'!F1518)</f>
        <v/>
      </c>
      <c r="E1517" s="97" t="str">
        <f>IF('СПоК 1.2'!V1518="","",'СПоК 1.2'!V1518)</f>
        <v/>
      </c>
      <c r="F1517" s="35"/>
      <c r="G1517" s="35"/>
      <c r="H1517" s="35"/>
      <c r="I1517" s="35"/>
    </row>
    <row r="1518" spans="1:9" x14ac:dyDescent="0.25">
      <c r="A1518" s="95" t="str">
        <f>IF('СПоК 1.2'!A1519="","",'СПоК 1.2'!A1519)</f>
        <v/>
      </c>
      <c r="B1518" s="96" t="str">
        <f>IF('СПоК 1.2'!C1519="","",'СПоК 1.2'!C1519)</f>
        <v/>
      </c>
      <c r="C1518" s="96" t="str">
        <f>IF('СПоК 1.2'!D1519="","",'СПоК 1.2'!D1519)</f>
        <v/>
      </c>
      <c r="D1518" s="96" t="str">
        <f>IF('СПоК 1.2'!F1519="","",'СПоК 1.2'!F1519)</f>
        <v/>
      </c>
      <c r="E1518" s="97" t="str">
        <f>IF('СПоК 1.2'!V1519="","",'СПоК 1.2'!V1519)</f>
        <v/>
      </c>
      <c r="F1518" s="35"/>
      <c r="G1518" s="35"/>
      <c r="H1518" s="35"/>
      <c r="I1518" s="35"/>
    </row>
    <row r="1519" spans="1:9" x14ac:dyDescent="0.25">
      <c r="A1519" s="95" t="str">
        <f>IF('СПоК 1.2'!A1520="","",'СПоК 1.2'!A1520)</f>
        <v/>
      </c>
      <c r="B1519" s="96" t="str">
        <f>IF('СПоК 1.2'!C1520="","",'СПоК 1.2'!C1520)</f>
        <v/>
      </c>
      <c r="C1519" s="96" t="str">
        <f>IF('СПоК 1.2'!D1520="","",'СПоК 1.2'!D1520)</f>
        <v/>
      </c>
      <c r="D1519" s="96" t="str">
        <f>IF('СПоК 1.2'!F1520="","",'СПоК 1.2'!F1520)</f>
        <v/>
      </c>
      <c r="E1519" s="97" t="str">
        <f>IF('СПоК 1.2'!V1520="","",'СПоК 1.2'!V1520)</f>
        <v/>
      </c>
      <c r="F1519" s="35"/>
      <c r="G1519" s="35"/>
      <c r="H1519" s="35"/>
      <c r="I1519" s="35"/>
    </row>
    <row r="1520" spans="1:9" x14ac:dyDescent="0.25">
      <c r="A1520" s="95" t="str">
        <f>IF('СПоК 1.2'!A1521="","",'СПоК 1.2'!A1521)</f>
        <v/>
      </c>
      <c r="B1520" s="96" t="str">
        <f>IF('СПоК 1.2'!C1521="","",'СПоК 1.2'!C1521)</f>
        <v/>
      </c>
      <c r="C1520" s="96" t="str">
        <f>IF('СПоК 1.2'!D1521="","",'СПоК 1.2'!D1521)</f>
        <v/>
      </c>
      <c r="D1520" s="96" t="str">
        <f>IF('СПоК 1.2'!F1521="","",'СПоК 1.2'!F1521)</f>
        <v/>
      </c>
      <c r="E1520" s="97" t="str">
        <f>IF('СПоК 1.2'!V1521="","",'СПоК 1.2'!V1521)</f>
        <v/>
      </c>
      <c r="F1520" s="35"/>
      <c r="G1520" s="35"/>
      <c r="H1520" s="35"/>
      <c r="I1520" s="35"/>
    </row>
    <row r="1521" spans="1:9" x14ac:dyDescent="0.25">
      <c r="A1521" s="95" t="str">
        <f>IF('СПоК 1.2'!A1522="","",'СПоК 1.2'!A1522)</f>
        <v/>
      </c>
      <c r="B1521" s="96" t="str">
        <f>IF('СПоК 1.2'!C1522="","",'СПоК 1.2'!C1522)</f>
        <v/>
      </c>
      <c r="C1521" s="96" t="str">
        <f>IF('СПоК 1.2'!D1522="","",'СПоК 1.2'!D1522)</f>
        <v/>
      </c>
      <c r="D1521" s="96" t="str">
        <f>IF('СПоК 1.2'!F1522="","",'СПоК 1.2'!F1522)</f>
        <v/>
      </c>
      <c r="E1521" s="97" t="str">
        <f>IF('СПоК 1.2'!V1522="","",'СПоК 1.2'!V1522)</f>
        <v/>
      </c>
      <c r="F1521" s="35"/>
      <c r="G1521" s="35"/>
      <c r="H1521" s="35"/>
      <c r="I1521" s="35"/>
    </row>
    <row r="1522" spans="1:9" x14ac:dyDescent="0.25">
      <c r="A1522" s="95" t="str">
        <f>IF('СПоК 1.2'!A1523="","",'СПоК 1.2'!A1523)</f>
        <v/>
      </c>
      <c r="B1522" s="96" t="str">
        <f>IF('СПоК 1.2'!C1523="","",'СПоК 1.2'!C1523)</f>
        <v/>
      </c>
      <c r="C1522" s="96" t="str">
        <f>IF('СПоК 1.2'!D1523="","",'СПоК 1.2'!D1523)</f>
        <v/>
      </c>
      <c r="D1522" s="96" t="str">
        <f>IF('СПоК 1.2'!F1523="","",'СПоК 1.2'!F1523)</f>
        <v/>
      </c>
      <c r="E1522" s="97" t="str">
        <f>IF('СПоК 1.2'!V1523="","",'СПоК 1.2'!V1523)</f>
        <v/>
      </c>
      <c r="F1522" s="35"/>
      <c r="G1522" s="35"/>
      <c r="H1522" s="35"/>
      <c r="I1522" s="35"/>
    </row>
    <row r="1523" spans="1:9" x14ac:dyDescent="0.25">
      <c r="A1523" s="95" t="str">
        <f>IF('СПоК 1.2'!A1524="","",'СПоК 1.2'!A1524)</f>
        <v/>
      </c>
      <c r="B1523" s="96" t="str">
        <f>IF('СПоК 1.2'!C1524="","",'СПоК 1.2'!C1524)</f>
        <v/>
      </c>
      <c r="C1523" s="96" t="str">
        <f>IF('СПоК 1.2'!D1524="","",'СПоК 1.2'!D1524)</f>
        <v/>
      </c>
      <c r="D1523" s="96" t="str">
        <f>IF('СПоК 1.2'!F1524="","",'СПоК 1.2'!F1524)</f>
        <v/>
      </c>
      <c r="E1523" s="97" t="str">
        <f>IF('СПоК 1.2'!V1524="","",'СПоК 1.2'!V1524)</f>
        <v/>
      </c>
      <c r="F1523" s="35"/>
      <c r="G1523" s="35"/>
      <c r="H1523" s="35"/>
      <c r="I1523" s="35"/>
    </row>
    <row r="1524" spans="1:9" x14ac:dyDescent="0.25">
      <c r="A1524" s="95" t="str">
        <f>IF('СПоК 1.2'!A1525="","",'СПоК 1.2'!A1525)</f>
        <v/>
      </c>
      <c r="B1524" s="96" t="str">
        <f>IF('СПоК 1.2'!C1525="","",'СПоК 1.2'!C1525)</f>
        <v/>
      </c>
      <c r="C1524" s="96" t="str">
        <f>IF('СПоК 1.2'!D1525="","",'СПоК 1.2'!D1525)</f>
        <v/>
      </c>
      <c r="D1524" s="96" t="str">
        <f>IF('СПоК 1.2'!F1525="","",'СПоК 1.2'!F1525)</f>
        <v/>
      </c>
      <c r="E1524" s="97" t="str">
        <f>IF('СПоК 1.2'!V1525="","",'СПоК 1.2'!V1525)</f>
        <v/>
      </c>
      <c r="F1524" s="35"/>
      <c r="G1524" s="35"/>
      <c r="H1524" s="35"/>
      <c r="I1524" s="35"/>
    </row>
    <row r="1525" spans="1:9" x14ac:dyDescent="0.25">
      <c r="A1525" s="95" t="str">
        <f>IF('СПоК 1.2'!A1526="","",'СПоК 1.2'!A1526)</f>
        <v/>
      </c>
      <c r="B1525" s="96" t="str">
        <f>IF('СПоК 1.2'!C1526="","",'СПоК 1.2'!C1526)</f>
        <v/>
      </c>
      <c r="C1525" s="96" t="str">
        <f>IF('СПоК 1.2'!D1526="","",'СПоК 1.2'!D1526)</f>
        <v/>
      </c>
      <c r="D1525" s="96" t="str">
        <f>IF('СПоК 1.2'!F1526="","",'СПоК 1.2'!F1526)</f>
        <v/>
      </c>
      <c r="E1525" s="97" t="str">
        <f>IF('СПоК 1.2'!V1526="","",'СПоК 1.2'!V1526)</f>
        <v/>
      </c>
      <c r="F1525" s="35"/>
      <c r="G1525" s="35"/>
      <c r="H1525" s="35"/>
      <c r="I1525" s="35"/>
    </row>
    <row r="1526" spans="1:9" x14ac:dyDescent="0.25">
      <c r="A1526" s="95" t="str">
        <f>IF('СПоК 1.2'!A1527="","",'СПоК 1.2'!A1527)</f>
        <v/>
      </c>
      <c r="B1526" s="96" t="str">
        <f>IF('СПоК 1.2'!C1527="","",'СПоК 1.2'!C1527)</f>
        <v/>
      </c>
      <c r="C1526" s="96" t="str">
        <f>IF('СПоК 1.2'!D1527="","",'СПоК 1.2'!D1527)</f>
        <v/>
      </c>
      <c r="D1526" s="96" t="str">
        <f>IF('СПоК 1.2'!F1527="","",'СПоК 1.2'!F1527)</f>
        <v/>
      </c>
      <c r="E1526" s="97" t="str">
        <f>IF('СПоК 1.2'!V1527="","",'СПоК 1.2'!V1527)</f>
        <v/>
      </c>
      <c r="F1526" s="35"/>
      <c r="G1526" s="35"/>
      <c r="H1526" s="35"/>
      <c r="I1526" s="35"/>
    </row>
    <row r="1527" spans="1:9" x14ac:dyDescent="0.25">
      <c r="A1527" s="95" t="str">
        <f>IF('СПоК 1.2'!A1528="","",'СПоК 1.2'!A1528)</f>
        <v/>
      </c>
      <c r="B1527" s="96" t="str">
        <f>IF('СПоК 1.2'!C1528="","",'СПоК 1.2'!C1528)</f>
        <v/>
      </c>
      <c r="C1527" s="96" t="str">
        <f>IF('СПоК 1.2'!D1528="","",'СПоК 1.2'!D1528)</f>
        <v/>
      </c>
      <c r="D1527" s="96" t="str">
        <f>IF('СПоК 1.2'!F1528="","",'СПоК 1.2'!F1528)</f>
        <v/>
      </c>
      <c r="E1527" s="97" t="str">
        <f>IF('СПоК 1.2'!V1528="","",'СПоК 1.2'!V1528)</f>
        <v/>
      </c>
      <c r="F1527" s="35"/>
      <c r="G1527" s="35"/>
      <c r="H1527" s="35"/>
      <c r="I1527" s="35"/>
    </row>
    <row r="1528" spans="1:9" x14ac:dyDescent="0.25">
      <c r="A1528" s="95" t="str">
        <f>IF('СПоК 1.2'!A1529="","",'СПоК 1.2'!A1529)</f>
        <v/>
      </c>
      <c r="B1528" s="96" t="str">
        <f>IF('СПоК 1.2'!C1529="","",'СПоК 1.2'!C1529)</f>
        <v/>
      </c>
      <c r="C1528" s="96" t="str">
        <f>IF('СПоК 1.2'!D1529="","",'СПоК 1.2'!D1529)</f>
        <v/>
      </c>
      <c r="D1528" s="96" t="str">
        <f>IF('СПоК 1.2'!F1529="","",'СПоК 1.2'!F1529)</f>
        <v/>
      </c>
      <c r="E1528" s="97" t="str">
        <f>IF('СПоК 1.2'!V1529="","",'СПоК 1.2'!V1529)</f>
        <v/>
      </c>
      <c r="F1528" s="35"/>
      <c r="G1528" s="35"/>
      <c r="H1528" s="35"/>
      <c r="I1528" s="35"/>
    </row>
    <row r="1529" spans="1:9" x14ac:dyDescent="0.25">
      <c r="A1529" s="95" t="str">
        <f>IF('СПоК 1.2'!A1530="","",'СПоК 1.2'!A1530)</f>
        <v/>
      </c>
      <c r="B1529" s="96" t="str">
        <f>IF('СПоК 1.2'!C1530="","",'СПоК 1.2'!C1530)</f>
        <v/>
      </c>
      <c r="C1529" s="96" t="str">
        <f>IF('СПоК 1.2'!D1530="","",'СПоК 1.2'!D1530)</f>
        <v/>
      </c>
      <c r="D1529" s="96" t="str">
        <f>IF('СПоК 1.2'!F1530="","",'СПоК 1.2'!F1530)</f>
        <v/>
      </c>
      <c r="E1529" s="97" t="str">
        <f>IF('СПоК 1.2'!V1530="","",'СПоК 1.2'!V1530)</f>
        <v/>
      </c>
      <c r="F1529" s="35"/>
      <c r="G1529" s="35"/>
      <c r="H1529" s="35"/>
      <c r="I1529" s="35"/>
    </row>
    <row r="1530" spans="1:9" x14ac:dyDescent="0.25">
      <c r="A1530" s="95" t="str">
        <f>IF('СПоК 1.2'!A1531="","",'СПоК 1.2'!A1531)</f>
        <v/>
      </c>
      <c r="B1530" s="96" t="str">
        <f>IF('СПоК 1.2'!C1531="","",'СПоК 1.2'!C1531)</f>
        <v/>
      </c>
      <c r="C1530" s="96" t="str">
        <f>IF('СПоК 1.2'!D1531="","",'СПоК 1.2'!D1531)</f>
        <v/>
      </c>
      <c r="D1530" s="96" t="str">
        <f>IF('СПоК 1.2'!F1531="","",'СПоК 1.2'!F1531)</f>
        <v/>
      </c>
      <c r="E1530" s="97" t="str">
        <f>IF('СПоК 1.2'!V1531="","",'СПоК 1.2'!V1531)</f>
        <v/>
      </c>
      <c r="F1530" s="35"/>
      <c r="G1530" s="35"/>
      <c r="H1530" s="35"/>
      <c r="I1530" s="35"/>
    </row>
    <row r="1531" spans="1:9" x14ac:dyDescent="0.25">
      <c r="A1531" s="95" t="str">
        <f>IF('СПоК 1.2'!A1532="","",'СПоК 1.2'!A1532)</f>
        <v/>
      </c>
      <c r="B1531" s="96" t="str">
        <f>IF('СПоК 1.2'!C1532="","",'СПоК 1.2'!C1532)</f>
        <v/>
      </c>
      <c r="C1531" s="96" t="str">
        <f>IF('СПоК 1.2'!D1532="","",'СПоК 1.2'!D1532)</f>
        <v/>
      </c>
      <c r="D1531" s="96" t="str">
        <f>IF('СПоК 1.2'!F1532="","",'СПоК 1.2'!F1532)</f>
        <v/>
      </c>
      <c r="E1531" s="97" t="str">
        <f>IF('СПоК 1.2'!V1532="","",'СПоК 1.2'!V1532)</f>
        <v/>
      </c>
      <c r="F1531" s="35"/>
      <c r="G1531" s="35"/>
      <c r="H1531" s="35"/>
      <c r="I1531" s="35"/>
    </row>
    <row r="1532" spans="1:9" x14ac:dyDescent="0.25">
      <c r="A1532" s="95" t="str">
        <f>IF('СПоК 1.2'!A1533="","",'СПоК 1.2'!A1533)</f>
        <v/>
      </c>
      <c r="B1532" s="96" t="str">
        <f>IF('СПоК 1.2'!C1533="","",'СПоК 1.2'!C1533)</f>
        <v/>
      </c>
      <c r="C1532" s="96" t="str">
        <f>IF('СПоК 1.2'!D1533="","",'СПоК 1.2'!D1533)</f>
        <v/>
      </c>
      <c r="D1532" s="96" t="str">
        <f>IF('СПоК 1.2'!F1533="","",'СПоК 1.2'!F1533)</f>
        <v/>
      </c>
      <c r="E1532" s="97" t="str">
        <f>IF('СПоК 1.2'!V1533="","",'СПоК 1.2'!V1533)</f>
        <v/>
      </c>
      <c r="F1532" s="35"/>
      <c r="G1532" s="35"/>
      <c r="H1532" s="35"/>
      <c r="I1532" s="35"/>
    </row>
    <row r="1533" spans="1:9" x14ac:dyDescent="0.25">
      <c r="A1533" s="95" t="str">
        <f>IF('СПоК 1.2'!A1534="","",'СПоК 1.2'!A1534)</f>
        <v/>
      </c>
      <c r="B1533" s="96" t="str">
        <f>IF('СПоК 1.2'!C1534="","",'СПоК 1.2'!C1534)</f>
        <v/>
      </c>
      <c r="C1533" s="96" t="str">
        <f>IF('СПоК 1.2'!D1534="","",'СПоК 1.2'!D1534)</f>
        <v/>
      </c>
      <c r="D1533" s="96" t="str">
        <f>IF('СПоК 1.2'!F1534="","",'СПоК 1.2'!F1534)</f>
        <v/>
      </c>
      <c r="E1533" s="97" t="str">
        <f>IF('СПоК 1.2'!V1534="","",'СПоК 1.2'!V1534)</f>
        <v/>
      </c>
      <c r="F1533" s="35"/>
      <c r="G1533" s="35"/>
      <c r="H1533" s="35"/>
      <c r="I1533" s="35"/>
    </row>
    <row r="1534" spans="1:9" x14ac:dyDescent="0.25">
      <c r="A1534" s="95" t="str">
        <f>IF('СПоК 1.2'!A1535="","",'СПоК 1.2'!A1535)</f>
        <v/>
      </c>
      <c r="B1534" s="96" t="str">
        <f>IF('СПоК 1.2'!C1535="","",'СПоК 1.2'!C1535)</f>
        <v/>
      </c>
      <c r="C1534" s="96" t="str">
        <f>IF('СПоК 1.2'!D1535="","",'СПоК 1.2'!D1535)</f>
        <v/>
      </c>
      <c r="D1534" s="96" t="str">
        <f>IF('СПоК 1.2'!F1535="","",'СПоК 1.2'!F1535)</f>
        <v/>
      </c>
      <c r="E1534" s="97" t="str">
        <f>IF('СПоК 1.2'!V1535="","",'СПоК 1.2'!V1535)</f>
        <v/>
      </c>
      <c r="F1534" s="35"/>
      <c r="G1534" s="35"/>
      <c r="H1534" s="35"/>
      <c r="I1534" s="35"/>
    </row>
    <row r="1535" spans="1:9" x14ac:dyDescent="0.25">
      <c r="A1535" s="95" t="str">
        <f>IF('СПоК 1.2'!A1536="","",'СПоК 1.2'!A1536)</f>
        <v/>
      </c>
      <c r="B1535" s="96" t="str">
        <f>IF('СПоК 1.2'!C1536="","",'СПоК 1.2'!C1536)</f>
        <v/>
      </c>
      <c r="C1535" s="96" t="str">
        <f>IF('СПоК 1.2'!D1536="","",'СПоК 1.2'!D1536)</f>
        <v/>
      </c>
      <c r="D1535" s="96" t="str">
        <f>IF('СПоК 1.2'!F1536="","",'СПоК 1.2'!F1536)</f>
        <v/>
      </c>
      <c r="E1535" s="97" t="str">
        <f>IF('СПоК 1.2'!V1536="","",'СПоК 1.2'!V1536)</f>
        <v/>
      </c>
      <c r="F1535" s="35"/>
      <c r="G1535" s="35"/>
      <c r="H1535" s="35"/>
      <c r="I1535" s="35"/>
    </row>
    <row r="1536" spans="1:9" x14ac:dyDescent="0.25">
      <c r="A1536" s="95" t="str">
        <f>IF('СПоК 1.2'!A1537="","",'СПоК 1.2'!A1537)</f>
        <v/>
      </c>
      <c r="B1536" s="96" t="str">
        <f>IF('СПоК 1.2'!C1537="","",'СПоК 1.2'!C1537)</f>
        <v/>
      </c>
      <c r="C1536" s="96" t="str">
        <f>IF('СПоК 1.2'!D1537="","",'СПоК 1.2'!D1537)</f>
        <v/>
      </c>
      <c r="D1536" s="96" t="str">
        <f>IF('СПоК 1.2'!F1537="","",'СПоК 1.2'!F1537)</f>
        <v/>
      </c>
      <c r="E1536" s="97" t="str">
        <f>IF('СПоК 1.2'!V1537="","",'СПоК 1.2'!V1537)</f>
        <v/>
      </c>
      <c r="F1536" s="35"/>
      <c r="G1536" s="35"/>
      <c r="H1536" s="35"/>
      <c r="I1536" s="35"/>
    </row>
    <row r="1537" spans="1:9" x14ac:dyDescent="0.25">
      <c r="A1537" s="95" t="str">
        <f>IF('СПоК 1.2'!A1538="","",'СПоК 1.2'!A1538)</f>
        <v/>
      </c>
      <c r="B1537" s="96" t="str">
        <f>IF('СПоК 1.2'!C1538="","",'СПоК 1.2'!C1538)</f>
        <v/>
      </c>
      <c r="C1537" s="96" t="str">
        <f>IF('СПоК 1.2'!D1538="","",'СПоК 1.2'!D1538)</f>
        <v/>
      </c>
      <c r="D1537" s="96" t="str">
        <f>IF('СПоК 1.2'!F1538="","",'СПоК 1.2'!F1538)</f>
        <v/>
      </c>
      <c r="E1537" s="97" t="str">
        <f>IF('СПоК 1.2'!V1538="","",'СПоК 1.2'!V1538)</f>
        <v/>
      </c>
      <c r="F1537" s="35"/>
      <c r="G1537" s="35"/>
      <c r="H1537" s="35"/>
      <c r="I1537" s="35"/>
    </row>
    <row r="1538" spans="1:9" x14ac:dyDescent="0.25">
      <c r="A1538" s="95" t="str">
        <f>IF('СПоК 1.2'!A1539="","",'СПоК 1.2'!A1539)</f>
        <v/>
      </c>
      <c r="B1538" s="96" t="str">
        <f>IF('СПоК 1.2'!C1539="","",'СПоК 1.2'!C1539)</f>
        <v/>
      </c>
      <c r="C1538" s="96" t="str">
        <f>IF('СПоК 1.2'!D1539="","",'СПоК 1.2'!D1539)</f>
        <v/>
      </c>
      <c r="D1538" s="96" t="str">
        <f>IF('СПоК 1.2'!F1539="","",'СПоК 1.2'!F1539)</f>
        <v/>
      </c>
      <c r="E1538" s="97" t="str">
        <f>IF('СПоК 1.2'!V1539="","",'СПоК 1.2'!V1539)</f>
        <v/>
      </c>
      <c r="F1538" s="35"/>
      <c r="G1538" s="35"/>
      <c r="H1538" s="35"/>
      <c r="I1538" s="35"/>
    </row>
    <row r="1539" spans="1:9" x14ac:dyDescent="0.25">
      <c r="A1539" s="95" t="str">
        <f>IF('СПоК 1.2'!A1540="","",'СПоК 1.2'!A1540)</f>
        <v/>
      </c>
      <c r="B1539" s="96" t="str">
        <f>IF('СПоК 1.2'!C1540="","",'СПоК 1.2'!C1540)</f>
        <v/>
      </c>
      <c r="C1539" s="96" t="str">
        <f>IF('СПоК 1.2'!D1540="","",'СПоК 1.2'!D1540)</f>
        <v/>
      </c>
      <c r="D1539" s="96" t="str">
        <f>IF('СПоК 1.2'!F1540="","",'СПоК 1.2'!F1540)</f>
        <v/>
      </c>
      <c r="E1539" s="97" t="str">
        <f>IF('СПоК 1.2'!V1540="","",'СПоК 1.2'!V1540)</f>
        <v/>
      </c>
      <c r="F1539" s="35"/>
      <c r="G1539" s="35"/>
      <c r="H1539" s="35"/>
      <c r="I1539" s="35"/>
    </row>
    <row r="1540" spans="1:9" x14ac:dyDescent="0.25">
      <c r="A1540" s="95" t="str">
        <f>IF('СПоК 1.2'!A1541="","",'СПоК 1.2'!A1541)</f>
        <v/>
      </c>
      <c r="B1540" s="96" t="str">
        <f>IF('СПоК 1.2'!C1541="","",'СПоК 1.2'!C1541)</f>
        <v/>
      </c>
      <c r="C1540" s="96" t="str">
        <f>IF('СПоК 1.2'!D1541="","",'СПоК 1.2'!D1541)</f>
        <v/>
      </c>
      <c r="D1540" s="96" t="str">
        <f>IF('СПоК 1.2'!F1541="","",'СПоК 1.2'!F1541)</f>
        <v/>
      </c>
      <c r="E1540" s="97" t="str">
        <f>IF('СПоК 1.2'!V1541="","",'СПоК 1.2'!V1541)</f>
        <v/>
      </c>
      <c r="F1540" s="35"/>
      <c r="G1540" s="35"/>
      <c r="H1540" s="35"/>
      <c r="I1540" s="35"/>
    </row>
    <row r="1541" spans="1:9" x14ac:dyDescent="0.25">
      <c r="A1541" s="95" t="str">
        <f>IF('СПоК 1.2'!A1542="","",'СПоК 1.2'!A1542)</f>
        <v/>
      </c>
      <c r="B1541" s="96" t="str">
        <f>IF('СПоК 1.2'!C1542="","",'СПоК 1.2'!C1542)</f>
        <v/>
      </c>
      <c r="C1541" s="96" t="str">
        <f>IF('СПоК 1.2'!D1542="","",'СПоК 1.2'!D1542)</f>
        <v/>
      </c>
      <c r="D1541" s="96" t="str">
        <f>IF('СПоК 1.2'!F1542="","",'СПоК 1.2'!F1542)</f>
        <v/>
      </c>
      <c r="E1541" s="97" t="str">
        <f>IF('СПоК 1.2'!V1542="","",'СПоК 1.2'!V1542)</f>
        <v/>
      </c>
      <c r="F1541" s="35"/>
      <c r="G1541" s="35"/>
      <c r="H1541" s="35"/>
      <c r="I1541" s="35"/>
    </row>
    <row r="1542" spans="1:9" x14ac:dyDescent="0.25">
      <c r="A1542" s="95" t="str">
        <f>IF('СПоК 1.2'!A1543="","",'СПоК 1.2'!A1543)</f>
        <v/>
      </c>
      <c r="B1542" s="96" t="str">
        <f>IF('СПоК 1.2'!C1543="","",'СПоК 1.2'!C1543)</f>
        <v/>
      </c>
      <c r="C1542" s="96" t="str">
        <f>IF('СПоК 1.2'!D1543="","",'СПоК 1.2'!D1543)</f>
        <v/>
      </c>
      <c r="D1542" s="96" t="str">
        <f>IF('СПоК 1.2'!F1543="","",'СПоК 1.2'!F1543)</f>
        <v/>
      </c>
      <c r="E1542" s="97" t="str">
        <f>IF('СПоК 1.2'!V1543="","",'СПоК 1.2'!V1543)</f>
        <v/>
      </c>
      <c r="F1542" s="35"/>
      <c r="G1542" s="35"/>
      <c r="H1542" s="35"/>
      <c r="I1542" s="35"/>
    </row>
    <row r="1543" spans="1:9" x14ac:dyDescent="0.25">
      <c r="A1543" s="95" t="str">
        <f>IF('СПоК 1.2'!A1544="","",'СПоК 1.2'!A1544)</f>
        <v/>
      </c>
      <c r="B1543" s="96" t="str">
        <f>IF('СПоК 1.2'!C1544="","",'СПоК 1.2'!C1544)</f>
        <v/>
      </c>
      <c r="C1543" s="96" t="str">
        <f>IF('СПоК 1.2'!D1544="","",'СПоК 1.2'!D1544)</f>
        <v/>
      </c>
      <c r="D1543" s="96" t="str">
        <f>IF('СПоК 1.2'!F1544="","",'СПоК 1.2'!F1544)</f>
        <v/>
      </c>
      <c r="E1543" s="97" t="str">
        <f>IF('СПоК 1.2'!V1544="","",'СПоК 1.2'!V1544)</f>
        <v/>
      </c>
      <c r="F1543" s="35"/>
      <c r="G1543" s="35"/>
      <c r="H1543" s="35"/>
      <c r="I1543" s="35"/>
    </row>
    <row r="1544" spans="1:9" x14ac:dyDescent="0.25">
      <c r="A1544" s="95" t="str">
        <f>IF('СПоК 1.2'!A1545="","",'СПоК 1.2'!A1545)</f>
        <v/>
      </c>
      <c r="B1544" s="96" t="str">
        <f>IF('СПоК 1.2'!C1545="","",'СПоК 1.2'!C1545)</f>
        <v/>
      </c>
      <c r="C1544" s="96" t="str">
        <f>IF('СПоК 1.2'!D1545="","",'СПоК 1.2'!D1545)</f>
        <v/>
      </c>
      <c r="D1544" s="96" t="str">
        <f>IF('СПоК 1.2'!F1545="","",'СПоК 1.2'!F1545)</f>
        <v/>
      </c>
      <c r="E1544" s="97" t="str">
        <f>IF('СПоК 1.2'!V1545="","",'СПоК 1.2'!V1545)</f>
        <v/>
      </c>
      <c r="F1544" s="35"/>
      <c r="G1544" s="35"/>
      <c r="H1544" s="35"/>
      <c r="I1544" s="35"/>
    </row>
    <row r="1545" spans="1:9" x14ac:dyDescent="0.25">
      <c r="A1545" s="95" t="str">
        <f>IF('СПоК 1.2'!A1546="","",'СПоК 1.2'!A1546)</f>
        <v/>
      </c>
      <c r="B1545" s="96" t="str">
        <f>IF('СПоК 1.2'!C1546="","",'СПоК 1.2'!C1546)</f>
        <v/>
      </c>
      <c r="C1545" s="96" t="str">
        <f>IF('СПоК 1.2'!D1546="","",'СПоК 1.2'!D1546)</f>
        <v/>
      </c>
      <c r="D1545" s="96" t="str">
        <f>IF('СПоК 1.2'!F1546="","",'СПоК 1.2'!F1546)</f>
        <v/>
      </c>
      <c r="E1545" s="97" t="str">
        <f>IF('СПоК 1.2'!V1546="","",'СПоК 1.2'!V1546)</f>
        <v/>
      </c>
      <c r="F1545" s="35"/>
      <c r="G1545" s="35"/>
      <c r="H1545" s="35"/>
      <c r="I1545" s="35"/>
    </row>
    <row r="1546" spans="1:9" x14ac:dyDescent="0.25">
      <c r="A1546" s="95" t="str">
        <f>IF('СПоК 1.2'!A1547="","",'СПоК 1.2'!A1547)</f>
        <v/>
      </c>
      <c r="B1546" s="96" t="str">
        <f>IF('СПоК 1.2'!C1547="","",'СПоК 1.2'!C1547)</f>
        <v/>
      </c>
      <c r="C1546" s="96" t="str">
        <f>IF('СПоК 1.2'!D1547="","",'СПоК 1.2'!D1547)</f>
        <v/>
      </c>
      <c r="D1546" s="96" t="str">
        <f>IF('СПоК 1.2'!F1547="","",'СПоК 1.2'!F1547)</f>
        <v/>
      </c>
      <c r="E1546" s="97" t="str">
        <f>IF('СПоК 1.2'!V1547="","",'СПоК 1.2'!V1547)</f>
        <v/>
      </c>
      <c r="F1546" s="35"/>
      <c r="G1546" s="35"/>
      <c r="H1546" s="35"/>
      <c r="I1546" s="35"/>
    </row>
    <row r="1547" spans="1:9" x14ac:dyDescent="0.25">
      <c r="A1547" s="95" t="str">
        <f>IF('СПоК 1.2'!A1548="","",'СПоК 1.2'!A1548)</f>
        <v/>
      </c>
      <c r="B1547" s="96" t="str">
        <f>IF('СПоК 1.2'!C1548="","",'СПоК 1.2'!C1548)</f>
        <v/>
      </c>
      <c r="C1547" s="96" t="str">
        <f>IF('СПоК 1.2'!D1548="","",'СПоК 1.2'!D1548)</f>
        <v/>
      </c>
      <c r="D1547" s="96" t="str">
        <f>IF('СПоК 1.2'!F1548="","",'СПоК 1.2'!F1548)</f>
        <v/>
      </c>
      <c r="E1547" s="97" t="str">
        <f>IF('СПоК 1.2'!V1548="","",'СПоК 1.2'!V1548)</f>
        <v/>
      </c>
      <c r="F1547" s="35"/>
      <c r="G1547" s="35"/>
      <c r="H1547" s="35"/>
      <c r="I1547" s="35"/>
    </row>
    <row r="1548" spans="1:9" x14ac:dyDescent="0.25">
      <c r="A1548" s="95" t="str">
        <f>IF('СПоК 1.2'!A1549="","",'СПоК 1.2'!A1549)</f>
        <v/>
      </c>
      <c r="B1548" s="96" t="str">
        <f>IF('СПоК 1.2'!C1549="","",'СПоК 1.2'!C1549)</f>
        <v/>
      </c>
      <c r="C1548" s="96" t="str">
        <f>IF('СПоК 1.2'!D1549="","",'СПоК 1.2'!D1549)</f>
        <v/>
      </c>
      <c r="D1548" s="96" t="str">
        <f>IF('СПоК 1.2'!F1549="","",'СПоК 1.2'!F1549)</f>
        <v/>
      </c>
      <c r="E1548" s="97" t="str">
        <f>IF('СПоК 1.2'!V1549="","",'СПоК 1.2'!V1549)</f>
        <v/>
      </c>
      <c r="F1548" s="35"/>
      <c r="G1548" s="35"/>
      <c r="H1548" s="35"/>
      <c r="I1548" s="35"/>
    </row>
    <row r="1549" spans="1:9" x14ac:dyDescent="0.25">
      <c r="A1549" s="95" t="str">
        <f>IF('СПоК 1.2'!A1550="","",'СПоК 1.2'!A1550)</f>
        <v/>
      </c>
      <c r="B1549" s="96" t="str">
        <f>IF('СПоК 1.2'!C1550="","",'СПоК 1.2'!C1550)</f>
        <v/>
      </c>
      <c r="C1549" s="96" t="str">
        <f>IF('СПоК 1.2'!D1550="","",'СПоК 1.2'!D1550)</f>
        <v/>
      </c>
      <c r="D1549" s="96" t="str">
        <f>IF('СПоК 1.2'!F1550="","",'СПоК 1.2'!F1550)</f>
        <v/>
      </c>
      <c r="E1549" s="97" t="str">
        <f>IF('СПоК 1.2'!V1550="","",'СПоК 1.2'!V1550)</f>
        <v/>
      </c>
      <c r="F1549" s="35"/>
      <c r="G1549" s="35"/>
      <c r="H1549" s="35"/>
      <c r="I1549" s="35"/>
    </row>
    <row r="1550" spans="1:9" x14ac:dyDescent="0.25">
      <c r="A1550" s="95" t="str">
        <f>IF('СПоК 1.2'!A1551="","",'СПоК 1.2'!A1551)</f>
        <v/>
      </c>
      <c r="B1550" s="96" t="str">
        <f>IF('СПоК 1.2'!C1551="","",'СПоК 1.2'!C1551)</f>
        <v/>
      </c>
      <c r="C1550" s="96" t="str">
        <f>IF('СПоК 1.2'!D1551="","",'СПоК 1.2'!D1551)</f>
        <v/>
      </c>
      <c r="D1550" s="96" t="str">
        <f>IF('СПоК 1.2'!F1551="","",'СПоК 1.2'!F1551)</f>
        <v/>
      </c>
      <c r="E1550" s="97" t="str">
        <f>IF('СПоК 1.2'!V1551="","",'СПоК 1.2'!V1551)</f>
        <v/>
      </c>
      <c r="F1550" s="35"/>
      <c r="G1550" s="35"/>
      <c r="H1550" s="35"/>
      <c r="I1550" s="35"/>
    </row>
    <row r="1551" spans="1:9" x14ac:dyDescent="0.25">
      <c r="A1551" s="95" t="str">
        <f>IF('СПоК 1.2'!A1552="","",'СПоК 1.2'!A1552)</f>
        <v/>
      </c>
      <c r="B1551" s="96" t="str">
        <f>IF('СПоК 1.2'!C1552="","",'СПоК 1.2'!C1552)</f>
        <v/>
      </c>
      <c r="C1551" s="96" t="str">
        <f>IF('СПоК 1.2'!D1552="","",'СПоК 1.2'!D1552)</f>
        <v/>
      </c>
      <c r="D1551" s="96" t="str">
        <f>IF('СПоК 1.2'!F1552="","",'СПоК 1.2'!F1552)</f>
        <v/>
      </c>
      <c r="E1551" s="97" t="str">
        <f>IF('СПоК 1.2'!V1552="","",'СПоК 1.2'!V1552)</f>
        <v/>
      </c>
      <c r="F1551" s="35"/>
      <c r="G1551" s="35"/>
      <c r="H1551" s="35"/>
      <c r="I1551" s="35"/>
    </row>
    <row r="1552" spans="1:9" x14ac:dyDescent="0.25">
      <c r="A1552" s="95" t="str">
        <f>IF('СПоК 1.2'!A1553="","",'СПоК 1.2'!A1553)</f>
        <v/>
      </c>
      <c r="B1552" s="96" t="str">
        <f>IF('СПоК 1.2'!C1553="","",'СПоК 1.2'!C1553)</f>
        <v/>
      </c>
      <c r="C1552" s="96" t="str">
        <f>IF('СПоК 1.2'!D1553="","",'СПоК 1.2'!D1553)</f>
        <v/>
      </c>
      <c r="D1552" s="96" t="str">
        <f>IF('СПоК 1.2'!F1553="","",'СПоК 1.2'!F1553)</f>
        <v/>
      </c>
      <c r="E1552" s="97" t="str">
        <f>IF('СПоК 1.2'!V1553="","",'СПоК 1.2'!V1553)</f>
        <v/>
      </c>
      <c r="F1552" s="35"/>
      <c r="G1552" s="35"/>
      <c r="H1552" s="35"/>
      <c r="I1552" s="35"/>
    </row>
    <row r="1553" spans="1:9" x14ac:dyDescent="0.25">
      <c r="A1553" s="95" t="str">
        <f>IF('СПоК 1.2'!A1554="","",'СПоК 1.2'!A1554)</f>
        <v/>
      </c>
      <c r="B1553" s="96" t="str">
        <f>IF('СПоК 1.2'!C1554="","",'СПоК 1.2'!C1554)</f>
        <v/>
      </c>
      <c r="C1553" s="96" t="str">
        <f>IF('СПоК 1.2'!D1554="","",'СПоК 1.2'!D1554)</f>
        <v/>
      </c>
      <c r="D1553" s="96" t="str">
        <f>IF('СПоК 1.2'!F1554="","",'СПоК 1.2'!F1554)</f>
        <v/>
      </c>
      <c r="E1553" s="97" t="str">
        <f>IF('СПоК 1.2'!V1554="","",'СПоК 1.2'!V1554)</f>
        <v/>
      </c>
      <c r="F1553" s="35"/>
      <c r="G1553" s="35"/>
      <c r="H1553" s="35"/>
      <c r="I1553" s="35"/>
    </row>
    <row r="1554" spans="1:9" x14ac:dyDescent="0.25">
      <c r="A1554" s="95" t="str">
        <f>IF('СПоК 1.2'!A1555="","",'СПоК 1.2'!A1555)</f>
        <v/>
      </c>
      <c r="B1554" s="96" t="str">
        <f>IF('СПоК 1.2'!C1555="","",'СПоК 1.2'!C1555)</f>
        <v/>
      </c>
      <c r="C1554" s="96" t="str">
        <f>IF('СПоК 1.2'!D1555="","",'СПоК 1.2'!D1555)</f>
        <v/>
      </c>
      <c r="D1554" s="96" t="str">
        <f>IF('СПоК 1.2'!F1555="","",'СПоК 1.2'!F1555)</f>
        <v/>
      </c>
      <c r="E1554" s="97" t="str">
        <f>IF('СПоК 1.2'!V1555="","",'СПоК 1.2'!V1555)</f>
        <v/>
      </c>
      <c r="F1554" s="35"/>
      <c r="G1554" s="35"/>
      <c r="H1554" s="35"/>
      <c r="I1554" s="35"/>
    </row>
    <row r="1555" spans="1:9" x14ac:dyDescent="0.25">
      <c r="A1555" s="95" t="str">
        <f>IF('СПоК 1.2'!A1556="","",'СПоК 1.2'!A1556)</f>
        <v/>
      </c>
      <c r="B1555" s="96" t="str">
        <f>IF('СПоК 1.2'!C1556="","",'СПоК 1.2'!C1556)</f>
        <v/>
      </c>
      <c r="C1555" s="96" t="str">
        <f>IF('СПоК 1.2'!D1556="","",'СПоК 1.2'!D1556)</f>
        <v/>
      </c>
      <c r="D1555" s="96" t="str">
        <f>IF('СПоК 1.2'!F1556="","",'СПоК 1.2'!F1556)</f>
        <v/>
      </c>
      <c r="E1555" s="97" t="str">
        <f>IF('СПоК 1.2'!V1556="","",'СПоК 1.2'!V1556)</f>
        <v/>
      </c>
      <c r="F1555" s="35"/>
      <c r="G1555" s="35"/>
      <c r="H1555" s="35"/>
      <c r="I1555" s="35"/>
    </row>
    <row r="1556" spans="1:9" x14ac:dyDescent="0.25">
      <c r="A1556" s="95" t="str">
        <f>IF('СПоК 1.2'!A1557="","",'СПоК 1.2'!A1557)</f>
        <v/>
      </c>
      <c r="B1556" s="96" t="str">
        <f>IF('СПоК 1.2'!C1557="","",'СПоК 1.2'!C1557)</f>
        <v/>
      </c>
      <c r="C1556" s="96" t="str">
        <f>IF('СПоК 1.2'!D1557="","",'СПоК 1.2'!D1557)</f>
        <v/>
      </c>
      <c r="D1556" s="96" t="str">
        <f>IF('СПоК 1.2'!F1557="","",'СПоК 1.2'!F1557)</f>
        <v/>
      </c>
      <c r="E1556" s="97" t="str">
        <f>IF('СПоК 1.2'!V1557="","",'СПоК 1.2'!V1557)</f>
        <v/>
      </c>
      <c r="F1556" s="35"/>
      <c r="G1556" s="35"/>
      <c r="H1556" s="35"/>
      <c r="I1556" s="35"/>
    </row>
    <row r="1557" spans="1:9" x14ac:dyDescent="0.25">
      <c r="A1557" s="95" t="str">
        <f>IF('СПоК 1.2'!A1558="","",'СПоК 1.2'!A1558)</f>
        <v/>
      </c>
      <c r="B1557" s="96" t="str">
        <f>IF('СПоК 1.2'!C1558="","",'СПоК 1.2'!C1558)</f>
        <v/>
      </c>
      <c r="C1557" s="96" t="str">
        <f>IF('СПоК 1.2'!D1558="","",'СПоК 1.2'!D1558)</f>
        <v/>
      </c>
      <c r="D1557" s="96" t="str">
        <f>IF('СПоК 1.2'!F1558="","",'СПоК 1.2'!F1558)</f>
        <v/>
      </c>
      <c r="E1557" s="97" t="str">
        <f>IF('СПоК 1.2'!V1558="","",'СПоК 1.2'!V1558)</f>
        <v/>
      </c>
      <c r="F1557" s="35"/>
      <c r="G1557" s="35"/>
      <c r="H1557" s="35"/>
      <c r="I1557" s="35"/>
    </row>
    <row r="1558" spans="1:9" x14ac:dyDescent="0.25">
      <c r="A1558" s="95" t="str">
        <f>IF('СПоК 1.2'!A1559="","",'СПоК 1.2'!A1559)</f>
        <v/>
      </c>
      <c r="B1558" s="96" t="str">
        <f>IF('СПоК 1.2'!C1559="","",'СПоК 1.2'!C1559)</f>
        <v/>
      </c>
      <c r="C1558" s="96" t="str">
        <f>IF('СПоК 1.2'!D1559="","",'СПоК 1.2'!D1559)</f>
        <v/>
      </c>
      <c r="D1558" s="96" t="str">
        <f>IF('СПоК 1.2'!F1559="","",'СПоК 1.2'!F1559)</f>
        <v/>
      </c>
      <c r="E1558" s="97" t="str">
        <f>IF('СПоК 1.2'!V1559="","",'СПоК 1.2'!V1559)</f>
        <v/>
      </c>
      <c r="F1558" s="35"/>
      <c r="G1558" s="35"/>
      <c r="H1558" s="35"/>
      <c r="I1558" s="35"/>
    </row>
    <row r="1559" spans="1:9" x14ac:dyDescent="0.25">
      <c r="A1559" s="95" t="str">
        <f>IF('СПоК 1.2'!A1560="","",'СПоК 1.2'!A1560)</f>
        <v/>
      </c>
      <c r="B1559" s="96" t="str">
        <f>IF('СПоК 1.2'!C1560="","",'СПоК 1.2'!C1560)</f>
        <v/>
      </c>
      <c r="C1559" s="96" t="str">
        <f>IF('СПоК 1.2'!D1560="","",'СПоК 1.2'!D1560)</f>
        <v/>
      </c>
      <c r="D1559" s="96" t="str">
        <f>IF('СПоК 1.2'!F1560="","",'СПоК 1.2'!F1560)</f>
        <v/>
      </c>
      <c r="E1559" s="97" t="str">
        <f>IF('СПоК 1.2'!V1560="","",'СПоК 1.2'!V1560)</f>
        <v/>
      </c>
      <c r="F1559" s="35"/>
      <c r="G1559" s="35"/>
      <c r="H1559" s="35"/>
      <c r="I1559" s="35"/>
    </row>
    <row r="1560" spans="1:9" x14ac:dyDescent="0.25">
      <c r="A1560" s="95" t="str">
        <f>IF('СПоК 1.2'!A1561="","",'СПоК 1.2'!A1561)</f>
        <v/>
      </c>
      <c r="B1560" s="96" t="str">
        <f>IF('СПоК 1.2'!C1561="","",'СПоК 1.2'!C1561)</f>
        <v/>
      </c>
      <c r="C1560" s="96" t="str">
        <f>IF('СПоК 1.2'!D1561="","",'СПоК 1.2'!D1561)</f>
        <v/>
      </c>
      <c r="D1560" s="96" t="str">
        <f>IF('СПоК 1.2'!F1561="","",'СПоК 1.2'!F1561)</f>
        <v/>
      </c>
      <c r="E1560" s="97" t="str">
        <f>IF('СПоК 1.2'!V1561="","",'СПоК 1.2'!V1561)</f>
        <v/>
      </c>
      <c r="F1560" s="35"/>
      <c r="G1560" s="35"/>
      <c r="H1560" s="35"/>
      <c r="I1560" s="35"/>
    </row>
    <row r="1561" spans="1:9" x14ac:dyDescent="0.25">
      <c r="A1561" s="95" t="str">
        <f>IF('СПоК 1.2'!A1562="","",'СПоК 1.2'!A1562)</f>
        <v/>
      </c>
      <c r="B1561" s="96" t="str">
        <f>IF('СПоК 1.2'!C1562="","",'СПоК 1.2'!C1562)</f>
        <v/>
      </c>
      <c r="C1561" s="96" t="str">
        <f>IF('СПоК 1.2'!D1562="","",'СПоК 1.2'!D1562)</f>
        <v/>
      </c>
      <c r="D1561" s="96" t="str">
        <f>IF('СПоК 1.2'!F1562="","",'СПоК 1.2'!F1562)</f>
        <v/>
      </c>
      <c r="E1561" s="97" t="str">
        <f>IF('СПоК 1.2'!V1562="","",'СПоК 1.2'!V1562)</f>
        <v/>
      </c>
      <c r="F1561" s="35"/>
      <c r="G1561" s="35"/>
      <c r="H1561" s="35"/>
      <c r="I1561" s="35"/>
    </row>
    <row r="1562" spans="1:9" x14ac:dyDescent="0.25">
      <c r="A1562" s="95" t="str">
        <f>IF('СПоК 1.2'!A1563="","",'СПоК 1.2'!A1563)</f>
        <v/>
      </c>
      <c r="B1562" s="96" t="str">
        <f>IF('СПоК 1.2'!C1563="","",'СПоК 1.2'!C1563)</f>
        <v/>
      </c>
      <c r="C1562" s="96" t="str">
        <f>IF('СПоК 1.2'!D1563="","",'СПоК 1.2'!D1563)</f>
        <v/>
      </c>
      <c r="D1562" s="96" t="str">
        <f>IF('СПоК 1.2'!F1563="","",'СПоК 1.2'!F1563)</f>
        <v/>
      </c>
      <c r="E1562" s="97" t="str">
        <f>IF('СПоК 1.2'!V1563="","",'СПоК 1.2'!V1563)</f>
        <v/>
      </c>
      <c r="F1562" s="35"/>
      <c r="G1562" s="35"/>
      <c r="H1562" s="35"/>
      <c r="I1562" s="35"/>
    </row>
    <row r="1563" spans="1:9" x14ac:dyDescent="0.25">
      <c r="A1563" s="95" t="str">
        <f>IF('СПоК 1.2'!A1564="","",'СПоК 1.2'!A1564)</f>
        <v/>
      </c>
      <c r="B1563" s="96" t="str">
        <f>IF('СПоК 1.2'!C1564="","",'СПоК 1.2'!C1564)</f>
        <v/>
      </c>
      <c r="C1563" s="96" t="str">
        <f>IF('СПоК 1.2'!D1564="","",'СПоК 1.2'!D1564)</f>
        <v/>
      </c>
      <c r="D1563" s="96" t="str">
        <f>IF('СПоК 1.2'!F1564="","",'СПоК 1.2'!F1564)</f>
        <v/>
      </c>
      <c r="E1563" s="97" t="str">
        <f>IF('СПоК 1.2'!V1564="","",'СПоК 1.2'!V1564)</f>
        <v/>
      </c>
      <c r="F1563" s="35"/>
      <c r="G1563" s="35"/>
      <c r="H1563" s="35"/>
      <c r="I1563" s="35"/>
    </row>
    <row r="1564" spans="1:9" x14ac:dyDescent="0.25">
      <c r="A1564" s="95" t="str">
        <f>IF('СПоК 1.2'!A1565="","",'СПоК 1.2'!A1565)</f>
        <v/>
      </c>
      <c r="B1564" s="96" t="str">
        <f>IF('СПоК 1.2'!C1565="","",'СПоК 1.2'!C1565)</f>
        <v/>
      </c>
      <c r="C1564" s="96" t="str">
        <f>IF('СПоК 1.2'!D1565="","",'СПоК 1.2'!D1565)</f>
        <v/>
      </c>
      <c r="D1564" s="96" t="str">
        <f>IF('СПоК 1.2'!F1565="","",'СПоК 1.2'!F1565)</f>
        <v/>
      </c>
      <c r="E1564" s="97" t="str">
        <f>IF('СПоК 1.2'!V1565="","",'СПоК 1.2'!V1565)</f>
        <v/>
      </c>
      <c r="F1564" s="35"/>
      <c r="G1564" s="35"/>
      <c r="H1564" s="35"/>
      <c r="I1564" s="35"/>
    </row>
    <row r="1565" spans="1:9" x14ac:dyDescent="0.25">
      <c r="A1565" s="95" t="str">
        <f>IF('СПоК 1.2'!A1566="","",'СПоК 1.2'!A1566)</f>
        <v/>
      </c>
      <c r="B1565" s="96" t="str">
        <f>IF('СПоК 1.2'!C1566="","",'СПоК 1.2'!C1566)</f>
        <v/>
      </c>
      <c r="C1565" s="96" t="str">
        <f>IF('СПоК 1.2'!D1566="","",'СПоК 1.2'!D1566)</f>
        <v/>
      </c>
      <c r="D1565" s="96" t="str">
        <f>IF('СПоК 1.2'!F1566="","",'СПоК 1.2'!F1566)</f>
        <v/>
      </c>
      <c r="E1565" s="97" t="str">
        <f>IF('СПоК 1.2'!V1566="","",'СПоК 1.2'!V1566)</f>
        <v/>
      </c>
      <c r="F1565" s="35"/>
      <c r="G1565" s="35"/>
      <c r="H1565" s="35"/>
      <c r="I1565" s="35"/>
    </row>
    <row r="1566" spans="1:9" x14ac:dyDescent="0.25">
      <c r="A1566" s="95" t="str">
        <f>IF('СПоК 1.2'!A1567="","",'СПоК 1.2'!A1567)</f>
        <v/>
      </c>
      <c r="B1566" s="96" t="str">
        <f>IF('СПоК 1.2'!C1567="","",'СПоК 1.2'!C1567)</f>
        <v/>
      </c>
      <c r="C1566" s="96" t="str">
        <f>IF('СПоК 1.2'!D1567="","",'СПоК 1.2'!D1567)</f>
        <v/>
      </c>
      <c r="D1566" s="96" t="str">
        <f>IF('СПоК 1.2'!F1567="","",'СПоК 1.2'!F1567)</f>
        <v/>
      </c>
      <c r="E1566" s="97" t="str">
        <f>IF('СПоК 1.2'!V1567="","",'СПоК 1.2'!V1567)</f>
        <v/>
      </c>
      <c r="F1566" s="35"/>
      <c r="G1566" s="35"/>
      <c r="H1566" s="35"/>
      <c r="I1566" s="35"/>
    </row>
    <row r="1567" spans="1:9" x14ac:dyDescent="0.25">
      <c r="A1567" s="95" t="str">
        <f>IF('СПоК 1.2'!A1568="","",'СПоК 1.2'!A1568)</f>
        <v/>
      </c>
      <c r="B1567" s="96" t="str">
        <f>IF('СПоК 1.2'!C1568="","",'СПоК 1.2'!C1568)</f>
        <v/>
      </c>
      <c r="C1567" s="96" t="str">
        <f>IF('СПоК 1.2'!D1568="","",'СПоК 1.2'!D1568)</f>
        <v/>
      </c>
      <c r="D1567" s="96" t="str">
        <f>IF('СПоК 1.2'!F1568="","",'СПоК 1.2'!F1568)</f>
        <v/>
      </c>
      <c r="E1567" s="97" t="str">
        <f>IF('СПоК 1.2'!V1568="","",'СПоК 1.2'!V1568)</f>
        <v/>
      </c>
      <c r="F1567" s="35"/>
      <c r="G1567" s="35"/>
      <c r="H1567" s="35"/>
      <c r="I1567" s="35"/>
    </row>
    <row r="1568" spans="1:9" x14ac:dyDescent="0.25">
      <c r="A1568" s="95" t="str">
        <f>IF('СПоК 1.2'!A1569="","",'СПоК 1.2'!A1569)</f>
        <v/>
      </c>
      <c r="B1568" s="96" t="str">
        <f>IF('СПоК 1.2'!C1569="","",'СПоК 1.2'!C1569)</f>
        <v/>
      </c>
      <c r="C1568" s="96" t="str">
        <f>IF('СПоК 1.2'!D1569="","",'СПоК 1.2'!D1569)</f>
        <v/>
      </c>
      <c r="D1568" s="96" t="str">
        <f>IF('СПоК 1.2'!F1569="","",'СПоК 1.2'!F1569)</f>
        <v/>
      </c>
      <c r="E1568" s="97" t="str">
        <f>IF('СПоК 1.2'!V1569="","",'СПоК 1.2'!V1569)</f>
        <v/>
      </c>
      <c r="F1568" s="35"/>
      <c r="G1568" s="35"/>
      <c r="H1568" s="35"/>
      <c r="I1568" s="35"/>
    </row>
    <row r="1569" spans="1:9" x14ac:dyDescent="0.25">
      <c r="A1569" s="95" t="str">
        <f>IF('СПоК 1.2'!A1570="","",'СПоК 1.2'!A1570)</f>
        <v/>
      </c>
      <c r="B1569" s="96" t="str">
        <f>IF('СПоК 1.2'!C1570="","",'СПоК 1.2'!C1570)</f>
        <v/>
      </c>
      <c r="C1569" s="96" t="str">
        <f>IF('СПоК 1.2'!D1570="","",'СПоК 1.2'!D1570)</f>
        <v/>
      </c>
      <c r="D1569" s="96" t="str">
        <f>IF('СПоК 1.2'!F1570="","",'СПоК 1.2'!F1570)</f>
        <v/>
      </c>
      <c r="E1569" s="97" t="str">
        <f>IF('СПоК 1.2'!V1570="","",'СПоК 1.2'!V1570)</f>
        <v/>
      </c>
      <c r="F1569" s="35"/>
      <c r="G1569" s="35"/>
      <c r="H1569" s="35"/>
      <c r="I1569" s="35"/>
    </row>
    <row r="1570" spans="1:9" x14ac:dyDescent="0.25">
      <c r="A1570" s="95" t="str">
        <f>IF('СПоК 1.2'!A1571="","",'СПоК 1.2'!A1571)</f>
        <v/>
      </c>
      <c r="B1570" s="96" t="str">
        <f>IF('СПоК 1.2'!C1571="","",'СПоК 1.2'!C1571)</f>
        <v/>
      </c>
      <c r="C1570" s="96" t="str">
        <f>IF('СПоК 1.2'!D1571="","",'СПоК 1.2'!D1571)</f>
        <v/>
      </c>
      <c r="D1570" s="96" t="str">
        <f>IF('СПоК 1.2'!F1571="","",'СПоК 1.2'!F1571)</f>
        <v/>
      </c>
      <c r="E1570" s="97" t="str">
        <f>IF('СПоК 1.2'!V1571="","",'СПоК 1.2'!V1571)</f>
        <v/>
      </c>
      <c r="F1570" s="35"/>
      <c r="G1570" s="35"/>
      <c r="H1570" s="35"/>
      <c r="I1570" s="35"/>
    </row>
    <row r="1571" spans="1:9" x14ac:dyDescent="0.25">
      <c r="A1571" s="95" t="str">
        <f>IF('СПоК 1.2'!A1572="","",'СПоК 1.2'!A1572)</f>
        <v/>
      </c>
      <c r="B1571" s="96" t="str">
        <f>IF('СПоК 1.2'!C1572="","",'СПоК 1.2'!C1572)</f>
        <v/>
      </c>
      <c r="C1571" s="96" t="str">
        <f>IF('СПоК 1.2'!D1572="","",'СПоК 1.2'!D1572)</f>
        <v/>
      </c>
      <c r="D1571" s="96" t="str">
        <f>IF('СПоК 1.2'!F1572="","",'СПоК 1.2'!F1572)</f>
        <v/>
      </c>
      <c r="E1571" s="97" t="str">
        <f>IF('СПоК 1.2'!V1572="","",'СПоК 1.2'!V1572)</f>
        <v/>
      </c>
      <c r="F1571" s="35"/>
      <c r="G1571" s="35"/>
      <c r="H1571" s="35"/>
      <c r="I1571" s="35"/>
    </row>
    <row r="1572" spans="1:9" x14ac:dyDescent="0.25">
      <c r="A1572" s="95" t="str">
        <f>IF('СПоК 1.2'!A1573="","",'СПоК 1.2'!A1573)</f>
        <v/>
      </c>
      <c r="B1572" s="96" t="str">
        <f>IF('СПоК 1.2'!C1573="","",'СПоК 1.2'!C1573)</f>
        <v/>
      </c>
      <c r="C1572" s="96" t="str">
        <f>IF('СПоК 1.2'!D1573="","",'СПоК 1.2'!D1573)</f>
        <v/>
      </c>
      <c r="D1572" s="96" t="str">
        <f>IF('СПоК 1.2'!F1573="","",'СПоК 1.2'!F1573)</f>
        <v/>
      </c>
      <c r="E1572" s="97" t="str">
        <f>IF('СПоК 1.2'!V1573="","",'СПоК 1.2'!V1573)</f>
        <v/>
      </c>
      <c r="F1572" s="35"/>
      <c r="G1572" s="35"/>
      <c r="H1572" s="35"/>
      <c r="I1572" s="35"/>
    </row>
    <row r="1573" spans="1:9" x14ac:dyDescent="0.25">
      <c r="A1573" s="95" t="str">
        <f>IF('СПоК 1.2'!A1574="","",'СПоК 1.2'!A1574)</f>
        <v/>
      </c>
      <c r="B1573" s="96" t="str">
        <f>IF('СПоК 1.2'!C1574="","",'СПоК 1.2'!C1574)</f>
        <v/>
      </c>
      <c r="C1573" s="96" t="str">
        <f>IF('СПоК 1.2'!D1574="","",'СПоК 1.2'!D1574)</f>
        <v/>
      </c>
      <c r="D1573" s="96" t="str">
        <f>IF('СПоК 1.2'!F1574="","",'СПоК 1.2'!F1574)</f>
        <v/>
      </c>
      <c r="E1573" s="97" t="str">
        <f>IF('СПоК 1.2'!V1574="","",'СПоК 1.2'!V1574)</f>
        <v/>
      </c>
      <c r="F1573" s="35"/>
      <c r="G1573" s="35"/>
      <c r="H1573" s="35"/>
      <c r="I1573" s="35"/>
    </row>
    <row r="1574" spans="1:9" x14ac:dyDescent="0.25">
      <c r="A1574" s="95" t="str">
        <f>IF('СПоК 1.2'!A1575="","",'СПоК 1.2'!A1575)</f>
        <v/>
      </c>
      <c r="B1574" s="96" t="str">
        <f>IF('СПоК 1.2'!C1575="","",'СПоК 1.2'!C1575)</f>
        <v/>
      </c>
      <c r="C1574" s="96" t="str">
        <f>IF('СПоК 1.2'!D1575="","",'СПоК 1.2'!D1575)</f>
        <v/>
      </c>
      <c r="D1574" s="96" t="str">
        <f>IF('СПоК 1.2'!F1575="","",'СПоК 1.2'!F1575)</f>
        <v/>
      </c>
      <c r="E1574" s="97" t="str">
        <f>IF('СПоК 1.2'!V1575="","",'СПоК 1.2'!V1575)</f>
        <v/>
      </c>
      <c r="F1574" s="35"/>
      <c r="G1574" s="35"/>
      <c r="H1574" s="35"/>
      <c r="I1574" s="35"/>
    </row>
    <row r="1575" spans="1:9" x14ac:dyDescent="0.25">
      <c r="A1575" s="95" t="str">
        <f>IF('СПоК 1.2'!A1576="","",'СПоК 1.2'!A1576)</f>
        <v/>
      </c>
      <c r="B1575" s="96" t="str">
        <f>IF('СПоК 1.2'!C1576="","",'СПоК 1.2'!C1576)</f>
        <v/>
      </c>
      <c r="C1575" s="96" t="str">
        <f>IF('СПоК 1.2'!D1576="","",'СПоК 1.2'!D1576)</f>
        <v/>
      </c>
      <c r="D1575" s="96" t="str">
        <f>IF('СПоК 1.2'!F1576="","",'СПоК 1.2'!F1576)</f>
        <v/>
      </c>
      <c r="E1575" s="97" t="str">
        <f>IF('СПоК 1.2'!V1576="","",'СПоК 1.2'!V1576)</f>
        <v/>
      </c>
      <c r="F1575" s="35"/>
      <c r="G1575" s="35"/>
      <c r="H1575" s="35"/>
      <c r="I1575" s="35"/>
    </row>
    <row r="1576" spans="1:9" x14ac:dyDescent="0.25">
      <c r="A1576" s="95" t="str">
        <f>IF('СПоК 1.2'!A1577="","",'СПоК 1.2'!A1577)</f>
        <v/>
      </c>
      <c r="B1576" s="96" t="str">
        <f>IF('СПоК 1.2'!C1577="","",'СПоК 1.2'!C1577)</f>
        <v/>
      </c>
      <c r="C1576" s="96" t="str">
        <f>IF('СПоК 1.2'!D1577="","",'СПоК 1.2'!D1577)</f>
        <v/>
      </c>
      <c r="D1576" s="96" t="str">
        <f>IF('СПоК 1.2'!F1577="","",'СПоК 1.2'!F1577)</f>
        <v/>
      </c>
      <c r="E1576" s="97" t="str">
        <f>IF('СПоК 1.2'!V1577="","",'СПоК 1.2'!V1577)</f>
        <v/>
      </c>
      <c r="F1576" s="35"/>
      <c r="G1576" s="35"/>
      <c r="H1576" s="35"/>
      <c r="I1576" s="35"/>
    </row>
    <row r="1577" spans="1:9" x14ac:dyDescent="0.25">
      <c r="A1577" s="95" t="str">
        <f>IF('СПоК 1.2'!A1578="","",'СПоК 1.2'!A1578)</f>
        <v/>
      </c>
      <c r="B1577" s="96" t="str">
        <f>IF('СПоК 1.2'!C1578="","",'СПоК 1.2'!C1578)</f>
        <v/>
      </c>
      <c r="C1577" s="96" t="str">
        <f>IF('СПоК 1.2'!D1578="","",'СПоК 1.2'!D1578)</f>
        <v/>
      </c>
      <c r="D1577" s="96" t="str">
        <f>IF('СПоК 1.2'!F1578="","",'СПоК 1.2'!F1578)</f>
        <v/>
      </c>
      <c r="E1577" s="97" t="str">
        <f>IF('СПоК 1.2'!V1578="","",'СПоК 1.2'!V1578)</f>
        <v/>
      </c>
      <c r="F1577" s="35"/>
      <c r="G1577" s="35"/>
      <c r="H1577" s="35"/>
      <c r="I1577" s="35"/>
    </row>
    <row r="1578" spans="1:9" x14ac:dyDescent="0.25">
      <c r="A1578" s="95" t="str">
        <f>IF('СПоК 1.2'!A1579="","",'СПоК 1.2'!A1579)</f>
        <v/>
      </c>
      <c r="B1578" s="96" t="str">
        <f>IF('СПоК 1.2'!C1579="","",'СПоК 1.2'!C1579)</f>
        <v/>
      </c>
      <c r="C1578" s="96" t="str">
        <f>IF('СПоК 1.2'!D1579="","",'СПоК 1.2'!D1579)</f>
        <v/>
      </c>
      <c r="D1578" s="96" t="str">
        <f>IF('СПоК 1.2'!F1579="","",'СПоК 1.2'!F1579)</f>
        <v/>
      </c>
      <c r="E1578" s="97" t="str">
        <f>IF('СПоК 1.2'!V1579="","",'СПоК 1.2'!V1579)</f>
        <v/>
      </c>
      <c r="F1578" s="35"/>
      <c r="G1578" s="35"/>
      <c r="H1578" s="35"/>
      <c r="I1578" s="35"/>
    </row>
    <row r="1579" spans="1:9" x14ac:dyDescent="0.25">
      <c r="A1579" s="95" t="str">
        <f>IF('СПоК 1.2'!A1580="","",'СПоК 1.2'!A1580)</f>
        <v/>
      </c>
      <c r="B1579" s="96" t="str">
        <f>IF('СПоК 1.2'!C1580="","",'СПоК 1.2'!C1580)</f>
        <v/>
      </c>
      <c r="C1579" s="96" t="str">
        <f>IF('СПоК 1.2'!D1580="","",'СПоК 1.2'!D1580)</f>
        <v/>
      </c>
      <c r="D1579" s="96" t="str">
        <f>IF('СПоК 1.2'!F1580="","",'СПоК 1.2'!F1580)</f>
        <v/>
      </c>
      <c r="E1579" s="97" t="str">
        <f>IF('СПоК 1.2'!V1580="","",'СПоК 1.2'!V1580)</f>
        <v/>
      </c>
      <c r="F1579" s="35"/>
      <c r="G1579" s="35"/>
      <c r="H1579" s="35"/>
      <c r="I1579" s="35"/>
    </row>
    <row r="1580" spans="1:9" x14ac:dyDescent="0.25">
      <c r="A1580" s="95" t="str">
        <f>IF('СПоК 1.2'!A1581="","",'СПоК 1.2'!A1581)</f>
        <v/>
      </c>
      <c r="B1580" s="96" t="str">
        <f>IF('СПоК 1.2'!C1581="","",'СПоК 1.2'!C1581)</f>
        <v/>
      </c>
      <c r="C1580" s="96" t="str">
        <f>IF('СПоК 1.2'!D1581="","",'СПоК 1.2'!D1581)</f>
        <v/>
      </c>
      <c r="D1580" s="96" t="str">
        <f>IF('СПоК 1.2'!F1581="","",'СПоК 1.2'!F1581)</f>
        <v/>
      </c>
      <c r="E1580" s="97" t="str">
        <f>IF('СПоК 1.2'!V1581="","",'СПоК 1.2'!V1581)</f>
        <v/>
      </c>
      <c r="F1580" s="35"/>
      <c r="G1580" s="35"/>
      <c r="H1580" s="35"/>
      <c r="I1580" s="35"/>
    </row>
    <row r="1581" spans="1:9" x14ac:dyDescent="0.25">
      <c r="A1581" s="95" t="str">
        <f>IF('СПоК 1.2'!A1582="","",'СПоК 1.2'!A1582)</f>
        <v/>
      </c>
      <c r="B1581" s="96" t="str">
        <f>IF('СПоК 1.2'!C1582="","",'СПоК 1.2'!C1582)</f>
        <v/>
      </c>
      <c r="C1581" s="96" t="str">
        <f>IF('СПоК 1.2'!D1582="","",'СПоК 1.2'!D1582)</f>
        <v/>
      </c>
      <c r="D1581" s="96" t="str">
        <f>IF('СПоК 1.2'!F1582="","",'СПоК 1.2'!F1582)</f>
        <v/>
      </c>
      <c r="E1581" s="97" t="str">
        <f>IF('СПоК 1.2'!V1582="","",'СПоК 1.2'!V1582)</f>
        <v/>
      </c>
      <c r="F1581" s="35"/>
      <c r="G1581" s="35"/>
      <c r="H1581" s="35"/>
      <c r="I1581" s="35"/>
    </row>
    <row r="1582" spans="1:9" x14ac:dyDescent="0.25">
      <c r="A1582" s="95" t="str">
        <f>IF('СПоК 1.2'!A1583="","",'СПоК 1.2'!A1583)</f>
        <v/>
      </c>
      <c r="B1582" s="96" t="str">
        <f>IF('СПоК 1.2'!C1583="","",'СПоК 1.2'!C1583)</f>
        <v/>
      </c>
      <c r="C1582" s="96" t="str">
        <f>IF('СПоК 1.2'!D1583="","",'СПоК 1.2'!D1583)</f>
        <v/>
      </c>
      <c r="D1582" s="96" t="str">
        <f>IF('СПоК 1.2'!F1583="","",'СПоК 1.2'!F1583)</f>
        <v/>
      </c>
      <c r="E1582" s="97" t="str">
        <f>IF('СПоК 1.2'!V1583="","",'СПоК 1.2'!V1583)</f>
        <v/>
      </c>
      <c r="F1582" s="35"/>
      <c r="G1582" s="35"/>
      <c r="H1582" s="35"/>
      <c r="I1582" s="35"/>
    </row>
    <row r="1583" spans="1:9" x14ac:dyDescent="0.25">
      <c r="A1583" s="95" t="str">
        <f>IF('СПоК 1.2'!A1584="","",'СПоК 1.2'!A1584)</f>
        <v/>
      </c>
      <c r="B1583" s="96" t="str">
        <f>IF('СПоК 1.2'!C1584="","",'СПоК 1.2'!C1584)</f>
        <v/>
      </c>
      <c r="C1583" s="96" t="str">
        <f>IF('СПоК 1.2'!D1584="","",'СПоК 1.2'!D1584)</f>
        <v/>
      </c>
      <c r="D1583" s="96" t="str">
        <f>IF('СПоК 1.2'!F1584="","",'СПоК 1.2'!F1584)</f>
        <v/>
      </c>
      <c r="E1583" s="97" t="str">
        <f>IF('СПоК 1.2'!V1584="","",'СПоК 1.2'!V1584)</f>
        <v/>
      </c>
      <c r="F1583" s="35"/>
      <c r="G1583" s="35"/>
      <c r="H1583" s="35"/>
      <c r="I1583" s="35"/>
    </row>
    <row r="1584" spans="1:9" x14ac:dyDescent="0.25">
      <c r="A1584" s="95" t="str">
        <f>IF('СПоК 1.2'!A1585="","",'СПоК 1.2'!A1585)</f>
        <v/>
      </c>
      <c r="B1584" s="96" t="str">
        <f>IF('СПоК 1.2'!C1585="","",'СПоК 1.2'!C1585)</f>
        <v/>
      </c>
      <c r="C1584" s="96" t="str">
        <f>IF('СПоК 1.2'!D1585="","",'СПоК 1.2'!D1585)</f>
        <v/>
      </c>
      <c r="D1584" s="96" t="str">
        <f>IF('СПоК 1.2'!F1585="","",'СПоК 1.2'!F1585)</f>
        <v/>
      </c>
      <c r="E1584" s="97" t="str">
        <f>IF('СПоК 1.2'!V1585="","",'СПоК 1.2'!V1585)</f>
        <v/>
      </c>
      <c r="F1584" s="35"/>
      <c r="G1584" s="35"/>
      <c r="H1584" s="35"/>
      <c r="I1584" s="35"/>
    </row>
    <row r="1585" spans="1:9" x14ac:dyDescent="0.25">
      <c r="A1585" s="95" t="str">
        <f>IF('СПоК 1.2'!A1586="","",'СПоК 1.2'!A1586)</f>
        <v/>
      </c>
      <c r="B1585" s="96" t="str">
        <f>IF('СПоК 1.2'!C1586="","",'СПоК 1.2'!C1586)</f>
        <v/>
      </c>
      <c r="C1585" s="96" t="str">
        <f>IF('СПоК 1.2'!D1586="","",'СПоК 1.2'!D1586)</f>
        <v/>
      </c>
      <c r="D1585" s="96" t="str">
        <f>IF('СПоК 1.2'!F1586="","",'СПоК 1.2'!F1586)</f>
        <v/>
      </c>
      <c r="E1585" s="97" t="str">
        <f>IF('СПоК 1.2'!V1586="","",'СПоК 1.2'!V1586)</f>
        <v/>
      </c>
      <c r="F1585" s="35"/>
      <c r="G1585" s="35"/>
      <c r="H1585" s="35"/>
      <c r="I1585" s="35"/>
    </row>
    <row r="1586" spans="1:9" x14ac:dyDescent="0.25">
      <c r="A1586" s="95" t="str">
        <f>IF('СПоК 1.2'!A1587="","",'СПоК 1.2'!A1587)</f>
        <v/>
      </c>
      <c r="B1586" s="96" t="str">
        <f>IF('СПоК 1.2'!C1587="","",'СПоК 1.2'!C1587)</f>
        <v/>
      </c>
      <c r="C1586" s="96" t="str">
        <f>IF('СПоК 1.2'!D1587="","",'СПоК 1.2'!D1587)</f>
        <v/>
      </c>
      <c r="D1586" s="96" t="str">
        <f>IF('СПоК 1.2'!F1587="","",'СПоК 1.2'!F1587)</f>
        <v/>
      </c>
      <c r="E1586" s="97" t="str">
        <f>IF('СПоК 1.2'!V1587="","",'СПоК 1.2'!V1587)</f>
        <v/>
      </c>
      <c r="F1586" s="35"/>
      <c r="G1586" s="35"/>
      <c r="H1586" s="35"/>
      <c r="I1586" s="35"/>
    </row>
    <row r="1587" spans="1:9" x14ac:dyDescent="0.25">
      <c r="A1587" s="95" t="str">
        <f>IF('СПоК 1.2'!A1588="","",'СПоК 1.2'!A1588)</f>
        <v/>
      </c>
      <c r="B1587" s="96" t="str">
        <f>IF('СПоК 1.2'!C1588="","",'СПоК 1.2'!C1588)</f>
        <v/>
      </c>
      <c r="C1587" s="96" t="str">
        <f>IF('СПоК 1.2'!D1588="","",'СПоК 1.2'!D1588)</f>
        <v/>
      </c>
      <c r="D1587" s="96" t="str">
        <f>IF('СПоК 1.2'!F1588="","",'СПоК 1.2'!F1588)</f>
        <v/>
      </c>
      <c r="E1587" s="97" t="str">
        <f>IF('СПоК 1.2'!V1588="","",'СПоК 1.2'!V1588)</f>
        <v/>
      </c>
      <c r="F1587" s="35"/>
      <c r="G1587" s="35"/>
      <c r="H1587" s="35"/>
      <c r="I1587" s="35"/>
    </row>
    <row r="1588" spans="1:9" x14ac:dyDescent="0.25">
      <c r="A1588" s="95" t="str">
        <f>IF('СПоК 1.2'!A1589="","",'СПоК 1.2'!A1589)</f>
        <v/>
      </c>
      <c r="B1588" s="96" t="str">
        <f>IF('СПоК 1.2'!C1589="","",'СПоК 1.2'!C1589)</f>
        <v/>
      </c>
      <c r="C1588" s="96" t="str">
        <f>IF('СПоК 1.2'!D1589="","",'СПоК 1.2'!D1589)</f>
        <v/>
      </c>
      <c r="D1588" s="96" t="str">
        <f>IF('СПоК 1.2'!F1589="","",'СПоК 1.2'!F1589)</f>
        <v/>
      </c>
      <c r="E1588" s="97" t="str">
        <f>IF('СПоК 1.2'!V1589="","",'СПоК 1.2'!V1589)</f>
        <v/>
      </c>
      <c r="F1588" s="35"/>
      <c r="G1588" s="35"/>
      <c r="H1588" s="35"/>
      <c r="I1588" s="35"/>
    </row>
    <row r="1589" spans="1:9" x14ac:dyDescent="0.25">
      <c r="A1589" s="95" t="str">
        <f>IF('СПоК 1.2'!A1590="","",'СПоК 1.2'!A1590)</f>
        <v/>
      </c>
      <c r="B1589" s="96" t="str">
        <f>IF('СПоК 1.2'!C1590="","",'СПоК 1.2'!C1590)</f>
        <v/>
      </c>
      <c r="C1589" s="96" t="str">
        <f>IF('СПоК 1.2'!D1590="","",'СПоК 1.2'!D1590)</f>
        <v/>
      </c>
      <c r="D1589" s="96" t="str">
        <f>IF('СПоК 1.2'!F1590="","",'СПоК 1.2'!F1590)</f>
        <v/>
      </c>
      <c r="E1589" s="97" t="str">
        <f>IF('СПоК 1.2'!V1590="","",'СПоК 1.2'!V1590)</f>
        <v/>
      </c>
      <c r="F1589" s="35"/>
      <c r="G1589" s="35"/>
      <c r="H1589" s="35"/>
      <c r="I1589" s="35"/>
    </row>
    <row r="1590" spans="1:9" x14ac:dyDescent="0.25">
      <c r="A1590" s="95" t="str">
        <f>IF('СПоК 1.2'!A1591="","",'СПоК 1.2'!A1591)</f>
        <v/>
      </c>
      <c r="B1590" s="96" t="str">
        <f>IF('СПоК 1.2'!C1591="","",'СПоК 1.2'!C1591)</f>
        <v/>
      </c>
      <c r="C1590" s="96" t="str">
        <f>IF('СПоК 1.2'!D1591="","",'СПоК 1.2'!D1591)</f>
        <v/>
      </c>
      <c r="D1590" s="96" t="str">
        <f>IF('СПоК 1.2'!F1591="","",'СПоК 1.2'!F1591)</f>
        <v/>
      </c>
      <c r="E1590" s="97" t="str">
        <f>IF('СПоК 1.2'!V1591="","",'СПоК 1.2'!V1591)</f>
        <v/>
      </c>
      <c r="F1590" s="35"/>
      <c r="G1590" s="35"/>
      <c r="H1590" s="35"/>
      <c r="I1590" s="35"/>
    </row>
    <row r="1591" spans="1:9" x14ac:dyDescent="0.25">
      <c r="A1591" s="95" t="str">
        <f>IF('СПоК 1.2'!A1592="","",'СПоК 1.2'!A1592)</f>
        <v/>
      </c>
      <c r="B1591" s="96" t="str">
        <f>IF('СПоК 1.2'!C1592="","",'СПоК 1.2'!C1592)</f>
        <v/>
      </c>
      <c r="C1591" s="96" t="str">
        <f>IF('СПоК 1.2'!D1592="","",'СПоК 1.2'!D1592)</f>
        <v/>
      </c>
      <c r="D1591" s="96" t="str">
        <f>IF('СПоК 1.2'!F1592="","",'СПоК 1.2'!F1592)</f>
        <v/>
      </c>
      <c r="E1591" s="97" t="str">
        <f>IF('СПоК 1.2'!V1592="","",'СПоК 1.2'!V1592)</f>
        <v/>
      </c>
      <c r="F1591" s="35"/>
      <c r="G1591" s="35"/>
      <c r="H1591" s="35"/>
      <c r="I1591" s="35"/>
    </row>
    <row r="1592" spans="1:9" x14ac:dyDescent="0.25">
      <c r="A1592" s="95" t="str">
        <f>IF('СПоК 1.2'!A1593="","",'СПоК 1.2'!A1593)</f>
        <v/>
      </c>
      <c r="B1592" s="96" t="str">
        <f>IF('СПоК 1.2'!C1593="","",'СПоК 1.2'!C1593)</f>
        <v/>
      </c>
      <c r="C1592" s="96" t="str">
        <f>IF('СПоК 1.2'!D1593="","",'СПоК 1.2'!D1593)</f>
        <v/>
      </c>
      <c r="D1592" s="96" t="str">
        <f>IF('СПоК 1.2'!F1593="","",'СПоК 1.2'!F1593)</f>
        <v/>
      </c>
      <c r="E1592" s="97" t="str">
        <f>IF('СПоК 1.2'!V1593="","",'СПоК 1.2'!V1593)</f>
        <v/>
      </c>
      <c r="F1592" s="35"/>
      <c r="G1592" s="35"/>
      <c r="H1592" s="35"/>
      <c r="I1592" s="35"/>
    </row>
    <row r="1593" spans="1:9" x14ac:dyDescent="0.25">
      <c r="A1593" s="95" t="str">
        <f>IF('СПоК 1.2'!A1594="","",'СПоК 1.2'!A1594)</f>
        <v/>
      </c>
      <c r="B1593" s="96" t="str">
        <f>IF('СПоК 1.2'!C1594="","",'СПоК 1.2'!C1594)</f>
        <v/>
      </c>
      <c r="C1593" s="96" t="str">
        <f>IF('СПоК 1.2'!D1594="","",'СПоК 1.2'!D1594)</f>
        <v/>
      </c>
      <c r="D1593" s="96" t="str">
        <f>IF('СПоК 1.2'!F1594="","",'СПоК 1.2'!F1594)</f>
        <v/>
      </c>
      <c r="E1593" s="97" t="str">
        <f>IF('СПоК 1.2'!V1594="","",'СПоК 1.2'!V1594)</f>
        <v/>
      </c>
      <c r="F1593" s="35"/>
      <c r="G1593" s="35"/>
      <c r="H1593" s="35"/>
      <c r="I1593" s="35"/>
    </row>
    <row r="1594" spans="1:9" x14ac:dyDescent="0.25">
      <c r="A1594" s="95" t="str">
        <f>IF('СПоК 1.2'!A1595="","",'СПоК 1.2'!A1595)</f>
        <v/>
      </c>
      <c r="B1594" s="96" t="str">
        <f>IF('СПоК 1.2'!C1595="","",'СПоК 1.2'!C1595)</f>
        <v/>
      </c>
      <c r="C1594" s="96" t="str">
        <f>IF('СПоК 1.2'!D1595="","",'СПоК 1.2'!D1595)</f>
        <v/>
      </c>
      <c r="D1594" s="96" t="str">
        <f>IF('СПоК 1.2'!F1595="","",'СПоК 1.2'!F1595)</f>
        <v/>
      </c>
      <c r="E1594" s="97" t="str">
        <f>IF('СПоК 1.2'!V1595="","",'СПоК 1.2'!V1595)</f>
        <v/>
      </c>
      <c r="F1594" s="35"/>
      <c r="G1594" s="35"/>
      <c r="H1594" s="35"/>
      <c r="I1594" s="35"/>
    </row>
    <row r="1595" spans="1:9" x14ac:dyDescent="0.25">
      <c r="A1595" s="95" t="str">
        <f>IF('СПоК 1.2'!A1596="","",'СПоК 1.2'!A1596)</f>
        <v/>
      </c>
      <c r="B1595" s="96" t="str">
        <f>IF('СПоК 1.2'!C1596="","",'СПоК 1.2'!C1596)</f>
        <v/>
      </c>
      <c r="C1595" s="96" t="str">
        <f>IF('СПоК 1.2'!D1596="","",'СПоК 1.2'!D1596)</f>
        <v/>
      </c>
      <c r="D1595" s="96" t="str">
        <f>IF('СПоК 1.2'!F1596="","",'СПоК 1.2'!F1596)</f>
        <v/>
      </c>
      <c r="E1595" s="97" t="str">
        <f>IF('СПоК 1.2'!V1596="","",'СПоК 1.2'!V1596)</f>
        <v/>
      </c>
      <c r="F1595" s="35"/>
      <c r="G1595" s="35"/>
      <c r="H1595" s="35"/>
      <c r="I1595" s="35"/>
    </row>
    <row r="1596" spans="1:9" x14ac:dyDescent="0.25">
      <c r="A1596" s="95" t="str">
        <f>IF('СПоК 1.2'!A1597="","",'СПоК 1.2'!A1597)</f>
        <v/>
      </c>
      <c r="B1596" s="96" t="str">
        <f>IF('СПоК 1.2'!C1597="","",'СПоК 1.2'!C1597)</f>
        <v/>
      </c>
      <c r="C1596" s="96" t="str">
        <f>IF('СПоК 1.2'!D1597="","",'СПоК 1.2'!D1597)</f>
        <v/>
      </c>
      <c r="D1596" s="96" t="str">
        <f>IF('СПоК 1.2'!F1597="","",'СПоК 1.2'!F1597)</f>
        <v/>
      </c>
      <c r="E1596" s="97" t="str">
        <f>IF('СПоК 1.2'!V1597="","",'СПоК 1.2'!V1597)</f>
        <v/>
      </c>
      <c r="F1596" s="35"/>
      <c r="G1596" s="35"/>
      <c r="H1596" s="35"/>
      <c r="I1596" s="35"/>
    </row>
    <row r="1597" spans="1:9" x14ac:dyDescent="0.25">
      <c r="A1597" s="95" t="str">
        <f>IF('СПоК 1.2'!A1598="","",'СПоК 1.2'!A1598)</f>
        <v/>
      </c>
      <c r="B1597" s="96" t="str">
        <f>IF('СПоК 1.2'!C1598="","",'СПоК 1.2'!C1598)</f>
        <v/>
      </c>
      <c r="C1597" s="96" t="str">
        <f>IF('СПоК 1.2'!D1598="","",'СПоК 1.2'!D1598)</f>
        <v/>
      </c>
      <c r="D1597" s="96" t="str">
        <f>IF('СПоК 1.2'!F1598="","",'СПоК 1.2'!F1598)</f>
        <v/>
      </c>
      <c r="E1597" s="97" t="str">
        <f>IF('СПоК 1.2'!V1598="","",'СПоК 1.2'!V1598)</f>
        <v/>
      </c>
      <c r="F1597" s="35"/>
      <c r="G1597" s="35"/>
      <c r="H1597" s="35"/>
      <c r="I1597" s="35"/>
    </row>
    <row r="1598" spans="1:9" x14ac:dyDescent="0.25">
      <c r="A1598" s="95" t="str">
        <f>IF('СПоК 1.2'!A1599="","",'СПоК 1.2'!A1599)</f>
        <v/>
      </c>
      <c r="B1598" s="96" t="str">
        <f>IF('СПоК 1.2'!C1599="","",'СПоК 1.2'!C1599)</f>
        <v/>
      </c>
      <c r="C1598" s="96" t="str">
        <f>IF('СПоК 1.2'!D1599="","",'СПоК 1.2'!D1599)</f>
        <v/>
      </c>
      <c r="D1598" s="96" t="str">
        <f>IF('СПоК 1.2'!F1599="","",'СПоК 1.2'!F1599)</f>
        <v/>
      </c>
      <c r="E1598" s="97" t="str">
        <f>IF('СПоК 1.2'!V1599="","",'СПоК 1.2'!V1599)</f>
        <v/>
      </c>
      <c r="F1598" s="35"/>
      <c r="G1598" s="35"/>
      <c r="H1598" s="35"/>
      <c r="I1598" s="35"/>
    </row>
    <row r="1599" spans="1:9" x14ac:dyDescent="0.25">
      <c r="A1599" s="95" t="str">
        <f>IF('СПоК 1.2'!A1600="","",'СПоК 1.2'!A1600)</f>
        <v/>
      </c>
      <c r="B1599" s="96" t="str">
        <f>IF('СПоК 1.2'!C1600="","",'СПоК 1.2'!C1600)</f>
        <v/>
      </c>
      <c r="C1599" s="96" t="str">
        <f>IF('СПоК 1.2'!D1600="","",'СПоК 1.2'!D1600)</f>
        <v/>
      </c>
      <c r="D1599" s="96" t="str">
        <f>IF('СПоК 1.2'!F1600="","",'СПоК 1.2'!F1600)</f>
        <v/>
      </c>
      <c r="E1599" s="97" t="str">
        <f>IF('СПоК 1.2'!V1600="","",'СПоК 1.2'!V1600)</f>
        <v/>
      </c>
      <c r="F1599" s="35"/>
      <c r="G1599" s="35"/>
      <c r="H1599" s="35"/>
      <c r="I1599" s="35"/>
    </row>
    <row r="1600" spans="1:9" x14ac:dyDescent="0.25">
      <c r="A1600" s="95" t="str">
        <f>IF('СПоК 1.2'!A1601="","",'СПоК 1.2'!A1601)</f>
        <v/>
      </c>
      <c r="B1600" s="96" t="str">
        <f>IF('СПоК 1.2'!C1601="","",'СПоК 1.2'!C1601)</f>
        <v/>
      </c>
      <c r="C1600" s="96" t="str">
        <f>IF('СПоК 1.2'!D1601="","",'СПоК 1.2'!D1601)</f>
        <v/>
      </c>
      <c r="D1600" s="96" t="str">
        <f>IF('СПоК 1.2'!F1601="","",'СПоК 1.2'!F1601)</f>
        <v/>
      </c>
      <c r="E1600" s="97" t="str">
        <f>IF('СПоК 1.2'!V1601="","",'СПоК 1.2'!V1601)</f>
        <v/>
      </c>
      <c r="F1600" s="35"/>
      <c r="G1600" s="35"/>
      <c r="H1600" s="35"/>
      <c r="I1600" s="35"/>
    </row>
    <row r="1601" spans="1:9" x14ac:dyDescent="0.25">
      <c r="A1601" s="95" t="str">
        <f>IF('СПоК 1.2'!A1602="","",'СПоК 1.2'!A1602)</f>
        <v/>
      </c>
      <c r="B1601" s="96" t="str">
        <f>IF('СПоК 1.2'!C1602="","",'СПоК 1.2'!C1602)</f>
        <v/>
      </c>
      <c r="C1601" s="96" t="str">
        <f>IF('СПоК 1.2'!D1602="","",'СПоК 1.2'!D1602)</f>
        <v/>
      </c>
      <c r="D1601" s="96" t="str">
        <f>IF('СПоК 1.2'!F1602="","",'СПоК 1.2'!F1602)</f>
        <v/>
      </c>
      <c r="E1601" s="97" t="str">
        <f>IF('СПоК 1.2'!V1602="","",'СПоК 1.2'!V1602)</f>
        <v/>
      </c>
      <c r="F1601" s="35"/>
      <c r="G1601" s="35"/>
      <c r="H1601" s="35"/>
      <c r="I1601" s="35"/>
    </row>
    <row r="1602" spans="1:9" x14ac:dyDescent="0.25">
      <c r="A1602" s="95" t="str">
        <f>IF('СПоК 1.2'!A1603="","",'СПоК 1.2'!A1603)</f>
        <v/>
      </c>
      <c r="B1602" s="96" t="str">
        <f>IF('СПоК 1.2'!C1603="","",'СПоК 1.2'!C1603)</f>
        <v/>
      </c>
      <c r="C1602" s="96" t="str">
        <f>IF('СПоК 1.2'!D1603="","",'СПоК 1.2'!D1603)</f>
        <v/>
      </c>
      <c r="D1602" s="96" t="str">
        <f>IF('СПоК 1.2'!F1603="","",'СПоК 1.2'!F1603)</f>
        <v/>
      </c>
      <c r="E1602" s="97" t="str">
        <f>IF('СПоК 1.2'!V1603="","",'СПоК 1.2'!V1603)</f>
        <v/>
      </c>
      <c r="F1602" s="35"/>
      <c r="G1602" s="35"/>
      <c r="H1602" s="35"/>
      <c r="I1602" s="35"/>
    </row>
    <row r="1603" spans="1:9" x14ac:dyDescent="0.25">
      <c r="A1603" s="95" t="str">
        <f>IF('СПоК 1.2'!A1604="","",'СПоК 1.2'!A1604)</f>
        <v/>
      </c>
      <c r="B1603" s="96" t="str">
        <f>IF('СПоК 1.2'!C1604="","",'СПоК 1.2'!C1604)</f>
        <v/>
      </c>
      <c r="C1603" s="96" t="str">
        <f>IF('СПоК 1.2'!D1604="","",'СПоК 1.2'!D1604)</f>
        <v/>
      </c>
      <c r="D1603" s="96" t="str">
        <f>IF('СПоК 1.2'!F1604="","",'СПоК 1.2'!F1604)</f>
        <v/>
      </c>
      <c r="E1603" s="97" t="str">
        <f>IF('СПоК 1.2'!V1604="","",'СПоК 1.2'!V1604)</f>
        <v/>
      </c>
      <c r="F1603" s="35"/>
      <c r="G1603" s="35"/>
      <c r="H1603" s="35"/>
      <c r="I1603" s="35"/>
    </row>
    <row r="1604" spans="1:9" x14ac:dyDescent="0.25">
      <c r="A1604" s="95" t="str">
        <f>IF('СПоК 1.2'!A1605="","",'СПоК 1.2'!A1605)</f>
        <v/>
      </c>
      <c r="B1604" s="96" t="str">
        <f>IF('СПоК 1.2'!C1605="","",'СПоК 1.2'!C1605)</f>
        <v/>
      </c>
      <c r="C1604" s="96" t="str">
        <f>IF('СПоК 1.2'!D1605="","",'СПоК 1.2'!D1605)</f>
        <v/>
      </c>
      <c r="D1604" s="96" t="str">
        <f>IF('СПоК 1.2'!F1605="","",'СПоК 1.2'!F1605)</f>
        <v/>
      </c>
      <c r="E1604" s="97" t="str">
        <f>IF('СПоК 1.2'!V1605="","",'СПоК 1.2'!V1605)</f>
        <v/>
      </c>
      <c r="F1604" s="35"/>
      <c r="G1604" s="35"/>
      <c r="H1604" s="35"/>
      <c r="I1604" s="35"/>
    </row>
    <row r="1605" spans="1:9" x14ac:dyDescent="0.25">
      <c r="A1605" s="95" t="str">
        <f>IF('СПоК 1.2'!A1606="","",'СПоК 1.2'!A1606)</f>
        <v/>
      </c>
      <c r="B1605" s="96" t="str">
        <f>IF('СПоК 1.2'!C1606="","",'СПоК 1.2'!C1606)</f>
        <v/>
      </c>
      <c r="C1605" s="96" t="str">
        <f>IF('СПоК 1.2'!D1606="","",'СПоК 1.2'!D1606)</f>
        <v/>
      </c>
      <c r="D1605" s="96" t="str">
        <f>IF('СПоК 1.2'!F1606="","",'СПоК 1.2'!F1606)</f>
        <v/>
      </c>
      <c r="E1605" s="97" t="str">
        <f>IF('СПоК 1.2'!V1606="","",'СПоК 1.2'!V1606)</f>
        <v/>
      </c>
      <c r="F1605" s="35"/>
      <c r="G1605" s="35"/>
      <c r="H1605" s="35"/>
      <c r="I1605" s="35"/>
    </row>
    <row r="1606" spans="1:9" x14ac:dyDescent="0.25">
      <c r="A1606" s="95" t="str">
        <f>IF('СПоК 1.2'!A1607="","",'СПоК 1.2'!A1607)</f>
        <v/>
      </c>
      <c r="B1606" s="96" t="str">
        <f>IF('СПоК 1.2'!C1607="","",'СПоК 1.2'!C1607)</f>
        <v/>
      </c>
      <c r="C1606" s="96" t="str">
        <f>IF('СПоК 1.2'!D1607="","",'СПоК 1.2'!D1607)</f>
        <v/>
      </c>
      <c r="D1606" s="96" t="str">
        <f>IF('СПоК 1.2'!F1607="","",'СПоК 1.2'!F1607)</f>
        <v/>
      </c>
      <c r="E1606" s="97" t="str">
        <f>IF('СПоК 1.2'!V1607="","",'СПоК 1.2'!V1607)</f>
        <v/>
      </c>
      <c r="F1606" s="35"/>
      <c r="G1606" s="35"/>
      <c r="H1606" s="35"/>
      <c r="I1606" s="35"/>
    </row>
    <row r="1607" spans="1:9" x14ac:dyDescent="0.25">
      <c r="A1607" s="95" t="str">
        <f>IF('СПоК 1.2'!A1608="","",'СПоК 1.2'!A1608)</f>
        <v/>
      </c>
      <c r="B1607" s="96" t="str">
        <f>IF('СПоК 1.2'!C1608="","",'СПоК 1.2'!C1608)</f>
        <v/>
      </c>
      <c r="C1607" s="96" t="str">
        <f>IF('СПоК 1.2'!D1608="","",'СПоК 1.2'!D1608)</f>
        <v/>
      </c>
      <c r="D1607" s="96" t="str">
        <f>IF('СПоК 1.2'!F1608="","",'СПоК 1.2'!F1608)</f>
        <v/>
      </c>
      <c r="E1607" s="97" t="str">
        <f>IF('СПоК 1.2'!V1608="","",'СПоК 1.2'!V1608)</f>
        <v/>
      </c>
      <c r="F1607" s="35"/>
      <c r="G1607" s="35"/>
      <c r="H1607" s="35"/>
      <c r="I1607" s="35"/>
    </row>
    <row r="1608" spans="1:9" x14ac:dyDescent="0.25">
      <c r="A1608" s="95" t="str">
        <f>IF('СПоК 1.2'!A1609="","",'СПоК 1.2'!A1609)</f>
        <v/>
      </c>
      <c r="B1608" s="96" t="str">
        <f>IF('СПоК 1.2'!C1609="","",'СПоК 1.2'!C1609)</f>
        <v/>
      </c>
      <c r="C1608" s="96" t="str">
        <f>IF('СПоК 1.2'!D1609="","",'СПоК 1.2'!D1609)</f>
        <v/>
      </c>
      <c r="D1608" s="96" t="str">
        <f>IF('СПоК 1.2'!F1609="","",'СПоК 1.2'!F1609)</f>
        <v/>
      </c>
      <c r="E1608" s="97" t="str">
        <f>IF('СПоК 1.2'!V1609="","",'СПоК 1.2'!V1609)</f>
        <v/>
      </c>
      <c r="F1608" s="35"/>
      <c r="G1608" s="35"/>
      <c r="H1608" s="35"/>
      <c r="I1608" s="35"/>
    </row>
    <row r="1609" spans="1:9" x14ac:dyDescent="0.25">
      <c r="A1609" s="95" t="str">
        <f>IF('СПоК 1.2'!A1610="","",'СПоК 1.2'!A1610)</f>
        <v/>
      </c>
      <c r="B1609" s="96" t="str">
        <f>IF('СПоК 1.2'!C1610="","",'СПоК 1.2'!C1610)</f>
        <v/>
      </c>
      <c r="C1609" s="96" t="str">
        <f>IF('СПоК 1.2'!D1610="","",'СПоК 1.2'!D1610)</f>
        <v/>
      </c>
      <c r="D1609" s="96" t="str">
        <f>IF('СПоК 1.2'!F1610="","",'СПоК 1.2'!F1610)</f>
        <v/>
      </c>
      <c r="E1609" s="97" t="str">
        <f>IF('СПоК 1.2'!V1610="","",'СПоК 1.2'!V1610)</f>
        <v/>
      </c>
      <c r="F1609" s="35"/>
      <c r="G1609" s="35"/>
      <c r="H1609" s="35"/>
      <c r="I1609" s="35"/>
    </row>
    <row r="1610" spans="1:9" x14ac:dyDescent="0.25">
      <c r="A1610" s="95" t="str">
        <f>IF('СПоК 1.2'!A1611="","",'СПоК 1.2'!A1611)</f>
        <v/>
      </c>
      <c r="B1610" s="96" t="str">
        <f>IF('СПоК 1.2'!C1611="","",'СПоК 1.2'!C1611)</f>
        <v/>
      </c>
      <c r="C1610" s="96" t="str">
        <f>IF('СПоК 1.2'!D1611="","",'СПоК 1.2'!D1611)</f>
        <v/>
      </c>
      <c r="D1610" s="96" t="str">
        <f>IF('СПоК 1.2'!F1611="","",'СПоК 1.2'!F1611)</f>
        <v/>
      </c>
      <c r="E1610" s="97" t="str">
        <f>IF('СПоК 1.2'!V1611="","",'СПоК 1.2'!V1611)</f>
        <v/>
      </c>
      <c r="F1610" s="35"/>
      <c r="G1610" s="35"/>
      <c r="H1610" s="35"/>
      <c r="I1610" s="35"/>
    </row>
    <row r="1611" spans="1:9" x14ac:dyDescent="0.25">
      <c r="A1611" s="95" t="str">
        <f>IF('СПоК 1.2'!A1612="","",'СПоК 1.2'!A1612)</f>
        <v/>
      </c>
      <c r="B1611" s="96" t="str">
        <f>IF('СПоК 1.2'!C1612="","",'СПоК 1.2'!C1612)</f>
        <v/>
      </c>
      <c r="C1611" s="96" t="str">
        <f>IF('СПоК 1.2'!D1612="","",'СПоК 1.2'!D1612)</f>
        <v/>
      </c>
      <c r="D1611" s="96" t="str">
        <f>IF('СПоК 1.2'!F1612="","",'СПоК 1.2'!F1612)</f>
        <v/>
      </c>
      <c r="E1611" s="97" t="str">
        <f>IF('СПоК 1.2'!V1612="","",'СПоК 1.2'!V1612)</f>
        <v/>
      </c>
      <c r="F1611" s="35"/>
      <c r="G1611" s="35"/>
      <c r="H1611" s="35"/>
      <c r="I1611" s="35"/>
    </row>
    <row r="1612" spans="1:9" x14ac:dyDescent="0.25">
      <c r="A1612" s="95" t="str">
        <f>IF('СПоК 1.2'!A1613="","",'СПоК 1.2'!A1613)</f>
        <v/>
      </c>
      <c r="B1612" s="96" t="str">
        <f>IF('СПоК 1.2'!C1613="","",'СПоК 1.2'!C1613)</f>
        <v/>
      </c>
      <c r="C1612" s="96" t="str">
        <f>IF('СПоК 1.2'!D1613="","",'СПоК 1.2'!D1613)</f>
        <v/>
      </c>
      <c r="D1612" s="96" t="str">
        <f>IF('СПоК 1.2'!F1613="","",'СПоК 1.2'!F1613)</f>
        <v/>
      </c>
      <c r="E1612" s="97" t="str">
        <f>IF('СПоК 1.2'!V1613="","",'СПоК 1.2'!V1613)</f>
        <v/>
      </c>
      <c r="F1612" s="35"/>
      <c r="G1612" s="35"/>
      <c r="H1612" s="35"/>
      <c r="I1612" s="35"/>
    </row>
    <row r="1613" spans="1:9" x14ac:dyDescent="0.25">
      <c r="A1613" s="95" t="str">
        <f>IF('СПоК 1.2'!A1614="","",'СПоК 1.2'!A1614)</f>
        <v/>
      </c>
      <c r="B1613" s="96" t="str">
        <f>IF('СПоК 1.2'!C1614="","",'СПоК 1.2'!C1614)</f>
        <v/>
      </c>
      <c r="C1613" s="96" t="str">
        <f>IF('СПоК 1.2'!D1614="","",'СПоК 1.2'!D1614)</f>
        <v/>
      </c>
      <c r="D1613" s="96" t="str">
        <f>IF('СПоК 1.2'!F1614="","",'СПоК 1.2'!F1614)</f>
        <v/>
      </c>
      <c r="E1613" s="97" t="str">
        <f>IF('СПоК 1.2'!V1614="","",'СПоК 1.2'!V1614)</f>
        <v/>
      </c>
      <c r="F1613" s="35"/>
      <c r="G1613" s="35"/>
      <c r="H1613" s="35"/>
      <c r="I1613" s="35"/>
    </row>
    <row r="1614" spans="1:9" x14ac:dyDescent="0.25">
      <c r="A1614" s="95" t="str">
        <f>IF('СПоК 1.2'!A1615="","",'СПоК 1.2'!A1615)</f>
        <v/>
      </c>
      <c r="B1614" s="96" t="str">
        <f>IF('СПоК 1.2'!C1615="","",'СПоК 1.2'!C1615)</f>
        <v/>
      </c>
      <c r="C1614" s="96" t="str">
        <f>IF('СПоК 1.2'!D1615="","",'СПоК 1.2'!D1615)</f>
        <v/>
      </c>
      <c r="D1614" s="96" t="str">
        <f>IF('СПоК 1.2'!F1615="","",'СПоК 1.2'!F1615)</f>
        <v/>
      </c>
      <c r="E1614" s="97" t="str">
        <f>IF('СПоК 1.2'!V1615="","",'СПоК 1.2'!V1615)</f>
        <v/>
      </c>
      <c r="F1614" s="35"/>
      <c r="G1614" s="35"/>
      <c r="H1614" s="35"/>
      <c r="I1614" s="35"/>
    </row>
    <row r="1615" spans="1:9" x14ac:dyDescent="0.25">
      <c r="A1615" s="95" t="str">
        <f>IF('СПоК 1.2'!A1616="","",'СПоК 1.2'!A1616)</f>
        <v/>
      </c>
      <c r="B1615" s="96" t="str">
        <f>IF('СПоК 1.2'!C1616="","",'СПоК 1.2'!C1616)</f>
        <v/>
      </c>
      <c r="C1615" s="96" t="str">
        <f>IF('СПоК 1.2'!D1616="","",'СПоК 1.2'!D1616)</f>
        <v/>
      </c>
      <c r="D1615" s="96" t="str">
        <f>IF('СПоК 1.2'!F1616="","",'СПоК 1.2'!F1616)</f>
        <v/>
      </c>
      <c r="E1615" s="97" t="str">
        <f>IF('СПоК 1.2'!V1616="","",'СПоК 1.2'!V1616)</f>
        <v/>
      </c>
      <c r="F1615" s="35"/>
      <c r="G1615" s="35"/>
      <c r="H1615" s="35"/>
      <c r="I1615" s="35"/>
    </row>
    <row r="1616" spans="1:9" x14ac:dyDescent="0.25">
      <c r="A1616" s="95" t="str">
        <f>IF('СПоК 1.2'!A1617="","",'СПоК 1.2'!A1617)</f>
        <v/>
      </c>
      <c r="B1616" s="96" t="str">
        <f>IF('СПоК 1.2'!C1617="","",'СПоК 1.2'!C1617)</f>
        <v/>
      </c>
      <c r="C1616" s="96" t="str">
        <f>IF('СПоК 1.2'!D1617="","",'СПоК 1.2'!D1617)</f>
        <v/>
      </c>
      <c r="D1616" s="96" t="str">
        <f>IF('СПоК 1.2'!F1617="","",'СПоК 1.2'!F1617)</f>
        <v/>
      </c>
      <c r="E1616" s="97" t="str">
        <f>IF('СПоК 1.2'!V1617="","",'СПоК 1.2'!V1617)</f>
        <v/>
      </c>
      <c r="F1616" s="35"/>
      <c r="G1616" s="35"/>
      <c r="H1616" s="35"/>
      <c r="I1616" s="35"/>
    </row>
    <row r="1617" spans="1:9" x14ac:dyDescent="0.25">
      <c r="A1617" s="95" t="str">
        <f>IF('СПоК 1.2'!A1618="","",'СПоК 1.2'!A1618)</f>
        <v/>
      </c>
      <c r="B1617" s="96" t="str">
        <f>IF('СПоК 1.2'!C1618="","",'СПоК 1.2'!C1618)</f>
        <v/>
      </c>
      <c r="C1617" s="96" t="str">
        <f>IF('СПоК 1.2'!D1618="","",'СПоК 1.2'!D1618)</f>
        <v/>
      </c>
      <c r="D1617" s="96" t="str">
        <f>IF('СПоК 1.2'!F1618="","",'СПоК 1.2'!F1618)</f>
        <v/>
      </c>
      <c r="E1617" s="97" t="str">
        <f>IF('СПоК 1.2'!V1618="","",'СПоК 1.2'!V1618)</f>
        <v/>
      </c>
      <c r="F1617" s="35"/>
      <c r="G1617" s="35"/>
      <c r="H1617" s="35"/>
      <c r="I1617" s="35"/>
    </row>
    <row r="1618" spans="1:9" x14ac:dyDescent="0.25">
      <c r="A1618" s="95" t="str">
        <f>IF('СПоК 1.2'!A1619="","",'СПоК 1.2'!A1619)</f>
        <v/>
      </c>
      <c r="B1618" s="96" t="str">
        <f>IF('СПоК 1.2'!C1619="","",'СПоК 1.2'!C1619)</f>
        <v/>
      </c>
      <c r="C1618" s="96" t="str">
        <f>IF('СПоК 1.2'!D1619="","",'СПоК 1.2'!D1619)</f>
        <v/>
      </c>
      <c r="D1618" s="96" t="str">
        <f>IF('СПоК 1.2'!F1619="","",'СПоК 1.2'!F1619)</f>
        <v/>
      </c>
      <c r="E1618" s="97" t="str">
        <f>IF('СПоК 1.2'!V1619="","",'СПоК 1.2'!V1619)</f>
        <v/>
      </c>
      <c r="F1618" s="35"/>
      <c r="G1618" s="35"/>
      <c r="H1618" s="35"/>
      <c r="I1618" s="35"/>
    </row>
    <row r="1619" spans="1:9" x14ac:dyDescent="0.25">
      <c r="A1619" s="95" t="str">
        <f>IF('СПоК 1.2'!A1620="","",'СПоК 1.2'!A1620)</f>
        <v/>
      </c>
      <c r="B1619" s="96" t="str">
        <f>IF('СПоК 1.2'!C1620="","",'СПоК 1.2'!C1620)</f>
        <v/>
      </c>
      <c r="C1619" s="96" t="str">
        <f>IF('СПоК 1.2'!D1620="","",'СПоК 1.2'!D1620)</f>
        <v/>
      </c>
      <c r="D1619" s="96" t="str">
        <f>IF('СПоК 1.2'!F1620="","",'СПоК 1.2'!F1620)</f>
        <v/>
      </c>
      <c r="E1619" s="97" t="str">
        <f>IF('СПоК 1.2'!V1620="","",'СПоК 1.2'!V1620)</f>
        <v/>
      </c>
      <c r="F1619" s="35"/>
      <c r="G1619" s="35"/>
      <c r="H1619" s="35"/>
      <c r="I1619" s="35"/>
    </row>
    <row r="1620" spans="1:9" x14ac:dyDescent="0.25">
      <c r="A1620" s="95" t="str">
        <f>IF('СПоК 1.2'!A1621="","",'СПоК 1.2'!A1621)</f>
        <v/>
      </c>
      <c r="B1620" s="96" t="str">
        <f>IF('СПоК 1.2'!C1621="","",'СПоК 1.2'!C1621)</f>
        <v/>
      </c>
      <c r="C1620" s="96" t="str">
        <f>IF('СПоК 1.2'!D1621="","",'СПоК 1.2'!D1621)</f>
        <v/>
      </c>
      <c r="D1620" s="96" t="str">
        <f>IF('СПоК 1.2'!F1621="","",'СПоК 1.2'!F1621)</f>
        <v/>
      </c>
      <c r="E1620" s="97" t="str">
        <f>IF('СПоК 1.2'!V1621="","",'СПоК 1.2'!V1621)</f>
        <v/>
      </c>
      <c r="F1620" s="35"/>
      <c r="G1620" s="35"/>
      <c r="H1620" s="35"/>
      <c r="I1620" s="35"/>
    </row>
    <row r="1621" spans="1:9" x14ac:dyDescent="0.25">
      <c r="A1621" s="95" t="str">
        <f>IF('СПоК 1.2'!A1622="","",'СПоК 1.2'!A1622)</f>
        <v/>
      </c>
      <c r="B1621" s="96" t="str">
        <f>IF('СПоК 1.2'!C1622="","",'СПоК 1.2'!C1622)</f>
        <v/>
      </c>
      <c r="C1621" s="96" t="str">
        <f>IF('СПоК 1.2'!D1622="","",'СПоК 1.2'!D1622)</f>
        <v/>
      </c>
      <c r="D1621" s="96" t="str">
        <f>IF('СПоК 1.2'!F1622="","",'СПоК 1.2'!F1622)</f>
        <v/>
      </c>
      <c r="E1621" s="97" t="str">
        <f>IF('СПоК 1.2'!V1622="","",'СПоК 1.2'!V1622)</f>
        <v/>
      </c>
      <c r="F1621" s="35"/>
      <c r="G1621" s="35"/>
      <c r="H1621" s="35"/>
      <c r="I1621" s="35"/>
    </row>
    <row r="1622" spans="1:9" x14ac:dyDescent="0.25">
      <c r="A1622" s="95" t="str">
        <f>IF('СПоК 1.2'!A1623="","",'СПоК 1.2'!A1623)</f>
        <v/>
      </c>
      <c r="B1622" s="96" t="str">
        <f>IF('СПоК 1.2'!C1623="","",'СПоК 1.2'!C1623)</f>
        <v/>
      </c>
      <c r="C1622" s="96" t="str">
        <f>IF('СПоК 1.2'!D1623="","",'СПоК 1.2'!D1623)</f>
        <v/>
      </c>
      <c r="D1622" s="96" t="str">
        <f>IF('СПоК 1.2'!F1623="","",'СПоК 1.2'!F1623)</f>
        <v/>
      </c>
      <c r="E1622" s="97" t="str">
        <f>IF('СПоК 1.2'!V1623="","",'СПоК 1.2'!V1623)</f>
        <v/>
      </c>
      <c r="F1622" s="35"/>
      <c r="G1622" s="35"/>
      <c r="H1622" s="35"/>
      <c r="I1622" s="35"/>
    </row>
    <row r="1623" spans="1:9" x14ac:dyDescent="0.25">
      <c r="A1623" s="95" t="str">
        <f>IF('СПоК 1.2'!A1624="","",'СПоК 1.2'!A1624)</f>
        <v/>
      </c>
      <c r="B1623" s="96" t="str">
        <f>IF('СПоК 1.2'!C1624="","",'СПоК 1.2'!C1624)</f>
        <v/>
      </c>
      <c r="C1623" s="96" t="str">
        <f>IF('СПоК 1.2'!D1624="","",'СПоК 1.2'!D1624)</f>
        <v/>
      </c>
      <c r="D1623" s="96" t="str">
        <f>IF('СПоК 1.2'!F1624="","",'СПоК 1.2'!F1624)</f>
        <v/>
      </c>
      <c r="E1623" s="97" t="str">
        <f>IF('СПоК 1.2'!V1624="","",'СПоК 1.2'!V1624)</f>
        <v/>
      </c>
      <c r="F1623" s="35"/>
      <c r="G1623" s="35"/>
      <c r="H1623" s="35"/>
      <c r="I1623" s="35"/>
    </row>
    <row r="1624" spans="1:9" x14ac:dyDescent="0.25">
      <c r="A1624" s="95" t="str">
        <f>IF('СПоК 1.2'!A1625="","",'СПоК 1.2'!A1625)</f>
        <v/>
      </c>
      <c r="B1624" s="96" t="str">
        <f>IF('СПоК 1.2'!C1625="","",'СПоК 1.2'!C1625)</f>
        <v/>
      </c>
      <c r="C1624" s="96" t="str">
        <f>IF('СПоК 1.2'!D1625="","",'СПоК 1.2'!D1625)</f>
        <v/>
      </c>
      <c r="D1624" s="96" t="str">
        <f>IF('СПоК 1.2'!F1625="","",'СПоК 1.2'!F1625)</f>
        <v/>
      </c>
      <c r="E1624" s="97" t="str">
        <f>IF('СПоК 1.2'!V1625="","",'СПоК 1.2'!V1625)</f>
        <v/>
      </c>
      <c r="F1624" s="35"/>
      <c r="G1624" s="35"/>
      <c r="H1624" s="35"/>
      <c r="I1624" s="35"/>
    </row>
    <row r="1625" spans="1:9" x14ac:dyDescent="0.25">
      <c r="A1625" s="95" t="str">
        <f>IF('СПоК 1.2'!A1626="","",'СПоК 1.2'!A1626)</f>
        <v/>
      </c>
      <c r="B1625" s="96" t="str">
        <f>IF('СПоК 1.2'!C1626="","",'СПоК 1.2'!C1626)</f>
        <v/>
      </c>
      <c r="C1625" s="96" t="str">
        <f>IF('СПоК 1.2'!D1626="","",'СПоК 1.2'!D1626)</f>
        <v/>
      </c>
      <c r="D1625" s="96" t="str">
        <f>IF('СПоК 1.2'!F1626="","",'СПоК 1.2'!F1626)</f>
        <v/>
      </c>
      <c r="E1625" s="97" t="str">
        <f>IF('СПоК 1.2'!V1626="","",'СПоК 1.2'!V1626)</f>
        <v/>
      </c>
      <c r="F1625" s="35"/>
      <c r="G1625" s="35"/>
      <c r="H1625" s="35"/>
      <c r="I1625" s="35"/>
    </row>
    <row r="1626" spans="1:9" x14ac:dyDescent="0.25">
      <c r="A1626" s="95" t="str">
        <f>IF('СПоК 1.2'!A1627="","",'СПоК 1.2'!A1627)</f>
        <v/>
      </c>
      <c r="B1626" s="96" t="str">
        <f>IF('СПоК 1.2'!C1627="","",'СПоК 1.2'!C1627)</f>
        <v/>
      </c>
      <c r="C1626" s="96" t="str">
        <f>IF('СПоК 1.2'!D1627="","",'СПоК 1.2'!D1627)</f>
        <v/>
      </c>
      <c r="D1626" s="96" t="str">
        <f>IF('СПоК 1.2'!F1627="","",'СПоК 1.2'!F1627)</f>
        <v/>
      </c>
      <c r="E1626" s="97" t="str">
        <f>IF('СПоК 1.2'!V1627="","",'СПоК 1.2'!V1627)</f>
        <v/>
      </c>
      <c r="F1626" s="35"/>
      <c r="G1626" s="35"/>
      <c r="H1626" s="35"/>
      <c r="I1626" s="35"/>
    </row>
    <row r="1627" spans="1:9" x14ac:dyDescent="0.25">
      <c r="A1627" s="95" t="str">
        <f>IF('СПоК 1.2'!A1628="","",'СПоК 1.2'!A1628)</f>
        <v/>
      </c>
      <c r="B1627" s="96" t="str">
        <f>IF('СПоК 1.2'!C1628="","",'СПоК 1.2'!C1628)</f>
        <v/>
      </c>
      <c r="C1627" s="96" t="str">
        <f>IF('СПоК 1.2'!D1628="","",'СПоК 1.2'!D1628)</f>
        <v/>
      </c>
      <c r="D1627" s="96" t="str">
        <f>IF('СПоК 1.2'!F1628="","",'СПоК 1.2'!F1628)</f>
        <v/>
      </c>
      <c r="E1627" s="97" t="str">
        <f>IF('СПоК 1.2'!V1628="","",'СПоК 1.2'!V1628)</f>
        <v/>
      </c>
      <c r="F1627" s="35"/>
      <c r="G1627" s="35"/>
      <c r="H1627" s="35"/>
      <c r="I1627" s="35"/>
    </row>
    <row r="1628" spans="1:9" x14ac:dyDescent="0.25">
      <c r="A1628" s="95" t="str">
        <f>IF('СПоК 1.2'!A1629="","",'СПоК 1.2'!A1629)</f>
        <v/>
      </c>
      <c r="B1628" s="96" t="str">
        <f>IF('СПоК 1.2'!C1629="","",'СПоК 1.2'!C1629)</f>
        <v/>
      </c>
      <c r="C1628" s="96" t="str">
        <f>IF('СПоК 1.2'!D1629="","",'СПоК 1.2'!D1629)</f>
        <v/>
      </c>
      <c r="D1628" s="96" t="str">
        <f>IF('СПоК 1.2'!F1629="","",'СПоК 1.2'!F1629)</f>
        <v/>
      </c>
      <c r="E1628" s="97" t="str">
        <f>IF('СПоК 1.2'!V1629="","",'СПоК 1.2'!V1629)</f>
        <v/>
      </c>
      <c r="F1628" s="35"/>
      <c r="G1628" s="35"/>
      <c r="H1628" s="35"/>
      <c r="I1628" s="35"/>
    </row>
    <row r="1629" spans="1:9" x14ac:dyDescent="0.25">
      <c r="A1629" s="95" t="str">
        <f>IF('СПоК 1.2'!A1630="","",'СПоК 1.2'!A1630)</f>
        <v/>
      </c>
      <c r="B1629" s="96" t="str">
        <f>IF('СПоК 1.2'!C1630="","",'СПоК 1.2'!C1630)</f>
        <v/>
      </c>
      <c r="C1629" s="96" t="str">
        <f>IF('СПоК 1.2'!D1630="","",'СПоК 1.2'!D1630)</f>
        <v/>
      </c>
      <c r="D1629" s="96" t="str">
        <f>IF('СПоК 1.2'!F1630="","",'СПоК 1.2'!F1630)</f>
        <v/>
      </c>
      <c r="E1629" s="97" t="str">
        <f>IF('СПоК 1.2'!V1630="","",'СПоК 1.2'!V1630)</f>
        <v/>
      </c>
      <c r="F1629" s="35"/>
      <c r="G1629" s="35"/>
      <c r="H1629" s="35"/>
      <c r="I1629" s="35"/>
    </row>
    <row r="1630" spans="1:9" x14ac:dyDescent="0.25">
      <c r="A1630" s="95" t="str">
        <f>IF('СПоК 1.2'!A1631="","",'СПоК 1.2'!A1631)</f>
        <v/>
      </c>
      <c r="B1630" s="96" t="str">
        <f>IF('СПоК 1.2'!C1631="","",'СПоК 1.2'!C1631)</f>
        <v/>
      </c>
      <c r="C1630" s="96" t="str">
        <f>IF('СПоК 1.2'!D1631="","",'СПоК 1.2'!D1631)</f>
        <v/>
      </c>
      <c r="D1630" s="96" t="str">
        <f>IF('СПоК 1.2'!F1631="","",'СПоК 1.2'!F1631)</f>
        <v/>
      </c>
      <c r="E1630" s="97" t="str">
        <f>IF('СПоК 1.2'!V1631="","",'СПоК 1.2'!V1631)</f>
        <v/>
      </c>
      <c r="F1630" s="35"/>
      <c r="G1630" s="35"/>
      <c r="H1630" s="35"/>
      <c r="I1630" s="35"/>
    </row>
    <row r="1631" spans="1:9" x14ac:dyDescent="0.25">
      <c r="A1631" s="95" t="str">
        <f>IF('СПоК 1.2'!A1632="","",'СПоК 1.2'!A1632)</f>
        <v/>
      </c>
      <c r="B1631" s="96" t="str">
        <f>IF('СПоК 1.2'!C1632="","",'СПоК 1.2'!C1632)</f>
        <v/>
      </c>
      <c r="C1631" s="96" t="str">
        <f>IF('СПоК 1.2'!D1632="","",'СПоК 1.2'!D1632)</f>
        <v/>
      </c>
      <c r="D1631" s="96" t="str">
        <f>IF('СПоК 1.2'!F1632="","",'СПоК 1.2'!F1632)</f>
        <v/>
      </c>
      <c r="E1631" s="97" t="str">
        <f>IF('СПоК 1.2'!V1632="","",'СПоК 1.2'!V1632)</f>
        <v/>
      </c>
      <c r="F1631" s="35"/>
      <c r="G1631" s="35"/>
      <c r="H1631" s="35"/>
      <c r="I1631" s="35"/>
    </row>
    <row r="1632" spans="1:9" x14ac:dyDescent="0.25">
      <c r="A1632" s="95" t="str">
        <f>IF('СПоК 1.2'!A1633="","",'СПоК 1.2'!A1633)</f>
        <v/>
      </c>
      <c r="B1632" s="96" t="str">
        <f>IF('СПоК 1.2'!C1633="","",'СПоК 1.2'!C1633)</f>
        <v/>
      </c>
      <c r="C1632" s="96" t="str">
        <f>IF('СПоК 1.2'!D1633="","",'СПоК 1.2'!D1633)</f>
        <v/>
      </c>
      <c r="D1632" s="96" t="str">
        <f>IF('СПоК 1.2'!F1633="","",'СПоК 1.2'!F1633)</f>
        <v/>
      </c>
      <c r="E1632" s="97" t="str">
        <f>IF('СПоК 1.2'!V1633="","",'СПоК 1.2'!V1633)</f>
        <v/>
      </c>
      <c r="F1632" s="35"/>
      <c r="G1632" s="35"/>
      <c r="H1632" s="35"/>
      <c r="I1632" s="35"/>
    </row>
    <row r="1633" spans="1:9" x14ac:dyDescent="0.25">
      <c r="A1633" s="95" t="str">
        <f>IF('СПоК 1.2'!A1634="","",'СПоК 1.2'!A1634)</f>
        <v/>
      </c>
      <c r="B1633" s="96" t="str">
        <f>IF('СПоК 1.2'!C1634="","",'СПоК 1.2'!C1634)</f>
        <v/>
      </c>
      <c r="C1633" s="96" t="str">
        <f>IF('СПоК 1.2'!D1634="","",'СПоК 1.2'!D1634)</f>
        <v/>
      </c>
      <c r="D1633" s="96" t="str">
        <f>IF('СПоК 1.2'!F1634="","",'СПоК 1.2'!F1634)</f>
        <v/>
      </c>
      <c r="E1633" s="97" t="str">
        <f>IF('СПоК 1.2'!V1634="","",'СПоК 1.2'!V1634)</f>
        <v/>
      </c>
      <c r="F1633" s="35"/>
      <c r="G1633" s="35"/>
      <c r="H1633" s="35"/>
      <c r="I1633" s="35"/>
    </row>
    <row r="1634" spans="1:9" x14ac:dyDescent="0.25">
      <c r="A1634" s="95" t="str">
        <f>IF('СПоК 1.2'!A1635="","",'СПоК 1.2'!A1635)</f>
        <v/>
      </c>
      <c r="B1634" s="96" t="str">
        <f>IF('СПоК 1.2'!C1635="","",'СПоК 1.2'!C1635)</f>
        <v/>
      </c>
      <c r="C1634" s="96" t="str">
        <f>IF('СПоК 1.2'!D1635="","",'СПоК 1.2'!D1635)</f>
        <v/>
      </c>
      <c r="D1634" s="96" t="str">
        <f>IF('СПоК 1.2'!F1635="","",'СПоК 1.2'!F1635)</f>
        <v/>
      </c>
      <c r="E1634" s="97" t="str">
        <f>IF('СПоК 1.2'!V1635="","",'СПоК 1.2'!V1635)</f>
        <v/>
      </c>
      <c r="F1634" s="35"/>
      <c r="G1634" s="35"/>
      <c r="H1634" s="35"/>
      <c r="I1634" s="35"/>
    </row>
    <row r="1635" spans="1:9" x14ac:dyDescent="0.25">
      <c r="A1635" s="95" t="str">
        <f>IF('СПоК 1.2'!A1636="","",'СПоК 1.2'!A1636)</f>
        <v/>
      </c>
      <c r="B1635" s="96" t="str">
        <f>IF('СПоК 1.2'!C1636="","",'СПоК 1.2'!C1636)</f>
        <v/>
      </c>
      <c r="C1635" s="96" t="str">
        <f>IF('СПоК 1.2'!D1636="","",'СПоК 1.2'!D1636)</f>
        <v/>
      </c>
      <c r="D1635" s="96" t="str">
        <f>IF('СПоК 1.2'!F1636="","",'СПоК 1.2'!F1636)</f>
        <v/>
      </c>
      <c r="E1635" s="97" t="str">
        <f>IF('СПоК 1.2'!V1636="","",'СПоК 1.2'!V1636)</f>
        <v/>
      </c>
      <c r="F1635" s="35"/>
      <c r="G1635" s="35"/>
      <c r="H1635" s="35"/>
      <c r="I1635" s="35"/>
    </row>
    <row r="1636" spans="1:9" x14ac:dyDescent="0.25">
      <c r="A1636" s="95" t="str">
        <f>IF('СПоК 1.2'!A1637="","",'СПоК 1.2'!A1637)</f>
        <v/>
      </c>
      <c r="B1636" s="96" t="str">
        <f>IF('СПоК 1.2'!C1637="","",'СПоК 1.2'!C1637)</f>
        <v/>
      </c>
      <c r="C1636" s="96" t="str">
        <f>IF('СПоК 1.2'!D1637="","",'СПоК 1.2'!D1637)</f>
        <v/>
      </c>
      <c r="D1636" s="96" t="str">
        <f>IF('СПоК 1.2'!F1637="","",'СПоК 1.2'!F1637)</f>
        <v/>
      </c>
      <c r="E1636" s="97" t="str">
        <f>IF('СПоК 1.2'!V1637="","",'СПоК 1.2'!V1637)</f>
        <v/>
      </c>
      <c r="F1636" s="35"/>
      <c r="G1636" s="35"/>
      <c r="H1636" s="35"/>
      <c r="I1636" s="35"/>
    </row>
    <row r="1637" spans="1:9" x14ac:dyDescent="0.25">
      <c r="A1637" s="95" t="str">
        <f>IF('СПоК 1.2'!A1638="","",'СПоК 1.2'!A1638)</f>
        <v/>
      </c>
      <c r="B1637" s="96" t="str">
        <f>IF('СПоК 1.2'!C1638="","",'СПоК 1.2'!C1638)</f>
        <v/>
      </c>
      <c r="C1637" s="96" t="str">
        <f>IF('СПоК 1.2'!D1638="","",'СПоК 1.2'!D1638)</f>
        <v/>
      </c>
      <c r="D1637" s="96" t="str">
        <f>IF('СПоК 1.2'!F1638="","",'СПоК 1.2'!F1638)</f>
        <v/>
      </c>
      <c r="E1637" s="97" t="str">
        <f>IF('СПоК 1.2'!V1638="","",'СПоК 1.2'!V1638)</f>
        <v/>
      </c>
      <c r="F1637" s="35"/>
      <c r="G1637" s="35"/>
      <c r="H1637" s="35"/>
      <c r="I1637" s="35"/>
    </row>
    <row r="1638" spans="1:9" x14ac:dyDescent="0.25">
      <c r="A1638" s="95" t="str">
        <f>IF('СПоК 1.2'!A1639="","",'СПоК 1.2'!A1639)</f>
        <v/>
      </c>
      <c r="B1638" s="96" t="str">
        <f>IF('СПоК 1.2'!C1639="","",'СПоК 1.2'!C1639)</f>
        <v/>
      </c>
      <c r="C1638" s="96" t="str">
        <f>IF('СПоК 1.2'!D1639="","",'СПоК 1.2'!D1639)</f>
        <v/>
      </c>
      <c r="D1638" s="96" t="str">
        <f>IF('СПоК 1.2'!F1639="","",'СПоК 1.2'!F1639)</f>
        <v/>
      </c>
      <c r="E1638" s="97" t="str">
        <f>IF('СПоК 1.2'!V1639="","",'СПоК 1.2'!V1639)</f>
        <v/>
      </c>
      <c r="F1638" s="35"/>
      <c r="G1638" s="35"/>
      <c r="H1638" s="35"/>
      <c r="I1638" s="35"/>
    </row>
    <row r="1639" spans="1:9" x14ac:dyDescent="0.25">
      <c r="A1639" s="95" t="str">
        <f>IF('СПоК 1.2'!A1640="","",'СПоК 1.2'!A1640)</f>
        <v/>
      </c>
      <c r="B1639" s="96" t="str">
        <f>IF('СПоК 1.2'!C1640="","",'СПоК 1.2'!C1640)</f>
        <v/>
      </c>
      <c r="C1639" s="96" t="str">
        <f>IF('СПоК 1.2'!D1640="","",'СПоК 1.2'!D1640)</f>
        <v/>
      </c>
      <c r="D1639" s="96" t="str">
        <f>IF('СПоК 1.2'!F1640="","",'СПоК 1.2'!F1640)</f>
        <v/>
      </c>
      <c r="E1639" s="97" t="str">
        <f>IF('СПоК 1.2'!V1640="","",'СПоК 1.2'!V1640)</f>
        <v/>
      </c>
      <c r="F1639" s="35"/>
      <c r="G1639" s="35"/>
      <c r="H1639" s="35"/>
      <c r="I1639" s="35"/>
    </row>
    <row r="1640" spans="1:9" x14ac:dyDescent="0.25">
      <c r="A1640" s="95" t="str">
        <f>IF('СПоК 1.2'!A1641="","",'СПоК 1.2'!A1641)</f>
        <v/>
      </c>
      <c r="B1640" s="96" t="str">
        <f>IF('СПоК 1.2'!C1641="","",'СПоК 1.2'!C1641)</f>
        <v/>
      </c>
      <c r="C1640" s="96" t="str">
        <f>IF('СПоК 1.2'!D1641="","",'СПоК 1.2'!D1641)</f>
        <v/>
      </c>
      <c r="D1640" s="96" t="str">
        <f>IF('СПоК 1.2'!F1641="","",'СПоК 1.2'!F1641)</f>
        <v/>
      </c>
      <c r="E1640" s="97" t="str">
        <f>IF('СПоК 1.2'!V1641="","",'СПоК 1.2'!V1641)</f>
        <v/>
      </c>
      <c r="F1640" s="35"/>
      <c r="G1640" s="35"/>
      <c r="H1640" s="35"/>
      <c r="I1640" s="35"/>
    </row>
    <row r="1641" spans="1:9" x14ac:dyDescent="0.25">
      <c r="A1641" s="95" t="str">
        <f>IF('СПоК 1.2'!A1642="","",'СПоК 1.2'!A1642)</f>
        <v/>
      </c>
      <c r="B1641" s="96" t="str">
        <f>IF('СПоК 1.2'!C1642="","",'СПоК 1.2'!C1642)</f>
        <v/>
      </c>
      <c r="C1641" s="96" t="str">
        <f>IF('СПоК 1.2'!D1642="","",'СПоК 1.2'!D1642)</f>
        <v/>
      </c>
      <c r="D1641" s="96" t="str">
        <f>IF('СПоК 1.2'!F1642="","",'СПоК 1.2'!F1642)</f>
        <v/>
      </c>
      <c r="E1641" s="97" t="str">
        <f>IF('СПоК 1.2'!V1642="","",'СПоК 1.2'!V1642)</f>
        <v/>
      </c>
      <c r="F1641" s="35"/>
      <c r="G1641" s="35"/>
      <c r="H1641" s="35"/>
      <c r="I1641" s="35"/>
    </row>
    <row r="1642" spans="1:9" x14ac:dyDescent="0.25">
      <c r="A1642" s="95" t="str">
        <f>IF('СПоК 1.2'!A1643="","",'СПоК 1.2'!A1643)</f>
        <v/>
      </c>
      <c r="B1642" s="96" t="str">
        <f>IF('СПоК 1.2'!C1643="","",'СПоК 1.2'!C1643)</f>
        <v/>
      </c>
      <c r="C1642" s="96" t="str">
        <f>IF('СПоК 1.2'!D1643="","",'СПоК 1.2'!D1643)</f>
        <v/>
      </c>
      <c r="D1642" s="96" t="str">
        <f>IF('СПоК 1.2'!F1643="","",'СПоК 1.2'!F1643)</f>
        <v/>
      </c>
      <c r="E1642" s="97" t="str">
        <f>IF('СПоК 1.2'!V1643="","",'СПоК 1.2'!V1643)</f>
        <v/>
      </c>
      <c r="F1642" s="35"/>
      <c r="G1642" s="35"/>
      <c r="H1642" s="35"/>
      <c r="I1642" s="35"/>
    </row>
    <row r="1643" spans="1:9" x14ac:dyDescent="0.25">
      <c r="A1643" s="95" t="str">
        <f>IF('СПоК 1.2'!A1644="","",'СПоК 1.2'!A1644)</f>
        <v/>
      </c>
      <c r="B1643" s="96" t="str">
        <f>IF('СПоК 1.2'!C1644="","",'СПоК 1.2'!C1644)</f>
        <v/>
      </c>
      <c r="C1643" s="96" t="str">
        <f>IF('СПоК 1.2'!D1644="","",'СПоК 1.2'!D1644)</f>
        <v/>
      </c>
      <c r="D1643" s="96" t="str">
        <f>IF('СПоК 1.2'!F1644="","",'СПоК 1.2'!F1644)</f>
        <v/>
      </c>
      <c r="E1643" s="97" t="str">
        <f>IF('СПоК 1.2'!V1644="","",'СПоК 1.2'!V1644)</f>
        <v/>
      </c>
      <c r="F1643" s="35"/>
      <c r="G1643" s="35"/>
      <c r="H1643" s="35"/>
      <c r="I1643" s="35"/>
    </row>
    <row r="1644" spans="1:9" x14ac:dyDescent="0.25">
      <c r="A1644" s="95" t="str">
        <f>IF('СПоК 1.2'!A1645="","",'СПоК 1.2'!A1645)</f>
        <v/>
      </c>
      <c r="B1644" s="96" t="str">
        <f>IF('СПоК 1.2'!C1645="","",'СПоК 1.2'!C1645)</f>
        <v/>
      </c>
      <c r="C1644" s="96" t="str">
        <f>IF('СПоК 1.2'!D1645="","",'СПоК 1.2'!D1645)</f>
        <v/>
      </c>
      <c r="D1644" s="96" t="str">
        <f>IF('СПоК 1.2'!F1645="","",'СПоК 1.2'!F1645)</f>
        <v/>
      </c>
      <c r="E1644" s="97" t="str">
        <f>IF('СПоК 1.2'!V1645="","",'СПоК 1.2'!V1645)</f>
        <v/>
      </c>
      <c r="F1644" s="35"/>
      <c r="G1644" s="35"/>
      <c r="H1644" s="35"/>
      <c r="I1644" s="35"/>
    </row>
    <row r="1645" spans="1:9" x14ac:dyDescent="0.25">
      <c r="A1645" s="95" t="str">
        <f>IF('СПоК 1.2'!A1646="","",'СПоК 1.2'!A1646)</f>
        <v/>
      </c>
      <c r="B1645" s="96" t="str">
        <f>IF('СПоК 1.2'!C1646="","",'СПоК 1.2'!C1646)</f>
        <v/>
      </c>
      <c r="C1645" s="96" t="str">
        <f>IF('СПоК 1.2'!D1646="","",'СПоК 1.2'!D1646)</f>
        <v/>
      </c>
      <c r="D1645" s="96" t="str">
        <f>IF('СПоК 1.2'!F1646="","",'СПоК 1.2'!F1646)</f>
        <v/>
      </c>
      <c r="E1645" s="97" t="str">
        <f>IF('СПоК 1.2'!V1646="","",'СПоК 1.2'!V1646)</f>
        <v/>
      </c>
      <c r="F1645" s="35"/>
      <c r="G1645" s="35"/>
      <c r="H1645" s="35"/>
      <c r="I1645" s="35"/>
    </row>
    <row r="1646" spans="1:9" x14ac:dyDescent="0.25">
      <c r="A1646" s="95" t="str">
        <f>IF('СПоК 1.2'!A1647="","",'СПоК 1.2'!A1647)</f>
        <v/>
      </c>
      <c r="B1646" s="96" t="str">
        <f>IF('СПоК 1.2'!C1647="","",'СПоК 1.2'!C1647)</f>
        <v/>
      </c>
      <c r="C1646" s="96" t="str">
        <f>IF('СПоК 1.2'!D1647="","",'СПоК 1.2'!D1647)</f>
        <v/>
      </c>
      <c r="D1646" s="96" t="str">
        <f>IF('СПоК 1.2'!F1647="","",'СПоК 1.2'!F1647)</f>
        <v/>
      </c>
      <c r="E1646" s="97" t="str">
        <f>IF('СПоК 1.2'!V1647="","",'СПоК 1.2'!V1647)</f>
        <v/>
      </c>
      <c r="F1646" s="35"/>
      <c r="G1646" s="35"/>
      <c r="H1646" s="35"/>
      <c r="I1646" s="35"/>
    </row>
    <row r="1647" spans="1:9" x14ac:dyDescent="0.25">
      <c r="A1647" s="95" t="str">
        <f>IF('СПоК 1.2'!A1648="","",'СПоК 1.2'!A1648)</f>
        <v/>
      </c>
      <c r="B1647" s="96" t="str">
        <f>IF('СПоК 1.2'!C1648="","",'СПоК 1.2'!C1648)</f>
        <v/>
      </c>
      <c r="C1647" s="96" t="str">
        <f>IF('СПоК 1.2'!D1648="","",'СПоК 1.2'!D1648)</f>
        <v/>
      </c>
      <c r="D1647" s="96" t="str">
        <f>IF('СПоК 1.2'!F1648="","",'СПоК 1.2'!F1648)</f>
        <v/>
      </c>
      <c r="E1647" s="97" t="str">
        <f>IF('СПоК 1.2'!V1648="","",'СПоК 1.2'!V1648)</f>
        <v/>
      </c>
      <c r="F1647" s="35"/>
      <c r="G1647" s="35"/>
      <c r="H1647" s="35"/>
      <c r="I1647" s="35"/>
    </row>
    <row r="1648" spans="1:9" x14ac:dyDescent="0.25">
      <c r="A1648" s="95" t="str">
        <f>IF('СПоК 1.2'!A1649="","",'СПоК 1.2'!A1649)</f>
        <v/>
      </c>
      <c r="B1648" s="96" t="str">
        <f>IF('СПоК 1.2'!C1649="","",'СПоК 1.2'!C1649)</f>
        <v/>
      </c>
      <c r="C1648" s="96" t="str">
        <f>IF('СПоК 1.2'!D1649="","",'СПоК 1.2'!D1649)</f>
        <v/>
      </c>
      <c r="D1648" s="96" t="str">
        <f>IF('СПоК 1.2'!F1649="","",'СПоК 1.2'!F1649)</f>
        <v/>
      </c>
      <c r="E1648" s="97" t="str">
        <f>IF('СПоК 1.2'!V1649="","",'СПоК 1.2'!V1649)</f>
        <v/>
      </c>
      <c r="F1648" s="35"/>
      <c r="G1648" s="35"/>
      <c r="H1648" s="35"/>
      <c r="I1648" s="35"/>
    </row>
    <row r="1649" spans="1:9" x14ac:dyDescent="0.25">
      <c r="A1649" s="95" t="str">
        <f>IF('СПоК 1.2'!A1650="","",'СПоК 1.2'!A1650)</f>
        <v/>
      </c>
      <c r="B1649" s="96" t="str">
        <f>IF('СПоК 1.2'!C1650="","",'СПоК 1.2'!C1650)</f>
        <v/>
      </c>
      <c r="C1649" s="96" t="str">
        <f>IF('СПоК 1.2'!D1650="","",'СПоК 1.2'!D1650)</f>
        <v/>
      </c>
      <c r="D1649" s="96" t="str">
        <f>IF('СПоК 1.2'!F1650="","",'СПоК 1.2'!F1650)</f>
        <v/>
      </c>
      <c r="E1649" s="97" t="str">
        <f>IF('СПоК 1.2'!V1650="","",'СПоК 1.2'!V1650)</f>
        <v/>
      </c>
      <c r="F1649" s="35"/>
      <c r="G1649" s="35"/>
      <c r="H1649" s="35"/>
      <c r="I1649" s="35"/>
    </row>
    <row r="1650" spans="1:9" x14ac:dyDescent="0.25">
      <c r="A1650" s="95" t="str">
        <f>IF('СПоК 1.2'!A1651="","",'СПоК 1.2'!A1651)</f>
        <v/>
      </c>
      <c r="B1650" s="96" t="str">
        <f>IF('СПоК 1.2'!C1651="","",'СПоК 1.2'!C1651)</f>
        <v/>
      </c>
      <c r="C1650" s="96" t="str">
        <f>IF('СПоК 1.2'!D1651="","",'СПоК 1.2'!D1651)</f>
        <v/>
      </c>
      <c r="D1650" s="96" t="str">
        <f>IF('СПоК 1.2'!F1651="","",'СПоК 1.2'!F1651)</f>
        <v/>
      </c>
      <c r="E1650" s="97" t="str">
        <f>IF('СПоК 1.2'!V1651="","",'СПоК 1.2'!V1651)</f>
        <v/>
      </c>
      <c r="F1650" s="35"/>
      <c r="G1650" s="35"/>
      <c r="H1650" s="35"/>
      <c r="I1650" s="35"/>
    </row>
    <row r="1651" spans="1:9" x14ac:dyDescent="0.25">
      <c r="A1651" s="95" t="str">
        <f>IF('СПоК 1.2'!A1652="","",'СПоК 1.2'!A1652)</f>
        <v/>
      </c>
      <c r="B1651" s="96" t="str">
        <f>IF('СПоК 1.2'!C1652="","",'СПоК 1.2'!C1652)</f>
        <v/>
      </c>
      <c r="C1651" s="96" t="str">
        <f>IF('СПоК 1.2'!D1652="","",'СПоК 1.2'!D1652)</f>
        <v/>
      </c>
      <c r="D1651" s="96" t="str">
        <f>IF('СПоК 1.2'!F1652="","",'СПоК 1.2'!F1652)</f>
        <v/>
      </c>
      <c r="E1651" s="97" t="str">
        <f>IF('СПоК 1.2'!V1652="","",'СПоК 1.2'!V1652)</f>
        <v/>
      </c>
      <c r="F1651" s="35"/>
      <c r="G1651" s="35"/>
      <c r="H1651" s="35"/>
      <c r="I1651" s="35"/>
    </row>
    <row r="1652" spans="1:9" x14ac:dyDescent="0.25">
      <c r="A1652" s="95" t="str">
        <f>IF('СПоК 1.2'!A1653="","",'СПоК 1.2'!A1653)</f>
        <v/>
      </c>
      <c r="B1652" s="96" t="str">
        <f>IF('СПоК 1.2'!C1653="","",'СПоК 1.2'!C1653)</f>
        <v/>
      </c>
      <c r="C1652" s="96" t="str">
        <f>IF('СПоК 1.2'!D1653="","",'СПоК 1.2'!D1653)</f>
        <v/>
      </c>
      <c r="D1652" s="96" t="str">
        <f>IF('СПоК 1.2'!F1653="","",'СПоК 1.2'!F1653)</f>
        <v/>
      </c>
      <c r="E1652" s="97" t="str">
        <f>IF('СПоК 1.2'!V1653="","",'СПоК 1.2'!V1653)</f>
        <v/>
      </c>
      <c r="F1652" s="35"/>
      <c r="G1652" s="35"/>
      <c r="H1652" s="35"/>
      <c r="I1652" s="35"/>
    </row>
    <row r="1653" spans="1:9" x14ac:dyDescent="0.25">
      <c r="A1653" s="95" t="str">
        <f>IF('СПоК 1.2'!A1654="","",'СПоК 1.2'!A1654)</f>
        <v/>
      </c>
      <c r="B1653" s="96" t="str">
        <f>IF('СПоК 1.2'!C1654="","",'СПоК 1.2'!C1654)</f>
        <v/>
      </c>
      <c r="C1653" s="96" t="str">
        <f>IF('СПоК 1.2'!D1654="","",'СПоК 1.2'!D1654)</f>
        <v/>
      </c>
      <c r="D1653" s="96" t="str">
        <f>IF('СПоК 1.2'!F1654="","",'СПоК 1.2'!F1654)</f>
        <v/>
      </c>
      <c r="E1653" s="97" t="str">
        <f>IF('СПоК 1.2'!V1654="","",'СПоК 1.2'!V1654)</f>
        <v/>
      </c>
      <c r="F1653" s="35"/>
      <c r="G1653" s="35"/>
      <c r="H1653" s="35"/>
      <c r="I1653" s="35"/>
    </row>
    <row r="1654" spans="1:9" x14ac:dyDescent="0.25">
      <c r="A1654" s="95" t="str">
        <f>IF('СПоК 1.2'!A1655="","",'СПоК 1.2'!A1655)</f>
        <v/>
      </c>
      <c r="B1654" s="96" t="str">
        <f>IF('СПоК 1.2'!C1655="","",'СПоК 1.2'!C1655)</f>
        <v/>
      </c>
      <c r="C1654" s="96" t="str">
        <f>IF('СПоК 1.2'!D1655="","",'СПоК 1.2'!D1655)</f>
        <v/>
      </c>
      <c r="D1654" s="96" t="str">
        <f>IF('СПоК 1.2'!F1655="","",'СПоК 1.2'!F1655)</f>
        <v/>
      </c>
      <c r="E1654" s="97" t="str">
        <f>IF('СПоК 1.2'!V1655="","",'СПоК 1.2'!V1655)</f>
        <v/>
      </c>
      <c r="F1654" s="35"/>
      <c r="G1654" s="35"/>
      <c r="H1654" s="35"/>
      <c r="I1654" s="35"/>
    </row>
    <row r="1655" spans="1:9" x14ac:dyDescent="0.25">
      <c r="A1655" s="95" t="str">
        <f>IF('СПоК 1.2'!A1656="","",'СПоК 1.2'!A1656)</f>
        <v/>
      </c>
      <c r="B1655" s="96" t="str">
        <f>IF('СПоК 1.2'!C1656="","",'СПоК 1.2'!C1656)</f>
        <v/>
      </c>
      <c r="C1655" s="96" t="str">
        <f>IF('СПоК 1.2'!D1656="","",'СПоК 1.2'!D1656)</f>
        <v/>
      </c>
      <c r="D1655" s="96" t="str">
        <f>IF('СПоК 1.2'!F1656="","",'СПоК 1.2'!F1656)</f>
        <v/>
      </c>
      <c r="E1655" s="97" t="str">
        <f>IF('СПоК 1.2'!V1656="","",'СПоК 1.2'!V1656)</f>
        <v/>
      </c>
      <c r="F1655" s="35"/>
      <c r="G1655" s="35"/>
      <c r="H1655" s="35"/>
      <c r="I1655" s="35"/>
    </row>
    <row r="1656" spans="1:9" x14ac:dyDescent="0.25">
      <c r="A1656" s="95" t="str">
        <f>IF('СПоК 1.2'!A1657="","",'СПоК 1.2'!A1657)</f>
        <v/>
      </c>
      <c r="B1656" s="96" t="str">
        <f>IF('СПоК 1.2'!C1657="","",'СПоК 1.2'!C1657)</f>
        <v/>
      </c>
      <c r="C1656" s="96" t="str">
        <f>IF('СПоК 1.2'!D1657="","",'СПоК 1.2'!D1657)</f>
        <v/>
      </c>
      <c r="D1656" s="96" t="str">
        <f>IF('СПоК 1.2'!F1657="","",'СПоК 1.2'!F1657)</f>
        <v/>
      </c>
      <c r="E1656" s="97" t="str">
        <f>IF('СПоК 1.2'!V1657="","",'СПоК 1.2'!V1657)</f>
        <v/>
      </c>
      <c r="F1656" s="35"/>
      <c r="G1656" s="35"/>
      <c r="H1656" s="35"/>
      <c r="I1656" s="35"/>
    </row>
    <row r="1657" spans="1:9" x14ac:dyDescent="0.25">
      <c r="A1657" s="95" t="str">
        <f>IF('СПоК 1.2'!A1658="","",'СПоК 1.2'!A1658)</f>
        <v/>
      </c>
      <c r="B1657" s="96" t="str">
        <f>IF('СПоК 1.2'!C1658="","",'СПоК 1.2'!C1658)</f>
        <v/>
      </c>
      <c r="C1657" s="96" t="str">
        <f>IF('СПоК 1.2'!D1658="","",'СПоК 1.2'!D1658)</f>
        <v/>
      </c>
      <c r="D1657" s="96" t="str">
        <f>IF('СПоК 1.2'!F1658="","",'СПоК 1.2'!F1658)</f>
        <v/>
      </c>
      <c r="E1657" s="97" t="str">
        <f>IF('СПоК 1.2'!V1658="","",'СПоК 1.2'!V1658)</f>
        <v/>
      </c>
      <c r="F1657" s="35"/>
      <c r="G1657" s="35"/>
      <c r="H1657" s="35"/>
      <c r="I1657" s="35"/>
    </row>
    <row r="1658" spans="1:9" x14ac:dyDescent="0.25">
      <c r="A1658" s="95" t="str">
        <f>IF('СПоК 1.2'!A1659="","",'СПоК 1.2'!A1659)</f>
        <v/>
      </c>
      <c r="B1658" s="96" t="str">
        <f>IF('СПоК 1.2'!C1659="","",'СПоК 1.2'!C1659)</f>
        <v/>
      </c>
      <c r="C1658" s="96" t="str">
        <f>IF('СПоК 1.2'!D1659="","",'СПоК 1.2'!D1659)</f>
        <v/>
      </c>
      <c r="D1658" s="96" t="str">
        <f>IF('СПоК 1.2'!F1659="","",'СПоК 1.2'!F1659)</f>
        <v/>
      </c>
      <c r="E1658" s="97" t="str">
        <f>IF('СПоК 1.2'!V1659="","",'СПоК 1.2'!V1659)</f>
        <v/>
      </c>
      <c r="F1658" s="35"/>
      <c r="G1658" s="35"/>
      <c r="H1658" s="35"/>
      <c r="I1658" s="35"/>
    </row>
    <row r="1659" spans="1:9" x14ac:dyDescent="0.25">
      <c r="A1659" s="95" t="str">
        <f>IF('СПоК 1.2'!A1660="","",'СПоК 1.2'!A1660)</f>
        <v/>
      </c>
      <c r="B1659" s="96" t="str">
        <f>IF('СПоК 1.2'!C1660="","",'СПоК 1.2'!C1660)</f>
        <v/>
      </c>
      <c r="C1659" s="96" t="str">
        <f>IF('СПоК 1.2'!D1660="","",'СПоК 1.2'!D1660)</f>
        <v/>
      </c>
      <c r="D1659" s="96" t="str">
        <f>IF('СПоК 1.2'!F1660="","",'СПоК 1.2'!F1660)</f>
        <v/>
      </c>
      <c r="E1659" s="97" t="str">
        <f>IF('СПоК 1.2'!V1660="","",'СПоК 1.2'!V1660)</f>
        <v/>
      </c>
      <c r="F1659" s="35"/>
      <c r="G1659" s="35"/>
      <c r="H1659" s="35"/>
      <c r="I1659" s="35"/>
    </row>
    <row r="1660" spans="1:9" x14ac:dyDescent="0.25">
      <c r="A1660" s="95" t="str">
        <f>IF('СПоК 1.2'!A1661="","",'СПоК 1.2'!A1661)</f>
        <v/>
      </c>
      <c r="B1660" s="96" t="str">
        <f>IF('СПоК 1.2'!C1661="","",'СПоК 1.2'!C1661)</f>
        <v/>
      </c>
      <c r="C1660" s="96" t="str">
        <f>IF('СПоК 1.2'!D1661="","",'СПоК 1.2'!D1661)</f>
        <v/>
      </c>
      <c r="D1660" s="96" t="str">
        <f>IF('СПоК 1.2'!F1661="","",'СПоК 1.2'!F1661)</f>
        <v/>
      </c>
      <c r="E1660" s="97" t="str">
        <f>IF('СПоК 1.2'!V1661="","",'СПоК 1.2'!V1661)</f>
        <v/>
      </c>
      <c r="F1660" s="35"/>
      <c r="G1660" s="35"/>
      <c r="H1660" s="35"/>
      <c r="I1660" s="35"/>
    </row>
    <row r="1661" spans="1:9" x14ac:dyDescent="0.25">
      <c r="A1661" s="95" t="str">
        <f>IF('СПоК 1.2'!A1662="","",'СПоК 1.2'!A1662)</f>
        <v/>
      </c>
      <c r="B1661" s="96" t="str">
        <f>IF('СПоК 1.2'!C1662="","",'СПоК 1.2'!C1662)</f>
        <v/>
      </c>
      <c r="C1661" s="96" t="str">
        <f>IF('СПоК 1.2'!D1662="","",'СПоК 1.2'!D1662)</f>
        <v/>
      </c>
      <c r="D1661" s="96" t="str">
        <f>IF('СПоК 1.2'!F1662="","",'СПоК 1.2'!F1662)</f>
        <v/>
      </c>
      <c r="E1661" s="97" t="str">
        <f>IF('СПоК 1.2'!V1662="","",'СПоК 1.2'!V1662)</f>
        <v/>
      </c>
      <c r="F1661" s="35"/>
      <c r="G1661" s="35"/>
      <c r="H1661" s="35"/>
      <c r="I1661" s="35"/>
    </row>
    <row r="1662" spans="1:9" x14ac:dyDescent="0.25">
      <c r="A1662" s="95" t="str">
        <f>IF('СПоК 1.2'!A1663="","",'СПоК 1.2'!A1663)</f>
        <v/>
      </c>
      <c r="B1662" s="96" t="str">
        <f>IF('СПоК 1.2'!C1663="","",'СПоК 1.2'!C1663)</f>
        <v/>
      </c>
      <c r="C1662" s="96" t="str">
        <f>IF('СПоК 1.2'!D1663="","",'СПоК 1.2'!D1663)</f>
        <v/>
      </c>
      <c r="D1662" s="96" t="str">
        <f>IF('СПоК 1.2'!F1663="","",'СПоК 1.2'!F1663)</f>
        <v/>
      </c>
      <c r="E1662" s="97" t="str">
        <f>IF('СПоК 1.2'!V1663="","",'СПоК 1.2'!V1663)</f>
        <v/>
      </c>
      <c r="F1662" s="35"/>
      <c r="G1662" s="35"/>
      <c r="H1662" s="35"/>
      <c r="I1662" s="35"/>
    </row>
    <row r="1663" spans="1:9" x14ac:dyDescent="0.25">
      <c r="A1663" s="95" t="str">
        <f>IF('СПоК 1.2'!A1664="","",'СПоК 1.2'!A1664)</f>
        <v/>
      </c>
      <c r="B1663" s="96" t="str">
        <f>IF('СПоК 1.2'!C1664="","",'СПоК 1.2'!C1664)</f>
        <v/>
      </c>
      <c r="C1663" s="96" t="str">
        <f>IF('СПоК 1.2'!D1664="","",'СПоК 1.2'!D1664)</f>
        <v/>
      </c>
      <c r="D1663" s="96" t="str">
        <f>IF('СПоК 1.2'!F1664="","",'СПоК 1.2'!F1664)</f>
        <v/>
      </c>
      <c r="E1663" s="97" t="str">
        <f>IF('СПоК 1.2'!V1664="","",'СПоК 1.2'!V1664)</f>
        <v/>
      </c>
      <c r="F1663" s="35"/>
      <c r="G1663" s="35"/>
      <c r="H1663" s="35"/>
      <c r="I1663" s="35"/>
    </row>
    <row r="1664" spans="1:9" x14ac:dyDescent="0.25">
      <c r="A1664" s="95" t="str">
        <f>IF('СПоК 1.2'!A1665="","",'СПоК 1.2'!A1665)</f>
        <v/>
      </c>
      <c r="B1664" s="96" t="str">
        <f>IF('СПоК 1.2'!C1665="","",'СПоК 1.2'!C1665)</f>
        <v/>
      </c>
      <c r="C1664" s="96" t="str">
        <f>IF('СПоК 1.2'!D1665="","",'СПоК 1.2'!D1665)</f>
        <v/>
      </c>
      <c r="D1664" s="96" t="str">
        <f>IF('СПоК 1.2'!F1665="","",'СПоК 1.2'!F1665)</f>
        <v/>
      </c>
      <c r="E1664" s="97" t="str">
        <f>IF('СПоК 1.2'!V1665="","",'СПоК 1.2'!V1665)</f>
        <v/>
      </c>
      <c r="F1664" s="35"/>
      <c r="G1664" s="35"/>
      <c r="H1664" s="35"/>
      <c r="I1664" s="35"/>
    </row>
    <row r="1665" spans="1:9" x14ac:dyDescent="0.25">
      <c r="A1665" s="95" t="str">
        <f>IF('СПоК 1.2'!A1666="","",'СПоК 1.2'!A1666)</f>
        <v/>
      </c>
      <c r="B1665" s="96" t="str">
        <f>IF('СПоК 1.2'!C1666="","",'СПоК 1.2'!C1666)</f>
        <v/>
      </c>
      <c r="C1665" s="96" t="str">
        <f>IF('СПоК 1.2'!D1666="","",'СПоК 1.2'!D1666)</f>
        <v/>
      </c>
      <c r="D1665" s="96" t="str">
        <f>IF('СПоК 1.2'!F1666="","",'СПоК 1.2'!F1666)</f>
        <v/>
      </c>
      <c r="E1665" s="97" t="str">
        <f>IF('СПоК 1.2'!V1666="","",'СПоК 1.2'!V1666)</f>
        <v/>
      </c>
      <c r="F1665" s="35"/>
      <c r="G1665" s="35"/>
      <c r="H1665" s="35"/>
      <c r="I1665" s="35"/>
    </row>
    <row r="1666" spans="1:9" x14ac:dyDescent="0.25">
      <c r="A1666" s="95" t="str">
        <f>IF('СПоК 1.2'!A1667="","",'СПоК 1.2'!A1667)</f>
        <v/>
      </c>
      <c r="B1666" s="96" t="str">
        <f>IF('СПоК 1.2'!C1667="","",'СПоК 1.2'!C1667)</f>
        <v/>
      </c>
      <c r="C1666" s="96" t="str">
        <f>IF('СПоК 1.2'!D1667="","",'СПоК 1.2'!D1667)</f>
        <v/>
      </c>
      <c r="D1666" s="96" t="str">
        <f>IF('СПоК 1.2'!F1667="","",'СПоК 1.2'!F1667)</f>
        <v/>
      </c>
      <c r="E1666" s="97" t="str">
        <f>IF('СПоК 1.2'!V1667="","",'СПоК 1.2'!V1667)</f>
        <v/>
      </c>
      <c r="F1666" s="35"/>
      <c r="G1666" s="35"/>
      <c r="H1666" s="35"/>
      <c r="I1666" s="35"/>
    </row>
    <row r="1667" spans="1:9" x14ac:dyDescent="0.25">
      <c r="A1667" s="95" t="str">
        <f>IF('СПоК 1.2'!A1668="","",'СПоК 1.2'!A1668)</f>
        <v/>
      </c>
      <c r="B1667" s="96" t="str">
        <f>IF('СПоК 1.2'!C1668="","",'СПоК 1.2'!C1668)</f>
        <v/>
      </c>
      <c r="C1667" s="96" t="str">
        <f>IF('СПоК 1.2'!D1668="","",'СПоК 1.2'!D1668)</f>
        <v/>
      </c>
      <c r="D1667" s="96" t="str">
        <f>IF('СПоК 1.2'!F1668="","",'СПоК 1.2'!F1668)</f>
        <v/>
      </c>
      <c r="E1667" s="97" t="str">
        <f>IF('СПоК 1.2'!V1668="","",'СПоК 1.2'!V1668)</f>
        <v/>
      </c>
      <c r="F1667" s="35"/>
      <c r="G1667" s="35"/>
      <c r="H1667" s="35"/>
      <c r="I1667" s="35"/>
    </row>
    <row r="1668" spans="1:9" x14ac:dyDescent="0.25">
      <c r="A1668" s="95" t="str">
        <f>IF('СПоК 1.2'!A1669="","",'СПоК 1.2'!A1669)</f>
        <v/>
      </c>
      <c r="B1668" s="96" t="str">
        <f>IF('СПоК 1.2'!C1669="","",'СПоК 1.2'!C1669)</f>
        <v/>
      </c>
      <c r="C1668" s="96" t="str">
        <f>IF('СПоК 1.2'!D1669="","",'СПоК 1.2'!D1669)</f>
        <v/>
      </c>
      <c r="D1668" s="96" t="str">
        <f>IF('СПоК 1.2'!F1669="","",'СПоК 1.2'!F1669)</f>
        <v/>
      </c>
      <c r="E1668" s="97" t="str">
        <f>IF('СПоК 1.2'!V1669="","",'СПоК 1.2'!V1669)</f>
        <v/>
      </c>
      <c r="F1668" s="35"/>
      <c r="G1668" s="35"/>
      <c r="H1668" s="35"/>
      <c r="I1668" s="35"/>
    </row>
    <row r="1669" spans="1:9" x14ac:dyDescent="0.25">
      <c r="A1669" s="95" t="str">
        <f>IF('СПоК 1.2'!A1670="","",'СПоК 1.2'!A1670)</f>
        <v/>
      </c>
      <c r="B1669" s="96" t="str">
        <f>IF('СПоК 1.2'!C1670="","",'СПоК 1.2'!C1670)</f>
        <v/>
      </c>
      <c r="C1669" s="96" t="str">
        <f>IF('СПоК 1.2'!D1670="","",'СПоК 1.2'!D1670)</f>
        <v/>
      </c>
      <c r="D1669" s="96" t="str">
        <f>IF('СПоК 1.2'!F1670="","",'СПоК 1.2'!F1670)</f>
        <v/>
      </c>
      <c r="E1669" s="97" t="str">
        <f>IF('СПоК 1.2'!V1670="","",'СПоК 1.2'!V1670)</f>
        <v/>
      </c>
      <c r="F1669" s="35"/>
      <c r="G1669" s="35"/>
      <c r="H1669" s="35"/>
      <c r="I1669" s="35"/>
    </row>
    <row r="1670" spans="1:9" x14ac:dyDescent="0.25">
      <c r="A1670" s="95" t="str">
        <f>IF('СПоК 1.2'!A1671="","",'СПоК 1.2'!A1671)</f>
        <v/>
      </c>
      <c r="B1670" s="96" t="str">
        <f>IF('СПоК 1.2'!C1671="","",'СПоК 1.2'!C1671)</f>
        <v/>
      </c>
      <c r="C1670" s="96" t="str">
        <f>IF('СПоК 1.2'!D1671="","",'СПоК 1.2'!D1671)</f>
        <v/>
      </c>
      <c r="D1670" s="96" t="str">
        <f>IF('СПоК 1.2'!F1671="","",'СПоК 1.2'!F1671)</f>
        <v/>
      </c>
      <c r="E1670" s="97" t="str">
        <f>IF('СПоК 1.2'!V1671="","",'СПоК 1.2'!V1671)</f>
        <v/>
      </c>
      <c r="F1670" s="35"/>
      <c r="G1670" s="35"/>
      <c r="H1670" s="35"/>
      <c r="I1670" s="35"/>
    </row>
    <row r="1671" spans="1:9" x14ac:dyDescent="0.25">
      <c r="A1671" s="95" t="str">
        <f>IF('СПоК 1.2'!A1672="","",'СПоК 1.2'!A1672)</f>
        <v/>
      </c>
      <c r="B1671" s="96" t="str">
        <f>IF('СПоК 1.2'!C1672="","",'СПоК 1.2'!C1672)</f>
        <v/>
      </c>
      <c r="C1671" s="96" t="str">
        <f>IF('СПоК 1.2'!D1672="","",'СПоК 1.2'!D1672)</f>
        <v/>
      </c>
      <c r="D1671" s="96" t="str">
        <f>IF('СПоК 1.2'!F1672="","",'СПоК 1.2'!F1672)</f>
        <v/>
      </c>
      <c r="E1671" s="97" t="str">
        <f>IF('СПоК 1.2'!V1672="","",'СПоК 1.2'!V1672)</f>
        <v/>
      </c>
      <c r="F1671" s="35"/>
      <c r="G1671" s="35"/>
      <c r="H1671" s="35"/>
      <c r="I1671" s="35"/>
    </row>
    <row r="1672" spans="1:9" x14ac:dyDescent="0.25">
      <c r="A1672" s="95" t="str">
        <f>IF('СПоК 1.2'!A1673="","",'СПоК 1.2'!A1673)</f>
        <v/>
      </c>
      <c r="B1672" s="96" t="str">
        <f>IF('СПоК 1.2'!C1673="","",'СПоК 1.2'!C1673)</f>
        <v/>
      </c>
      <c r="C1672" s="96" t="str">
        <f>IF('СПоК 1.2'!D1673="","",'СПоК 1.2'!D1673)</f>
        <v/>
      </c>
      <c r="D1672" s="96" t="str">
        <f>IF('СПоК 1.2'!F1673="","",'СПоК 1.2'!F1673)</f>
        <v/>
      </c>
      <c r="E1672" s="97" t="str">
        <f>IF('СПоК 1.2'!V1673="","",'СПоК 1.2'!V1673)</f>
        <v/>
      </c>
      <c r="F1672" s="35"/>
      <c r="G1672" s="35"/>
      <c r="H1672" s="35"/>
      <c r="I1672" s="35"/>
    </row>
    <row r="1673" spans="1:9" x14ac:dyDescent="0.25">
      <c r="A1673" s="95" t="str">
        <f>IF('СПоК 1.2'!A1674="","",'СПоК 1.2'!A1674)</f>
        <v/>
      </c>
      <c r="B1673" s="96" t="str">
        <f>IF('СПоК 1.2'!C1674="","",'СПоК 1.2'!C1674)</f>
        <v/>
      </c>
      <c r="C1673" s="96" t="str">
        <f>IF('СПоК 1.2'!D1674="","",'СПоК 1.2'!D1674)</f>
        <v/>
      </c>
      <c r="D1673" s="96" t="str">
        <f>IF('СПоК 1.2'!F1674="","",'СПоК 1.2'!F1674)</f>
        <v/>
      </c>
      <c r="E1673" s="97" t="str">
        <f>IF('СПоК 1.2'!V1674="","",'СПоК 1.2'!V1674)</f>
        <v/>
      </c>
      <c r="F1673" s="35"/>
      <c r="G1673" s="35"/>
      <c r="H1673" s="35"/>
      <c r="I1673" s="35"/>
    </row>
    <row r="1674" spans="1:9" x14ac:dyDescent="0.25">
      <c r="A1674" s="95" t="str">
        <f>IF('СПоК 1.2'!A1675="","",'СПоК 1.2'!A1675)</f>
        <v/>
      </c>
      <c r="B1674" s="96" t="str">
        <f>IF('СПоК 1.2'!C1675="","",'СПоК 1.2'!C1675)</f>
        <v/>
      </c>
      <c r="C1674" s="96" t="str">
        <f>IF('СПоК 1.2'!D1675="","",'СПоК 1.2'!D1675)</f>
        <v/>
      </c>
      <c r="D1674" s="96" t="str">
        <f>IF('СПоК 1.2'!F1675="","",'СПоК 1.2'!F1675)</f>
        <v/>
      </c>
      <c r="E1674" s="97" t="str">
        <f>IF('СПоК 1.2'!V1675="","",'СПоК 1.2'!V1675)</f>
        <v/>
      </c>
      <c r="F1674" s="35"/>
      <c r="G1674" s="35"/>
      <c r="H1674" s="35"/>
      <c r="I1674" s="35"/>
    </row>
    <row r="1675" spans="1:9" x14ac:dyDescent="0.25">
      <c r="A1675" s="95" t="str">
        <f>IF('СПоК 1.2'!A1676="","",'СПоК 1.2'!A1676)</f>
        <v/>
      </c>
      <c r="B1675" s="96" t="str">
        <f>IF('СПоК 1.2'!C1676="","",'СПоК 1.2'!C1676)</f>
        <v/>
      </c>
      <c r="C1675" s="96" t="str">
        <f>IF('СПоК 1.2'!D1676="","",'СПоК 1.2'!D1676)</f>
        <v/>
      </c>
      <c r="D1675" s="96" t="str">
        <f>IF('СПоК 1.2'!F1676="","",'СПоК 1.2'!F1676)</f>
        <v/>
      </c>
      <c r="E1675" s="97" t="str">
        <f>IF('СПоК 1.2'!V1676="","",'СПоК 1.2'!V1676)</f>
        <v/>
      </c>
      <c r="F1675" s="35"/>
      <c r="G1675" s="35"/>
      <c r="H1675" s="35"/>
      <c r="I1675" s="35"/>
    </row>
    <row r="1676" spans="1:9" x14ac:dyDescent="0.25">
      <c r="A1676" s="95" t="str">
        <f>IF('СПоК 1.2'!A1677="","",'СПоК 1.2'!A1677)</f>
        <v/>
      </c>
      <c r="B1676" s="96" t="str">
        <f>IF('СПоК 1.2'!C1677="","",'СПоК 1.2'!C1677)</f>
        <v/>
      </c>
      <c r="C1676" s="96" t="str">
        <f>IF('СПоК 1.2'!D1677="","",'СПоК 1.2'!D1677)</f>
        <v/>
      </c>
      <c r="D1676" s="96" t="str">
        <f>IF('СПоК 1.2'!F1677="","",'СПоК 1.2'!F1677)</f>
        <v/>
      </c>
      <c r="E1676" s="97" t="str">
        <f>IF('СПоК 1.2'!V1677="","",'СПоК 1.2'!V1677)</f>
        <v/>
      </c>
      <c r="F1676" s="35"/>
      <c r="G1676" s="35"/>
      <c r="H1676" s="35"/>
      <c r="I1676" s="35"/>
    </row>
    <row r="1677" spans="1:9" x14ac:dyDescent="0.25">
      <c r="A1677" s="95" t="str">
        <f>IF('СПоК 1.2'!A1678="","",'СПоК 1.2'!A1678)</f>
        <v/>
      </c>
      <c r="B1677" s="96" t="str">
        <f>IF('СПоК 1.2'!C1678="","",'СПоК 1.2'!C1678)</f>
        <v/>
      </c>
      <c r="C1677" s="96" t="str">
        <f>IF('СПоК 1.2'!D1678="","",'СПоК 1.2'!D1678)</f>
        <v/>
      </c>
      <c r="D1677" s="96" t="str">
        <f>IF('СПоК 1.2'!F1678="","",'СПоК 1.2'!F1678)</f>
        <v/>
      </c>
      <c r="E1677" s="97" t="str">
        <f>IF('СПоК 1.2'!V1678="","",'СПоК 1.2'!V1678)</f>
        <v/>
      </c>
      <c r="F1677" s="35"/>
      <c r="G1677" s="35"/>
      <c r="H1677" s="35"/>
      <c r="I1677" s="35"/>
    </row>
    <row r="1678" spans="1:9" x14ac:dyDescent="0.25">
      <c r="A1678" s="95" t="str">
        <f>IF('СПоК 1.2'!A1679="","",'СПоК 1.2'!A1679)</f>
        <v/>
      </c>
      <c r="B1678" s="96" t="str">
        <f>IF('СПоК 1.2'!C1679="","",'СПоК 1.2'!C1679)</f>
        <v/>
      </c>
      <c r="C1678" s="96" t="str">
        <f>IF('СПоК 1.2'!D1679="","",'СПоК 1.2'!D1679)</f>
        <v/>
      </c>
      <c r="D1678" s="96" t="str">
        <f>IF('СПоК 1.2'!F1679="","",'СПоК 1.2'!F1679)</f>
        <v/>
      </c>
      <c r="E1678" s="97" t="str">
        <f>IF('СПоК 1.2'!V1679="","",'СПоК 1.2'!V1679)</f>
        <v/>
      </c>
      <c r="F1678" s="35"/>
      <c r="G1678" s="35"/>
      <c r="H1678" s="35"/>
      <c r="I1678" s="35"/>
    </row>
    <row r="1679" spans="1:9" x14ac:dyDescent="0.25">
      <c r="A1679" s="95" t="str">
        <f>IF('СПоК 1.2'!A1680="","",'СПоК 1.2'!A1680)</f>
        <v/>
      </c>
      <c r="B1679" s="96" t="str">
        <f>IF('СПоК 1.2'!C1680="","",'СПоК 1.2'!C1680)</f>
        <v/>
      </c>
      <c r="C1679" s="96" t="str">
        <f>IF('СПоК 1.2'!D1680="","",'СПоК 1.2'!D1680)</f>
        <v/>
      </c>
      <c r="D1679" s="96" t="str">
        <f>IF('СПоК 1.2'!F1680="","",'СПоК 1.2'!F1680)</f>
        <v/>
      </c>
      <c r="E1679" s="97" t="str">
        <f>IF('СПоК 1.2'!V1680="","",'СПоК 1.2'!V1680)</f>
        <v/>
      </c>
      <c r="F1679" s="35"/>
      <c r="G1679" s="35"/>
      <c r="H1679" s="35"/>
      <c r="I1679" s="35"/>
    </row>
    <row r="1680" spans="1:9" x14ac:dyDescent="0.25">
      <c r="A1680" s="95" t="str">
        <f>IF('СПоК 1.2'!A1681="","",'СПоК 1.2'!A1681)</f>
        <v/>
      </c>
      <c r="B1680" s="96" t="str">
        <f>IF('СПоК 1.2'!C1681="","",'СПоК 1.2'!C1681)</f>
        <v/>
      </c>
      <c r="C1680" s="96" t="str">
        <f>IF('СПоК 1.2'!D1681="","",'СПоК 1.2'!D1681)</f>
        <v/>
      </c>
      <c r="D1680" s="96" t="str">
        <f>IF('СПоК 1.2'!F1681="","",'СПоК 1.2'!F1681)</f>
        <v/>
      </c>
      <c r="E1680" s="97" t="str">
        <f>IF('СПоК 1.2'!V1681="","",'СПоК 1.2'!V1681)</f>
        <v/>
      </c>
      <c r="F1680" s="35"/>
      <c r="G1680" s="35"/>
      <c r="H1680" s="35"/>
      <c r="I1680" s="35"/>
    </row>
    <row r="1681" spans="1:9" x14ac:dyDescent="0.25">
      <c r="A1681" s="95" t="str">
        <f>IF('СПоК 1.2'!A1682="","",'СПоК 1.2'!A1682)</f>
        <v/>
      </c>
      <c r="B1681" s="96" t="str">
        <f>IF('СПоК 1.2'!C1682="","",'СПоК 1.2'!C1682)</f>
        <v/>
      </c>
      <c r="C1681" s="96" t="str">
        <f>IF('СПоК 1.2'!D1682="","",'СПоК 1.2'!D1682)</f>
        <v/>
      </c>
      <c r="D1681" s="96" t="str">
        <f>IF('СПоК 1.2'!F1682="","",'СПоК 1.2'!F1682)</f>
        <v/>
      </c>
      <c r="E1681" s="97" t="str">
        <f>IF('СПоК 1.2'!V1682="","",'СПоК 1.2'!V1682)</f>
        <v/>
      </c>
      <c r="F1681" s="35"/>
      <c r="G1681" s="35"/>
      <c r="H1681" s="35"/>
      <c r="I1681" s="35"/>
    </row>
    <row r="1682" spans="1:9" x14ac:dyDescent="0.25">
      <c r="A1682" s="95" t="str">
        <f>IF('СПоК 1.2'!A1683="","",'СПоК 1.2'!A1683)</f>
        <v/>
      </c>
      <c r="B1682" s="96" t="str">
        <f>IF('СПоК 1.2'!C1683="","",'СПоК 1.2'!C1683)</f>
        <v/>
      </c>
      <c r="C1682" s="96" t="str">
        <f>IF('СПоК 1.2'!D1683="","",'СПоК 1.2'!D1683)</f>
        <v/>
      </c>
      <c r="D1682" s="96" t="str">
        <f>IF('СПоК 1.2'!F1683="","",'СПоК 1.2'!F1683)</f>
        <v/>
      </c>
      <c r="E1682" s="97" t="str">
        <f>IF('СПоК 1.2'!V1683="","",'СПоК 1.2'!V1683)</f>
        <v/>
      </c>
      <c r="F1682" s="35"/>
      <c r="G1682" s="35"/>
      <c r="H1682" s="35"/>
      <c r="I1682" s="35"/>
    </row>
    <row r="1683" spans="1:9" x14ac:dyDescent="0.25">
      <c r="A1683" s="95" t="str">
        <f>IF('СПоК 1.2'!A1684="","",'СПоК 1.2'!A1684)</f>
        <v/>
      </c>
      <c r="B1683" s="96" t="str">
        <f>IF('СПоК 1.2'!C1684="","",'СПоК 1.2'!C1684)</f>
        <v/>
      </c>
      <c r="C1683" s="96" t="str">
        <f>IF('СПоК 1.2'!D1684="","",'СПоК 1.2'!D1684)</f>
        <v/>
      </c>
      <c r="D1683" s="96" t="str">
        <f>IF('СПоК 1.2'!F1684="","",'СПоК 1.2'!F1684)</f>
        <v/>
      </c>
      <c r="E1683" s="97" t="str">
        <f>IF('СПоК 1.2'!V1684="","",'СПоК 1.2'!V1684)</f>
        <v/>
      </c>
      <c r="F1683" s="35"/>
      <c r="G1683" s="35"/>
      <c r="H1683" s="35"/>
      <c r="I1683" s="35"/>
    </row>
    <row r="1684" spans="1:9" x14ac:dyDescent="0.25">
      <c r="A1684" s="95" t="str">
        <f>IF('СПоК 1.2'!A1685="","",'СПоК 1.2'!A1685)</f>
        <v/>
      </c>
      <c r="B1684" s="96" t="str">
        <f>IF('СПоК 1.2'!C1685="","",'СПоК 1.2'!C1685)</f>
        <v/>
      </c>
      <c r="C1684" s="96" t="str">
        <f>IF('СПоК 1.2'!D1685="","",'СПоК 1.2'!D1685)</f>
        <v/>
      </c>
      <c r="D1684" s="96" t="str">
        <f>IF('СПоК 1.2'!F1685="","",'СПоК 1.2'!F1685)</f>
        <v/>
      </c>
      <c r="E1684" s="97" t="str">
        <f>IF('СПоК 1.2'!V1685="","",'СПоК 1.2'!V1685)</f>
        <v/>
      </c>
      <c r="F1684" s="35"/>
      <c r="G1684" s="35"/>
      <c r="H1684" s="35"/>
      <c r="I1684" s="35"/>
    </row>
    <row r="1685" spans="1:9" x14ac:dyDescent="0.25">
      <c r="A1685" s="95" t="str">
        <f>IF('СПоК 1.2'!A1686="","",'СПоК 1.2'!A1686)</f>
        <v/>
      </c>
      <c r="B1685" s="96" t="str">
        <f>IF('СПоК 1.2'!C1686="","",'СПоК 1.2'!C1686)</f>
        <v/>
      </c>
      <c r="C1685" s="96" t="str">
        <f>IF('СПоК 1.2'!D1686="","",'СПоК 1.2'!D1686)</f>
        <v/>
      </c>
      <c r="D1685" s="96" t="str">
        <f>IF('СПоК 1.2'!F1686="","",'СПоК 1.2'!F1686)</f>
        <v/>
      </c>
      <c r="E1685" s="97" t="str">
        <f>IF('СПоК 1.2'!V1686="","",'СПоК 1.2'!V1686)</f>
        <v/>
      </c>
      <c r="F1685" s="35"/>
      <c r="G1685" s="35"/>
      <c r="H1685" s="35"/>
      <c r="I1685" s="35"/>
    </row>
    <row r="1686" spans="1:9" x14ac:dyDescent="0.25">
      <c r="A1686" s="95" t="str">
        <f>IF('СПоК 1.2'!A1687="","",'СПоК 1.2'!A1687)</f>
        <v/>
      </c>
      <c r="B1686" s="96" t="str">
        <f>IF('СПоК 1.2'!C1687="","",'СПоК 1.2'!C1687)</f>
        <v/>
      </c>
      <c r="C1686" s="96" t="str">
        <f>IF('СПоК 1.2'!D1687="","",'СПоК 1.2'!D1687)</f>
        <v/>
      </c>
      <c r="D1686" s="96" t="str">
        <f>IF('СПоК 1.2'!F1687="","",'СПоК 1.2'!F1687)</f>
        <v/>
      </c>
      <c r="E1686" s="97" t="str">
        <f>IF('СПоК 1.2'!V1687="","",'СПоК 1.2'!V1687)</f>
        <v/>
      </c>
      <c r="F1686" s="35"/>
      <c r="G1686" s="35"/>
      <c r="H1686" s="35"/>
      <c r="I1686" s="35"/>
    </row>
    <row r="1687" spans="1:9" x14ac:dyDescent="0.25">
      <c r="A1687" s="95" t="str">
        <f>IF('СПоК 1.2'!A1688="","",'СПоК 1.2'!A1688)</f>
        <v/>
      </c>
      <c r="B1687" s="96" t="str">
        <f>IF('СПоК 1.2'!C1688="","",'СПоК 1.2'!C1688)</f>
        <v/>
      </c>
      <c r="C1687" s="96" t="str">
        <f>IF('СПоК 1.2'!D1688="","",'СПоК 1.2'!D1688)</f>
        <v/>
      </c>
      <c r="D1687" s="96" t="str">
        <f>IF('СПоК 1.2'!F1688="","",'СПоК 1.2'!F1688)</f>
        <v/>
      </c>
      <c r="E1687" s="97" t="str">
        <f>IF('СПоК 1.2'!V1688="","",'СПоК 1.2'!V1688)</f>
        <v/>
      </c>
      <c r="F1687" s="35"/>
      <c r="G1687" s="35"/>
      <c r="H1687" s="35"/>
      <c r="I1687" s="35"/>
    </row>
    <row r="1688" spans="1:9" x14ac:dyDescent="0.25">
      <c r="A1688" s="95" t="str">
        <f>IF('СПоК 1.2'!A1689="","",'СПоК 1.2'!A1689)</f>
        <v/>
      </c>
      <c r="B1688" s="96" t="str">
        <f>IF('СПоК 1.2'!C1689="","",'СПоК 1.2'!C1689)</f>
        <v/>
      </c>
      <c r="C1688" s="96" t="str">
        <f>IF('СПоК 1.2'!D1689="","",'СПоК 1.2'!D1689)</f>
        <v/>
      </c>
      <c r="D1688" s="96" t="str">
        <f>IF('СПоК 1.2'!F1689="","",'СПоК 1.2'!F1689)</f>
        <v/>
      </c>
      <c r="E1688" s="97" t="str">
        <f>IF('СПоК 1.2'!V1689="","",'СПоК 1.2'!V1689)</f>
        <v/>
      </c>
      <c r="F1688" s="35"/>
      <c r="G1688" s="35"/>
      <c r="H1688" s="35"/>
      <c r="I1688" s="35"/>
    </row>
    <row r="1689" spans="1:9" x14ac:dyDescent="0.25">
      <c r="A1689" s="95" t="str">
        <f>IF('СПоК 1.2'!A1690="","",'СПоК 1.2'!A1690)</f>
        <v/>
      </c>
      <c r="B1689" s="96" t="str">
        <f>IF('СПоК 1.2'!C1690="","",'СПоК 1.2'!C1690)</f>
        <v/>
      </c>
      <c r="C1689" s="96" t="str">
        <f>IF('СПоК 1.2'!D1690="","",'СПоК 1.2'!D1690)</f>
        <v/>
      </c>
      <c r="D1689" s="96" t="str">
        <f>IF('СПоК 1.2'!F1690="","",'СПоК 1.2'!F1690)</f>
        <v/>
      </c>
      <c r="E1689" s="97" t="str">
        <f>IF('СПоК 1.2'!V1690="","",'СПоК 1.2'!V1690)</f>
        <v/>
      </c>
      <c r="F1689" s="35"/>
      <c r="G1689" s="35"/>
      <c r="H1689" s="35"/>
      <c r="I1689" s="35"/>
    </row>
    <row r="1690" spans="1:9" x14ac:dyDescent="0.25">
      <c r="A1690" s="95" t="str">
        <f>IF('СПоК 1.2'!A1691="","",'СПоК 1.2'!A1691)</f>
        <v/>
      </c>
      <c r="B1690" s="96" t="str">
        <f>IF('СПоК 1.2'!C1691="","",'СПоК 1.2'!C1691)</f>
        <v/>
      </c>
      <c r="C1690" s="96" t="str">
        <f>IF('СПоК 1.2'!D1691="","",'СПоК 1.2'!D1691)</f>
        <v/>
      </c>
      <c r="D1690" s="96" t="str">
        <f>IF('СПоК 1.2'!F1691="","",'СПоК 1.2'!F1691)</f>
        <v/>
      </c>
      <c r="E1690" s="97" t="str">
        <f>IF('СПоК 1.2'!V1691="","",'СПоК 1.2'!V1691)</f>
        <v/>
      </c>
      <c r="F1690" s="35"/>
      <c r="G1690" s="35"/>
      <c r="H1690" s="35"/>
      <c r="I1690" s="35"/>
    </row>
    <row r="1691" spans="1:9" x14ac:dyDescent="0.25">
      <c r="A1691" s="95" t="str">
        <f>IF('СПоК 1.2'!A1692="","",'СПоК 1.2'!A1692)</f>
        <v/>
      </c>
      <c r="B1691" s="96" t="str">
        <f>IF('СПоК 1.2'!C1692="","",'СПоК 1.2'!C1692)</f>
        <v/>
      </c>
      <c r="C1691" s="96" t="str">
        <f>IF('СПоК 1.2'!D1692="","",'СПоК 1.2'!D1692)</f>
        <v/>
      </c>
      <c r="D1691" s="96" t="str">
        <f>IF('СПоК 1.2'!F1692="","",'СПоК 1.2'!F1692)</f>
        <v/>
      </c>
      <c r="E1691" s="97" t="str">
        <f>IF('СПоК 1.2'!V1692="","",'СПоК 1.2'!V1692)</f>
        <v/>
      </c>
      <c r="F1691" s="35"/>
      <c r="G1691" s="35"/>
      <c r="H1691" s="35"/>
      <c r="I1691" s="35"/>
    </row>
    <row r="1692" spans="1:9" x14ac:dyDescent="0.25">
      <c r="A1692" s="95" t="str">
        <f>IF('СПоК 1.2'!A1693="","",'СПоК 1.2'!A1693)</f>
        <v/>
      </c>
      <c r="B1692" s="96" t="str">
        <f>IF('СПоК 1.2'!C1693="","",'СПоК 1.2'!C1693)</f>
        <v/>
      </c>
      <c r="C1692" s="96" t="str">
        <f>IF('СПоК 1.2'!D1693="","",'СПоК 1.2'!D1693)</f>
        <v/>
      </c>
      <c r="D1692" s="96" t="str">
        <f>IF('СПоК 1.2'!F1693="","",'СПоК 1.2'!F1693)</f>
        <v/>
      </c>
      <c r="E1692" s="97" t="str">
        <f>IF('СПоК 1.2'!V1693="","",'СПоК 1.2'!V1693)</f>
        <v/>
      </c>
      <c r="F1692" s="35"/>
      <c r="G1692" s="35"/>
      <c r="H1692" s="35"/>
      <c r="I1692" s="35"/>
    </row>
    <row r="1693" spans="1:9" x14ac:dyDescent="0.25">
      <c r="A1693" s="95" t="str">
        <f>IF('СПоК 1.2'!A1694="","",'СПоК 1.2'!A1694)</f>
        <v/>
      </c>
      <c r="B1693" s="96" t="str">
        <f>IF('СПоК 1.2'!C1694="","",'СПоК 1.2'!C1694)</f>
        <v/>
      </c>
      <c r="C1693" s="96" t="str">
        <f>IF('СПоК 1.2'!D1694="","",'СПоК 1.2'!D1694)</f>
        <v/>
      </c>
      <c r="D1693" s="96" t="str">
        <f>IF('СПоК 1.2'!F1694="","",'СПоК 1.2'!F1694)</f>
        <v/>
      </c>
      <c r="E1693" s="97" t="str">
        <f>IF('СПоК 1.2'!V1694="","",'СПоК 1.2'!V1694)</f>
        <v/>
      </c>
      <c r="F1693" s="35"/>
      <c r="G1693" s="35"/>
      <c r="H1693" s="35"/>
      <c r="I1693" s="35"/>
    </row>
    <row r="1694" spans="1:9" x14ac:dyDescent="0.25">
      <c r="A1694" s="95" t="str">
        <f>IF('СПоК 1.2'!A1695="","",'СПоК 1.2'!A1695)</f>
        <v/>
      </c>
      <c r="B1694" s="96" t="str">
        <f>IF('СПоК 1.2'!C1695="","",'СПоК 1.2'!C1695)</f>
        <v/>
      </c>
      <c r="C1694" s="96" t="str">
        <f>IF('СПоК 1.2'!D1695="","",'СПоК 1.2'!D1695)</f>
        <v/>
      </c>
      <c r="D1694" s="96" t="str">
        <f>IF('СПоК 1.2'!F1695="","",'СПоК 1.2'!F1695)</f>
        <v/>
      </c>
      <c r="E1694" s="97" t="str">
        <f>IF('СПоК 1.2'!V1695="","",'СПоК 1.2'!V1695)</f>
        <v/>
      </c>
      <c r="F1694" s="35"/>
      <c r="G1694" s="35"/>
      <c r="H1694" s="35"/>
      <c r="I1694" s="35"/>
    </row>
    <row r="1695" spans="1:9" x14ac:dyDescent="0.25">
      <c r="A1695" s="95" t="str">
        <f>IF('СПоК 1.2'!A1696="","",'СПоК 1.2'!A1696)</f>
        <v/>
      </c>
      <c r="B1695" s="96" t="str">
        <f>IF('СПоК 1.2'!C1696="","",'СПоК 1.2'!C1696)</f>
        <v/>
      </c>
      <c r="C1695" s="96" t="str">
        <f>IF('СПоК 1.2'!D1696="","",'СПоК 1.2'!D1696)</f>
        <v/>
      </c>
      <c r="D1695" s="96" t="str">
        <f>IF('СПоК 1.2'!F1696="","",'СПоК 1.2'!F1696)</f>
        <v/>
      </c>
      <c r="E1695" s="97" t="str">
        <f>IF('СПоК 1.2'!V1696="","",'СПоК 1.2'!V1696)</f>
        <v/>
      </c>
      <c r="F1695" s="35"/>
      <c r="G1695" s="35"/>
      <c r="H1695" s="35"/>
      <c r="I1695" s="35"/>
    </row>
    <row r="1696" spans="1:9" x14ac:dyDescent="0.25">
      <c r="A1696" s="95" t="str">
        <f>IF('СПоК 1.2'!A1697="","",'СПоК 1.2'!A1697)</f>
        <v/>
      </c>
      <c r="B1696" s="96" t="str">
        <f>IF('СПоК 1.2'!C1697="","",'СПоК 1.2'!C1697)</f>
        <v/>
      </c>
      <c r="C1696" s="96" t="str">
        <f>IF('СПоК 1.2'!D1697="","",'СПоК 1.2'!D1697)</f>
        <v/>
      </c>
      <c r="D1696" s="96" t="str">
        <f>IF('СПоК 1.2'!F1697="","",'СПоК 1.2'!F1697)</f>
        <v/>
      </c>
      <c r="E1696" s="97" t="str">
        <f>IF('СПоК 1.2'!V1697="","",'СПоК 1.2'!V1697)</f>
        <v/>
      </c>
      <c r="F1696" s="35"/>
      <c r="G1696" s="35"/>
      <c r="H1696" s="35"/>
      <c r="I1696" s="35"/>
    </row>
    <row r="1697" spans="1:9" x14ac:dyDescent="0.25">
      <c r="A1697" s="95" t="str">
        <f>IF('СПоК 1.2'!A1698="","",'СПоК 1.2'!A1698)</f>
        <v/>
      </c>
      <c r="B1697" s="96" t="str">
        <f>IF('СПоК 1.2'!C1698="","",'СПоК 1.2'!C1698)</f>
        <v/>
      </c>
      <c r="C1697" s="96" t="str">
        <f>IF('СПоК 1.2'!D1698="","",'СПоК 1.2'!D1698)</f>
        <v/>
      </c>
      <c r="D1697" s="96" t="str">
        <f>IF('СПоК 1.2'!F1698="","",'СПоК 1.2'!F1698)</f>
        <v/>
      </c>
      <c r="E1697" s="97" t="str">
        <f>IF('СПоК 1.2'!V1698="","",'СПоК 1.2'!V1698)</f>
        <v/>
      </c>
      <c r="F1697" s="35"/>
      <c r="G1697" s="35"/>
      <c r="H1697" s="35"/>
      <c r="I1697" s="35"/>
    </row>
    <row r="1698" spans="1:9" x14ac:dyDescent="0.25">
      <c r="A1698" s="95" t="str">
        <f>IF('СПоК 1.2'!A1699="","",'СПоК 1.2'!A1699)</f>
        <v/>
      </c>
      <c r="B1698" s="96" t="str">
        <f>IF('СПоК 1.2'!C1699="","",'СПоК 1.2'!C1699)</f>
        <v/>
      </c>
      <c r="C1698" s="96" t="str">
        <f>IF('СПоК 1.2'!D1699="","",'СПоК 1.2'!D1699)</f>
        <v/>
      </c>
      <c r="D1698" s="96" t="str">
        <f>IF('СПоК 1.2'!F1699="","",'СПоК 1.2'!F1699)</f>
        <v/>
      </c>
      <c r="E1698" s="97" t="str">
        <f>IF('СПоК 1.2'!V1699="","",'СПоК 1.2'!V1699)</f>
        <v/>
      </c>
      <c r="F1698" s="35"/>
      <c r="G1698" s="35"/>
      <c r="H1698" s="35"/>
      <c r="I1698" s="35"/>
    </row>
    <row r="1699" spans="1:9" x14ac:dyDescent="0.25">
      <c r="A1699" s="95" t="str">
        <f>IF('СПоК 1.2'!A1700="","",'СПоК 1.2'!A1700)</f>
        <v/>
      </c>
      <c r="B1699" s="96" t="str">
        <f>IF('СПоК 1.2'!C1700="","",'СПоК 1.2'!C1700)</f>
        <v/>
      </c>
      <c r="C1699" s="96" t="str">
        <f>IF('СПоК 1.2'!D1700="","",'СПоК 1.2'!D1700)</f>
        <v/>
      </c>
      <c r="D1699" s="96" t="str">
        <f>IF('СПоК 1.2'!F1700="","",'СПоК 1.2'!F1700)</f>
        <v/>
      </c>
      <c r="E1699" s="97" t="str">
        <f>IF('СПоК 1.2'!V1700="","",'СПоК 1.2'!V1700)</f>
        <v/>
      </c>
      <c r="F1699" s="35"/>
      <c r="G1699" s="35"/>
      <c r="H1699" s="35"/>
      <c r="I1699" s="35"/>
    </row>
    <row r="1700" spans="1:9" x14ac:dyDescent="0.25">
      <c r="A1700" s="95" t="str">
        <f>IF('СПоК 1.2'!A1701="","",'СПоК 1.2'!A1701)</f>
        <v/>
      </c>
      <c r="B1700" s="96" t="str">
        <f>IF('СПоК 1.2'!C1701="","",'СПоК 1.2'!C1701)</f>
        <v/>
      </c>
      <c r="C1700" s="96" t="str">
        <f>IF('СПоК 1.2'!D1701="","",'СПоК 1.2'!D1701)</f>
        <v/>
      </c>
      <c r="D1700" s="96" t="str">
        <f>IF('СПоК 1.2'!F1701="","",'СПоК 1.2'!F1701)</f>
        <v/>
      </c>
      <c r="E1700" s="97" t="str">
        <f>IF('СПоК 1.2'!V1701="","",'СПоК 1.2'!V1701)</f>
        <v/>
      </c>
      <c r="F1700" s="35"/>
      <c r="G1700" s="35"/>
      <c r="H1700" s="35"/>
      <c r="I1700" s="35"/>
    </row>
    <row r="1701" spans="1:9" x14ac:dyDescent="0.25">
      <c r="A1701" s="95" t="str">
        <f>IF('СПоК 1.2'!A1702="","",'СПоК 1.2'!A1702)</f>
        <v/>
      </c>
      <c r="B1701" s="96" t="str">
        <f>IF('СПоК 1.2'!C1702="","",'СПоК 1.2'!C1702)</f>
        <v/>
      </c>
      <c r="C1701" s="96" t="str">
        <f>IF('СПоК 1.2'!D1702="","",'СПоК 1.2'!D1702)</f>
        <v/>
      </c>
      <c r="D1701" s="96" t="str">
        <f>IF('СПоК 1.2'!F1702="","",'СПоК 1.2'!F1702)</f>
        <v/>
      </c>
      <c r="E1701" s="97" t="str">
        <f>IF('СПоК 1.2'!V1702="","",'СПоК 1.2'!V1702)</f>
        <v/>
      </c>
      <c r="F1701" s="35"/>
      <c r="G1701" s="35"/>
      <c r="H1701" s="35"/>
      <c r="I1701" s="35"/>
    </row>
    <row r="1702" spans="1:9" x14ac:dyDescent="0.25">
      <c r="A1702" s="95" t="str">
        <f>IF('СПоК 1.2'!A1703="","",'СПоК 1.2'!A1703)</f>
        <v/>
      </c>
      <c r="B1702" s="96" t="str">
        <f>IF('СПоК 1.2'!C1703="","",'СПоК 1.2'!C1703)</f>
        <v/>
      </c>
      <c r="C1702" s="96" t="str">
        <f>IF('СПоК 1.2'!D1703="","",'СПоК 1.2'!D1703)</f>
        <v/>
      </c>
      <c r="D1702" s="96" t="str">
        <f>IF('СПоК 1.2'!F1703="","",'СПоК 1.2'!F1703)</f>
        <v/>
      </c>
      <c r="E1702" s="97" t="str">
        <f>IF('СПоК 1.2'!V1703="","",'СПоК 1.2'!V1703)</f>
        <v/>
      </c>
      <c r="F1702" s="35"/>
      <c r="G1702" s="35"/>
      <c r="H1702" s="35"/>
      <c r="I1702" s="35"/>
    </row>
    <row r="1703" spans="1:9" x14ac:dyDescent="0.25">
      <c r="A1703" s="95" t="str">
        <f>IF('СПоК 1.2'!A1704="","",'СПоК 1.2'!A1704)</f>
        <v/>
      </c>
      <c r="B1703" s="96" t="str">
        <f>IF('СПоК 1.2'!C1704="","",'СПоК 1.2'!C1704)</f>
        <v/>
      </c>
      <c r="C1703" s="96" t="str">
        <f>IF('СПоК 1.2'!D1704="","",'СПоК 1.2'!D1704)</f>
        <v/>
      </c>
      <c r="D1703" s="96" t="str">
        <f>IF('СПоК 1.2'!F1704="","",'СПоК 1.2'!F1704)</f>
        <v/>
      </c>
      <c r="E1703" s="97" t="str">
        <f>IF('СПоК 1.2'!V1704="","",'СПоК 1.2'!V1704)</f>
        <v/>
      </c>
      <c r="F1703" s="35"/>
      <c r="G1703" s="35"/>
      <c r="H1703" s="35"/>
      <c r="I1703" s="35"/>
    </row>
    <row r="1704" spans="1:9" x14ac:dyDescent="0.25">
      <c r="A1704" s="95" t="str">
        <f>IF('СПоК 1.2'!A1705="","",'СПоК 1.2'!A1705)</f>
        <v/>
      </c>
      <c r="B1704" s="96" t="str">
        <f>IF('СПоК 1.2'!C1705="","",'СПоК 1.2'!C1705)</f>
        <v/>
      </c>
      <c r="C1704" s="96" t="str">
        <f>IF('СПоК 1.2'!D1705="","",'СПоК 1.2'!D1705)</f>
        <v/>
      </c>
      <c r="D1704" s="96" t="str">
        <f>IF('СПоК 1.2'!F1705="","",'СПоК 1.2'!F1705)</f>
        <v/>
      </c>
      <c r="E1704" s="97" t="str">
        <f>IF('СПоК 1.2'!V1705="","",'СПоК 1.2'!V1705)</f>
        <v/>
      </c>
      <c r="F1704" s="35"/>
      <c r="G1704" s="35"/>
      <c r="H1704" s="35"/>
      <c r="I1704" s="35"/>
    </row>
    <row r="1705" spans="1:9" x14ac:dyDescent="0.25">
      <c r="A1705" s="95" t="str">
        <f>IF('СПоК 1.2'!A1706="","",'СПоК 1.2'!A1706)</f>
        <v/>
      </c>
      <c r="B1705" s="96" t="str">
        <f>IF('СПоК 1.2'!C1706="","",'СПоК 1.2'!C1706)</f>
        <v/>
      </c>
      <c r="C1705" s="96" t="str">
        <f>IF('СПоК 1.2'!D1706="","",'СПоК 1.2'!D1706)</f>
        <v/>
      </c>
      <c r="D1705" s="96" t="str">
        <f>IF('СПоК 1.2'!F1706="","",'СПоК 1.2'!F1706)</f>
        <v/>
      </c>
      <c r="E1705" s="97" t="str">
        <f>IF('СПоК 1.2'!V1706="","",'СПоК 1.2'!V1706)</f>
        <v/>
      </c>
      <c r="F1705" s="35"/>
      <c r="G1705" s="35"/>
      <c r="H1705" s="35"/>
      <c r="I1705" s="35"/>
    </row>
    <row r="1706" spans="1:9" x14ac:dyDescent="0.25">
      <c r="A1706" s="95" t="str">
        <f>IF('СПоК 1.2'!A1707="","",'СПоК 1.2'!A1707)</f>
        <v/>
      </c>
      <c r="B1706" s="96" t="str">
        <f>IF('СПоК 1.2'!C1707="","",'СПоК 1.2'!C1707)</f>
        <v/>
      </c>
      <c r="C1706" s="96" t="str">
        <f>IF('СПоК 1.2'!D1707="","",'СПоК 1.2'!D1707)</f>
        <v/>
      </c>
      <c r="D1706" s="96" t="str">
        <f>IF('СПоК 1.2'!F1707="","",'СПоК 1.2'!F1707)</f>
        <v/>
      </c>
      <c r="E1706" s="97" t="str">
        <f>IF('СПоК 1.2'!V1707="","",'СПоК 1.2'!V1707)</f>
        <v/>
      </c>
      <c r="F1706" s="35"/>
      <c r="G1706" s="35"/>
      <c r="H1706" s="35"/>
      <c r="I1706" s="35"/>
    </row>
    <row r="1707" spans="1:9" x14ac:dyDescent="0.25">
      <c r="A1707" s="95" t="str">
        <f>IF('СПоК 1.2'!A1708="","",'СПоК 1.2'!A1708)</f>
        <v/>
      </c>
      <c r="B1707" s="96" t="str">
        <f>IF('СПоК 1.2'!C1708="","",'СПоК 1.2'!C1708)</f>
        <v/>
      </c>
      <c r="C1707" s="96" t="str">
        <f>IF('СПоК 1.2'!D1708="","",'СПоК 1.2'!D1708)</f>
        <v/>
      </c>
      <c r="D1707" s="96" t="str">
        <f>IF('СПоК 1.2'!F1708="","",'СПоК 1.2'!F1708)</f>
        <v/>
      </c>
      <c r="E1707" s="97" t="str">
        <f>IF('СПоК 1.2'!V1708="","",'СПоК 1.2'!V1708)</f>
        <v/>
      </c>
      <c r="F1707" s="35"/>
      <c r="G1707" s="35"/>
      <c r="H1707" s="35"/>
      <c r="I1707" s="35"/>
    </row>
    <row r="1708" spans="1:9" x14ac:dyDescent="0.25">
      <c r="A1708" s="95" t="str">
        <f>IF('СПоК 1.2'!A1709="","",'СПоК 1.2'!A1709)</f>
        <v/>
      </c>
      <c r="B1708" s="96" t="str">
        <f>IF('СПоК 1.2'!C1709="","",'СПоК 1.2'!C1709)</f>
        <v/>
      </c>
      <c r="C1708" s="96" t="str">
        <f>IF('СПоК 1.2'!D1709="","",'СПоК 1.2'!D1709)</f>
        <v/>
      </c>
      <c r="D1708" s="96" t="str">
        <f>IF('СПоК 1.2'!F1709="","",'СПоК 1.2'!F1709)</f>
        <v/>
      </c>
      <c r="E1708" s="97" t="str">
        <f>IF('СПоК 1.2'!V1709="","",'СПоК 1.2'!V1709)</f>
        <v/>
      </c>
      <c r="F1708" s="35"/>
      <c r="G1708" s="35"/>
      <c r="H1708" s="35"/>
      <c r="I1708" s="35"/>
    </row>
    <row r="1709" spans="1:9" x14ac:dyDescent="0.25">
      <c r="A1709" s="95" t="str">
        <f>IF('СПоК 1.2'!A1710="","",'СПоК 1.2'!A1710)</f>
        <v/>
      </c>
      <c r="B1709" s="96" t="str">
        <f>IF('СПоК 1.2'!C1710="","",'СПоК 1.2'!C1710)</f>
        <v/>
      </c>
      <c r="C1709" s="96" t="str">
        <f>IF('СПоК 1.2'!D1710="","",'СПоК 1.2'!D1710)</f>
        <v/>
      </c>
      <c r="D1709" s="96" t="str">
        <f>IF('СПоК 1.2'!F1710="","",'СПоК 1.2'!F1710)</f>
        <v/>
      </c>
      <c r="E1709" s="97" t="str">
        <f>IF('СПоК 1.2'!V1710="","",'СПоК 1.2'!V1710)</f>
        <v/>
      </c>
      <c r="F1709" s="35"/>
      <c r="G1709" s="35"/>
      <c r="H1709" s="35"/>
      <c r="I1709" s="35"/>
    </row>
    <row r="1710" spans="1:9" x14ac:dyDescent="0.25">
      <c r="A1710" s="95" t="str">
        <f>IF('СПоК 1.2'!A1711="","",'СПоК 1.2'!A1711)</f>
        <v/>
      </c>
      <c r="B1710" s="96" t="str">
        <f>IF('СПоК 1.2'!C1711="","",'СПоК 1.2'!C1711)</f>
        <v/>
      </c>
      <c r="C1710" s="96" t="str">
        <f>IF('СПоК 1.2'!D1711="","",'СПоК 1.2'!D1711)</f>
        <v/>
      </c>
      <c r="D1710" s="96" t="str">
        <f>IF('СПоК 1.2'!F1711="","",'СПоК 1.2'!F1711)</f>
        <v/>
      </c>
      <c r="E1710" s="97" t="str">
        <f>IF('СПоК 1.2'!V1711="","",'СПоК 1.2'!V1711)</f>
        <v/>
      </c>
      <c r="F1710" s="35"/>
      <c r="G1710" s="35"/>
      <c r="H1710" s="35"/>
      <c r="I1710" s="35"/>
    </row>
    <row r="1711" spans="1:9" x14ac:dyDescent="0.25">
      <c r="A1711" s="95" t="str">
        <f>IF('СПоК 1.2'!A1712="","",'СПоК 1.2'!A1712)</f>
        <v/>
      </c>
      <c r="B1711" s="96" t="str">
        <f>IF('СПоК 1.2'!C1712="","",'СПоК 1.2'!C1712)</f>
        <v/>
      </c>
      <c r="C1711" s="96" t="str">
        <f>IF('СПоК 1.2'!D1712="","",'СПоК 1.2'!D1712)</f>
        <v/>
      </c>
      <c r="D1711" s="96" t="str">
        <f>IF('СПоК 1.2'!F1712="","",'СПоК 1.2'!F1712)</f>
        <v/>
      </c>
      <c r="E1711" s="97" t="str">
        <f>IF('СПоК 1.2'!V1712="","",'СПоК 1.2'!V1712)</f>
        <v/>
      </c>
      <c r="F1711" s="35"/>
      <c r="G1711" s="35"/>
      <c r="H1711" s="35"/>
      <c r="I1711" s="35"/>
    </row>
    <row r="1712" spans="1:9" x14ac:dyDescent="0.25">
      <c r="A1712" s="95" t="str">
        <f>IF('СПоК 1.2'!A1713="","",'СПоК 1.2'!A1713)</f>
        <v/>
      </c>
      <c r="B1712" s="96" t="str">
        <f>IF('СПоК 1.2'!C1713="","",'СПоК 1.2'!C1713)</f>
        <v/>
      </c>
      <c r="C1712" s="96" t="str">
        <f>IF('СПоК 1.2'!D1713="","",'СПоК 1.2'!D1713)</f>
        <v/>
      </c>
      <c r="D1712" s="96" t="str">
        <f>IF('СПоК 1.2'!F1713="","",'СПоК 1.2'!F1713)</f>
        <v/>
      </c>
      <c r="E1712" s="97" t="str">
        <f>IF('СПоК 1.2'!V1713="","",'СПоК 1.2'!V1713)</f>
        <v/>
      </c>
      <c r="F1712" s="35"/>
      <c r="G1712" s="35"/>
      <c r="H1712" s="35"/>
      <c r="I1712" s="35"/>
    </row>
    <row r="1713" spans="1:9" x14ac:dyDescent="0.25">
      <c r="A1713" s="95" t="str">
        <f>IF('СПоК 1.2'!A1714="","",'СПоК 1.2'!A1714)</f>
        <v/>
      </c>
      <c r="B1713" s="96" t="str">
        <f>IF('СПоК 1.2'!C1714="","",'СПоК 1.2'!C1714)</f>
        <v/>
      </c>
      <c r="C1713" s="96" t="str">
        <f>IF('СПоК 1.2'!D1714="","",'СПоК 1.2'!D1714)</f>
        <v/>
      </c>
      <c r="D1713" s="96" t="str">
        <f>IF('СПоК 1.2'!F1714="","",'СПоК 1.2'!F1714)</f>
        <v/>
      </c>
      <c r="E1713" s="97" t="str">
        <f>IF('СПоК 1.2'!V1714="","",'СПоК 1.2'!V1714)</f>
        <v/>
      </c>
      <c r="F1713" s="35"/>
      <c r="G1713" s="35"/>
      <c r="H1713" s="35"/>
      <c r="I1713" s="35"/>
    </row>
    <row r="1714" spans="1:9" x14ac:dyDescent="0.25">
      <c r="A1714" s="95" t="str">
        <f>IF('СПоК 1.2'!A1715="","",'СПоК 1.2'!A1715)</f>
        <v/>
      </c>
      <c r="B1714" s="96" t="str">
        <f>IF('СПоК 1.2'!C1715="","",'СПоК 1.2'!C1715)</f>
        <v/>
      </c>
      <c r="C1714" s="96" t="str">
        <f>IF('СПоК 1.2'!D1715="","",'СПоК 1.2'!D1715)</f>
        <v/>
      </c>
      <c r="D1714" s="96" t="str">
        <f>IF('СПоК 1.2'!F1715="","",'СПоК 1.2'!F1715)</f>
        <v/>
      </c>
      <c r="E1714" s="97" t="str">
        <f>IF('СПоК 1.2'!V1715="","",'СПоК 1.2'!V1715)</f>
        <v/>
      </c>
      <c r="F1714" s="35"/>
      <c r="G1714" s="35"/>
      <c r="H1714" s="35"/>
      <c r="I1714" s="35"/>
    </row>
    <row r="1715" spans="1:9" x14ac:dyDescent="0.25">
      <c r="A1715" s="95" t="str">
        <f>IF('СПоК 1.2'!A1716="","",'СПоК 1.2'!A1716)</f>
        <v/>
      </c>
      <c r="B1715" s="96" t="str">
        <f>IF('СПоК 1.2'!C1716="","",'СПоК 1.2'!C1716)</f>
        <v/>
      </c>
      <c r="C1715" s="96" t="str">
        <f>IF('СПоК 1.2'!D1716="","",'СПоК 1.2'!D1716)</f>
        <v/>
      </c>
      <c r="D1715" s="96" t="str">
        <f>IF('СПоК 1.2'!F1716="","",'СПоК 1.2'!F1716)</f>
        <v/>
      </c>
      <c r="E1715" s="97" t="str">
        <f>IF('СПоК 1.2'!V1716="","",'СПоК 1.2'!V1716)</f>
        <v/>
      </c>
      <c r="F1715" s="35"/>
      <c r="G1715" s="35"/>
      <c r="H1715" s="35"/>
      <c r="I1715" s="35"/>
    </row>
    <row r="1716" spans="1:9" x14ac:dyDescent="0.25">
      <c r="A1716" s="95" t="str">
        <f>IF('СПоК 1.2'!A1717="","",'СПоК 1.2'!A1717)</f>
        <v/>
      </c>
      <c r="B1716" s="96" t="str">
        <f>IF('СПоК 1.2'!C1717="","",'СПоК 1.2'!C1717)</f>
        <v/>
      </c>
      <c r="C1716" s="96" t="str">
        <f>IF('СПоК 1.2'!D1717="","",'СПоК 1.2'!D1717)</f>
        <v/>
      </c>
      <c r="D1716" s="96" t="str">
        <f>IF('СПоК 1.2'!F1717="","",'СПоК 1.2'!F1717)</f>
        <v/>
      </c>
      <c r="E1716" s="97" t="str">
        <f>IF('СПоК 1.2'!V1717="","",'СПоК 1.2'!V1717)</f>
        <v/>
      </c>
      <c r="F1716" s="35"/>
      <c r="G1716" s="35"/>
      <c r="H1716" s="35"/>
      <c r="I1716" s="35"/>
    </row>
    <row r="1717" spans="1:9" x14ac:dyDescent="0.25">
      <c r="A1717" s="95" t="str">
        <f>IF('СПоК 1.2'!A1718="","",'СПоК 1.2'!A1718)</f>
        <v/>
      </c>
      <c r="B1717" s="96" t="str">
        <f>IF('СПоК 1.2'!C1718="","",'СПоК 1.2'!C1718)</f>
        <v/>
      </c>
      <c r="C1717" s="96" t="str">
        <f>IF('СПоК 1.2'!D1718="","",'СПоК 1.2'!D1718)</f>
        <v/>
      </c>
      <c r="D1717" s="96" t="str">
        <f>IF('СПоК 1.2'!F1718="","",'СПоК 1.2'!F1718)</f>
        <v/>
      </c>
      <c r="E1717" s="97" t="str">
        <f>IF('СПоК 1.2'!V1718="","",'СПоК 1.2'!V1718)</f>
        <v/>
      </c>
      <c r="F1717" s="35"/>
      <c r="G1717" s="35"/>
      <c r="H1717" s="35"/>
      <c r="I1717" s="35"/>
    </row>
    <row r="1718" spans="1:9" x14ac:dyDescent="0.25">
      <c r="A1718" s="95" t="str">
        <f>IF('СПоК 1.2'!A1719="","",'СПоК 1.2'!A1719)</f>
        <v/>
      </c>
      <c r="B1718" s="96" t="str">
        <f>IF('СПоК 1.2'!C1719="","",'СПоК 1.2'!C1719)</f>
        <v/>
      </c>
      <c r="C1718" s="96" t="str">
        <f>IF('СПоК 1.2'!D1719="","",'СПоК 1.2'!D1719)</f>
        <v/>
      </c>
      <c r="D1718" s="96" t="str">
        <f>IF('СПоК 1.2'!F1719="","",'СПоК 1.2'!F1719)</f>
        <v/>
      </c>
      <c r="E1718" s="97" t="str">
        <f>IF('СПоК 1.2'!V1719="","",'СПоК 1.2'!V1719)</f>
        <v/>
      </c>
      <c r="F1718" s="35"/>
      <c r="G1718" s="35"/>
      <c r="H1718" s="35"/>
      <c r="I1718" s="35"/>
    </row>
    <row r="1719" spans="1:9" x14ac:dyDescent="0.25">
      <c r="A1719" s="95" t="str">
        <f>IF('СПоК 1.2'!A1720="","",'СПоК 1.2'!A1720)</f>
        <v/>
      </c>
      <c r="B1719" s="96" t="str">
        <f>IF('СПоК 1.2'!C1720="","",'СПоК 1.2'!C1720)</f>
        <v/>
      </c>
      <c r="C1719" s="96" t="str">
        <f>IF('СПоК 1.2'!D1720="","",'СПоК 1.2'!D1720)</f>
        <v/>
      </c>
      <c r="D1719" s="96" t="str">
        <f>IF('СПоК 1.2'!F1720="","",'СПоК 1.2'!F1720)</f>
        <v/>
      </c>
      <c r="E1719" s="97" t="str">
        <f>IF('СПоК 1.2'!V1720="","",'СПоК 1.2'!V1720)</f>
        <v/>
      </c>
      <c r="F1719" s="35"/>
      <c r="G1719" s="35"/>
      <c r="H1719" s="35"/>
      <c r="I1719" s="35"/>
    </row>
    <row r="1720" spans="1:9" x14ac:dyDescent="0.25">
      <c r="A1720" s="95" t="str">
        <f>IF('СПоК 1.2'!A1721="","",'СПоК 1.2'!A1721)</f>
        <v/>
      </c>
      <c r="B1720" s="96" t="str">
        <f>IF('СПоК 1.2'!C1721="","",'СПоК 1.2'!C1721)</f>
        <v/>
      </c>
      <c r="C1720" s="96" t="str">
        <f>IF('СПоК 1.2'!D1721="","",'СПоК 1.2'!D1721)</f>
        <v/>
      </c>
      <c r="D1720" s="96" t="str">
        <f>IF('СПоК 1.2'!F1721="","",'СПоК 1.2'!F1721)</f>
        <v/>
      </c>
      <c r="E1720" s="97" t="str">
        <f>IF('СПоК 1.2'!V1721="","",'СПоК 1.2'!V1721)</f>
        <v/>
      </c>
      <c r="F1720" s="35"/>
      <c r="G1720" s="35"/>
      <c r="H1720" s="35"/>
      <c r="I1720" s="35"/>
    </row>
    <row r="1721" spans="1:9" x14ac:dyDescent="0.25">
      <c r="A1721" s="95" t="str">
        <f>IF('СПоК 1.2'!A1722="","",'СПоК 1.2'!A1722)</f>
        <v/>
      </c>
      <c r="B1721" s="96" t="str">
        <f>IF('СПоК 1.2'!C1722="","",'СПоК 1.2'!C1722)</f>
        <v/>
      </c>
      <c r="C1721" s="96" t="str">
        <f>IF('СПоК 1.2'!D1722="","",'СПоК 1.2'!D1722)</f>
        <v/>
      </c>
      <c r="D1721" s="96" t="str">
        <f>IF('СПоК 1.2'!F1722="","",'СПоК 1.2'!F1722)</f>
        <v/>
      </c>
      <c r="E1721" s="97" t="str">
        <f>IF('СПоК 1.2'!V1722="","",'СПоК 1.2'!V1722)</f>
        <v/>
      </c>
      <c r="F1721" s="35"/>
      <c r="G1721" s="35"/>
      <c r="H1721" s="35"/>
      <c r="I1721" s="35"/>
    </row>
    <row r="1722" spans="1:9" x14ac:dyDescent="0.25">
      <c r="A1722" s="95" t="str">
        <f>IF('СПоК 1.2'!A1723="","",'СПоК 1.2'!A1723)</f>
        <v/>
      </c>
      <c r="B1722" s="96" t="str">
        <f>IF('СПоК 1.2'!C1723="","",'СПоК 1.2'!C1723)</f>
        <v/>
      </c>
      <c r="C1722" s="96" t="str">
        <f>IF('СПоК 1.2'!D1723="","",'СПоК 1.2'!D1723)</f>
        <v/>
      </c>
      <c r="D1722" s="96" t="str">
        <f>IF('СПоК 1.2'!F1723="","",'СПоК 1.2'!F1723)</f>
        <v/>
      </c>
      <c r="E1722" s="97" t="str">
        <f>IF('СПоК 1.2'!V1723="","",'СПоК 1.2'!V1723)</f>
        <v/>
      </c>
      <c r="F1722" s="35"/>
      <c r="G1722" s="35"/>
      <c r="H1722" s="35"/>
      <c r="I1722" s="35"/>
    </row>
    <row r="1723" spans="1:9" x14ac:dyDescent="0.25">
      <c r="A1723" s="95" t="str">
        <f>IF('СПоК 1.2'!A1724="","",'СПоК 1.2'!A1724)</f>
        <v/>
      </c>
      <c r="B1723" s="96" t="str">
        <f>IF('СПоК 1.2'!C1724="","",'СПоК 1.2'!C1724)</f>
        <v/>
      </c>
      <c r="C1723" s="96" t="str">
        <f>IF('СПоК 1.2'!D1724="","",'СПоК 1.2'!D1724)</f>
        <v/>
      </c>
      <c r="D1723" s="96" t="str">
        <f>IF('СПоК 1.2'!F1724="","",'СПоК 1.2'!F1724)</f>
        <v/>
      </c>
      <c r="E1723" s="97" t="str">
        <f>IF('СПоК 1.2'!V1724="","",'СПоК 1.2'!V1724)</f>
        <v/>
      </c>
      <c r="F1723" s="35"/>
      <c r="G1723" s="35"/>
      <c r="H1723" s="35"/>
      <c r="I1723" s="35"/>
    </row>
    <row r="1724" spans="1:9" x14ac:dyDescent="0.25">
      <c r="A1724" s="95" t="str">
        <f>IF('СПоК 1.2'!A1725="","",'СПоК 1.2'!A1725)</f>
        <v/>
      </c>
      <c r="B1724" s="96" t="str">
        <f>IF('СПоК 1.2'!C1725="","",'СПоК 1.2'!C1725)</f>
        <v/>
      </c>
      <c r="C1724" s="96" t="str">
        <f>IF('СПоК 1.2'!D1725="","",'СПоК 1.2'!D1725)</f>
        <v/>
      </c>
      <c r="D1724" s="96" t="str">
        <f>IF('СПоК 1.2'!F1725="","",'СПоК 1.2'!F1725)</f>
        <v/>
      </c>
      <c r="E1724" s="97" t="str">
        <f>IF('СПоК 1.2'!V1725="","",'СПоК 1.2'!V1725)</f>
        <v/>
      </c>
      <c r="F1724" s="35"/>
      <c r="G1724" s="35"/>
      <c r="H1724" s="35"/>
      <c r="I1724" s="35"/>
    </row>
    <row r="1725" spans="1:9" x14ac:dyDescent="0.25">
      <c r="A1725" s="95" t="str">
        <f>IF('СПоК 1.2'!A1726="","",'СПоК 1.2'!A1726)</f>
        <v/>
      </c>
      <c r="B1725" s="96" t="str">
        <f>IF('СПоК 1.2'!C1726="","",'СПоК 1.2'!C1726)</f>
        <v/>
      </c>
      <c r="C1725" s="96" t="str">
        <f>IF('СПоК 1.2'!D1726="","",'СПоК 1.2'!D1726)</f>
        <v/>
      </c>
      <c r="D1725" s="96" t="str">
        <f>IF('СПоК 1.2'!F1726="","",'СПоК 1.2'!F1726)</f>
        <v/>
      </c>
      <c r="E1725" s="97" t="str">
        <f>IF('СПоК 1.2'!V1726="","",'СПоК 1.2'!V1726)</f>
        <v/>
      </c>
      <c r="F1725" s="35"/>
      <c r="G1725" s="35"/>
      <c r="H1725" s="35"/>
      <c r="I1725" s="35"/>
    </row>
    <row r="1726" spans="1:9" x14ac:dyDescent="0.25">
      <c r="A1726" s="95" t="str">
        <f>IF('СПоК 1.2'!A1727="","",'СПоК 1.2'!A1727)</f>
        <v/>
      </c>
      <c r="B1726" s="96" t="str">
        <f>IF('СПоК 1.2'!C1727="","",'СПоК 1.2'!C1727)</f>
        <v/>
      </c>
      <c r="C1726" s="96" t="str">
        <f>IF('СПоК 1.2'!D1727="","",'СПоК 1.2'!D1727)</f>
        <v/>
      </c>
      <c r="D1726" s="96" t="str">
        <f>IF('СПоК 1.2'!F1727="","",'СПоК 1.2'!F1727)</f>
        <v/>
      </c>
      <c r="E1726" s="97" t="str">
        <f>IF('СПоК 1.2'!V1727="","",'СПоК 1.2'!V1727)</f>
        <v/>
      </c>
      <c r="F1726" s="35"/>
      <c r="G1726" s="35"/>
      <c r="H1726" s="35"/>
      <c r="I1726" s="35"/>
    </row>
    <row r="1727" spans="1:9" x14ac:dyDescent="0.25">
      <c r="A1727" s="95" t="str">
        <f>IF('СПоК 1.2'!A1728="","",'СПоК 1.2'!A1728)</f>
        <v/>
      </c>
      <c r="B1727" s="96" t="str">
        <f>IF('СПоК 1.2'!C1728="","",'СПоК 1.2'!C1728)</f>
        <v/>
      </c>
      <c r="C1727" s="96" t="str">
        <f>IF('СПоК 1.2'!D1728="","",'СПоК 1.2'!D1728)</f>
        <v/>
      </c>
      <c r="D1727" s="96" t="str">
        <f>IF('СПоК 1.2'!F1728="","",'СПоК 1.2'!F1728)</f>
        <v/>
      </c>
      <c r="E1727" s="97" t="str">
        <f>IF('СПоК 1.2'!V1728="","",'СПоК 1.2'!V1728)</f>
        <v/>
      </c>
      <c r="F1727" s="35"/>
      <c r="G1727" s="35"/>
      <c r="H1727" s="35"/>
      <c r="I1727" s="35"/>
    </row>
    <row r="1728" spans="1:9" x14ac:dyDescent="0.25">
      <c r="A1728" s="95" t="str">
        <f>IF('СПоК 1.2'!A1729="","",'СПоК 1.2'!A1729)</f>
        <v/>
      </c>
      <c r="B1728" s="96" t="str">
        <f>IF('СПоК 1.2'!C1729="","",'СПоК 1.2'!C1729)</f>
        <v/>
      </c>
      <c r="C1728" s="96" t="str">
        <f>IF('СПоК 1.2'!D1729="","",'СПоК 1.2'!D1729)</f>
        <v/>
      </c>
      <c r="D1728" s="96" t="str">
        <f>IF('СПоК 1.2'!F1729="","",'СПоК 1.2'!F1729)</f>
        <v/>
      </c>
      <c r="E1728" s="97" t="str">
        <f>IF('СПоК 1.2'!V1729="","",'СПоК 1.2'!V1729)</f>
        <v/>
      </c>
      <c r="F1728" s="35"/>
      <c r="G1728" s="35"/>
      <c r="H1728" s="35"/>
      <c r="I1728" s="35"/>
    </row>
    <row r="1729" spans="1:9" x14ac:dyDescent="0.25">
      <c r="A1729" s="95" t="str">
        <f>IF('СПоК 1.2'!A1730="","",'СПоК 1.2'!A1730)</f>
        <v/>
      </c>
      <c r="B1729" s="96" t="str">
        <f>IF('СПоК 1.2'!C1730="","",'СПоК 1.2'!C1730)</f>
        <v/>
      </c>
      <c r="C1729" s="96" t="str">
        <f>IF('СПоК 1.2'!D1730="","",'СПоК 1.2'!D1730)</f>
        <v/>
      </c>
      <c r="D1729" s="96" t="str">
        <f>IF('СПоК 1.2'!F1730="","",'СПоК 1.2'!F1730)</f>
        <v/>
      </c>
      <c r="E1729" s="97" t="str">
        <f>IF('СПоК 1.2'!V1730="","",'СПоК 1.2'!V1730)</f>
        <v/>
      </c>
      <c r="F1729" s="35"/>
      <c r="G1729" s="35"/>
      <c r="H1729" s="35"/>
      <c r="I1729" s="35"/>
    </row>
    <row r="1730" spans="1:9" x14ac:dyDescent="0.25">
      <c r="A1730" s="95" t="str">
        <f>IF('СПоК 1.2'!A1731="","",'СПоК 1.2'!A1731)</f>
        <v/>
      </c>
      <c r="B1730" s="96" t="str">
        <f>IF('СПоК 1.2'!C1731="","",'СПоК 1.2'!C1731)</f>
        <v/>
      </c>
      <c r="C1730" s="96" t="str">
        <f>IF('СПоК 1.2'!D1731="","",'СПоК 1.2'!D1731)</f>
        <v/>
      </c>
      <c r="D1730" s="96" t="str">
        <f>IF('СПоК 1.2'!F1731="","",'СПоК 1.2'!F1731)</f>
        <v/>
      </c>
      <c r="E1730" s="97" t="str">
        <f>IF('СПоК 1.2'!V1731="","",'СПоК 1.2'!V1731)</f>
        <v/>
      </c>
      <c r="F1730" s="35"/>
      <c r="G1730" s="35"/>
      <c r="H1730" s="35"/>
      <c r="I1730" s="35"/>
    </row>
    <row r="1731" spans="1:9" x14ac:dyDescent="0.25">
      <c r="A1731" s="95" t="str">
        <f>IF('СПоК 1.2'!A1732="","",'СПоК 1.2'!A1732)</f>
        <v/>
      </c>
      <c r="B1731" s="96" t="str">
        <f>IF('СПоК 1.2'!C1732="","",'СПоК 1.2'!C1732)</f>
        <v/>
      </c>
      <c r="C1731" s="96" t="str">
        <f>IF('СПоК 1.2'!D1732="","",'СПоК 1.2'!D1732)</f>
        <v/>
      </c>
      <c r="D1731" s="96" t="str">
        <f>IF('СПоК 1.2'!F1732="","",'СПоК 1.2'!F1732)</f>
        <v/>
      </c>
      <c r="E1731" s="97" t="str">
        <f>IF('СПоК 1.2'!V1732="","",'СПоК 1.2'!V1732)</f>
        <v/>
      </c>
      <c r="F1731" s="35"/>
      <c r="G1731" s="35"/>
      <c r="H1731" s="35"/>
      <c r="I1731" s="35"/>
    </row>
    <row r="1732" spans="1:9" x14ac:dyDescent="0.25">
      <c r="A1732" s="95" t="str">
        <f>IF('СПоК 1.2'!A1733="","",'СПоК 1.2'!A1733)</f>
        <v/>
      </c>
      <c r="B1732" s="96" t="str">
        <f>IF('СПоК 1.2'!C1733="","",'СПоК 1.2'!C1733)</f>
        <v/>
      </c>
      <c r="C1732" s="96" t="str">
        <f>IF('СПоК 1.2'!D1733="","",'СПоК 1.2'!D1733)</f>
        <v/>
      </c>
      <c r="D1732" s="96" t="str">
        <f>IF('СПоК 1.2'!F1733="","",'СПоК 1.2'!F1733)</f>
        <v/>
      </c>
      <c r="E1732" s="97" t="str">
        <f>IF('СПоК 1.2'!V1733="","",'СПоК 1.2'!V1733)</f>
        <v/>
      </c>
      <c r="F1732" s="35"/>
      <c r="G1732" s="35"/>
      <c r="H1732" s="35"/>
      <c r="I1732" s="35"/>
    </row>
    <row r="1733" spans="1:9" x14ac:dyDescent="0.25">
      <c r="A1733" s="95" t="str">
        <f>IF('СПоК 1.2'!A1734="","",'СПоК 1.2'!A1734)</f>
        <v/>
      </c>
      <c r="B1733" s="96" t="str">
        <f>IF('СПоК 1.2'!C1734="","",'СПоК 1.2'!C1734)</f>
        <v/>
      </c>
      <c r="C1733" s="96" t="str">
        <f>IF('СПоК 1.2'!D1734="","",'СПоК 1.2'!D1734)</f>
        <v/>
      </c>
      <c r="D1733" s="96" t="str">
        <f>IF('СПоК 1.2'!F1734="","",'СПоК 1.2'!F1734)</f>
        <v/>
      </c>
      <c r="E1733" s="97" t="str">
        <f>IF('СПоК 1.2'!V1734="","",'СПоК 1.2'!V1734)</f>
        <v/>
      </c>
      <c r="F1733" s="35"/>
      <c r="G1733" s="35"/>
      <c r="H1733" s="35"/>
      <c r="I1733" s="35"/>
    </row>
    <row r="1734" spans="1:9" x14ac:dyDescent="0.25">
      <c r="A1734" s="95" t="str">
        <f>IF('СПоК 1.2'!A1735="","",'СПоК 1.2'!A1735)</f>
        <v/>
      </c>
      <c r="B1734" s="96" t="str">
        <f>IF('СПоК 1.2'!C1735="","",'СПоК 1.2'!C1735)</f>
        <v/>
      </c>
      <c r="C1734" s="96" t="str">
        <f>IF('СПоК 1.2'!D1735="","",'СПоК 1.2'!D1735)</f>
        <v/>
      </c>
      <c r="D1734" s="96" t="str">
        <f>IF('СПоК 1.2'!F1735="","",'СПоК 1.2'!F1735)</f>
        <v/>
      </c>
      <c r="E1734" s="97" t="str">
        <f>IF('СПоК 1.2'!V1735="","",'СПоК 1.2'!V1735)</f>
        <v/>
      </c>
      <c r="F1734" s="35"/>
      <c r="G1734" s="35"/>
      <c r="H1734" s="35"/>
      <c r="I1734" s="35"/>
    </row>
    <row r="1735" spans="1:9" x14ac:dyDescent="0.25">
      <c r="A1735" s="95" t="str">
        <f>IF('СПоК 1.2'!A1736="","",'СПоК 1.2'!A1736)</f>
        <v/>
      </c>
      <c r="B1735" s="96" t="str">
        <f>IF('СПоК 1.2'!C1736="","",'СПоК 1.2'!C1736)</f>
        <v/>
      </c>
      <c r="C1735" s="96" t="str">
        <f>IF('СПоК 1.2'!D1736="","",'СПоК 1.2'!D1736)</f>
        <v/>
      </c>
      <c r="D1735" s="96" t="str">
        <f>IF('СПоК 1.2'!F1736="","",'СПоК 1.2'!F1736)</f>
        <v/>
      </c>
      <c r="E1735" s="97" t="str">
        <f>IF('СПоК 1.2'!V1736="","",'СПоК 1.2'!V1736)</f>
        <v/>
      </c>
      <c r="F1735" s="35"/>
      <c r="G1735" s="35"/>
      <c r="H1735" s="35"/>
      <c r="I1735" s="35"/>
    </row>
    <row r="1736" spans="1:9" x14ac:dyDescent="0.25">
      <c r="A1736" s="95" t="str">
        <f>IF('СПоК 1.2'!A1737="","",'СПоК 1.2'!A1737)</f>
        <v/>
      </c>
      <c r="B1736" s="96" t="str">
        <f>IF('СПоК 1.2'!C1737="","",'СПоК 1.2'!C1737)</f>
        <v/>
      </c>
      <c r="C1736" s="96" t="str">
        <f>IF('СПоК 1.2'!D1737="","",'СПоК 1.2'!D1737)</f>
        <v/>
      </c>
      <c r="D1736" s="96" t="str">
        <f>IF('СПоК 1.2'!F1737="","",'СПоК 1.2'!F1737)</f>
        <v/>
      </c>
      <c r="E1736" s="97" t="str">
        <f>IF('СПоК 1.2'!V1737="","",'СПоК 1.2'!V1737)</f>
        <v/>
      </c>
      <c r="F1736" s="35"/>
      <c r="G1736" s="35"/>
      <c r="H1736" s="35"/>
      <c r="I1736" s="35"/>
    </row>
    <row r="1737" spans="1:9" x14ac:dyDescent="0.25">
      <c r="A1737" s="95" t="str">
        <f>IF('СПоК 1.2'!A1738="","",'СПоК 1.2'!A1738)</f>
        <v/>
      </c>
      <c r="B1737" s="96" t="str">
        <f>IF('СПоК 1.2'!C1738="","",'СПоК 1.2'!C1738)</f>
        <v/>
      </c>
      <c r="C1737" s="96" t="str">
        <f>IF('СПоК 1.2'!D1738="","",'СПоК 1.2'!D1738)</f>
        <v/>
      </c>
      <c r="D1737" s="96" t="str">
        <f>IF('СПоК 1.2'!F1738="","",'СПоК 1.2'!F1738)</f>
        <v/>
      </c>
      <c r="E1737" s="97" t="str">
        <f>IF('СПоК 1.2'!V1738="","",'СПоК 1.2'!V1738)</f>
        <v/>
      </c>
      <c r="F1737" s="35"/>
      <c r="G1737" s="35"/>
      <c r="H1737" s="35"/>
      <c r="I1737" s="35"/>
    </row>
    <row r="1738" spans="1:9" x14ac:dyDescent="0.25">
      <c r="A1738" s="95" t="str">
        <f>IF('СПоК 1.2'!A1739="","",'СПоК 1.2'!A1739)</f>
        <v/>
      </c>
      <c r="B1738" s="96" t="str">
        <f>IF('СПоК 1.2'!C1739="","",'СПоК 1.2'!C1739)</f>
        <v/>
      </c>
      <c r="C1738" s="96" t="str">
        <f>IF('СПоК 1.2'!D1739="","",'СПоК 1.2'!D1739)</f>
        <v/>
      </c>
      <c r="D1738" s="96" t="str">
        <f>IF('СПоК 1.2'!F1739="","",'СПоК 1.2'!F1739)</f>
        <v/>
      </c>
      <c r="E1738" s="97" t="str">
        <f>IF('СПоК 1.2'!V1739="","",'СПоК 1.2'!V1739)</f>
        <v/>
      </c>
      <c r="F1738" s="35"/>
      <c r="G1738" s="35"/>
      <c r="H1738" s="35"/>
      <c r="I1738" s="35"/>
    </row>
    <row r="1739" spans="1:9" x14ac:dyDescent="0.25">
      <c r="A1739" s="95" t="str">
        <f>IF('СПоК 1.2'!A1740="","",'СПоК 1.2'!A1740)</f>
        <v/>
      </c>
      <c r="B1739" s="96" t="str">
        <f>IF('СПоК 1.2'!C1740="","",'СПоК 1.2'!C1740)</f>
        <v/>
      </c>
      <c r="C1739" s="96" t="str">
        <f>IF('СПоК 1.2'!D1740="","",'СПоК 1.2'!D1740)</f>
        <v/>
      </c>
      <c r="D1739" s="96" t="str">
        <f>IF('СПоК 1.2'!F1740="","",'СПоК 1.2'!F1740)</f>
        <v/>
      </c>
      <c r="E1739" s="97" t="str">
        <f>IF('СПоК 1.2'!V1740="","",'СПоК 1.2'!V1740)</f>
        <v/>
      </c>
      <c r="F1739" s="35"/>
      <c r="G1739" s="35"/>
      <c r="H1739" s="35"/>
      <c r="I1739" s="35"/>
    </row>
    <row r="1740" spans="1:9" x14ac:dyDescent="0.25">
      <c r="A1740" s="95" t="str">
        <f>IF('СПоК 1.2'!A1741="","",'СПоК 1.2'!A1741)</f>
        <v/>
      </c>
      <c r="B1740" s="96" t="str">
        <f>IF('СПоК 1.2'!C1741="","",'СПоК 1.2'!C1741)</f>
        <v/>
      </c>
      <c r="C1740" s="96" t="str">
        <f>IF('СПоК 1.2'!D1741="","",'СПоК 1.2'!D1741)</f>
        <v/>
      </c>
      <c r="D1740" s="96" t="str">
        <f>IF('СПоК 1.2'!F1741="","",'СПоК 1.2'!F1741)</f>
        <v/>
      </c>
      <c r="E1740" s="97" t="str">
        <f>IF('СПоК 1.2'!V1741="","",'СПоК 1.2'!V1741)</f>
        <v/>
      </c>
      <c r="F1740" s="35"/>
      <c r="G1740" s="35"/>
      <c r="H1740" s="35"/>
      <c r="I1740" s="35"/>
    </row>
    <row r="1741" spans="1:9" x14ac:dyDescent="0.25">
      <c r="A1741" s="95" t="str">
        <f>IF('СПоК 1.2'!A1742="","",'СПоК 1.2'!A1742)</f>
        <v/>
      </c>
      <c r="B1741" s="96" t="str">
        <f>IF('СПоК 1.2'!C1742="","",'СПоК 1.2'!C1742)</f>
        <v/>
      </c>
      <c r="C1741" s="96" t="str">
        <f>IF('СПоК 1.2'!D1742="","",'СПоК 1.2'!D1742)</f>
        <v/>
      </c>
      <c r="D1741" s="96" t="str">
        <f>IF('СПоК 1.2'!F1742="","",'СПоК 1.2'!F1742)</f>
        <v/>
      </c>
      <c r="E1741" s="97" t="str">
        <f>IF('СПоК 1.2'!V1742="","",'СПоК 1.2'!V1742)</f>
        <v/>
      </c>
      <c r="F1741" s="35"/>
      <c r="G1741" s="35"/>
      <c r="H1741" s="35"/>
      <c r="I1741" s="35"/>
    </row>
    <row r="1742" spans="1:9" x14ac:dyDescent="0.25">
      <c r="A1742" s="95" t="str">
        <f>IF('СПоК 1.2'!A1743="","",'СПоК 1.2'!A1743)</f>
        <v/>
      </c>
      <c r="B1742" s="96" t="str">
        <f>IF('СПоК 1.2'!C1743="","",'СПоК 1.2'!C1743)</f>
        <v/>
      </c>
      <c r="C1742" s="96" t="str">
        <f>IF('СПоК 1.2'!D1743="","",'СПоК 1.2'!D1743)</f>
        <v/>
      </c>
      <c r="D1742" s="96" t="str">
        <f>IF('СПоК 1.2'!F1743="","",'СПоК 1.2'!F1743)</f>
        <v/>
      </c>
      <c r="E1742" s="97" t="str">
        <f>IF('СПоК 1.2'!V1743="","",'СПоК 1.2'!V1743)</f>
        <v/>
      </c>
      <c r="F1742" s="35"/>
      <c r="G1742" s="35"/>
      <c r="H1742" s="35"/>
      <c r="I1742" s="35"/>
    </row>
    <row r="1743" spans="1:9" x14ac:dyDescent="0.25">
      <c r="A1743" s="95" t="str">
        <f>IF('СПоК 1.2'!A1744="","",'СПоК 1.2'!A1744)</f>
        <v/>
      </c>
      <c r="B1743" s="96" t="str">
        <f>IF('СПоК 1.2'!C1744="","",'СПоК 1.2'!C1744)</f>
        <v/>
      </c>
      <c r="C1743" s="96" t="str">
        <f>IF('СПоК 1.2'!D1744="","",'СПоК 1.2'!D1744)</f>
        <v/>
      </c>
      <c r="D1743" s="96" t="str">
        <f>IF('СПоК 1.2'!F1744="","",'СПоК 1.2'!F1744)</f>
        <v/>
      </c>
      <c r="E1743" s="97" t="str">
        <f>IF('СПоК 1.2'!V1744="","",'СПоК 1.2'!V1744)</f>
        <v/>
      </c>
      <c r="F1743" s="35"/>
      <c r="G1743" s="35"/>
      <c r="H1743" s="35"/>
      <c r="I1743" s="35"/>
    </row>
    <row r="1744" spans="1:9" x14ac:dyDescent="0.25">
      <c r="A1744" s="95" t="str">
        <f>IF('СПоК 1.2'!A1745="","",'СПоК 1.2'!A1745)</f>
        <v/>
      </c>
      <c r="B1744" s="96" t="str">
        <f>IF('СПоК 1.2'!C1745="","",'СПоК 1.2'!C1745)</f>
        <v/>
      </c>
      <c r="C1744" s="96" t="str">
        <f>IF('СПоК 1.2'!D1745="","",'СПоК 1.2'!D1745)</f>
        <v/>
      </c>
      <c r="D1744" s="96" t="str">
        <f>IF('СПоК 1.2'!F1745="","",'СПоК 1.2'!F1745)</f>
        <v/>
      </c>
      <c r="E1744" s="97" t="str">
        <f>IF('СПоК 1.2'!V1745="","",'СПоК 1.2'!V1745)</f>
        <v/>
      </c>
      <c r="F1744" s="35"/>
      <c r="G1744" s="35"/>
      <c r="H1744" s="35"/>
      <c r="I1744" s="35"/>
    </row>
    <row r="1745" spans="1:9" x14ac:dyDescent="0.25">
      <c r="A1745" s="95" t="str">
        <f>IF('СПоК 1.2'!A1746="","",'СПоК 1.2'!A1746)</f>
        <v/>
      </c>
      <c r="B1745" s="96" t="str">
        <f>IF('СПоК 1.2'!C1746="","",'СПоК 1.2'!C1746)</f>
        <v/>
      </c>
      <c r="C1745" s="96" t="str">
        <f>IF('СПоК 1.2'!D1746="","",'СПоК 1.2'!D1746)</f>
        <v/>
      </c>
      <c r="D1745" s="96" t="str">
        <f>IF('СПоК 1.2'!F1746="","",'СПоК 1.2'!F1746)</f>
        <v/>
      </c>
      <c r="E1745" s="97" t="str">
        <f>IF('СПоК 1.2'!V1746="","",'СПоК 1.2'!V1746)</f>
        <v/>
      </c>
      <c r="F1745" s="35"/>
      <c r="G1745" s="35"/>
      <c r="H1745" s="35"/>
      <c r="I1745" s="35"/>
    </row>
    <row r="1746" spans="1:9" x14ac:dyDescent="0.25">
      <c r="A1746" s="95" t="str">
        <f>IF('СПоК 1.2'!A1747="","",'СПоК 1.2'!A1747)</f>
        <v/>
      </c>
      <c r="B1746" s="96" t="str">
        <f>IF('СПоК 1.2'!C1747="","",'СПоК 1.2'!C1747)</f>
        <v/>
      </c>
      <c r="C1746" s="96" t="str">
        <f>IF('СПоК 1.2'!D1747="","",'СПоК 1.2'!D1747)</f>
        <v/>
      </c>
      <c r="D1746" s="96" t="str">
        <f>IF('СПоК 1.2'!F1747="","",'СПоК 1.2'!F1747)</f>
        <v/>
      </c>
      <c r="E1746" s="97" t="str">
        <f>IF('СПоК 1.2'!V1747="","",'СПоК 1.2'!V1747)</f>
        <v/>
      </c>
      <c r="F1746" s="35"/>
      <c r="G1746" s="35"/>
      <c r="H1746" s="35"/>
      <c r="I1746" s="35"/>
    </row>
    <row r="1747" spans="1:9" x14ac:dyDescent="0.25">
      <c r="A1747" s="95" t="str">
        <f>IF('СПоК 1.2'!A1748="","",'СПоК 1.2'!A1748)</f>
        <v/>
      </c>
      <c r="B1747" s="96" t="str">
        <f>IF('СПоК 1.2'!C1748="","",'СПоК 1.2'!C1748)</f>
        <v/>
      </c>
      <c r="C1747" s="96" t="str">
        <f>IF('СПоК 1.2'!D1748="","",'СПоК 1.2'!D1748)</f>
        <v/>
      </c>
      <c r="D1747" s="96" t="str">
        <f>IF('СПоК 1.2'!F1748="","",'СПоК 1.2'!F1748)</f>
        <v/>
      </c>
      <c r="E1747" s="97" t="str">
        <f>IF('СПоК 1.2'!V1748="","",'СПоК 1.2'!V1748)</f>
        <v/>
      </c>
      <c r="F1747" s="35"/>
      <c r="G1747" s="35"/>
      <c r="H1747" s="35"/>
      <c r="I1747" s="35"/>
    </row>
    <row r="1748" spans="1:9" x14ac:dyDescent="0.25">
      <c r="A1748" s="95" t="str">
        <f>IF('СПоК 1.2'!A1749="","",'СПоК 1.2'!A1749)</f>
        <v/>
      </c>
      <c r="B1748" s="96" t="str">
        <f>IF('СПоК 1.2'!C1749="","",'СПоК 1.2'!C1749)</f>
        <v/>
      </c>
      <c r="C1748" s="96" t="str">
        <f>IF('СПоК 1.2'!D1749="","",'СПоК 1.2'!D1749)</f>
        <v/>
      </c>
      <c r="D1748" s="96" t="str">
        <f>IF('СПоК 1.2'!F1749="","",'СПоК 1.2'!F1749)</f>
        <v/>
      </c>
      <c r="E1748" s="97" t="str">
        <f>IF('СПоК 1.2'!V1749="","",'СПоК 1.2'!V1749)</f>
        <v/>
      </c>
      <c r="F1748" s="35"/>
      <c r="G1748" s="35"/>
      <c r="H1748" s="35"/>
      <c r="I1748" s="35"/>
    </row>
    <row r="1749" spans="1:9" x14ac:dyDescent="0.25">
      <c r="A1749" s="95" t="str">
        <f>IF('СПоК 1.2'!A1750="","",'СПоК 1.2'!A1750)</f>
        <v/>
      </c>
      <c r="B1749" s="96" t="str">
        <f>IF('СПоК 1.2'!C1750="","",'СПоК 1.2'!C1750)</f>
        <v/>
      </c>
      <c r="C1749" s="96" t="str">
        <f>IF('СПоК 1.2'!D1750="","",'СПоК 1.2'!D1750)</f>
        <v/>
      </c>
      <c r="D1749" s="96" t="str">
        <f>IF('СПоК 1.2'!F1750="","",'СПоК 1.2'!F1750)</f>
        <v/>
      </c>
      <c r="E1749" s="97" t="str">
        <f>IF('СПоК 1.2'!V1750="","",'СПоК 1.2'!V1750)</f>
        <v/>
      </c>
      <c r="F1749" s="35"/>
      <c r="G1749" s="35"/>
      <c r="H1749" s="35"/>
      <c r="I1749" s="35"/>
    </row>
    <row r="1750" spans="1:9" x14ac:dyDescent="0.25">
      <c r="A1750" s="95" t="str">
        <f>IF('СПоК 1.2'!A1751="","",'СПоК 1.2'!A1751)</f>
        <v/>
      </c>
      <c r="B1750" s="96" t="str">
        <f>IF('СПоК 1.2'!C1751="","",'СПоК 1.2'!C1751)</f>
        <v/>
      </c>
      <c r="C1750" s="96" t="str">
        <f>IF('СПоК 1.2'!D1751="","",'СПоК 1.2'!D1751)</f>
        <v/>
      </c>
      <c r="D1750" s="96" t="str">
        <f>IF('СПоК 1.2'!F1751="","",'СПоК 1.2'!F1751)</f>
        <v/>
      </c>
      <c r="E1750" s="97" t="str">
        <f>IF('СПоК 1.2'!V1751="","",'СПоК 1.2'!V1751)</f>
        <v/>
      </c>
      <c r="F1750" s="35"/>
      <c r="G1750" s="35"/>
      <c r="H1750" s="35"/>
      <c r="I1750" s="35"/>
    </row>
    <row r="1751" spans="1:9" x14ac:dyDescent="0.25">
      <c r="A1751" s="95" t="str">
        <f>IF('СПоК 1.2'!A1752="","",'СПоК 1.2'!A1752)</f>
        <v/>
      </c>
      <c r="B1751" s="96" t="str">
        <f>IF('СПоК 1.2'!C1752="","",'СПоК 1.2'!C1752)</f>
        <v/>
      </c>
      <c r="C1751" s="96" t="str">
        <f>IF('СПоК 1.2'!D1752="","",'СПоК 1.2'!D1752)</f>
        <v/>
      </c>
      <c r="D1751" s="96" t="str">
        <f>IF('СПоК 1.2'!F1752="","",'СПоК 1.2'!F1752)</f>
        <v/>
      </c>
      <c r="E1751" s="97" t="str">
        <f>IF('СПоК 1.2'!V1752="","",'СПоК 1.2'!V1752)</f>
        <v/>
      </c>
      <c r="F1751" s="35"/>
      <c r="G1751" s="35"/>
      <c r="H1751" s="35"/>
      <c r="I1751" s="35"/>
    </row>
    <row r="1752" spans="1:9" x14ac:dyDescent="0.25">
      <c r="A1752" s="95" t="str">
        <f>IF('СПоК 1.2'!A1753="","",'СПоК 1.2'!A1753)</f>
        <v/>
      </c>
      <c r="B1752" s="96" t="str">
        <f>IF('СПоК 1.2'!C1753="","",'СПоК 1.2'!C1753)</f>
        <v/>
      </c>
      <c r="C1752" s="96" t="str">
        <f>IF('СПоК 1.2'!D1753="","",'СПоК 1.2'!D1753)</f>
        <v/>
      </c>
      <c r="D1752" s="96" t="str">
        <f>IF('СПоК 1.2'!F1753="","",'СПоК 1.2'!F1753)</f>
        <v/>
      </c>
      <c r="E1752" s="97" t="str">
        <f>IF('СПоК 1.2'!V1753="","",'СПоК 1.2'!V1753)</f>
        <v/>
      </c>
      <c r="F1752" s="35"/>
      <c r="G1752" s="35"/>
      <c r="H1752" s="35"/>
      <c r="I1752" s="35"/>
    </row>
    <row r="1753" spans="1:9" x14ac:dyDescent="0.25">
      <c r="A1753" s="95" t="str">
        <f>IF('СПоК 1.2'!A1754="","",'СПоК 1.2'!A1754)</f>
        <v/>
      </c>
      <c r="B1753" s="96" t="str">
        <f>IF('СПоК 1.2'!C1754="","",'СПоК 1.2'!C1754)</f>
        <v/>
      </c>
      <c r="C1753" s="96" t="str">
        <f>IF('СПоК 1.2'!D1754="","",'СПоК 1.2'!D1754)</f>
        <v/>
      </c>
      <c r="D1753" s="96" t="str">
        <f>IF('СПоК 1.2'!F1754="","",'СПоК 1.2'!F1754)</f>
        <v/>
      </c>
      <c r="E1753" s="97" t="str">
        <f>IF('СПоК 1.2'!V1754="","",'СПоК 1.2'!V1754)</f>
        <v/>
      </c>
      <c r="F1753" s="35"/>
      <c r="G1753" s="35"/>
      <c r="H1753" s="35"/>
      <c r="I1753" s="35"/>
    </row>
    <row r="1754" spans="1:9" x14ac:dyDescent="0.25">
      <c r="A1754" s="95" t="str">
        <f>IF('СПоК 1.2'!A1755="","",'СПоК 1.2'!A1755)</f>
        <v/>
      </c>
      <c r="B1754" s="96" t="str">
        <f>IF('СПоК 1.2'!C1755="","",'СПоК 1.2'!C1755)</f>
        <v/>
      </c>
      <c r="C1754" s="96" t="str">
        <f>IF('СПоК 1.2'!D1755="","",'СПоК 1.2'!D1755)</f>
        <v/>
      </c>
      <c r="D1754" s="96" t="str">
        <f>IF('СПоК 1.2'!F1755="","",'СПоК 1.2'!F1755)</f>
        <v/>
      </c>
      <c r="E1754" s="97" t="str">
        <f>IF('СПоК 1.2'!V1755="","",'СПоК 1.2'!V1755)</f>
        <v/>
      </c>
      <c r="F1754" s="35"/>
      <c r="G1754" s="35"/>
      <c r="H1754" s="35"/>
      <c r="I1754" s="35"/>
    </row>
    <row r="1755" spans="1:9" x14ac:dyDescent="0.25">
      <c r="A1755" s="95" t="str">
        <f>IF('СПоК 1.2'!A1756="","",'СПоК 1.2'!A1756)</f>
        <v/>
      </c>
      <c r="B1755" s="96" t="str">
        <f>IF('СПоК 1.2'!C1756="","",'СПоК 1.2'!C1756)</f>
        <v/>
      </c>
      <c r="C1755" s="96" t="str">
        <f>IF('СПоК 1.2'!D1756="","",'СПоК 1.2'!D1756)</f>
        <v/>
      </c>
      <c r="D1755" s="96" t="str">
        <f>IF('СПоК 1.2'!F1756="","",'СПоК 1.2'!F1756)</f>
        <v/>
      </c>
      <c r="E1755" s="97" t="str">
        <f>IF('СПоК 1.2'!V1756="","",'СПоК 1.2'!V1756)</f>
        <v/>
      </c>
      <c r="F1755" s="35"/>
      <c r="G1755" s="35"/>
      <c r="H1755" s="35"/>
      <c r="I1755" s="35"/>
    </row>
    <row r="1756" spans="1:9" x14ac:dyDescent="0.25">
      <c r="A1756" s="95" t="str">
        <f>IF('СПоК 1.2'!A1757="","",'СПоК 1.2'!A1757)</f>
        <v/>
      </c>
      <c r="B1756" s="96" t="str">
        <f>IF('СПоК 1.2'!C1757="","",'СПоК 1.2'!C1757)</f>
        <v/>
      </c>
      <c r="C1756" s="96" t="str">
        <f>IF('СПоК 1.2'!D1757="","",'СПоК 1.2'!D1757)</f>
        <v/>
      </c>
      <c r="D1756" s="96" t="str">
        <f>IF('СПоК 1.2'!F1757="","",'СПоК 1.2'!F1757)</f>
        <v/>
      </c>
      <c r="E1756" s="97" t="str">
        <f>IF('СПоК 1.2'!V1757="","",'СПоК 1.2'!V1757)</f>
        <v/>
      </c>
      <c r="F1756" s="35"/>
      <c r="G1756" s="35"/>
      <c r="H1756" s="35"/>
      <c r="I1756" s="35"/>
    </row>
    <row r="1757" spans="1:9" x14ac:dyDescent="0.25">
      <c r="A1757" s="95" t="str">
        <f>IF('СПоК 1.2'!A1758="","",'СПоК 1.2'!A1758)</f>
        <v/>
      </c>
      <c r="B1757" s="96" t="str">
        <f>IF('СПоК 1.2'!C1758="","",'СПоК 1.2'!C1758)</f>
        <v/>
      </c>
      <c r="C1757" s="96" t="str">
        <f>IF('СПоК 1.2'!D1758="","",'СПоК 1.2'!D1758)</f>
        <v/>
      </c>
      <c r="D1757" s="96" t="str">
        <f>IF('СПоК 1.2'!F1758="","",'СПоК 1.2'!F1758)</f>
        <v/>
      </c>
      <c r="E1757" s="97" t="str">
        <f>IF('СПоК 1.2'!V1758="","",'СПоК 1.2'!V1758)</f>
        <v/>
      </c>
      <c r="F1757" s="35"/>
      <c r="G1757" s="35"/>
      <c r="H1757" s="35"/>
      <c r="I1757" s="35"/>
    </row>
    <row r="1758" spans="1:9" x14ac:dyDescent="0.25">
      <c r="A1758" s="95" t="str">
        <f>IF('СПоК 1.2'!A1759="","",'СПоК 1.2'!A1759)</f>
        <v/>
      </c>
      <c r="B1758" s="96" t="str">
        <f>IF('СПоК 1.2'!C1759="","",'СПоК 1.2'!C1759)</f>
        <v/>
      </c>
      <c r="C1758" s="96" t="str">
        <f>IF('СПоК 1.2'!D1759="","",'СПоК 1.2'!D1759)</f>
        <v/>
      </c>
      <c r="D1758" s="96" t="str">
        <f>IF('СПоК 1.2'!F1759="","",'СПоК 1.2'!F1759)</f>
        <v/>
      </c>
      <c r="E1758" s="97" t="str">
        <f>IF('СПоК 1.2'!V1759="","",'СПоК 1.2'!V1759)</f>
        <v/>
      </c>
      <c r="F1758" s="35"/>
      <c r="G1758" s="35"/>
      <c r="H1758" s="35"/>
      <c r="I1758" s="35"/>
    </row>
    <row r="1759" spans="1:9" x14ac:dyDescent="0.25">
      <c r="A1759" s="95" t="str">
        <f>IF('СПоК 1.2'!A1760="","",'СПоК 1.2'!A1760)</f>
        <v/>
      </c>
      <c r="B1759" s="96" t="str">
        <f>IF('СПоК 1.2'!C1760="","",'СПоК 1.2'!C1760)</f>
        <v/>
      </c>
      <c r="C1759" s="96" t="str">
        <f>IF('СПоК 1.2'!D1760="","",'СПоК 1.2'!D1760)</f>
        <v/>
      </c>
      <c r="D1759" s="96" t="str">
        <f>IF('СПоК 1.2'!F1760="","",'СПоК 1.2'!F1760)</f>
        <v/>
      </c>
      <c r="E1759" s="97" t="str">
        <f>IF('СПоК 1.2'!V1760="","",'СПоК 1.2'!V1760)</f>
        <v/>
      </c>
      <c r="F1759" s="35"/>
      <c r="G1759" s="35"/>
      <c r="H1759" s="35"/>
      <c r="I1759" s="35"/>
    </row>
    <row r="1760" spans="1:9" x14ac:dyDescent="0.25">
      <c r="A1760" s="95" t="str">
        <f>IF('СПоК 1.2'!A1761="","",'СПоК 1.2'!A1761)</f>
        <v/>
      </c>
      <c r="B1760" s="96" t="str">
        <f>IF('СПоК 1.2'!C1761="","",'СПоК 1.2'!C1761)</f>
        <v/>
      </c>
      <c r="C1760" s="96" t="str">
        <f>IF('СПоК 1.2'!D1761="","",'СПоК 1.2'!D1761)</f>
        <v/>
      </c>
      <c r="D1760" s="96" t="str">
        <f>IF('СПоК 1.2'!F1761="","",'СПоК 1.2'!F1761)</f>
        <v/>
      </c>
      <c r="E1760" s="97" t="str">
        <f>IF('СПоК 1.2'!V1761="","",'СПоК 1.2'!V1761)</f>
        <v/>
      </c>
      <c r="F1760" s="35"/>
      <c r="G1760" s="35"/>
      <c r="H1760" s="35"/>
      <c r="I1760" s="35"/>
    </row>
    <row r="1761" spans="1:9" x14ac:dyDescent="0.25">
      <c r="A1761" s="95" t="str">
        <f>IF('СПоК 1.2'!A1762="","",'СПоК 1.2'!A1762)</f>
        <v/>
      </c>
      <c r="B1761" s="96" t="str">
        <f>IF('СПоК 1.2'!C1762="","",'СПоК 1.2'!C1762)</f>
        <v/>
      </c>
      <c r="C1761" s="96" t="str">
        <f>IF('СПоК 1.2'!D1762="","",'СПоК 1.2'!D1762)</f>
        <v/>
      </c>
      <c r="D1761" s="96" t="str">
        <f>IF('СПоК 1.2'!F1762="","",'СПоК 1.2'!F1762)</f>
        <v/>
      </c>
      <c r="E1761" s="97" t="str">
        <f>IF('СПоК 1.2'!V1762="","",'СПоК 1.2'!V1762)</f>
        <v/>
      </c>
      <c r="F1761" s="35"/>
      <c r="G1761" s="35"/>
      <c r="H1761" s="35"/>
      <c r="I1761" s="35"/>
    </row>
    <row r="1762" spans="1:9" x14ac:dyDescent="0.25">
      <c r="A1762" s="95" t="str">
        <f>IF('СПоК 1.2'!A1763="","",'СПоК 1.2'!A1763)</f>
        <v/>
      </c>
      <c r="B1762" s="96" t="str">
        <f>IF('СПоК 1.2'!C1763="","",'СПоК 1.2'!C1763)</f>
        <v/>
      </c>
      <c r="C1762" s="96" t="str">
        <f>IF('СПоК 1.2'!D1763="","",'СПоК 1.2'!D1763)</f>
        <v/>
      </c>
      <c r="D1762" s="96" t="str">
        <f>IF('СПоК 1.2'!F1763="","",'СПоК 1.2'!F1763)</f>
        <v/>
      </c>
      <c r="E1762" s="97" t="str">
        <f>IF('СПоК 1.2'!V1763="","",'СПоК 1.2'!V1763)</f>
        <v/>
      </c>
      <c r="F1762" s="35"/>
      <c r="G1762" s="35"/>
      <c r="H1762" s="35"/>
      <c r="I1762" s="35"/>
    </row>
    <row r="1763" spans="1:9" x14ac:dyDescent="0.25">
      <c r="A1763" s="95" t="str">
        <f>IF('СПоК 1.2'!A1764="","",'СПоК 1.2'!A1764)</f>
        <v/>
      </c>
      <c r="B1763" s="96" t="str">
        <f>IF('СПоК 1.2'!C1764="","",'СПоК 1.2'!C1764)</f>
        <v/>
      </c>
      <c r="C1763" s="96" t="str">
        <f>IF('СПоК 1.2'!D1764="","",'СПоК 1.2'!D1764)</f>
        <v/>
      </c>
      <c r="D1763" s="96" t="str">
        <f>IF('СПоК 1.2'!F1764="","",'СПоК 1.2'!F1764)</f>
        <v/>
      </c>
      <c r="E1763" s="97" t="str">
        <f>IF('СПоК 1.2'!V1764="","",'СПоК 1.2'!V1764)</f>
        <v/>
      </c>
      <c r="F1763" s="35"/>
      <c r="G1763" s="35"/>
      <c r="H1763" s="35"/>
      <c r="I1763" s="35"/>
    </row>
    <row r="1764" spans="1:9" x14ac:dyDescent="0.25">
      <c r="A1764" s="95" t="str">
        <f>IF('СПоК 1.2'!A1765="","",'СПоК 1.2'!A1765)</f>
        <v/>
      </c>
      <c r="B1764" s="96" t="str">
        <f>IF('СПоК 1.2'!C1765="","",'СПоК 1.2'!C1765)</f>
        <v/>
      </c>
      <c r="C1764" s="96" t="str">
        <f>IF('СПоК 1.2'!D1765="","",'СПоК 1.2'!D1765)</f>
        <v/>
      </c>
      <c r="D1764" s="96" t="str">
        <f>IF('СПоК 1.2'!F1765="","",'СПоК 1.2'!F1765)</f>
        <v/>
      </c>
      <c r="E1764" s="97" t="str">
        <f>IF('СПоК 1.2'!V1765="","",'СПоК 1.2'!V1765)</f>
        <v/>
      </c>
      <c r="F1764" s="35"/>
      <c r="G1764" s="35"/>
      <c r="H1764" s="35"/>
      <c r="I1764" s="35"/>
    </row>
    <row r="1765" spans="1:9" x14ac:dyDescent="0.25">
      <c r="A1765" s="95" t="str">
        <f>IF('СПоК 1.2'!A1766="","",'СПоК 1.2'!A1766)</f>
        <v/>
      </c>
      <c r="B1765" s="96" t="str">
        <f>IF('СПоК 1.2'!C1766="","",'СПоК 1.2'!C1766)</f>
        <v/>
      </c>
      <c r="C1765" s="96" t="str">
        <f>IF('СПоК 1.2'!D1766="","",'СПоК 1.2'!D1766)</f>
        <v/>
      </c>
      <c r="D1765" s="96" t="str">
        <f>IF('СПоК 1.2'!F1766="","",'СПоК 1.2'!F1766)</f>
        <v/>
      </c>
      <c r="E1765" s="97" t="str">
        <f>IF('СПоК 1.2'!V1766="","",'СПоК 1.2'!V1766)</f>
        <v/>
      </c>
      <c r="F1765" s="35"/>
      <c r="G1765" s="35"/>
      <c r="H1765" s="35"/>
      <c r="I1765" s="35"/>
    </row>
    <row r="1766" spans="1:9" x14ac:dyDescent="0.25">
      <c r="A1766" s="95" t="str">
        <f>IF('СПоК 1.2'!A1767="","",'СПоК 1.2'!A1767)</f>
        <v/>
      </c>
      <c r="B1766" s="96" t="str">
        <f>IF('СПоК 1.2'!C1767="","",'СПоК 1.2'!C1767)</f>
        <v/>
      </c>
      <c r="C1766" s="96" t="str">
        <f>IF('СПоК 1.2'!D1767="","",'СПоК 1.2'!D1767)</f>
        <v/>
      </c>
      <c r="D1766" s="96" t="str">
        <f>IF('СПоК 1.2'!F1767="","",'СПоК 1.2'!F1767)</f>
        <v/>
      </c>
      <c r="E1766" s="97" t="str">
        <f>IF('СПоК 1.2'!V1767="","",'СПоК 1.2'!V1767)</f>
        <v/>
      </c>
      <c r="F1766" s="35"/>
      <c r="G1766" s="35"/>
      <c r="H1766" s="35"/>
      <c r="I1766" s="35"/>
    </row>
    <row r="1767" spans="1:9" x14ac:dyDescent="0.25">
      <c r="A1767" s="95" t="str">
        <f>IF('СПоК 1.2'!A1768="","",'СПоК 1.2'!A1768)</f>
        <v/>
      </c>
      <c r="B1767" s="96" t="str">
        <f>IF('СПоК 1.2'!C1768="","",'СПоК 1.2'!C1768)</f>
        <v/>
      </c>
      <c r="C1767" s="96" t="str">
        <f>IF('СПоК 1.2'!D1768="","",'СПоК 1.2'!D1768)</f>
        <v/>
      </c>
      <c r="D1767" s="96" t="str">
        <f>IF('СПоК 1.2'!F1768="","",'СПоК 1.2'!F1768)</f>
        <v/>
      </c>
      <c r="E1767" s="97" t="str">
        <f>IF('СПоК 1.2'!V1768="","",'СПоК 1.2'!V1768)</f>
        <v/>
      </c>
      <c r="F1767" s="35"/>
      <c r="G1767" s="35"/>
      <c r="H1767" s="35"/>
      <c r="I1767" s="35"/>
    </row>
    <row r="1768" spans="1:9" x14ac:dyDescent="0.25">
      <c r="A1768" s="95" t="str">
        <f>IF('СПоК 1.2'!A1769="","",'СПоК 1.2'!A1769)</f>
        <v/>
      </c>
      <c r="B1768" s="96" t="str">
        <f>IF('СПоК 1.2'!C1769="","",'СПоК 1.2'!C1769)</f>
        <v/>
      </c>
      <c r="C1768" s="96" t="str">
        <f>IF('СПоК 1.2'!D1769="","",'СПоК 1.2'!D1769)</f>
        <v/>
      </c>
      <c r="D1768" s="96" t="str">
        <f>IF('СПоК 1.2'!F1769="","",'СПоК 1.2'!F1769)</f>
        <v/>
      </c>
      <c r="E1768" s="97" t="str">
        <f>IF('СПоК 1.2'!V1769="","",'СПоК 1.2'!V1769)</f>
        <v/>
      </c>
      <c r="F1768" s="35"/>
      <c r="G1768" s="35"/>
      <c r="H1768" s="35"/>
      <c r="I1768" s="35"/>
    </row>
    <row r="1769" spans="1:9" x14ac:dyDescent="0.25">
      <c r="A1769" s="95" t="str">
        <f>IF('СПоК 1.2'!A1770="","",'СПоК 1.2'!A1770)</f>
        <v/>
      </c>
      <c r="B1769" s="96" t="str">
        <f>IF('СПоК 1.2'!C1770="","",'СПоК 1.2'!C1770)</f>
        <v/>
      </c>
      <c r="C1769" s="96" t="str">
        <f>IF('СПоК 1.2'!D1770="","",'СПоК 1.2'!D1770)</f>
        <v/>
      </c>
      <c r="D1769" s="96" t="str">
        <f>IF('СПоК 1.2'!F1770="","",'СПоК 1.2'!F1770)</f>
        <v/>
      </c>
      <c r="E1769" s="97" t="str">
        <f>IF('СПоК 1.2'!V1770="","",'СПоК 1.2'!V1770)</f>
        <v/>
      </c>
      <c r="F1769" s="35"/>
      <c r="G1769" s="35"/>
      <c r="H1769" s="35"/>
      <c r="I1769" s="35"/>
    </row>
    <row r="1770" spans="1:9" x14ac:dyDescent="0.25">
      <c r="A1770" s="95" t="str">
        <f>IF('СПоК 1.2'!A1771="","",'СПоК 1.2'!A1771)</f>
        <v/>
      </c>
      <c r="B1770" s="96" t="str">
        <f>IF('СПоК 1.2'!C1771="","",'СПоК 1.2'!C1771)</f>
        <v/>
      </c>
      <c r="C1770" s="96" t="str">
        <f>IF('СПоК 1.2'!D1771="","",'СПоК 1.2'!D1771)</f>
        <v/>
      </c>
      <c r="D1770" s="96" t="str">
        <f>IF('СПоК 1.2'!F1771="","",'СПоК 1.2'!F1771)</f>
        <v/>
      </c>
      <c r="E1770" s="97" t="str">
        <f>IF('СПоК 1.2'!V1771="","",'СПоК 1.2'!V1771)</f>
        <v/>
      </c>
      <c r="F1770" s="35"/>
      <c r="G1770" s="35"/>
      <c r="H1770" s="35"/>
      <c r="I1770" s="35"/>
    </row>
    <row r="1771" spans="1:9" x14ac:dyDescent="0.25">
      <c r="A1771" s="95" t="str">
        <f>IF('СПоК 1.2'!A1772="","",'СПоК 1.2'!A1772)</f>
        <v/>
      </c>
      <c r="B1771" s="96" t="str">
        <f>IF('СПоК 1.2'!C1772="","",'СПоК 1.2'!C1772)</f>
        <v/>
      </c>
      <c r="C1771" s="96" t="str">
        <f>IF('СПоК 1.2'!D1772="","",'СПоК 1.2'!D1772)</f>
        <v/>
      </c>
      <c r="D1771" s="96" t="str">
        <f>IF('СПоК 1.2'!F1772="","",'СПоК 1.2'!F1772)</f>
        <v/>
      </c>
      <c r="E1771" s="97" t="str">
        <f>IF('СПоК 1.2'!V1772="","",'СПоК 1.2'!V1772)</f>
        <v/>
      </c>
      <c r="F1771" s="35"/>
      <c r="G1771" s="35"/>
      <c r="H1771" s="35"/>
      <c r="I1771" s="35"/>
    </row>
    <row r="1772" spans="1:9" x14ac:dyDescent="0.25">
      <c r="A1772" s="95" t="str">
        <f>IF('СПоК 1.2'!A1773="","",'СПоК 1.2'!A1773)</f>
        <v/>
      </c>
      <c r="B1772" s="96" t="str">
        <f>IF('СПоК 1.2'!C1773="","",'СПоК 1.2'!C1773)</f>
        <v/>
      </c>
      <c r="C1772" s="96" t="str">
        <f>IF('СПоК 1.2'!D1773="","",'СПоК 1.2'!D1773)</f>
        <v/>
      </c>
      <c r="D1772" s="96" t="str">
        <f>IF('СПоК 1.2'!F1773="","",'СПоК 1.2'!F1773)</f>
        <v/>
      </c>
      <c r="E1772" s="97" t="str">
        <f>IF('СПоК 1.2'!V1773="","",'СПоК 1.2'!V1773)</f>
        <v/>
      </c>
      <c r="F1772" s="35"/>
      <c r="G1772" s="35"/>
      <c r="H1772" s="35"/>
      <c r="I1772" s="35"/>
    </row>
    <row r="1773" spans="1:9" x14ac:dyDescent="0.25">
      <c r="A1773" s="95" t="str">
        <f>IF('СПоК 1.2'!A1774="","",'СПоК 1.2'!A1774)</f>
        <v/>
      </c>
      <c r="B1773" s="96" t="str">
        <f>IF('СПоК 1.2'!C1774="","",'СПоК 1.2'!C1774)</f>
        <v/>
      </c>
      <c r="C1773" s="96" t="str">
        <f>IF('СПоК 1.2'!D1774="","",'СПоК 1.2'!D1774)</f>
        <v/>
      </c>
      <c r="D1773" s="96" t="str">
        <f>IF('СПоК 1.2'!F1774="","",'СПоК 1.2'!F1774)</f>
        <v/>
      </c>
      <c r="E1773" s="97" t="str">
        <f>IF('СПоК 1.2'!V1774="","",'СПоК 1.2'!V1774)</f>
        <v/>
      </c>
      <c r="F1773" s="35"/>
      <c r="G1773" s="35"/>
      <c r="H1773" s="35"/>
      <c r="I1773" s="35"/>
    </row>
    <row r="1774" spans="1:9" x14ac:dyDescent="0.25">
      <c r="A1774" s="95" t="str">
        <f>IF('СПоК 1.2'!A1775="","",'СПоК 1.2'!A1775)</f>
        <v/>
      </c>
      <c r="B1774" s="96" t="str">
        <f>IF('СПоК 1.2'!C1775="","",'СПоК 1.2'!C1775)</f>
        <v/>
      </c>
      <c r="C1774" s="96" t="str">
        <f>IF('СПоК 1.2'!D1775="","",'СПоК 1.2'!D1775)</f>
        <v/>
      </c>
      <c r="D1774" s="96" t="str">
        <f>IF('СПоК 1.2'!F1775="","",'СПоК 1.2'!F1775)</f>
        <v/>
      </c>
      <c r="E1774" s="97" t="str">
        <f>IF('СПоК 1.2'!V1775="","",'СПоК 1.2'!V1775)</f>
        <v/>
      </c>
      <c r="F1774" s="35"/>
      <c r="G1774" s="35"/>
      <c r="H1774" s="35"/>
      <c r="I1774" s="35"/>
    </row>
    <row r="1775" spans="1:9" x14ac:dyDescent="0.25">
      <c r="A1775" s="95" t="str">
        <f>IF('СПоК 1.2'!A1776="","",'СПоК 1.2'!A1776)</f>
        <v/>
      </c>
      <c r="B1775" s="96" t="str">
        <f>IF('СПоК 1.2'!C1776="","",'СПоК 1.2'!C1776)</f>
        <v/>
      </c>
      <c r="C1775" s="96" t="str">
        <f>IF('СПоК 1.2'!D1776="","",'СПоК 1.2'!D1776)</f>
        <v/>
      </c>
      <c r="D1775" s="96" t="str">
        <f>IF('СПоК 1.2'!F1776="","",'СПоК 1.2'!F1776)</f>
        <v/>
      </c>
      <c r="E1775" s="97" t="str">
        <f>IF('СПоК 1.2'!V1776="","",'СПоК 1.2'!V1776)</f>
        <v/>
      </c>
      <c r="F1775" s="35"/>
      <c r="G1775" s="35"/>
      <c r="H1775" s="35"/>
      <c r="I1775" s="35"/>
    </row>
    <row r="1776" spans="1:9" x14ac:dyDescent="0.25">
      <c r="A1776" s="95" t="str">
        <f>IF('СПоК 1.2'!A1777="","",'СПоК 1.2'!A1777)</f>
        <v/>
      </c>
      <c r="B1776" s="96" t="str">
        <f>IF('СПоК 1.2'!C1777="","",'СПоК 1.2'!C1777)</f>
        <v/>
      </c>
      <c r="C1776" s="96" t="str">
        <f>IF('СПоК 1.2'!D1777="","",'СПоК 1.2'!D1777)</f>
        <v/>
      </c>
      <c r="D1776" s="96" t="str">
        <f>IF('СПоК 1.2'!F1777="","",'СПоК 1.2'!F1777)</f>
        <v/>
      </c>
      <c r="E1776" s="97" t="str">
        <f>IF('СПоК 1.2'!V1777="","",'СПоК 1.2'!V1777)</f>
        <v/>
      </c>
      <c r="F1776" s="35"/>
      <c r="G1776" s="35"/>
      <c r="H1776" s="35"/>
      <c r="I1776" s="35"/>
    </row>
    <row r="1777" spans="1:9" x14ac:dyDescent="0.25">
      <c r="A1777" s="95" t="str">
        <f>IF('СПоК 1.2'!A1778="","",'СПоК 1.2'!A1778)</f>
        <v/>
      </c>
      <c r="B1777" s="96" t="str">
        <f>IF('СПоК 1.2'!C1778="","",'СПоК 1.2'!C1778)</f>
        <v/>
      </c>
      <c r="C1777" s="96" t="str">
        <f>IF('СПоК 1.2'!D1778="","",'СПоК 1.2'!D1778)</f>
        <v/>
      </c>
      <c r="D1777" s="96" t="str">
        <f>IF('СПоК 1.2'!F1778="","",'СПоК 1.2'!F1778)</f>
        <v/>
      </c>
      <c r="E1777" s="97" t="str">
        <f>IF('СПоК 1.2'!V1778="","",'СПоК 1.2'!V1778)</f>
        <v/>
      </c>
      <c r="F1777" s="35"/>
      <c r="G1777" s="35"/>
      <c r="H1777" s="35"/>
      <c r="I1777" s="35"/>
    </row>
    <row r="1778" spans="1:9" x14ac:dyDescent="0.25">
      <c r="A1778" s="95" t="str">
        <f>IF('СПоК 1.2'!A1779="","",'СПоК 1.2'!A1779)</f>
        <v/>
      </c>
      <c r="B1778" s="96" t="str">
        <f>IF('СПоК 1.2'!C1779="","",'СПоК 1.2'!C1779)</f>
        <v/>
      </c>
      <c r="C1778" s="96" t="str">
        <f>IF('СПоК 1.2'!D1779="","",'СПоК 1.2'!D1779)</f>
        <v/>
      </c>
      <c r="D1778" s="96" t="str">
        <f>IF('СПоК 1.2'!F1779="","",'СПоК 1.2'!F1779)</f>
        <v/>
      </c>
      <c r="E1778" s="97" t="str">
        <f>IF('СПоК 1.2'!V1779="","",'СПоК 1.2'!V1779)</f>
        <v/>
      </c>
      <c r="F1778" s="35"/>
      <c r="G1778" s="35"/>
      <c r="H1778" s="35"/>
      <c r="I1778" s="35"/>
    </row>
    <row r="1779" spans="1:9" x14ac:dyDescent="0.25">
      <c r="A1779" s="95" t="str">
        <f>IF('СПоК 1.2'!A1780="","",'СПоК 1.2'!A1780)</f>
        <v/>
      </c>
      <c r="B1779" s="96" t="str">
        <f>IF('СПоК 1.2'!C1780="","",'СПоК 1.2'!C1780)</f>
        <v/>
      </c>
      <c r="C1779" s="96" t="str">
        <f>IF('СПоК 1.2'!D1780="","",'СПоК 1.2'!D1780)</f>
        <v/>
      </c>
      <c r="D1779" s="96" t="str">
        <f>IF('СПоК 1.2'!F1780="","",'СПоК 1.2'!F1780)</f>
        <v/>
      </c>
      <c r="E1779" s="97" t="str">
        <f>IF('СПоК 1.2'!V1780="","",'СПоК 1.2'!V1780)</f>
        <v/>
      </c>
      <c r="F1779" s="35"/>
      <c r="G1779" s="35"/>
      <c r="H1779" s="35"/>
      <c r="I1779" s="35"/>
    </row>
    <row r="1780" spans="1:9" x14ac:dyDescent="0.25">
      <c r="A1780" s="95" t="str">
        <f>IF('СПоК 1.2'!A1781="","",'СПоК 1.2'!A1781)</f>
        <v/>
      </c>
      <c r="B1780" s="96" t="str">
        <f>IF('СПоК 1.2'!C1781="","",'СПоК 1.2'!C1781)</f>
        <v/>
      </c>
      <c r="C1780" s="96" t="str">
        <f>IF('СПоК 1.2'!D1781="","",'СПоК 1.2'!D1781)</f>
        <v/>
      </c>
      <c r="D1780" s="96" t="str">
        <f>IF('СПоК 1.2'!F1781="","",'СПоК 1.2'!F1781)</f>
        <v/>
      </c>
      <c r="E1780" s="97" t="str">
        <f>IF('СПоК 1.2'!V1781="","",'СПоК 1.2'!V1781)</f>
        <v/>
      </c>
      <c r="F1780" s="35"/>
      <c r="G1780" s="35"/>
      <c r="H1780" s="35"/>
      <c r="I1780" s="35"/>
    </row>
    <row r="1781" spans="1:9" x14ac:dyDescent="0.25">
      <c r="A1781" s="95" t="str">
        <f>IF('СПоК 1.2'!A1782="","",'СПоК 1.2'!A1782)</f>
        <v/>
      </c>
      <c r="B1781" s="96" t="str">
        <f>IF('СПоК 1.2'!C1782="","",'СПоК 1.2'!C1782)</f>
        <v/>
      </c>
      <c r="C1781" s="96" t="str">
        <f>IF('СПоК 1.2'!D1782="","",'СПоК 1.2'!D1782)</f>
        <v/>
      </c>
      <c r="D1781" s="96" t="str">
        <f>IF('СПоК 1.2'!F1782="","",'СПоК 1.2'!F1782)</f>
        <v/>
      </c>
      <c r="E1781" s="97" t="str">
        <f>IF('СПоК 1.2'!V1782="","",'СПоК 1.2'!V1782)</f>
        <v/>
      </c>
      <c r="F1781" s="35"/>
      <c r="G1781" s="35"/>
      <c r="H1781" s="35"/>
      <c r="I1781" s="35"/>
    </row>
    <row r="1782" spans="1:9" x14ac:dyDescent="0.25">
      <c r="A1782" s="95" t="str">
        <f>IF('СПоК 1.2'!A1783="","",'СПоК 1.2'!A1783)</f>
        <v/>
      </c>
      <c r="B1782" s="96" t="str">
        <f>IF('СПоК 1.2'!C1783="","",'СПоК 1.2'!C1783)</f>
        <v/>
      </c>
      <c r="C1782" s="96" t="str">
        <f>IF('СПоК 1.2'!D1783="","",'СПоК 1.2'!D1783)</f>
        <v/>
      </c>
      <c r="D1782" s="96" t="str">
        <f>IF('СПоК 1.2'!F1783="","",'СПоК 1.2'!F1783)</f>
        <v/>
      </c>
      <c r="E1782" s="97" t="str">
        <f>IF('СПоК 1.2'!V1783="","",'СПоК 1.2'!V1783)</f>
        <v/>
      </c>
      <c r="F1782" s="35"/>
      <c r="G1782" s="35"/>
      <c r="H1782" s="35"/>
      <c r="I1782" s="35"/>
    </row>
    <row r="1783" spans="1:9" x14ac:dyDescent="0.25">
      <c r="A1783" s="95" t="str">
        <f>IF('СПоК 1.2'!A1784="","",'СПоК 1.2'!A1784)</f>
        <v/>
      </c>
      <c r="B1783" s="96" t="str">
        <f>IF('СПоК 1.2'!C1784="","",'СПоК 1.2'!C1784)</f>
        <v/>
      </c>
      <c r="C1783" s="96" t="str">
        <f>IF('СПоК 1.2'!D1784="","",'СПоК 1.2'!D1784)</f>
        <v/>
      </c>
      <c r="D1783" s="96" t="str">
        <f>IF('СПоК 1.2'!F1784="","",'СПоК 1.2'!F1784)</f>
        <v/>
      </c>
      <c r="E1783" s="97" t="str">
        <f>IF('СПоК 1.2'!V1784="","",'СПоК 1.2'!V1784)</f>
        <v/>
      </c>
      <c r="F1783" s="35"/>
      <c r="G1783" s="35"/>
      <c r="H1783" s="35"/>
      <c r="I1783" s="35"/>
    </row>
    <row r="1784" spans="1:9" x14ac:dyDescent="0.25">
      <c r="A1784" s="95" t="str">
        <f>IF('СПоК 1.2'!A1785="","",'СПоК 1.2'!A1785)</f>
        <v/>
      </c>
      <c r="B1784" s="96" t="str">
        <f>IF('СПоК 1.2'!C1785="","",'СПоК 1.2'!C1785)</f>
        <v/>
      </c>
      <c r="C1784" s="96" t="str">
        <f>IF('СПоК 1.2'!D1785="","",'СПоК 1.2'!D1785)</f>
        <v/>
      </c>
      <c r="D1784" s="96" t="str">
        <f>IF('СПоК 1.2'!F1785="","",'СПоК 1.2'!F1785)</f>
        <v/>
      </c>
      <c r="E1784" s="97" t="str">
        <f>IF('СПоК 1.2'!V1785="","",'СПоК 1.2'!V1785)</f>
        <v/>
      </c>
      <c r="F1784" s="35"/>
      <c r="G1784" s="35"/>
      <c r="H1784" s="35"/>
      <c r="I1784" s="35"/>
    </row>
    <row r="1785" spans="1:9" x14ac:dyDescent="0.25">
      <c r="A1785" s="95" t="str">
        <f>IF('СПоК 1.2'!A1786="","",'СПоК 1.2'!A1786)</f>
        <v/>
      </c>
      <c r="B1785" s="96" t="str">
        <f>IF('СПоК 1.2'!C1786="","",'СПоК 1.2'!C1786)</f>
        <v/>
      </c>
      <c r="C1785" s="96" t="str">
        <f>IF('СПоК 1.2'!D1786="","",'СПоК 1.2'!D1786)</f>
        <v/>
      </c>
      <c r="D1785" s="96" t="str">
        <f>IF('СПоК 1.2'!F1786="","",'СПоК 1.2'!F1786)</f>
        <v/>
      </c>
      <c r="E1785" s="97" t="str">
        <f>IF('СПоК 1.2'!V1786="","",'СПоК 1.2'!V1786)</f>
        <v/>
      </c>
      <c r="F1785" s="35"/>
      <c r="G1785" s="35"/>
      <c r="H1785" s="35"/>
      <c r="I1785" s="35"/>
    </row>
    <row r="1786" spans="1:9" x14ac:dyDescent="0.25">
      <c r="A1786" s="95" t="str">
        <f>IF('СПоК 1.2'!A1787="","",'СПоК 1.2'!A1787)</f>
        <v/>
      </c>
      <c r="B1786" s="96" t="str">
        <f>IF('СПоК 1.2'!C1787="","",'СПоК 1.2'!C1787)</f>
        <v/>
      </c>
      <c r="C1786" s="96" t="str">
        <f>IF('СПоК 1.2'!D1787="","",'СПоК 1.2'!D1787)</f>
        <v/>
      </c>
      <c r="D1786" s="96" t="str">
        <f>IF('СПоК 1.2'!F1787="","",'СПоК 1.2'!F1787)</f>
        <v/>
      </c>
      <c r="E1786" s="97" t="str">
        <f>IF('СПоК 1.2'!V1787="","",'СПоК 1.2'!V1787)</f>
        <v/>
      </c>
      <c r="F1786" s="35"/>
      <c r="G1786" s="35"/>
      <c r="H1786" s="35"/>
      <c r="I1786" s="35"/>
    </row>
    <row r="1787" spans="1:9" x14ac:dyDescent="0.25">
      <c r="A1787" s="95" t="str">
        <f>IF('СПоК 1.2'!A1788="","",'СПоК 1.2'!A1788)</f>
        <v/>
      </c>
      <c r="B1787" s="96" t="str">
        <f>IF('СПоК 1.2'!C1788="","",'СПоК 1.2'!C1788)</f>
        <v/>
      </c>
      <c r="C1787" s="96" t="str">
        <f>IF('СПоК 1.2'!D1788="","",'СПоК 1.2'!D1788)</f>
        <v/>
      </c>
      <c r="D1787" s="96" t="str">
        <f>IF('СПоК 1.2'!F1788="","",'СПоК 1.2'!F1788)</f>
        <v/>
      </c>
      <c r="E1787" s="97" t="str">
        <f>IF('СПоК 1.2'!V1788="","",'СПоК 1.2'!V1788)</f>
        <v/>
      </c>
      <c r="F1787" s="35"/>
      <c r="G1787" s="35"/>
      <c r="H1787" s="35"/>
      <c r="I1787" s="35"/>
    </row>
    <row r="1788" spans="1:9" x14ac:dyDescent="0.25">
      <c r="A1788" s="95" t="str">
        <f>IF('СПоК 1.2'!A1789="","",'СПоК 1.2'!A1789)</f>
        <v/>
      </c>
      <c r="B1788" s="96" t="str">
        <f>IF('СПоК 1.2'!C1789="","",'СПоК 1.2'!C1789)</f>
        <v/>
      </c>
      <c r="C1788" s="96" t="str">
        <f>IF('СПоК 1.2'!D1789="","",'СПоК 1.2'!D1789)</f>
        <v/>
      </c>
      <c r="D1788" s="96" t="str">
        <f>IF('СПоК 1.2'!F1789="","",'СПоК 1.2'!F1789)</f>
        <v/>
      </c>
      <c r="E1788" s="97" t="str">
        <f>IF('СПоК 1.2'!V1789="","",'СПоК 1.2'!V1789)</f>
        <v/>
      </c>
      <c r="F1788" s="35"/>
      <c r="G1788" s="35"/>
      <c r="H1788" s="35"/>
      <c r="I1788" s="35"/>
    </row>
    <row r="1789" spans="1:9" x14ac:dyDescent="0.25">
      <c r="A1789" s="95" t="str">
        <f>IF('СПоК 1.2'!A1790="","",'СПоК 1.2'!A1790)</f>
        <v/>
      </c>
      <c r="B1789" s="96" t="str">
        <f>IF('СПоК 1.2'!C1790="","",'СПоК 1.2'!C1790)</f>
        <v/>
      </c>
      <c r="C1789" s="96" t="str">
        <f>IF('СПоК 1.2'!D1790="","",'СПоК 1.2'!D1790)</f>
        <v/>
      </c>
      <c r="D1789" s="96" t="str">
        <f>IF('СПоК 1.2'!F1790="","",'СПоК 1.2'!F1790)</f>
        <v/>
      </c>
      <c r="E1789" s="97" t="str">
        <f>IF('СПоК 1.2'!V1790="","",'СПоК 1.2'!V1790)</f>
        <v/>
      </c>
      <c r="F1789" s="35"/>
      <c r="G1789" s="35"/>
      <c r="H1789" s="35"/>
      <c r="I1789" s="35"/>
    </row>
    <row r="1790" spans="1:9" x14ac:dyDescent="0.25">
      <c r="A1790" s="95" t="str">
        <f>IF('СПоК 1.2'!A1791="","",'СПоК 1.2'!A1791)</f>
        <v/>
      </c>
      <c r="B1790" s="96" t="str">
        <f>IF('СПоК 1.2'!C1791="","",'СПоК 1.2'!C1791)</f>
        <v/>
      </c>
      <c r="C1790" s="96" t="str">
        <f>IF('СПоК 1.2'!D1791="","",'СПоК 1.2'!D1791)</f>
        <v/>
      </c>
      <c r="D1790" s="96" t="str">
        <f>IF('СПоК 1.2'!F1791="","",'СПоК 1.2'!F1791)</f>
        <v/>
      </c>
      <c r="E1790" s="97" t="str">
        <f>IF('СПоК 1.2'!V1791="","",'СПоК 1.2'!V1791)</f>
        <v/>
      </c>
      <c r="F1790" s="35"/>
      <c r="G1790" s="35"/>
      <c r="H1790" s="35"/>
      <c r="I1790" s="35"/>
    </row>
    <row r="1791" spans="1:9" x14ac:dyDescent="0.25">
      <c r="A1791" s="95" t="str">
        <f>IF('СПоК 1.2'!A1792="","",'СПоК 1.2'!A1792)</f>
        <v/>
      </c>
      <c r="B1791" s="96" t="str">
        <f>IF('СПоК 1.2'!C1792="","",'СПоК 1.2'!C1792)</f>
        <v/>
      </c>
      <c r="C1791" s="96" t="str">
        <f>IF('СПоК 1.2'!D1792="","",'СПоК 1.2'!D1792)</f>
        <v/>
      </c>
      <c r="D1791" s="96" t="str">
        <f>IF('СПоК 1.2'!F1792="","",'СПоК 1.2'!F1792)</f>
        <v/>
      </c>
      <c r="E1791" s="97" t="str">
        <f>IF('СПоК 1.2'!V1792="","",'СПоК 1.2'!V1792)</f>
        <v/>
      </c>
      <c r="F1791" s="35"/>
      <c r="G1791" s="35"/>
      <c r="H1791" s="35"/>
      <c r="I1791" s="35"/>
    </row>
    <row r="1792" spans="1:9" x14ac:dyDescent="0.25">
      <c r="A1792" s="95" t="str">
        <f>IF('СПоК 1.2'!A1793="","",'СПоК 1.2'!A1793)</f>
        <v/>
      </c>
      <c r="B1792" s="96" t="str">
        <f>IF('СПоК 1.2'!C1793="","",'СПоК 1.2'!C1793)</f>
        <v/>
      </c>
      <c r="C1792" s="96" t="str">
        <f>IF('СПоК 1.2'!D1793="","",'СПоК 1.2'!D1793)</f>
        <v/>
      </c>
      <c r="D1792" s="96" t="str">
        <f>IF('СПоК 1.2'!F1793="","",'СПоК 1.2'!F1793)</f>
        <v/>
      </c>
      <c r="E1792" s="97" t="str">
        <f>IF('СПоК 1.2'!V1793="","",'СПоК 1.2'!V1793)</f>
        <v/>
      </c>
      <c r="F1792" s="35"/>
      <c r="G1792" s="35"/>
      <c r="H1792" s="35"/>
      <c r="I1792" s="35"/>
    </row>
    <row r="1793" spans="1:9" x14ac:dyDescent="0.25">
      <c r="A1793" s="95" t="str">
        <f>IF('СПоК 1.2'!A1794="","",'СПоК 1.2'!A1794)</f>
        <v/>
      </c>
      <c r="B1793" s="96" t="str">
        <f>IF('СПоК 1.2'!C1794="","",'СПоК 1.2'!C1794)</f>
        <v/>
      </c>
      <c r="C1793" s="96" t="str">
        <f>IF('СПоК 1.2'!D1794="","",'СПоК 1.2'!D1794)</f>
        <v/>
      </c>
      <c r="D1793" s="96" t="str">
        <f>IF('СПоК 1.2'!F1794="","",'СПоК 1.2'!F1794)</f>
        <v/>
      </c>
      <c r="E1793" s="97" t="str">
        <f>IF('СПоК 1.2'!V1794="","",'СПоК 1.2'!V1794)</f>
        <v/>
      </c>
      <c r="F1793" s="35"/>
      <c r="G1793" s="35"/>
      <c r="H1793" s="35"/>
      <c r="I1793" s="35"/>
    </row>
    <row r="1794" spans="1:9" x14ac:dyDescent="0.25">
      <c r="A1794" s="95" t="str">
        <f>IF('СПоК 1.2'!A1795="","",'СПоК 1.2'!A1795)</f>
        <v/>
      </c>
      <c r="B1794" s="96" t="str">
        <f>IF('СПоК 1.2'!C1795="","",'СПоК 1.2'!C1795)</f>
        <v/>
      </c>
      <c r="C1794" s="96" t="str">
        <f>IF('СПоК 1.2'!D1795="","",'СПоК 1.2'!D1795)</f>
        <v/>
      </c>
      <c r="D1794" s="96" t="str">
        <f>IF('СПоК 1.2'!F1795="","",'СПоК 1.2'!F1795)</f>
        <v/>
      </c>
      <c r="E1794" s="97" t="str">
        <f>IF('СПоК 1.2'!V1795="","",'СПоК 1.2'!V1795)</f>
        <v/>
      </c>
      <c r="F1794" s="35"/>
      <c r="G1794" s="35"/>
      <c r="H1794" s="35"/>
      <c r="I1794" s="35"/>
    </row>
    <row r="1795" spans="1:9" x14ac:dyDescent="0.25">
      <c r="A1795" s="95" t="str">
        <f>IF('СПоК 1.2'!A1796="","",'СПоК 1.2'!A1796)</f>
        <v/>
      </c>
      <c r="B1795" s="96" t="str">
        <f>IF('СПоК 1.2'!C1796="","",'СПоК 1.2'!C1796)</f>
        <v/>
      </c>
      <c r="C1795" s="96" t="str">
        <f>IF('СПоК 1.2'!D1796="","",'СПоК 1.2'!D1796)</f>
        <v/>
      </c>
      <c r="D1795" s="96" t="str">
        <f>IF('СПоК 1.2'!F1796="","",'СПоК 1.2'!F1796)</f>
        <v/>
      </c>
      <c r="E1795" s="97" t="str">
        <f>IF('СПоК 1.2'!V1796="","",'СПоК 1.2'!V1796)</f>
        <v/>
      </c>
      <c r="F1795" s="35"/>
      <c r="G1795" s="35"/>
      <c r="H1795" s="35"/>
      <c r="I1795" s="35"/>
    </row>
    <row r="1796" spans="1:9" x14ac:dyDescent="0.25">
      <c r="A1796" s="95" t="str">
        <f>IF('СПоК 1.2'!A1797="","",'СПоК 1.2'!A1797)</f>
        <v/>
      </c>
      <c r="B1796" s="96" t="str">
        <f>IF('СПоК 1.2'!C1797="","",'СПоК 1.2'!C1797)</f>
        <v/>
      </c>
      <c r="C1796" s="96" t="str">
        <f>IF('СПоК 1.2'!D1797="","",'СПоК 1.2'!D1797)</f>
        <v/>
      </c>
      <c r="D1796" s="96" t="str">
        <f>IF('СПоК 1.2'!F1797="","",'СПоК 1.2'!F1797)</f>
        <v/>
      </c>
      <c r="E1796" s="97" t="str">
        <f>IF('СПоК 1.2'!V1797="","",'СПоК 1.2'!V1797)</f>
        <v/>
      </c>
      <c r="F1796" s="35"/>
      <c r="G1796" s="35"/>
      <c r="H1796" s="35"/>
      <c r="I1796" s="35"/>
    </row>
    <row r="1797" spans="1:9" x14ac:dyDescent="0.25">
      <c r="A1797" s="95" t="str">
        <f>IF('СПоК 1.2'!A1798="","",'СПоК 1.2'!A1798)</f>
        <v/>
      </c>
      <c r="B1797" s="96" t="str">
        <f>IF('СПоК 1.2'!C1798="","",'СПоК 1.2'!C1798)</f>
        <v/>
      </c>
      <c r="C1797" s="96" t="str">
        <f>IF('СПоК 1.2'!D1798="","",'СПоК 1.2'!D1798)</f>
        <v/>
      </c>
      <c r="D1797" s="96" t="str">
        <f>IF('СПоК 1.2'!F1798="","",'СПоК 1.2'!F1798)</f>
        <v/>
      </c>
      <c r="E1797" s="97" t="str">
        <f>IF('СПоК 1.2'!V1798="","",'СПоК 1.2'!V1798)</f>
        <v/>
      </c>
      <c r="F1797" s="35"/>
      <c r="G1797" s="35"/>
      <c r="H1797" s="35"/>
      <c r="I1797" s="35"/>
    </row>
    <row r="1798" spans="1:9" x14ac:dyDescent="0.25">
      <c r="A1798" s="95" t="str">
        <f>IF('СПоК 1.2'!A1799="","",'СПоК 1.2'!A1799)</f>
        <v/>
      </c>
      <c r="B1798" s="96" t="str">
        <f>IF('СПоК 1.2'!C1799="","",'СПоК 1.2'!C1799)</f>
        <v/>
      </c>
      <c r="C1798" s="96" t="str">
        <f>IF('СПоК 1.2'!D1799="","",'СПоК 1.2'!D1799)</f>
        <v/>
      </c>
      <c r="D1798" s="96" t="str">
        <f>IF('СПоК 1.2'!F1799="","",'СПоК 1.2'!F1799)</f>
        <v/>
      </c>
      <c r="E1798" s="97" t="str">
        <f>IF('СПоК 1.2'!V1799="","",'СПоК 1.2'!V1799)</f>
        <v/>
      </c>
      <c r="F1798" s="35"/>
      <c r="G1798" s="35"/>
      <c r="H1798" s="35"/>
      <c r="I1798" s="35"/>
    </row>
    <row r="1799" spans="1:9" x14ac:dyDescent="0.25">
      <c r="A1799" s="95" t="str">
        <f>IF('СПоК 1.2'!A1800="","",'СПоК 1.2'!A1800)</f>
        <v/>
      </c>
      <c r="B1799" s="96" t="str">
        <f>IF('СПоК 1.2'!C1800="","",'СПоК 1.2'!C1800)</f>
        <v/>
      </c>
      <c r="C1799" s="96" t="str">
        <f>IF('СПоК 1.2'!D1800="","",'СПоК 1.2'!D1800)</f>
        <v/>
      </c>
      <c r="D1799" s="96" t="str">
        <f>IF('СПоК 1.2'!F1800="","",'СПоК 1.2'!F1800)</f>
        <v/>
      </c>
      <c r="E1799" s="97" t="str">
        <f>IF('СПоК 1.2'!V1800="","",'СПоК 1.2'!V1800)</f>
        <v/>
      </c>
      <c r="F1799" s="35"/>
      <c r="G1799" s="35"/>
      <c r="H1799" s="35"/>
      <c r="I1799" s="35"/>
    </row>
    <row r="1800" spans="1:9" x14ac:dyDescent="0.25">
      <c r="A1800" s="95" t="str">
        <f>IF('СПоК 1.2'!A1801="","",'СПоК 1.2'!A1801)</f>
        <v/>
      </c>
      <c r="B1800" s="96" t="str">
        <f>IF('СПоК 1.2'!C1801="","",'СПоК 1.2'!C1801)</f>
        <v/>
      </c>
      <c r="C1800" s="96" t="str">
        <f>IF('СПоК 1.2'!D1801="","",'СПоК 1.2'!D1801)</f>
        <v/>
      </c>
      <c r="D1800" s="96" t="str">
        <f>IF('СПоК 1.2'!F1801="","",'СПоК 1.2'!F1801)</f>
        <v/>
      </c>
      <c r="E1800" s="97" t="str">
        <f>IF('СПоК 1.2'!V1801="","",'СПоК 1.2'!V1801)</f>
        <v/>
      </c>
      <c r="F1800" s="35"/>
      <c r="G1800" s="35"/>
      <c r="H1800" s="35"/>
      <c r="I1800" s="35"/>
    </row>
    <row r="1801" spans="1:9" x14ac:dyDescent="0.25">
      <c r="A1801" s="95" t="str">
        <f>IF('СПоК 1.2'!A1802="","",'СПоК 1.2'!A1802)</f>
        <v/>
      </c>
      <c r="B1801" s="96" t="str">
        <f>IF('СПоК 1.2'!C1802="","",'СПоК 1.2'!C1802)</f>
        <v/>
      </c>
      <c r="C1801" s="96" t="str">
        <f>IF('СПоК 1.2'!D1802="","",'СПоК 1.2'!D1802)</f>
        <v/>
      </c>
      <c r="D1801" s="96" t="str">
        <f>IF('СПоК 1.2'!F1802="","",'СПоК 1.2'!F1802)</f>
        <v/>
      </c>
      <c r="E1801" s="97" t="str">
        <f>IF('СПоК 1.2'!V1802="","",'СПоК 1.2'!V1802)</f>
        <v/>
      </c>
      <c r="F1801" s="35"/>
      <c r="G1801" s="35"/>
      <c r="H1801" s="35"/>
      <c r="I1801" s="35"/>
    </row>
    <row r="1802" spans="1:9" x14ac:dyDescent="0.25">
      <c r="A1802" s="95" t="str">
        <f>IF('СПоК 1.2'!A1803="","",'СПоК 1.2'!A1803)</f>
        <v/>
      </c>
      <c r="B1802" s="96" t="str">
        <f>IF('СПоК 1.2'!C1803="","",'СПоК 1.2'!C1803)</f>
        <v/>
      </c>
      <c r="C1802" s="96" t="str">
        <f>IF('СПоК 1.2'!D1803="","",'СПоК 1.2'!D1803)</f>
        <v/>
      </c>
      <c r="D1802" s="96" t="str">
        <f>IF('СПоК 1.2'!F1803="","",'СПоК 1.2'!F1803)</f>
        <v/>
      </c>
      <c r="E1802" s="97" t="str">
        <f>IF('СПоК 1.2'!V1803="","",'СПоК 1.2'!V1803)</f>
        <v/>
      </c>
      <c r="F1802" s="35"/>
      <c r="G1802" s="35"/>
      <c r="H1802" s="35"/>
      <c r="I1802" s="35"/>
    </row>
    <row r="1803" spans="1:9" x14ac:dyDescent="0.25">
      <c r="A1803" s="95" t="str">
        <f>IF('СПоК 1.2'!A1804="","",'СПоК 1.2'!A1804)</f>
        <v/>
      </c>
      <c r="B1803" s="96" t="str">
        <f>IF('СПоК 1.2'!C1804="","",'СПоК 1.2'!C1804)</f>
        <v/>
      </c>
      <c r="C1803" s="96" t="str">
        <f>IF('СПоК 1.2'!D1804="","",'СПоК 1.2'!D1804)</f>
        <v/>
      </c>
      <c r="D1803" s="96" t="str">
        <f>IF('СПоК 1.2'!F1804="","",'СПоК 1.2'!F1804)</f>
        <v/>
      </c>
      <c r="E1803" s="97" t="str">
        <f>IF('СПоК 1.2'!V1804="","",'СПоК 1.2'!V1804)</f>
        <v/>
      </c>
      <c r="F1803" s="35"/>
      <c r="G1803" s="35"/>
      <c r="H1803" s="35"/>
      <c r="I1803" s="35"/>
    </row>
    <row r="1804" spans="1:9" x14ac:dyDescent="0.25">
      <c r="A1804" s="95" t="str">
        <f>IF('СПоК 1.2'!A1805="","",'СПоК 1.2'!A1805)</f>
        <v/>
      </c>
      <c r="B1804" s="96" t="str">
        <f>IF('СПоК 1.2'!C1805="","",'СПоК 1.2'!C1805)</f>
        <v/>
      </c>
      <c r="C1804" s="96" t="str">
        <f>IF('СПоК 1.2'!D1805="","",'СПоК 1.2'!D1805)</f>
        <v/>
      </c>
      <c r="D1804" s="96" t="str">
        <f>IF('СПоК 1.2'!F1805="","",'СПоК 1.2'!F1805)</f>
        <v/>
      </c>
      <c r="E1804" s="97" t="str">
        <f>IF('СПоК 1.2'!V1805="","",'СПоК 1.2'!V1805)</f>
        <v/>
      </c>
      <c r="F1804" s="35"/>
      <c r="G1804" s="35"/>
      <c r="H1804" s="35"/>
      <c r="I1804" s="35"/>
    </row>
    <row r="1805" spans="1:9" x14ac:dyDescent="0.25">
      <c r="A1805" s="95" t="str">
        <f>IF('СПоК 1.2'!A1806="","",'СПоК 1.2'!A1806)</f>
        <v/>
      </c>
      <c r="B1805" s="96" t="str">
        <f>IF('СПоК 1.2'!C1806="","",'СПоК 1.2'!C1806)</f>
        <v/>
      </c>
      <c r="C1805" s="96" t="str">
        <f>IF('СПоК 1.2'!D1806="","",'СПоК 1.2'!D1806)</f>
        <v/>
      </c>
      <c r="D1805" s="96" t="str">
        <f>IF('СПоК 1.2'!F1806="","",'СПоК 1.2'!F1806)</f>
        <v/>
      </c>
      <c r="E1805" s="97" t="str">
        <f>IF('СПоК 1.2'!V1806="","",'СПоК 1.2'!V1806)</f>
        <v/>
      </c>
      <c r="F1805" s="35"/>
      <c r="G1805" s="35"/>
      <c r="H1805" s="35"/>
      <c r="I1805" s="35"/>
    </row>
    <row r="1806" spans="1:9" x14ac:dyDescent="0.25">
      <c r="A1806" s="95" t="str">
        <f>IF('СПоК 1.2'!A1807="","",'СПоК 1.2'!A1807)</f>
        <v/>
      </c>
      <c r="B1806" s="96" t="str">
        <f>IF('СПоК 1.2'!C1807="","",'СПоК 1.2'!C1807)</f>
        <v/>
      </c>
      <c r="C1806" s="96" t="str">
        <f>IF('СПоК 1.2'!D1807="","",'СПоК 1.2'!D1807)</f>
        <v/>
      </c>
      <c r="D1806" s="96" t="str">
        <f>IF('СПоК 1.2'!F1807="","",'СПоК 1.2'!F1807)</f>
        <v/>
      </c>
      <c r="E1806" s="97" t="str">
        <f>IF('СПоК 1.2'!V1807="","",'СПоК 1.2'!V1807)</f>
        <v/>
      </c>
      <c r="F1806" s="35"/>
      <c r="G1806" s="35"/>
      <c r="H1806" s="35"/>
      <c r="I1806" s="35"/>
    </row>
    <row r="1807" spans="1:9" x14ac:dyDescent="0.25">
      <c r="A1807" s="95" t="str">
        <f>IF('СПоК 1.2'!A1808="","",'СПоК 1.2'!A1808)</f>
        <v/>
      </c>
      <c r="B1807" s="96" t="str">
        <f>IF('СПоК 1.2'!C1808="","",'СПоК 1.2'!C1808)</f>
        <v/>
      </c>
      <c r="C1807" s="96" t="str">
        <f>IF('СПоК 1.2'!D1808="","",'СПоК 1.2'!D1808)</f>
        <v/>
      </c>
      <c r="D1807" s="96" t="str">
        <f>IF('СПоК 1.2'!F1808="","",'СПоК 1.2'!F1808)</f>
        <v/>
      </c>
      <c r="E1807" s="97" t="str">
        <f>IF('СПоК 1.2'!V1808="","",'СПоК 1.2'!V1808)</f>
        <v/>
      </c>
      <c r="F1807" s="35"/>
      <c r="G1807" s="35"/>
      <c r="H1807" s="35"/>
      <c r="I1807" s="35"/>
    </row>
    <row r="1808" spans="1:9" x14ac:dyDescent="0.25">
      <c r="A1808" s="95" t="str">
        <f>IF('СПоК 1.2'!A1809="","",'СПоК 1.2'!A1809)</f>
        <v/>
      </c>
      <c r="B1808" s="96" t="str">
        <f>IF('СПоК 1.2'!C1809="","",'СПоК 1.2'!C1809)</f>
        <v/>
      </c>
      <c r="C1808" s="96" t="str">
        <f>IF('СПоК 1.2'!D1809="","",'СПоК 1.2'!D1809)</f>
        <v/>
      </c>
      <c r="D1808" s="96" t="str">
        <f>IF('СПоК 1.2'!F1809="","",'СПоК 1.2'!F1809)</f>
        <v/>
      </c>
      <c r="E1808" s="97" t="str">
        <f>IF('СПоК 1.2'!V1809="","",'СПоК 1.2'!V1809)</f>
        <v/>
      </c>
      <c r="F1808" s="35"/>
      <c r="G1808" s="35"/>
      <c r="H1808" s="35"/>
      <c r="I1808" s="35"/>
    </row>
    <row r="1809" spans="1:9" x14ac:dyDescent="0.25">
      <c r="A1809" s="95" t="str">
        <f>IF('СПоК 1.2'!A1810="","",'СПоК 1.2'!A1810)</f>
        <v/>
      </c>
      <c r="B1809" s="96" t="str">
        <f>IF('СПоК 1.2'!C1810="","",'СПоК 1.2'!C1810)</f>
        <v/>
      </c>
      <c r="C1809" s="96" t="str">
        <f>IF('СПоК 1.2'!D1810="","",'СПоК 1.2'!D1810)</f>
        <v/>
      </c>
      <c r="D1809" s="96" t="str">
        <f>IF('СПоК 1.2'!F1810="","",'СПоК 1.2'!F1810)</f>
        <v/>
      </c>
      <c r="E1809" s="97" t="str">
        <f>IF('СПоК 1.2'!V1810="","",'СПоК 1.2'!V1810)</f>
        <v/>
      </c>
      <c r="F1809" s="35"/>
      <c r="G1809" s="35"/>
      <c r="H1809" s="35"/>
      <c r="I1809" s="35"/>
    </row>
    <row r="1810" spans="1:9" x14ac:dyDescent="0.25">
      <c r="A1810" s="95" t="str">
        <f>IF('СПоК 1.2'!A1811="","",'СПоК 1.2'!A1811)</f>
        <v/>
      </c>
      <c r="B1810" s="96" t="str">
        <f>IF('СПоК 1.2'!C1811="","",'СПоК 1.2'!C1811)</f>
        <v/>
      </c>
      <c r="C1810" s="96" t="str">
        <f>IF('СПоК 1.2'!D1811="","",'СПоК 1.2'!D1811)</f>
        <v/>
      </c>
      <c r="D1810" s="96" t="str">
        <f>IF('СПоК 1.2'!F1811="","",'СПоК 1.2'!F1811)</f>
        <v/>
      </c>
      <c r="E1810" s="97" t="str">
        <f>IF('СПоК 1.2'!V1811="","",'СПоК 1.2'!V1811)</f>
        <v/>
      </c>
      <c r="F1810" s="35"/>
      <c r="G1810" s="35"/>
      <c r="H1810" s="35"/>
      <c r="I1810" s="35"/>
    </row>
    <row r="1811" spans="1:9" x14ac:dyDescent="0.25">
      <c r="A1811" s="95" t="str">
        <f>IF('СПоК 1.2'!A1812="","",'СПоК 1.2'!A1812)</f>
        <v/>
      </c>
      <c r="B1811" s="96" t="str">
        <f>IF('СПоК 1.2'!C1812="","",'СПоК 1.2'!C1812)</f>
        <v/>
      </c>
      <c r="C1811" s="96" t="str">
        <f>IF('СПоК 1.2'!D1812="","",'СПоК 1.2'!D1812)</f>
        <v/>
      </c>
      <c r="D1811" s="96" t="str">
        <f>IF('СПоК 1.2'!F1812="","",'СПоК 1.2'!F1812)</f>
        <v/>
      </c>
      <c r="E1811" s="97" t="str">
        <f>IF('СПоК 1.2'!V1812="","",'СПоК 1.2'!V1812)</f>
        <v/>
      </c>
      <c r="F1811" s="35"/>
      <c r="G1811" s="35"/>
      <c r="H1811" s="35"/>
      <c r="I1811" s="35"/>
    </row>
    <row r="1812" spans="1:9" x14ac:dyDescent="0.25">
      <c r="A1812" s="95" t="str">
        <f>IF('СПоК 1.2'!A1813="","",'СПоК 1.2'!A1813)</f>
        <v/>
      </c>
      <c r="B1812" s="96" t="str">
        <f>IF('СПоК 1.2'!C1813="","",'СПоК 1.2'!C1813)</f>
        <v/>
      </c>
      <c r="C1812" s="96" t="str">
        <f>IF('СПоК 1.2'!D1813="","",'СПоК 1.2'!D1813)</f>
        <v/>
      </c>
      <c r="D1812" s="96" t="str">
        <f>IF('СПоК 1.2'!F1813="","",'СПоК 1.2'!F1813)</f>
        <v/>
      </c>
      <c r="E1812" s="97" t="str">
        <f>IF('СПоК 1.2'!V1813="","",'СПоК 1.2'!V1813)</f>
        <v/>
      </c>
      <c r="F1812" s="35"/>
      <c r="G1812" s="35"/>
      <c r="H1812" s="35"/>
      <c r="I1812" s="35"/>
    </row>
    <row r="1813" spans="1:9" x14ac:dyDescent="0.25">
      <c r="A1813" s="95" t="str">
        <f>IF('СПоК 1.2'!A1814="","",'СПоК 1.2'!A1814)</f>
        <v/>
      </c>
      <c r="B1813" s="96" t="str">
        <f>IF('СПоК 1.2'!C1814="","",'СПоК 1.2'!C1814)</f>
        <v/>
      </c>
      <c r="C1813" s="96" t="str">
        <f>IF('СПоК 1.2'!D1814="","",'СПоК 1.2'!D1814)</f>
        <v/>
      </c>
      <c r="D1813" s="96" t="str">
        <f>IF('СПоК 1.2'!F1814="","",'СПоК 1.2'!F1814)</f>
        <v/>
      </c>
      <c r="E1813" s="97" t="str">
        <f>IF('СПоК 1.2'!V1814="","",'СПоК 1.2'!V1814)</f>
        <v/>
      </c>
      <c r="F1813" s="35"/>
      <c r="G1813" s="35"/>
      <c r="H1813" s="35"/>
      <c r="I1813" s="35"/>
    </row>
    <row r="1814" spans="1:9" x14ac:dyDescent="0.25">
      <c r="A1814" s="95" t="str">
        <f>IF('СПоК 1.2'!A1815="","",'СПоК 1.2'!A1815)</f>
        <v/>
      </c>
      <c r="B1814" s="96" t="str">
        <f>IF('СПоК 1.2'!C1815="","",'СПоК 1.2'!C1815)</f>
        <v/>
      </c>
      <c r="C1814" s="96" t="str">
        <f>IF('СПоК 1.2'!D1815="","",'СПоК 1.2'!D1815)</f>
        <v/>
      </c>
      <c r="D1814" s="96" t="str">
        <f>IF('СПоК 1.2'!F1815="","",'СПоК 1.2'!F1815)</f>
        <v/>
      </c>
      <c r="E1814" s="97" t="str">
        <f>IF('СПоК 1.2'!V1815="","",'СПоК 1.2'!V1815)</f>
        <v/>
      </c>
      <c r="F1814" s="35"/>
      <c r="G1814" s="35"/>
      <c r="H1814" s="35"/>
      <c r="I1814" s="35"/>
    </row>
    <row r="1815" spans="1:9" x14ac:dyDescent="0.25">
      <c r="A1815" s="95" t="str">
        <f>IF('СПоК 1.2'!A1816="","",'СПоК 1.2'!A1816)</f>
        <v/>
      </c>
      <c r="B1815" s="96" t="str">
        <f>IF('СПоК 1.2'!C1816="","",'СПоК 1.2'!C1816)</f>
        <v/>
      </c>
      <c r="C1815" s="96" t="str">
        <f>IF('СПоК 1.2'!D1816="","",'СПоК 1.2'!D1816)</f>
        <v/>
      </c>
      <c r="D1815" s="96" t="str">
        <f>IF('СПоК 1.2'!F1816="","",'СПоК 1.2'!F1816)</f>
        <v/>
      </c>
      <c r="E1815" s="97" t="str">
        <f>IF('СПоК 1.2'!V1816="","",'СПоК 1.2'!V1816)</f>
        <v/>
      </c>
      <c r="F1815" s="35"/>
      <c r="G1815" s="35"/>
      <c r="H1815" s="35"/>
      <c r="I1815" s="35"/>
    </row>
    <row r="1816" spans="1:9" x14ac:dyDescent="0.25">
      <c r="A1816" s="95" t="str">
        <f>IF('СПоК 1.2'!A1817="","",'СПоК 1.2'!A1817)</f>
        <v/>
      </c>
      <c r="B1816" s="96" t="str">
        <f>IF('СПоК 1.2'!C1817="","",'СПоК 1.2'!C1817)</f>
        <v/>
      </c>
      <c r="C1816" s="96" t="str">
        <f>IF('СПоК 1.2'!D1817="","",'СПоК 1.2'!D1817)</f>
        <v/>
      </c>
      <c r="D1816" s="96" t="str">
        <f>IF('СПоК 1.2'!F1817="","",'СПоК 1.2'!F1817)</f>
        <v/>
      </c>
      <c r="E1816" s="97" t="str">
        <f>IF('СПоК 1.2'!V1817="","",'СПоК 1.2'!V1817)</f>
        <v/>
      </c>
      <c r="F1816" s="35"/>
      <c r="G1816" s="35"/>
      <c r="H1816" s="35"/>
      <c r="I1816" s="35"/>
    </row>
    <row r="1817" spans="1:9" x14ac:dyDescent="0.25">
      <c r="A1817" s="95" t="str">
        <f>IF('СПоК 1.2'!A1818="","",'СПоК 1.2'!A1818)</f>
        <v/>
      </c>
      <c r="B1817" s="96" t="str">
        <f>IF('СПоК 1.2'!C1818="","",'СПоК 1.2'!C1818)</f>
        <v/>
      </c>
      <c r="C1817" s="96" t="str">
        <f>IF('СПоК 1.2'!D1818="","",'СПоК 1.2'!D1818)</f>
        <v/>
      </c>
      <c r="D1817" s="96" t="str">
        <f>IF('СПоК 1.2'!F1818="","",'СПоК 1.2'!F1818)</f>
        <v/>
      </c>
      <c r="E1817" s="97" t="str">
        <f>IF('СПоК 1.2'!V1818="","",'СПоК 1.2'!V1818)</f>
        <v/>
      </c>
      <c r="F1817" s="35"/>
      <c r="G1817" s="35"/>
      <c r="H1817" s="35"/>
      <c r="I1817" s="35"/>
    </row>
    <row r="1818" spans="1:9" x14ac:dyDescent="0.25">
      <c r="A1818" s="95" t="str">
        <f>IF('СПоК 1.2'!A1819="","",'СПоК 1.2'!A1819)</f>
        <v/>
      </c>
      <c r="B1818" s="96" t="str">
        <f>IF('СПоК 1.2'!C1819="","",'СПоК 1.2'!C1819)</f>
        <v/>
      </c>
      <c r="C1818" s="96" t="str">
        <f>IF('СПоК 1.2'!D1819="","",'СПоК 1.2'!D1819)</f>
        <v/>
      </c>
      <c r="D1818" s="96" t="str">
        <f>IF('СПоК 1.2'!F1819="","",'СПоК 1.2'!F1819)</f>
        <v/>
      </c>
      <c r="E1818" s="97" t="str">
        <f>IF('СПоК 1.2'!V1819="","",'СПоК 1.2'!V1819)</f>
        <v/>
      </c>
      <c r="F1818" s="35"/>
      <c r="G1818" s="35"/>
      <c r="H1818" s="35"/>
      <c r="I1818" s="35"/>
    </row>
    <row r="1819" spans="1:9" x14ac:dyDescent="0.25">
      <c r="A1819" s="95" t="str">
        <f>IF('СПоК 1.2'!A1820="","",'СПоК 1.2'!A1820)</f>
        <v/>
      </c>
      <c r="B1819" s="96" t="str">
        <f>IF('СПоК 1.2'!C1820="","",'СПоК 1.2'!C1820)</f>
        <v/>
      </c>
      <c r="C1819" s="96" t="str">
        <f>IF('СПоК 1.2'!D1820="","",'СПоК 1.2'!D1820)</f>
        <v/>
      </c>
      <c r="D1819" s="96" t="str">
        <f>IF('СПоК 1.2'!F1820="","",'СПоК 1.2'!F1820)</f>
        <v/>
      </c>
      <c r="E1819" s="97" t="str">
        <f>IF('СПоК 1.2'!V1820="","",'СПоК 1.2'!V1820)</f>
        <v/>
      </c>
      <c r="F1819" s="35"/>
      <c r="G1819" s="35"/>
      <c r="H1819" s="35"/>
      <c r="I1819" s="35"/>
    </row>
    <row r="1820" spans="1:9" x14ac:dyDescent="0.25">
      <c r="A1820" s="95" t="str">
        <f>IF('СПоК 1.2'!A1821="","",'СПоК 1.2'!A1821)</f>
        <v/>
      </c>
      <c r="B1820" s="96" t="str">
        <f>IF('СПоК 1.2'!C1821="","",'СПоК 1.2'!C1821)</f>
        <v/>
      </c>
      <c r="C1820" s="96" t="str">
        <f>IF('СПоК 1.2'!D1821="","",'СПоК 1.2'!D1821)</f>
        <v/>
      </c>
      <c r="D1820" s="96" t="str">
        <f>IF('СПоК 1.2'!F1821="","",'СПоК 1.2'!F1821)</f>
        <v/>
      </c>
      <c r="E1820" s="97" t="str">
        <f>IF('СПоК 1.2'!V1821="","",'СПоК 1.2'!V1821)</f>
        <v/>
      </c>
      <c r="F1820" s="35"/>
      <c r="G1820" s="35"/>
      <c r="H1820" s="35"/>
      <c r="I1820" s="35"/>
    </row>
    <row r="1821" spans="1:9" x14ac:dyDescent="0.25">
      <c r="A1821" s="95" t="str">
        <f>IF('СПоК 1.2'!A1822="","",'СПоК 1.2'!A1822)</f>
        <v/>
      </c>
      <c r="B1821" s="96" t="str">
        <f>IF('СПоК 1.2'!C1822="","",'СПоК 1.2'!C1822)</f>
        <v/>
      </c>
      <c r="C1821" s="96" t="str">
        <f>IF('СПоК 1.2'!D1822="","",'СПоК 1.2'!D1822)</f>
        <v/>
      </c>
      <c r="D1821" s="96" t="str">
        <f>IF('СПоК 1.2'!F1822="","",'СПоК 1.2'!F1822)</f>
        <v/>
      </c>
      <c r="E1821" s="97" t="str">
        <f>IF('СПоК 1.2'!V1822="","",'СПоК 1.2'!V1822)</f>
        <v/>
      </c>
      <c r="F1821" s="35"/>
      <c r="G1821" s="35"/>
      <c r="H1821" s="35"/>
      <c r="I1821" s="35"/>
    </row>
    <row r="1822" spans="1:9" x14ac:dyDescent="0.25">
      <c r="A1822" s="95" t="str">
        <f>IF('СПоК 1.2'!A1823="","",'СПоК 1.2'!A1823)</f>
        <v/>
      </c>
      <c r="B1822" s="96" t="str">
        <f>IF('СПоК 1.2'!C1823="","",'СПоК 1.2'!C1823)</f>
        <v/>
      </c>
      <c r="C1822" s="96" t="str">
        <f>IF('СПоК 1.2'!D1823="","",'СПоК 1.2'!D1823)</f>
        <v/>
      </c>
      <c r="D1822" s="96" t="str">
        <f>IF('СПоК 1.2'!F1823="","",'СПоК 1.2'!F1823)</f>
        <v/>
      </c>
      <c r="E1822" s="97" t="str">
        <f>IF('СПоК 1.2'!V1823="","",'СПоК 1.2'!V1823)</f>
        <v/>
      </c>
      <c r="F1822" s="35"/>
      <c r="G1822" s="35"/>
      <c r="H1822" s="35"/>
      <c r="I1822" s="35"/>
    </row>
    <row r="1823" spans="1:9" x14ac:dyDescent="0.25">
      <c r="A1823" s="95" t="str">
        <f>IF('СПоК 1.2'!A1824="","",'СПоК 1.2'!A1824)</f>
        <v/>
      </c>
      <c r="B1823" s="96" t="str">
        <f>IF('СПоК 1.2'!C1824="","",'СПоК 1.2'!C1824)</f>
        <v/>
      </c>
      <c r="C1823" s="96" t="str">
        <f>IF('СПоК 1.2'!D1824="","",'СПоК 1.2'!D1824)</f>
        <v/>
      </c>
      <c r="D1823" s="96" t="str">
        <f>IF('СПоК 1.2'!F1824="","",'СПоК 1.2'!F1824)</f>
        <v/>
      </c>
      <c r="E1823" s="97" t="str">
        <f>IF('СПоК 1.2'!V1824="","",'СПоК 1.2'!V1824)</f>
        <v/>
      </c>
      <c r="F1823" s="35"/>
      <c r="G1823" s="35"/>
      <c r="H1823" s="35"/>
      <c r="I1823" s="35"/>
    </row>
    <row r="1824" spans="1:9" x14ac:dyDescent="0.25">
      <c r="A1824" s="95" t="str">
        <f>IF('СПоК 1.2'!A1825="","",'СПоК 1.2'!A1825)</f>
        <v/>
      </c>
      <c r="B1824" s="96" t="str">
        <f>IF('СПоК 1.2'!C1825="","",'СПоК 1.2'!C1825)</f>
        <v/>
      </c>
      <c r="C1824" s="96" t="str">
        <f>IF('СПоК 1.2'!D1825="","",'СПоК 1.2'!D1825)</f>
        <v/>
      </c>
      <c r="D1824" s="96" t="str">
        <f>IF('СПоК 1.2'!F1825="","",'СПоК 1.2'!F1825)</f>
        <v/>
      </c>
      <c r="E1824" s="97" t="str">
        <f>IF('СПоК 1.2'!V1825="","",'СПоК 1.2'!V1825)</f>
        <v/>
      </c>
      <c r="F1824" s="35"/>
      <c r="G1824" s="35"/>
      <c r="H1824" s="35"/>
      <c r="I1824" s="35"/>
    </row>
    <row r="1825" spans="1:9" x14ac:dyDescent="0.25">
      <c r="A1825" s="95" t="str">
        <f>IF('СПоК 1.2'!A1826="","",'СПоК 1.2'!A1826)</f>
        <v/>
      </c>
      <c r="B1825" s="96" t="str">
        <f>IF('СПоК 1.2'!C1826="","",'СПоК 1.2'!C1826)</f>
        <v/>
      </c>
      <c r="C1825" s="96" t="str">
        <f>IF('СПоК 1.2'!D1826="","",'СПоК 1.2'!D1826)</f>
        <v/>
      </c>
      <c r="D1825" s="96" t="str">
        <f>IF('СПоК 1.2'!F1826="","",'СПоК 1.2'!F1826)</f>
        <v/>
      </c>
      <c r="E1825" s="97" t="str">
        <f>IF('СПоК 1.2'!V1826="","",'СПоК 1.2'!V1826)</f>
        <v/>
      </c>
      <c r="F1825" s="35"/>
      <c r="G1825" s="35"/>
      <c r="H1825" s="35"/>
      <c r="I1825" s="35"/>
    </row>
    <row r="1826" spans="1:9" x14ac:dyDescent="0.25">
      <c r="A1826" s="95" t="str">
        <f>IF('СПоК 1.2'!A1827="","",'СПоК 1.2'!A1827)</f>
        <v/>
      </c>
      <c r="B1826" s="96" t="str">
        <f>IF('СПоК 1.2'!C1827="","",'СПоК 1.2'!C1827)</f>
        <v/>
      </c>
      <c r="C1826" s="96" t="str">
        <f>IF('СПоК 1.2'!D1827="","",'СПоК 1.2'!D1827)</f>
        <v/>
      </c>
      <c r="D1826" s="96" t="str">
        <f>IF('СПоК 1.2'!F1827="","",'СПоК 1.2'!F1827)</f>
        <v/>
      </c>
      <c r="E1826" s="97" t="str">
        <f>IF('СПоК 1.2'!V1827="","",'СПоК 1.2'!V1827)</f>
        <v/>
      </c>
      <c r="F1826" s="35"/>
      <c r="G1826" s="35"/>
      <c r="H1826" s="35"/>
      <c r="I1826" s="35"/>
    </row>
    <row r="1827" spans="1:9" x14ac:dyDescent="0.25">
      <c r="A1827" s="95" t="str">
        <f>IF('СПоК 1.2'!A1828="","",'СПоК 1.2'!A1828)</f>
        <v/>
      </c>
      <c r="B1827" s="96" t="str">
        <f>IF('СПоК 1.2'!C1828="","",'СПоК 1.2'!C1828)</f>
        <v/>
      </c>
      <c r="C1827" s="96" t="str">
        <f>IF('СПоК 1.2'!D1828="","",'СПоК 1.2'!D1828)</f>
        <v/>
      </c>
      <c r="D1827" s="96" t="str">
        <f>IF('СПоК 1.2'!F1828="","",'СПоК 1.2'!F1828)</f>
        <v/>
      </c>
      <c r="E1827" s="97" t="str">
        <f>IF('СПоК 1.2'!V1828="","",'СПоК 1.2'!V1828)</f>
        <v/>
      </c>
      <c r="F1827" s="35"/>
      <c r="G1827" s="35"/>
      <c r="H1827" s="35"/>
      <c r="I1827" s="35"/>
    </row>
    <row r="1828" spans="1:9" x14ac:dyDescent="0.25">
      <c r="A1828" s="95" t="str">
        <f>IF('СПоК 1.2'!A1829="","",'СПоК 1.2'!A1829)</f>
        <v/>
      </c>
      <c r="B1828" s="96" t="str">
        <f>IF('СПоК 1.2'!C1829="","",'СПоК 1.2'!C1829)</f>
        <v/>
      </c>
      <c r="C1828" s="96" t="str">
        <f>IF('СПоК 1.2'!D1829="","",'СПоК 1.2'!D1829)</f>
        <v/>
      </c>
      <c r="D1828" s="96" t="str">
        <f>IF('СПоК 1.2'!F1829="","",'СПоК 1.2'!F1829)</f>
        <v/>
      </c>
      <c r="E1828" s="97" t="str">
        <f>IF('СПоК 1.2'!V1829="","",'СПоК 1.2'!V1829)</f>
        <v/>
      </c>
      <c r="F1828" s="35"/>
      <c r="G1828" s="35"/>
      <c r="H1828" s="35"/>
      <c r="I1828" s="35"/>
    </row>
    <row r="1829" spans="1:9" x14ac:dyDescent="0.25">
      <c r="A1829" s="95" t="str">
        <f>IF('СПоК 1.2'!A1830="","",'СПоК 1.2'!A1830)</f>
        <v/>
      </c>
      <c r="B1829" s="96" t="str">
        <f>IF('СПоК 1.2'!C1830="","",'СПоК 1.2'!C1830)</f>
        <v/>
      </c>
      <c r="C1829" s="96" t="str">
        <f>IF('СПоК 1.2'!D1830="","",'СПоК 1.2'!D1830)</f>
        <v/>
      </c>
      <c r="D1829" s="96" t="str">
        <f>IF('СПоК 1.2'!F1830="","",'СПоК 1.2'!F1830)</f>
        <v/>
      </c>
      <c r="E1829" s="97" t="str">
        <f>IF('СПоК 1.2'!V1830="","",'СПоК 1.2'!V1830)</f>
        <v/>
      </c>
      <c r="F1829" s="35"/>
      <c r="G1829" s="35"/>
      <c r="H1829" s="35"/>
      <c r="I1829" s="35"/>
    </row>
    <row r="1830" spans="1:9" x14ac:dyDescent="0.25">
      <c r="A1830" s="95" t="str">
        <f>IF('СПоК 1.2'!A1831="","",'СПоК 1.2'!A1831)</f>
        <v/>
      </c>
      <c r="B1830" s="96" t="str">
        <f>IF('СПоК 1.2'!C1831="","",'СПоК 1.2'!C1831)</f>
        <v/>
      </c>
      <c r="C1830" s="96" t="str">
        <f>IF('СПоК 1.2'!D1831="","",'СПоК 1.2'!D1831)</f>
        <v/>
      </c>
      <c r="D1830" s="96" t="str">
        <f>IF('СПоК 1.2'!F1831="","",'СПоК 1.2'!F1831)</f>
        <v/>
      </c>
      <c r="E1830" s="97" t="str">
        <f>IF('СПоК 1.2'!V1831="","",'СПоК 1.2'!V1831)</f>
        <v/>
      </c>
      <c r="F1830" s="35"/>
      <c r="G1830" s="35"/>
      <c r="H1830" s="35"/>
      <c r="I1830" s="35"/>
    </row>
    <row r="1831" spans="1:9" x14ac:dyDescent="0.25">
      <c r="A1831" s="95" t="str">
        <f>IF('СПоК 1.2'!A1832="","",'СПоК 1.2'!A1832)</f>
        <v/>
      </c>
      <c r="B1831" s="96" t="str">
        <f>IF('СПоК 1.2'!C1832="","",'СПоК 1.2'!C1832)</f>
        <v/>
      </c>
      <c r="C1831" s="96" t="str">
        <f>IF('СПоК 1.2'!D1832="","",'СПоК 1.2'!D1832)</f>
        <v/>
      </c>
      <c r="D1831" s="96" t="str">
        <f>IF('СПоК 1.2'!F1832="","",'СПоК 1.2'!F1832)</f>
        <v/>
      </c>
      <c r="E1831" s="97" t="str">
        <f>IF('СПоК 1.2'!V1832="","",'СПоК 1.2'!V1832)</f>
        <v/>
      </c>
      <c r="F1831" s="35"/>
      <c r="G1831" s="35"/>
      <c r="H1831" s="35"/>
      <c r="I1831" s="35"/>
    </row>
    <row r="1832" spans="1:9" x14ac:dyDescent="0.25">
      <c r="A1832" s="95" t="str">
        <f>IF('СПоК 1.2'!A1833="","",'СПоК 1.2'!A1833)</f>
        <v/>
      </c>
      <c r="B1832" s="96" t="str">
        <f>IF('СПоК 1.2'!C1833="","",'СПоК 1.2'!C1833)</f>
        <v/>
      </c>
      <c r="C1832" s="96" t="str">
        <f>IF('СПоК 1.2'!D1833="","",'СПоК 1.2'!D1833)</f>
        <v/>
      </c>
      <c r="D1832" s="96" t="str">
        <f>IF('СПоК 1.2'!F1833="","",'СПоК 1.2'!F1833)</f>
        <v/>
      </c>
      <c r="E1832" s="97" t="str">
        <f>IF('СПоК 1.2'!V1833="","",'СПоК 1.2'!V1833)</f>
        <v/>
      </c>
      <c r="F1832" s="35"/>
      <c r="G1832" s="35"/>
      <c r="H1832" s="35"/>
      <c r="I1832" s="35"/>
    </row>
    <row r="1833" spans="1:9" x14ac:dyDescent="0.25">
      <c r="A1833" s="95" t="str">
        <f>IF('СПоК 1.2'!A1834="","",'СПоК 1.2'!A1834)</f>
        <v/>
      </c>
      <c r="B1833" s="96" t="str">
        <f>IF('СПоК 1.2'!C1834="","",'СПоК 1.2'!C1834)</f>
        <v/>
      </c>
      <c r="C1833" s="96" t="str">
        <f>IF('СПоК 1.2'!D1834="","",'СПоК 1.2'!D1834)</f>
        <v/>
      </c>
      <c r="D1833" s="96" t="str">
        <f>IF('СПоК 1.2'!F1834="","",'СПоК 1.2'!F1834)</f>
        <v/>
      </c>
      <c r="E1833" s="97" t="str">
        <f>IF('СПоК 1.2'!V1834="","",'СПоК 1.2'!V1834)</f>
        <v/>
      </c>
      <c r="F1833" s="35"/>
      <c r="G1833" s="35"/>
      <c r="H1833" s="35"/>
      <c r="I1833" s="35"/>
    </row>
    <row r="1834" spans="1:9" x14ac:dyDescent="0.25">
      <c r="A1834" s="95" t="str">
        <f>IF('СПоК 1.2'!A1835="","",'СПоК 1.2'!A1835)</f>
        <v/>
      </c>
      <c r="B1834" s="96" t="str">
        <f>IF('СПоК 1.2'!C1835="","",'СПоК 1.2'!C1835)</f>
        <v/>
      </c>
      <c r="C1834" s="96" t="str">
        <f>IF('СПоК 1.2'!D1835="","",'СПоК 1.2'!D1835)</f>
        <v/>
      </c>
      <c r="D1834" s="96" t="str">
        <f>IF('СПоК 1.2'!F1835="","",'СПоК 1.2'!F1835)</f>
        <v/>
      </c>
      <c r="E1834" s="97" t="str">
        <f>IF('СПоК 1.2'!V1835="","",'СПоК 1.2'!V1835)</f>
        <v/>
      </c>
      <c r="F1834" s="35"/>
      <c r="G1834" s="35"/>
      <c r="H1834" s="35"/>
      <c r="I1834" s="35"/>
    </row>
    <row r="1835" spans="1:9" x14ac:dyDescent="0.25">
      <c r="A1835" s="95" t="str">
        <f>IF('СПоК 1.2'!A1836="","",'СПоК 1.2'!A1836)</f>
        <v/>
      </c>
      <c r="B1835" s="96" t="str">
        <f>IF('СПоК 1.2'!C1836="","",'СПоК 1.2'!C1836)</f>
        <v/>
      </c>
      <c r="C1835" s="96" t="str">
        <f>IF('СПоК 1.2'!D1836="","",'СПоК 1.2'!D1836)</f>
        <v/>
      </c>
      <c r="D1835" s="96" t="str">
        <f>IF('СПоК 1.2'!F1836="","",'СПоК 1.2'!F1836)</f>
        <v/>
      </c>
      <c r="E1835" s="97" t="str">
        <f>IF('СПоК 1.2'!V1836="","",'СПоК 1.2'!V1836)</f>
        <v/>
      </c>
      <c r="F1835" s="35"/>
      <c r="G1835" s="35"/>
      <c r="H1835" s="35"/>
      <c r="I1835" s="35"/>
    </row>
    <row r="1836" spans="1:9" x14ac:dyDescent="0.25">
      <c r="A1836" s="95" t="str">
        <f>IF('СПоК 1.2'!A1837="","",'СПоК 1.2'!A1837)</f>
        <v/>
      </c>
      <c r="B1836" s="96" t="str">
        <f>IF('СПоК 1.2'!C1837="","",'СПоК 1.2'!C1837)</f>
        <v/>
      </c>
      <c r="C1836" s="96" t="str">
        <f>IF('СПоК 1.2'!D1837="","",'СПоК 1.2'!D1837)</f>
        <v/>
      </c>
      <c r="D1836" s="96" t="str">
        <f>IF('СПоК 1.2'!F1837="","",'СПоК 1.2'!F1837)</f>
        <v/>
      </c>
      <c r="E1836" s="97" t="str">
        <f>IF('СПоК 1.2'!V1837="","",'СПоК 1.2'!V1837)</f>
        <v/>
      </c>
      <c r="F1836" s="35"/>
      <c r="G1836" s="35"/>
      <c r="H1836" s="35"/>
      <c r="I1836" s="35"/>
    </row>
    <row r="1837" spans="1:9" x14ac:dyDescent="0.25">
      <c r="A1837" s="95" t="str">
        <f>IF('СПоК 1.2'!A1838="","",'СПоК 1.2'!A1838)</f>
        <v/>
      </c>
      <c r="B1837" s="96" t="str">
        <f>IF('СПоК 1.2'!C1838="","",'СПоК 1.2'!C1838)</f>
        <v/>
      </c>
      <c r="C1837" s="96" t="str">
        <f>IF('СПоК 1.2'!D1838="","",'СПоК 1.2'!D1838)</f>
        <v/>
      </c>
      <c r="D1837" s="96" t="str">
        <f>IF('СПоК 1.2'!F1838="","",'СПоК 1.2'!F1838)</f>
        <v/>
      </c>
      <c r="E1837" s="97" t="str">
        <f>IF('СПоК 1.2'!V1838="","",'СПоК 1.2'!V1838)</f>
        <v/>
      </c>
      <c r="F1837" s="35"/>
      <c r="G1837" s="35"/>
      <c r="H1837" s="35"/>
      <c r="I1837" s="35"/>
    </row>
    <row r="1838" spans="1:9" x14ac:dyDescent="0.25">
      <c r="A1838" s="95" t="str">
        <f>IF('СПоК 1.2'!A1839="","",'СПоК 1.2'!A1839)</f>
        <v/>
      </c>
      <c r="B1838" s="96" t="str">
        <f>IF('СПоК 1.2'!C1839="","",'СПоК 1.2'!C1839)</f>
        <v/>
      </c>
      <c r="C1838" s="96" t="str">
        <f>IF('СПоК 1.2'!D1839="","",'СПоК 1.2'!D1839)</f>
        <v/>
      </c>
      <c r="D1838" s="96" t="str">
        <f>IF('СПоК 1.2'!F1839="","",'СПоК 1.2'!F1839)</f>
        <v/>
      </c>
      <c r="E1838" s="97" t="str">
        <f>IF('СПоК 1.2'!V1839="","",'СПоК 1.2'!V1839)</f>
        <v/>
      </c>
      <c r="F1838" s="35"/>
      <c r="G1838" s="35"/>
      <c r="H1838" s="35"/>
      <c r="I1838" s="35"/>
    </row>
    <row r="1839" spans="1:9" x14ac:dyDescent="0.25">
      <c r="A1839" s="95" t="str">
        <f>IF('СПоК 1.2'!A1840="","",'СПоК 1.2'!A1840)</f>
        <v/>
      </c>
      <c r="B1839" s="96" t="str">
        <f>IF('СПоК 1.2'!C1840="","",'СПоК 1.2'!C1840)</f>
        <v/>
      </c>
      <c r="C1839" s="96" t="str">
        <f>IF('СПоК 1.2'!D1840="","",'СПоК 1.2'!D1840)</f>
        <v/>
      </c>
      <c r="D1839" s="96" t="str">
        <f>IF('СПоК 1.2'!F1840="","",'СПоК 1.2'!F1840)</f>
        <v/>
      </c>
      <c r="E1839" s="97" t="str">
        <f>IF('СПоК 1.2'!V1840="","",'СПоК 1.2'!V1840)</f>
        <v/>
      </c>
      <c r="F1839" s="35"/>
      <c r="G1839" s="35"/>
      <c r="H1839" s="35"/>
      <c r="I1839" s="35"/>
    </row>
    <row r="1840" spans="1:9" x14ac:dyDescent="0.25">
      <c r="A1840" s="95" t="str">
        <f>IF('СПоК 1.2'!A1841="","",'СПоК 1.2'!A1841)</f>
        <v/>
      </c>
      <c r="B1840" s="96" t="str">
        <f>IF('СПоК 1.2'!C1841="","",'СПоК 1.2'!C1841)</f>
        <v/>
      </c>
      <c r="C1840" s="96" t="str">
        <f>IF('СПоК 1.2'!D1841="","",'СПоК 1.2'!D1841)</f>
        <v/>
      </c>
      <c r="D1840" s="96" t="str">
        <f>IF('СПоК 1.2'!F1841="","",'СПоК 1.2'!F1841)</f>
        <v/>
      </c>
      <c r="E1840" s="97" t="str">
        <f>IF('СПоК 1.2'!V1841="","",'СПоК 1.2'!V1841)</f>
        <v/>
      </c>
      <c r="F1840" s="35"/>
      <c r="G1840" s="35"/>
      <c r="H1840" s="35"/>
      <c r="I1840" s="35"/>
    </row>
    <row r="1841" spans="1:9" x14ac:dyDescent="0.25">
      <c r="A1841" s="95" t="str">
        <f>IF('СПоК 1.2'!A1842="","",'СПоК 1.2'!A1842)</f>
        <v/>
      </c>
      <c r="B1841" s="96" t="str">
        <f>IF('СПоК 1.2'!C1842="","",'СПоК 1.2'!C1842)</f>
        <v/>
      </c>
      <c r="C1841" s="96" t="str">
        <f>IF('СПоК 1.2'!D1842="","",'СПоК 1.2'!D1842)</f>
        <v/>
      </c>
      <c r="D1841" s="96" t="str">
        <f>IF('СПоК 1.2'!F1842="","",'СПоК 1.2'!F1842)</f>
        <v/>
      </c>
      <c r="E1841" s="97" t="str">
        <f>IF('СПоК 1.2'!V1842="","",'СПоК 1.2'!V1842)</f>
        <v/>
      </c>
      <c r="F1841" s="35"/>
      <c r="G1841" s="35"/>
      <c r="H1841" s="35"/>
      <c r="I1841" s="35"/>
    </row>
    <row r="1842" spans="1:9" x14ac:dyDescent="0.25">
      <c r="A1842" s="95" t="str">
        <f>IF('СПоК 1.2'!A1843="","",'СПоК 1.2'!A1843)</f>
        <v/>
      </c>
      <c r="B1842" s="96" t="str">
        <f>IF('СПоК 1.2'!C1843="","",'СПоК 1.2'!C1843)</f>
        <v/>
      </c>
      <c r="C1842" s="96" t="str">
        <f>IF('СПоК 1.2'!D1843="","",'СПоК 1.2'!D1843)</f>
        <v/>
      </c>
      <c r="D1842" s="96" t="str">
        <f>IF('СПоК 1.2'!F1843="","",'СПоК 1.2'!F1843)</f>
        <v/>
      </c>
      <c r="E1842" s="97" t="str">
        <f>IF('СПоК 1.2'!V1843="","",'СПоК 1.2'!V1843)</f>
        <v/>
      </c>
      <c r="F1842" s="35"/>
      <c r="G1842" s="35"/>
      <c r="H1842" s="35"/>
      <c r="I1842" s="35"/>
    </row>
    <row r="1843" spans="1:9" x14ac:dyDescent="0.25">
      <c r="A1843" s="95" t="str">
        <f>IF('СПоК 1.2'!A1844="","",'СПоК 1.2'!A1844)</f>
        <v/>
      </c>
      <c r="B1843" s="96" t="str">
        <f>IF('СПоК 1.2'!C1844="","",'СПоК 1.2'!C1844)</f>
        <v/>
      </c>
      <c r="C1843" s="96" t="str">
        <f>IF('СПоК 1.2'!D1844="","",'СПоК 1.2'!D1844)</f>
        <v/>
      </c>
      <c r="D1843" s="96" t="str">
        <f>IF('СПоК 1.2'!F1844="","",'СПоК 1.2'!F1844)</f>
        <v/>
      </c>
      <c r="E1843" s="97" t="str">
        <f>IF('СПоК 1.2'!V1844="","",'СПоК 1.2'!V1844)</f>
        <v/>
      </c>
      <c r="F1843" s="35"/>
      <c r="G1843" s="35"/>
      <c r="H1843" s="35"/>
      <c r="I1843" s="35"/>
    </row>
    <row r="1844" spans="1:9" x14ac:dyDescent="0.25">
      <c r="A1844" s="95" t="str">
        <f>IF('СПоК 1.2'!A1845="","",'СПоК 1.2'!A1845)</f>
        <v/>
      </c>
      <c r="B1844" s="96" t="str">
        <f>IF('СПоК 1.2'!C1845="","",'СПоК 1.2'!C1845)</f>
        <v/>
      </c>
      <c r="C1844" s="96" t="str">
        <f>IF('СПоК 1.2'!D1845="","",'СПоК 1.2'!D1845)</f>
        <v/>
      </c>
      <c r="D1844" s="96" t="str">
        <f>IF('СПоК 1.2'!F1845="","",'СПоК 1.2'!F1845)</f>
        <v/>
      </c>
      <c r="E1844" s="97" t="str">
        <f>IF('СПоК 1.2'!V1845="","",'СПоК 1.2'!V1845)</f>
        <v/>
      </c>
      <c r="F1844" s="35"/>
      <c r="G1844" s="35"/>
      <c r="H1844" s="35"/>
      <c r="I1844" s="35"/>
    </row>
    <row r="1845" spans="1:9" x14ac:dyDescent="0.25">
      <c r="A1845" s="95" t="str">
        <f>IF('СПоК 1.2'!A1846="","",'СПоК 1.2'!A1846)</f>
        <v/>
      </c>
      <c r="B1845" s="96" t="str">
        <f>IF('СПоК 1.2'!C1846="","",'СПоК 1.2'!C1846)</f>
        <v/>
      </c>
      <c r="C1845" s="96" t="str">
        <f>IF('СПоК 1.2'!D1846="","",'СПоК 1.2'!D1846)</f>
        <v/>
      </c>
      <c r="D1845" s="96" t="str">
        <f>IF('СПоК 1.2'!F1846="","",'СПоК 1.2'!F1846)</f>
        <v/>
      </c>
      <c r="E1845" s="97" t="str">
        <f>IF('СПоК 1.2'!V1846="","",'СПоК 1.2'!V1846)</f>
        <v/>
      </c>
      <c r="F1845" s="35"/>
      <c r="G1845" s="35"/>
      <c r="H1845" s="35"/>
      <c r="I1845" s="35"/>
    </row>
    <row r="1846" spans="1:9" x14ac:dyDescent="0.25">
      <c r="A1846" s="95" t="str">
        <f>IF('СПоК 1.2'!A1847="","",'СПоК 1.2'!A1847)</f>
        <v/>
      </c>
      <c r="B1846" s="96" t="str">
        <f>IF('СПоК 1.2'!C1847="","",'СПоК 1.2'!C1847)</f>
        <v/>
      </c>
      <c r="C1846" s="96" t="str">
        <f>IF('СПоК 1.2'!D1847="","",'СПоК 1.2'!D1847)</f>
        <v/>
      </c>
      <c r="D1846" s="96" t="str">
        <f>IF('СПоК 1.2'!F1847="","",'СПоК 1.2'!F1847)</f>
        <v/>
      </c>
      <c r="E1846" s="97" t="str">
        <f>IF('СПоК 1.2'!V1847="","",'СПоК 1.2'!V1847)</f>
        <v/>
      </c>
      <c r="F1846" s="35"/>
      <c r="G1846" s="35"/>
      <c r="H1846" s="35"/>
      <c r="I1846" s="35"/>
    </row>
    <row r="1847" spans="1:9" x14ac:dyDescent="0.25">
      <c r="A1847" s="95" t="str">
        <f>IF('СПоК 1.2'!A1848="","",'СПоК 1.2'!A1848)</f>
        <v/>
      </c>
      <c r="B1847" s="96" t="str">
        <f>IF('СПоК 1.2'!C1848="","",'СПоК 1.2'!C1848)</f>
        <v/>
      </c>
      <c r="C1847" s="96" t="str">
        <f>IF('СПоК 1.2'!D1848="","",'СПоК 1.2'!D1848)</f>
        <v/>
      </c>
      <c r="D1847" s="96" t="str">
        <f>IF('СПоК 1.2'!F1848="","",'СПоК 1.2'!F1848)</f>
        <v/>
      </c>
      <c r="E1847" s="97" t="str">
        <f>IF('СПоК 1.2'!V1848="","",'СПоК 1.2'!V1848)</f>
        <v/>
      </c>
      <c r="F1847" s="35"/>
      <c r="G1847" s="35"/>
      <c r="H1847" s="35"/>
      <c r="I1847" s="35"/>
    </row>
    <row r="1848" spans="1:9" x14ac:dyDescent="0.25">
      <c r="A1848" s="95" t="str">
        <f>IF('СПоК 1.2'!A1849="","",'СПоК 1.2'!A1849)</f>
        <v/>
      </c>
      <c r="B1848" s="96" t="str">
        <f>IF('СПоК 1.2'!C1849="","",'СПоК 1.2'!C1849)</f>
        <v/>
      </c>
      <c r="C1848" s="96" t="str">
        <f>IF('СПоК 1.2'!D1849="","",'СПоК 1.2'!D1849)</f>
        <v/>
      </c>
      <c r="D1848" s="96" t="str">
        <f>IF('СПоК 1.2'!F1849="","",'СПоК 1.2'!F1849)</f>
        <v/>
      </c>
      <c r="E1848" s="97" t="str">
        <f>IF('СПоК 1.2'!V1849="","",'СПоК 1.2'!V1849)</f>
        <v/>
      </c>
      <c r="F1848" s="35"/>
      <c r="G1848" s="35"/>
      <c r="H1848" s="35"/>
      <c r="I1848" s="35"/>
    </row>
    <row r="1849" spans="1:9" x14ac:dyDescent="0.25">
      <c r="A1849" s="95" t="str">
        <f>IF('СПоК 1.2'!A1850="","",'СПоК 1.2'!A1850)</f>
        <v/>
      </c>
      <c r="B1849" s="96" t="str">
        <f>IF('СПоК 1.2'!C1850="","",'СПоК 1.2'!C1850)</f>
        <v/>
      </c>
      <c r="C1849" s="96" t="str">
        <f>IF('СПоК 1.2'!D1850="","",'СПоК 1.2'!D1850)</f>
        <v/>
      </c>
      <c r="D1849" s="96" t="str">
        <f>IF('СПоК 1.2'!F1850="","",'СПоК 1.2'!F1850)</f>
        <v/>
      </c>
      <c r="E1849" s="97" t="str">
        <f>IF('СПоК 1.2'!V1850="","",'СПоК 1.2'!V1850)</f>
        <v/>
      </c>
      <c r="F1849" s="35"/>
      <c r="G1849" s="35"/>
      <c r="H1849" s="35"/>
      <c r="I1849" s="35"/>
    </row>
    <row r="1850" spans="1:9" x14ac:dyDescent="0.25">
      <c r="A1850" s="95" t="str">
        <f>IF('СПоК 1.2'!A1851="","",'СПоК 1.2'!A1851)</f>
        <v/>
      </c>
      <c r="B1850" s="96" t="str">
        <f>IF('СПоК 1.2'!C1851="","",'СПоК 1.2'!C1851)</f>
        <v/>
      </c>
      <c r="C1850" s="96" t="str">
        <f>IF('СПоК 1.2'!D1851="","",'СПоК 1.2'!D1851)</f>
        <v/>
      </c>
      <c r="D1850" s="96" t="str">
        <f>IF('СПоК 1.2'!F1851="","",'СПоК 1.2'!F1851)</f>
        <v/>
      </c>
      <c r="E1850" s="97" t="str">
        <f>IF('СПоК 1.2'!V1851="","",'СПоК 1.2'!V1851)</f>
        <v/>
      </c>
      <c r="F1850" s="35"/>
      <c r="G1850" s="35"/>
      <c r="H1850" s="35"/>
      <c r="I1850" s="35"/>
    </row>
    <row r="1851" spans="1:9" x14ac:dyDescent="0.25">
      <c r="A1851" s="95" t="str">
        <f>IF('СПоК 1.2'!A1852="","",'СПоК 1.2'!A1852)</f>
        <v/>
      </c>
      <c r="B1851" s="96" t="str">
        <f>IF('СПоК 1.2'!C1852="","",'СПоК 1.2'!C1852)</f>
        <v/>
      </c>
      <c r="C1851" s="96" t="str">
        <f>IF('СПоК 1.2'!D1852="","",'СПоК 1.2'!D1852)</f>
        <v/>
      </c>
      <c r="D1851" s="96" t="str">
        <f>IF('СПоК 1.2'!F1852="","",'СПоК 1.2'!F1852)</f>
        <v/>
      </c>
      <c r="E1851" s="97" t="str">
        <f>IF('СПоК 1.2'!V1852="","",'СПоК 1.2'!V1852)</f>
        <v/>
      </c>
      <c r="F1851" s="35"/>
      <c r="G1851" s="35"/>
      <c r="H1851" s="35"/>
      <c r="I1851" s="35"/>
    </row>
    <row r="1852" spans="1:9" x14ac:dyDescent="0.25">
      <c r="A1852" s="95" t="str">
        <f>IF('СПоК 1.2'!A1853="","",'СПоК 1.2'!A1853)</f>
        <v/>
      </c>
      <c r="B1852" s="96" t="str">
        <f>IF('СПоК 1.2'!C1853="","",'СПоК 1.2'!C1853)</f>
        <v/>
      </c>
      <c r="C1852" s="96" t="str">
        <f>IF('СПоК 1.2'!D1853="","",'СПоК 1.2'!D1853)</f>
        <v/>
      </c>
      <c r="D1852" s="96" t="str">
        <f>IF('СПоК 1.2'!F1853="","",'СПоК 1.2'!F1853)</f>
        <v/>
      </c>
      <c r="E1852" s="97" t="str">
        <f>IF('СПоК 1.2'!V1853="","",'СПоК 1.2'!V1853)</f>
        <v/>
      </c>
      <c r="F1852" s="35"/>
      <c r="G1852" s="35"/>
      <c r="H1852" s="35"/>
      <c r="I1852" s="35"/>
    </row>
    <row r="1853" spans="1:9" x14ac:dyDescent="0.25">
      <c r="A1853" s="95" t="str">
        <f>IF('СПоК 1.2'!A1854="","",'СПоК 1.2'!A1854)</f>
        <v/>
      </c>
      <c r="B1853" s="96" t="str">
        <f>IF('СПоК 1.2'!C1854="","",'СПоК 1.2'!C1854)</f>
        <v/>
      </c>
      <c r="C1853" s="96" t="str">
        <f>IF('СПоК 1.2'!D1854="","",'СПоК 1.2'!D1854)</f>
        <v/>
      </c>
      <c r="D1853" s="96" t="str">
        <f>IF('СПоК 1.2'!F1854="","",'СПоК 1.2'!F1854)</f>
        <v/>
      </c>
      <c r="E1853" s="97" t="str">
        <f>IF('СПоК 1.2'!V1854="","",'СПоК 1.2'!V1854)</f>
        <v/>
      </c>
      <c r="F1853" s="35"/>
      <c r="G1853" s="35"/>
      <c r="H1853" s="35"/>
      <c r="I1853" s="35"/>
    </row>
    <row r="1854" spans="1:9" x14ac:dyDescent="0.25">
      <c r="A1854" s="95" t="str">
        <f>IF('СПоК 1.2'!A1855="","",'СПоК 1.2'!A1855)</f>
        <v/>
      </c>
      <c r="B1854" s="96" t="str">
        <f>IF('СПоК 1.2'!C1855="","",'СПоК 1.2'!C1855)</f>
        <v/>
      </c>
      <c r="C1854" s="96" t="str">
        <f>IF('СПоК 1.2'!D1855="","",'СПоК 1.2'!D1855)</f>
        <v/>
      </c>
      <c r="D1854" s="96" t="str">
        <f>IF('СПоК 1.2'!F1855="","",'СПоК 1.2'!F1855)</f>
        <v/>
      </c>
      <c r="E1854" s="97" t="str">
        <f>IF('СПоК 1.2'!V1855="","",'СПоК 1.2'!V1855)</f>
        <v/>
      </c>
      <c r="F1854" s="35"/>
      <c r="G1854" s="35"/>
      <c r="H1854" s="35"/>
      <c r="I1854" s="35"/>
    </row>
    <row r="1855" spans="1:9" x14ac:dyDescent="0.25">
      <c r="A1855" s="95" t="str">
        <f>IF('СПоК 1.2'!A1856="","",'СПоК 1.2'!A1856)</f>
        <v/>
      </c>
      <c r="B1855" s="96" t="str">
        <f>IF('СПоК 1.2'!C1856="","",'СПоК 1.2'!C1856)</f>
        <v/>
      </c>
      <c r="C1855" s="96" t="str">
        <f>IF('СПоК 1.2'!D1856="","",'СПоК 1.2'!D1856)</f>
        <v/>
      </c>
      <c r="D1855" s="96" t="str">
        <f>IF('СПоК 1.2'!F1856="","",'СПоК 1.2'!F1856)</f>
        <v/>
      </c>
      <c r="E1855" s="97" t="str">
        <f>IF('СПоК 1.2'!V1856="","",'СПоК 1.2'!V1856)</f>
        <v/>
      </c>
      <c r="F1855" s="35"/>
      <c r="G1855" s="35"/>
      <c r="H1855" s="35"/>
      <c r="I1855" s="35"/>
    </row>
    <row r="1856" spans="1:9" x14ac:dyDescent="0.25">
      <c r="A1856" s="95" t="str">
        <f>IF('СПоК 1.2'!A1857="","",'СПоК 1.2'!A1857)</f>
        <v/>
      </c>
      <c r="B1856" s="96" t="str">
        <f>IF('СПоК 1.2'!C1857="","",'СПоК 1.2'!C1857)</f>
        <v/>
      </c>
      <c r="C1856" s="96" t="str">
        <f>IF('СПоК 1.2'!D1857="","",'СПоК 1.2'!D1857)</f>
        <v/>
      </c>
      <c r="D1856" s="96" t="str">
        <f>IF('СПоК 1.2'!F1857="","",'СПоК 1.2'!F1857)</f>
        <v/>
      </c>
      <c r="E1856" s="97" t="str">
        <f>IF('СПоК 1.2'!V1857="","",'СПоК 1.2'!V1857)</f>
        <v/>
      </c>
      <c r="F1856" s="35"/>
      <c r="G1856" s="35"/>
      <c r="H1856" s="35"/>
      <c r="I1856" s="35"/>
    </row>
    <row r="1857" spans="1:9" x14ac:dyDescent="0.25">
      <c r="A1857" s="95" t="str">
        <f>IF('СПоК 1.2'!A1858="","",'СПоК 1.2'!A1858)</f>
        <v/>
      </c>
      <c r="B1857" s="96" t="str">
        <f>IF('СПоК 1.2'!C1858="","",'СПоК 1.2'!C1858)</f>
        <v/>
      </c>
      <c r="C1857" s="96" t="str">
        <f>IF('СПоК 1.2'!D1858="","",'СПоК 1.2'!D1858)</f>
        <v/>
      </c>
      <c r="D1857" s="96" t="str">
        <f>IF('СПоК 1.2'!F1858="","",'СПоК 1.2'!F1858)</f>
        <v/>
      </c>
      <c r="E1857" s="97" t="str">
        <f>IF('СПоК 1.2'!V1858="","",'СПоК 1.2'!V1858)</f>
        <v/>
      </c>
      <c r="F1857" s="35"/>
      <c r="G1857" s="35"/>
      <c r="H1857" s="35"/>
      <c r="I1857" s="35"/>
    </row>
    <row r="1858" spans="1:9" x14ac:dyDescent="0.25">
      <c r="A1858" s="95" t="str">
        <f>IF('СПоК 1.2'!A1859="","",'СПоК 1.2'!A1859)</f>
        <v/>
      </c>
      <c r="B1858" s="96" t="str">
        <f>IF('СПоК 1.2'!C1859="","",'СПоК 1.2'!C1859)</f>
        <v/>
      </c>
      <c r="C1858" s="96" t="str">
        <f>IF('СПоК 1.2'!D1859="","",'СПоК 1.2'!D1859)</f>
        <v/>
      </c>
      <c r="D1858" s="96" t="str">
        <f>IF('СПоК 1.2'!F1859="","",'СПоК 1.2'!F1859)</f>
        <v/>
      </c>
      <c r="E1858" s="97" t="str">
        <f>IF('СПоК 1.2'!V1859="","",'СПоК 1.2'!V1859)</f>
        <v/>
      </c>
      <c r="F1858" s="35"/>
      <c r="G1858" s="35"/>
      <c r="H1858" s="35"/>
      <c r="I1858" s="35"/>
    </row>
    <row r="1859" spans="1:9" x14ac:dyDescent="0.25">
      <c r="A1859" s="95" t="str">
        <f>IF('СПоК 1.2'!A1860="","",'СПоК 1.2'!A1860)</f>
        <v/>
      </c>
      <c r="B1859" s="96" t="str">
        <f>IF('СПоК 1.2'!C1860="","",'СПоК 1.2'!C1860)</f>
        <v/>
      </c>
      <c r="C1859" s="96" t="str">
        <f>IF('СПоК 1.2'!D1860="","",'СПоК 1.2'!D1860)</f>
        <v/>
      </c>
      <c r="D1859" s="96" t="str">
        <f>IF('СПоК 1.2'!F1860="","",'СПоК 1.2'!F1860)</f>
        <v/>
      </c>
      <c r="E1859" s="97" t="str">
        <f>IF('СПоК 1.2'!V1860="","",'СПоК 1.2'!V1860)</f>
        <v/>
      </c>
      <c r="F1859" s="35"/>
      <c r="G1859" s="35"/>
      <c r="H1859" s="35"/>
      <c r="I1859" s="35"/>
    </row>
    <row r="1860" spans="1:9" x14ac:dyDescent="0.25">
      <c r="A1860" s="95" t="str">
        <f>IF('СПоК 1.2'!A1861="","",'СПоК 1.2'!A1861)</f>
        <v/>
      </c>
      <c r="B1860" s="96" t="str">
        <f>IF('СПоК 1.2'!C1861="","",'СПоК 1.2'!C1861)</f>
        <v/>
      </c>
      <c r="C1860" s="96" t="str">
        <f>IF('СПоК 1.2'!D1861="","",'СПоК 1.2'!D1861)</f>
        <v/>
      </c>
      <c r="D1860" s="96" t="str">
        <f>IF('СПоК 1.2'!F1861="","",'СПоК 1.2'!F1861)</f>
        <v/>
      </c>
      <c r="E1860" s="97" t="str">
        <f>IF('СПоК 1.2'!V1861="","",'СПоК 1.2'!V1861)</f>
        <v/>
      </c>
      <c r="F1860" s="35"/>
      <c r="G1860" s="35"/>
      <c r="H1860" s="35"/>
      <c r="I1860" s="35"/>
    </row>
    <row r="1861" spans="1:9" x14ac:dyDescent="0.25">
      <c r="A1861" s="95" t="str">
        <f>IF('СПоК 1.2'!A1862="","",'СПоК 1.2'!A1862)</f>
        <v/>
      </c>
      <c r="B1861" s="96" t="str">
        <f>IF('СПоК 1.2'!C1862="","",'СПоК 1.2'!C1862)</f>
        <v/>
      </c>
      <c r="C1861" s="96" t="str">
        <f>IF('СПоК 1.2'!D1862="","",'СПоК 1.2'!D1862)</f>
        <v/>
      </c>
      <c r="D1861" s="96" t="str">
        <f>IF('СПоК 1.2'!F1862="","",'СПоК 1.2'!F1862)</f>
        <v/>
      </c>
      <c r="E1861" s="97" t="str">
        <f>IF('СПоК 1.2'!V1862="","",'СПоК 1.2'!V1862)</f>
        <v/>
      </c>
      <c r="F1861" s="35"/>
      <c r="G1861" s="35"/>
      <c r="H1861" s="35"/>
      <c r="I1861" s="35"/>
    </row>
    <row r="1862" spans="1:9" x14ac:dyDescent="0.25">
      <c r="A1862" s="95" t="str">
        <f>IF('СПоК 1.2'!A1863="","",'СПоК 1.2'!A1863)</f>
        <v/>
      </c>
      <c r="B1862" s="96" t="str">
        <f>IF('СПоК 1.2'!C1863="","",'СПоК 1.2'!C1863)</f>
        <v/>
      </c>
      <c r="C1862" s="96" t="str">
        <f>IF('СПоК 1.2'!D1863="","",'СПоК 1.2'!D1863)</f>
        <v/>
      </c>
      <c r="D1862" s="96" t="str">
        <f>IF('СПоК 1.2'!F1863="","",'СПоК 1.2'!F1863)</f>
        <v/>
      </c>
      <c r="E1862" s="97" t="str">
        <f>IF('СПоК 1.2'!V1863="","",'СПоК 1.2'!V1863)</f>
        <v/>
      </c>
      <c r="F1862" s="35"/>
      <c r="G1862" s="35"/>
      <c r="H1862" s="35"/>
      <c r="I1862" s="35"/>
    </row>
    <row r="1863" spans="1:9" x14ac:dyDescent="0.25">
      <c r="A1863" s="95" t="str">
        <f>IF('СПоК 1.2'!A1864="","",'СПоК 1.2'!A1864)</f>
        <v/>
      </c>
      <c r="B1863" s="96" t="str">
        <f>IF('СПоК 1.2'!C1864="","",'СПоК 1.2'!C1864)</f>
        <v/>
      </c>
      <c r="C1863" s="96" t="str">
        <f>IF('СПоК 1.2'!D1864="","",'СПоК 1.2'!D1864)</f>
        <v/>
      </c>
      <c r="D1863" s="96" t="str">
        <f>IF('СПоК 1.2'!F1864="","",'СПоК 1.2'!F1864)</f>
        <v/>
      </c>
      <c r="E1863" s="97" t="str">
        <f>IF('СПоК 1.2'!V1864="","",'СПоК 1.2'!V1864)</f>
        <v/>
      </c>
      <c r="F1863" s="35"/>
      <c r="G1863" s="35"/>
      <c r="H1863" s="35"/>
      <c r="I1863" s="35"/>
    </row>
    <row r="1864" spans="1:9" x14ac:dyDescent="0.25">
      <c r="A1864" s="95" t="str">
        <f>IF('СПоК 1.2'!A1865="","",'СПоК 1.2'!A1865)</f>
        <v/>
      </c>
      <c r="B1864" s="96" t="str">
        <f>IF('СПоК 1.2'!C1865="","",'СПоК 1.2'!C1865)</f>
        <v/>
      </c>
      <c r="C1864" s="96" t="str">
        <f>IF('СПоК 1.2'!D1865="","",'СПоК 1.2'!D1865)</f>
        <v/>
      </c>
      <c r="D1864" s="96" t="str">
        <f>IF('СПоК 1.2'!F1865="","",'СПоК 1.2'!F1865)</f>
        <v/>
      </c>
      <c r="E1864" s="97" t="str">
        <f>IF('СПоК 1.2'!V1865="","",'СПоК 1.2'!V1865)</f>
        <v/>
      </c>
      <c r="F1864" s="35"/>
      <c r="G1864" s="35"/>
      <c r="H1864" s="35"/>
      <c r="I1864" s="35"/>
    </row>
    <row r="1865" spans="1:9" x14ac:dyDescent="0.25">
      <c r="A1865" s="95" t="str">
        <f>IF('СПоК 1.2'!A1866="","",'СПоК 1.2'!A1866)</f>
        <v/>
      </c>
      <c r="B1865" s="96" t="str">
        <f>IF('СПоК 1.2'!C1866="","",'СПоК 1.2'!C1866)</f>
        <v/>
      </c>
      <c r="C1865" s="96" t="str">
        <f>IF('СПоК 1.2'!D1866="","",'СПоК 1.2'!D1866)</f>
        <v/>
      </c>
      <c r="D1865" s="96" t="str">
        <f>IF('СПоК 1.2'!F1866="","",'СПоК 1.2'!F1866)</f>
        <v/>
      </c>
      <c r="E1865" s="97" t="str">
        <f>IF('СПоК 1.2'!V1866="","",'СПоК 1.2'!V1866)</f>
        <v/>
      </c>
      <c r="F1865" s="35"/>
      <c r="G1865" s="35"/>
      <c r="H1865" s="35"/>
      <c r="I1865" s="35"/>
    </row>
    <row r="1866" spans="1:9" x14ac:dyDescent="0.25">
      <c r="A1866" s="95" t="str">
        <f>IF('СПоК 1.2'!A1867="","",'СПоК 1.2'!A1867)</f>
        <v/>
      </c>
      <c r="B1866" s="96" t="str">
        <f>IF('СПоК 1.2'!C1867="","",'СПоК 1.2'!C1867)</f>
        <v/>
      </c>
      <c r="C1866" s="96" t="str">
        <f>IF('СПоК 1.2'!D1867="","",'СПоК 1.2'!D1867)</f>
        <v/>
      </c>
      <c r="D1866" s="96" t="str">
        <f>IF('СПоК 1.2'!F1867="","",'СПоК 1.2'!F1867)</f>
        <v/>
      </c>
      <c r="E1866" s="97" t="str">
        <f>IF('СПоК 1.2'!V1867="","",'СПоК 1.2'!V1867)</f>
        <v/>
      </c>
      <c r="F1866" s="35"/>
      <c r="G1866" s="35"/>
      <c r="H1866" s="35"/>
      <c r="I1866" s="35"/>
    </row>
    <row r="1867" spans="1:9" x14ac:dyDescent="0.25">
      <c r="A1867" s="95" t="str">
        <f>IF('СПоК 1.2'!A1868="","",'СПоК 1.2'!A1868)</f>
        <v/>
      </c>
      <c r="B1867" s="96" t="str">
        <f>IF('СПоК 1.2'!C1868="","",'СПоК 1.2'!C1868)</f>
        <v/>
      </c>
      <c r="C1867" s="96" t="str">
        <f>IF('СПоК 1.2'!D1868="","",'СПоК 1.2'!D1868)</f>
        <v/>
      </c>
      <c r="D1867" s="96" t="str">
        <f>IF('СПоК 1.2'!F1868="","",'СПоК 1.2'!F1868)</f>
        <v/>
      </c>
      <c r="E1867" s="97" t="str">
        <f>IF('СПоК 1.2'!V1868="","",'СПоК 1.2'!V1868)</f>
        <v/>
      </c>
      <c r="F1867" s="35"/>
      <c r="G1867" s="35"/>
      <c r="H1867" s="35"/>
      <c r="I1867" s="35"/>
    </row>
    <row r="1868" spans="1:9" x14ac:dyDescent="0.25">
      <c r="A1868" s="95" t="str">
        <f>IF('СПоК 1.2'!A1869="","",'СПоК 1.2'!A1869)</f>
        <v/>
      </c>
      <c r="B1868" s="96" t="str">
        <f>IF('СПоК 1.2'!C1869="","",'СПоК 1.2'!C1869)</f>
        <v/>
      </c>
      <c r="C1868" s="96" t="str">
        <f>IF('СПоК 1.2'!D1869="","",'СПоК 1.2'!D1869)</f>
        <v/>
      </c>
      <c r="D1868" s="96" t="str">
        <f>IF('СПоК 1.2'!F1869="","",'СПоК 1.2'!F1869)</f>
        <v/>
      </c>
      <c r="E1868" s="97" t="str">
        <f>IF('СПоК 1.2'!V1869="","",'СПоК 1.2'!V1869)</f>
        <v/>
      </c>
      <c r="F1868" s="35"/>
      <c r="G1868" s="35"/>
      <c r="H1868" s="35"/>
      <c r="I1868" s="35"/>
    </row>
    <row r="1869" spans="1:9" x14ac:dyDescent="0.25">
      <c r="A1869" s="95" t="str">
        <f>IF('СПоК 1.2'!A1870="","",'СПоК 1.2'!A1870)</f>
        <v/>
      </c>
      <c r="B1869" s="96" t="str">
        <f>IF('СПоК 1.2'!C1870="","",'СПоК 1.2'!C1870)</f>
        <v/>
      </c>
      <c r="C1869" s="96" t="str">
        <f>IF('СПоК 1.2'!D1870="","",'СПоК 1.2'!D1870)</f>
        <v/>
      </c>
      <c r="D1869" s="96" t="str">
        <f>IF('СПоК 1.2'!F1870="","",'СПоК 1.2'!F1870)</f>
        <v/>
      </c>
      <c r="E1869" s="97" t="str">
        <f>IF('СПоК 1.2'!V1870="","",'СПоК 1.2'!V1870)</f>
        <v/>
      </c>
      <c r="F1869" s="35"/>
      <c r="G1869" s="35"/>
      <c r="H1869" s="35"/>
      <c r="I1869" s="35"/>
    </row>
    <row r="1870" spans="1:9" x14ac:dyDescent="0.25">
      <c r="A1870" s="95" t="str">
        <f>IF('СПоК 1.2'!A1871="","",'СПоК 1.2'!A1871)</f>
        <v/>
      </c>
      <c r="B1870" s="96" t="str">
        <f>IF('СПоК 1.2'!C1871="","",'СПоК 1.2'!C1871)</f>
        <v/>
      </c>
      <c r="C1870" s="96" t="str">
        <f>IF('СПоК 1.2'!D1871="","",'СПоК 1.2'!D1871)</f>
        <v/>
      </c>
      <c r="D1870" s="96" t="str">
        <f>IF('СПоК 1.2'!F1871="","",'СПоК 1.2'!F1871)</f>
        <v/>
      </c>
      <c r="E1870" s="97" t="str">
        <f>IF('СПоК 1.2'!V1871="","",'СПоК 1.2'!V1871)</f>
        <v/>
      </c>
      <c r="F1870" s="35"/>
      <c r="G1870" s="35"/>
      <c r="H1870" s="35"/>
      <c r="I1870" s="35"/>
    </row>
    <row r="1871" spans="1:9" x14ac:dyDescent="0.25">
      <c r="A1871" s="95" t="str">
        <f>IF('СПоК 1.2'!A1872="","",'СПоК 1.2'!A1872)</f>
        <v/>
      </c>
      <c r="B1871" s="96" t="str">
        <f>IF('СПоК 1.2'!C1872="","",'СПоК 1.2'!C1872)</f>
        <v/>
      </c>
      <c r="C1871" s="96" t="str">
        <f>IF('СПоК 1.2'!D1872="","",'СПоК 1.2'!D1872)</f>
        <v/>
      </c>
      <c r="D1871" s="96" t="str">
        <f>IF('СПоК 1.2'!F1872="","",'СПоК 1.2'!F1872)</f>
        <v/>
      </c>
      <c r="E1871" s="97" t="str">
        <f>IF('СПоК 1.2'!V1872="","",'СПоК 1.2'!V1872)</f>
        <v/>
      </c>
      <c r="F1871" s="35"/>
      <c r="G1871" s="35"/>
      <c r="H1871" s="35"/>
      <c r="I1871" s="35"/>
    </row>
    <row r="1872" spans="1:9" x14ac:dyDescent="0.25">
      <c r="A1872" s="95" t="str">
        <f>IF('СПоК 1.2'!A1873="","",'СПоК 1.2'!A1873)</f>
        <v/>
      </c>
      <c r="B1872" s="96" t="str">
        <f>IF('СПоК 1.2'!C1873="","",'СПоК 1.2'!C1873)</f>
        <v/>
      </c>
      <c r="C1872" s="96" t="str">
        <f>IF('СПоК 1.2'!D1873="","",'СПоК 1.2'!D1873)</f>
        <v/>
      </c>
      <c r="D1872" s="96" t="str">
        <f>IF('СПоК 1.2'!F1873="","",'СПоК 1.2'!F1873)</f>
        <v/>
      </c>
      <c r="E1872" s="97" t="str">
        <f>IF('СПоК 1.2'!V1873="","",'СПоК 1.2'!V1873)</f>
        <v/>
      </c>
      <c r="F1872" s="35"/>
      <c r="G1872" s="35"/>
      <c r="H1872" s="35"/>
      <c r="I1872" s="35"/>
    </row>
    <row r="1873" spans="1:9" x14ac:dyDescent="0.25">
      <c r="A1873" s="95" t="str">
        <f>IF('СПоК 1.2'!A1874="","",'СПоК 1.2'!A1874)</f>
        <v/>
      </c>
      <c r="B1873" s="96" t="str">
        <f>IF('СПоК 1.2'!C1874="","",'СПоК 1.2'!C1874)</f>
        <v/>
      </c>
      <c r="C1873" s="96" t="str">
        <f>IF('СПоК 1.2'!D1874="","",'СПоК 1.2'!D1874)</f>
        <v/>
      </c>
      <c r="D1873" s="96" t="str">
        <f>IF('СПоК 1.2'!F1874="","",'СПоК 1.2'!F1874)</f>
        <v/>
      </c>
      <c r="E1873" s="97" t="str">
        <f>IF('СПоК 1.2'!V1874="","",'СПоК 1.2'!V1874)</f>
        <v/>
      </c>
      <c r="F1873" s="35"/>
      <c r="G1873" s="35"/>
      <c r="H1873" s="35"/>
      <c r="I1873" s="35"/>
    </row>
    <row r="1874" spans="1:9" x14ac:dyDescent="0.25">
      <c r="A1874" s="95" t="str">
        <f>IF('СПоК 1.2'!A1875="","",'СПоК 1.2'!A1875)</f>
        <v/>
      </c>
      <c r="B1874" s="96" t="str">
        <f>IF('СПоК 1.2'!C1875="","",'СПоК 1.2'!C1875)</f>
        <v/>
      </c>
      <c r="C1874" s="96" t="str">
        <f>IF('СПоК 1.2'!D1875="","",'СПоК 1.2'!D1875)</f>
        <v/>
      </c>
      <c r="D1874" s="96" t="str">
        <f>IF('СПоК 1.2'!F1875="","",'СПоК 1.2'!F1875)</f>
        <v/>
      </c>
      <c r="E1874" s="97" t="str">
        <f>IF('СПоК 1.2'!V1875="","",'СПоК 1.2'!V1875)</f>
        <v/>
      </c>
      <c r="F1874" s="35"/>
      <c r="G1874" s="35"/>
      <c r="H1874" s="35"/>
      <c r="I1874" s="35"/>
    </row>
    <row r="1875" spans="1:9" x14ac:dyDescent="0.25">
      <c r="A1875" s="95" t="str">
        <f>IF('СПоК 1.2'!A1876="","",'СПоК 1.2'!A1876)</f>
        <v/>
      </c>
      <c r="B1875" s="96" t="str">
        <f>IF('СПоК 1.2'!C1876="","",'СПоК 1.2'!C1876)</f>
        <v/>
      </c>
      <c r="C1875" s="96" t="str">
        <f>IF('СПоК 1.2'!D1876="","",'СПоК 1.2'!D1876)</f>
        <v/>
      </c>
      <c r="D1875" s="96" t="str">
        <f>IF('СПоК 1.2'!F1876="","",'СПоК 1.2'!F1876)</f>
        <v/>
      </c>
      <c r="E1875" s="97" t="str">
        <f>IF('СПоК 1.2'!V1876="","",'СПоК 1.2'!V1876)</f>
        <v/>
      </c>
      <c r="F1875" s="35"/>
      <c r="G1875" s="35"/>
      <c r="H1875" s="35"/>
      <c r="I1875" s="35"/>
    </row>
    <row r="1876" spans="1:9" x14ac:dyDescent="0.25">
      <c r="A1876" s="95" t="str">
        <f>IF('СПоК 1.2'!A1877="","",'СПоК 1.2'!A1877)</f>
        <v/>
      </c>
      <c r="B1876" s="96" t="str">
        <f>IF('СПоК 1.2'!C1877="","",'СПоК 1.2'!C1877)</f>
        <v/>
      </c>
      <c r="C1876" s="96" t="str">
        <f>IF('СПоК 1.2'!D1877="","",'СПоК 1.2'!D1877)</f>
        <v/>
      </c>
      <c r="D1876" s="96" t="str">
        <f>IF('СПоК 1.2'!F1877="","",'СПоК 1.2'!F1877)</f>
        <v/>
      </c>
      <c r="E1876" s="97" t="str">
        <f>IF('СПоК 1.2'!V1877="","",'СПоК 1.2'!V1877)</f>
        <v/>
      </c>
      <c r="F1876" s="35"/>
      <c r="G1876" s="35"/>
      <c r="H1876" s="35"/>
      <c r="I1876" s="35"/>
    </row>
    <row r="1877" spans="1:9" x14ac:dyDescent="0.25">
      <c r="A1877" s="95" t="str">
        <f>IF('СПоК 1.2'!A1878="","",'СПоК 1.2'!A1878)</f>
        <v/>
      </c>
      <c r="B1877" s="96" t="str">
        <f>IF('СПоК 1.2'!C1878="","",'СПоК 1.2'!C1878)</f>
        <v/>
      </c>
      <c r="C1877" s="96" t="str">
        <f>IF('СПоК 1.2'!D1878="","",'СПоК 1.2'!D1878)</f>
        <v/>
      </c>
      <c r="D1877" s="96" t="str">
        <f>IF('СПоК 1.2'!F1878="","",'СПоК 1.2'!F1878)</f>
        <v/>
      </c>
      <c r="E1877" s="97" t="str">
        <f>IF('СПоК 1.2'!V1878="","",'СПоК 1.2'!V1878)</f>
        <v/>
      </c>
      <c r="F1877" s="35"/>
      <c r="G1877" s="35"/>
      <c r="H1877" s="35"/>
      <c r="I1877" s="35"/>
    </row>
    <row r="1878" spans="1:9" x14ac:dyDescent="0.25">
      <c r="A1878" s="95" t="str">
        <f>IF('СПоК 1.2'!A1879="","",'СПоК 1.2'!A1879)</f>
        <v/>
      </c>
      <c r="B1878" s="96" t="str">
        <f>IF('СПоК 1.2'!C1879="","",'СПоК 1.2'!C1879)</f>
        <v/>
      </c>
      <c r="C1878" s="96" t="str">
        <f>IF('СПоК 1.2'!D1879="","",'СПоК 1.2'!D1879)</f>
        <v/>
      </c>
      <c r="D1878" s="96" t="str">
        <f>IF('СПоК 1.2'!F1879="","",'СПоК 1.2'!F1879)</f>
        <v/>
      </c>
      <c r="E1878" s="97" t="str">
        <f>IF('СПоК 1.2'!V1879="","",'СПоК 1.2'!V1879)</f>
        <v/>
      </c>
      <c r="F1878" s="35"/>
      <c r="G1878" s="35"/>
      <c r="H1878" s="35"/>
      <c r="I1878" s="35"/>
    </row>
    <row r="1879" spans="1:9" x14ac:dyDescent="0.25">
      <c r="A1879" s="95" t="str">
        <f>IF('СПоК 1.2'!A1880="","",'СПоК 1.2'!A1880)</f>
        <v/>
      </c>
      <c r="B1879" s="96" t="str">
        <f>IF('СПоК 1.2'!C1880="","",'СПоК 1.2'!C1880)</f>
        <v/>
      </c>
      <c r="C1879" s="96" t="str">
        <f>IF('СПоК 1.2'!D1880="","",'СПоК 1.2'!D1880)</f>
        <v/>
      </c>
      <c r="D1879" s="96" t="str">
        <f>IF('СПоК 1.2'!F1880="","",'СПоК 1.2'!F1880)</f>
        <v/>
      </c>
      <c r="E1879" s="97" t="str">
        <f>IF('СПоК 1.2'!V1880="","",'СПоК 1.2'!V1880)</f>
        <v/>
      </c>
      <c r="F1879" s="35"/>
      <c r="G1879" s="35"/>
      <c r="H1879" s="35"/>
      <c r="I1879" s="35"/>
    </row>
    <row r="1880" spans="1:9" x14ac:dyDescent="0.25">
      <c r="A1880" s="95" t="str">
        <f>IF('СПоК 1.2'!A1881="","",'СПоК 1.2'!A1881)</f>
        <v/>
      </c>
      <c r="B1880" s="96" t="str">
        <f>IF('СПоК 1.2'!C1881="","",'СПоК 1.2'!C1881)</f>
        <v/>
      </c>
      <c r="C1880" s="96" t="str">
        <f>IF('СПоК 1.2'!D1881="","",'СПоК 1.2'!D1881)</f>
        <v/>
      </c>
      <c r="D1880" s="96" t="str">
        <f>IF('СПоК 1.2'!F1881="","",'СПоК 1.2'!F1881)</f>
        <v/>
      </c>
      <c r="E1880" s="97" t="str">
        <f>IF('СПоК 1.2'!V1881="","",'СПоК 1.2'!V1881)</f>
        <v/>
      </c>
      <c r="F1880" s="35"/>
      <c r="G1880" s="35"/>
      <c r="H1880" s="35"/>
      <c r="I1880" s="35"/>
    </row>
    <row r="1881" spans="1:9" x14ac:dyDescent="0.25">
      <c r="A1881" s="95" t="str">
        <f>IF('СПоК 1.2'!A1882="","",'СПоК 1.2'!A1882)</f>
        <v/>
      </c>
      <c r="B1881" s="96" t="str">
        <f>IF('СПоК 1.2'!C1882="","",'СПоК 1.2'!C1882)</f>
        <v/>
      </c>
      <c r="C1881" s="96" t="str">
        <f>IF('СПоК 1.2'!D1882="","",'СПоК 1.2'!D1882)</f>
        <v/>
      </c>
      <c r="D1881" s="96" t="str">
        <f>IF('СПоК 1.2'!F1882="","",'СПоК 1.2'!F1882)</f>
        <v/>
      </c>
      <c r="E1881" s="97" t="str">
        <f>IF('СПоК 1.2'!V1882="","",'СПоК 1.2'!V1882)</f>
        <v/>
      </c>
      <c r="F1881" s="35"/>
      <c r="G1881" s="35"/>
      <c r="H1881" s="35"/>
      <c r="I1881" s="35"/>
    </row>
    <row r="1882" spans="1:9" x14ac:dyDescent="0.25">
      <c r="A1882" s="95" t="str">
        <f>IF('СПоК 1.2'!A1883="","",'СПоК 1.2'!A1883)</f>
        <v/>
      </c>
      <c r="B1882" s="96" t="str">
        <f>IF('СПоК 1.2'!C1883="","",'СПоК 1.2'!C1883)</f>
        <v/>
      </c>
      <c r="C1882" s="96" t="str">
        <f>IF('СПоК 1.2'!D1883="","",'СПоК 1.2'!D1883)</f>
        <v/>
      </c>
      <c r="D1882" s="96" t="str">
        <f>IF('СПоК 1.2'!F1883="","",'СПоК 1.2'!F1883)</f>
        <v/>
      </c>
      <c r="E1882" s="97" t="str">
        <f>IF('СПоК 1.2'!V1883="","",'СПоК 1.2'!V1883)</f>
        <v/>
      </c>
      <c r="F1882" s="35"/>
      <c r="G1882" s="35"/>
      <c r="H1882" s="35"/>
      <c r="I1882" s="35"/>
    </row>
    <row r="1883" spans="1:9" x14ac:dyDescent="0.25">
      <c r="A1883" s="95" t="str">
        <f>IF('СПоК 1.2'!A1884="","",'СПоК 1.2'!A1884)</f>
        <v/>
      </c>
      <c r="B1883" s="96" t="str">
        <f>IF('СПоК 1.2'!C1884="","",'СПоК 1.2'!C1884)</f>
        <v/>
      </c>
      <c r="C1883" s="96" t="str">
        <f>IF('СПоК 1.2'!D1884="","",'СПоК 1.2'!D1884)</f>
        <v/>
      </c>
      <c r="D1883" s="96" t="str">
        <f>IF('СПоК 1.2'!F1884="","",'СПоК 1.2'!F1884)</f>
        <v/>
      </c>
      <c r="E1883" s="97" t="str">
        <f>IF('СПоК 1.2'!V1884="","",'СПоК 1.2'!V1884)</f>
        <v/>
      </c>
      <c r="F1883" s="35"/>
      <c r="G1883" s="35"/>
      <c r="H1883" s="35"/>
      <c r="I1883" s="35"/>
    </row>
    <row r="1884" spans="1:9" x14ac:dyDescent="0.25">
      <c r="A1884" s="95" t="str">
        <f>IF('СПоК 1.2'!A1885="","",'СПоК 1.2'!A1885)</f>
        <v/>
      </c>
      <c r="B1884" s="96" t="str">
        <f>IF('СПоК 1.2'!C1885="","",'СПоК 1.2'!C1885)</f>
        <v/>
      </c>
      <c r="C1884" s="96" t="str">
        <f>IF('СПоК 1.2'!D1885="","",'СПоК 1.2'!D1885)</f>
        <v/>
      </c>
      <c r="D1884" s="96" t="str">
        <f>IF('СПоК 1.2'!F1885="","",'СПоК 1.2'!F1885)</f>
        <v/>
      </c>
      <c r="E1884" s="97" t="str">
        <f>IF('СПоК 1.2'!V1885="","",'СПоК 1.2'!V1885)</f>
        <v/>
      </c>
      <c r="F1884" s="35"/>
      <c r="G1884" s="35"/>
      <c r="H1884" s="35"/>
      <c r="I1884" s="35"/>
    </row>
    <row r="1885" spans="1:9" x14ac:dyDescent="0.25">
      <c r="A1885" s="95" t="str">
        <f>IF('СПоК 1.2'!A1886="","",'СПоК 1.2'!A1886)</f>
        <v/>
      </c>
      <c r="B1885" s="96" t="str">
        <f>IF('СПоК 1.2'!C1886="","",'СПоК 1.2'!C1886)</f>
        <v/>
      </c>
      <c r="C1885" s="96" t="str">
        <f>IF('СПоК 1.2'!D1886="","",'СПоК 1.2'!D1886)</f>
        <v/>
      </c>
      <c r="D1885" s="96" t="str">
        <f>IF('СПоК 1.2'!F1886="","",'СПоК 1.2'!F1886)</f>
        <v/>
      </c>
      <c r="E1885" s="97" t="str">
        <f>IF('СПоК 1.2'!V1886="","",'СПоК 1.2'!V1886)</f>
        <v/>
      </c>
      <c r="F1885" s="35"/>
      <c r="G1885" s="35"/>
      <c r="H1885" s="35"/>
      <c r="I1885" s="35"/>
    </row>
    <row r="1886" spans="1:9" x14ac:dyDescent="0.25">
      <c r="A1886" s="95" t="str">
        <f>IF('СПоК 1.2'!A1887="","",'СПоК 1.2'!A1887)</f>
        <v/>
      </c>
      <c r="B1886" s="96" t="str">
        <f>IF('СПоК 1.2'!C1887="","",'СПоК 1.2'!C1887)</f>
        <v/>
      </c>
      <c r="C1886" s="96" t="str">
        <f>IF('СПоК 1.2'!D1887="","",'СПоК 1.2'!D1887)</f>
        <v/>
      </c>
      <c r="D1886" s="96" t="str">
        <f>IF('СПоК 1.2'!F1887="","",'СПоК 1.2'!F1887)</f>
        <v/>
      </c>
      <c r="E1886" s="97" t="str">
        <f>IF('СПоК 1.2'!V1887="","",'СПоК 1.2'!V1887)</f>
        <v/>
      </c>
      <c r="F1886" s="35"/>
      <c r="G1886" s="35"/>
      <c r="H1886" s="35"/>
      <c r="I1886" s="35"/>
    </row>
    <row r="1887" spans="1:9" x14ac:dyDescent="0.25">
      <c r="A1887" s="95" t="str">
        <f>IF('СПоК 1.2'!A1888="","",'СПоК 1.2'!A1888)</f>
        <v/>
      </c>
      <c r="B1887" s="96" t="str">
        <f>IF('СПоК 1.2'!C1888="","",'СПоК 1.2'!C1888)</f>
        <v/>
      </c>
      <c r="C1887" s="96" t="str">
        <f>IF('СПоК 1.2'!D1888="","",'СПоК 1.2'!D1888)</f>
        <v/>
      </c>
      <c r="D1887" s="96" t="str">
        <f>IF('СПоК 1.2'!F1888="","",'СПоК 1.2'!F1888)</f>
        <v/>
      </c>
      <c r="E1887" s="97" t="str">
        <f>IF('СПоК 1.2'!V1888="","",'СПоК 1.2'!V1888)</f>
        <v/>
      </c>
      <c r="F1887" s="35"/>
      <c r="G1887" s="35"/>
      <c r="H1887" s="35"/>
      <c r="I1887" s="35"/>
    </row>
    <row r="1888" spans="1:9" x14ac:dyDescent="0.25">
      <c r="A1888" s="95" t="str">
        <f>IF('СПоК 1.2'!A1889="","",'СПоК 1.2'!A1889)</f>
        <v/>
      </c>
      <c r="B1888" s="96" t="str">
        <f>IF('СПоК 1.2'!C1889="","",'СПоК 1.2'!C1889)</f>
        <v/>
      </c>
      <c r="C1888" s="96" t="str">
        <f>IF('СПоК 1.2'!D1889="","",'СПоК 1.2'!D1889)</f>
        <v/>
      </c>
      <c r="D1888" s="96" t="str">
        <f>IF('СПоК 1.2'!F1889="","",'СПоК 1.2'!F1889)</f>
        <v/>
      </c>
      <c r="E1888" s="97" t="str">
        <f>IF('СПоК 1.2'!V1889="","",'СПоК 1.2'!V1889)</f>
        <v/>
      </c>
      <c r="F1888" s="35"/>
      <c r="G1888" s="35"/>
      <c r="H1888" s="35"/>
      <c r="I1888" s="35"/>
    </row>
    <row r="1889" spans="1:9" x14ac:dyDescent="0.25">
      <c r="A1889" s="95" t="str">
        <f>IF('СПоК 1.2'!A1890="","",'СПоК 1.2'!A1890)</f>
        <v/>
      </c>
      <c r="B1889" s="96" t="str">
        <f>IF('СПоК 1.2'!C1890="","",'СПоК 1.2'!C1890)</f>
        <v/>
      </c>
      <c r="C1889" s="96" t="str">
        <f>IF('СПоК 1.2'!D1890="","",'СПоК 1.2'!D1890)</f>
        <v/>
      </c>
      <c r="D1889" s="96" t="str">
        <f>IF('СПоК 1.2'!F1890="","",'СПоК 1.2'!F1890)</f>
        <v/>
      </c>
      <c r="E1889" s="97" t="str">
        <f>IF('СПоК 1.2'!V1890="","",'СПоК 1.2'!V1890)</f>
        <v/>
      </c>
      <c r="F1889" s="35"/>
      <c r="G1889" s="35"/>
      <c r="H1889" s="35"/>
      <c r="I1889" s="35"/>
    </row>
    <row r="1890" spans="1:9" x14ac:dyDescent="0.25">
      <c r="A1890" s="95" t="str">
        <f>IF('СПоК 1.2'!A1891="","",'СПоК 1.2'!A1891)</f>
        <v/>
      </c>
      <c r="B1890" s="96" t="str">
        <f>IF('СПоК 1.2'!C1891="","",'СПоК 1.2'!C1891)</f>
        <v/>
      </c>
      <c r="C1890" s="96" t="str">
        <f>IF('СПоК 1.2'!D1891="","",'СПоК 1.2'!D1891)</f>
        <v/>
      </c>
      <c r="D1890" s="96" t="str">
        <f>IF('СПоК 1.2'!F1891="","",'СПоК 1.2'!F1891)</f>
        <v/>
      </c>
      <c r="E1890" s="97" t="str">
        <f>IF('СПоК 1.2'!V1891="","",'СПоК 1.2'!V1891)</f>
        <v/>
      </c>
      <c r="F1890" s="35"/>
      <c r="G1890" s="35"/>
      <c r="H1890" s="35"/>
      <c r="I1890" s="35"/>
    </row>
    <row r="1891" spans="1:9" x14ac:dyDescent="0.25">
      <c r="A1891" s="95" t="str">
        <f>IF('СПоК 1.2'!A1892="","",'СПоК 1.2'!A1892)</f>
        <v/>
      </c>
      <c r="B1891" s="96" t="str">
        <f>IF('СПоК 1.2'!C1892="","",'СПоК 1.2'!C1892)</f>
        <v/>
      </c>
      <c r="C1891" s="96" t="str">
        <f>IF('СПоК 1.2'!D1892="","",'СПоК 1.2'!D1892)</f>
        <v/>
      </c>
      <c r="D1891" s="96" t="str">
        <f>IF('СПоК 1.2'!F1892="","",'СПоК 1.2'!F1892)</f>
        <v/>
      </c>
      <c r="E1891" s="97" t="str">
        <f>IF('СПоК 1.2'!V1892="","",'СПоК 1.2'!V1892)</f>
        <v/>
      </c>
      <c r="F1891" s="35"/>
      <c r="G1891" s="35"/>
      <c r="H1891" s="35"/>
      <c r="I1891" s="35"/>
    </row>
    <row r="1892" spans="1:9" x14ac:dyDescent="0.25">
      <c r="A1892" s="95" t="str">
        <f>IF('СПоК 1.2'!A1893="","",'СПоК 1.2'!A1893)</f>
        <v/>
      </c>
      <c r="B1892" s="96" t="str">
        <f>IF('СПоК 1.2'!C1893="","",'СПоК 1.2'!C1893)</f>
        <v/>
      </c>
      <c r="C1892" s="96" t="str">
        <f>IF('СПоК 1.2'!D1893="","",'СПоК 1.2'!D1893)</f>
        <v/>
      </c>
      <c r="D1892" s="96" t="str">
        <f>IF('СПоК 1.2'!F1893="","",'СПоК 1.2'!F1893)</f>
        <v/>
      </c>
      <c r="E1892" s="97" t="str">
        <f>IF('СПоК 1.2'!V1893="","",'СПоК 1.2'!V1893)</f>
        <v/>
      </c>
      <c r="F1892" s="35"/>
      <c r="G1892" s="35"/>
      <c r="H1892" s="35"/>
      <c r="I1892" s="35"/>
    </row>
    <row r="1893" spans="1:9" x14ac:dyDescent="0.25">
      <c r="A1893" s="95" t="str">
        <f>IF('СПоК 1.2'!A1894="","",'СПоК 1.2'!A1894)</f>
        <v/>
      </c>
      <c r="B1893" s="96" t="str">
        <f>IF('СПоК 1.2'!C1894="","",'СПоК 1.2'!C1894)</f>
        <v/>
      </c>
      <c r="C1893" s="96" t="str">
        <f>IF('СПоК 1.2'!D1894="","",'СПоК 1.2'!D1894)</f>
        <v/>
      </c>
      <c r="D1893" s="96" t="str">
        <f>IF('СПоК 1.2'!F1894="","",'СПоК 1.2'!F1894)</f>
        <v/>
      </c>
      <c r="E1893" s="97" t="str">
        <f>IF('СПоК 1.2'!V1894="","",'СПоК 1.2'!V1894)</f>
        <v/>
      </c>
      <c r="F1893" s="35"/>
      <c r="G1893" s="35"/>
      <c r="H1893" s="35"/>
      <c r="I1893" s="35"/>
    </row>
    <row r="1894" spans="1:9" x14ac:dyDescent="0.25">
      <c r="A1894" s="95" t="str">
        <f>IF('СПоК 1.2'!A1895="","",'СПоК 1.2'!A1895)</f>
        <v/>
      </c>
      <c r="B1894" s="96" t="str">
        <f>IF('СПоК 1.2'!C1895="","",'СПоК 1.2'!C1895)</f>
        <v/>
      </c>
      <c r="C1894" s="96" t="str">
        <f>IF('СПоК 1.2'!D1895="","",'СПоК 1.2'!D1895)</f>
        <v/>
      </c>
      <c r="D1894" s="96" t="str">
        <f>IF('СПоК 1.2'!F1895="","",'СПоК 1.2'!F1895)</f>
        <v/>
      </c>
      <c r="E1894" s="97" t="str">
        <f>IF('СПоК 1.2'!V1895="","",'СПоК 1.2'!V1895)</f>
        <v/>
      </c>
      <c r="F1894" s="35"/>
      <c r="G1894" s="35"/>
      <c r="H1894" s="35"/>
      <c r="I1894" s="35"/>
    </row>
    <row r="1895" spans="1:9" x14ac:dyDescent="0.25">
      <c r="A1895" s="95" t="str">
        <f>IF('СПоК 1.2'!A1896="","",'СПоК 1.2'!A1896)</f>
        <v/>
      </c>
      <c r="B1895" s="96" t="str">
        <f>IF('СПоК 1.2'!C1896="","",'СПоК 1.2'!C1896)</f>
        <v/>
      </c>
      <c r="C1895" s="96" t="str">
        <f>IF('СПоК 1.2'!D1896="","",'СПоК 1.2'!D1896)</f>
        <v/>
      </c>
      <c r="D1895" s="96" t="str">
        <f>IF('СПоК 1.2'!F1896="","",'СПоК 1.2'!F1896)</f>
        <v/>
      </c>
      <c r="E1895" s="97" t="str">
        <f>IF('СПоК 1.2'!V1896="","",'СПоК 1.2'!V1896)</f>
        <v/>
      </c>
      <c r="F1895" s="35"/>
      <c r="G1895" s="35"/>
      <c r="H1895" s="35"/>
      <c r="I1895" s="35"/>
    </row>
    <row r="1896" spans="1:9" x14ac:dyDescent="0.25">
      <c r="A1896" s="95" t="str">
        <f>IF('СПоК 1.2'!A1897="","",'СПоК 1.2'!A1897)</f>
        <v/>
      </c>
      <c r="B1896" s="96" t="str">
        <f>IF('СПоК 1.2'!C1897="","",'СПоК 1.2'!C1897)</f>
        <v/>
      </c>
      <c r="C1896" s="96" t="str">
        <f>IF('СПоК 1.2'!D1897="","",'СПоК 1.2'!D1897)</f>
        <v/>
      </c>
      <c r="D1896" s="96" t="str">
        <f>IF('СПоК 1.2'!F1897="","",'СПоК 1.2'!F1897)</f>
        <v/>
      </c>
      <c r="E1896" s="97" t="str">
        <f>IF('СПоК 1.2'!V1897="","",'СПоК 1.2'!V1897)</f>
        <v/>
      </c>
      <c r="F1896" s="35"/>
      <c r="G1896" s="35"/>
      <c r="H1896" s="35"/>
      <c r="I1896" s="35"/>
    </row>
    <row r="1897" spans="1:9" x14ac:dyDescent="0.25">
      <c r="A1897" s="95" t="str">
        <f>IF('СПоК 1.2'!A1898="","",'СПоК 1.2'!A1898)</f>
        <v/>
      </c>
      <c r="B1897" s="96" t="str">
        <f>IF('СПоК 1.2'!C1898="","",'СПоК 1.2'!C1898)</f>
        <v/>
      </c>
      <c r="C1897" s="96" t="str">
        <f>IF('СПоК 1.2'!D1898="","",'СПоК 1.2'!D1898)</f>
        <v/>
      </c>
      <c r="D1897" s="96" t="str">
        <f>IF('СПоК 1.2'!F1898="","",'СПоК 1.2'!F1898)</f>
        <v/>
      </c>
      <c r="E1897" s="97" t="str">
        <f>IF('СПоК 1.2'!V1898="","",'СПоК 1.2'!V1898)</f>
        <v/>
      </c>
      <c r="F1897" s="35"/>
      <c r="G1897" s="35"/>
      <c r="H1897" s="35"/>
      <c r="I1897" s="35"/>
    </row>
    <row r="1898" spans="1:9" x14ac:dyDescent="0.25">
      <c r="A1898" s="95" t="str">
        <f>IF('СПоК 1.2'!A1899="","",'СПоК 1.2'!A1899)</f>
        <v/>
      </c>
      <c r="B1898" s="96" t="str">
        <f>IF('СПоК 1.2'!C1899="","",'СПоК 1.2'!C1899)</f>
        <v/>
      </c>
      <c r="C1898" s="96" t="str">
        <f>IF('СПоК 1.2'!D1899="","",'СПоК 1.2'!D1899)</f>
        <v/>
      </c>
      <c r="D1898" s="96" t="str">
        <f>IF('СПоК 1.2'!F1899="","",'СПоК 1.2'!F1899)</f>
        <v/>
      </c>
      <c r="E1898" s="97" t="str">
        <f>IF('СПоК 1.2'!V1899="","",'СПоК 1.2'!V1899)</f>
        <v/>
      </c>
      <c r="F1898" s="35"/>
      <c r="G1898" s="35"/>
      <c r="H1898" s="35"/>
      <c r="I1898" s="35"/>
    </row>
    <row r="1899" spans="1:9" x14ac:dyDescent="0.25">
      <c r="A1899" s="95" t="str">
        <f>IF('СПоК 1.2'!A1900="","",'СПоК 1.2'!A1900)</f>
        <v/>
      </c>
      <c r="B1899" s="96" t="str">
        <f>IF('СПоК 1.2'!C1900="","",'СПоК 1.2'!C1900)</f>
        <v/>
      </c>
      <c r="C1899" s="96" t="str">
        <f>IF('СПоК 1.2'!D1900="","",'СПоК 1.2'!D1900)</f>
        <v/>
      </c>
      <c r="D1899" s="96" t="str">
        <f>IF('СПоК 1.2'!F1900="","",'СПоК 1.2'!F1900)</f>
        <v/>
      </c>
      <c r="E1899" s="97" t="str">
        <f>IF('СПоК 1.2'!V1900="","",'СПоК 1.2'!V1900)</f>
        <v/>
      </c>
      <c r="F1899" s="35"/>
      <c r="G1899" s="35"/>
      <c r="H1899" s="35"/>
      <c r="I1899" s="35"/>
    </row>
    <row r="1900" spans="1:9" x14ac:dyDescent="0.25">
      <c r="A1900" s="95" t="str">
        <f>IF('СПоК 1.2'!A1901="","",'СПоК 1.2'!A1901)</f>
        <v/>
      </c>
      <c r="B1900" s="96" t="str">
        <f>IF('СПоК 1.2'!C1901="","",'СПоК 1.2'!C1901)</f>
        <v/>
      </c>
      <c r="C1900" s="96" t="str">
        <f>IF('СПоК 1.2'!D1901="","",'СПоК 1.2'!D1901)</f>
        <v/>
      </c>
      <c r="D1900" s="96" t="str">
        <f>IF('СПоК 1.2'!F1901="","",'СПоК 1.2'!F1901)</f>
        <v/>
      </c>
      <c r="E1900" s="97" t="str">
        <f>IF('СПоК 1.2'!V1901="","",'СПоК 1.2'!V1901)</f>
        <v/>
      </c>
      <c r="F1900" s="35"/>
      <c r="G1900" s="35"/>
      <c r="H1900" s="35"/>
      <c r="I1900" s="35"/>
    </row>
    <row r="1901" spans="1:9" x14ac:dyDescent="0.25">
      <c r="A1901" s="95" t="str">
        <f>IF('СПоК 1.2'!A1902="","",'СПоК 1.2'!A1902)</f>
        <v/>
      </c>
      <c r="B1901" s="96" t="str">
        <f>IF('СПоК 1.2'!C1902="","",'СПоК 1.2'!C1902)</f>
        <v/>
      </c>
      <c r="C1901" s="96" t="str">
        <f>IF('СПоК 1.2'!D1902="","",'СПоК 1.2'!D1902)</f>
        <v/>
      </c>
      <c r="D1901" s="96" t="str">
        <f>IF('СПоК 1.2'!F1902="","",'СПоК 1.2'!F1902)</f>
        <v/>
      </c>
      <c r="E1901" s="97" t="str">
        <f>IF('СПоК 1.2'!V1902="","",'СПоК 1.2'!V1902)</f>
        <v/>
      </c>
      <c r="F1901" s="35"/>
      <c r="G1901" s="35"/>
      <c r="H1901" s="35"/>
      <c r="I1901" s="35"/>
    </row>
    <row r="1902" spans="1:9" x14ac:dyDescent="0.25">
      <c r="A1902" s="95" t="str">
        <f>IF('СПоК 1.2'!A1903="","",'СПоК 1.2'!A1903)</f>
        <v/>
      </c>
      <c r="B1902" s="96" t="str">
        <f>IF('СПоК 1.2'!C1903="","",'СПоК 1.2'!C1903)</f>
        <v/>
      </c>
      <c r="C1902" s="96" t="str">
        <f>IF('СПоК 1.2'!D1903="","",'СПоК 1.2'!D1903)</f>
        <v/>
      </c>
      <c r="D1902" s="96" t="str">
        <f>IF('СПоК 1.2'!F1903="","",'СПоК 1.2'!F1903)</f>
        <v/>
      </c>
      <c r="E1902" s="97" t="str">
        <f>IF('СПоК 1.2'!V1903="","",'СПоК 1.2'!V1903)</f>
        <v/>
      </c>
      <c r="F1902" s="35"/>
      <c r="G1902" s="35"/>
      <c r="H1902" s="35"/>
      <c r="I1902" s="35"/>
    </row>
    <row r="1903" spans="1:9" x14ac:dyDescent="0.25">
      <c r="A1903" s="95" t="str">
        <f>IF('СПоК 1.2'!A1904="","",'СПоК 1.2'!A1904)</f>
        <v/>
      </c>
      <c r="B1903" s="96" t="str">
        <f>IF('СПоК 1.2'!C1904="","",'СПоК 1.2'!C1904)</f>
        <v/>
      </c>
      <c r="C1903" s="96" t="str">
        <f>IF('СПоК 1.2'!D1904="","",'СПоК 1.2'!D1904)</f>
        <v/>
      </c>
      <c r="D1903" s="96" t="str">
        <f>IF('СПоК 1.2'!F1904="","",'СПоК 1.2'!F1904)</f>
        <v/>
      </c>
      <c r="E1903" s="97" t="str">
        <f>IF('СПоК 1.2'!V1904="","",'СПоК 1.2'!V1904)</f>
        <v/>
      </c>
      <c r="F1903" s="35"/>
      <c r="G1903" s="35"/>
      <c r="H1903" s="35"/>
      <c r="I1903" s="35"/>
    </row>
    <row r="1904" spans="1:9" x14ac:dyDescent="0.25">
      <c r="A1904" s="95" t="str">
        <f>IF('СПоК 1.2'!A1905="","",'СПоК 1.2'!A1905)</f>
        <v/>
      </c>
      <c r="B1904" s="96" t="str">
        <f>IF('СПоК 1.2'!C1905="","",'СПоК 1.2'!C1905)</f>
        <v/>
      </c>
      <c r="C1904" s="96" t="str">
        <f>IF('СПоК 1.2'!D1905="","",'СПоК 1.2'!D1905)</f>
        <v/>
      </c>
      <c r="D1904" s="96" t="str">
        <f>IF('СПоК 1.2'!F1905="","",'СПоК 1.2'!F1905)</f>
        <v/>
      </c>
      <c r="E1904" s="97" t="str">
        <f>IF('СПоК 1.2'!V1905="","",'СПоК 1.2'!V1905)</f>
        <v/>
      </c>
      <c r="F1904" s="35"/>
      <c r="G1904" s="35"/>
      <c r="H1904" s="35"/>
      <c r="I1904" s="35"/>
    </row>
    <row r="1905" spans="1:9" x14ac:dyDescent="0.25">
      <c r="A1905" s="95" t="str">
        <f>IF('СПоК 1.2'!A1906="","",'СПоК 1.2'!A1906)</f>
        <v/>
      </c>
      <c r="B1905" s="96" t="str">
        <f>IF('СПоК 1.2'!C1906="","",'СПоК 1.2'!C1906)</f>
        <v/>
      </c>
      <c r="C1905" s="96" t="str">
        <f>IF('СПоК 1.2'!D1906="","",'СПоК 1.2'!D1906)</f>
        <v/>
      </c>
      <c r="D1905" s="96" t="str">
        <f>IF('СПоК 1.2'!F1906="","",'СПоК 1.2'!F1906)</f>
        <v/>
      </c>
      <c r="E1905" s="97" t="str">
        <f>IF('СПоК 1.2'!V1906="","",'СПоК 1.2'!V1906)</f>
        <v/>
      </c>
      <c r="F1905" s="35"/>
      <c r="G1905" s="35"/>
      <c r="H1905" s="35"/>
      <c r="I1905" s="35"/>
    </row>
    <row r="1906" spans="1:9" x14ac:dyDescent="0.25">
      <c r="A1906" s="95" t="str">
        <f>IF('СПоК 1.2'!A1907="","",'СПоК 1.2'!A1907)</f>
        <v/>
      </c>
      <c r="B1906" s="96" t="str">
        <f>IF('СПоК 1.2'!C1907="","",'СПоК 1.2'!C1907)</f>
        <v/>
      </c>
      <c r="C1906" s="96" t="str">
        <f>IF('СПоК 1.2'!D1907="","",'СПоК 1.2'!D1907)</f>
        <v/>
      </c>
      <c r="D1906" s="96" t="str">
        <f>IF('СПоК 1.2'!F1907="","",'СПоК 1.2'!F1907)</f>
        <v/>
      </c>
      <c r="E1906" s="97" t="str">
        <f>IF('СПоК 1.2'!V1907="","",'СПоК 1.2'!V1907)</f>
        <v/>
      </c>
      <c r="F1906" s="35"/>
      <c r="G1906" s="35"/>
      <c r="H1906" s="35"/>
      <c r="I1906" s="35"/>
    </row>
    <row r="1907" spans="1:9" x14ac:dyDescent="0.25">
      <c r="A1907" s="95" t="str">
        <f>IF('СПоК 1.2'!A1908="","",'СПоК 1.2'!A1908)</f>
        <v/>
      </c>
      <c r="B1907" s="96" t="str">
        <f>IF('СПоК 1.2'!C1908="","",'СПоК 1.2'!C1908)</f>
        <v/>
      </c>
      <c r="C1907" s="96" t="str">
        <f>IF('СПоК 1.2'!D1908="","",'СПоК 1.2'!D1908)</f>
        <v/>
      </c>
      <c r="D1907" s="96" t="str">
        <f>IF('СПоК 1.2'!F1908="","",'СПоК 1.2'!F1908)</f>
        <v/>
      </c>
      <c r="E1907" s="97" t="str">
        <f>IF('СПоК 1.2'!V1908="","",'СПоК 1.2'!V1908)</f>
        <v/>
      </c>
      <c r="F1907" s="35"/>
      <c r="G1907" s="35"/>
      <c r="H1907" s="35"/>
      <c r="I1907" s="35"/>
    </row>
    <row r="1908" spans="1:9" x14ac:dyDescent="0.25">
      <c r="A1908" s="95" t="str">
        <f>IF('СПоК 1.2'!A1909="","",'СПоК 1.2'!A1909)</f>
        <v/>
      </c>
      <c r="B1908" s="96" t="str">
        <f>IF('СПоК 1.2'!C1909="","",'СПоК 1.2'!C1909)</f>
        <v/>
      </c>
      <c r="C1908" s="96" t="str">
        <f>IF('СПоК 1.2'!D1909="","",'СПоК 1.2'!D1909)</f>
        <v/>
      </c>
      <c r="D1908" s="96" t="str">
        <f>IF('СПоК 1.2'!F1909="","",'СПоК 1.2'!F1909)</f>
        <v/>
      </c>
      <c r="E1908" s="97" t="str">
        <f>IF('СПоК 1.2'!V1909="","",'СПоК 1.2'!V1909)</f>
        <v/>
      </c>
      <c r="F1908" s="35"/>
      <c r="G1908" s="35"/>
      <c r="H1908" s="35"/>
      <c r="I1908" s="35"/>
    </row>
    <row r="1909" spans="1:9" x14ac:dyDescent="0.25">
      <c r="A1909" s="95" t="str">
        <f>IF('СПоК 1.2'!A1910="","",'СПоК 1.2'!A1910)</f>
        <v/>
      </c>
      <c r="B1909" s="96" t="str">
        <f>IF('СПоК 1.2'!C1910="","",'СПоК 1.2'!C1910)</f>
        <v/>
      </c>
      <c r="C1909" s="96" t="str">
        <f>IF('СПоК 1.2'!D1910="","",'СПоК 1.2'!D1910)</f>
        <v/>
      </c>
      <c r="D1909" s="96" t="str">
        <f>IF('СПоК 1.2'!F1910="","",'СПоК 1.2'!F1910)</f>
        <v/>
      </c>
      <c r="E1909" s="97" t="str">
        <f>IF('СПоК 1.2'!V1910="","",'СПоК 1.2'!V1910)</f>
        <v/>
      </c>
      <c r="F1909" s="35"/>
      <c r="G1909" s="35"/>
      <c r="H1909" s="35"/>
      <c r="I1909" s="35"/>
    </row>
    <row r="1910" spans="1:9" x14ac:dyDescent="0.25">
      <c r="A1910" s="95" t="str">
        <f>IF('СПоК 1.2'!A1911="","",'СПоК 1.2'!A1911)</f>
        <v/>
      </c>
      <c r="B1910" s="96" t="str">
        <f>IF('СПоК 1.2'!C1911="","",'СПоК 1.2'!C1911)</f>
        <v/>
      </c>
      <c r="C1910" s="96" t="str">
        <f>IF('СПоК 1.2'!D1911="","",'СПоК 1.2'!D1911)</f>
        <v/>
      </c>
      <c r="D1910" s="96" t="str">
        <f>IF('СПоК 1.2'!F1911="","",'СПоК 1.2'!F1911)</f>
        <v/>
      </c>
      <c r="E1910" s="97" t="str">
        <f>IF('СПоК 1.2'!V1911="","",'СПоК 1.2'!V1911)</f>
        <v/>
      </c>
      <c r="F1910" s="35"/>
      <c r="G1910" s="35"/>
      <c r="H1910" s="35"/>
      <c r="I1910" s="35"/>
    </row>
    <row r="1911" spans="1:9" x14ac:dyDescent="0.25">
      <c r="A1911" s="95" t="str">
        <f>IF('СПоК 1.2'!A1912="","",'СПоК 1.2'!A1912)</f>
        <v/>
      </c>
      <c r="B1911" s="96" t="str">
        <f>IF('СПоК 1.2'!C1912="","",'СПоК 1.2'!C1912)</f>
        <v/>
      </c>
      <c r="C1911" s="96" t="str">
        <f>IF('СПоК 1.2'!D1912="","",'СПоК 1.2'!D1912)</f>
        <v/>
      </c>
      <c r="D1911" s="96" t="str">
        <f>IF('СПоК 1.2'!F1912="","",'СПоК 1.2'!F1912)</f>
        <v/>
      </c>
      <c r="E1911" s="97" t="str">
        <f>IF('СПоК 1.2'!V1912="","",'СПоК 1.2'!V1912)</f>
        <v/>
      </c>
      <c r="F1911" s="35"/>
      <c r="G1911" s="35"/>
      <c r="H1911" s="35"/>
      <c r="I1911" s="35"/>
    </row>
    <row r="1912" spans="1:9" x14ac:dyDescent="0.25">
      <c r="A1912" s="95" t="str">
        <f>IF('СПоК 1.2'!A1913="","",'СПоК 1.2'!A1913)</f>
        <v/>
      </c>
      <c r="B1912" s="96" t="str">
        <f>IF('СПоК 1.2'!C1913="","",'СПоК 1.2'!C1913)</f>
        <v/>
      </c>
      <c r="C1912" s="96" t="str">
        <f>IF('СПоК 1.2'!D1913="","",'СПоК 1.2'!D1913)</f>
        <v/>
      </c>
      <c r="D1912" s="96" t="str">
        <f>IF('СПоК 1.2'!F1913="","",'СПоК 1.2'!F1913)</f>
        <v/>
      </c>
      <c r="E1912" s="97" t="str">
        <f>IF('СПоК 1.2'!V1913="","",'СПоК 1.2'!V1913)</f>
        <v/>
      </c>
      <c r="F1912" s="35"/>
      <c r="G1912" s="35"/>
      <c r="H1912" s="35"/>
      <c r="I1912" s="35"/>
    </row>
    <row r="1913" spans="1:9" x14ac:dyDescent="0.25">
      <c r="A1913" s="95" t="str">
        <f>IF('СПоК 1.2'!A1914="","",'СПоК 1.2'!A1914)</f>
        <v/>
      </c>
      <c r="B1913" s="96" t="str">
        <f>IF('СПоК 1.2'!C1914="","",'СПоК 1.2'!C1914)</f>
        <v/>
      </c>
      <c r="C1913" s="96" t="str">
        <f>IF('СПоК 1.2'!D1914="","",'СПоК 1.2'!D1914)</f>
        <v/>
      </c>
      <c r="D1913" s="96" t="str">
        <f>IF('СПоК 1.2'!F1914="","",'СПоК 1.2'!F1914)</f>
        <v/>
      </c>
      <c r="E1913" s="97" t="str">
        <f>IF('СПоК 1.2'!V1914="","",'СПоК 1.2'!V1914)</f>
        <v/>
      </c>
      <c r="F1913" s="35"/>
      <c r="G1913" s="35"/>
      <c r="H1913" s="35"/>
      <c r="I1913" s="35"/>
    </row>
    <row r="1914" spans="1:9" x14ac:dyDescent="0.25">
      <c r="A1914" s="95" t="str">
        <f>IF('СПоК 1.2'!A1915="","",'СПоК 1.2'!A1915)</f>
        <v/>
      </c>
      <c r="B1914" s="96" t="str">
        <f>IF('СПоК 1.2'!C1915="","",'СПоК 1.2'!C1915)</f>
        <v/>
      </c>
      <c r="C1914" s="96" t="str">
        <f>IF('СПоК 1.2'!D1915="","",'СПоК 1.2'!D1915)</f>
        <v/>
      </c>
      <c r="D1914" s="96" t="str">
        <f>IF('СПоК 1.2'!F1915="","",'СПоК 1.2'!F1915)</f>
        <v/>
      </c>
      <c r="E1914" s="97" t="str">
        <f>IF('СПоК 1.2'!V1915="","",'СПоК 1.2'!V1915)</f>
        <v/>
      </c>
      <c r="F1914" s="35"/>
      <c r="G1914" s="35"/>
      <c r="H1914" s="35"/>
      <c r="I1914" s="35"/>
    </row>
    <row r="1915" spans="1:9" x14ac:dyDescent="0.25">
      <c r="A1915" s="95" t="str">
        <f>IF('СПоК 1.2'!A1916="","",'СПоК 1.2'!A1916)</f>
        <v/>
      </c>
      <c r="B1915" s="96" t="str">
        <f>IF('СПоК 1.2'!C1916="","",'СПоК 1.2'!C1916)</f>
        <v/>
      </c>
      <c r="C1915" s="96" t="str">
        <f>IF('СПоК 1.2'!D1916="","",'СПоК 1.2'!D1916)</f>
        <v/>
      </c>
      <c r="D1915" s="96" t="str">
        <f>IF('СПоК 1.2'!F1916="","",'СПоК 1.2'!F1916)</f>
        <v/>
      </c>
      <c r="E1915" s="97" t="str">
        <f>IF('СПоК 1.2'!V1916="","",'СПоК 1.2'!V1916)</f>
        <v/>
      </c>
      <c r="F1915" s="35"/>
      <c r="G1915" s="35"/>
      <c r="H1915" s="35"/>
      <c r="I1915" s="35"/>
    </row>
    <row r="1916" spans="1:9" x14ac:dyDescent="0.25">
      <c r="A1916" s="95" t="str">
        <f>IF('СПоК 1.2'!A1917="","",'СПоК 1.2'!A1917)</f>
        <v/>
      </c>
      <c r="B1916" s="96" t="str">
        <f>IF('СПоК 1.2'!C1917="","",'СПоК 1.2'!C1917)</f>
        <v/>
      </c>
      <c r="C1916" s="96" t="str">
        <f>IF('СПоК 1.2'!D1917="","",'СПоК 1.2'!D1917)</f>
        <v/>
      </c>
      <c r="D1916" s="96" t="str">
        <f>IF('СПоК 1.2'!F1917="","",'СПоК 1.2'!F1917)</f>
        <v/>
      </c>
      <c r="E1916" s="97" t="str">
        <f>IF('СПоК 1.2'!V1917="","",'СПоК 1.2'!V1917)</f>
        <v/>
      </c>
      <c r="F1916" s="35"/>
      <c r="G1916" s="35"/>
      <c r="H1916" s="35"/>
      <c r="I1916" s="35"/>
    </row>
    <row r="1917" spans="1:9" x14ac:dyDescent="0.25">
      <c r="A1917" s="95" t="str">
        <f>IF('СПоК 1.2'!A1918="","",'СПоК 1.2'!A1918)</f>
        <v/>
      </c>
      <c r="B1917" s="96" t="str">
        <f>IF('СПоК 1.2'!C1918="","",'СПоК 1.2'!C1918)</f>
        <v/>
      </c>
      <c r="C1917" s="96" t="str">
        <f>IF('СПоК 1.2'!D1918="","",'СПоК 1.2'!D1918)</f>
        <v/>
      </c>
      <c r="D1917" s="96" t="str">
        <f>IF('СПоК 1.2'!F1918="","",'СПоК 1.2'!F1918)</f>
        <v/>
      </c>
      <c r="E1917" s="97" t="str">
        <f>IF('СПоК 1.2'!V1918="","",'СПоК 1.2'!V1918)</f>
        <v/>
      </c>
      <c r="F1917" s="35"/>
      <c r="G1917" s="35"/>
      <c r="H1917" s="35"/>
      <c r="I1917" s="35"/>
    </row>
    <row r="1918" spans="1:9" x14ac:dyDescent="0.25">
      <c r="A1918" s="95" t="str">
        <f>IF('СПоК 1.2'!A1919="","",'СПоК 1.2'!A1919)</f>
        <v/>
      </c>
      <c r="B1918" s="96" t="str">
        <f>IF('СПоК 1.2'!C1919="","",'СПоК 1.2'!C1919)</f>
        <v/>
      </c>
      <c r="C1918" s="96" t="str">
        <f>IF('СПоК 1.2'!D1919="","",'СПоК 1.2'!D1919)</f>
        <v/>
      </c>
      <c r="D1918" s="96" t="str">
        <f>IF('СПоК 1.2'!F1919="","",'СПоК 1.2'!F1919)</f>
        <v/>
      </c>
      <c r="E1918" s="97" t="str">
        <f>IF('СПоК 1.2'!V1919="","",'СПоК 1.2'!V1919)</f>
        <v/>
      </c>
      <c r="F1918" s="35"/>
      <c r="G1918" s="35"/>
      <c r="H1918" s="35"/>
      <c r="I1918" s="35"/>
    </row>
    <row r="1919" spans="1:9" x14ac:dyDescent="0.25">
      <c r="A1919" s="95" t="str">
        <f>IF('СПоК 1.2'!A1920="","",'СПоК 1.2'!A1920)</f>
        <v/>
      </c>
      <c r="B1919" s="96" t="str">
        <f>IF('СПоК 1.2'!C1920="","",'СПоК 1.2'!C1920)</f>
        <v/>
      </c>
      <c r="C1919" s="96" t="str">
        <f>IF('СПоК 1.2'!D1920="","",'СПоК 1.2'!D1920)</f>
        <v/>
      </c>
      <c r="D1919" s="96" t="str">
        <f>IF('СПоК 1.2'!F1920="","",'СПоК 1.2'!F1920)</f>
        <v/>
      </c>
      <c r="E1919" s="97" t="str">
        <f>IF('СПоК 1.2'!V1920="","",'СПоК 1.2'!V1920)</f>
        <v/>
      </c>
      <c r="F1919" s="35"/>
      <c r="G1919" s="35"/>
      <c r="H1919" s="35"/>
      <c r="I1919" s="35"/>
    </row>
    <row r="1920" spans="1:9" x14ac:dyDescent="0.25">
      <c r="A1920" s="95" t="str">
        <f>IF('СПоК 1.2'!A1921="","",'СПоК 1.2'!A1921)</f>
        <v/>
      </c>
      <c r="B1920" s="96" t="str">
        <f>IF('СПоК 1.2'!C1921="","",'СПоК 1.2'!C1921)</f>
        <v/>
      </c>
      <c r="C1920" s="96" t="str">
        <f>IF('СПоК 1.2'!D1921="","",'СПоК 1.2'!D1921)</f>
        <v/>
      </c>
      <c r="D1920" s="96" t="str">
        <f>IF('СПоК 1.2'!F1921="","",'СПоК 1.2'!F1921)</f>
        <v/>
      </c>
      <c r="E1920" s="97" t="str">
        <f>IF('СПоК 1.2'!V1921="","",'СПоК 1.2'!V1921)</f>
        <v/>
      </c>
      <c r="F1920" s="35"/>
      <c r="G1920" s="35"/>
      <c r="H1920" s="35"/>
      <c r="I1920" s="35"/>
    </row>
    <row r="1921" spans="1:9" x14ac:dyDescent="0.25">
      <c r="A1921" s="95" t="str">
        <f>IF('СПоК 1.2'!A1922="","",'СПоК 1.2'!A1922)</f>
        <v/>
      </c>
      <c r="B1921" s="96" t="str">
        <f>IF('СПоК 1.2'!C1922="","",'СПоК 1.2'!C1922)</f>
        <v/>
      </c>
      <c r="C1921" s="96" t="str">
        <f>IF('СПоК 1.2'!D1922="","",'СПоК 1.2'!D1922)</f>
        <v/>
      </c>
      <c r="D1921" s="96" t="str">
        <f>IF('СПоК 1.2'!F1922="","",'СПоК 1.2'!F1922)</f>
        <v/>
      </c>
      <c r="E1921" s="97" t="str">
        <f>IF('СПоК 1.2'!V1922="","",'СПоК 1.2'!V1922)</f>
        <v/>
      </c>
      <c r="F1921" s="35"/>
      <c r="G1921" s="35"/>
      <c r="H1921" s="35"/>
      <c r="I1921" s="35"/>
    </row>
    <row r="1922" spans="1:9" x14ac:dyDescent="0.25">
      <c r="A1922" s="95" t="str">
        <f>IF('СПоК 1.2'!A1923="","",'СПоК 1.2'!A1923)</f>
        <v/>
      </c>
      <c r="B1922" s="96" t="str">
        <f>IF('СПоК 1.2'!C1923="","",'СПоК 1.2'!C1923)</f>
        <v/>
      </c>
      <c r="C1922" s="96" t="str">
        <f>IF('СПоК 1.2'!D1923="","",'СПоК 1.2'!D1923)</f>
        <v/>
      </c>
      <c r="D1922" s="96" t="str">
        <f>IF('СПоК 1.2'!F1923="","",'СПоК 1.2'!F1923)</f>
        <v/>
      </c>
      <c r="E1922" s="97" t="str">
        <f>IF('СПоК 1.2'!V1923="","",'СПоК 1.2'!V1923)</f>
        <v/>
      </c>
      <c r="F1922" s="35"/>
      <c r="G1922" s="35"/>
      <c r="H1922" s="35"/>
      <c r="I1922" s="35"/>
    </row>
    <row r="1923" spans="1:9" x14ac:dyDescent="0.25">
      <c r="A1923" s="95" t="str">
        <f>IF('СПоК 1.2'!A1924="","",'СПоК 1.2'!A1924)</f>
        <v/>
      </c>
      <c r="B1923" s="96" t="str">
        <f>IF('СПоК 1.2'!C1924="","",'СПоК 1.2'!C1924)</f>
        <v/>
      </c>
      <c r="C1923" s="96" t="str">
        <f>IF('СПоК 1.2'!D1924="","",'СПоК 1.2'!D1924)</f>
        <v/>
      </c>
      <c r="D1923" s="96" t="str">
        <f>IF('СПоК 1.2'!F1924="","",'СПоК 1.2'!F1924)</f>
        <v/>
      </c>
      <c r="E1923" s="97" t="str">
        <f>IF('СПоК 1.2'!V1924="","",'СПоК 1.2'!V1924)</f>
        <v/>
      </c>
      <c r="F1923" s="35"/>
      <c r="G1923" s="35"/>
      <c r="H1923" s="35"/>
      <c r="I1923" s="35"/>
    </row>
    <row r="1924" spans="1:9" x14ac:dyDescent="0.25">
      <c r="A1924" s="95" t="str">
        <f>IF('СПоК 1.2'!A1925="","",'СПоК 1.2'!A1925)</f>
        <v/>
      </c>
      <c r="B1924" s="96" t="str">
        <f>IF('СПоК 1.2'!C1925="","",'СПоК 1.2'!C1925)</f>
        <v/>
      </c>
      <c r="C1924" s="96" t="str">
        <f>IF('СПоК 1.2'!D1925="","",'СПоК 1.2'!D1925)</f>
        <v/>
      </c>
      <c r="D1924" s="96" t="str">
        <f>IF('СПоК 1.2'!F1925="","",'СПоК 1.2'!F1925)</f>
        <v/>
      </c>
      <c r="E1924" s="97" t="str">
        <f>IF('СПоК 1.2'!V1925="","",'СПоК 1.2'!V1925)</f>
        <v/>
      </c>
      <c r="F1924" s="35"/>
      <c r="G1924" s="35"/>
      <c r="H1924" s="35"/>
      <c r="I1924" s="35"/>
    </row>
    <row r="1925" spans="1:9" x14ac:dyDescent="0.25">
      <c r="A1925" s="95" t="str">
        <f>IF('СПоК 1.2'!A1926="","",'СПоК 1.2'!A1926)</f>
        <v/>
      </c>
      <c r="B1925" s="96" t="str">
        <f>IF('СПоК 1.2'!C1926="","",'СПоК 1.2'!C1926)</f>
        <v/>
      </c>
      <c r="C1925" s="96" t="str">
        <f>IF('СПоК 1.2'!D1926="","",'СПоК 1.2'!D1926)</f>
        <v/>
      </c>
      <c r="D1925" s="96" t="str">
        <f>IF('СПоК 1.2'!F1926="","",'СПоК 1.2'!F1926)</f>
        <v/>
      </c>
      <c r="E1925" s="97" t="str">
        <f>IF('СПоК 1.2'!V1926="","",'СПоК 1.2'!V1926)</f>
        <v/>
      </c>
      <c r="F1925" s="35"/>
      <c r="G1925" s="35"/>
      <c r="H1925" s="35"/>
      <c r="I1925" s="35"/>
    </row>
    <row r="1926" spans="1:9" x14ac:dyDescent="0.25">
      <c r="A1926" s="95" t="str">
        <f>IF('СПоК 1.2'!A1927="","",'СПоК 1.2'!A1927)</f>
        <v/>
      </c>
      <c r="B1926" s="96" t="str">
        <f>IF('СПоК 1.2'!C1927="","",'СПоК 1.2'!C1927)</f>
        <v/>
      </c>
      <c r="C1926" s="96" t="str">
        <f>IF('СПоК 1.2'!D1927="","",'СПоК 1.2'!D1927)</f>
        <v/>
      </c>
      <c r="D1926" s="96" t="str">
        <f>IF('СПоК 1.2'!F1927="","",'СПоК 1.2'!F1927)</f>
        <v/>
      </c>
      <c r="E1926" s="97" t="str">
        <f>IF('СПоК 1.2'!V1927="","",'СПоК 1.2'!V1927)</f>
        <v/>
      </c>
      <c r="F1926" s="35"/>
      <c r="G1926" s="35"/>
      <c r="H1926" s="35"/>
      <c r="I1926" s="35"/>
    </row>
    <row r="1927" spans="1:9" x14ac:dyDescent="0.25">
      <c r="A1927" s="95" t="str">
        <f>IF('СПоК 1.2'!A1928="","",'СПоК 1.2'!A1928)</f>
        <v/>
      </c>
      <c r="B1927" s="96" t="str">
        <f>IF('СПоК 1.2'!C1928="","",'СПоК 1.2'!C1928)</f>
        <v/>
      </c>
      <c r="C1927" s="96" t="str">
        <f>IF('СПоК 1.2'!D1928="","",'СПоК 1.2'!D1928)</f>
        <v/>
      </c>
      <c r="D1927" s="96" t="str">
        <f>IF('СПоК 1.2'!F1928="","",'СПоК 1.2'!F1928)</f>
        <v/>
      </c>
      <c r="E1927" s="97" t="str">
        <f>IF('СПоК 1.2'!V1928="","",'СПоК 1.2'!V1928)</f>
        <v/>
      </c>
      <c r="F1927" s="35"/>
      <c r="G1927" s="35"/>
      <c r="H1927" s="35"/>
      <c r="I1927" s="35"/>
    </row>
    <row r="1928" spans="1:9" x14ac:dyDescent="0.25">
      <c r="A1928" s="95" t="str">
        <f>IF('СПоК 1.2'!A1929="","",'СПоК 1.2'!A1929)</f>
        <v/>
      </c>
      <c r="B1928" s="96" t="str">
        <f>IF('СПоК 1.2'!C1929="","",'СПоК 1.2'!C1929)</f>
        <v/>
      </c>
      <c r="C1928" s="96" t="str">
        <f>IF('СПоК 1.2'!D1929="","",'СПоК 1.2'!D1929)</f>
        <v/>
      </c>
      <c r="D1928" s="96" t="str">
        <f>IF('СПоК 1.2'!F1929="","",'СПоК 1.2'!F1929)</f>
        <v/>
      </c>
      <c r="E1928" s="97" t="str">
        <f>IF('СПоК 1.2'!V1929="","",'СПоК 1.2'!V1929)</f>
        <v/>
      </c>
      <c r="F1928" s="35"/>
      <c r="G1928" s="35"/>
      <c r="H1928" s="35"/>
      <c r="I1928" s="35"/>
    </row>
    <row r="1929" spans="1:9" x14ac:dyDescent="0.25">
      <c r="A1929" s="95" t="str">
        <f>IF('СПоК 1.2'!A1930="","",'СПоК 1.2'!A1930)</f>
        <v/>
      </c>
      <c r="B1929" s="96" t="str">
        <f>IF('СПоК 1.2'!C1930="","",'СПоК 1.2'!C1930)</f>
        <v/>
      </c>
      <c r="C1929" s="96" t="str">
        <f>IF('СПоК 1.2'!D1930="","",'СПоК 1.2'!D1930)</f>
        <v/>
      </c>
      <c r="D1929" s="96" t="str">
        <f>IF('СПоК 1.2'!F1930="","",'СПоК 1.2'!F1930)</f>
        <v/>
      </c>
      <c r="E1929" s="97" t="str">
        <f>IF('СПоК 1.2'!V1930="","",'СПоК 1.2'!V1930)</f>
        <v/>
      </c>
      <c r="F1929" s="35"/>
      <c r="G1929" s="35"/>
      <c r="H1929" s="35"/>
      <c r="I1929" s="35"/>
    </row>
    <row r="1930" spans="1:9" x14ac:dyDescent="0.25">
      <c r="A1930" s="95" t="str">
        <f>IF('СПоК 1.2'!A1931="","",'СПоК 1.2'!A1931)</f>
        <v/>
      </c>
      <c r="B1930" s="96" t="str">
        <f>IF('СПоК 1.2'!C1931="","",'СПоК 1.2'!C1931)</f>
        <v/>
      </c>
      <c r="C1930" s="96" t="str">
        <f>IF('СПоК 1.2'!D1931="","",'СПоК 1.2'!D1931)</f>
        <v/>
      </c>
      <c r="D1930" s="96" t="str">
        <f>IF('СПоК 1.2'!F1931="","",'СПоК 1.2'!F1931)</f>
        <v/>
      </c>
      <c r="E1930" s="97" t="str">
        <f>IF('СПоК 1.2'!V1931="","",'СПоК 1.2'!V1931)</f>
        <v/>
      </c>
      <c r="F1930" s="35"/>
      <c r="G1930" s="35"/>
      <c r="H1930" s="35"/>
      <c r="I1930" s="35"/>
    </row>
    <row r="1931" spans="1:9" x14ac:dyDescent="0.25">
      <c r="A1931" s="95" t="str">
        <f>IF('СПоК 1.2'!A1932="","",'СПоК 1.2'!A1932)</f>
        <v/>
      </c>
      <c r="B1931" s="96" t="str">
        <f>IF('СПоК 1.2'!C1932="","",'СПоК 1.2'!C1932)</f>
        <v/>
      </c>
      <c r="C1931" s="96" t="str">
        <f>IF('СПоК 1.2'!D1932="","",'СПоК 1.2'!D1932)</f>
        <v/>
      </c>
      <c r="D1931" s="96" t="str">
        <f>IF('СПоК 1.2'!F1932="","",'СПоК 1.2'!F1932)</f>
        <v/>
      </c>
      <c r="E1931" s="97" t="str">
        <f>IF('СПоК 1.2'!V1932="","",'СПоК 1.2'!V1932)</f>
        <v/>
      </c>
      <c r="F1931" s="35"/>
      <c r="G1931" s="35"/>
      <c r="H1931" s="35"/>
      <c r="I1931" s="35"/>
    </row>
    <row r="1932" spans="1:9" x14ac:dyDescent="0.25">
      <c r="A1932" s="95" t="str">
        <f>IF('СПоК 1.2'!A1933="","",'СПоК 1.2'!A1933)</f>
        <v/>
      </c>
      <c r="B1932" s="96" t="str">
        <f>IF('СПоК 1.2'!C1933="","",'СПоК 1.2'!C1933)</f>
        <v/>
      </c>
      <c r="C1932" s="96" t="str">
        <f>IF('СПоК 1.2'!D1933="","",'СПоК 1.2'!D1933)</f>
        <v/>
      </c>
      <c r="D1932" s="96" t="str">
        <f>IF('СПоК 1.2'!F1933="","",'СПоК 1.2'!F1933)</f>
        <v/>
      </c>
      <c r="E1932" s="97" t="str">
        <f>IF('СПоК 1.2'!V1933="","",'СПоК 1.2'!V1933)</f>
        <v/>
      </c>
      <c r="F1932" s="35"/>
      <c r="G1932" s="35"/>
      <c r="H1932" s="35"/>
      <c r="I1932" s="35"/>
    </row>
    <row r="1933" spans="1:9" x14ac:dyDescent="0.25">
      <c r="A1933" s="95" t="str">
        <f>IF('СПоК 1.2'!A1934="","",'СПоК 1.2'!A1934)</f>
        <v/>
      </c>
      <c r="B1933" s="96" t="str">
        <f>IF('СПоК 1.2'!C1934="","",'СПоК 1.2'!C1934)</f>
        <v/>
      </c>
      <c r="C1933" s="96" t="str">
        <f>IF('СПоК 1.2'!D1934="","",'СПоК 1.2'!D1934)</f>
        <v/>
      </c>
      <c r="D1933" s="96" t="str">
        <f>IF('СПоК 1.2'!F1934="","",'СПоК 1.2'!F1934)</f>
        <v/>
      </c>
      <c r="E1933" s="97" t="str">
        <f>IF('СПоК 1.2'!V1934="","",'СПоК 1.2'!V1934)</f>
        <v/>
      </c>
      <c r="F1933" s="35"/>
      <c r="G1933" s="35"/>
      <c r="H1933" s="35"/>
      <c r="I1933" s="35"/>
    </row>
    <row r="1934" spans="1:9" x14ac:dyDescent="0.25">
      <c r="A1934" s="95" t="str">
        <f>IF('СПоК 1.2'!A1935="","",'СПоК 1.2'!A1935)</f>
        <v/>
      </c>
      <c r="B1934" s="96" t="str">
        <f>IF('СПоК 1.2'!C1935="","",'СПоК 1.2'!C1935)</f>
        <v/>
      </c>
      <c r="C1934" s="96" t="str">
        <f>IF('СПоК 1.2'!D1935="","",'СПоК 1.2'!D1935)</f>
        <v/>
      </c>
      <c r="D1934" s="96" t="str">
        <f>IF('СПоК 1.2'!F1935="","",'СПоК 1.2'!F1935)</f>
        <v/>
      </c>
      <c r="E1934" s="97" t="str">
        <f>IF('СПоК 1.2'!V1935="","",'СПоК 1.2'!V1935)</f>
        <v/>
      </c>
      <c r="F1934" s="35"/>
      <c r="G1934" s="35"/>
      <c r="H1934" s="35"/>
      <c r="I1934" s="35"/>
    </row>
    <row r="1935" spans="1:9" x14ac:dyDescent="0.25">
      <c r="A1935" s="95" t="str">
        <f>IF('СПоК 1.2'!A1936="","",'СПоК 1.2'!A1936)</f>
        <v/>
      </c>
      <c r="B1935" s="96" t="str">
        <f>IF('СПоК 1.2'!C1936="","",'СПоК 1.2'!C1936)</f>
        <v/>
      </c>
      <c r="C1935" s="96" t="str">
        <f>IF('СПоК 1.2'!D1936="","",'СПоК 1.2'!D1936)</f>
        <v/>
      </c>
      <c r="D1935" s="96" t="str">
        <f>IF('СПоК 1.2'!F1936="","",'СПоК 1.2'!F1936)</f>
        <v/>
      </c>
      <c r="E1935" s="97" t="str">
        <f>IF('СПоК 1.2'!V1936="","",'СПоК 1.2'!V1936)</f>
        <v/>
      </c>
      <c r="F1935" s="35"/>
      <c r="G1935" s="35"/>
      <c r="H1935" s="35"/>
      <c r="I1935" s="35"/>
    </row>
    <row r="1936" spans="1:9" x14ac:dyDescent="0.25">
      <c r="A1936" s="95" t="str">
        <f>IF('СПоК 1.2'!A1937="","",'СПоК 1.2'!A1937)</f>
        <v/>
      </c>
      <c r="B1936" s="96" t="str">
        <f>IF('СПоК 1.2'!C1937="","",'СПоК 1.2'!C1937)</f>
        <v/>
      </c>
      <c r="C1936" s="96" t="str">
        <f>IF('СПоК 1.2'!D1937="","",'СПоК 1.2'!D1937)</f>
        <v/>
      </c>
      <c r="D1936" s="96" t="str">
        <f>IF('СПоК 1.2'!F1937="","",'СПоК 1.2'!F1937)</f>
        <v/>
      </c>
      <c r="E1936" s="97" t="str">
        <f>IF('СПоК 1.2'!V1937="","",'СПоК 1.2'!V1937)</f>
        <v/>
      </c>
      <c r="F1936" s="35"/>
      <c r="G1936" s="35"/>
      <c r="H1936" s="35"/>
      <c r="I1936" s="35"/>
    </row>
    <row r="1937" spans="1:9" x14ac:dyDescent="0.25">
      <c r="A1937" s="95" t="str">
        <f>IF('СПоК 1.2'!A1938="","",'СПоК 1.2'!A1938)</f>
        <v/>
      </c>
      <c r="B1937" s="96" t="str">
        <f>IF('СПоК 1.2'!C1938="","",'СПоК 1.2'!C1938)</f>
        <v/>
      </c>
      <c r="C1937" s="96" t="str">
        <f>IF('СПоК 1.2'!D1938="","",'СПоК 1.2'!D1938)</f>
        <v/>
      </c>
      <c r="D1937" s="96" t="str">
        <f>IF('СПоК 1.2'!F1938="","",'СПоК 1.2'!F1938)</f>
        <v/>
      </c>
      <c r="E1937" s="97" t="str">
        <f>IF('СПоК 1.2'!V1938="","",'СПоК 1.2'!V1938)</f>
        <v/>
      </c>
      <c r="F1937" s="35"/>
      <c r="G1937" s="35"/>
      <c r="H1937" s="35"/>
      <c r="I1937" s="35"/>
    </row>
    <row r="1938" spans="1:9" x14ac:dyDescent="0.25">
      <c r="A1938" s="95" t="str">
        <f>IF('СПоК 1.2'!A1939="","",'СПоК 1.2'!A1939)</f>
        <v/>
      </c>
      <c r="B1938" s="96" t="str">
        <f>IF('СПоК 1.2'!C1939="","",'СПоК 1.2'!C1939)</f>
        <v/>
      </c>
      <c r="C1938" s="96" t="str">
        <f>IF('СПоК 1.2'!D1939="","",'СПоК 1.2'!D1939)</f>
        <v/>
      </c>
      <c r="D1938" s="96" t="str">
        <f>IF('СПоК 1.2'!F1939="","",'СПоК 1.2'!F1939)</f>
        <v/>
      </c>
      <c r="E1938" s="97" t="str">
        <f>IF('СПоК 1.2'!V1939="","",'СПоК 1.2'!V1939)</f>
        <v/>
      </c>
      <c r="F1938" s="35"/>
      <c r="G1938" s="35"/>
      <c r="H1938" s="35"/>
      <c r="I1938" s="35"/>
    </row>
    <row r="1939" spans="1:9" x14ac:dyDescent="0.25">
      <c r="A1939" s="95" t="str">
        <f>IF('СПоК 1.2'!A1940="","",'СПоК 1.2'!A1940)</f>
        <v/>
      </c>
      <c r="B1939" s="96" t="str">
        <f>IF('СПоК 1.2'!C1940="","",'СПоК 1.2'!C1940)</f>
        <v/>
      </c>
      <c r="C1939" s="96" t="str">
        <f>IF('СПоК 1.2'!D1940="","",'СПоК 1.2'!D1940)</f>
        <v/>
      </c>
      <c r="D1939" s="96" t="str">
        <f>IF('СПоК 1.2'!F1940="","",'СПоК 1.2'!F1940)</f>
        <v/>
      </c>
      <c r="E1939" s="97" t="str">
        <f>IF('СПоК 1.2'!V1940="","",'СПоК 1.2'!V1940)</f>
        <v/>
      </c>
      <c r="F1939" s="35"/>
      <c r="G1939" s="35"/>
      <c r="H1939" s="35"/>
      <c r="I1939" s="35"/>
    </row>
    <row r="1940" spans="1:9" x14ac:dyDescent="0.25">
      <c r="A1940" s="95" t="str">
        <f>IF('СПоК 1.2'!A1941="","",'СПоК 1.2'!A1941)</f>
        <v/>
      </c>
      <c r="B1940" s="96" t="str">
        <f>IF('СПоК 1.2'!C1941="","",'СПоК 1.2'!C1941)</f>
        <v/>
      </c>
      <c r="C1940" s="96" t="str">
        <f>IF('СПоК 1.2'!D1941="","",'СПоК 1.2'!D1941)</f>
        <v/>
      </c>
      <c r="D1940" s="96" t="str">
        <f>IF('СПоК 1.2'!F1941="","",'СПоК 1.2'!F1941)</f>
        <v/>
      </c>
      <c r="E1940" s="97" t="str">
        <f>IF('СПоК 1.2'!V1941="","",'СПоК 1.2'!V1941)</f>
        <v/>
      </c>
      <c r="F1940" s="35"/>
      <c r="G1940" s="35"/>
      <c r="H1940" s="35"/>
      <c r="I1940" s="35"/>
    </row>
    <row r="1941" spans="1:9" x14ac:dyDescent="0.25">
      <c r="A1941" s="95" t="str">
        <f>IF('СПоК 1.2'!A1942="","",'СПоК 1.2'!A1942)</f>
        <v/>
      </c>
      <c r="B1941" s="96" t="str">
        <f>IF('СПоК 1.2'!C1942="","",'СПоК 1.2'!C1942)</f>
        <v/>
      </c>
      <c r="C1941" s="96" t="str">
        <f>IF('СПоК 1.2'!D1942="","",'СПоК 1.2'!D1942)</f>
        <v/>
      </c>
      <c r="D1941" s="96" t="str">
        <f>IF('СПоК 1.2'!F1942="","",'СПоК 1.2'!F1942)</f>
        <v/>
      </c>
      <c r="E1941" s="97" t="str">
        <f>IF('СПоК 1.2'!V1942="","",'СПоК 1.2'!V1942)</f>
        <v/>
      </c>
      <c r="F1941" s="35"/>
      <c r="G1941" s="35"/>
      <c r="H1941" s="35"/>
      <c r="I1941" s="35"/>
    </row>
    <row r="1942" spans="1:9" x14ac:dyDescent="0.25">
      <c r="A1942" s="95" t="str">
        <f>IF('СПоК 1.2'!A1943="","",'СПоК 1.2'!A1943)</f>
        <v/>
      </c>
      <c r="B1942" s="96" t="str">
        <f>IF('СПоК 1.2'!C1943="","",'СПоК 1.2'!C1943)</f>
        <v/>
      </c>
      <c r="C1942" s="96" t="str">
        <f>IF('СПоК 1.2'!D1943="","",'СПоК 1.2'!D1943)</f>
        <v/>
      </c>
      <c r="D1942" s="96" t="str">
        <f>IF('СПоК 1.2'!F1943="","",'СПоК 1.2'!F1943)</f>
        <v/>
      </c>
      <c r="E1942" s="97" t="str">
        <f>IF('СПоК 1.2'!V1943="","",'СПоК 1.2'!V1943)</f>
        <v/>
      </c>
      <c r="F1942" s="35"/>
      <c r="G1942" s="35"/>
      <c r="H1942" s="35"/>
      <c r="I1942" s="35"/>
    </row>
    <row r="1943" spans="1:9" x14ac:dyDescent="0.25">
      <c r="A1943" s="95" t="str">
        <f>IF('СПоК 1.2'!A1944="","",'СПоК 1.2'!A1944)</f>
        <v/>
      </c>
      <c r="B1943" s="96" t="str">
        <f>IF('СПоК 1.2'!C1944="","",'СПоК 1.2'!C1944)</f>
        <v/>
      </c>
      <c r="C1943" s="96" t="str">
        <f>IF('СПоК 1.2'!D1944="","",'СПоК 1.2'!D1944)</f>
        <v/>
      </c>
      <c r="D1943" s="96" t="str">
        <f>IF('СПоК 1.2'!F1944="","",'СПоК 1.2'!F1944)</f>
        <v/>
      </c>
      <c r="E1943" s="97" t="str">
        <f>IF('СПоК 1.2'!V1944="","",'СПоК 1.2'!V1944)</f>
        <v/>
      </c>
      <c r="F1943" s="35"/>
      <c r="G1943" s="35"/>
      <c r="H1943" s="35"/>
      <c r="I1943" s="35"/>
    </row>
    <row r="1944" spans="1:9" x14ac:dyDescent="0.25">
      <c r="A1944" s="95" t="str">
        <f>IF('СПоК 1.2'!A1945="","",'СПоК 1.2'!A1945)</f>
        <v/>
      </c>
      <c r="B1944" s="96" t="str">
        <f>IF('СПоК 1.2'!C1945="","",'СПоК 1.2'!C1945)</f>
        <v/>
      </c>
      <c r="C1944" s="96" t="str">
        <f>IF('СПоК 1.2'!D1945="","",'СПоК 1.2'!D1945)</f>
        <v/>
      </c>
      <c r="D1944" s="96" t="str">
        <f>IF('СПоК 1.2'!F1945="","",'СПоК 1.2'!F1945)</f>
        <v/>
      </c>
      <c r="E1944" s="97" t="str">
        <f>IF('СПоК 1.2'!V1945="","",'СПоК 1.2'!V1945)</f>
        <v/>
      </c>
      <c r="F1944" s="35"/>
      <c r="G1944" s="35"/>
      <c r="H1944" s="35"/>
      <c r="I1944" s="35"/>
    </row>
    <row r="1945" spans="1:9" x14ac:dyDescent="0.25">
      <c r="A1945" s="95" t="str">
        <f>IF('СПоК 1.2'!A1946="","",'СПоК 1.2'!A1946)</f>
        <v/>
      </c>
      <c r="B1945" s="96" t="str">
        <f>IF('СПоК 1.2'!C1946="","",'СПоК 1.2'!C1946)</f>
        <v/>
      </c>
      <c r="C1945" s="96" t="str">
        <f>IF('СПоК 1.2'!D1946="","",'СПоК 1.2'!D1946)</f>
        <v/>
      </c>
      <c r="D1945" s="96" t="str">
        <f>IF('СПоК 1.2'!F1946="","",'СПоК 1.2'!F1946)</f>
        <v/>
      </c>
      <c r="E1945" s="97" t="str">
        <f>IF('СПоК 1.2'!V1946="","",'СПоК 1.2'!V1946)</f>
        <v/>
      </c>
      <c r="F1945" s="35"/>
      <c r="G1945" s="35"/>
      <c r="H1945" s="35"/>
      <c r="I1945" s="35"/>
    </row>
    <row r="1946" spans="1:9" x14ac:dyDescent="0.25">
      <c r="A1946" s="95" t="str">
        <f>IF('СПоК 1.2'!A1947="","",'СПоК 1.2'!A1947)</f>
        <v/>
      </c>
      <c r="B1946" s="96" t="str">
        <f>IF('СПоК 1.2'!C1947="","",'СПоК 1.2'!C1947)</f>
        <v/>
      </c>
      <c r="C1946" s="96" t="str">
        <f>IF('СПоК 1.2'!D1947="","",'СПоК 1.2'!D1947)</f>
        <v/>
      </c>
      <c r="D1946" s="96" t="str">
        <f>IF('СПоК 1.2'!F1947="","",'СПоК 1.2'!F1947)</f>
        <v/>
      </c>
      <c r="E1946" s="97" t="str">
        <f>IF('СПоК 1.2'!V1947="","",'СПоК 1.2'!V1947)</f>
        <v/>
      </c>
      <c r="F1946" s="35"/>
      <c r="G1946" s="35"/>
      <c r="H1946" s="35"/>
      <c r="I1946" s="35"/>
    </row>
    <row r="1947" spans="1:9" x14ac:dyDescent="0.25">
      <c r="A1947" s="95" t="str">
        <f>IF('СПоК 1.2'!A1948="","",'СПоК 1.2'!A1948)</f>
        <v/>
      </c>
      <c r="B1947" s="96" t="str">
        <f>IF('СПоК 1.2'!C1948="","",'СПоК 1.2'!C1948)</f>
        <v/>
      </c>
      <c r="C1947" s="96" t="str">
        <f>IF('СПоК 1.2'!D1948="","",'СПоК 1.2'!D1948)</f>
        <v/>
      </c>
      <c r="D1947" s="96" t="str">
        <f>IF('СПоК 1.2'!F1948="","",'СПоК 1.2'!F1948)</f>
        <v/>
      </c>
      <c r="E1947" s="97" t="str">
        <f>IF('СПоК 1.2'!V1948="","",'СПоК 1.2'!V1948)</f>
        <v/>
      </c>
      <c r="F1947" s="35"/>
      <c r="G1947" s="35"/>
      <c r="H1947" s="35"/>
      <c r="I1947" s="35"/>
    </row>
    <row r="1948" spans="1:9" x14ac:dyDescent="0.25">
      <c r="A1948" s="95" t="str">
        <f>IF('СПоК 1.2'!A1949="","",'СПоК 1.2'!A1949)</f>
        <v/>
      </c>
      <c r="B1948" s="96" t="str">
        <f>IF('СПоК 1.2'!C1949="","",'СПоК 1.2'!C1949)</f>
        <v/>
      </c>
      <c r="C1948" s="96" t="str">
        <f>IF('СПоК 1.2'!D1949="","",'СПоК 1.2'!D1949)</f>
        <v/>
      </c>
      <c r="D1948" s="96" t="str">
        <f>IF('СПоК 1.2'!F1949="","",'СПоК 1.2'!F1949)</f>
        <v/>
      </c>
      <c r="E1948" s="97" t="str">
        <f>IF('СПоК 1.2'!V1949="","",'СПоК 1.2'!V1949)</f>
        <v/>
      </c>
      <c r="F1948" s="35"/>
      <c r="G1948" s="35"/>
      <c r="H1948" s="35"/>
      <c r="I1948" s="35"/>
    </row>
    <row r="1949" spans="1:9" x14ac:dyDescent="0.25">
      <c r="A1949" s="95" t="str">
        <f>IF('СПоК 1.2'!A1950="","",'СПоК 1.2'!A1950)</f>
        <v/>
      </c>
      <c r="B1949" s="96" t="str">
        <f>IF('СПоК 1.2'!C1950="","",'СПоК 1.2'!C1950)</f>
        <v/>
      </c>
      <c r="C1949" s="96" t="str">
        <f>IF('СПоК 1.2'!D1950="","",'СПоК 1.2'!D1950)</f>
        <v/>
      </c>
      <c r="D1949" s="96" t="str">
        <f>IF('СПоК 1.2'!F1950="","",'СПоК 1.2'!F1950)</f>
        <v/>
      </c>
      <c r="E1949" s="97" t="str">
        <f>IF('СПоК 1.2'!V1950="","",'СПоК 1.2'!V1950)</f>
        <v/>
      </c>
      <c r="F1949" s="35"/>
      <c r="G1949" s="35"/>
      <c r="H1949" s="35"/>
      <c r="I1949" s="35"/>
    </row>
    <row r="1950" spans="1:9" x14ac:dyDescent="0.25">
      <c r="A1950" s="95" t="str">
        <f>IF('СПоК 1.2'!A1951="","",'СПоК 1.2'!A1951)</f>
        <v/>
      </c>
      <c r="B1950" s="96" t="str">
        <f>IF('СПоК 1.2'!C1951="","",'СПоК 1.2'!C1951)</f>
        <v/>
      </c>
      <c r="C1950" s="96" t="str">
        <f>IF('СПоК 1.2'!D1951="","",'СПоК 1.2'!D1951)</f>
        <v/>
      </c>
      <c r="D1950" s="96" t="str">
        <f>IF('СПоК 1.2'!F1951="","",'СПоК 1.2'!F1951)</f>
        <v/>
      </c>
      <c r="E1950" s="97" t="str">
        <f>IF('СПоК 1.2'!V1951="","",'СПоК 1.2'!V1951)</f>
        <v/>
      </c>
      <c r="F1950" s="35"/>
      <c r="G1950" s="35"/>
      <c r="H1950" s="35"/>
      <c r="I1950" s="35"/>
    </row>
    <row r="1951" spans="1:9" x14ac:dyDescent="0.25">
      <c r="A1951" s="95" t="str">
        <f>IF('СПоК 1.2'!A1952="","",'СПоК 1.2'!A1952)</f>
        <v/>
      </c>
      <c r="B1951" s="96" t="str">
        <f>IF('СПоК 1.2'!C1952="","",'СПоК 1.2'!C1952)</f>
        <v/>
      </c>
      <c r="C1951" s="96" t="str">
        <f>IF('СПоК 1.2'!D1952="","",'СПоК 1.2'!D1952)</f>
        <v/>
      </c>
      <c r="D1951" s="96" t="str">
        <f>IF('СПоК 1.2'!F1952="","",'СПоК 1.2'!F1952)</f>
        <v/>
      </c>
      <c r="E1951" s="97" t="str">
        <f>IF('СПоК 1.2'!V1952="","",'СПоК 1.2'!V1952)</f>
        <v/>
      </c>
      <c r="F1951" s="35"/>
      <c r="G1951" s="35"/>
      <c r="H1951" s="35"/>
      <c r="I1951" s="35"/>
    </row>
    <row r="1952" spans="1:9" x14ac:dyDescent="0.25">
      <c r="A1952" s="95" t="str">
        <f>IF('СПоК 1.2'!A1953="","",'СПоК 1.2'!A1953)</f>
        <v/>
      </c>
      <c r="B1952" s="96" t="str">
        <f>IF('СПоК 1.2'!C1953="","",'СПоК 1.2'!C1953)</f>
        <v/>
      </c>
      <c r="C1952" s="96" t="str">
        <f>IF('СПоК 1.2'!D1953="","",'СПоК 1.2'!D1953)</f>
        <v/>
      </c>
      <c r="D1952" s="96" t="str">
        <f>IF('СПоК 1.2'!F1953="","",'СПоК 1.2'!F1953)</f>
        <v/>
      </c>
      <c r="E1952" s="97" t="str">
        <f>IF('СПоК 1.2'!V1953="","",'СПоК 1.2'!V1953)</f>
        <v/>
      </c>
      <c r="F1952" s="35"/>
      <c r="G1952" s="35"/>
      <c r="H1952" s="35"/>
      <c r="I1952" s="35"/>
    </row>
    <row r="1953" spans="1:9" x14ac:dyDescent="0.25">
      <c r="A1953" s="95" t="str">
        <f>IF('СПоК 1.2'!A1954="","",'СПоК 1.2'!A1954)</f>
        <v/>
      </c>
      <c r="B1953" s="96" t="str">
        <f>IF('СПоК 1.2'!C1954="","",'СПоК 1.2'!C1954)</f>
        <v/>
      </c>
      <c r="C1953" s="96" t="str">
        <f>IF('СПоК 1.2'!D1954="","",'СПоК 1.2'!D1954)</f>
        <v/>
      </c>
      <c r="D1953" s="96" t="str">
        <f>IF('СПоК 1.2'!F1954="","",'СПоК 1.2'!F1954)</f>
        <v/>
      </c>
      <c r="E1953" s="97" t="str">
        <f>IF('СПоК 1.2'!V1954="","",'СПоК 1.2'!V1954)</f>
        <v/>
      </c>
      <c r="F1953" s="35"/>
      <c r="G1953" s="35"/>
      <c r="H1953" s="35"/>
      <c r="I1953" s="35"/>
    </row>
    <row r="1954" spans="1:9" x14ac:dyDescent="0.25">
      <c r="A1954" s="95" t="str">
        <f>IF('СПоК 1.2'!A1955="","",'СПоК 1.2'!A1955)</f>
        <v/>
      </c>
      <c r="B1954" s="96" t="str">
        <f>IF('СПоК 1.2'!C1955="","",'СПоК 1.2'!C1955)</f>
        <v/>
      </c>
      <c r="C1954" s="96" t="str">
        <f>IF('СПоК 1.2'!D1955="","",'СПоК 1.2'!D1955)</f>
        <v/>
      </c>
      <c r="D1954" s="96" t="str">
        <f>IF('СПоК 1.2'!F1955="","",'СПоК 1.2'!F1955)</f>
        <v/>
      </c>
      <c r="E1954" s="97" t="str">
        <f>IF('СПоК 1.2'!V1955="","",'СПоК 1.2'!V1955)</f>
        <v/>
      </c>
      <c r="F1954" s="35"/>
      <c r="G1954" s="35"/>
      <c r="H1954" s="35"/>
      <c r="I1954" s="35"/>
    </row>
    <row r="1955" spans="1:9" x14ac:dyDescent="0.25">
      <c r="A1955" s="95" t="str">
        <f>IF('СПоК 1.2'!A1956="","",'СПоК 1.2'!A1956)</f>
        <v/>
      </c>
      <c r="B1955" s="96" t="str">
        <f>IF('СПоК 1.2'!C1956="","",'СПоК 1.2'!C1956)</f>
        <v/>
      </c>
      <c r="C1955" s="96" t="str">
        <f>IF('СПоК 1.2'!D1956="","",'СПоК 1.2'!D1956)</f>
        <v/>
      </c>
      <c r="D1955" s="96" t="str">
        <f>IF('СПоК 1.2'!F1956="","",'СПоК 1.2'!F1956)</f>
        <v/>
      </c>
      <c r="E1955" s="97" t="str">
        <f>IF('СПоК 1.2'!V1956="","",'СПоК 1.2'!V1956)</f>
        <v/>
      </c>
      <c r="F1955" s="35"/>
      <c r="G1955" s="35"/>
      <c r="H1955" s="35"/>
      <c r="I1955" s="35"/>
    </row>
    <row r="1956" spans="1:9" x14ac:dyDescent="0.25">
      <c r="A1956" s="95" t="str">
        <f>IF('СПоК 1.2'!A1957="","",'СПоК 1.2'!A1957)</f>
        <v/>
      </c>
      <c r="B1956" s="96" t="str">
        <f>IF('СПоК 1.2'!C1957="","",'СПоК 1.2'!C1957)</f>
        <v/>
      </c>
      <c r="C1956" s="96" t="str">
        <f>IF('СПоК 1.2'!D1957="","",'СПоК 1.2'!D1957)</f>
        <v/>
      </c>
      <c r="D1956" s="96" t="str">
        <f>IF('СПоК 1.2'!F1957="","",'СПоК 1.2'!F1957)</f>
        <v/>
      </c>
      <c r="E1956" s="97" t="str">
        <f>IF('СПоК 1.2'!V1957="","",'СПоК 1.2'!V1957)</f>
        <v/>
      </c>
      <c r="F1956" s="35"/>
      <c r="G1956" s="35"/>
      <c r="H1956" s="35"/>
      <c r="I1956" s="35"/>
    </row>
    <row r="1957" spans="1:9" x14ac:dyDescent="0.25">
      <c r="A1957" s="95" t="str">
        <f>IF('СПоК 1.2'!A1958="","",'СПоК 1.2'!A1958)</f>
        <v/>
      </c>
      <c r="B1957" s="96" t="str">
        <f>IF('СПоК 1.2'!C1958="","",'СПоК 1.2'!C1958)</f>
        <v/>
      </c>
      <c r="C1957" s="96" t="str">
        <f>IF('СПоК 1.2'!D1958="","",'СПоК 1.2'!D1958)</f>
        <v/>
      </c>
      <c r="D1957" s="96" t="str">
        <f>IF('СПоК 1.2'!F1958="","",'СПоК 1.2'!F1958)</f>
        <v/>
      </c>
      <c r="E1957" s="97" t="str">
        <f>IF('СПоК 1.2'!V1958="","",'СПоК 1.2'!V1958)</f>
        <v/>
      </c>
      <c r="F1957" s="35"/>
      <c r="G1957" s="35"/>
      <c r="H1957" s="35"/>
      <c r="I1957" s="35"/>
    </row>
    <row r="1958" spans="1:9" x14ac:dyDescent="0.25">
      <c r="A1958" s="95" t="str">
        <f>IF('СПоК 1.2'!A1959="","",'СПоК 1.2'!A1959)</f>
        <v/>
      </c>
      <c r="B1958" s="96" t="str">
        <f>IF('СПоК 1.2'!C1959="","",'СПоК 1.2'!C1959)</f>
        <v/>
      </c>
      <c r="C1958" s="96" t="str">
        <f>IF('СПоК 1.2'!D1959="","",'СПоК 1.2'!D1959)</f>
        <v/>
      </c>
      <c r="D1958" s="96" t="str">
        <f>IF('СПоК 1.2'!F1959="","",'СПоК 1.2'!F1959)</f>
        <v/>
      </c>
      <c r="E1958" s="97" t="str">
        <f>IF('СПоК 1.2'!V1959="","",'СПоК 1.2'!V1959)</f>
        <v/>
      </c>
      <c r="F1958" s="35"/>
      <c r="G1958" s="35"/>
      <c r="H1958" s="35"/>
      <c r="I1958" s="35"/>
    </row>
    <row r="1959" spans="1:9" x14ac:dyDescent="0.25">
      <c r="A1959" s="95" t="str">
        <f>IF('СПоК 1.2'!A1960="","",'СПоК 1.2'!A1960)</f>
        <v/>
      </c>
      <c r="B1959" s="96" t="str">
        <f>IF('СПоК 1.2'!C1960="","",'СПоК 1.2'!C1960)</f>
        <v/>
      </c>
      <c r="C1959" s="96" t="str">
        <f>IF('СПоК 1.2'!D1960="","",'СПоК 1.2'!D1960)</f>
        <v/>
      </c>
      <c r="D1959" s="96" t="str">
        <f>IF('СПоК 1.2'!F1960="","",'СПоК 1.2'!F1960)</f>
        <v/>
      </c>
      <c r="E1959" s="97" t="str">
        <f>IF('СПоК 1.2'!V1960="","",'СПоК 1.2'!V1960)</f>
        <v/>
      </c>
      <c r="F1959" s="35"/>
      <c r="G1959" s="35"/>
      <c r="H1959" s="35"/>
      <c r="I1959" s="35"/>
    </row>
    <row r="1960" spans="1:9" x14ac:dyDescent="0.25">
      <c r="A1960" s="95" t="str">
        <f>IF('СПоК 1.2'!A1961="","",'СПоК 1.2'!A1961)</f>
        <v/>
      </c>
      <c r="B1960" s="96" t="str">
        <f>IF('СПоК 1.2'!C1961="","",'СПоК 1.2'!C1961)</f>
        <v/>
      </c>
      <c r="C1960" s="96" t="str">
        <f>IF('СПоК 1.2'!D1961="","",'СПоК 1.2'!D1961)</f>
        <v/>
      </c>
      <c r="D1960" s="96" t="str">
        <f>IF('СПоК 1.2'!F1961="","",'СПоК 1.2'!F1961)</f>
        <v/>
      </c>
      <c r="E1960" s="97" t="str">
        <f>IF('СПоК 1.2'!V1961="","",'СПоК 1.2'!V1961)</f>
        <v/>
      </c>
      <c r="F1960" s="35"/>
      <c r="G1960" s="35"/>
      <c r="H1960" s="35"/>
      <c r="I1960" s="35"/>
    </row>
    <row r="1961" spans="1:9" x14ac:dyDescent="0.25">
      <c r="A1961" s="95" t="str">
        <f>IF('СПоК 1.2'!A1962="","",'СПоК 1.2'!A1962)</f>
        <v/>
      </c>
      <c r="B1961" s="96" t="str">
        <f>IF('СПоК 1.2'!C1962="","",'СПоК 1.2'!C1962)</f>
        <v/>
      </c>
      <c r="C1961" s="96" t="str">
        <f>IF('СПоК 1.2'!D1962="","",'СПоК 1.2'!D1962)</f>
        <v/>
      </c>
      <c r="D1961" s="96" t="str">
        <f>IF('СПоК 1.2'!F1962="","",'СПоК 1.2'!F1962)</f>
        <v/>
      </c>
      <c r="E1961" s="97" t="str">
        <f>IF('СПоК 1.2'!V1962="","",'СПоК 1.2'!V1962)</f>
        <v/>
      </c>
      <c r="F1961" s="35"/>
      <c r="G1961" s="35"/>
      <c r="H1961" s="35"/>
      <c r="I1961" s="35"/>
    </row>
    <row r="1962" spans="1:9" x14ac:dyDescent="0.25">
      <c r="A1962" s="95" t="str">
        <f>IF('СПоК 1.2'!A1963="","",'СПоК 1.2'!A1963)</f>
        <v/>
      </c>
      <c r="B1962" s="96" t="str">
        <f>IF('СПоК 1.2'!C1963="","",'СПоК 1.2'!C1963)</f>
        <v/>
      </c>
      <c r="C1962" s="96" t="str">
        <f>IF('СПоК 1.2'!D1963="","",'СПоК 1.2'!D1963)</f>
        <v/>
      </c>
      <c r="D1962" s="96" t="str">
        <f>IF('СПоК 1.2'!F1963="","",'СПоК 1.2'!F1963)</f>
        <v/>
      </c>
      <c r="E1962" s="97" t="str">
        <f>IF('СПоК 1.2'!V1963="","",'СПоК 1.2'!V1963)</f>
        <v/>
      </c>
      <c r="F1962" s="35"/>
      <c r="G1962" s="35"/>
      <c r="H1962" s="35"/>
      <c r="I1962" s="35"/>
    </row>
    <row r="1963" spans="1:9" x14ac:dyDescent="0.25">
      <c r="A1963" s="95" t="str">
        <f>IF('СПоК 1.2'!A1964="","",'СПоК 1.2'!A1964)</f>
        <v/>
      </c>
      <c r="B1963" s="96" t="str">
        <f>IF('СПоК 1.2'!C1964="","",'СПоК 1.2'!C1964)</f>
        <v/>
      </c>
      <c r="C1963" s="96" t="str">
        <f>IF('СПоК 1.2'!D1964="","",'СПоК 1.2'!D1964)</f>
        <v/>
      </c>
      <c r="D1963" s="96" t="str">
        <f>IF('СПоК 1.2'!F1964="","",'СПоК 1.2'!F1964)</f>
        <v/>
      </c>
      <c r="E1963" s="97" t="str">
        <f>IF('СПоК 1.2'!V1964="","",'СПоК 1.2'!V1964)</f>
        <v/>
      </c>
      <c r="F1963" s="35"/>
      <c r="G1963" s="35"/>
      <c r="H1963" s="35"/>
      <c r="I1963" s="35"/>
    </row>
    <row r="1964" spans="1:9" x14ac:dyDescent="0.25">
      <c r="A1964" s="95" t="str">
        <f>IF('СПоК 1.2'!A1965="","",'СПоК 1.2'!A1965)</f>
        <v/>
      </c>
      <c r="B1964" s="96" t="str">
        <f>IF('СПоК 1.2'!C1965="","",'СПоК 1.2'!C1965)</f>
        <v/>
      </c>
      <c r="C1964" s="96" t="str">
        <f>IF('СПоК 1.2'!D1965="","",'СПоК 1.2'!D1965)</f>
        <v/>
      </c>
      <c r="D1964" s="96" t="str">
        <f>IF('СПоК 1.2'!F1965="","",'СПоК 1.2'!F1965)</f>
        <v/>
      </c>
      <c r="E1964" s="97" t="str">
        <f>IF('СПоК 1.2'!V1965="","",'СПоК 1.2'!V1965)</f>
        <v/>
      </c>
      <c r="F1964" s="35"/>
      <c r="G1964" s="35"/>
      <c r="H1964" s="35"/>
      <c r="I1964" s="35"/>
    </row>
    <row r="1965" spans="1:9" x14ac:dyDescent="0.25">
      <c r="A1965" s="95" t="str">
        <f>IF('СПоК 1.2'!A1966="","",'СПоК 1.2'!A1966)</f>
        <v/>
      </c>
      <c r="B1965" s="96" t="str">
        <f>IF('СПоК 1.2'!C1966="","",'СПоК 1.2'!C1966)</f>
        <v/>
      </c>
      <c r="C1965" s="96" t="str">
        <f>IF('СПоК 1.2'!D1966="","",'СПоК 1.2'!D1966)</f>
        <v/>
      </c>
      <c r="D1965" s="96" t="str">
        <f>IF('СПоК 1.2'!F1966="","",'СПоК 1.2'!F1966)</f>
        <v/>
      </c>
      <c r="E1965" s="97" t="str">
        <f>IF('СПоК 1.2'!V1966="","",'СПоК 1.2'!V1966)</f>
        <v/>
      </c>
      <c r="F1965" s="35"/>
      <c r="G1965" s="35"/>
      <c r="H1965" s="35"/>
      <c r="I1965" s="35"/>
    </row>
    <row r="1966" spans="1:9" x14ac:dyDescent="0.25">
      <c r="A1966" s="95" t="str">
        <f>IF('СПоК 1.2'!A1967="","",'СПоК 1.2'!A1967)</f>
        <v/>
      </c>
      <c r="B1966" s="96" t="str">
        <f>IF('СПоК 1.2'!C1967="","",'СПоК 1.2'!C1967)</f>
        <v/>
      </c>
      <c r="C1966" s="96" t="str">
        <f>IF('СПоК 1.2'!D1967="","",'СПоК 1.2'!D1967)</f>
        <v/>
      </c>
      <c r="D1966" s="96" t="str">
        <f>IF('СПоК 1.2'!F1967="","",'СПоК 1.2'!F1967)</f>
        <v/>
      </c>
      <c r="E1966" s="97" t="str">
        <f>IF('СПоК 1.2'!V1967="","",'СПоК 1.2'!V1967)</f>
        <v/>
      </c>
      <c r="F1966" s="35"/>
      <c r="G1966" s="35"/>
      <c r="H1966" s="35"/>
      <c r="I1966" s="35"/>
    </row>
    <row r="1967" spans="1:9" x14ac:dyDescent="0.25">
      <c r="A1967" s="95" t="str">
        <f>IF('СПоК 1.2'!A1968="","",'СПоК 1.2'!A1968)</f>
        <v/>
      </c>
      <c r="B1967" s="96" t="str">
        <f>IF('СПоК 1.2'!C1968="","",'СПоК 1.2'!C1968)</f>
        <v/>
      </c>
      <c r="C1967" s="96" t="str">
        <f>IF('СПоК 1.2'!D1968="","",'СПоК 1.2'!D1968)</f>
        <v/>
      </c>
      <c r="D1967" s="96" t="str">
        <f>IF('СПоК 1.2'!F1968="","",'СПоК 1.2'!F1968)</f>
        <v/>
      </c>
      <c r="E1967" s="97" t="str">
        <f>IF('СПоК 1.2'!V1968="","",'СПоК 1.2'!V1968)</f>
        <v/>
      </c>
      <c r="F1967" s="35"/>
      <c r="G1967" s="35"/>
      <c r="H1967" s="35"/>
      <c r="I1967" s="35"/>
    </row>
    <row r="1968" spans="1:9" x14ac:dyDescent="0.25">
      <c r="A1968" s="95" t="str">
        <f>IF('СПоК 1.2'!A1969="","",'СПоК 1.2'!A1969)</f>
        <v/>
      </c>
      <c r="B1968" s="96" t="str">
        <f>IF('СПоК 1.2'!C1969="","",'СПоК 1.2'!C1969)</f>
        <v/>
      </c>
      <c r="C1968" s="96" t="str">
        <f>IF('СПоК 1.2'!D1969="","",'СПоК 1.2'!D1969)</f>
        <v/>
      </c>
      <c r="D1968" s="96" t="str">
        <f>IF('СПоК 1.2'!F1969="","",'СПоК 1.2'!F1969)</f>
        <v/>
      </c>
      <c r="E1968" s="97" t="str">
        <f>IF('СПоК 1.2'!V1969="","",'СПоК 1.2'!V1969)</f>
        <v/>
      </c>
      <c r="F1968" s="35"/>
      <c r="G1968" s="35"/>
      <c r="H1968" s="35"/>
      <c r="I1968" s="35"/>
    </row>
    <row r="1969" spans="1:9" x14ac:dyDescent="0.25">
      <c r="A1969" s="95" t="str">
        <f>IF('СПоК 1.2'!A1970="","",'СПоК 1.2'!A1970)</f>
        <v/>
      </c>
      <c r="B1969" s="96" t="str">
        <f>IF('СПоК 1.2'!C1970="","",'СПоК 1.2'!C1970)</f>
        <v/>
      </c>
      <c r="C1969" s="96" t="str">
        <f>IF('СПоК 1.2'!D1970="","",'СПоК 1.2'!D1970)</f>
        <v/>
      </c>
      <c r="D1969" s="96" t="str">
        <f>IF('СПоК 1.2'!F1970="","",'СПоК 1.2'!F1970)</f>
        <v/>
      </c>
      <c r="E1969" s="97" t="str">
        <f>IF('СПоК 1.2'!V1970="","",'СПоК 1.2'!V1970)</f>
        <v/>
      </c>
      <c r="F1969" s="35"/>
      <c r="G1969" s="35"/>
      <c r="H1969" s="35"/>
      <c r="I1969" s="35"/>
    </row>
    <row r="1970" spans="1:9" x14ac:dyDescent="0.25">
      <c r="A1970" s="95" t="str">
        <f>IF('СПоК 1.2'!A1971="","",'СПоК 1.2'!A1971)</f>
        <v/>
      </c>
      <c r="B1970" s="96" t="str">
        <f>IF('СПоК 1.2'!C1971="","",'СПоК 1.2'!C1971)</f>
        <v/>
      </c>
      <c r="C1970" s="96" t="str">
        <f>IF('СПоК 1.2'!D1971="","",'СПоК 1.2'!D1971)</f>
        <v/>
      </c>
      <c r="D1970" s="96" t="str">
        <f>IF('СПоК 1.2'!F1971="","",'СПоК 1.2'!F1971)</f>
        <v/>
      </c>
      <c r="E1970" s="97" t="str">
        <f>IF('СПоК 1.2'!V1971="","",'СПоК 1.2'!V1971)</f>
        <v/>
      </c>
      <c r="F1970" s="35"/>
      <c r="G1970" s="35"/>
      <c r="H1970" s="35"/>
      <c r="I1970" s="35"/>
    </row>
    <row r="1971" spans="1:9" x14ac:dyDescent="0.25">
      <c r="A1971" s="95" t="str">
        <f>IF('СПоК 1.2'!A1972="","",'СПоК 1.2'!A1972)</f>
        <v/>
      </c>
      <c r="B1971" s="96" t="str">
        <f>IF('СПоК 1.2'!C1972="","",'СПоК 1.2'!C1972)</f>
        <v/>
      </c>
      <c r="C1971" s="96" t="str">
        <f>IF('СПоК 1.2'!D1972="","",'СПоК 1.2'!D1972)</f>
        <v/>
      </c>
      <c r="D1971" s="96" t="str">
        <f>IF('СПоК 1.2'!F1972="","",'СПоК 1.2'!F1972)</f>
        <v/>
      </c>
      <c r="E1971" s="97" t="str">
        <f>IF('СПоК 1.2'!V1972="","",'СПоК 1.2'!V1972)</f>
        <v/>
      </c>
      <c r="F1971" s="35"/>
      <c r="G1971" s="35"/>
      <c r="H1971" s="35"/>
      <c r="I1971" s="35"/>
    </row>
    <row r="1972" spans="1:9" x14ac:dyDescent="0.25">
      <c r="A1972" s="95" t="str">
        <f>IF('СПоК 1.2'!A1973="","",'СПоК 1.2'!A1973)</f>
        <v/>
      </c>
      <c r="B1972" s="96" t="str">
        <f>IF('СПоК 1.2'!C1973="","",'СПоК 1.2'!C1973)</f>
        <v/>
      </c>
      <c r="C1972" s="96" t="str">
        <f>IF('СПоК 1.2'!D1973="","",'СПоК 1.2'!D1973)</f>
        <v/>
      </c>
      <c r="D1972" s="96" t="str">
        <f>IF('СПоК 1.2'!F1973="","",'СПоК 1.2'!F1973)</f>
        <v/>
      </c>
      <c r="E1972" s="97" t="str">
        <f>IF('СПоК 1.2'!V1973="","",'СПоК 1.2'!V1973)</f>
        <v/>
      </c>
      <c r="F1972" s="35"/>
      <c r="G1972" s="35"/>
      <c r="H1972" s="35"/>
      <c r="I1972" s="35"/>
    </row>
    <row r="1973" spans="1:9" x14ac:dyDescent="0.25">
      <c r="A1973" s="95" t="str">
        <f>IF('СПоК 1.2'!A1974="","",'СПоК 1.2'!A1974)</f>
        <v/>
      </c>
      <c r="B1973" s="96" t="str">
        <f>IF('СПоК 1.2'!C1974="","",'СПоК 1.2'!C1974)</f>
        <v/>
      </c>
      <c r="C1973" s="96" t="str">
        <f>IF('СПоК 1.2'!D1974="","",'СПоК 1.2'!D1974)</f>
        <v/>
      </c>
      <c r="D1973" s="96" t="str">
        <f>IF('СПоК 1.2'!F1974="","",'СПоК 1.2'!F1974)</f>
        <v/>
      </c>
      <c r="E1973" s="97" t="str">
        <f>IF('СПоК 1.2'!V1974="","",'СПоК 1.2'!V1974)</f>
        <v/>
      </c>
      <c r="F1973" s="35"/>
      <c r="G1973" s="35"/>
      <c r="H1973" s="35"/>
      <c r="I1973" s="35"/>
    </row>
    <row r="1974" spans="1:9" x14ac:dyDescent="0.25">
      <c r="A1974" s="95" t="str">
        <f>IF('СПоК 1.2'!A1975="","",'СПоК 1.2'!A1975)</f>
        <v/>
      </c>
      <c r="B1974" s="96" t="str">
        <f>IF('СПоК 1.2'!C1975="","",'СПоК 1.2'!C1975)</f>
        <v/>
      </c>
      <c r="C1974" s="96" t="str">
        <f>IF('СПоК 1.2'!D1975="","",'СПоК 1.2'!D1975)</f>
        <v/>
      </c>
      <c r="D1974" s="96" t="str">
        <f>IF('СПоК 1.2'!F1975="","",'СПоК 1.2'!F1975)</f>
        <v/>
      </c>
      <c r="E1974" s="97" t="str">
        <f>IF('СПоК 1.2'!V1975="","",'СПоК 1.2'!V1975)</f>
        <v/>
      </c>
      <c r="F1974" s="35"/>
      <c r="G1974" s="35"/>
      <c r="H1974" s="35"/>
      <c r="I1974" s="35"/>
    </row>
    <row r="1975" spans="1:9" x14ac:dyDescent="0.25">
      <c r="A1975" s="95" t="str">
        <f>IF('СПоК 1.2'!A1976="","",'СПоК 1.2'!A1976)</f>
        <v/>
      </c>
      <c r="B1975" s="96" t="str">
        <f>IF('СПоК 1.2'!C1976="","",'СПоК 1.2'!C1976)</f>
        <v/>
      </c>
      <c r="C1975" s="96" t="str">
        <f>IF('СПоК 1.2'!D1976="","",'СПоК 1.2'!D1976)</f>
        <v/>
      </c>
      <c r="D1975" s="96" t="str">
        <f>IF('СПоК 1.2'!F1976="","",'СПоК 1.2'!F1976)</f>
        <v/>
      </c>
      <c r="E1975" s="97" t="str">
        <f>IF('СПоК 1.2'!V1976="","",'СПоК 1.2'!V1976)</f>
        <v/>
      </c>
      <c r="F1975" s="35"/>
      <c r="G1975" s="35"/>
      <c r="H1975" s="35"/>
      <c r="I1975" s="35"/>
    </row>
    <row r="1976" spans="1:9" x14ac:dyDescent="0.25">
      <c r="A1976" s="95" t="str">
        <f>IF('СПоК 1.2'!A1977="","",'СПоК 1.2'!A1977)</f>
        <v/>
      </c>
      <c r="B1976" s="96" t="str">
        <f>IF('СПоК 1.2'!C1977="","",'СПоК 1.2'!C1977)</f>
        <v/>
      </c>
      <c r="C1976" s="96" t="str">
        <f>IF('СПоК 1.2'!D1977="","",'СПоК 1.2'!D1977)</f>
        <v/>
      </c>
      <c r="D1976" s="96" t="str">
        <f>IF('СПоК 1.2'!F1977="","",'СПоК 1.2'!F1977)</f>
        <v/>
      </c>
      <c r="E1976" s="97" t="str">
        <f>IF('СПоК 1.2'!V1977="","",'СПоК 1.2'!V1977)</f>
        <v/>
      </c>
      <c r="F1976" s="35"/>
      <c r="G1976" s="35"/>
      <c r="H1976" s="35"/>
      <c r="I1976" s="35"/>
    </row>
    <row r="1977" spans="1:9" x14ac:dyDescent="0.25">
      <c r="A1977" s="95" t="str">
        <f>IF('СПоК 1.2'!A1978="","",'СПоК 1.2'!A1978)</f>
        <v/>
      </c>
      <c r="B1977" s="96" t="str">
        <f>IF('СПоК 1.2'!C1978="","",'СПоК 1.2'!C1978)</f>
        <v/>
      </c>
      <c r="C1977" s="96" t="str">
        <f>IF('СПоК 1.2'!D1978="","",'СПоК 1.2'!D1978)</f>
        <v/>
      </c>
      <c r="D1977" s="96" t="str">
        <f>IF('СПоК 1.2'!F1978="","",'СПоК 1.2'!F1978)</f>
        <v/>
      </c>
      <c r="E1977" s="97" t="str">
        <f>IF('СПоК 1.2'!V1978="","",'СПоК 1.2'!V1978)</f>
        <v/>
      </c>
      <c r="F1977" s="35"/>
      <c r="G1977" s="35"/>
      <c r="H1977" s="35"/>
      <c r="I1977" s="35"/>
    </row>
    <row r="1978" spans="1:9" x14ac:dyDescent="0.25">
      <c r="A1978" s="95" t="str">
        <f>IF('СПоК 1.2'!A1979="","",'СПоК 1.2'!A1979)</f>
        <v/>
      </c>
      <c r="B1978" s="96" t="str">
        <f>IF('СПоК 1.2'!C1979="","",'СПоК 1.2'!C1979)</f>
        <v/>
      </c>
      <c r="C1978" s="96" t="str">
        <f>IF('СПоК 1.2'!D1979="","",'СПоК 1.2'!D1979)</f>
        <v/>
      </c>
      <c r="D1978" s="96" t="str">
        <f>IF('СПоК 1.2'!F1979="","",'СПоК 1.2'!F1979)</f>
        <v/>
      </c>
      <c r="E1978" s="97" t="str">
        <f>IF('СПоК 1.2'!V1979="","",'СПоК 1.2'!V1979)</f>
        <v/>
      </c>
      <c r="F1978" s="35"/>
      <c r="G1978" s="35"/>
      <c r="H1978" s="35"/>
      <c r="I1978" s="35"/>
    </row>
    <row r="1979" spans="1:9" x14ac:dyDescent="0.25">
      <c r="A1979" s="95" t="str">
        <f>IF('СПоК 1.2'!A1980="","",'СПоК 1.2'!A1980)</f>
        <v/>
      </c>
      <c r="B1979" s="96" t="str">
        <f>IF('СПоК 1.2'!C1980="","",'СПоК 1.2'!C1980)</f>
        <v/>
      </c>
      <c r="C1979" s="96" t="str">
        <f>IF('СПоК 1.2'!D1980="","",'СПоК 1.2'!D1980)</f>
        <v/>
      </c>
      <c r="D1979" s="96" t="str">
        <f>IF('СПоК 1.2'!F1980="","",'СПоК 1.2'!F1980)</f>
        <v/>
      </c>
      <c r="E1979" s="97" t="str">
        <f>IF('СПоК 1.2'!V1980="","",'СПоК 1.2'!V1980)</f>
        <v/>
      </c>
      <c r="F1979" s="35"/>
      <c r="G1979" s="35"/>
      <c r="H1979" s="35"/>
      <c r="I1979" s="35"/>
    </row>
    <row r="1980" spans="1:9" x14ac:dyDescent="0.25">
      <c r="A1980" s="95" t="str">
        <f>IF('СПоК 1.2'!A1981="","",'СПоК 1.2'!A1981)</f>
        <v/>
      </c>
      <c r="B1980" s="96" t="str">
        <f>IF('СПоК 1.2'!C1981="","",'СПоК 1.2'!C1981)</f>
        <v/>
      </c>
      <c r="C1980" s="96" t="str">
        <f>IF('СПоК 1.2'!D1981="","",'СПоК 1.2'!D1981)</f>
        <v/>
      </c>
      <c r="D1980" s="96" t="str">
        <f>IF('СПоК 1.2'!F1981="","",'СПоК 1.2'!F1981)</f>
        <v/>
      </c>
      <c r="E1980" s="97" t="str">
        <f>IF('СПоК 1.2'!V1981="","",'СПоК 1.2'!V1981)</f>
        <v/>
      </c>
      <c r="F1980" s="35"/>
      <c r="G1980" s="35"/>
      <c r="H1980" s="35"/>
      <c r="I1980" s="35"/>
    </row>
    <row r="1981" spans="1:9" x14ac:dyDescent="0.25">
      <c r="A1981" s="95" t="str">
        <f>IF('СПоК 1.2'!A1982="","",'СПоК 1.2'!A1982)</f>
        <v/>
      </c>
      <c r="B1981" s="96" t="str">
        <f>IF('СПоК 1.2'!C1982="","",'СПоК 1.2'!C1982)</f>
        <v/>
      </c>
      <c r="C1981" s="96" t="str">
        <f>IF('СПоК 1.2'!D1982="","",'СПоК 1.2'!D1982)</f>
        <v/>
      </c>
      <c r="D1981" s="96" t="str">
        <f>IF('СПоК 1.2'!F1982="","",'СПоК 1.2'!F1982)</f>
        <v/>
      </c>
      <c r="E1981" s="97" t="str">
        <f>IF('СПоК 1.2'!V1982="","",'СПоК 1.2'!V1982)</f>
        <v/>
      </c>
      <c r="F1981" s="35"/>
      <c r="G1981" s="35"/>
      <c r="H1981" s="35"/>
      <c r="I1981" s="35"/>
    </row>
    <row r="1982" spans="1:9" x14ac:dyDescent="0.25">
      <c r="A1982" s="95" t="str">
        <f>IF('СПоК 1.2'!A1983="","",'СПоК 1.2'!A1983)</f>
        <v/>
      </c>
      <c r="B1982" s="96" t="str">
        <f>IF('СПоК 1.2'!C1983="","",'СПоК 1.2'!C1983)</f>
        <v/>
      </c>
      <c r="C1982" s="96" t="str">
        <f>IF('СПоК 1.2'!D1983="","",'СПоК 1.2'!D1983)</f>
        <v/>
      </c>
      <c r="D1982" s="96" t="str">
        <f>IF('СПоК 1.2'!F1983="","",'СПоК 1.2'!F1983)</f>
        <v/>
      </c>
      <c r="E1982" s="97" t="str">
        <f>IF('СПоК 1.2'!V1983="","",'СПоК 1.2'!V1983)</f>
        <v/>
      </c>
      <c r="F1982" s="35"/>
      <c r="G1982" s="35"/>
      <c r="H1982" s="35"/>
      <c r="I1982" s="35"/>
    </row>
    <row r="1983" spans="1:9" x14ac:dyDescent="0.25">
      <c r="A1983" s="95" t="str">
        <f>IF('СПоК 1.2'!A1984="","",'СПоК 1.2'!A1984)</f>
        <v/>
      </c>
      <c r="B1983" s="96" t="str">
        <f>IF('СПоК 1.2'!C1984="","",'СПоК 1.2'!C1984)</f>
        <v/>
      </c>
      <c r="C1983" s="96" t="str">
        <f>IF('СПоК 1.2'!D1984="","",'СПоК 1.2'!D1984)</f>
        <v/>
      </c>
      <c r="D1983" s="96" t="str">
        <f>IF('СПоК 1.2'!F1984="","",'СПоК 1.2'!F1984)</f>
        <v/>
      </c>
      <c r="E1983" s="97" t="str">
        <f>IF('СПоК 1.2'!V1984="","",'СПоК 1.2'!V1984)</f>
        <v/>
      </c>
      <c r="F1983" s="35"/>
      <c r="G1983" s="35"/>
      <c r="H1983" s="35"/>
      <c r="I1983" s="35"/>
    </row>
    <row r="1984" spans="1:9" x14ac:dyDescent="0.25">
      <c r="A1984" s="95" t="str">
        <f>IF('СПоК 1.2'!A1985="","",'СПоК 1.2'!A1985)</f>
        <v/>
      </c>
      <c r="B1984" s="96" t="str">
        <f>IF('СПоК 1.2'!C1985="","",'СПоК 1.2'!C1985)</f>
        <v/>
      </c>
      <c r="C1984" s="96" t="str">
        <f>IF('СПоК 1.2'!D1985="","",'СПоК 1.2'!D1985)</f>
        <v/>
      </c>
      <c r="D1984" s="96" t="str">
        <f>IF('СПоК 1.2'!F1985="","",'СПоК 1.2'!F1985)</f>
        <v/>
      </c>
      <c r="E1984" s="97" t="str">
        <f>IF('СПоК 1.2'!V1985="","",'СПоК 1.2'!V1985)</f>
        <v/>
      </c>
      <c r="F1984" s="35"/>
      <c r="G1984" s="35"/>
      <c r="H1984" s="35"/>
      <c r="I1984" s="35"/>
    </row>
    <row r="1985" spans="1:9" x14ac:dyDescent="0.25">
      <c r="A1985" s="95" t="str">
        <f>IF('СПоК 1.2'!A1986="","",'СПоК 1.2'!A1986)</f>
        <v/>
      </c>
      <c r="B1985" s="96" t="str">
        <f>IF('СПоК 1.2'!C1986="","",'СПоК 1.2'!C1986)</f>
        <v/>
      </c>
      <c r="C1985" s="96" t="str">
        <f>IF('СПоК 1.2'!D1986="","",'СПоК 1.2'!D1986)</f>
        <v/>
      </c>
      <c r="D1985" s="96" t="str">
        <f>IF('СПоК 1.2'!F1986="","",'СПоК 1.2'!F1986)</f>
        <v/>
      </c>
      <c r="E1985" s="97" t="str">
        <f>IF('СПоК 1.2'!V1986="","",'СПоК 1.2'!V1986)</f>
        <v/>
      </c>
      <c r="F1985" s="35"/>
      <c r="G1985" s="35"/>
      <c r="H1985" s="35"/>
      <c r="I1985" s="35"/>
    </row>
    <row r="1986" spans="1:9" x14ac:dyDescent="0.25">
      <c r="A1986" s="95" t="str">
        <f>IF('СПоК 1.2'!A1987="","",'СПоК 1.2'!A1987)</f>
        <v/>
      </c>
      <c r="B1986" s="96" t="str">
        <f>IF('СПоК 1.2'!C1987="","",'СПоК 1.2'!C1987)</f>
        <v/>
      </c>
      <c r="C1986" s="96" t="str">
        <f>IF('СПоК 1.2'!D1987="","",'СПоК 1.2'!D1987)</f>
        <v/>
      </c>
      <c r="D1986" s="96" t="str">
        <f>IF('СПоК 1.2'!F1987="","",'СПоК 1.2'!F1987)</f>
        <v/>
      </c>
      <c r="E1986" s="97" t="str">
        <f>IF('СПоК 1.2'!V1987="","",'СПоК 1.2'!V1987)</f>
        <v/>
      </c>
      <c r="F1986" s="35"/>
      <c r="G1986" s="35"/>
      <c r="H1986" s="35"/>
      <c r="I1986" s="35"/>
    </row>
    <row r="1987" spans="1:9" x14ac:dyDescent="0.25">
      <c r="A1987" s="95" t="str">
        <f>IF('СПоК 1.2'!A1988="","",'СПоК 1.2'!A1988)</f>
        <v/>
      </c>
      <c r="B1987" s="96" t="str">
        <f>IF('СПоК 1.2'!C1988="","",'СПоК 1.2'!C1988)</f>
        <v/>
      </c>
      <c r="C1987" s="96" t="str">
        <f>IF('СПоК 1.2'!D1988="","",'СПоК 1.2'!D1988)</f>
        <v/>
      </c>
      <c r="D1987" s="96" t="str">
        <f>IF('СПоК 1.2'!F1988="","",'СПоК 1.2'!F1988)</f>
        <v/>
      </c>
      <c r="E1987" s="97" t="str">
        <f>IF('СПоК 1.2'!V1988="","",'СПоК 1.2'!V1988)</f>
        <v/>
      </c>
      <c r="F1987" s="35"/>
      <c r="G1987" s="35"/>
      <c r="H1987" s="35"/>
      <c r="I1987" s="35"/>
    </row>
    <row r="1988" spans="1:9" x14ac:dyDescent="0.25">
      <c r="A1988" s="95" t="str">
        <f>IF('СПоК 1.2'!A1989="","",'СПоК 1.2'!A1989)</f>
        <v/>
      </c>
      <c r="B1988" s="96" t="str">
        <f>IF('СПоК 1.2'!C1989="","",'СПоК 1.2'!C1989)</f>
        <v/>
      </c>
      <c r="C1988" s="96" t="str">
        <f>IF('СПоК 1.2'!D1989="","",'СПоК 1.2'!D1989)</f>
        <v/>
      </c>
      <c r="D1988" s="96" t="str">
        <f>IF('СПоК 1.2'!F1989="","",'СПоК 1.2'!F1989)</f>
        <v/>
      </c>
      <c r="E1988" s="97" t="str">
        <f>IF('СПоК 1.2'!V1989="","",'СПоК 1.2'!V1989)</f>
        <v/>
      </c>
      <c r="F1988" s="35"/>
      <c r="G1988" s="35"/>
      <c r="H1988" s="35"/>
      <c r="I1988" s="35"/>
    </row>
    <row r="1989" spans="1:9" x14ac:dyDescent="0.25">
      <c r="A1989" s="95" t="str">
        <f>IF('СПоК 1.2'!A1990="","",'СПоК 1.2'!A1990)</f>
        <v/>
      </c>
      <c r="B1989" s="96" t="str">
        <f>IF('СПоК 1.2'!C1990="","",'СПоК 1.2'!C1990)</f>
        <v/>
      </c>
      <c r="C1989" s="96" t="str">
        <f>IF('СПоК 1.2'!D1990="","",'СПоК 1.2'!D1990)</f>
        <v/>
      </c>
      <c r="D1989" s="96" t="str">
        <f>IF('СПоК 1.2'!F1990="","",'СПоК 1.2'!F1990)</f>
        <v/>
      </c>
      <c r="E1989" s="97" t="str">
        <f>IF('СПоК 1.2'!V1990="","",'СПоК 1.2'!V1990)</f>
        <v/>
      </c>
      <c r="F1989" s="35"/>
      <c r="G1989" s="35"/>
      <c r="H1989" s="35"/>
      <c r="I1989" s="35"/>
    </row>
    <row r="1990" spans="1:9" x14ac:dyDescent="0.25">
      <c r="A1990" s="95" t="str">
        <f>IF('СПоК 1.2'!A1991="","",'СПоК 1.2'!A1991)</f>
        <v/>
      </c>
      <c r="B1990" s="96" t="str">
        <f>IF('СПоК 1.2'!C1991="","",'СПоК 1.2'!C1991)</f>
        <v/>
      </c>
      <c r="C1990" s="96" t="str">
        <f>IF('СПоК 1.2'!D1991="","",'СПоК 1.2'!D1991)</f>
        <v/>
      </c>
      <c r="D1990" s="96" t="str">
        <f>IF('СПоК 1.2'!F1991="","",'СПоК 1.2'!F1991)</f>
        <v/>
      </c>
      <c r="E1990" s="97" t="str">
        <f>IF('СПоК 1.2'!V1991="","",'СПоК 1.2'!V1991)</f>
        <v/>
      </c>
      <c r="F1990" s="35"/>
      <c r="G1990" s="35"/>
      <c r="H1990" s="35"/>
      <c r="I1990" s="35"/>
    </row>
    <row r="1991" spans="1:9" x14ac:dyDescent="0.25">
      <c r="A1991" s="95" t="str">
        <f>IF('СПоК 1.2'!A1992="","",'СПоК 1.2'!A1992)</f>
        <v/>
      </c>
      <c r="B1991" s="96" t="str">
        <f>IF('СПоК 1.2'!C1992="","",'СПоК 1.2'!C1992)</f>
        <v/>
      </c>
      <c r="C1991" s="96" t="str">
        <f>IF('СПоК 1.2'!D1992="","",'СПоК 1.2'!D1992)</f>
        <v/>
      </c>
      <c r="D1991" s="96" t="str">
        <f>IF('СПоК 1.2'!F1992="","",'СПоК 1.2'!F1992)</f>
        <v/>
      </c>
      <c r="E1991" s="97" t="str">
        <f>IF('СПоК 1.2'!V1992="","",'СПоК 1.2'!V1992)</f>
        <v/>
      </c>
      <c r="F1991" s="35"/>
      <c r="G1991" s="35"/>
      <c r="H1991" s="35"/>
      <c r="I1991" s="35"/>
    </row>
    <row r="1992" spans="1:9" x14ac:dyDescent="0.25">
      <c r="A1992" s="95" t="str">
        <f>IF('СПоК 1.2'!A1993="","",'СПоК 1.2'!A1993)</f>
        <v/>
      </c>
      <c r="B1992" s="96" t="str">
        <f>IF('СПоК 1.2'!C1993="","",'СПоК 1.2'!C1993)</f>
        <v/>
      </c>
      <c r="C1992" s="96" t="str">
        <f>IF('СПоК 1.2'!D1993="","",'СПоК 1.2'!D1993)</f>
        <v/>
      </c>
      <c r="D1992" s="96" t="str">
        <f>IF('СПоК 1.2'!F1993="","",'СПоК 1.2'!F1993)</f>
        <v/>
      </c>
      <c r="E1992" s="97" t="str">
        <f>IF('СПоК 1.2'!V1993="","",'СПоК 1.2'!V1993)</f>
        <v/>
      </c>
      <c r="F1992" s="35"/>
      <c r="G1992" s="35"/>
      <c r="H1992" s="35"/>
      <c r="I1992" s="35"/>
    </row>
    <row r="1993" spans="1:9" x14ac:dyDescent="0.25">
      <c r="A1993" s="95" t="str">
        <f>IF('СПоК 1.2'!A1994="","",'СПоК 1.2'!A1994)</f>
        <v/>
      </c>
      <c r="B1993" s="96" t="str">
        <f>IF('СПоК 1.2'!C1994="","",'СПоК 1.2'!C1994)</f>
        <v/>
      </c>
      <c r="C1993" s="96" t="str">
        <f>IF('СПоК 1.2'!D1994="","",'СПоК 1.2'!D1994)</f>
        <v/>
      </c>
      <c r="D1993" s="96" t="str">
        <f>IF('СПоК 1.2'!F1994="","",'СПоК 1.2'!F1994)</f>
        <v/>
      </c>
      <c r="E1993" s="97" t="str">
        <f>IF('СПоК 1.2'!V1994="","",'СПоК 1.2'!V1994)</f>
        <v/>
      </c>
      <c r="F1993" s="35"/>
      <c r="G1993" s="35"/>
      <c r="H1993" s="35"/>
      <c r="I1993" s="35"/>
    </row>
    <row r="1994" spans="1:9" x14ac:dyDescent="0.25">
      <c r="A1994" s="95" t="str">
        <f>IF('СПоК 1.2'!A1995="","",'СПоК 1.2'!A1995)</f>
        <v/>
      </c>
      <c r="B1994" s="96" t="str">
        <f>IF('СПоК 1.2'!C1995="","",'СПоК 1.2'!C1995)</f>
        <v/>
      </c>
      <c r="C1994" s="96" t="str">
        <f>IF('СПоК 1.2'!D1995="","",'СПоК 1.2'!D1995)</f>
        <v/>
      </c>
      <c r="D1994" s="96" t="str">
        <f>IF('СПоК 1.2'!F1995="","",'СПоК 1.2'!F1995)</f>
        <v/>
      </c>
      <c r="E1994" s="97" t="str">
        <f>IF('СПоК 1.2'!V1995="","",'СПоК 1.2'!V1995)</f>
        <v/>
      </c>
      <c r="F1994" s="35"/>
      <c r="G1994" s="35"/>
      <c r="H1994" s="35"/>
      <c r="I1994" s="35"/>
    </row>
    <row r="1995" spans="1:9" x14ac:dyDescent="0.25">
      <c r="A1995" s="95" t="str">
        <f>IF('СПоК 1.2'!A1996="","",'СПоК 1.2'!A1996)</f>
        <v/>
      </c>
      <c r="B1995" s="96" t="str">
        <f>IF('СПоК 1.2'!C1996="","",'СПоК 1.2'!C1996)</f>
        <v/>
      </c>
      <c r="C1995" s="96" t="str">
        <f>IF('СПоК 1.2'!D1996="","",'СПоК 1.2'!D1996)</f>
        <v/>
      </c>
      <c r="D1995" s="96" t="str">
        <f>IF('СПоК 1.2'!F1996="","",'СПоК 1.2'!F1996)</f>
        <v/>
      </c>
      <c r="E1995" s="97" t="str">
        <f>IF('СПоК 1.2'!V1996="","",'СПоК 1.2'!V1996)</f>
        <v/>
      </c>
      <c r="F1995" s="35"/>
      <c r="G1995" s="35"/>
      <c r="H1995" s="35"/>
      <c r="I1995" s="35"/>
    </row>
    <row r="1996" spans="1:9" x14ac:dyDescent="0.25">
      <c r="A1996" s="95" t="str">
        <f>IF('СПоК 1.2'!A1997="","",'СПоК 1.2'!A1997)</f>
        <v/>
      </c>
      <c r="B1996" s="96" t="str">
        <f>IF('СПоК 1.2'!C1997="","",'СПоК 1.2'!C1997)</f>
        <v/>
      </c>
      <c r="C1996" s="96" t="str">
        <f>IF('СПоК 1.2'!D1997="","",'СПоК 1.2'!D1997)</f>
        <v/>
      </c>
      <c r="D1996" s="96" t="str">
        <f>IF('СПоК 1.2'!F1997="","",'СПоК 1.2'!F1997)</f>
        <v/>
      </c>
      <c r="E1996" s="97" t="str">
        <f>IF('СПоК 1.2'!V1997="","",'СПоК 1.2'!V1997)</f>
        <v/>
      </c>
      <c r="F1996" s="35"/>
      <c r="G1996" s="35"/>
      <c r="H1996" s="35"/>
      <c r="I1996" s="35"/>
    </row>
    <row r="1997" spans="1:9" x14ac:dyDescent="0.25">
      <c r="A1997" s="95" t="str">
        <f>IF('СПоК 1.2'!A1998="","",'СПоК 1.2'!A1998)</f>
        <v/>
      </c>
      <c r="B1997" s="96" t="str">
        <f>IF('СПоК 1.2'!C1998="","",'СПоК 1.2'!C1998)</f>
        <v/>
      </c>
      <c r="C1997" s="96" t="str">
        <f>IF('СПоК 1.2'!D1998="","",'СПоК 1.2'!D1998)</f>
        <v/>
      </c>
      <c r="D1997" s="96" t="str">
        <f>IF('СПоК 1.2'!F1998="","",'СПоК 1.2'!F1998)</f>
        <v/>
      </c>
      <c r="E1997" s="97" t="str">
        <f>IF('СПоК 1.2'!V1998="","",'СПоК 1.2'!V1998)</f>
        <v/>
      </c>
      <c r="F1997" s="35"/>
      <c r="G1997" s="35"/>
      <c r="H1997" s="35"/>
      <c r="I1997" s="35"/>
    </row>
    <row r="1998" spans="1:9" x14ac:dyDescent="0.25">
      <c r="A1998" s="95" t="str">
        <f>IF('СПоК 1.2'!A1999="","",'СПоК 1.2'!A1999)</f>
        <v/>
      </c>
      <c r="B1998" s="96" t="str">
        <f>IF('СПоК 1.2'!C1999="","",'СПоК 1.2'!C1999)</f>
        <v/>
      </c>
      <c r="C1998" s="96" t="str">
        <f>IF('СПоК 1.2'!D1999="","",'СПоК 1.2'!D1999)</f>
        <v/>
      </c>
      <c r="D1998" s="96" t="str">
        <f>IF('СПоК 1.2'!F1999="","",'СПоК 1.2'!F1999)</f>
        <v/>
      </c>
      <c r="E1998" s="97" t="str">
        <f>IF('СПоК 1.2'!V1999="","",'СПоК 1.2'!V1999)</f>
        <v/>
      </c>
      <c r="F1998" s="35"/>
      <c r="G1998" s="35"/>
      <c r="H1998" s="35"/>
      <c r="I1998" s="35"/>
    </row>
    <row r="1999" spans="1:9" x14ac:dyDescent="0.25">
      <c r="A1999" s="95" t="str">
        <f>IF('СПоК 1.2'!A2000="","",'СПоК 1.2'!A2000)</f>
        <v/>
      </c>
      <c r="B1999" s="96" t="str">
        <f>IF('СПоК 1.2'!C2000="","",'СПоК 1.2'!C2000)</f>
        <v/>
      </c>
      <c r="C1999" s="96" t="str">
        <f>IF('СПоК 1.2'!D2000="","",'СПоК 1.2'!D2000)</f>
        <v/>
      </c>
      <c r="D1999" s="96" t="str">
        <f>IF('СПоК 1.2'!F2000="","",'СПоК 1.2'!F2000)</f>
        <v/>
      </c>
      <c r="E1999" s="97" t="str">
        <f>IF('СПоК 1.2'!V2000="","",'СПоК 1.2'!V2000)</f>
        <v/>
      </c>
      <c r="F1999" s="35"/>
      <c r="G1999" s="35"/>
      <c r="H1999" s="35"/>
      <c r="I1999" s="35"/>
    </row>
    <row r="2000" spans="1:9" x14ac:dyDescent="0.25">
      <c r="A2000" s="95" t="str">
        <f>IF('СПоК 1.2'!A2001="","",'СПоК 1.2'!A2001)</f>
        <v/>
      </c>
      <c r="B2000" s="96" t="str">
        <f>IF('СПоК 1.2'!C2001="","",'СПоК 1.2'!C2001)</f>
        <v/>
      </c>
      <c r="C2000" s="96" t="str">
        <f>IF('СПоК 1.2'!D2001="","",'СПоК 1.2'!D2001)</f>
        <v/>
      </c>
      <c r="D2000" s="96" t="str">
        <f>IF('СПоК 1.2'!F2001="","",'СПоК 1.2'!F2001)</f>
        <v/>
      </c>
      <c r="E2000" s="97" t="str">
        <f>IF('СПоК 1.2'!V2001="","",'СПоК 1.2'!V2001)</f>
        <v/>
      </c>
      <c r="F2000" s="35"/>
      <c r="G2000" s="35"/>
      <c r="H2000" s="35"/>
      <c r="I2000" s="35"/>
    </row>
  </sheetData>
  <sheetProtection algorithmName="SHA-512" hashValue="ms+HRubGQtik9a+mwPVbYk/iBw7CyW1kGcizcF/LoBF9fe8wmJknGHY80jcjjxRlXpy2prdsZSbiiiV0GF98Ww==" saltValue="HmnO3wN7xkYH2mFuPMflew==" spinCount="100000" sheet="1" scenarios="1" formatCells="0" formatColumns="0" formatRows="0" objects="0"/>
  <mergeCells count="15">
    <mergeCell ref="C3:F3"/>
    <mergeCell ref="C5:F5"/>
    <mergeCell ref="A7:I7"/>
    <mergeCell ref="A8:A12"/>
    <mergeCell ref="B14:E14"/>
    <mergeCell ref="G11:G12"/>
    <mergeCell ref="H9:H12"/>
    <mergeCell ref="I9:I12"/>
    <mergeCell ref="B8:B12"/>
    <mergeCell ref="C8:C12"/>
    <mergeCell ref="D8:D12"/>
    <mergeCell ref="E8:E12"/>
    <mergeCell ref="F8:I8"/>
    <mergeCell ref="F9:G10"/>
    <mergeCell ref="F11:F12"/>
  </mergeCells>
  <conditionalFormatting sqref="A27:I2000 A15:E26">
    <cfRule type="expression" dxfId="163" priority="4">
      <formula>$B15&lt;&gt;""</formula>
    </cfRule>
  </conditionalFormatting>
  <conditionalFormatting sqref="F23:I26">
    <cfRule type="expression" dxfId="61" priority="3">
      <formula>$B23&lt;&gt;""</formula>
    </cfRule>
  </conditionalFormatting>
  <conditionalFormatting sqref="F15:I19 F21:I22">
    <cfRule type="expression" dxfId="60" priority="2">
      <formula>$B15&lt;&gt;""</formula>
    </cfRule>
  </conditionalFormatting>
  <conditionalFormatting sqref="F20:I20">
    <cfRule type="expression" dxfId="59" priority="1">
      <formula>$B20&lt;&gt;""</formula>
    </cfRule>
  </conditionalFormatting>
  <pageMargins left="0.7" right="0.7" top="0.75" bottom="0.75" header="0.3" footer="0.3"/>
  <pageSetup paperSize="9" scale="44" orientation="portrait" r:id="rId1"/>
  <headerFooter alignWithMargins="0">
    <oddHeader>&amp;RBC7B0C62
МИНСЕЛЬХОЗ РОССИИ 2017</oddHeader>
  </headerFooter>
  <drawing r:id="rId2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C2002"/>
  <sheetViews>
    <sheetView topLeftCell="A10" zoomScaleNormal="100" workbookViewId="0">
      <selection activeCell="U35" sqref="U35"/>
    </sheetView>
  </sheetViews>
  <sheetFormatPr defaultColWidth="0" defaultRowHeight="15" zeroHeight="1" x14ac:dyDescent="0.25"/>
  <cols>
    <col min="1" max="1" width="8.85546875" style="37" customWidth="1"/>
    <col min="2" max="2" width="29.5703125" style="37" customWidth="1"/>
    <col min="3" max="4" width="13.140625" style="37" customWidth="1"/>
    <col min="5" max="9" width="8.28515625" style="45" customWidth="1"/>
    <col min="10" max="14" width="8.28515625" style="46" bestFit="1" customWidth="1"/>
    <col min="15" max="19" width="8.85546875" style="67" customWidth="1"/>
    <col min="20" max="29" width="8.7109375" style="46" customWidth="1"/>
    <col min="30" max="34" width="7.7109375" style="46" customWidth="1"/>
    <col min="35" max="39" width="8.85546875" style="46" customWidth="1"/>
    <col min="40" max="44" width="9.28515625" style="46" customWidth="1"/>
    <col min="45" max="49" width="8.85546875" style="46" customWidth="1"/>
    <col min="50" max="54" width="9.140625" style="46" customWidth="1"/>
    <col min="55" max="55" width="8.85546875" style="37" customWidth="1"/>
    <col min="56" max="16384" width="8.85546875" style="37" hidden="1"/>
  </cols>
  <sheetData>
    <row r="1" spans="1:54" x14ac:dyDescent="0.25"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</row>
    <row r="2" spans="1:54" x14ac:dyDescent="0.25"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1:54" x14ac:dyDescent="0.25">
      <c r="B3" s="28" t="s">
        <v>271</v>
      </c>
      <c r="C3" s="135" t="str">
        <f>FullName</f>
        <v>Республика Бурятия</v>
      </c>
      <c r="D3" s="135"/>
      <c r="E3" s="135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</row>
    <row r="4" spans="1:54" x14ac:dyDescent="0.25">
      <c r="B4" s="153" t="s">
        <v>272</v>
      </c>
      <c r="C4" s="153"/>
      <c r="D4" s="153"/>
      <c r="E4" s="153"/>
      <c r="F4" s="153"/>
      <c r="G4" s="153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</row>
    <row r="5" spans="1:54" x14ac:dyDescent="0.25">
      <c r="B5" s="28" t="s">
        <v>273</v>
      </c>
      <c r="C5" s="135"/>
      <c r="D5" s="135"/>
      <c r="E5" s="135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</row>
    <row r="6" spans="1:54" x14ac:dyDescent="0.25">
      <c r="C6" s="80" t="str">
        <f>IF(COUNTIF('ФЛК (Обязательный)'!A92:A143,"Неверно!")=0,"","ОШИБКА!")</f>
        <v>ОШИБКА!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</row>
    <row r="7" spans="1:54" ht="15.75" x14ac:dyDescent="0.25">
      <c r="A7" s="151" t="s">
        <v>71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37"/>
      <c r="AY7" s="37"/>
      <c r="AZ7" s="37"/>
      <c r="BA7" s="37"/>
      <c r="BB7" s="37"/>
    </row>
    <row r="8" spans="1:54" ht="15.75" x14ac:dyDescent="0.25">
      <c r="A8" s="139" t="s">
        <v>92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37"/>
      <c r="AY8" s="37"/>
      <c r="AZ8" s="37"/>
      <c r="BA8" s="37"/>
      <c r="BB8" s="37"/>
    </row>
    <row r="9" spans="1:54" s="39" customFormat="1" ht="26.25" customHeight="1" x14ac:dyDescent="0.25">
      <c r="A9" s="132" t="s">
        <v>66</v>
      </c>
      <c r="B9" s="152" t="s">
        <v>72</v>
      </c>
      <c r="C9" s="152" t="s">
        <v>73</v>
      </c>
      <c r="D9" s="152" t="s">
        <v>44</v>
      </c>
      <c r="E9" s="154" t="s">
        <v>74</v>
      </c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</row>
    <row r="10" spans="1:54" s="39" customFormat="1" ht="44.25" customHeight="1" x14ac:dyDescent="0.25">
      <c r="A10" s="132"/>
      <c r="B10" s="152"/>
      <c r="C10" s="152"/>
      <c r="D10" s="152"/>
      <c r="E10" s="131" t="s">
        <v>75</v>
      </c>
      <c r="F10" s="131"/>
      <c r="G10" s="131"/>
      <c r="H10" s="131"/>
      <c r="I10" s="131"/>
      <c r="J10" s="131" t="s">
        <v>76</v>
      </c>
      <c r="K10" s="131"/>
      <c r="L10" s="131"/>
      <c r="M10" s="131"/>
      <c r="N10" s="131"/>
      <c r="O10" s="131" t="s">
        <v>77</v>
      </c>
      <c r="P10" s="131"/>
      <c r="Q10" s="131"/>
      <c r="R10" s="131"/>
      <c r="S10" s="131"/>
      <c r="T10" s="131" t="s">
        <v>78</v>
      </c>
      <c r="U10" s="131"/>
      <c r="V10" s="131"/>
      <c r="W10" s="131"/>
      <c r="X10" s="131"/>
      <c r="Y10" s="131" t="s">
        <v>79</v>
      </c>
      <c r="Z10" s="131"/>
      <c r="AA10" s="131"/>
      <c r="AB10" s="131"/>
      <c r="AC10" s="131"/>
      <c r="AD10" s="131" t="s">
        <v>91</v>
      </c>
      <c r="AE10" s="131"/>
      <c r="AF10" s="131"/>
      <c r="AG10" s="131"/>
      <c r="AH10" s="131"/>
      <c r="AI10" s="131" t="s">
        <v>80</v>
      </c>
      <c r="AJ10" s="131"/>
      <c r="AK10" s="131"/>
      <c r="AL10" s="131"/>
      <c r="AM10" s="131"/>
      <c r="AN10" s="131"/>
      <c r="AO10" s="131"/>
      <c r="AP10" s="131"/>
      <c r="AQ10" s="131"/>
      <c r="AR10" s="131"/>
      <c r="AS10" s="131" t="s">
        <v>81</v>
      </c>
      <c r="AT10" s="131"/>
      <c r="AU10" s="131"/>
      <c r="AV10" s="131"/>
      <c r="AW10" s="131"/>
      <c r="AX10" s="131" t="s">
        <v>90</v>
      </c>
      <c r="AY10" s="131"/>
      <c r="AZ10" s="131"/>
      <c r="BA10" s="131"/>
      <c r="BB10" s="131"/>
    </row>
    <row r="11" spans="1:54" s="39" customFormat="1" ht="9" hidden="1" customHeight="1" x14ac:dyDescent="0.25">
      <c r="A11" s="132"/>
      <c r="B11" s="152"/>
      <c r="C11" s="152"/>
      <c r="D11" s="152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</row>
    <row r="12" spans="1:54" s="39" customFormat="1" ht="6" hidden="1" customHeight="1" x14ac:dyDescent="0.25">
      <c r="A12" s="132"/>
      <c r="B12" s="152"/>
      <c r="C12" s="152"/>
      <c r="D12" s="152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</row>
    <row r="13" spans="1:54" s="39" customFormat="1" ht="15" hidden="1" customHeight="1" x14ac:dyDescent="0.25">
      <c r="A13" s="132"/>
      <c r="B13" s="152"/>
      <c r="C13" s="152"/>
      <c r="D13" s="152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</row>
    <row r="14" spans="1:54" s="39" customFormat="1" ht="15.75" customHeight="1" x14ac:dyDescent="0.25">
      <c r="A14" s="132"/>
      <c r="B14" s="152"/>
      <c r="C14" s="152"/>
      <c r="D14" s="152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 t="s">
        <v>82</v>
      </c>
      <c r="AJ14" s="131"/>
      <c r="AK14" s="131"/>
      <c r="AL14" s="131"/>
      <c r="AM14" s="131"/>
      <c r="AN14" s="131" t="s">
        <v>83</v>
      </c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</row>
    <row r="15" spans="1:54" s="39" customFormat="1" x14ac:dyDescent="0.25">
      <c r="A15" s="132"/>
      <c r="B15" s="152"/>
      <c r="C15" s="152"/>
      <c r="D15" s="152"/>
      <c r="E15" s="89" t="s">
        <v>84</v>
      </c>
      <c r="F15" s="89" t="s">
        <v>85</v>
      </c>
      <c r="G15" s="89" t="s">
        <v>86</v>
      </c>
      <c r="H15" s="89" t="s">
        <v>87</v>
      </c>
      <c r="I15" s="89" t="s">
        <v>88</v>
      </c>
      <c r="J15" s="89" t="s">
        <v>84</v>
      </c>
      <c r="K15" s="89" t="s">
        <v>85</v>
      </c>
      <c r="L15" s="89" t="s">
        <v>86</v>
      </c>
      <c r="M15" s="89" t="s">
        <v>87</v>
      </c>
      <c r="N15" s="89" t="s">
        <v>88</v>
      </c>
      <c r="O15" s="89" t="s">
        <v>84</v>
      </c>
      <c r="P15" s="89" t="s">
        <v>85</v>
      </c>
      <c r="Q15" s="89" t="s">
        <v>86</v>
      </c>
      <c r="R15" s="89" t="s">
        <v>87</v>
      </c>
      <c r="S15" s="89" t="s">
        <v>88</v>
      </c>
      <c r="T15" s="89" t="s">
        <v>84</v>
      </c>
      <c r="U15" s="89" t="s">
        <v>85</v>
      </c>
      <c r="V15" s="89" t="s">
        <v>86</v>
      </c>
      <c r="W15" s="89" t="s">
        <v>87</v>
      </c>
      <c r="X15" s="89" t="s">
        <v>88</v>
      </c>
      <c r="Y15" s="89" t="s">
        <v>84</v>
      </c>
      <c r="Z15" s="89" t="s">
        <v>85</v>
      </c>
      <c r="AA15" s="89" t="s">
        <v>86</v>
      </c>
      <c r="AB15" s="89" t="s">
        <v>87</v>
      </c>
      <c r="AC15" s="89" t="s">
        <v>88</v>
      </c>
      <c r="AD15" s="89" t="s">
        <v>84</v>
      </c>
      <c r="AE15" s="89" t="s">
        <v>85</v>
      </c>
      <c r="AF15" s="89" t="s">
        <v>86</v>
      </c>
      <c r="AG15" s="89" t="s">
        <v>87</v>
      </c>
      <c r="AH15" s="89" t="s">
        <v>88</v>
      </c>
      <c r="AI15" s="89" t="s">
        <v>84</v>
      </c>
      <c r="AJ15" s="89" t="s">
        <v>85</v>
      </c>
      <c r="AK15" s="89" t="s">
        <v>86</v>
      </c>
      <c r="AL15" s="89" t="s">
        <v>87</v>
      </c>
      <c r="AM15" s="89" t="s">
        <v>88</v>
      </c>
      <c r="AN15" s="89" t="s">
        <v>84</v>
      </c>
      <c r="AO15" s="89" t="s">
        <v>85</v>
      </c>
      <c r="AP15" s="89" t="s">
        <v>86</v>
      </c>
      <c r="AQ15" s="89" t="s">
        <v>87</v>
      </c>
      <c r="AR15" s="89" t="s">
        <v>88</v>
      </c>
      <c r="AS15" s="89" t="s">
        <v>84</v>
      </c>
      <c r="AT15" s="89" t="s">
        <v>85</v>
      </c>
      <c r="AU15" s="89" t="s">
        <v>86</v>
      </c>
      <c r="AV15" s="89" t="s">
        <v>87</v>
      </c>
      <c r="AW15" s="89" t="s">
        <v>88</v>
      </c>
      <c r="AX15" s="89" t="s">
        <v>84</v>
      </c>
      <c r="AY15" s="89" t="s">
        <v>85</v>
      </c>
      <c r="AZ15" s="89" t="s">
        <v>86</v>
      </c>
      <c r="BA15" s="89" t="s">
        <v>87</v>
      </c>
      <c r="BB15" s="89" t="s">
        <v>88</v>
      </c>
    </row>
    <row r="16" spans="1:54" s="39" customFormat="1" x14ac:dyDescent="0.25">
      <c r="A16" s="30">
        <v>0</v>
      </c>
      <c r="B16" s="89">
        <v>1</v>
      </c>
      <c r="C16" s="89">
        <v>2</v>
      </c>
      <c r="D16" s="89">
        <v>3</v>
      </c>
      <c r="E16" s="89">
        <v>4</v>
      </c>
      <c r="F16" s="89">
        <v>5</v>
      </c>
      <c r="G16" s="89">
        <v>6</v>
      </c>
      <c r="H16" s="89">
        <v>7</v>
      </c>
      <c r="I16" s="89">
        <v>8</v>
      </c>
      <c r="J16" s="89">
        <v>9</v>
      </c>
      <c r="K16" s="89">
        <v>10</v>
      </c>
      <c r="L16" s="89">
        <v>11</v>
      </c>
      <c r="M16" s="89">
        <v>12</v>
      </c>
      <c r="N16" s="89">
        <v>13</v>
      </c>
      <c r="O16" s="89">
        <v>14</v>
      </c>
      <c r="P16" s="89">
        <v>15</v>
      </c>
      <c r="Q16" s="89">
        <v>16</v>
      </c>
      <c r="R16" s="89">
        <v>17</v>
      </c>
      <c r="S16" s="89">
        <v>18</v>
      </c>
      <c r="T16" s="89">
        <v>19</v>
      </c>
      <c r="U16" s="89">
        <v>20</v>
      </c>
      <c r="V16" s="89">
        <v>21</v>
      </c>
      <c r="W16" s="89">
        <v>22</v>
      </c>
      <c r="X16" s="89">
        <v>23</v>
      </c>
      <c r="Y16" s="89">
        <v>24</v>
      </c>
      <c r="Z16" s="89">
        <v>25</v>
      </c>
      <c r="AA16" s="89">
        <v>26</v>
      </c>
      <c r="AB16" s="89">
        <v>27</v>
      </c>
      <c r="AC16" s="89">
        <v>28</v>
      </c>
      <c r="AD16" s="89">
        <v>29</v>
      </c>
      <c r="AE16" s="89">
        <v>30</v>
      </c>
      <c r="AF16" s="89">
        <v>31</v>
      </c>
      <c r="AG16" s="89">
        <v>32</v>
      </c>
      <c r="AH16" s="89">
        <v>33</v>
      </c>
      <c r="AI16" s="89">
        <v>34</v>
      </c>
      <c r="AJ16" s="89">
        <v>35</v>
      </c>
      <c r="AK16" s="89">
        <v>36</v>
      </c>
      <c r="AL16" s="89">
        <v>37</v>
      </c>
      <c r="AM16" s="89">
        <v>38</v>
      </c>
      <c r="AN16" s="89">
        <v>39</v>
      </c>
      <c r="AO16" s="89">
        <v>40</v>
      </c>
      <c r="AP16" s="89">
        <v>41</v>
      </c>
      <c r="AQ16" s="89">
        <v>42</v>
      </c>
      <c r="AR16" s="89">
        <v>43</v>
      </c>
      <c r="AS16" s="89">
        <v>44</v>
      </c>
      <c r="AT16" s="89">
        <v>45</v>
      </c>
      <c r="AU16" s="89">
        <v>46</v>
      </c>
      <c r="AV16" s="89">
        <v>47</v>
      </c>
      <c r="AW16" s="89">
        <v>48</v>
      </c>
      <c r="AX16" s="89">
        <v>49</v>
      </c>
      <c r="AY16" s="89">
        <v>50</v>
      </c>
      <c r="AZ16" s="89">
        <v>51</v>
      </c>
      <c r="BA16" s="89">
        <v>52</v>
      </c>
      <c r="BB16" s="89">
        <v>53</v>
      </c>
    </row>
    <row r="17" spans="1:54" ht="15.75" customHeight="1" x14ac:dyDescent="0.25">
      <c r="A17" s="148" t="s">
        <v>89</v>
      </c>
      <c r="B17" s="149"/>
      <c r="C17" s="149"/>
      <c r="D17" s="150"/>
      <c r="E17" s="70">
        <f>SUM(E18:E2000)</f>
        <v>21</v>
      </c>
      <c r="F17" s="70">
        <f t="shared" ref="F17:I17" si="0">SUM(F18:F2000)</f>
        <v>21</v>
      </c>
      <c r="G17" s="70">
        <f t="shared" si="0"/>
        <v>23</v>
      </c>
      <c r="H17" s="70">
        <f t="shared" si="0"/>
        <v>22</v>
      </c>
      <c r="I17" s="70">
        <f t="shared" si="0"/>
        <v>21</v>
      </c>
      <c r="J17" s="71">
        <f t="shared" ref="J17" si="1">SUM(J18:J2000)</f>
        <v>37228.61</v>
      </c>
      <c r="K17" s="71">
        <f t="shared" ref="K17" si="2">SUM(K18:K2000)</f>
        <v>69595.62</v>
      </c>
      <c r="L17" s="71">
        <f t="shared" ref="L17" si="3">SUM(L18:L2000)</f>
        <v>81520.98</v>
      </c>
      <c r="M17" s="71">
        <f t="shared" ref="M17" si="4">SUM(M18:M2000)</f>
        <v>92890.84</v>
      </c>
      <c r="N17" s="71">
        <f t="shared" ref="N17" si="5">SUM(N18:N2000)</f>
        <v>105352.12</v>
      </c>
      <c r="O17" s="118" t="s">
        <v>332</v>
      </c>
      <c r="P17" s="118" t="s">
        <v>332</v>
      </c>
      <c r="Q17" s="118" t="s">
        <v>332</v>
      </c>
      <c r="R17" s="118" t="s">
        <v>332</v>
      </c>
      <c r="S17" s="118" t="s">
        <v>332</v>
      </c>
      <c r="T17" s="71">
        <f t="shared" ref="T17" si="6">SUM(T18:T2000)</f>
        <v>3611.3599999999997</v>
      </c>
      <c r="U17" s="71">
        <f t="shared" ref="U17" si="7">SUM(U18:U2000)</f>
        <v>5733.6</v>
      </c>
      <c r="V17" s="71">
        <f t="shared" ref="V17" si="8">SUM(V18:V2000)</f>
        <v>6387.84</v>
      </c>
      <c r="W17" s="71">
        <f t="shared" ref="W17" si="9">SUM(W18:W2000)</f>
        <v>7062.1040000000003</v>
      </c>
      <c r="X17" s="71">
        <f t="shared" ref="X17" si="10">SUM(X18:X2000)</f>
        <v>7252.7400000000007</v>
      </c>
      <c r="Y17" s="71">
        <f t="shared" ref="Y17" si="11">SUM(Y18:Y2000)</f>
        <v>980.71800000000007</v>
      </c>
      <c r="Z17" s="71">
        <f t="shared" ref="Z17" si="12">SUM(Z18:Z2000)</f>
        <v>1642.7728</v>
      </c>
      <c r="AA17" s="71">
        <f t="shared" ref="AA17" si="13">SUM(AA18:AA2000)</f>
        <v>1843.09</v>
      </c>
      <c r="AB17" s="71">
        <f t="shared" ref="AB17" si="14">SUM(AB18:AB2000)</f>
        <v>2049.8200000000002</v>
      </c>
      <c r="AC17" s="71">
        <f t="shared" ref="AC17" si="15">SUM(AC18:AC2000)</f>
        <v>2113.4336800000001</v>
      </c>
      <c r="AD17" s="71">
        <f t="shared" ref="AD17" si="16">SUM(AD18:AD2000)</f>
        <v>640.42000000000007</v>
      </c>
      <c r="AE17" s="71">
        <f t="shared" ref="AE17" si="17">SUM(AE18:AE2000)</f>
        <v>566</v>
      </c>
      <c r="AF17" s="71">
        <f t="shared" ref="AF17" si="18">SUM(AF18:AF2000)</f>
        <v>461</v>
      </c>
      <c r="AG17" s="71">
        <f t="shared" ref="AG17" si="19">SUM(AG18:AG2000)</f>
        <v>321</v>
      </c>
      <c r="AH17" s="71">
        <f t="shared" ref="AH17" si="20">SUM(AH18:AH2000)</f>
        <v>184.5</v>
      </c>
      <c r="AI17" s="71">
        <f t="shared" ref="AI17" si="21">SUM(AI18:AI2000)</f>
        <v>3000</v>
      </c>
      <c r="AJ17" s="71">
        <f t="shared" ref="AJ17" si="22">SUM(AJ18:AJ2000)</f>
        <v>3000</v>
      </c>
      <c r="AK17" s="71">
        <f t="shared" ref="AK17" si="23">SUM(AK18:AK2000)</f>
        <v>5000</v>
      </c>
      <c r="AL17" s="71">
        <f t="shared" ref="AL17" si="24">SUM(AL18:AL2000)</f>
        <v>5000</v>
      </c>
      <c r="AM17" s="71">
        <f t="shared" ref="AM17" si="25">SUM(AM18:AM2000)</f>
        <v>5000</v>
      </c>
      <c r="AN17" s="71">
        <f t="shared" ref="AN17" si="26">SUM(AN18:AN2000)</f>
        <v>3200.51</v>
      </c>
      <c r="AO17" s="71">
        <f t="shared" ref="AO17" si="27">SUM(AO18:AO2000)</f>
        <v>0</v>
      </c>
      <c r="AP17" s="71">
        <f t="shared" ref="AP17" si="28">SUM(AP18:AP2000)</f>
        <v>0</v>
      </c>
      <c r="AQ17" s="71">
        <f t="shared" ref="AQ17" si="29">SUM(AQ18:AQ2000)</f>
        <v>0</v>
      </c>
      <c r="AR17" s="71">
        <f t="shared" ref="AR17" si="30">SUM(AR18:AR2000)</f>
        <v>0</v>
      </c>
      <c r="AS17" s="71">
        <f t="shared" ref="AS17" si="31">SUM(AS18:AS2000)</f>
        <v>1150.55</v>
      </c>
      <c r="AT17" s="71">
        <f t="shared" ref="AT17" si="32">SUM(AT18:AT2000)</f>
        <v>1812.2399999999998</v>
      </c>
      <c r="AU17" s="71">
        <f t="shared" ref="AU17" si="33">SUM(AU18:AU2000)</f>
        <v>2133.94</v>
      </c>
      <c r="AV17" s="71">
        <f t="shared" ref="AV17" si="34">SUM(AV18:AV2000)</f>
        <v>2480.84</v>
      </c>
      <c r="AW17" s="71">
        <f t="shared" ref="AW17" si="35">SUM(AW18:AW2000)</f>
        <v>2844.14</v>
      </c>
      <c r="AX17" s="71">
        <f t="shared" ref="AX17" si="36">SUM(AX18:AX2000)</f>
        <v>45625.850000000006</v>
      </c>
      <c r="AY17" s="71">
        <f t="shared" ref="AY17" si="37">SUM(AY18:AY2000)</f>
        <v>97488.73</v>
      </c>
      <c r="AZ17" s="71">
        <f t="shared" ref="AZ17" si="38">SUM(AZ18:AZ2000)</f>
        <v>122364.35</v>
      </c>
      <c r="BA17" s="71">
        <f t="shared" ref="BA17" si="39">SUM(BA18:BA2000)</f>
        <v>143611.96000000002</v>
      </c>
      <c r="BB17" s="71">
        <f t="shared" ref="BB17" si="40">SUM(BB18:BB2000)</f>
        <v>164089.55000000002</v>
      </c>
    </row>
    <row r="18" spans="1:54" ht="25.5" customHeight="1" x14ac:dyDescent="0.25">
      <c r="A18" s="40">
        <f>IF(B18&lt;&gt;"",ROW(A1),"")</f>
        <v>1</v>
      </c>
      <c r="B18" s="197" t="s">
        <v>415</v>
      </c>
      <c r="C18" s="198" t="s">
        <v>378</v>
      </c>
      <c r="D18" s="199" t="s">
        <v>117</v>
      </c>
      <c r="E18" s="206">
        <v>3</v>
      </c>
      <c r="F18" s="206">
        <v>3</v>
      </c>
      <c r="G18" s="206">
        <v>3</v>
      </c>
      <c r="H18" s="206">
        <v>3</v>
      </c>
      <c r="I18" s="206">
        <v>3</v>
      </c>
      <c r="J18" s="207">
        <v>10709</v>
      </c>
      <c r="K18" s="207">
        <v>11638.2</v>
      </c>
      <c r="L18" s="207">
        <v>12974.9</v>
      </c>
      <c r="M18" s="207">
        <v>13904.1</v>
      </c>
      <c r="N18" s="207">
        <v>15038.6</v>
      </c>
      <c r="O18" s="208">
        <v>119</v>
      </c>
      <c r="P18" s="208">
        <v>110</v>
      </c>
      <c r="Q18" s="208">
        <v>113</v>
      </c>
      <c r="R18" s="208">
        <v>108</v>
      </c>
      <c r="S18" s="208">
        <v>110</v>
      </c>
      <c r="T18" s="207">
        <v>597</v>
      </c>
      <c r="U18" s="207">
        <v>599</v>
      </c>
      <c r="V18" s="207">
        <v>603.4</v>
      </c>
      <c r="W18" s="207">
        <v>606.9</v>
      </c>
      <c r="X18" s="207">
        <v>610.4</v>
      </c>
      <c r="Y18" s="207">
        <v>40</v>
      </c>
      <c r="Z18" s="207">
        <v>44</v>
      </c>
      <c r="AA18" s="207">
        <v>44</v>
      </c>
      <c r="AB18" s="207">
        <v>48</v>
      </c>
      <c r="AC18" s="207">
        <v>52</v>
      </c>
      <c r="AD18" s="207">
        <v>0</v>
      </c>
      <c r="AE18" s="207">
        <v>0</v>
      </c>
      <c r="AF18" s="207">
        <v>0</v>
      </c>
      <c r="AG18" s="207">
        <v>0</v>
      </c>
      <c r="AH18" s="207">
        <v>0</v>
      </c>
      <c r="AI18" s="207">
        <v>0</v>
      </c>
      <c r="AJ18" s="207">
        <v>0</v>
      </c>
      <c r="AK18" s="207">
        <v>0</v>
      </c>
      <c r="AL18" s="207">
        <v>0</v>
      </c>
      <c r="AM18" s="207">
        <v>0</v>
      </c>
      <c r="AN18" s="207">
        <v>0</v>
      </c>
      <c r="AO18" s="207">
        <v>0</v>
      </c>
      <c r="AP18" s="207">
        <v>0</v>
      </c>
      <c r="AQ18" s="207">
        <v>0</v>
      </c>
      <c r="AR18" s="207">
        <v>0</v>
      </c>
      <c r="AS18" s="207">
        <v>337.3</v>
      </c>
      <c r="AT18" s="207">
        <v>363.5</v>
      </c>
      <c r="AU18" s="207">
        <v>404.1</v>
      </c>
      <c r="AV18" s="207">
        <v>434.2</v>
      </c>
      <c r="AW18" s="207">
        <v>473.8</v>
      </c>
      <c r="AX18" s="207">
        <v>13325.5</v>
      </c>
      <c r="AY18" s="207">
        <v>14677.4</v>
      </c>
      <c r="AZ18" s="207">
        <v>16672.099999999999</v>
      </c>
      <c r="BA18" s="207">
        <v>18086.599999999999</v>
      </c>
      <c r="BB18" s="207">
        <v>19861.900000000001</v>
      </c>
    </row>
    <row r="19" spans="1:54" x14ac:dyDescent="0.25">
      <c r="A19" s="42">
        <f>IF(B19&lt;&gt;"",ROW(A2),"")</f>
        <v>2</v>
      </c>
      <c r="B19" s="200" t="s">
        <v>416</v>
      </c>
      <c r="C19" s="201" t="s">
        <v>387</v>
      </c>
      <c r="D19" s="202" t="s">
        <v>118</v>
      </c>
      <c r="E19" s="31">
        <v>3</v>
      </c>
      <c r="F19" s="31">
        <v>3</v>
      </c>
      <c r="G19" s="31">
        <v>3</v>
      </c>
      <c r="H19" s="31">
        <v>3</v>
      </c>
      <c r="I19" s="31">
        <v>3</v>
      </c>
      <c r="J19" s="47">
        <v>2178</v>
      </c>
      <c r="K19" s="47">
        <v>5525.6</v>
      </c>
      <c r="L19" s="47">
        <v>7646.9</v>
      </c>
      <c r="M19" s="47">
        <v>8050.2</v>
      </c>
      <c r="N19" s="47">
        <v>10598.8</v>
      </c>
      <c r="O19" s="72">
        <v>10</v>
      </c>
      <c r="P19" s="72">
        <v>10</v>
      </c>
      <c r="Q19" s="72">
        <v>10</v>
      </c>
      <c r="R19" s="72">
        <v>10</v>
      </c>
      <c r="S19" s="72">
        <v>10</v>
      </c>
      <c r="T19" s="47">
        <v>684</v>
      </c>
      <c r="U19" s="47">
        <v>752.4</v>
      </c>
      <c r="V19" s="47">
        <v>827.64</v>
      </c>
      <c r="W19" s="47">
        <v>910.404</v>
      </c>
      <c r="X19" s="47">
        <v>1001.44</v>
      </c>
      <c r="Y19" s="47">
        <v>220.24799999999999</v>
      </c>
      <c r="Z19" s="47">
        <v>242.27279999999999</v>
      </c>
      <c r="AA19" s="47">
        <v>266.5</v>
      </c>
      <c r="AB19" s="47">
        <v>293.14999999999998</v>
      </c>
      <c r="AC19" s="47">
        <v>322.46368000000001</v>
      </c>
      <c r="AD19" s="47">
        <v>115</v>
      </c>
      <c r="AE19" s="47">
        <v>112</v>
      </c>
      <c r="AF19" s="47">
        <v>108</v>
      </c>
      <c r="AG19" s="47">
        <v>104</v>
      </c>
      <c r="AH19" s="47">
        <v>101</v>
      </c>
      <c r="AI19" s="47">
        <v>3000</v>
      </c>
      <c r="AJ19" s="47">
        <v>3000</v>
      </c>
      <c r="AK19" s="47">
        <v>5000</v>
      </c>
      <c r="AL19" s="47">
        <v>5000</v>
      </c>
      <c r="AM19" s="47">
        <v>5000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194">
        <v>88.9</v>
      </c>
      <c r="AT19" s="194">
        <v>97.8</v>
      </c>
      <c r="AU19" s="194">
        <v>107.6</v>
      </c>
      <c r="AV19" s="194">
        <v>118.3</v>
      </c>
      <c r="AW19" s="194">
        <v>130.1</v>
      </c>
      <c r="AX19" s="47">
        <v>2178</v>
      </c>
      <c r="AY19" s="47">
        <v>5525.6</v>
      </c>
      <c r="AZ19" s="47">
        <v>7646.9</v>
      </c>
      <c r="BA19" s="47">
        <v>8050.2</v>
      </c>
      <c r="BB19" s="47">
        <v>10598.8</v>
      </c>
    </row>
    <row r="20" spans="1:54" x14ac:dyDescent="0.25">
      <c r="A20" s="42">
        <f t="shared" ref="A20:A83" si="41">IF(B20&lt;&gt;"",ROW(A3),"")</f>
        <v>3</v>
      </c>
      <c r="B20" s="200" t="s">
        <v>382</v>
      </c>
      <c r="C20" s="201" t="s">
        <v>383</v>
      </c>
      <c r="D20" s="202" t="s">
        <v>118</v>
      </c>
      <c r="E20" s="206">
        <v>3</v>
      </c>
      <c r="F20" s="206">
        <v>3</v>
      </c>
      <c r="G20" s="206">
        <v>3</v>
      </c>
      <c r="H20" s="206">
        <v>3</v>
      </c>
      <c r="I20" s="206">
        <v>3</v>
      </c>
      <c r="J20" s="207">
        <v>3232.5</v>
      </c>
      <c r="K20" s="207">
        <v>3555.7</v>
      </c>
      <c r="L20" s="207">
        <v>3911.3</v>
      </c>
      <c r="M20" s="207">
        <v>4302.3999999999996</v>
      </c>
      <c r="N20" s="207">
        <v>4732.6000000000004</v>
      </c>
      <c r="O20" s="208">
        <v>100</v>
      </c>
      <c r="P20" s="208">
        <v>100</v>
      </c>
      <c r="Q20" s="208">
        <v>100</v>
      </c>
      <c r="R20" s="208">
        <v>100</v>
      </c>
      <c r="S20" s="208">
        <v>100</v>
      </c>
      <c r="T20" s="207">
        <v>260</v>
      </c>
      <c r="U20" s="207">
        <v>545.9</v>
      </c>
      <c r="V20" s="207">
        <v>567.9</v>
      </c>
      <c r="W20" s="207">
        <v>590.9</v>
      </c>
      <c r="X20" s="207">
        <v>614.70000000000005</v>
      </c>
      <c r="Y20" s="207">
        <v>84.5</v>
      </c>
      <c r="Z20" s="207">
        <v>177.4</v>
      </c>
      <c r="AA20" s="207">
        <v>184.6</v>
      </c>
      <c r="AB20" s="207">
        <v>192</v>
      </c>
      <c r="AC20" s="207">
        <v>199.9</v>
      </c>
      <c r="AD20" s="209">
        <v>305.42</v>
      </c>
      <c r="AE20" s="209">
        <v>330</v>
      </c>
      <c r="AF20" s="209">
        <v>297</v>
      </c>
      <c r="AG20" s="209">
        <v>199</v>
      </c>
      <c r="AH20" s="209">
        <v>83.5</v>
      </c>
      <c r="AI20" s="209">
        <v>0</v>
      </c>
      <c r="AJ20" s="209">
        <v>0</v>
      </c>
      <c r="AK20" s="209">
        <v>0</v>
      </c>
      <c r="AL20" s="209">
        <v>0</v>
      </c>
      <c r="AM20" s="209">
        <v>0</v>
      </c>
      <c r="AN20" s="209">
        <v>3200.51</v>
      </c>
      <c r="AO20" s="207">
        <v>0</v>
      </c>
      <c r="AP20" s="207">
        <v>0</v>
      </c>
      <c r="AQ20" s="207">
        <v>0</v>
      </c>
      <c r="AR20" s="207">
        <v>0</v>
      </c>
      <c r="AS20" s="207">
        <v>202</v>
      </c>
      <c r="AT20" s="207">
        <v>173</v>
      </c>
      <c r="AU20" s="207">
        <v>186.9</v>
      </c>
      <c r="AV20" s="207">
        <v>201.1</v>
      </c>
      <c r="AW20" s="207">
        <v>215.5</v>
      </c>
      <c r="AX20" s="207">
        <v>1144.8</v>
      </c>
      <c r="AY20" s="207">
        <v>990.6</v>
      </c>
      <c r="AZ20" s="207">
        <v>1059.3</v>
      </c>
      <c r="BA20" s="207">
        <v>1139.5999999999999</v>
      </c>
      <c r="BB20" s="207">
        <v>1221.4000000000001</v>
      </c>
    </row>
    <row r="21" spans="1:54" x14ac:dyDescent="0.25">
      <c r="A21" s="42">
        <f t="shared" si="41"/>
        <v>4</v>
      </c>
      <c r="B21" s="200" t="s">
        <v>417</v>
      </c>
      <c r="C21" s="201" t="s">
        <v>396</v>
      </c>
      <c r="D21" s="202" t="s">
        <v>119</v>
      </c>
      <c r="E21" s="206">
        <v>1</v>
      </c>
      <c r="F21" s="206">
        <v>2</v>
      </c>
      <c r="G21" s="206">
        <v>2</v>
      </c>
      <c r="H21" s="206">
        <v>2</v>
      </c>
      <c r="I21" s="206">
        <v>2</v>
      </c>
      <c r="J21" s="207">
        <v>731.6</v>
      </c>
      <c r="K21" s="207">
        <v>4115</v>
      </c>
      <c r="L21" s="207">
        <v>4870</v>
      </c>
      <c r="M21" s="207">
        <v>5586</v>
      </c>
      <c r="N21" s="207">
        <v>6436</v>
      </c>
      <c r="O21" s="208">
        <v>10</v>
      </c>
      <c r="P21" s="208">
        <v>10</v>
      </c>
      <c r="Q21" s="208">
        <v>10</v>
      </c>
      <c r="R21" s="208">
        <v>10</v>
      </c>
      <c r="S21" s="208">
        <v>10</v>
      </c>
      <c r="T21" s="207">
        <v>92.08</v>
      </c>
      <c r="U21" s="207">
        <v>705</v>
      </c>
      <c r="V21" s="207">
        <v>720</v>
      </c>
      <c r="W21" s="207">
        <v>735</v>
      </c>
      <c r="X21" s="207">
        <v>750</v>
      </c>
      <c r="Y21" s="207">
        <v>27.81</v>
      </c>
      <c r="Z21" s="207">
        <v>212.9</v>
      </c>
      <c r="AA21" s="207">
        <v>217.4</v>
      </c>
      <c r="AB21" s="207">
        <v>221.9</v>
      </c>
      <c r="AC21" s="207">
        <v>226.5</v>
      </c>
      <c r="AD21" s="207">
        <v>0</v>
      </c>
      <c r="AE21" s="207">
        <v>0</v>
      </c>
      <c r="AF21" s="207">
        <v>0</v>
      </c>
      <c r="AG21" s="207">
        <v>0</v>
      </c>
      <c r="AH21" s="207">
        <v>0</v>
      </c>
      <c r="AI21" s="207">
        <v>0</v>
      </c>
      <c r="AJ21" s="207">
        <v>0</v>
      </c>
      <c r="AK21" s="207">
        <v>0</v>
      </c>
      <c r="AL21" s="207">
        <v>0</v>
      </c>
      <c r="AM21" s="207">
        <v>0</v>
      </c>
      <c r="AN21" s="207">
        <v>0</v>
      </c>
      <c r="AO21" s="207">
        <v>0</v>
      </c>
      <c r="AP21" s="207">
        <v>0</v>
      </c>
      <c r="AQ21" s="207">
        <v>0</v>
      </c>
      <c r="AR21" s="207">
        <v>0</v>
      </c>
      <c r="AS21" s="207">
        <v>43.9</v>
      </c>
      <c r="AT21" s="207">
        <v>246.9</v>
      </c>
      <c r="AU21" s="207">
        <v>292.2</v>
      </c>
      <c r="AV21" s="207">
        <v>335.1</v>
      </c>
      <c r="AW21" s="207">
        <v>386</v>
      </c>
      <c r="AX21" s="207">
        <v>4115</v>
      </c>
      <c r="AY21" s="207">
        <v>4870</v>
      </c>
      <c r="AZ21" s="207">
        <v>5586</v>
      </c>
      <c r="BA21" s="207">
        <v>6436</v>
      </c>
      <c r="BB21" s="207">
        <v>7197</v>
      </c>
    </row>
    <row r="22" spans="1:54" x14ac:dyDescent="0.25">
      <c r="A22" s="42">
        <f t="shared" si="41"/>
        <v>5</v>
      </c>
      <c r="B22" s="200" t="s">
        <v>390</v>
      </c>
      <c r="C22" s="201" t="s">
        <v>391</v>
      </c>
      <c r="D22" s="202" t="s">
        <v>119</v>
      </c>
      <c r="E22" s="206">
        <v>1</v>
      </c>
      <c r="F22" s="206">
        <v>2</v>
      </c>
      <c r="G22" s="206">
        <v>2</v>
      </c>
      <c r="H22" s="206">
        <v>2</v>
      </c>
      <c r="I22" s="206">
        <v>2</v>
      </c>
      <c r="J22" s="207">
        <v>1324.95</v>
      </c>
      <c r="K22" s="207">
        <v>5388.8</v>
      </c>
      <c r="L22" s="207">
        <v>6467.5</v>
      </c>
      <c r="M22" s="207">
        <v>7466.5</v>
      </c>
      <c r="N22" s="207">
        <v>8566.2000000000007</v>
      </c>
      <c r="O22" s="208">
        <v>0</v>
      </c>
      <c r="P22" s="208">
        <v>4063.85</v>
      </c>
      <c r="Q22" s="208">
        <v>778.7</v>
      </c>
      <c r="R22" s="208">
        <v>999</v>
      </c>
      <c r="S22" s="208">
        <v>1099.7</v>
      </c>
      <c r="T22" s="207">
        <v>57.6</v>
      </c>
      <c r="U22" s="207">
        <v>236.4</v>
      </c>
      <c r="V22" s="207">
        <v>242.4</v>
      </c>
      <c r="W22" s="207">
        <v>248.4</v>
      </c>
      <c r="X22" s="207">
        <v>254.4</v>
      </c>
      <c r="Y22" s="207">
        <v>18.7</v>
      </c>
      <c r="Z22" s="207">
        <v>76.8</v>
      </c>
      <c r="AA22" s="207">
        <v>78.8</v>
      </c>
      <c r="AB22" s="207">
        <v>80.7</v>
      </c>
      <c r="AC22" s="207">
        <v>82.7</v>
      </c>
      <c r="AD22" s="207">
        <v>0</v>
      </c>
      <c r="AE22" s="207">
        <v>0</v>
      </c>
      <c r="AF22" s="207">
        <v>0</v>
      </c>
      <c r="AG22" s="207">
        <v>0</v>
      </c>
      <c r="AH22" s="207">
        <v>0</v>
      </c>
      <c r="AI22" s="207">
        <v>0</v>
      </c>
      <c r="AJ22" s="207">
        <v>0</v>
      </c>
      <c r="AK22" s="207">
        <v>0</v>
      </c>
      <c r="AL22" s="207">
        <v>0</v>
      </c>
      <c r="AM22" s="207">
        <v>0</v>
      </c>
      <c r="AN22" s="207">
        <v>0</v>
      </c>
      <c r="AO22" s="207">
        <v>0</v>
      </c>
      <c r="AP22" s="207">
        <v>0</v>
      </c>
      <c r="AQ22" s="207">
        <v>0</v>
      </c>
      <c r="AR22" s="207">
        <v>0</v>
      </c>
      <c r="AS22" s="207">
        <v>7.5</v>
      </c>
      <c r="AT22" s="207">
        <v>10.199999999999999</v>
      </c>
      <c r="AU22" s="207">
        <v>10.5</v>
      </c>
      <c r="AV22" s="207">
        <v>33</v>
      </c>
      <c r="AW22" s="207">
        <v>42</v>
      </c>
      <c r="AX22" s="207">
        <v>1324.95</v>
      </c>
      <c r="AY22" s="207">
        <v>5388.8</v>
      </c>
      <c r="AZ22" s="207">
        <v>6467.5</v>
      </c>
      <c r="BA22" s="207">
        <v>7466.5</v>
      </c>
      <c r="BB22" s="207">
        <v>8566.2000000000007</v>
      </c>
    </row>
    <row r="23" spans="1:54" x14ac:dyDescent="0.25">
      <c r="A23" s="42">
        <f t="shared" si="41"/>
        <v>6</v>
      </c>
      <c r="B23" s="200" t="s">
        <v>399</v>
      </c>
      <c r="C23" s="201" t="s">
        <v>400</v>
      </c>
      <c r="D23" s="202" t="s">
        <v>119</v>
      </c>
      <c r="E23" s="206">
        <v>2</v>
      </c>
      <c r="F23" s="206">
        <v>0</v>
      </c>
      <c r="G23" s="206">
        <v>2</v>
      </c>
      <c r="H23" s="206">
        <v>1</v>
      </c>
      <c r="I23" s="206">
        <v>0</v>
      </c>
      <c r="J23" s="207">
        <v>21.3</v>
      </c>
      <c r="K23" s="207">
        <v>184.8</v>
      </c>
      <c r="L23" s="207">
        <v>278.60000000000002</v>
      </c>
      <c r="M23" s="207">
        <v>346.5</v>
      </c>
      <c r="N23" s="207">
        <v>401.8</v>
      </c>
      <c r="O23" s="208">
        <v>0</v>
      </c>
      <c r="P23" s="208">
        <v>131</v>
      </c>
      <c r="Q23" s="208">
        <v>147</v>
      </c>
      <c r="R23" s="208">
        <v>124</v>
      </c>
      <c r="S23" s="208">
        <v>116</v>
      </c>
      <c r="T23" s="207">
        <v>460.5</v>
      </c>
      <c r="U23" s="207">
        <v>460.5</v>
      </c>
      <c r="V23" s="207">
        <v>921</v>
      </c>
      <c r="W23" s="207">
        <v>1381.5</v>
      </c>
      <c r="X23" s="207">
        <v>1381.5</v>
      </c>
      <c r="Y23" s="207">
        <v>140.5</v>
      </c>
      <c r="Z23" s="207">
        <v>140.5</v>
      </c>
      <c r="AA23" s="207">
        <v>280.89999999999998</v>
      </c>
      <c r="AB23" s="207">
        <v>421.3</v>
      </c>
      <c r="AC23" s="207">
        <v>421.3</v>
      </c>
      <c r="AD23" s="207">
        <v>0</v>
      </c>
      <c r="AE23" s="207">
        <v>0</v>
      </c>
      <c r="AF23" s="207">
        <v>0</v>
      </c>
      <c r="AG23" s="207">
        <v>0</v>
      </c>
      <c r="AH23" s="207">
        <v>0</v>
      </c>
      <c r="AI23" s="207">
        <v>0</v>
      </c>
      <c r="AJ23" s="207">
        <v>0</v>
      </c>
      <c r="AK23" s="207">
        <v>0</v>
      </c>
      <c r="AL23" s="207">
        <v>0</v>
      </c>
      <c r="AM23" s="207">
        <v>0</v>
      </c>
      <c r="AN23" s="207">
        <v>0</v>
      </c>
      <c r="AO23" s="207">
        <v>0</v>
      </c>
      <c r="AP23" s="207">
        <v>0</v>
      </c>
      <c r="AQ23" s="207">
        <v>0</v>
      </c>
      <c r="AR23" s="207">
        <v>0</v>
      </c>
      <c r="AS23" s="207">
        <v>91.6</v>
      </c>
      <c r="AT23" s="207">
        <v>119.9</v>
      </c>
      <c r="AU23" s="207">
        <v>176.3</v>
      </c>
      <c r="AV23" s="207">
        <v>218.6</v>
      </c>
      <c r="AW23" s="207">
        <v>253.6</v>
      </c>
      <c r="AX23" s="207">
        <v>4023.4</v>
      </c>
      <c r="AY23" s="207">
        <v>26842.1</v>
      </c>
      <c r="AZ23" s="207">
        <v>39567.300000000003</v>
      </c>
      <c r="BA23" s="207">
        <v>49210.6</v>
      </c>
      <c r="BB23" s="207">
        <v>57064.4</v>
      </c>
    </row>
    <row r="24" spans="1:54" x14ac:dyDescent="0.25">
      <c r="A24" s="42">
        <f t="shared" si="41"/>
        <v>7</v>
      </c>
      <c r="B24" s="203" t="s">
        <v>418</v>
      </c>
      <c r="C24" s="204" t="s">
        <v>404</v>
      </c>
      <c r="D24" s="205" t="s">
        <v>341</v>
      </c>
      <c r="E24" s="210">
        <v>2</v>
      </c>
      <c r="F24" s="210">
        <v>2</v>
      </c>
      <c r="G24" s="210">
        <v>2</v>
      </c>
      <c r="H24" s="210">
        <v>2</v>
      </c>
      <c r="I24" s="210">
        <v>2</v>
      </c>
      <c r="J24" s="211">
        <v>5525.56</v>
      </c>
      <c r="K24" s="211">
        <v>7927.12</v>
      </c>
      <c r="L24" s="211">
        <v>9645.8799999999992</v>
      </c>
      <c r="M24" s="211">
        <v>11298.74</v>
      </c>
      <c r="N24" s="211">
        <v>13097.52</v>
      </c>
      <c r="O24" s="212">
        <v>-2788.22</v>
      </c>
      <c r="P24" s="212">
        <v>-1250.51</v>
      </c>
      <c r="Q24" s="212">
        <v>847.49</v>
      </c>
      <c r="R24" s="212">
        <v>3408.16</v>
      </c>
      <c r="S24" s="213">
        <v>6592.22</v>
      </c>
      <c r="T24" s="211">
        <v>499.2</v>
      </c>
      <c r="U24" s="211">
        <v>511.2</v>
      </c>
      <c r="V24" s="211">
        <v>523.20000000000005</v>
      </c>
      <c r="W24" s="211">
        <v>547.20000000000005</v>
      </c>
      <c r="X24" s="211">
        <v>559.20000000000005</v>
      </c>
      <c r="Y24" s="211">
        <v>153.75</v>
      </c>
      <c r="Z24" s="211">
        <v>157.44999999999999</v>
      </c>
      <c r="AA24" s="211">
        <v>161.15</v>
      </c>
      <c r="AB24" s="211">
        <v>164.84</v>
      </c>
      <c r="AC24" s="211">
        <v>168.54</v>
      </c>
      <c r="AD24" s="211">
        <v>220</v>
      </c>
      <c r="AE24" s="211">
        <v>124</v>
      </c>
      <c r="AF24" s="211">
        <v>56</v>
      </c>
      <c r="AG24" s="211">
        <v>18</v>
      </c>
      <c r="AH24" s="211">
        <v>0</v>
      </c>
      <c r="AI24" s="211">
        <v>0</v>
      </c>
      <c r="AJ24" s="211">
        <v>0</v>
      </c>
      <c r="AK24" s="211">
        <v>0</v>
      </c>
      <c r="AL24" s="211">
        <v>0</v>
      </c>
      <c r="AM24" s="211">
        <v>0</v>
      </c>
      <c r="AN24" s="211">
        <v>0</v>
      </c>
      <c r="AO24" s="211">
        <v>0</v>
      </c>
      <c r="AP24" s="211">
        <v>0</v>
      </c>
      <c r="AQ24" s="211">
        <v>0</v>
      </c>
      <c r="AR24" s="211">
        <v>0</v>
      </c>
      <c r="AS24" s="211">
        <v>123.35</v>
      </c>
      <c r="AT24" s="211">
        <v>271.36</v>
      </c>
      <c r="AU24" s="211">
        <v>370.24</v>
      </c>
      <c r="AV24" s="211">
        <v>451.88</v>
      </c>
      <c r="AW24" s="211">
        <v>561.89</v>
      </c>
      <c r="AX24" s="211">
        <v>5525.56</v>
      </c>
      <c r="AY24" s="211">
        <v>7927.12</v>
      </c>
      <c r="AZ24" s="211">
        <v>9645.8799999999992</v>
      </c>
      <c r="BA24" s="211">
        <v>11298.74</v>
      </c>
      <c r="BB24" s="211">
        <v>13097.52</v>
      </c>
    </row>
    <row r="25" spans="1:54" x14ac:dyDescent="0.25">
      <c r="A25" s="42">
        <f t="shared" si="41"/>
        <v>8</v>
      </c>
      <c r="B25" s="203" t="s">
        <v>406</v>
      </c>
      <c r="C25" s="204" t="s">
        <v>407</v>
      </c>
      <c r="D25" s="205" t="s">
        <v>341</v>
      </c>
      <c r="E25" s="210">
        <v>2</v>
      </c>
      <c r="F25" s="210">
        <v>2</v>
      </c>
      <c r="G25" s="210">
        <v>2</v>
      </c>
      <c r="H25" s="210">
        <v>2</v>
      </c>
      <c r="I25" s="210">
        <v>2</v>
      </c>
      <c r="J25" s="211">
        <v>9440</v>
      </c>
      <c r="K25" s="211">
        <v>11766.9</v>
      </c>
      <c r="L25" s="211">
        <v>12640.8</v>
      </c>
      <c r="M25" s="211">
        <v>14863.6</v>
      </c>
      <c r="N25" s="211">
        <v>16441.7</v>
      </c>
      <c r="O25" s="212">
        <v>18</v>
      </c>
      <c r="P25" s="212">
        <v>18</v>
      </c>
      <c r="Q25" s="212">
        <v>11</v>
      </c>
      <c r="R25" s="212">
        <v>11.7</v>
      </c>
      <c r="S25" s="212">
        <v>11</v>
      </c>
      <c r="T25" s="211">
        <v>788.9</v>
      </c>
      <c r="U25" s="211">
        <v>867.2</v>
      </c>
      <c r="V25" s="211">
        <v>902.3</v>
      </c>
      <c r="W25" s="211">
        <v>937.8</v>
      </c>
      <c r="X25" s="211">
        <v>953.1</v>
      </c>
      <c r="Y25" s="211">
        <v>242.2</v>
      </c>
      <c r="Z25" s="211">
        <v>266.2</v>
      </c>
      <c r="AA25" s="211">
        <v>277.10000000000002</v>
      </c>
      <c r="AB25" s="211">
        <v>287.89999999999998</v>
      </c>
      <c r="AC25" s="211">
        <v>292.60000000000002</v>
      </c>
      <c r="AD25" s="211">
        <v>0</v>
      </c>
      <c r="AE25" s="211">
        <v>0</v>
      </c>
      <c r="AF25" s="211">
        <v>0</v>
      </c>
      <c r="AG25" s="211">
        <v>0</v>
      </c>
      <c r="AH25" s="211">
        <v>0</v>
      </c>
      <c r="AI25" s="211">
        <v>0</v>
      </c>
      <c r="AJ25" s="211">
        <v>0</v>
      </c>
      <c r="AK25" s="211">
        <v>0</v>
      </c>
      <c r="AL25" s="211">
        <v>0</v>
      </c>
      <c r="AM25" s="211">
        <v>0</v>
      </c>
      <c r="AN25" s="211">
        <v>0</v>
      </c>
      <c r="AO25" s="211">
        <v>0</v>
      </c>
      <c r="AP25" s="211">
        <v>0</v>
      </c>
      <c r="AQ25" s="211">
        <v>0</v>
      </c>
      <c r="AR25" s="211">
        <v>0</v>
      </c>
      <c r="AS25" s="211">
        <v>189.7</v>
      </c>
      <c r="AT25" s="211">
        <v>210.1</v>
      </c>
      <c r="AU25" s="211">
        <v>201.9</v>
      </c>
      <c r="AV25" s="211">
        <v>272.39999999999998</v>
      </c>
      <c r="AW25" s="211">
        <v>303.39999999999998</v>
      </c>
      <c r="AX25" s="211">
        <v>9940</v>
      </c>
      <c r="AY25" s="211">
        <v>11766.9</v>
      </c>
      <c r="AZ25" s="211">
        <v>12640.8</v>
      </c>
      <c r="BA25" s="211">
        <v>14863.6</v>
      </c>
      <c r="BB25" s="211">
        <v>16441.7</v>
      </c>
    </row>
    <row r="26" spans="1:54" x14ac:dyDescent="0.25">
      <c r="A26" s="42">
        <f t="shared" si="41"/>
        <v>9</v>
      </c>
      <c r="B26" s="203" t="s">
        <v>409</v>
      </c>
      <c r="C26" s="204" t="s">
        <v>410</v>
      </c>
      <c r="D26" s="205" t="s">
        <v>341</v>
      </c>
      <c r="E26" s="214">
        <v>2</v>
      </c>
      <c r="F26" s="214">
        <v>2</v>
      </c>
      <c r="G26" s="214">
        <v>2</v>
      </c>
      <c r="H26" s="214">
        <v>2</v>
      </c>
      <c r="I26" s="214">
        <v>2</v>
      </c>
      <c r="J26" s="215">
        <v>1918</v>
      </c>
      <c r="K26" s="215">
        <v>9260</v>
      </c>
      <c r="L26" s="215">
        <v>11142</v>
      </c>
      <c r="M26" s="215">
        <v>13632</v>
      </c>
      <c r="N26" s="215">
        <v>14826</v>
      </c>
      <c r="O26" s="216">
        <v>0</v>
      </c>
      <c r="P26" s="216">
        <v>482.8</v>
      </c>
      <c r="Q26" s="216">
        <v>120.32</v>
      </c>
      <c r="R26" s="216">
        <v>122.35</v>
      </c>
      <c r="S26" s="216">
        <v>108.75</v>
      </c>
      <c r="T26" s="215">
        <v>88.88</v>
      </c>
      <c r="U26" s="215">
        <v>544.79999999999995</v>
      </c>
      <c r="V26" s="215">
        <v>556.79999999999995</v>
      </c>
      <c r="W26" s="215">
        <v>568.79999999999995</v>
      </c>
      <c r="X26" s="215">
        <v>580.79999999999995</v>
      </c>
      <c r="Y26" s="215">
        <v>27.38</v>
      </c>
      <c r="Z26" s="215">
        <v>167.8</v>
      </c>
      <c r="AA26" s="215">
        <v>171.49</v>
      </c>
      <c r="AB26" s="215">
        <v>175.19</v>
      </c>
      <c r="AC26" s="215">
        <v>178.89</v>
      </c>
      <c r="AD26" s="215">
        <v>0</v>
      </c>
      <c r="AE26" s="215">
        <v>0</v>
      </c>
      <c r="AF26" s="215">
        <v>0</v>
      </c>
      <c r="AG26" s="215">
        <v>0</v>
      </c>
      <c r="AH26" s="215">
        <v>0</v>
      </c>
      <c r="AI26" s="215">
        <v>0</v>
      </c>
      <c r="AJ26" s="215">
        <v>0</v>
      </c>
      <c r="AK26" s="215">
        <v>0</v>
      </c>
      <c r="AL26" s="215">
        <v>0</v>
      </c>
      <c r="AM26" s="215">
        <v>0</v>
      </c>
      <c r="AN26" s="215">
        <v>0</v>
      </c>
      <c r="AO26" s="215">
        <v>0</v>
      </c>
      <c r="AP26" s="215">
        <v>0</v>
      </c>
      <c r="AQ26" s="215">
        <v>0</v>
      </c>
      <c r="AR26" s="215">
        <v>0</v>
      </c>
      <c r="AS26" s="215">
        <v>47.45</v>
      </c>
      <c r="AT26" s="215">
        <v>245.95</v>
      </c>
      <c r="AU26" s="215">
        <v>278.69</v>
      </c>
      <c r="AV26" s="215">
        <v>290.97000000000003</v>
      </c>
      <c r="AW26" s="215">
        <v>315.33</v>
      </c>
      <c r="AX26" s="215">
        <v>1918.03</v>
      </c>
      <c r="AY26" s="215">
        <v>9260.27</v>
      </c>
      <c r="AZ26" s="215">
        <v>11142.23</v>
      </c>
      <c r="BA26" s="215">
        <v>13632.28</v>
      </c>
      <c r="BB26" s="215">
        <v>14825.6</v>
      </c>
    </row>
    <row r="27" spans="1:54" x14ac:dyDescent="0.25">
      <c r="A27" s="42">
        <f t="shared" si="41"/>
        <v>10</v>
      </c>
      <c r="B27" s="203" t="s">
        <v>412</v>
      </c>
      <c r="C27" s="204" t="s">
        <v>413</v>
      </c>
      <c r="D27" s="205" t="s">
        <v>341</v>
      </c>
      <c r="E27" s="214">
        <v>2</v>
      </c>
      <c r="F27" s="214">
        <v>2</v>
      </c>
      <c r="G27" s="214">
        <v>2</v>
      </c>
      <c r="H27" s="214">
        <v>2</v>
      </c>
      <c r="I27" s="214">
        <v>2</v>
      </c>
      <c r="J27" s="215">
        <v>2147.6999999999998</v>
      </c>
      <c r="K27" s="215">
        <v>10233.5</v>
      </c>
      <c r="L27" s="215">
        <v>11943.1</v>
      </c>
      <c r="M27" s="215">
        <v>13440.8</v>
      </c>
      <c r="N27" s="215">
        <v>15212.9</v>
      </c>
      <c r="O27" s="216">
        <v>0</v>
      </c>
      <c r="P27" s="216">
        <v>476.49</v>
      </c>
      <c r="Q27" s="216">
        <v>116.71</v>
      </c>
      <c r="R27" s="216">
        <v>112.54</v>
      </c>
      <c r="S27" s="216">
        <v>113.18</v>
      </c>
      <c r="T27" s="215">
        <v>83.2</v>
      </c>
      <c r="U27" s="215">
        <v>511.2</v>
      </c>
      <c r="V27" s="215">
        <v>523.20000000000005</v>
      </c>
      <c r="W27" s="215">
        <v>535.20000000000005</v>
      </c>
      <c r="X27" s="215">
        <v>547.20000000000005</v>
      </c>
      <c r="Y27" s="215">
        <v>25.63</v>
      </c>
      <c r="Z27" s="215">
        <v>157.44999999999999</v>
      </c>
      <c r="AA27" s="215">
        <v>161.15</v>
      </c>
      <c r="AB27" s="215">
        <v>164.84</v>
      </c>
      <c r="AC27" s="215">
        <v>168.54</v>
      </c>
      <c r="AD27" s="215">
        <v>0</v>
      </c>
      <c r="AE27" s="215">
        <v>0</v>
      </c>
      <c r="AF27" s="215">
        <v>0</v>
      </c>
      <c r="AG27" s="215">
        <v>0</v>
      </c>
      <c r="AH27" s="215">
        <v>0</v>
      </c>
      <c r="AI27" s="215">
        <v>0</v>
      </c>
      <c r="AJ27" s="215">
        <v>0</v>
      </c>
      <c r="AK27" s="215">
        <v>0</v>
      </c>
      <c r="AL27" s="215">
        <v>0</v>
      </c>
      <c r="AM27" s="215">
        <v>0</v>
      </c>
      <c r="AN27" s="215">
        <v>0</v>
      </c>
      <c r="AO27" s="215">
        <v>0</v>
      </c>
      <c r="AP27" s="215">
        <v>0</v>
      </c>
      <c r="AQ27" s="215">
        <v>0</v>
      </c>
      <c r="AR27" s="215">
        <v>0</v>
      </c>
      <c r="AS27" s="215">
        <v>18.850000000000001</v>
      </c>
      <c r="AT27" s="215">
        <v>73.53</v>
      </c>
      <c r="AU27" s="215">
        <v>105.51</v>
      </c>
      <c r="AV27" s="215">
        <v>125.29</v>
      </c>
      <c r="AW27" s="215">
        <v>162.52000000000001</v>
      </c>
      <c r="AX27" s="215">
        <v>2130.61</v>
      </c>
      <c r="AY27" s="215">
        <v>10239.94</v>
      </c>
      <c r="AZ27" s="215">
        <v>11936.34</v>
      </c>
      <c r="BA27" s="215">
        <v>13427.84</v>
      </c>
      <c r="BB27" s="215">
        <v>15215.03</v>
      </c>
    </row>
    <row r="28" spans="1:54" x14ac:dyDescent="0.25">
      <c r="A28" s="42" t="str">
        <f t="shared" si="41"/>
        <v/>
      </c>
      <c r="B28" s="119"/>
      <c r="C28" s="33"/>
      <c r="D28" s="120"/>
      <c r="E28" s="35"/>
      <c r="F28" s="35"/>
      <c r="G28" s="35"/>
      <c r="H28" s="35"/>
      <c r="I28" s="35"/>
      <c r="J28" s="48"/>
      <c r="K28" s="48"/>
      <c r="L28" s="48"/>
      <c r="M28" s="48"/>
      <c r="N28" s="48"/>
      <c r="O28" s="73"/>
      <c r="P28" s="73"/>
      <c r="Q28" s="73"/>
      <c r="R28" s="73"/>
      <c r="S28" s="73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</row>
    <row r="29" spans="1:54" x14ac:dyDescent="0.25">
      <c r="A29" s="42" t="str">
        <f t="shared" si="41"/>
        <v/>
      </c>
      <c r="B29" s="119"/>
      <c r="C29" s="33"/>
      <c r="D29" s="120"/>
      <c r="E29" s="35"/>
      <c r="F29" s="35"/>
      <c r="G29" s="35"/>
      <c r="H29" s="35"/>
      <c r="I29" s="35"/>
      <c r="J29" s="48"/>
      <c r="K29" s="48"/>
      <c r="L29" s="48"/>
      <c r="M29" s="48"/>
      <c r="N29" s="48"/>
      <c r="O29" s="73"/>
      <c r="P29" s="73"/>
      <c r="Q29" s="73"/>
      <c r="R29" s="73"/>
      <c r="S29" s="73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</row>
    <row r="30" spans="1:54" x14ac:dyDescent="0.25">
      <c r="A30" s="42" t="str">
        <f t="shared" si="41"/>
        <v/>
      </c>
      <c r="B30" s="119"/>
      <c r="C30" s="33"/>
      <c r="D30" s="120"/>
      <c r="E30" s="35"/>
      <c r="F30" s="35"/>
      <c r="G30" s="35"/>
      <c r="H30" s="35"/>
      <c r="I30" s="35"/>
      <c r="J30" s="48"/>
      <c r="K30" s="48"/>
      <c r="L30" s="48"/>
      <c r="M30" s="48"/>
      <c r="N30" s="48"/>
      <c r="O30" s="73"/>
      <c r="P30" s="73"/>
      <c r="Q30" s="73"/>
      <c r="R30" s="73"/>
      <c r="S30" s="73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</row>
    <row r="31" spans="1:54" x14ac:dyDescent="0.25">
      <c r="A31" s="42" t="str">
        <f t="shared" si="41"/>
        <v/>
      </c>
      <c r="B31" s="119"/>
      <c r="C31" s="33"/>
      <c r="D31" s="120"/>
      <c r="E31" s="35"/>
      <c r="F31" s="35"/>
      <c r="G31" s="35"/>
      <c r="H31" s="35"/>
      <c r="I31" s="35"/>
      <c r="J31" s="48"/>
      <c r="K31" s="48"/>
      <c r="L31" s="48"/>
      <c r="M31" s="48"/>
      <c r="N31" s="48"/>
      <c r="O31" s="73"/>
      <c r="P31" s="73"/>
      <c r="Q31" s="73"/>
      <c r="R31" s="73"/>
      <c r="S31" s="73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</row>
    <row r="32" spans="1:54" x14ac:dyDescent="0.25">
      <c r="A32" s="42" t="str">
        <f t="shared" si="41"/>
        <v/>
      </c>
      <c r="B32" s="119"/>
      <c r="C32" s="33"/>
      <c r="D32" s="120"/>
      <c r="E32" s="35"/>
      <c r="F32" s="35"/>
      <c r="G32" s="35"/>
      <c r="H32" s="35"/>
      <c r="I32" s="35"/>
      <c r="J32" s="48"/>
      <c r="K32" s="48"/>
      <c r="L32" s="48"/>
      <c r="M32" s="48"/>
      <c r="N32" s="48"/>
      <c r="O32" s="73"/>
      <c r="P32" s="73"/>
      <c r="Q32" s="73"/>
      <c r="R32" s="73"/>
      <c r="S32" s="73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</row>
    <row r="33" spans="1:54" x14ac:dyDescent="0.25">
      <c r="A33" s="42" t="str">
        <f t="shared" si="41"/>
        <v/>
      </c>
      <c r="B33" s="119"/>
      <c r="C33" s="33"/>
      <c r="D33" s="120"/>
      <c r="E33" s="35"/>
      <c r="F33" s="35"/>
      <c r="G33" s="35"/>
      <c r="H33" s="35"/>
      <c r="I33" s="35"/>
      <c r="J33" s="48"/>
      <c r="K33" s="48"/>
      <c r="L33" s="48"/>
      <c r="M33" s="48"/>
      <c r="N33" s="48"/>
      <c r="O33" s="73"/>
      <c r="P33" s="73"/>
      <c r="Q33" s="73"/>
      <c r="R33" s="73"/>
      <c r="S33" s="73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</row>
    <row r="34" spans="1:54" x14ac:dyDescent="0.25">
      <c r="A34" s="42" t="str">
        <f t="shared" si="41"/>
        <v/>
      </c>
      <c r="B34" s="119"/>
      <c r="C34" s="33"/>
      <c r="D34" s="120"/>
      <c r="E34" s="35"/>
      <c r="F34" s="35"/>
      <c r="G34" s="35"/>
      <c r="H34" s="35"/>
      <c r="I34" s="35"/>
      <c r="J34" s="48"/>
      <c r="K34" s="48"/>
      <c r="L34" s="48"/>
      <c r="M34" s="48"/>
      <c r="N34" s="48"/>
      <c r="O34" s="73"/>
      <c r="P34" s="73"/>
      <c r="Q34" s="73"/>
      <c r="R34" s="73"/>
      <c r="S34" s="73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</row>
    <row r="35" spans="1:54" x14ac:dyDescent="0.25">
      <c r="A35" s="42" t="str">
        <f t="shared" si="41"/>
        <v/>
      </c>
      <c r="B35" s="119"/>
      <c r="C35" s="33"/>
      <c r="D35" s="120"/>
      <c r="E35" s="35"/>
      <c r="F35" s="35"/>
      <c r="G35" s="35"/>
      <c r="H35" s="35"/>
      <c r="I35" s="35"/>
      <c r="J35" s="48"/>
      <c r="K35" s="48"/>
      <c r="L35" s="48"/>
      <c r="M35" s="48"/>
      <c r="N35" s="48"/>
      <c r="O35" s="73"/>
      <c r="P35" s="73"/>
      <c r="Q35" s="73"/>
      <c r="R35" s="73"/>
      <c r="S35" s="73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</row>
    <row r="36" spans="1:54" x14ac:dyDescent="0.25">
      <c r="A36" s="42" t="str">
        <f t="shared" si="41"/>
        <v/>
      </c>
      <c r="B36" s="119"/>
      <c r="C36" s="33"/>
      <c r="D36" s="120"/>
      <c r="E36" s="35"/>
      <c r="F36" s="35"/>
      <c r="G36" s="35"/>
      <c r="H36" s="35"/>
      <c r="I36" s="35"/>
      <c r="J36" s="48"/>
      <c r="K36" s="48"/>
      <c r="L36" s="48"/>
      <c r="M36" s="48"/>
      <c r="N36" s="48"/>
      <c r="O36" s="73"/>
      <c r="P36" s="73"/>
      <c r="Q36" s="73"/>
      <c r="R36" s="73"/>
      <c r="S36" s="73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</row>
    <row r="37" spans="1:54" x14ac:dyDescent="0.25">
      <c r="A37" s="42" t="str">
        <f t="shared" si="41"/>
        <v/>
      </c>
      <c r="B37" s="119"/>
      <c r="C37" s="33"/>
      <c r="D37" s="120"/>
      <c r="E37" s="35"/>
      <c r="F37" s="35"/>
      <c r="G37" s="35"/>
      <c r="H37" s="35"/>
      <c r="I37" s="35"/>
      <c r="J37" s="48"/>
      <c r="K37" s="48"/>
      <c r="L37" s="48"/>
      <c r="M37" s="48"/>
      <c r="N37" s="48"/>
      <c r="O37" s="73"/>
      <c r="P37" s="73"/>
      <c r="Q37" s="73"/>
      <c r="R37" s="73"/>
      <c r="S37" s="73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</row>
    <row r="38" spans="1:54" x14ac:dyDescent="0.25">
      <c r="A38" s="42" t="str">
        <f t="shared" si="41"/>
        <v/>
      </c>
      <c r="B38" s="119"/>
      <c r="C38" s="33"/>
      <c r="D38" s="120"/>
      <c r="E38" s="35"/>
      <c r="F38" s="35"/>
      <c r="G38" s="35"/>
      <c r="H38" s="35"/>
      <c r="I38" s="35"/>
      <c r="J38" s="48"/>
      <c r="K38" s="48"/>
      <c r="L38" s="48"/>
      <c r="M38" s="48"/>
      <c r="N38" s="48"/>
      <c r="O38" s="73"/>
      <c r="P38" s="73"/>
      <c r="Q38" s="73"/>
      <c r="R38" s="73"/>
      <c r="S38" s="73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</row>
    <row r="39" spans="1:54" x14ac:dyDescent="0.25">
      <c r="A39" s="42" t="str">
        <f t="shared" si="41"/>
        <v/>
      </c>
      <c r="B39" s="119"/>
      <c r="C39" s="33"/>
      <c r="D39" s="120"/>
      <c r="E39" s="35"/>
      <c r="F39" s="35"/>
      <c r="G39" s="35"/>
      <c r="H39" s="35"/>
      <c r="I39" s="35"/>
      <c r="J39" s="48"/>
      <c r="K39" s="48"/>
      <c r="L39" s="48"/>
      <c r="M39" s="48"/>
      <c r="N39" s="48"/>
      <c r="O39" s="73"/>
      <c r="P39" s="73"/>
      <c r="Q39" s="73"/>
      <c r="R39" s="73"/>
      <c r="S39" s="73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</row>
    <row r="40" spans="1:54" x14ac:dyDescent="0.25">
      <c r="A40" s="42" t="str">
        <f t="shared" si="41"/>
        <v/>
      </c>
      <c r="B40" s="119"/>
      <c r="C40" s="33"/>
      <c r="D40" s="120"/>
      <c r="E40" s="35"/>
      <c r="F40" s="35"/>
      <c r="G40" s="35"/>
      <c r="H40" s="35"/>
      <c r="I40" s="35"/>
      <c r="J40" s="48"/>
      <c r="K40" s="48"/>
      <c r="L40" s="48"/>
      <c r="M40" s="48"/>
      <c r="N40" s="48"/>
      <c r="O40" s="73"/>
      <c r="P40" s="73"/>
      <c r="Q40" s="73"/>
      <c r="R40" s="73"/>
      <c r="S40" s="73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</row>
    <row r="41" spans="1:54" x14ac:dyDescent="0.25">
      <c r="A41" s="42" t="str">
        <f t="shared" si="41"/>
        <v/>
      </c>
      <c r="B41" s="119"/>
      <c r="C41" s="33"/>
      <c r="D41" s="120"/>
      <c r="E41" s="35"/>
      <c r="F41" s="35"/>
      <c r="G41" s="35"/>
      <c r="H41" s="35"/>
      <c r="I41" s="35"/>
      <c r="J41" s="48"/>
      <c r="K41" s="48"/>
      <c r="L41" s="48"/>
      <c r="M41" s="48"/>
      <c r="N41" s="48"/>
      <c r="O41" s="73"/>
      <c r="P41" s="73"/>
      <c r="Q41" s="73"/>
      <c r="R41" s="73"/>
      <c r="S41" s="73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</row>
    <row r="42" spans="1:54" x14ac:dyDescent="0.25">
      <c r="A42" s="42" t="str">
        <f t="shared" si="41"/>
        <v/>
      </c>
      <c r="B42" s="119"/>
      <c r="C42" s="33"/>
      <c r="D42" s="120"/>
      <c r="E42" s="35"/>
      <c r="F42" s="35"/>
      <c r="G42" s="35"/>
      <c r="H42" s="35"/>
      <c r="I42" s="35"/>
      <c r="J42" s="48"/>
      <c r="K42" s="48"/>
      <c r="L42" s="48"/>
      <c r="M42" s="48"/>
      <c r="N42" s="48"/>
      <c r="O42" s="73"/>
      <c r="P42" s="73"/>
      <c r="Q42" s="73"/>
      <c r="R42" s="73"/>
      <c r="S42" s="73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</row>
    <row r="43" spans="1:54" x14ac:dyDescent="0.25">
      <c r="A43" s="42" t="str">
        <f t="shared" si="41"/>
        <v/>
      </c>
      <c r="B43" s="119"/>
      <c r="C43" s="33"/>
      <c r="D43" s="120"/>
      <c r="E43" s="35"/>
      <c r="F43" s="35"/>
      <c r="G43" s="35"/>
      <c r="H43" s="35"/>
      <c r="I43" s="35"/>
      <c r="J43" s="48"/>
      <c r="K43" s="48"/>
      <c r="L43" s="48"/>
      <c r="M43" s="48"/>
      <c r="N43" s="48"/>
      <c r="O43" s="73"/>
      <c r="P43" s="73"/>
      <c r="Q43" s="73"/>
      <c r="R43" s="73"/>
      <c r="S43" s="73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</row>
    <row r="44" spans="1:54" x14ac:dyDescent="0.25">
      <c r="A44" s="42" t="str">
        <f t="shared" si="41"/>
        <v/>
      </c>
      <c r="B44" s="119"/>
      <c r="C44" s="33"/>
      <c r="D44" s="120"/>
      <c r="E44" s="35"/>
      <c r="F44" s="35"/>
      <c r="G44" s="35"/>
      <c r="H44" s="35"/>
      <c r="I44" s="35"/>
      <c r="J44" s="48"/>
      <c r="K44" s="48"/>
      <c r="L44" s="48"/>
      <c r="M44" s="48"/>
      <c r="N44" s="48"/>
      <c r="O44" s="73"/>
      <c r="P44" s="73"/>
      <c r="Q44" s="73"/>
      <c r="R44" s="73"/>
      <c r="S44" s="73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</row>
    <row r="45" spans="1:54" x14ac:dyDescent="0.25">
      <c r="A45" s="42" t="str">
        <f t="shared" si="41"/>
        <v/>
      </c>
      <c r="B45" s="119"/>
      <c r="C45" s="33"/>
      <c r="D45" s="120"/>
      <c r="E45" s="35"/>
      <c r="F45" s="35"/>
      <c r="G45" s="35"/>
      <c r="H45" s="35"/>
      <c r="I45" s="35"/>
      <c r="J45" s="48"/>
      <c r="K45" s="48"/>
      <c r="L45" s="48"/>
      <c r="M45" s="48"/>
      <c r="N45" s="48"/>
      <c r="O45" s="73"/>
      <c r="P45" s="73"/>
      <c r="Q45" s="73"/>
      <c r="R45" s="73"/>
      <c r="S45" s="73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</row>
    <row r="46" spans="1:54" x14ac:dyDescent="0.25">
      <c r="A46" s="42" t="str">
        <f t="shared" si="41"/>
        <v/>
      </c>
      <c r="B46" s="119"/>
      <c r="C46" s="33"/>
      <c r="D46" s="120"/>
      <c r="E46" s="35"/>
      <c r="F46" s="35"/>
      <c r="G46" s="35"/>
      <c r="H46" s="35"/>
      <c r="I46" s="35"/>
      <c r="J46" s="48"/>
      <c r="K46" s="48"/>
      <c r="L46" s="48"/>
      <c r="M46" s="48"/>
      <c r="N46" s="48"/>
      <c r="O46" s="73"/>
      <c r="P46" s="73"/>
      <c r="Q46" s="73"/>
      <c r="R46" s="73"/>
      <c r="S46" s="73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</row>
    <row r="47" spans="1:54" x14ac:dyDescent="0.25">
      <c r="A47" s="42" t="str">
        <f t="shared" si="41"/>
        <v/>
      </c>
      <c r="B47" s="119"/>
      <c r="C47" s="33"/>
      <c r="D47" s="120"/>
      <c r="E47" s="35"/>
      <c r="F47" s="35"/>
      <c r="G47" s="35"/>
      <c r="H47" s="35"/>
      <c r="I47" s="35"/>
      <c r="J47" s="48"/>
      <c r="K47" s="48"/>
      <c r="L47" s="48"/>
      <c r="M47" s="48"/>
      <c r="N47" s="48"/>
      <c r="O47" s="73"/>
      <c r="P47" s="73"/>
      <c r="Q47" s="73"/>
      <c r="R47" s="73"/>
      <c r="S47" s="73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</row>
    <row r="48" spans="1:54" x14ac:dyDescent="0.25">
      <c r="A48" s="42" t="str">
        <f t="shared" si="41"/>
        <v/>
      </c>
      <c r="B48" s="119"/>
      <c r="C48" s="33"/>
      <c r="D48" s="120"/>
      <c r="E48" s="35"/>
      <c r="F48" s="35"/>
      <c r="G48" s="35"/>
      <c r="H48" s="35"/>
      <c r="I48" s="35"/>
      <c r="J48" s="48"/>
      <c r="K48" s="48"/>
      <c r="L48" s="48"/>
      <c r="M48" s="48"/>
      <c r="N48" s="48"/>
      <c r="O48" s="73"/>
      <c r="P48" s="73"/>
      <c r="Q48" s="73"/>
      <c r="R48" s="73"/>
      <c r="S48" s="73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</row>
    <row r="49" spans="1:54" x14ac:dyDescent="0.25">
      <c r="A49" s="42" t="str">
        <f t="shared" si="41"/>
        <v/>
      </c>
      <c r="B49" s="119"/>
      <c r="C49" s="33"/>
      <c r="D49" s="120"/>
      <c r="E49" s="35"/>
      <c r="F49" s="35"/>
      <c r="G49" s="35"/>
      <c r="H49" s="35"/>
      <c r="I49" s="35"/>
      <c r="J49" s="48"/>
      <c r="K49" s="48"/>
      <c r="L49" s="48"/>
      <c r="M49" s="48"/>
      <c r="N49" s="48"/>
      <c r="O49" s="73"/>
      <c r="P49" s="73"/>
      <c r="Q49" s="73"/>
      <c r="R49" s="73"/>
      <c r="S49" s="73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</row>
    <row r="50" spans="1:54" x14ac:dyDescent="0.25">
      <c r="A50" s="42" t="str">
        <f t="shared" si="41"/>
        <v/>
      </c>
      <c r="B50" s="119"/>
      <c r="C50" s="33"/>
      <c r="D50" s="120"/>
      <c r="E50" s="35"/>
      <c r="F50" s="35"/>
      <c r="G50" s="35"/>
      <c r="H50" s="35"/>
      <c r="I50" s="35"/>
      <c r="J50" s="48"/>
      <c r="K50" s="48"/>
      <c r="L50" s="48"/>
      <c r="M50" s="48"/>
      <c r="N50" s="48"/>
      <c r="O50" s="73"/>
      <c r="P50" s="73"/>
      <c r="Q50" s="73"/>
      <c r="R50" s="73"/>
      <c r="S50" s="73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</row>
    <row r="51" spans="1:54" x14ac:dyDescent="0.25">
      <c r="A51" s="42" t="str">
        <f t="shared" si="41"/>
        <v/>
      </c>
      <c r="B51" s="119"/>
      <c r="C51" s="33"/>
      <c r="D51" s="120"/>
      <c r="E51" s="35"/>
      <c r="F51" s="35"/>
      <c r="G51" s="35"/>
      <c r="H51" s="35"/>
      <c r="I51" s="35"/>
      <c r="J51" s="48"/>
      <c r="K51" s="48"/>
      <c r="L51" s="48"/>
      <c r="M51" s="48"/>
      <c r="N51" s="48"/>
      <c r="O51" s="73"/>
      <c r="P51" s="73"/>
      <c r="Q51" s="73"/>
      <c r="R51" s="73"/>
      <c r="S51" s="73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</row>
    <row r="52" spans="1:54" x14ac:dyDescent="0.25">
      <c r="A52" s="42" t="str">
        <f t="shared" si="41"/>
        <v/>
      </c>
      <c r="B52" s="119"/>
      <c r="C52" s="33"/>
      <c r="D52" s="120"/>
      <c r="E52" s="35"/>
      <c r="F52" s="35"/>
      <c r="G52" s="35"/>
      <c r="H52" s="35"/>
      <c r="I52" s="35"/>
      <c r="J52" s="48"/>
      <c r="K52" s="48"/>
      <c r="L52" s="48"/>
      <c r="M52" s="48"/>
      <c r="N52" s="48"/>
      <c r="O52" s="73"/>
      <c r="P52" s="73"/>
      <c r="Q52" s="73"/>
      <c r="R52" s="73"/>
      <c r="S52" s="73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</row>
    <row r="53" spans="1:54" x14ac:dyDescent="0.25">
      <c r="A53" s="42" t="str">
        <f t="shared" si="41"/>
        <v/>
      </c>
      <c r="B53" s="119"/>
      <c r="C53" s="33"/>
      <c r="D53" s="120"/>
      <c r="E53" s="35"/>
      <c r="F53" s="35"/>
      <c r="G53" s="35"/>
      <c r="H53" s="35"/>
      <c r="I53" s="35"/>
      <c r="J53" s="48"/>
      <c r="K53" s="48"/>
      <c r="L53" s="48"/>
      <c r="M53" s="48"/>
      <c r="N53" s="48"/>
      <c r="O53" s="73"/>
      <c r="P53" s="73"/>
      <c r="Q53" s="73"/>
      <c r="R53" s="73"/>
      <c r="S53" s="73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</row>
    <row r="54" spans="1:54" x14ac:dyDescent="0.25">
      <c r="A54" s="42" t="str">
        <f t="shared" si="41"/>
        <v/>
      </c>
      <c r="B54" s="119"/>
      <c r="C54" s="33"/>
      <c r="D54" s="120"/>
      <c r="E54" s="35"/>
      <c r="F54" s="35"/>
      <c r="G54" s="35"/>
      <c r="H54" s="35"/>
      <c r="I54" s="35"/>
      <c r="J54" s="48"/>
      <c r="K54" s="48"/>
      <c r="L54" s="48"/>
      <c r="M54" s="48"/>
      <c r="N54" s="48"/>
      <c r="O54" s="73"/>
      <c r="P54" s="73"/>
      <c r="Q54" s="73"/>
      <c r="R54" s="73"/>
      <c r="S54" s="73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</row>
    <row r="55" spans="1:54" x14ac:dyDescent="0.25">
      <c r="A55" s="42" t="str">
        <f t="shared" si="41"/>
        <v/>
      </c>
      <c r="B55" s="119"/>
      <c r="C55" s="33"/>
      <c r="D55" s="120"/>
      <c r="E55" s="35"/>
      <c r="F55" s="35"/>
      <c r="G55" s="35"/>
      <c r="H55" s="35"/>
      <c r="I55" s="35"/>
      <c r="J55" s="48"/>
      <c r="K55" s="48"/>
      <c r="L55" s="48"/>
      <c r="M55" s="48"/>
      <c r="N55" s="48"/>
      <c r="O55" s="73"/>
      <c r="P55" s="73"/>
      <c r="Q55" s="73"/>
      <c r="R55" s="73"/>
      <c r="S55" s="73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</row>
    <row r="56" spans="1:54" x14ac:dyDescent="0.25">
      <c r="A56" s="42" t="str">
        <f t="shared" si="41"/>
        <v/>
      </c>
      <c r="B56" s="119"/>
      <c r="C56" s="33"/>
      <c r="D56" s="120"/>
      <c r="E56" s="35"/>
      <c r="F56" s="35"/>
      <c r="G56" s="35"/>
      <c r="H56" s="35"/>
      <c r="I56" s="35"/>
      <c r="J56" s="48"/>
      <c r="K56" s="48"/>
      <c r="L56" s="48"/>
      <c r="M56" s="48"/>
      <c r="N56" s="48"/>
      <c r="O56" s="73"/>
      <c r="P56" s="73"/>
      <c r="Q56" s="73"/>
      <c r="R56" s="73"/>
      <c r="S56" s="73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</row>
    <row r="57" spans="1:54" x14ac:dyDescent="0.25">
      <c r="A57" s="42" t="str">
        <f t="shared" si="41"/>
        <v/>
      </c>
      <c r="B57" s="119"/>
      <c r="C57" s="33"/>
      <c r="D57" s="120"/>
      <c r="E57" s="35"/>
      <c r="F57" s="35"/>
      <c r="G57" s="35"/>
      <c r="H57" s="35"/>
      <c r="I57" s="35"/>
      <c r="J57" s="48"/>
      <c r="K57" s="48"/>
      <c r="L57" s="48"/>
      <c r="M57" s="48"/>
      <c r="N57" s="48"/>
      <c r="O57" s="73"/>
      <c r="P57" s="73"/>
      <c r="Q57" s="73"/>
      <c r="R57" s="73"/>
      <c r="S57" s="73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</row>
    <row r="58" spans="1:54" x14ac:dyDescent="0.25">
      <c r="A58" s="42" t="str">
        <f t="shared" si="41"/>
        <v/>
      </c>
      <c r="B58" s="119"/>
      <c r="C58" s="33"/>
      <c r="D58" s="120"/>
      <c r="E58" s="35"/>
      <c r="F58" s="35"/>
      <c r="G58" s="35"/>
      <c r="H58" s="35"/>
      <c r="I58" s="35"/>
      <c r="J58" s="48"/>
      <c r="K58" s="48"/>
      <c r="L58" s="48"/>
      <c r="M58" s="48"/>
      <c r="N58" s="48"/>
      <c r="O58" s="73"/>
      <c r="P58" s="73"/>
      <c r="Q58" s="73"/>
      <c r="R58" s="73"/>
      <c r="S58" s="73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</row>
    <row r="59" spans="1:54" x14ac:dyDescent="0.25">
      <c r="A59" s="42" t="str">
        <f t="shared" si="41"/>
        <v/>
      </c>
      <c r="B59" s="119"/>
      <c r="C59" s="33"/>
      <c r="D59" s="120"/>
      <c r="E59" s="35"/>
      <c r="F59" s="35"/>
      <c r="G59" s="35"/>
      <c r="H59" s="35"/>
      <c r="I59" s="35"/>
      <c r="J59" s="48"/>
      <c r="K59" s="48"/>
      <c r="L59" s="48"/>
      <c r="M59" s="48"/>
      <c r="N59" s="48"/>
      <c r="O59" s="73"/>
      <c r="P59" s="73"/>
      <c r="Q59" s="73"/>
      <c r="R59" s="73"/>
      <c r="S59" s="73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</row>
    <row r="60" spans="1:54" x14ac:dyDescent="0.25">
      <c r="A60" s="42" t="str">
        <f t="shared" si="41"/>
        <v/>
      </c>
      <c r="B60" s="119"/>
      <c r="C60" s="33"/>
      <c r="D60" s="120"/>
      <c r="E60" s="35"/>
      <c r="F60" s="35"/>
      <c r="G60" s="35"/>
      <c r="H60" s="35"/>
      <c r="I60" s="35"/>
      <c r="J60" s="48"/>
      <c r="K60" s="48"/>
      <c r="L60" s="48"/>
      <c r="M60" s="48"/>
      <c r="N60" s="48"/>
      <c r="O60" s="73"/>
      <c r="P60" s="73"/>
      <c r="Q60" s="73"/>
      <c r="R60" s="73"/>
      <c r="S60" s="73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</row>
    <row r="61" spans="1:54" x14ac:dyDescent="0.25">
      <c r="A61" s="42" t="str">
        <f t="shared" si="41"/>
        <v/>
      </c>
      <c r="B61" s="119"/>
      <c r="C61" s="33"/>
      <c r="D61" s="120"/>
      <c r="E61" s="35"/>
      <c r="F61" s="35"/>
      <c r="G61" s="35"/>
      <c r="H61" s="35"/>
      <c r="I61" s="35"/>
      <c r="J61" s="48"/>
      <c r="K61" s="48"/>
      <c r="L61" s="48"/>
      <c r="M61" s="48"/>
      <c r="N61" s="48"/>
      <c r="O61" s="73"/>
      <c r="P61" s="73"/>
      <c r="Q61" s="73"/>
      <c r="R61" s="73"/>
      <c r="S61" s="73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</row>
    <row r="62" spans="1:54" x14ac:dyDescent="0.25">
      <c r="A62" s="42" t="str">
        <f t="shared" si="41"/>
        <v/>
      </c>
      <c r="B62" s="119"/>
      <c r="C62" s="33"/>
      <c r="D62" s="120"/>
      <c r="E62" s="35"/>
      <c r="F62" s="35"/>
      <c r="G62" s="35"/>
      <c r="H62" s="35"/>
      <c r="I62" s="35"/>
      <c r="J62" s="48"/>
      <c r="K62" s="48"/>
      <c r="L62" s="48"/>
      <c r="M62" s="48"/>
      <c r="N62" s="48"/>
      <c r="O62" s="73"/>
      <c r="P62" s="73"/>
      <c r="Q62" s="73"/>
      <c r="R62" s="73"/>
      <c r="S62" s="73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</row>
    <row r="63" spans="1:54" x14ac:dyDescent="0.25">
      <c r="A63" s="42" t="str">
        <f t="shared" si="41"/>
        <v/>
      </c>
      <c r="B63" s="119"/>
      <c r="C63" s="33"/>
      <c r="D63" s="120"/>
      <c r="E63" s="35"/>
      <c r="F63" s="35"/>
      <c r="G63" s="35"/>
      <c r="H63" s="35"/>
      <c r="I63" s="35"/>
      <c r="J63" s="48"/>
      <c r="K63" s="48"/>
      <c r="L63" s="48"/>
      <c r="M63" s="48"/>
      <c r="N63" s="48"/>
      <c r="O63" s="73"/>
      <c r="P63" s="73"/>
      <c r="Q63" s="73"/>
      <c r="R63" s="73"/>
      <c r="S63" s="73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</row>
    <row r="64" spans="1:54" x14ac:dyDescent="0.25">
      <c r="A64" s="42" t="str">
        <f t="shared" si="41"/>
        <v/>
      </c>
      <c r="B64" s="119"/>
      <c r="C64" s="33"/>
      <c r="D64" s="120"/>
      <c r="E64" s="35"/>
      <c r="F64" s="35"/>
      <c r="G64" s="35"/>
      <c r="H64" s="35"/>
      <c r="I64" s="35"/>
      <c r="J64" s="48"/>
      <c r="K64" s="48"/>
      <c r="L64" s="48"/>
      <c r="M64" s="48"/>
      <c r="N64" s="48"/>
      <c r="O64" s="73"/>
      <c r="P64" s="73"/>
      <c r="Q64" s="73"/>
      <c r="R64" s="73"/>
      <c r="S64" s="73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</row>
    <row r="65" spans="1:54" x14ac:dyDescent="0.25">
      <c r="A65" s="42" t="str">
        <f t="shared" si="41"/>
        <v/>
      </c>
      <c r="B65" s="119"/>
      <c r="C65" s="33"/>
      <c r="D65" s="120"/>
      <c r="E65" s="35"/>
      <c r="F65" s="35"/>
      <c r="G65" s="35"/>
      <c r="H65" s="35"/>
      <c r="I65" s="35"/>
      <c r="J65" s="48"/>
      <c r="K65" s="48"/>
      <c r="L65" s="48"/>
      <c r="M65" s="48"/>
      <c r="N65" s="48"/>
      <c r="O65" s="73"/>
      <c r="P65" s="73"/>
      <c r="Q65" s="73"/>
      <c r="R65" s="73"/>
      <c r="S65" s="73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</row>
    <row r="66" spans="1:54" x14ac:dyDescent="0.25">
      <c r="A66" s="42" t="str">
        <f t="shared" si="41"/>
        <v/>
      </c>
      <c r="B66" s="119"/>
      <c r="C66" s="33"/>
      <c r="D66" s="120"/>
      <c r="E66" s="35"/>
      <c r="F66" s="35"/>
      <c r="G66" s="35"/>
      <c r="H66" s="35"/>
      <c r="I66" s="35"/>
      <c r="J66" s="48"/>
      <c r="K66" s="48"/>
      <c r="L66" s="48"/>
      <c r="M66" s="48"/>
      <c r="N66" s="48"/>
      <c r="O66" s="73"/>
      <c r="P66" s="73"/>
      <c r="Q66" s="73"/>
      <c r="R66" s="73"/>
      <c r="S66" s="73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</row>
    <row r="67" spans="1:54" x14ac:dyDescent="0.25">
      <c r="A67" s="42" t="str">
        <f t="shared" si="41"/>
        <v/>
      </c>
      <c r="B67" s="119"/>
      <c r="C67" s="33"/>
      <c r="D67" s="120"/>
      <c r="E67" s="35"/>
      <c r="F67" s="35"/>
      <c r="G67" s="35"/>
      <c r="H67" s="35"/>
      <c r="I67" s="35"/>
      <c r="J67" s="48"/>
      <c r="K67" s="48"/>
      <c r="L67" s="48"/>
      <c r="M67" s="48"/>
      <c r="N67" s="48"/>
      <c r="O67" s="73"/>
      <c r="P67" s="73"/>
      <c r="Q67" s="73"/>
      <c r="R67" s="73"/>
      <c r="S67" s="73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</row>
    <row r="68" spans="1:54" x14ac:dyDescent="0.25">
      <c r="A68" s="42" t="str">
        <f t="shared" si="41"/>
        <v/>
      </c>
      <c r="B68" s="119"/>
      <c r="C68" s="33"/>
      <c r="D68" s="120"/>
      <c r="E68" s="35"/>
      <c r="F68" s="35"/>
      <c r="G68" s="35"/>
      <c r="H68" s="35"/>
      <c r="I68" s="35"/>
      <c r="J68" s="48"/>
      <c r="K68" s="48"/>
      <c r="L68" s="48"/>
      <c r="M68" s="48"/>
      <c r="N68" s="48"/>
      <c r="O68" s="73"/>
      <c r="P68" s="73"/>
      <c r="Q68" s="73"/>
      <c r="R68" s="73"/>
      <c r="S68" s="73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</row>
    <row r="69" spans="1:54" x14ac:dyDescent="0.25">
      <c r="A69" s="42" t="str">
        <f t="shared" si="41"/>
        <v/>
      </c>
      <c r="B69" s="119"/>
      <c r="C69" s="33"/>
      <c r="D69" s="120"/>
      <c r="E69" s="35"/>
      <c r="F69" s="35"/>
      <c r="G69" s="35"/>
      <c r="H69" s="35"/>
      <c r="I69" s="35"/>
      <c r="J69" s="48"/>
      <c r="K69" s="48"/>
      <c r="L69" s="48"/>
      <c r="M69" s="48"/>
      <c r="N69" s="48"/>
      <c r="O69" s="73"/>
      <c r="P69" s="73"/>
      <c r="Q69" s="73"/>
      <c r="R69" s="73"/>
      <c r="S69" s="73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</row>
    <row r="70" spans="1:54" x14ac:dyDescent="0.25">
      <c r="A70" s="42" t="str">
        <f t="shared" si="41"/>
        <v/>
      </c>
      <c r="B70" s="119"/>
      <c r="C70" s="33"/>
      <c r="D70" s="120"/>
      <c r="E70" s="35"/>
      <c r="F70" s="35"/>
      <c r="G70" s="35"/>
      <c r="H70" s="35"/>
      <c r="I70" s="35"/>
      <c r="J70" s="48"/>
      <c r="K70" s="48"/>
      <c r="L70" s="48"/>
      <c r="M70" s="48"/>
      <c r="N70" s="48"/>
      <c r="O70" s="73"/>
      <c r="P70" s="73"/>
      <c r="Q70" s="73"/>
      <c r="R70" s="73"/>
      <c r="S70" s="73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</row>
    <row r="71" spans="1:54" x14ac:dyDescent="0.25">
      <c r="A71" s="42" t="str">
        <f t="shared" si="41"/>
        <v/>
      </c>
      <c r="B71" s="119"/>
      <c r="C71" s="33"/>
      <c r="D71" s="120"/>
      <c r="E71" s="35"/>
      <c r="F71" s="35"/>
      <c r="G71" s="35"/>
      <c r="H71" s="35"/>
      <c r="I71" s="35"/>
      <c r="J71" s="48"/>
      <c r="K71" s="48"/>
      <c r="L71" s="48"/>
      <c r="M71" s="48"/>
      <c r="N71" s="48"/>
      <c r="O71" s="73"/>
      <c r="P71" s="73"/>
      <c r="Q71" s="73"/>
      <c r="R71" s="73"/>
      <c r="S71" s="73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</row>
    <row r="72" spans="1:54" x14ac:dyDescent="0.25">
      <c r="A72" s="42" t="str">
        <f t="shared" si="41"/>
        <v/>
      </c>
      <c r="B72" s="119"/>
      <c r="C72" s="33"/>
      <c r="D72" s="120"/>
      <c r="E72" s="35"/>
      <c r="F72" s="35"/>
      <c r="G72" s="35"/>
      <c r="H72" s="35"/>
      <c r="I72" s="35"/>
      <c r="J72" s="48"/>
      <c r="K72" s="48"/>
      <c r="L72" s="48"/>
      <c r="M72" s="48"/>
      <c r="N72" s="48"/>
      <c r="O72" s="73"/>
      <c r="P72" s="73"/>
      <c r="Q72" s="73"/>
      <c r="R72" s="73"/>
      <c r="S72" s="73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</row>
    <row r="73" spans="1:54" x14ac:dyDescent="0.25">
      <c r="A73" s="42" t="str">
        <f t="shared" si="41"/>
        <v/>
      </c>
      <c r="B73" s="119"/>
      <c r="C73" s="33"/>
      <c r="D73" s="120"/>
      <c r="E73" s="35"/>
      <c r="F73" s="35"/>
      <c r="G73" s="35"/>
      <c r="H73" s="35"/>
      <c r="I73" s="35"/>
      <c r="J73" s="48"/>
      <c r="K73" s="48"/>
      <c r="L73" s="48"/>
      <c r="M73" s="48"/>
      <c r="N73" s="48"/>
      <c r="O73" s="73"/>
      <c r="P73" s="73"/>
      <c r="Q73" s="73"/>
      <c r="R73" s="73"/>
      <c r="S73" s="73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</row>
    <row r="74" spans="1:54" x14ac:dyDescent="0.25">
      <c r="A74" s="42" t="str">
        <f t="shared" si="41"/>
        <v/>
      </c>
      <c r="B74" s="119"/>
      <c r="C74" s="33"/>
      <c r="D74" s="120"/>
      <c r="E74" s="35"/>
      <c r="F74" s="35"/>
      <c r="G74" s="35"/>
      <c r="H74" s="35"/>
      <c r="I74" s="35"/>
      <c r="J74" s="48"/>
      <c r="K74" s="48"/>
      <c r="L74" s="48"/>
      <c r="M74" s="48"/>
      <c r="N74" s="48"/>
      <c r="O74" s="73"/>
      <c r="P74" s="73"/>
      <c r="Q74" s="73"/>
      <c r="R74" s="73"/>
      <c r="S74" s="73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</row>
    <row r="75" spans="1:54" x14ac:dyDescent="0.25">
      <c r="A75" s="42" t="str">
        <f t="shared" si="41"/>
        <v/>
      </c>
      <c r="B75" s="119"/>
      <c r="C75" s="33"/>
      <c r="D75" s="120"/>
      <c r="E75" s="35"/>
      <c r="F75" s="35"/>
      <c r="G75" s="35"/>
      <c r="H75" s="35"/>
      <c r="I75" s="35"/>
      <c r="J75" s="48"/>
      <c r="K75" s="48"/>
      <c r="L75" s="48"/>
      <c r="M75" s="48"/>
      <c r="N75" s="48"/>
      <c r="O75" s="73"/>
      <c r="P75" s="73"/>
      <c r="Q75" s="73"/>
      <c r="R75" s="73"/>
      <c r="S75" s="73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</row>
    <row r="76" spans="1:54" x14ac:dyDescent="0.25">
      <c r="A76" s="42" t="str">
        <f t="shared" si="41"/>
        <v/>
      </c>
      <c r="B76" s="119"/>
      <c r="C76" s="33"/>
      <c r="D76" s="120"/>
      <c r="E76" s="35"/>
      <c r="F76" s="35"/>
      <c r="G76" s="35"/>
      <c r="H76" s="35"/>
      <c r="I76" s="35"/>
      <c r="J76" s="48"/>
      <c r="K76" s="48"/>
      <c r="L76" s="48"/>
      <c r="M76" s="48"/>
      <c r="N76" s="48"/>
      <c r="O76" s="73"/>
      <c r="P76" s="73"/>
      <c r="Q76" s="73"/>
      <c r="R76" s="73"/>
      <c r="S76" s="73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</row>
    <row r="77" spans="1:54" x14ac:dyDescent="0.25">
      <c r="A77" s="42" t="str">
        <f t="shared" si="41"/>
        <v/>
      </c>
      <c r="B77" s="119"/>
      <c r="C77" s="33"/>
      <c r="D77" s="120"/>
      <c r="E77" s="35"/>
      <c r="F77" s="35"/>
      <c r="G77" s="35"/>
      <c r="H77" s="35"/>
      <c r="I77" s="35"/>
      <c r="J77" s="48"/>
      <c r="K77" s="48"/>
      <c r="L77" s="48"/>
      <c r="M77" s="48"/>
      <c r="N77" s="48"/>
      <c r="O77" s="73"/>
      <c r="P77" s="73"/>
      <c r="Q77" s="73"/>
      <c r="R77" s="73"/>
      <c r="S77" s="73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</row>
    <row r="78" spans="1:54" x14ac:dyDescent="0.25">
      <c r="A78" s="42" t="str">
        <f t="shared" si="41"/>
        <v/>
      </c>
      <c r="B78" s="119"/>
      <c r="C78" s="33"/>
      <c r="D78" s="120"/>
      <c r="E78" s="35"/>
      <c r="F78" s="35"/>
      <c r="G78" s="35"/>
      <c r="H78" s="35"/>
      <c r="I78" s="35"/>
      <c r="J78" s="48"/>
      <c r="K78" s="48"/>
      <c r="L78" s="48"/>
      <c r="M78" s="48"/>
      <c r="N78" s="48"/>
      <c r="O78" s="73"/>
      <c r="P78" s="73"/>
      <c r="Q78" s="73"/>
      <c r="R78" s="73"/>
      <c r="S78" s="73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</row>
    <row r="79" spans="1:54" x14ac:dyDescent="0.25">
      <c r="A79" s="42" t="str">
        <f t="shared" si="41"/>
        <v/>
      </c>
      <c r="B79" s="119"/>
      <c r="C79" s="33"/>
      <c r="D79" s="120"/>
      <c r="E79" s="35"/>
      <c r="F79" s="35"/>
      <c r="G79" s="35"/>
      <c r="H79" s="35"/>
      <c r="I79" s="35"/>
      <c r="J79" s="48"/>
      <c r="K79" s="48"/>
      <c r="L79" s="48"/>
      <c r="M79" s="48"/>
      <c r="N79" s="48"/>
      <c r="O79" s="73"/>
      <c r="P79" s="73"/>
      <c r="Q79" s="73"/>
      <c r="R79" s="73"/>
      <c r="S79" s="73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</row>
    <row r="80" spans="1:54" x14ac:dyDescent="0.25">
      <c r="A80" s="42" t="str">
        <f t="shared" si="41"/>
        <v/>
      </c>
      <c r="B80" s="119"/>
      <c r="C80" s="33"/>
      <c r="D80" s="120"/>
      <c r="E80" s="35"/>
      <c r="F80" s="35"/>
      <c r="G80" s="35"/>
      <c r="H80" s="35"/>
      <c r="I80" s="35"/>
      <c r="J80" s="48"/>
      <c r="K80" s="48"/>
      <c r="L80" s="48"/>
      <c r="M80" s="48"/>
      <c r="N80" s="48"/>
      <c r="O80" s="73"/>
      <c r="P80" s="73"/>
      <c r="Q80" s="73"/>
      <c r="R80" s="73"/>
      <c r="S80" s="73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</row>
    <row r="81" spans="1:54" x14ac:dyDescent="0.25">
      <c r="A81" s="42" t="str">
        <f t="shared" si="41"/>
        <v/>
      </c>
      <c r="B81" s="119"/>
      <c r="C81" s="33"/>
      <c r="D81" s="120"/>
      <c r="E81" s="35"/>
      <c r="F81" s="35"/>
      <c r="G81" s="35"/>
      <c r="H81" s="35"/>
      <c r="I81" s="35"/>
      <c r="J81" s="48"/>
      <c r="K81" s="48"/>
      <c r="L81" s="48"/>
      <c r="M81" s="48"/>
      <c r="N81" s="48"/>
      <c r="O81" s="73"/>
      <c r="P81" s="73"/>
      <c r="Q81" s="73"/>
      <c r="R81" s="73"/>
      <c r="S81" s="73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</row>
    <row r="82" spans="1:54" x14ac:dyDescent="0.25">
      <c r="A82" s="42" t="str">
        <f t="shared" si="41"/>
        <v/>
      </c>
      <c r="B82" s="119"/>
      <c r="C82" s="33"/>
      <c r="D82" s="120"/>
      <c r="E82" s="35"/>
      <c r="F82" s="35"/>
      <c r="G82" s="35"/>
      <c r="H82" s="35"/>
      <c r="I82" s="35"/>
      <c r="J82" s="48"/>
      <c r="K82" s="48"/>
      <c r="L82" s="48"/>
      <c r="M82" s="48"/>
      <c r="N82" s="48"/>
      <c r="O82" s="73"/>
      <c r="P82" s="73"/>
      <c r="Q82" s="73"/>
      <c r="R82" s="73"/>
      <c r="S82" s="73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</row>
    <row r="83" spans="1:54" x14ac:dyDescent="0.25">
      <c r="A83" s="42" t="str">
        <f t="shared" si="41"/>
        <v/>
      </c>
      <c r="B83" s="119"/>
      <c r="C83" s="33"/>
      <c r="D83" s="120"/>
      <c r="E83" s="35"/>
      <c r="F83" s="35"/>
      <c r="G83" s="35"/>
      <c r="H83" s="35"/>
      <c r="I83" s="35"/>
      <c r="J83" s="48"/>
      <c r="K83" s="48"/>
      <c r="L83" s="48"/>
      <c r="M83" s="48"/>
      <c r="N83" s="48"/>
      <c r="O83" s="73"/>
      <c r="P83" s="73"/>
      <c r="Q83" s="73"/>
      <c r="R83" s="73"/>
      <c r="S83" s="73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</row>
    <row r="84" spans="1:54" x14ac:dyDescent="0.25">
      <c r="A84" s="42" t="str">
        <f t="shared" ref="A84:A147" si="42">IF(B84&lt;&gt;"",ROW(A67),"")</f>
        <v/>
      </c>
      <c r="B84" s="119"/>
      <c r="C84" s="33"/>
      <c r="D84" s="120"/>
      <c r="E84" s="35"/>
      <c r="F84" s="35"/>
      <c r="G84" s="35"/>
      <c r="H84" s="35"/>
      <c r="I84" s="35"/>
      <c r="J84" s="48"/>
      <c r="K84" s="48"/>
      <c r="L84" s="48"/>
      <c r="M84" s="48"/>
      <c r="N84" s="48"/>
      <c r="O84" s="73"/>
      <c r="P84" s="73"/>
      <c r="Q84" s="73"/>
      <c r="R84" s="73"/>
      <c r="S84" s="73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</row>
    <row r="85" spans="1:54" x14ac:dyDescent="0.25">
      <c r="A85" s="42" t="str">
        <f t="shared" si="42"/>
        <v/>
      </c>
      <c r="B85" s="119"/>
      <c r="C85" s="33"/>
      <c r="D85" s="120"/>
      <c r="E85" s="35"/>
      <c r="F85" s="35"/>
      <c r="G85" s="35"/>
      <c r="H85" s="35"/>
      <c r="I85" s="35"/>
      <c r="J85" s="48"/>
      <c r="K85" s="48"/>
      <c r="L85" s="48"/>
      <c r="M85" s="48"/>
      <c r="N85" s="48"/>
      <c r="O85" s="73"/>
      <c r="P85" s="73"/>
      <c r="Q85" s="73"/>
      <c r="R85" s="73"/>
      <c r="S85" s="73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</row>
    <row r="86" spans="1:54" x14ac:dyDescent="0.25">
      <c r="A86" s="42" t="str">
        <f t="shared" si="42"/>
        <v/>
      </c>
      <c r="B86" s="119"/>
      <c r="C86" s="33"/>
      <c r="D86" s="120"/>
      <c r="E86" s="35"/>
      <c r="F86" s="35"/>
      <c r="G86" s="35"/>
      <c r="H86" s="35"/>
      <c r="I86" s="35"/>
      <c r="J86" s="48"/>
      <c r="K86" s="48"/>
      <c r="L86" s="48"/>
      <c r="M86" s="48"/>
      <c r="N86" s="48"/>
      <c r="O86" s="73"/>
      <c r="P86" s="73"/>
      <c r="Q86" s="73"/>
      <c r="R86" s="73"/>
      <c r="S86" s="73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</row>
    <row r="87" spans="1:54" x14ac:dyDescent="0.25">
      <c r="A87" s="42" t="str">
        <f t="shared" si="42"/>
        <v/>
      </c>
      <c r="B87" s="119"/>
      <c r="C87" s="33"/>
      <c r="D87" s="120"/>
      <c r="E87" s="35"/>
      <c r="F87" s="35"/>
      <c r="G87" s="35"/>
      <c r="H87" s="35"/>
      <c r="I87" s="35"/>
      <c r="J87" s="48"/>
      <c r="K87" s="48"/>
      <c r="L87" s="48"/>
      <c r="M87" s="48"/>
      <c r="N87" s="48"/>
      <c r="O87" s="73"/>
      <c r="P87" s="73"/>
      <c r="Q87" s="73"/>
      <c r="R87" s="73"/>
      <c r="S87" s="73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</row>
    <row r="88" spans="1:54" x14ac:dyDescent="0.25">
      <c r="A88" s="42" t="str">
        <f t="shared" si="42"/>
        <v/>
      </c>
      <c r="B88" s="119"/>
      <c r="C88" s="33"/>
      <c r="D88" s="120"/>
      <c r="E88" s="35"/>
      <c r="F88" s="35"/>
      <c r="G88" s="35"/>
      <c r="H88" s="35"/>
      <c r="I88" s="35"/>
      <c r="J88" s="48"/>
      <c r="K88" s="48"/>
      <c r="L88" s="48"/>
      <c r="M88" s="48"/>
      <c r="N88" s="48"/>
      <c r="O88" s="73"/>
      <c r="P88" s="73"/>
      <c r="Q88" s="73"/>
      <c r="R88" s="73"/>
      <c r="S88" s="73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</row>
    <row r="89" spans="1:54" x14ac:dyDescent="0.25">
      <c r="A89" s="42" t="str">
        <f t="shared" si="42"/>
        <v/>
      </c>
      <c r="B89" s="119"/>
      <c r="C89" s="33"/>
      <c r="D89" s="120"/>
      <c r="E89" s="35"/>
      <c r="F89" s="35"/>
      <c r="G89" s="35"/>
      <c r="H89" s="35"/>
      <c r="I89" s="35"/>
      <c r="J89" s="48"/>
      <c r="K89" s="48"/>
      <c r="L89" s="48"/>
      <c r="M89" s="48"/>
      <c r="N89" s="48"/>
      <c r="O89" s="73"/>
      <c r="P89" s="73"/>
      <c r="Q89" s="73"/>
      <c r="R89" s="73"/>
      <c r="S89" s="73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</row>
    <row r="90" spans="1:54" x14ac:dyDescent="0.25">
      <c r="A90" s="42" t="str">
        <f t="shared" si="42"/>
        <v/>
      </c>
      <c r="B90" s="119"/>
      <c r="C90" s="33"/>
      <c r="D90" s="120"/>
      <c r="E90" s="35"/>
      <c r="F90" s="35"/>
      <c r="G90" s="35"/>
      <c r="H90" s="35"/>
      <c r="I90" s="35"/>
      <c r="J90" s="48"/>
      <c r="K90" s="48"/>
      <c r="L90" s="48"/>
      <c r="M90" s="48"/>
      <c r="N90" s="48"/>
      <c r="O90" s="73"/>
      <c r="P90" s="73"/>
      <c r="Q90" s="73"/>
      <c r="R90" s="73"/>
      <c r="S90" s="73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</row>
    <row r="91" spans="1:54" x14ac:dyDescent="0.25">
      <c r="A91" s="42" t="str">
        <f t="shared" si="42"/>
        <v/>
      </c>
      <c r="B91" s="119"/>
      <c r="C91" s="33"/>
      <c r="D91" s="120"/>
      <c r="E91" s="35"/>
      <c r="F91" s="35"/>
      <c r="G91" s="35"/>
      <c r="H91" s="35"/>
      <c r="I91" s="35"/>
      <c r="J91" s="48"/>
      <c r="K91" s="48"/>
      <c r="L91" s="48"/>
      <c r="M91" s="48"/>
      <c r="N91" s="48"/>
      <c r="O91" s="73"/>
      <c r="P91" s="73"/>
      <c r="Q91" s="73"/>
      <c r="R91" s="73"/>
      <c r="S91" s="73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</row>
    <row r="92" spans="1:54" x14ac:dyDescent="0.25">
      <c r="A92" s="42" t="str">
        <f t="shared" si="42"/>
        <v/>
      </c>
      <c r="B92" s="119"/>
      <c r="C92" s="33"/>
      <c r="D92" s="120"/>
      <c r="E92" s="35"/>
      <c r="F92" s="35"/>
      <c r="G92" s="35"/>
      <c r="H92" s="35"/>
      <c r="I92" s="35"/>
      <c r="J92" s="48"/>
      <c r="K92" s="48"/>
      <c r="L92" s="48"/>
      <c r="M92" s="48"/>
      <c r="N92" s="48"/>
      <c r="O92" s="73"/>
      <c r="P92" s="73"/>
      <c r="Q92" s="73"/>
      <c r="R92" s="73"/>
      <c r="S92" s="73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</row>
    <row r="93" spans="1:54" x14ac:dyDescent="0.25">
      <c r="A93" s="42" t="str">
        <f t="shared" si="42"/>
        <v/>
      </c>
      <c r="B93" s="119"/>
      <c r="C93" s="33"/>
      <c r="D93" s="120"/>
      <c r="E93" s="35"/>
      <c r="F93" s="35"/>
      <c r="G93" s="35"/>
      <c r="H93" s="35"/>
      <c r="I93" s="35"/>
      <c r="J93" s="48"/>
      <c r="K93" s="48"/>
      <c r="L93" s="48"/>
      <c r="M93" s="48"/>
      <c r="N93" s="48"/>
      <c r="O93" s="73"/>
      <c r="P93" s="73"/>
      <c r="Q93" s="73"/>
      <c r="R93" s="73"/>
      <c r="S93" s="73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</row>
    <row r="94" spans="1:54" x14ac:dyDescent="0.25">
      <c r="A94" s="42" t="str">
        <f t="shared" si="42"/>
        <v/>
      </c>
      <c r="B94" s="119"/>
      <c r="C94" s="33"/>
      <c r="D94" s="120"/>
      <c r="E94" s="35"/>
      <c r="F94" s="35"/>
      <c r="G94" s="35"/>
      <c r="H94" s="35"/>
      <c r="I94" s="35"/>
      <c r="J94" s="48"/>
      <c r="K94" s="48"/>
      <c r="L94" s="48"/>
      <c r="M94" s="48"/>
      <c r="N94" s="48"/>
      <c r="O94" s="73"/>
      <c r="P94" s="73"/>
      <c r="Q94" s="73"/>
      <c r="R94" s="73"/>
      <c r="S94" s="73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</row>
    <row r="95" spans="1:54" x14ac:dyDescent="0.25">
      <c r="A95" s="42" t="str">
        <f t="shared" si="42"/>
        <v/>
      </c>
      <c r="B95" s="119"/>
      <c r="C95" s="33"/>
      <c r="D95" s="120"/>
      <c r="E95" s="35"/>
      <c r="F95" s="35"/>
      <c r="G95" s="35"/>
      <c r="H95" s="35"/>
      <c r="I95" s="35"/>
      <c r="J95" s="48"/>
      <c r="K95" s="48"/>
      <c r="L95" s="48"/>
      <c r="M95" s="48"/>
      <c r="N95" s="48"/>
      <c r="O95" s="73"/>
      <c r="P95" s="73"/>
      <c r="Q95" s="73"/>
      <c r="R95" s="73"/>
      <c r="S95" s="73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</row>
    <row r="96" spans="1:54" x14ac:dyDescent="0.25">
      <c r="A96" s="42" t="str">
        <f t="shared" si="42"/>
        <v/>
      </c>
      <c r="B96" s="119"/>
      <c r="C96" s="33"/>
      <c r="D96" s="120"/>
      <c r="E96" s="35"/>
      <c r="F96" s="35"/>
      <c r="G96" s="35"/>
      <c r="H96" s="35"/>
      <c r="I96" s="35"/>
      <c r="J96" s="48"/>
      <c r="K96" s="48"/>
      <c r="L96" s="48"/>
      <c r="M96" s="48"/>
      <c r="N96" s="48"/>
      <c r="O96" s="73"/>
      <c r="P96" s="73"/>
      <c r="Q96" s="73"/>
      <c r="R96" s="73"/>
      <c r="S96" s="73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</row>
    <row r="97" spans="1:54" x14ac:dyDescent="0.25">
      <c r="A97" s="42" t="str">
        <f t="shared" si="42"/>
        <v/>
      </c>
      <c r="B97" s="119"/>
      <c r="C97" s="33"/>
      <c r="D97" s="120"/>
      <c r="E97" s="35"/>
      <c r="F97" s="35"/>
      <c r="G97" s="35"/>
      <c r="H97" s="35"/>
      <c r="I97" s="35"/>
      <c r="J97" s="48"/>
      <c r="K97" s="48"/>
      <c r="L97" s="48"/>
      <c r="M97" s="48"/>
      <c r="N97" s="48"/>
      <c r="O97" s="73"/>
      <c r="P97" s="73"/>
      <c r="Q97" s="73"/>
      <c r="R97" s="73"/>
      <c r="S97" s="73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</row>
    <row r="98" spans="1:54" x14ac:dyDescent="0.25">
      <c r="A98" s="42" t="str">
        <f t="shared" si="42"/>
        <v/>
      </c>
      <c r="B98" s="119"/>
      <c r="C98" s="33"/>
      <c r="D98" s="120"/>
      <c r="E98" s="35"/>
      <c r="F98" s="35"/>
      <c r="G98" s="35"/>
      <c r="H98" s="35"/>
      <c r="I98" s="35"/>
      <c r="J98" s="48"/>
      <c r="K98" s="48"/>
      <c r="L98" s="48"/>
      <c r="M98" s="48"/>
      <c r="N98" s="48"/>
      <c r="O98" s="73"/>
      <c r="P98" s="73"/>
      <c r="Q98" s="73"/>
      <c r="R98" s="73"/>
      <c r="S98" s="73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</row>
    <row r="99" spans="1:54" x14ac:dyDescent="0.25">
      <c r="A99" s="42" t="str">
        <f t="shared" si="42"/>
        <v/>
      </c>
      <c r="B99" s="119"/>
      <c r="C99" s="33"/>
      <c r="D99" s="120"/>
      <c r="E99" s="35"/>
      <c r="F99" s="35"/>
      <c r="G99" s="35"/>
      <c r="H99" s="35"/>
      <c r="I99" s="35"/>
      <c r="J99" s="48"/>
      <c r="K99" s="48"/>
      <c r="L99" s="48"/>
      <c r="M99" s="48"/>
      <c r="N99" s="48"/>
      <c r="O99" s="73"/>
      <c r="P99" s="73"/>
      <c r="Q99" s="73"/>
      <c r="R99" s="73"/>
      <c r="S99" s="73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</row>
    <row r="100" spans="1:54" x14ac:dyDescent="0.25">
      <c r="A100" s="42" t="str">
        <f t="shared" si="42"/>
        <v/>
      </c>
      <c r="B100" s="119"/>
      <c r="C100" s="33"/>
      <c r="D100" s="120"/>
      <c r="E100" s="35"/>
      <c r="F100" s="35"/>
      <c r="G100" s="35"/>
      <c r="H100" s="35"/>
      <c r="I100" s="35"/>
      <c r="J100" s="48"/>
      <c r="K100" s="48"/>
      <c r="L100" s="48"/>
      <c r="M100" s="48"/>
      <c r="N100" s="48"/>
      <c r="O100" s="73"/>
      <c r="P100" s="73"/>
      <c r="Q100" s="73"/>
      <c r="R100" s="73"/>
      <c r="S100" s="73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</row>
    <row r="101" spans="1:54" x14ac:dyDescent="0.25">
      <c r="A101" s="42" t="str">
        <f t="shared" si="42"/>
        <v/>
      </c>
      <c r="B101" s="119"/>
      <c r="C101" s="33"/>
      <c r="D101" s="120"/>
      <c r="E101" s="35"/>
      <c r="F101" s="35"/>
      <c r="G101" s="35"/>
      <c r="H101" s="35"/>
      <c r="I101" s="35"/>
      <c r="J101" s="48"/>
      <c r="K101" s="48"/>
      <c r="L101" s="48"/>
      <c r="M101" s="48"/>
      <c r="N101" s="48"/>
      <c r="O101" s="73"/>
      <c r="P101" s="73"/>
      <c r="Q101" s="73"/>
      <c r="R101" s="73"/>
      <c r="S101" s="73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</row>
    <row r="102" spans="1:54" x14ac:dyDescent="0.25">
      <c r="A102" s="42" t="str">
        <f t="shared" si="42"/>
        <v/>
      </c>
      <c r="B102" s="119"/>
      <c r="C102" s="33"/>
      <c r="D102" s="120"/>
      <c r="E102" s="35"/>
      <c r="F102" s="35"/>
      <c r="G102" s="35"/>
      <c r="H102" s="35"/>
      <c r="I102" s="35"/>
      <c r="J102" s="48"/>
      <c r="K102" s="48"/>
      <c r="L102" s="48"/>
      <c r="M102" s="48"/>
      <c r="N102" s="48"/>
      <c r="O102" s="73"/>
      <c r="P102" s="73"/>
      <c r="Q102" s="73"/>
      <c r="R102" s="73"/>
      <c r="S102" s="73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</row>
    <row r="103" spans="1:54" x14ac:dyDescent="0.25">
      <c r="A103" s="42" t="str">
        <f t="shared" si="42"/>
        <v/>
      </c>
      <c r="B103" s="119"/>
      <c r="C103" s="33"/>
      <c r="D103" s="120"/>
      <c r="E103" s="35"/>
      <c r="F103" s="35"/>
      <c r="G103" s="35"/>
      <c r="H103" s="35"/>
      <c r="I103" s="35"/>
      <c r="J103" s="48"/>
      <c r="K103" s="48"/>
      <c r="L103" s="48"/>
      <c r="M103" s="48"/>
      <c r="N103" s="48"/>
      <c r="O103" s="73"/>
      <c r="P103" s="73"/>
      <c r="Q103" s="73"/>
      <c r="R103" s="73"/>
      <c r="S103" s="73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</row>
    <row r="104" spans="1:54" x14ac:dyDescent="0.25">
      <c r="A104" s="42" t="str">
        <f t="shared" si="42"/>
        <v/>
      </c>
      <c r="B104" s="119"/>
      <c r="C104" s="33"/>
      <c r="D104" s="120"/>
      <c r="E104" s="35"/>
      <c r="F104" s="35"/>
      <c r="G104" s="35"/>
      <c r="H104" s="35"/>
      <c r="I104" s="35"/>
      <c r="J104" s="48"/>
      <c r="K104" s="48"/>
      <c r="L104" s="48"/>
      <c r="M104" s="48"/>
      <c r="N104" s="48"/>
      <c r="O104" s="73"/>
      <c r="P104" s="73"/>
      <c r="Q104" s="73"/>
      <c r="R104" s="73"/>
      <c r="S104" s="73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</row>
    <row r="105" spans="1:54" x14ac:dyDescent="0.25">
      <c r="A105" s="42" t="str">
        <f t="shared" si="42"/>
        <v/>
      </c>
      <c r="B105" s="119"/>
      <c r="C105" s="33"/>
      <c r="D105" s="120"/>
      <c r="E105" s="35"/>
      <c r="F105" s="35"/>
      <c r="G105" s="35"/>
      <c r="H105" s="35"/>
      <c r="I105" s="35"/>
      <c r="J105" s="48"/>
      <c r="K105" s="48"/>
      <c r="L105" s="48"/>
      <c r="M105" s="48"/>
      <c r="N105" s="48"/>
      <c r="O105" s="73"/>
      <c r="P105" s="73"/>
      <c r="Q105" s="73"/>
      <c r="R105" s="73"/>
      <c r="S105" s="73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</row>
    <row r="106" spans="1:54" x14ac:dyDescent="0.25">
      <c r="A106" s="42" t="str">
        <f t="shared" si="42"/>
        <v/>
      </c>
      <c r="B106" s="119"/>
      <c r="C106" s="33"/>
      <c r="D106" s="120"/>
      <c r="E106" s="35"/>
      <c r="F106" s="35"/>
      <c r="G106" s="35"/>
      <c r="H106" s="35"/>
      <c r="I106" s="35"/>
      <c r="J106" s="48"/>
      <c r="K106" s="48"/>
      <c r="L106" s="48"/>
      <c r="M106" s="48"/>
      <c r="N106" s="48"/>
      <c r="O106" s="73"/>
      <c r="P106" s="73"/>
      <c r="Q106" s="73"/>
      <c r="R106" s="73"/>
      <c r="S106" s="73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</row>
    <row r="107" spans="1:54" x14ac:dyDescent="0.25">
      <c r="A107" s="42" t="str">
        <f t="shared" si="42"/>
        <v/>
      </c>
      <c r="B107" s="119"/>
      <c r="C107" s="33"/>
      <c r="D107" s="120"/>
      <c r="E107" s="35"/>
      <c r="F107" s="35"/>
      <c r="G107" s="35"/>
      <c r="H107" s="35"/>
      <c r="I107" s="35"/>
      <c r="J107" s="48"/>
      <c r="K107" s="48"/>
      <c r="L107" s="48"/>
      <c r="M107" s="48"/>
      <c r="N107" s="48"/>
      <c r="O107" s="73"/>
      <c r="P107" s="73"/>
      <c r="Q107" s="73"/>
      <c r="R107" s="73"/>
      <c r="S107" s="73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</row>
    <row r="108" spans="1:54" x14ac:dyDescent="0.25">
      <c r="A108" s="42" t="str">
        <f t="shared" si="42"/>
        <v/>
      </c>
      <c r="B108" s="119"/>
      <c r="C108" s="33"/>
      <c r="D108" s="120"/>
      <c r="E108" s="35"/>
      <c r="F108" s="35"/>
      <c r="G108" s="35"/>
      <c r="H108" s="35"/>
      <c r="I108" s="35"/>
      <c r="J108" s="48"/>
      <c r="K108" s="48"/>
      <c r="L108" s="48"/>
      <c r="M108" s="48"/>
      <c r="N108" s="48"/>
      <c r="O108" s="73"/>
      <c r="P108" s="73"/>
      <c r="Q108" s="73"/>
      <c r="R108" s="73"/>
      <c r="S108" s="73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</row>
    <row r="109" spans="1:54" x14ac:dyDescent="0.25">
      <c r="A109" s="42" t="str">
        <f t="shared" si="42"/>
        <v/>
      </c>
      <c r="B109" s="119"/>
      <c r="C109" s="33"/>
      <c r="D109" s="120"/>
      <c r="E109" s="35"/>
      <c r="F109" s="35"/>
      <c r="G109" s="35"/>
      <c r="H109" s="35"/>
      <c r="I109" s="35"/>
      <c r="J109" s="48"/>
      <c r="K109" s="48"/>
      <c r="L109" s="48"/>
      <c r="M109" s="48"/>
      <c r="N109" s="48"/>
      <c r="O109" s="73"/>
      <c r="P109" s="73"/>
      <c r="Q109" s="73"/>
      <c r="R109" s="73"/>
      <c r="S109" s="73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</row>
    <row r="110" spans="1:54" x14ac:dyDescent="0.25">
      <c r="A110" s="42" t="str">
        <f t="shared" si="42"/>
        <v/>
      </c>
      <c r="B110" s="119"/>
      <c r="C110" s="33"/>
      <c r="D110" s="120"/>
      <c r="E110" s="35"/>
      <c r="F110" s="35"/>
      <c r="G110" s="35"/>
      <c r="H110" s="35"/>
      <c r="I110" s="35"/>
      <c r="J110" s="48"/>
      <c r="K110" s="48"/>
      <c r="L110" s="48"/>
      <c r="M110" s="48"/>
      <c r="N110" s="48"/>
      <c r="O110" s="73"/>
      <c r="P110" s="73"/>
      <c r="Q110" s="73"/>
      <c r="R110" s="73"/>
      <c r="S110" s="73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</row>
    <row r="111" spans="1:54" x14ac:dyDescent="0.25">
      <c r="A111" s="42" t="str">
        <f t="shared" si="42"/>
        <v/>
      </c>
      <c r="B111" s="119"/>
      <c r="C111" s="33"/>
      <c r="D111" s="120"/>
      <c r="E111" s="35"/>
      <c r="F111" s="35"/>
      <c r="G111" s="35"/>
      <c r="H111" s="35"/>
      <c r="I111" s="35"/>
      <c r="J111" s="48"/>
      <c r="K111" s="48"/>
      <c r="L111" s="48"/>
      <c r="M111" s="48"/>
      <c r="N111" s="48"/>
      <c r="O111" s="73"/>
      <c r="P111" s="73"/>
      <c r="Q111" s="73"/>
      <c r="R111" s="73"/>
      <c r="S111" s="73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</row>
    <row r="112" spans="1:54" x14ac:dyDescent="0.25">
      <c r="A112" s="42" t="str">
        <f t="shared" si="42"/>
        <v/>
      </c>
      <c r="B112" s="119"/>
      <c r="C112" s="33"/>
      <c r="D112" s="120"/>
      <c r="E112" s="35"/>
      <c r="F112" s="35"/>
      <c r="G112" s="35"/>
      <c r="H112" s="35"/>
      <c r="I112" s="35"/>
      <c r="J112" s="48"/>
      <c r="K112" s="48"/>
      <c r="L112" s="48"/>
      <c r="M112" s="48"/>
      <c r="N112" s="48"/>
      <c r="O112" s="73"/>
      <c r="P112" s="73"/>
      <c r="Q112" s="73"/>
      <c r="R112" s="73"/>
      <c r="S112" s="73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</row>
    <row r="113" spans="1:54" x14ac:dyDescent="0.25">
      <c r="A113" s="42" t="str">
        <f t="shared" si="42"/>
        <v/>
      </c>
      <c r="B113" s="119"/>
      <c r="C113" s="33"/>
      <c r="D113" s="120"/>
      <c r="E113" s="35"/>
      <c r="F113" s="35"/>
      <c r="G113" s="35"/>
      <c r="H113" s="35"/>
      <c r="I113" s="35"/>
      <c r="J113" s="48"/>
      <c r="K113" s="48"/>
      <c r="L113" s="48"/>
      <c r="M113" s="48"/>
      <c r="N113" s="48"/>
      <c r="O113" s="73"/>
      <c r="P113" s="73"/>
      <c r="Q113" s="73"/>
      <c r="R113" s="73"/>
      <c r="S113" s="73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</row>
    <row r="114" spans="1:54" x14ac:dyDescent="0.25">
      <c r="A114" s="42" t="str">
        <f t="shared" si="42"/>
        <v/>
      </c>
      <c r="B114" s="119"/>
      <c r="C114" s="33"/>
      <c r="D114" s="120"/>
      <c r="E114" s="35"/>
      <c r="F114" s="35"/>
      <c r="G114" s="35"/>
      <c r="H114" s="35"/>
      <c r="I114" s="35"/>
      <c r="J114" s="48"/>
      <c r="K114" s="48"/>
      <c r="L114" s="48"/>
      <c r="M114" s="48"/>
      <c r="N114" s="48"/>
      <c r="O114" s="73"/>
      <c r="P114" s="73"/>
      <c r="Q114" s="73"/>
      <c r="R114" s="73"/>
      <c r="S114" s="73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</row>
    <row r="115" spans="1:54" x14ac:dyDescent="0.25">
      <c r="A115" s="42" t="str">
        <f t="shared" si="42"/>
        <v/>
      </c>
      <c r="B115" s="119"/>
      <c r="C115" s="33"/>
      <c r="D115" s="120"/>
      <c r="E115" s="35"/>
      <c r="F115" s="35"/>
      <c r="G115" s="35"/>
      <c r="H115" s="35"/>
      <c r="I115" s="35"/>
      <c r="J115" s="48"/>
      <c r="K115" s="48"/>
      <c r="L115" s="48"/>
      <c r="M115" s="48"/>
      <c r="N115" s="48"/>
      <c r="O115" s="73"/>
      <c r="P115" s="73"/>
      <c r="Q115" s="73"/>
      <c r="R115" s="73"/>
      <c r="S115" s="73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</row>
    <row r="116" spans="1:54" x14ac:dyDescent="0.25">
      <c r="A116" s="42" t="str">
        <f t="shared" si="42"/>
        <v/>
      </c>
      <c r="B116" s="119"/>
      <c r="C116" s="33"/>
      <c r="D116" s="120"/>
      <c r="E116" s="35"/>
      <c r="F116" s="35"/>
      <c r="G116" s="35"/>
      <c r="H116" s="35"/>
      <c r="I116" s="35"/>
      <c r="J116" s="48"/>
      <c r="K116" s="48"/>
      <c r="L116" s="48"/>
      <c r="M116" s="48"/>
      <c r="N116" s="48"/>
      <c r="O116" s="73"/>
      <c r="P116" s="73"/>
      <c r="Q116" s="73"/>
      <c r="R116" s="73"/>
      <c r="S116" s="73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</row>
    <row r="117" spans="1:54" x14ac:dyDescent="0.25">
      <c r="A117" s="42" t="str">
        <f t="shared" si="42"/>
        <v/>
      </c>
      <c r="B117" s="119"/>
      <c r="C117" s="33"/>
      <c r="D117" s="120"/>
      <c r="E117" s="35"/>
      <c r="F117" s="35"/>
      <c r="G117" s="35"/>
      <c r="H117" s="35"/>
      <c r="I117" s="35"/>
      <c r="J117" s="48"/>
      <c r="K117" s="48"/>
      <c r="L117" s="48"/>
      <c r="M117" s="48"/>
      <c r="N117" s="48"/>
      <c r="O117" s="73"/>
      <c r="P117" s="73"/>
      <c r="Q117" s="73"/>
      <c r="R117" s="73"/>
      <c r="S117" s="73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</row>
    <row r="118" spans="1:54" x14ac:dyDescent="0.25">
      <c r="A118" s="42" t="str">
        <f t="shared" si="42"/>
        <v/>
      </c>
      <c r="B118" s="119"/>
      <c r="C118" s="33"/>
      <c r="D118" s="120"/>
      <c r="E118" s="35"/>
      <c r="F118" s="35"/>
      <c r="G118" s="35"/>
      <c r="H118" s="35"/>
      <c r="I118" s="35"/>
      <c r="J118" s="48"/>
      <c r="K118" s="48"/>
      <c r="L118" s="48"/>
      <c r="M118" s="48"/>
      <c r="N118" s="48"/>
      <c r="O118" s="73"/>
      <c r="P118" s="73"/>
      <c r="Q118" s="73"/>
      <c r="R118" s="73"/>
      <c r="S118" s="73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</row>
    <row r="119" spans="1:54" x14ac:dyDescent="0.25">
      <c r="A119" s="42" t="str">
        <f t="shared" si="42"/>
        <v/>
      </c>
      <c r="B119" s="119"/>
      <c r="C119" s="33"/>
      <c r="D119" s="120"/>
      <c r="E119" s="35"/>
      <c r="F119" s="35"/>
      <c r="G119" s="35"/>
      <c r="H119" s="35"/>
      <c r="I119" s="35"/>
      <c r="J119" s="48"/>
      <c r="K119" s="48"/>
      <c r="L119" s="48"/>
      <c r="M119" s="48"/>
      <c r="N119" s="48"/>
      <c r="O119" s="73"/>
      <c r="P119" s="73"/>
      <c r="Q119" s="73"/>
      <c r="R119" s="73"/>
      <c r="S119" s="73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</row>
    <row r="120" spans="1:54" x14ac:dyDescent="0.25">
      <c r="A120" s="42" t="str">
        <f t="shared" si="42"/>
        <v/>
      </c>
      <c r="B120" s="119"/>
      <c r="C120" s="33"/>
      <c r="D120" s="120"/>
      <c r="E120" s="35"/>
      <c r="F120" s="35"/>
      <c r="G120" s="35"/>
      <c r="H120" s="35"/>
      <c r="I120" s="35"/>
      <c r="J120" s="48"/>
      <c r="K120" s="48"/>
      <c r="L120" s="48"/>
      <c r="M120" s="48"/>
      <c r="N120" s="48"/>
      <c r="O120" s="73"/>
      <c r="P120" s="73"/>
      <c r="Q120" s="73"/>
      <c r="R120" s="73"/>
      <c r="S120" s="73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</row>
    <row r="121" spans="1:54" x14ac:dyDescent="0.25">
      <c r="A121" s="42" t="str">
        <f t="shared" si="42"/>
        <v/>
      </c>
      <c r="B121" s="119"/>
      <c r="C121" s="33"/>
      <c r="D121" s="120"/>
      <c r="E121" s="35"/>
      <c r="F121" s="35"/>
      <c r="G121" s="35"/>
      <c r="H121" s="35"/>
      <c r="I121" s="35"/>
      <c r="J121" s="48"/>
      <c r="K121" s="48"/>
      <c r="L121" s="48"/>
      <c r="M121" s="48"/>
      <c r="N121" s="48"/>
      <c r="O121" s="73"/>
      <c r="P121" s="73"/>
      <c r="Q121" s="73"/>
      <c r="R121" s="73"/>
      <c r="S121" s="73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</row>
    <row r="122" spans="1:54" x14ac:dyDescent="0.25">
      <c r="A122" s="42" t="str">
        <f t="shared" si="42"/>
        <v/>
      </c>
      <c r="B122" s="119"/>
      <c r="C122" s="33"/>
      <c r="D122" s="120"/>
      <c r="E122" s="35"/>
      <c r="F122" s="35"/>
      <c r="G122" s="35"/>
      <c r="H122" s="35"/>
      <c r="I122" s="35"/>
      <c r="J122" s="48"/>
      <c r="K122" s="48"/>
      <c r="L122" s="48"/>
      <c r="M122" s="48"/>
      <c r="N122" s="48"/>
      <c r="O122" s="73"/>
      <c r="P122" s="73"/>
      <c r="Q122" s="73"/>
      <c r="R122" s="73"/>
      <c r="S122" s="73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</row>
    <row r="123" spans="1:54" x14ac:dyDescent="0.25">
      <c r="A123" s="42" t="str">
        <f t="shared" si="42"/>
        <v/>
      </c>
      <c r="B123" s="119"/>
      <c r="C123" s="33"/>
      <c r="D123" s="120"/>
      <c r="E123" s="35"/>
      <c r="F123" s="35"/>
      <c r="G123" s="35"/>
      <c r="H123" s="35"/>
      <c r="I123" s="35"/>
      <c r="J123" s="48"/>
      <c r="K123" s="48"/>
      <c r="L123" s="48"/>
      <c r="M123" s="48"/>
      <c r="N123" s="48"/>
      <c r="O123" s="73"/>
      <c r="P123" s="73"/>
      <c r="Q123" s="73"/>
      <c r="R123" s="73"/>
      <c r="S123" s="73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</row>
    <row r="124" spans="1:54" x14ac:dyDescent="0.25">
      <c r="A124" s="42" t="str">
        <f t="shared" si="42"/>
        <v/>
      </c>
      <c r="B124" s="119"/>
      <c r="C124" s="33"/>
      <c r="D124" s="120"/>
      <c r="E124" s="35"/>
      <c r="F124" s="35"/>
      <c r="G124" s="35"/>
      <c r="H124" s="35"/>
      <c r="I124" s="35"/>
      <c r="J124" s="48"/>
      <c r="K124" s="48"/>
      <c r="L124" s="48"/>
      <c r="M124" s="48"/>
      <c r="N124" s="48"/>
      <c r="O124" s="73"/>
      <c r="P124" s="73"/>
      <c r="Q124" s="73"/>
      <c r="R124" s="73"/>
      <c r="S124" s="73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</row>
    <row r="125" spans="1:54" x14ac:dyDescent="0.25">
      <c r="A125" s="42" t="str">
        <f t="shared" si="42"/>
        <v/>
      </c>
      <c r="B125" s="119"/>
      <c r="C125" s="33"/>
      <c r="D125" s="120"/>
      <c r="E125" s="35"/>
      <c r="F125" s="35"/>
      <c r="G125" s="35"/>
      <c r="H125" s="35"/>
      <c r="I125" s="35"/>
      <c r="J125" s="48"/>
      <c r="K125" s="48"/>
      <c r="L125" s="48"/>
      <c r="M125" s="48"/>
      <c r="N125" s="48"/>
      <c r="O125" s="73"/>
      <c r="P125" s="73"/>
      <c r="Q125" s="73"/>
      <c r="R125" s="73"/>
      <c r="S125" s="73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</row>
    <row r="126" spans="1:54" x14ac:dyDescent="0.25">
      <c r="A126" s="42" t="str">
        <f t="shared" si="42"/>
        <v/>
      </c>
      <c r="B126" s="119"/>
      <c r="C126" s="33"/>
      <c r="D126" s="120"/>
      <c r="E126" s="35"/>
      <c r="F126" s="35"/>
      <c r="G126" s="35"/>
      <c r="H126" s="35"/>
      <c r="I126" s="35"/>
      <c r="J126" s="48"/>
      <c r="K126" s="48"/>
      <c r="L126" s="48"/>
      <c r="M126" s="48"/>
      <c r="N126" s="48"/>
      <c r="O126" s="73"/>
      <c r="P126" s="73"/>
      <c r="Q126" s="73"/>
      <c r="R126" s="73"/>
      <c r="S126" s="73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</row>
    <row r="127" spans="1:54" x14ac:dyDescent="0.25">
      <c r="A127" s="42" t="str">
        <f t="shared" si="42"/>
        <v/>
      </c>
      <c r="B127" s="119"/>
      <c r="C127" s="33"/>
      <c r="D127" s="120"/>
      <c r="E127" s="35"/>
      <c r="F127" s="35"/>
      <c r="G127" s="35"/>
      <c r="H127" s="35"/>
      <c r="I127" s="35"/>
      <c r="J127" s="48"/>
      <c r="K127" s="48"/>
      <c r="L127" s="48"/>
      <c r="M127" s="48"/>
      <c r="N127" s="48"/>
      <c r="O127" s="73"/>
      <c r="P127" s="73"/>
      <c r="Q127" s="73"/>
      <c r="R127" s="73"/>
      <c r="S127" s="73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</row>
    <row r="128" spans="1:54" x14ac:dyDescent="0.25">
      <c r="A128" s="42" t="str">
        <f t="shared" si="42"/>
        <v/>
      </c>
      <c r="B128" s="119"/>
      <c r="C128" s="33"/>
      <c r="D128" s="120"/>
      <c r="E128" s="35"/>
      <c r="F128" s="35"/>
      <c r="G128" s="35"/>
      <c r="H128" s="35"/>
      <c r="I128" s="35"/>
      <c r="J128" s="48"/>
      <c r="K128" s="48"/>
      <c r="L128" s="48"/>
      <c r="M128" s="48"/>
      <c r="N128" s="48"/>
      <c r="O128" s="73"/>
      <c r="P128" s="73"/>
      <c r="Q128" s="73"/>
      <c r="R128" s="73"/>
      <c r="S128" s="73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</row>
    <row r="129" spans="1:54" x14ac:dyDescent="0.25">
      <c r="A129" s="42" t="str">
        <f t="shared" si="42"/>
        <v/>
      </c>
      <c r="B129" s="119"/>
      <c r="C129" s="33"/>
      <c r="D129" s="120"/>
      <c r="E129" s="35"/>
      <c r="F129" s="35"/>
      <c r="G129" s="35"/>
      <c r="H129" s="35"/>
      <c r="I129" s="35"/>
      <c r="J129" s="48"/>
      <c r="K129" s="48"/>
      <c r="L129" s="48"/>
      <c r="M129" s="48"/>
      <c r="N129" s="48"/>
      <c r="O129" s="73"/>
      <c r="P129" s="73"/>
      <c r="Q129" s="73"/>
      <c r="R129" s="73"/>
      <c r="S129" s="73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</row>
    <row r="130" spans="1:54" x14ac:dyDescent="0.25">
      <c r="A130" s="42" t="str">
        <f t="shared" si="42"/>
        <v/>
      </c>
      <c r="B130" s="119"/>
      <c r="C130" s="33"/>
      <c r="D130" s="120"/>
      <c r="E130" s="35"/>
      <c r="F130" s="35"/>
      <c r="G130" s="35"/>
      <c r="H130" s="35"/>
      <c r="I130" s="35"/>
      <c r="J130" s="48"/>
      <c r="K130" s="48"/>
      <c r="L130" s="48"/>
      <c r="M130" s="48"/>
      <c r="N130" s="48"/>
      <c r="O130" s="73"/>
      <c r="P130" s="73"/>
      <c r="Q130" s="73"/>
      <c r="R130" s="73"/>
      <c r="S130" s="73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</row>
    <row r="131" spans="1:54" x14ac:dyDescent="0.25">
      <c r="A131" s="42" t="str">
        <f t="shared" si="42"/>
        <v/>
      </c>
      <c r="B131" s="119"/>
      <c r="C131" s="33"/>
      <c r="D131" s="120"/>
      <c r="E131" s="35"/>
      <c r="F131" s="35"/>
      <c r="G131" s="35"/>
      <c r="H131" s="35"/>
      <c r="I131" s="35"/>
      <c r="J131" s="48"/>
      <c r="K131" s="48"/>
      <c r="L131" s="48"/>
      <c r="M131" s="48"/>
      <c r="N131" s="48"/>
      <c r="O131" s="73"/>
      <c r="P131" s="73"/>
      <c r="Q131" s="73"/>
      <c r="R131" s="73"/>
      <c r="S131" s="73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</row>
    <row r="132" spans="1:54" x14ac:dyDescent="0.25">
      <c r="A132" s="42" t="str">
        <f t="shared" si="42"/>
        <v/>
      </c>
      <c r="B132" s="119"/>
      <c r="C132" s="33"/>
      <c r="D132" s="120"/>
      <c r="E132" s="35"/>
      <c r="F132" s="35"/>
      <c r="G132" s="35"/>
      <c r="H132" s="35"/>
      <c r="I132" s="35"/>
      <c r="J132" s="48"/>
      <c r="K132" s="48"/>
      <c r="L132" s="48"/>
      <c r="M132" s="48"/>
      <c r="N132" s="48"/>
      <c r="O132" s="73"/>
      <c r="P132" s="73"/>
      <c r="Q132" s="73"/>
      <c r="R132" s="73"/>
      <c r="S132" s="73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</row>
    <row r="133" spans="1:54" x14ac:dyDescent="0.25">
      <c r="A133" s="42" t="str">
        <f t="shared" si="42"/>
        <v/>
      </c>
      <c r="B133" s="119"/>
      <c r="C133" s="33"/>
      <c r="D133" s="120"/>
      <c r="E133" s="35"/>
      <c r="F133" s="35"/>
      <c r="G133" s="35"/>
      <c r="H133" s="35"/>
      <c r="I133" s="35"/>
      <c r="J133" s="48"/>
      <c r="K133" s="48"/>
      <c r="L133" s="48"/>
      <c r="M133" s="48"/>
      <c r="N133" s="48"/>
      <c r="O133" s="73"/>
      <c r="P133" s="73"/>
      <c r="Q133" s="73"/>
      <c r="R133" s="73"/>
      <c r="S133" s="73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</row>
    <row r="134" spans="1:54" x14ac:dyDescent="0.25">
      <c r="A134" s="42" t="str">
        <f t="shared" si="42"/>
        <v/>
      </c>
      <c r="B134" s="119"/>
      <c r="C134" s="33"/>
      <c r="D134" s="120"/>
      <c r="E134" s="35"/>
      <c r="F134" s="35"/>
      <c r="G134" s="35"/>
      <c r="H134" s="35"/>
      <c r="I134" s="35"/>
      <c r="J134" s="48"/>
      <c r="K134" s="48"/>
      <c r="L134" s="48"/>
      <c r="M134" s="48"/>
      <c r="N134" s="48"/>
      <c r="O134" s="73"/>
      <c r="P134" s="73"/>
      <c r="Q134" s="73"/>
      <c r="R134" s="73"/>
      <c r="S134" s="73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</row>
    <row r="135" spans="1:54" x14ac:dyDescent="0.25">
      <c r="A135" s="42" t="str">
        <f t="shared" si="42"/>
        <v/>
      </c>
      <c r="B135" s="119"/>
      <c r="C135" s="33"/>
      <c r="D135" s="120"/>
      <c r="E135" s="35"/>
      <c r="F135" s="35"/>
      <c r="G135" s="35"/>
      <c r="H135" s="35"/>
      <c r="I135" s="35"/>
      <c r="J135" s="48"/>
      <c r="K135" s="48"/>
      <c r="L135" s="48"/>
      <c r="M135" s="48"/>
      <c r="N135" s="48"/>
      <c r="O135" s="73"/>
      <c r="P135" s="73"/>
      <c r="Q135" s="73"/>
      <c r="R135" s="73"/>
      <c r="S135" s="73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</row>
    <row r="136" spans="1:54" x14ac:dyDescent="0.25">
      <c r="A136" s="42" t="str">
        <f t="shared" si="42"/>
        <v/>
      </c>
      <c r="B136" s="119"/>
      <c r="C136" s="33"/>
      <c r="D136" s="120"/>
      <c r="E136" s="35"/>
      <c r="F136" s="35"/>
      <c r="G136" s="35"/>
      <c r="H136" s="35"/>
      <c r="I136" s="35"/>
      <c r="J136" s="48"/>
      <c r="K136" s="48"/>
      <c r="L136" s="48"/>
      <c r="M136" s="48"/>
      <c r="N136" s="48"/>
      <c r="O136" s="73"/>
      <c r="P136" s="73"/>
      <c r="Q136" s="73"/>
      <c r="R136" s="73"/>
      <c r="S136" s="73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</row>
    <row r="137" spans="1:54" x14ac:dyDescent="0.25">
      <c r="A137" s="42" t="str">
        <f t="shared" si="42"/>
        <v/>
      </c>
      <c r="B137" s="119"/>
      <c r="C137" s="33"/>
      <c r="D137" s="120"/>
      <c r="E137" s="35"/>
      <c r="F137" s="35"/>
      <c r="G137" s="35"/>
      <c r="H137" s="35"/>
      <c r="I137" s="35"/>
      <c r="J137" s="48"/>
      <c r="K137" s="48"/>
      <c r="L137" s="48"/>
      <c r="M137" s="48"/>
      <c r="N137" s="48"/>
      <c r="O137" s="73"/>
      <c r="P137" s="73"/>
      <c r="Q137" s="73"/>
      <c r="R137" s="73"/>
      <c r="S137" s="73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</row>
    <row r="138" spans="1:54" x14ac:dyDescent="0.25">
      <c r="A138" s="42" t="str">
        <f t="shared" si="42"/>
        <v/>
      </c>
      <c r="B138" s="119"/>
      <c r="C138" s="33"/>
      <c r="D138" s="120"/>
      <c r="E138" s="35"/>
      <c r="F138" s="35"/>
      <c r="G138" s="35"/>
      <c r="H138" s="35"/>
      <c r="I138" s="35"/>
      <c r="J138" s="48"/>
      <c r="K138" s="48"/>
      <c r="L138" s="48"/>
      <c r="M138" s="48"/>
      <c r="N138" s="48"/>
      <c r="O138" s="73"/>
      <c r="P138" s="73"/>
      <c r="Q138" s="73"/>
      <c r="R138" s="73"/>
      <c r="S138" s="73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</row>
    <row r="139" spans="1:54" x14ac:dyDescent="0.25">
      <c r="A139" s="42" t="str">
        <f t="shared" si="42"/>
        <v/>
      </c>
      <c r="B139" s="119"/>
      <c r="C139" s="33"/>
      <c r="D139" s="120"/>
      <c r="E139" s="35"/>
      <c r="F139" s="35"/>
      <c r="G139" s="35"/>
      <c r="H139" s="35"/>
      <c r="I139" s="35"/>
      <c r="J139" s="48"/>
      <c r="K139" s="48"/>
      <c r="L139" s="48"/>
      <c r="M139" s="48"/>
      <c r="N139" s="48"/>
      <c r="O139" s="73"/>
      <c r="P139" s="73"/>
      <c r="Q139" s="73"/>
      <c r="R139" s="73"/>
      <c r="S139" s="73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</row>
    <row r="140" spans="1:54" x14ac:dyDescent="0.25">
      <c r="A140" s="42" t="str">
        <f t="shared" si="42"/>
        <v/>
      </c>
      <c r="B140" s="119"/>
      <c r="C140" s="33"/>
      <c r="D140" s="120"/>
      <c r="E140" s="35"/>
      <c r="F140" s="35"/>
      <c r="G140" s="35"/>
      <c r="H140" s="35"/>
      <c r="I140" s="35"/>
      <c r="J140" s="48"/>
      <c r="K140" s="48"/>
      <c r="L140" s="48"/>
      <c r="M140" s="48"/>
      <c r="N140" s="48"/>
      <c r="O140" s="73"/>
      <c r="P140" s="73"/>
      <c r="Q140" s="73"/>
      <c r="R140" s="73"/>
      <c r="S140" s="73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</row>
    <row r="141" spans="1:54" x14ac:dyDescent="0.25">
      <c r="A141" s="42" t="str">
        <f t="shared" si="42"/>
        <v/>
      </c>
      <c r="B141" s="119"/>
      <c r="C141" s="33"/>
      <c r="D141" s="120"/>
      <c r="E141" s="35"/>
      <c r="F141" s="35"/>
      <c r="G141" s="35"/>
      <c r="H141" s="35"/>
      <c r="I141" s="35"/>
      <c r="J141" s="48"/>
      <c r="K141" s="48"/>
      <c r="L141" s="48"/>
      <c r="M141" s="48"/>
      <c r="N141" s="48"/>
      <c r="O141" s="73"/>
      <c r="P141" s="73"/>
      <c r="Q141" s="73"/>
      <c r="R141" s="73"/>
      <c r="S141" s="73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</row>
    <row r="142" spans="1:54" x14ac:dyDescent="0.25">
      <c r="A142" s="42" t="str">
        <f t="shared" si="42"/>
        <v/>
      </c>
      <c r="B142" s="119"/>
      <c r="C142" s="33"/>
      <c r="D142" s="120"/>
      <c r="E142" s="35"/>
      <c r="F142" s="35"/>
      <c r="G142" s="35"/>
      <c r="H142" s="35"/>
      <c r="I142" s="35"/>
      <c r="J142" s="48"/>
      <c r="K142" s="48"/>
      <c r="L142" s="48"/>
      <c r="M142" s="48"/>
      <c r="N142" s="48"/>
      <c r="O142" s="73"/>
      <c r="P142" s="73"/>
      <c r="Q142" s="73"/>
      <c r="R142" s="73"/>
      <c r="S142" s="73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</row>
    <row r="143" spans="1:54" x14ac:dyDescent="0.25">
      <c r="A143" s="42" t="str">
        <f t="shared" si="42"/>
        <v/>
      </c>
      <c r="B143" s="119"/>
      <c r="C143" s="33"/>
      <c r="D143" s="120"/>
      <c r="E143" s="35"/>
      <c r="F143" s="35"/>
      <c r="G143" s="35"/>
      <c r="H143" s="35"/>
      <c r="I143" s="35"/>
      <c r="J143" s="48"/>
      <c r="K143" s="48"/>
      <c r="L143" s="48"/>
      <c r="M143" s="48"/>
      <c r="N143" s="48"/>
      <c r="O143" s="73"/>
      <c r="P143" s="73"/>
      <c r="Q143" s="73"/>
      <c r="R143" s="73"/>
      <c r="S143" s="73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</row>
    <row r="144" spans="1:54" x14ac:dyDescent="0.25">
      <c r="A144" s="42" t="str">
        <f t="shared" si="42"/>
        <v/>
      </c>
      <c r="B144" s="119"/>
      <c r="C144" s="33"/>
      <c r="D144" s="120"/>
      <c r="E144" s="35"/>
      <c r="F144" s="35"/>
      <c r="G144" s="35"/>
      <c r="H144" s="35"/>
      <c r="I144" s="35"/>
      <c r="J144" s="48"/>
      <c r="K144" s="48"/>
      <c r="L144" s="48"/>
      <c r="M144" s="48"/>
      <c r="N144" s="48"/>
      <c r="O144" s="73"/>
      <c r="P144" s="73"/>
      <c r="Q144" s="73"/>
      <c r="R144" s="73"/>
      <c r="S144" s="73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</row>
    <row r="145" spans="1:54" x14ac:dyDescent="0.25">
      <c r="A145" s="42" t="str">
        <f t="shared" si="42"/>
        <v/>
      </c>
      <c r="B145" s="119"/>
      <c r="C145" s="33"/>
      <c r="D145" s="120"/>
      <c r="E145" s="35"/>
      <c r="F145" s="35"/>
      <c r="G145" s="35"/>
      <c r="H145" s="35"/>
      <c r="I145" s="35"/>
      <c r="J145" s="48"/>
      <c r="K145" s="48"/>
      <c r="L145" s="48"/>
      <c r="M145" s="48"/>
      <c r="N145" s="48"/>
      <c r="O145" s="73"/>
      <c r="P145" s="73"/>
      <c r="Q145" s="73"/>
      <c r="R145" s="73"/>
      <c r="S145" s="73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</row>
    <row r="146" spans="1:54" x14ac:dyDescent="0.25">
      <c r="A146" s="42" t="str">
        <f t="shared" si="42"/>
        <v/>
      </c>
      <c r="B146" s="119"/>
      <c r="C146" s="33"/>
      <c r="D146" s="120"/>
      <c r="E146" s="35"/>
      <c r="F146" s="35"/>
      <c r="G146" s="35"/>
      <c r="H146" s="35"/>
      <c r="I146" s="35"/>
      <c r="J146" s="48"/>
      <c r="K146" s="48"/>
      <c r="L146" s="48"/>
      <c r="M146" s="48"/>
      <c r="N146" s="48"/>
      <c r="O146" s="73"/>
      <c r="P146" s="73"/>
      <c r="Q146" s="73"/>
      <c r="R146" s="73"/>
      <c r="S146" s="73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</row>
    <row r="147" spans="1:54" x14ac:dyDescent="0.25">
      <c r="A147" s="42" t="str">
        <f t="shared" si="42"/>
        <v/>
      </c>
      <c r="B147" s="119"/>
      <c r="C147" s="33"/>
      <c r="D147" s="120"/>
      <c r="E147" s="35"/>
      <c r="F147" s="35"/>
      <c r="G147" s="35"/>
      <c r="H147" s="35"/>
      <c r="I147" s="35"/>
      <c r="J147" s="48"/>
      <c r="K147" s="48"/>
      <c r="L147" s="48"/>
      <c r="M147" s="48"/>
      <c r="N147" s="48"/>
      <c r="O147" s="73"/>
      <c r="P147" s="73"/>
      <c r="Q147" s="73"/>
      <c r="R147" s="73"/>
      <c r="S147" s="73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</row>
    <row r="148" spans="1:54" x14ac:dyDescent="0.25">
      <c r="A148" s="42" t="str">
        <f t="shared" ref="A148:A211" si="43">IF(B148&lt;&gt;"",ROW(A131),"")</f>
        <v/>
      </c>
      <c r="B148" s="119"/>
      <c r="C148" s="33"/>
      <c r="D148" s="120"/>
      <c r="E148" s="35"/>
      <c r="F148" s="35"/>
      <c r="G148" s="35"/>
      <c r="H148" s="35"/>
      <c r="I148" s="35"/>
      <c r="J148" s="48"/>
      <c r="K148" s="48"/>
      <c r="L148" s="48"/>
      <c r="M148" s="48"/>
      <c r="N148" s="48"/>
      <c r="O148" s="73"/>
      <c r="P148" s="73"/>
      <c r="Q148" s="73"/>
      <c r="R148" s="73"/>
      <c r="S148" s="73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</row>
    <row r="149" spans="1:54" x14ac:dyDescent="0.25">
      <c r="A149" s="42" t="str">
        <f t="shared" si="43"/>
        <v/>
      </c>
      <c r="B149" s="119"/>
      <c r="C149" s="33"/>
      <c r="D149" s="120"/>
      <c r="E149" s="35"/>
      <c r="F149" s="35"/>
      <c r="G149" s="35"/>
      <c r="H149" s="35"/>
      <c r="I149" s="35"/>
      <c r="J149" s="48"/>
      <c r="K149" s="48"/>
      <c r="L149" s="48"/>
      <c r="M149" s="48"/>
      <c r="N149" s="48"/>
      <c r="O149" s="73"/>
      <c r="P149" s="73"/>
      <c r="Q149" s="73"/>
      <c r="R149" s="73"/>
      <c r="S149" s="73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</row>
    <row r="150" spans="1:54" x14ac:dyDescent="0.25">
      <c r="A150" s="42" t="str">
        <f t="shared" si="43"/>
        <v/>
      </c>
      <c r="B150" s="119"/>
      <c r="C150" s="33"/>
      <c r="D150" s="120"/>
      <c r="E150" s="35"/>
      <c r="F150" s="35"/>
      <c r="G150" s="35"/>
      <c r="H150" s="35"/>
      <c r="I150" s="35"/>
      <c r="J150" s="48"/>
      <c r="K150" s="48"/>
      <c r="L150" s="48"/>
      <c r="M150" s="48"/>
      <c r="N150" s="48"/>
      <c r="O150" s="73"/>
      <c r="P150" s="73"/>
      <c r="Q150" s="73"/>
      <c r="R150" s="73"/>
      <c r="S150" s="73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</row>
    <row r="151" spans="1:54" x14ac:dyDescent="0.25">
      <c r="A151" s="42" t="str">
        <f t="shared" si="43"/>
        <v/>
      </c>
      <c r="B151" s="119"/>
      <c r="C151" s="33"/>
      <c r="D151" s="120"/>
      <c r="E151" s="35"/>
      <c r="F151" s="35"/>
      <c r="G151" s="35"/>
      <c r="H151" s="35"/>
      <c r="I151" s="35"/>
      <c r="J151" s="48"/>
      <c r="K151" s="48"/>
      <c r="L151" s="48"/>
      <c r="M151" s="48"/>
      <c r="N151" s="48"/>
      <c r="O151" s="73"/>
      <c r="P151" s="73"/>
      <c r="Q151" s="73"/>
      <c r="R151" s="73"/>
      <c r="S151" s="73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</row>
    <row r="152" spans="1:54" x14ac:dyDescent="0.25">
      <c r="A152" s="42" t="str">
        <f t="shared" si="43"/>
        <v/>
      </c>
      <c r="B152" s="119"/>
      <c r="C152" s="33"/>
      <c r="D152" s="120"/>
      <c r="E152" s="35"/>
      <c r="F152" s="35"/>
      <c r="G152" s="35"/>
      <c r="H152" s="35"/>
      <c r="I152" s="35"/>
      <c r="J152" s="48"/>
      <c r="K152" s="48"/>
      <c r="L152" s="48"/>
      <c r="M152" s="48"/>
      <c r="N152" s="48"/>
      <c r="O152" s="73"/>
      <c r="P152" s="73"/>
      <c r="Q152" s="73"/>
      <c r="R152" s="73"/>
      <c r="S152" s="73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</row>
    <row r="153" spans="1:54" x14ac:dyDescent="0.25">
      <c r="A153" s="42" t="str">
        <f t="shared" si="43"/>
        <v/>
      </c>
      <c r="B153" s="119"/>
      <c r="C153" s="33"/>
      <c r="D153" s="120"/>
      <c r="E153" s="35"/>
      <c r="F153" s="35"/>
      <c r="G153" s="35"/>
      <c r="H153" s="35"/>
      <c r="I153" s="35"/>
      <c r="J153" s="48"/>
      <c r="K153" s="48"/>
      <c r="L153" s="48"/>
      <c r="M153" s="48"/>
      <c r="N153" s="48"/>
      <c r="O153" s="73"/>
      <c r="P153" s="73"/>
      <c r="Q153" s="73"/>
      <c r="R153" s="73"/>
      <c r="S153" s="73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</row>
    <row r="154" spans="1:54" x14ac:dyDescent="0.25">
      <c r="A154" s="42" t="str">
        <f t="shared" si="43"/>
        <v/>
      </c>
      <c r="B154" s="119"/>
      <c r="C154" s="33"/>
      <c r="D154" s="120"/>
      <c r="E154" s="35"/>
      <c r="F154" s="35"/>
      <c r="G154" s="35"/>
      <c r="H154" s="35"/>
      <c r="I154" s="35"/>
      <c r="J154" s="48"/>
      <c r="K154" s="48"/>
      <c r="L154" s="48"/>
      <c r="M154" s="48"/>
      <c r="N154" s="48"/>
      <c r="O154" s="73"/>
      <c r="P154" s="73"/>
      <c r="Q154" s="73"/>
      <c r="R154" s="73"/>
      <c r="S154" s="73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</row>
    <row r="155" spans="1:54" x14ac:dyDescent="0.25">
      <c r="A155" s="42" t="str">
        <f t="shared" si="43"/>
        <v/>
      </c>
      <c r="B155" s="119"/>
      <c r="C155" s="33"/>
      <c r="D155" s="120"/>
      <c r="E155" s="35"/>
      <c r="F155" s="35"/>
      <c r="G155" s="35"/>
      <c r="H155" s="35"/>
      <c r="I155" s="35"/>
      <c r="J155" s="48"/>
      <c r="K155" s="48"/>
      <c r="L155" s="48"/>
      <c r="M155" s="48"/>
      <c r="N155" s="48"/>
      <c r="O155" s="73"/>
      <c r="P155" s="73"/>
      <c r="Q155" s="73"/>
      <c r="R155" s="73"/>
      <c r="S155" s="73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</row>
    <row r="156" spans="1:54" x14ac:dyDescent="0.25">
      <c r="A156" s="42" t="str">
        <f t="shared" si="43"/>
        <v/>
      </c>
      <c r="B156" s="119"/>
      <c r="C156" s="33"/>
      <c r="D156" s="120"/>
      <c r="E156" s="35"/>
      <c r="F156" s="35"/>
      <c r="G156" s="35"/>
      <c r="H156" s="35"/>
      <c r="I156" s="35"/>
      <c r="J156" s="48"/>
      <c r="K156" s="48"/>
      <c r="L156" s="48"/>
      <c r="M156" s="48"/>
      <c r="N156" s="48"/>
      <c r="O156" s="73"/>
      <c r="P156" s="73"/>
      <c r="Q156" s="73"/>
      <c r="R156" s="73"/>
      <c r="S156" s="73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  <c r="BA156" s="48"/>
      <c r="BB156" s="48"/>
    </row>
    <row r="157" spans="1:54" x14ac:dyDescent="0.25">
      <c r="A157" s="42" t="str">
        <f t="shared" si="43"/>
        <v/>
      </c>
      <c r="B157" s="119"/>
      <c r="C157" s="33"/>
      <c r="D157" s="120"/>
      <c r="E157" s="35"/>
      <c r="F157" s="35"/>
      <c r="G157" s="35"/>
      <c r="H157" s="35"/>
      <c r="I157" s="35"/>
      <c r="J157" s="48"/>
      <c r="K157" s="48"/>
      <c r="L157" s="48"/>
      <c r="M157" s="48"/>
      <c r="N157" s="48"/>
      <c r="O157" s="73"/>
      <c r="P157" s="73"/>
      <c r="Q157" s="73"/>
      <c r="R157" s="73"/>
      <c r="S157" s="73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</row>
    <row r="158" spans="1:54" x14ac:dyDescent="0.25">
      <c r="A158" s="42" t="str">
        <f t="shared" si="43"/>
        <v/>
      </c>
      <c r="B158" s="119"/>
      <c r="C158" s="33"/>
      <c r="D158" s="120"/>
      <c r="E158" s="35"/>
      <c r="F158" s="35"/>
      <c r="G158" s="35"/>
      <c r="H158" s="35"/>
      <c r="I158" s="35"/>
      <c r="J158" s="48"/>
      <c r="K158" s="48"/>
      <c r="L158" s="48"/>
      <c r="M158" s="48"/>
      <c r="N158" s="48"/>
      <c r="O158" s="73"/>
      <c r="P158" s="73"/>
      <c r="Q158" s="73"/>
      <c r="R158" s="73"/>
      <c r="S158" s="73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</row>
    <row r="159" spans="1:54" x14ac:dyDescent="0.25">
      <c r="A159" s="42" t="str">
        <f t="shared" si="43"/>
        <v/>
      </c>
      <c r="B159" s="119"/>
      <c r="C159" s="33"/>
      <c r="D159" s="120"/>
      <c r="E159" s="35"/>
      <c r="F159" s="35"/>
      <c r="G159" s="35"/>
      <c r="H159" s="35"/>
      <c r="I159" s="35"/>
      <c r="J159" s="48"/>
      <c r="K159" s="48"/>
      <c r="L159" s="48"/>
      <c r="M159" s="48"/>
      <c r="N159" s="48"/>
      <c r="O159" s="73"/>
      <c r="P159" s="73"/>
      <c r="Q159" s="73"/>
      <c r="R159" s="73"/>
      <c r="S159" s="73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48"/>
      <c r="BA159" s="48"/>
      <c r="BB159" s="48"/>
    </row>
    <row r="160" spans="1:54" x14ac:dyDescent="0.25">
      <c r="A160" s="42" t="str">
        <f t="shared" si="43"/>
        <v/>
      </c>
      <c r="B160" s="119"/>
      <c r="C160" s="33"/>
      <c r="D160" s="120"/>
      <c r="E160" s="35"/>
      <c r="F160" s="35"/>
      <c r="G160" s="35"/>
      <c r="H160" s="35"/>
      <c r="I160" s="35"/>
      <c r="J160" s="48"/>
      <c r="K160" s="48"/>
      <c r="L160" s="48"/>
      <c r="M160" s="48"/>
      <c r="N160" s="48"/>
      <c r="O160" s="73"/>
      <c r="P160" s="73"/>
      <c r="Q160" s="73"/>
      <c r="R160" s="73"/>
      <c r="S160" s="73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  <c r="BA160" s="48"/>
      <c r="BB160" s="48"/>
    </row>
    <row r="161" spans="1:54" x14ac:dyDescent="0.25">
      <c r="A161" s="42" t="str">
        <f t="shared" si="43"/>
        <v/>
      </c>
      <c r="B161" s="119"/>
      <c r="C161" s="33"/>
      <c r="D161" s="120"/>
      <c r="E161" s="35"/>
      <c r="F161" s="35"/>
      <c r="G161" s="35"/>
      <c r="H161" s="35"/>
      <c r="I161" s="35"/>
      <c r="J161" s="48"/>
      <c r="K161" s="48"/>
      <c r="L161" s="48"/>
      <c r="M161" s="48"/>
      <c r="N161" s="48"/>
      <c r="O161" s="73"/>
      <c r="P161" s="73"/>
      <c r="Q161" s="73"/>
      <c r="R161" s="73"/>
      <c r="S161" s="73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  <c r="BA161" s="48"/>
      <c r="BB161" s="48"/>
    </row>
    <row r="162" spans="1:54" x14ac:dyDescent="0.25">
      <c r="A162" s="42" t="str">
        <f t="shared" si="43"/>
        <v/>
      </c>
      <c r="B162" s="119"/>
      <c r="C162" s="33"/>
      <c r="D162" s="120"/>
      <c r="E162" s="35"/>
      <c r="F162" s="35"/>
      <c r="G162" s="35"/>
      <c r="H162" s="35"/>
      <c r="I162" s="35"/>
      <c r="J162" s="48"/>
      <c r="K162" s="48"/>
      <c r="L162" s="48"/>
      <c r="M162" s="48"/>
      <c r="N162" s="48"/>
      <c r="O162" s="73"/>
      <c r="P162" s="73"/>
      <c r="Q162" s="73"/>
      <c r="R162" s="73"/>
      <c r="S162" s="73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  <c r="AT162" s="48"/>
      <c r="AU162" s="48"/>
      <c r="AV162" s="48"/>
      <c r="AW162" s="48"/>
      <c r="AX162" s="48"/>
      <c r="AY162" s="48"/>
      <c r="AZ162" s="48"/>
      <c r="BA162" s="48"/>
      <c r="BB162" s="48"/>
    </row>
    <row r="163" spans="1:54" x14ac:dyDescent="0.25">
      <c r="A163" s="42" t="str">
        <f t="shared" si="43"/>
        <v/>
      </c>
      <c r="B163" s="119"/>
      <c r="C163" s="33"/>
      <c r="D163" s="120"/>
      <c r="E163" s="35"/>
      <c r="F163" s="35"/>
      <c r="G163" s="35"/>
      <c r="H163" s="35"/>
      <c r="I163" s="35"/>
      <c r="J163" s="48"/>
      <c r="K163" s="48"/>
      <c r="L163" s="48"/>
      <c r="M163" s="48"/>
      <c r="N163" s="48"/>
      <c r="O163" s="73"/>
      <c r="P163" s="73"/>
      <c r="Q163" s="73"/>
      <c r="R163" s="73"/>
      <c r="S163" s="73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48"/>
      <c r="BA163" s="48"/>
      <c r="BB163" s="48"/>
    </row>
    <row r="164" spans="1:54" x14ac:dyDescent="0.25">
      <c r="A164" s="42" t="str">
        <f t="shared" si="43"/>
        <v/>
      </c>
      <c r="B164" s="119"/>
      <c r="C164" s="33"/>
      <c r="D164" s="120"/>
      <c r="E164" s="35"/>
      <c r="F164" s="35"/>
      <c r="G164" s="35"/>
      <c r="H164" s="35"/>
      <c r="I164" s="35"/>
      <c r="J164" s="48"/>
      <c r="K164" s="48"/>
      <c r="L164" s="48"/>
      <c r="M164" s="48"/>
      <c r="N164" s="48"/>
      <c r="O164" s="73"/>
      <c r="P164" s="73"/>
      <c r="Q164" s="73"/>
      <c r="R164" s="73"/>
      <c r="S164" s="73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</row>
    <row r="165" spans="1:54" x14ac:dyDescent="0.25">
      <c r="A165" s="42" t="str">
        <f t="shared" si="43"/>
        <v/>
      </c>
      <c r="B165" s="119"/>
      <c r="C165" s="33"/>
      <c r="D165" s="120"/>
      <c r="E165" s="35"/>
      <c r="F165" s="35"/>
      <c r="G165" s="35"/>
      <c r="H165" s="35"/>
      <c r="I165" s="35"/>
      <c r="J165" s="48"/>
      <c r="K165" s="48"/>
      <c r="L165" s="48"/>
      <c r="M165" s="48"/>
      <c r="N165" s="48"/>
      <c r="O165" s="73"/>
      <c r="P165" s="73"/>
      <c r="Q165" s="73"/>
      <c r="R165" s="73"/>
      <c r="S165" s="73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48"/>
      <c r="BA165" s="48"/>
      <c r="BB165" s="48"/>
    </row>
    <row r="166" spans="1:54" x14ac:dyDescent="0.25">
      <c r="A166" s="42" t="str">
        <f t="shared" si="43"/>
        <v/>
      </c>
      <c r="B166" s="119"/>
      <c r="C166" s="33"/>
      <c r="D166" s="120"/>
      <c r="E166" s="35"/>
      <c r="F166" s="35"/>
      <c r="G166" s="35"/>
      <c r="H166" s="35"/>
      <c r="I166" s="35"/>
      <c r="J166" s="48"/>
      <c r="K166" s="48"/>
      <c r="L166" s="48"/>
      <c r="M166" s="48"/>
      <c r="N166" s="48"/>
      <c r="O166" s="73"/>
      <c r="P166" s="73"/>
      <c r="Q166" s="73"/>
      <c r="R166" s="73"/>
      <c r="S166" s="73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</row>
    <row r="167" spans="1:54" x14ac:dyDescent="0.25">
      <c r="A167" s="42" t="str">
        <f t="shared" si="43"/>
        <v/>
      </c>
      <c r="B167" s="119"/>
      <c r="C167" s="33"/>
      <c r="D167" s="120"/>
      <c r="E167" s="35"/>
      <c r="F167" s="35"/>
      <c r="G167" s="35"/>
      <c r="H167" s="35"/>
      <c r="I167" s="35"/>
      <c r="J167" s="48"/>
      <c r="K167" s="48"/>
      <c r="L167" s="48"/>
      <c r="M167" s="48"/>
      <c r="N167" s="48"/>
      <c r="O167" s="73"/>
      <c r="P167" s="73"/>
      <c r="Q167" s="73"/>
      <c r="R167" s="73"/>
      <c r="S167" s="73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</row>
    <row r="168" spans="1:54" x14ac:dyDescent="0.25">
      <c r="A168" s="42" t="str">
        <f t="shared" si="43"/>
        <v/>
      </c>
      <c r="B168" s="119"/>
      <c r="C168" s="33"/>
      <c r="D168" s="120"/>
      <c r="E168" s="35"/>
      <c r="F168" s="35"/>
      <c r="G168" s="35"/>
      <c r="H168" s="35"/>
      <c r="I168" s="35"/>
      <c r="J168" s="48"/>
      <c r="K168" s="48"/>
      <c r="L168" s="48"/>
      <c r="M168" s="48"/>
      <c r="N168" s="48"/>
      <c r="O168" s="73"/>
      <c r="P168" s="73"/>
      <c r="Q168" s="73"/>
      <c r="R168" s="73"/>
      <c r="S168" s="73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  <c r="BA168" s="48"/>
      <c r="BB168" s="48"/>
    </row>
    <row r="169" spans="1:54" x14ac:dyDescent="0.25">
      <c r="A169" s="42" t="str">
        <f t="shared" si="43"/>
        <v/>
      </c>
      <c r="B169" s="119"/>
      <c r="C169" s="33"/>
      <c r="D169" s="120"/>
      <c r="E169" s="35"/>
      <c r="F169" s="35"/>
      <c r="G169" s="35"/>
      <c r="H169" s="35"/>
      <c r="I169" s="35"/>
      <c r="J169" s="48"/>
      <c r="K169" s="48"/>
      <c r="L169" s="48"/>
      <c r="M169" s="48"/>
      <c r="N169" s="48"/>
      <c r="O169" s="73"/>
      <c r="P169" s="73"/>
      <c r="Q169" s="73"/>
      <c r="R169" s="73"/>
      <c r="S169" s="73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  <c r="BA169" s="48"/>
      <c r="BB169" s="48"/>
    </row>
    <row r="170" spans="1:54" x14ac:dyDescent="0.25">
      <c r="A170" s="42" t="str">
        <f t="shared" si="43"/>
        <v/>
      </c>
      <c r="B170" s="119"/>
      <c r="C170" s="33"/>
      <c r="D170" s="120"/>
      <c r="E170" s="35"/>
      <c r="F170" s="35"/>
      <c r="G170" s="35"/>
      <c r="H170" s="35"/>
      <c r="I170" s="35"/>
      <c r="J170" s="48"/>
      <c r="K170" s="48"/>
      <c r="L170" s="48"/>
      <c r="M170" s="48"/>
      <c r="N170" s="48"/>
      <c r="O170" s="73"/>
      <c r="P170" s="73"/>
      <c r="Q170" s="73"/>
      <c r="R170" s="73"/>
      <c r="S170" s="73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8"/>
      <c r="AX170" s="48"/>
      <c r="AY170" s="48"/>
      <c r="AZ170" s="48"/>
      <c r="BA170" s="48"/>
      <c r="BB170" s="48"/>
    </row>
    <row r="171" spans="1:54" x14ac:dyDescent="0.25">
      <c r="A171" s="42" t="str">
        <f t="shared" si="43"/>
        <v/>
      </c>
      <c r="B171" s="119"/>
      <c r="C171" s="33"/>
      <c r="D171" s="120"/>
      <c r="E171" s="35"/>
      <c r="F171" s="35"/>
      <c r="G171" s="35"/>
      <c r="H171" s="35"/>
      <c r="I171" s="35"/>
      <c r="J171" s="48"/>
      <c r="K171" s="48"/>
      <c r="L171" s="48"/>
      <c r="M171" s="48"/>
      <c r="N171" s="48"/>
      <c r="O171" s="73"/>
      <c r="P171" s="73"/>
      <c r="Q171" s="73"/>
      <c r="R171" s="73"/>
      <c r="S171" s="73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  <c r="BA171" s="48"/>
      <c r="BB171" s="48"/>
    </row>
    <row r="172" spans="1:54" x14ac:dyDescent="0.25">
      <c r="A172" s="42" t="str">
        <f t="shared" si="43"/>
        <v/>
      </c>
      <c r="B172" s="119"/>
      <c r="C172" s="33"/>
      <c r="D172" s="120"/>
      <c r="E172" s="35"/>
      <c r="F172" s="35"/>
      <c r="G172" s="35"/>
      <c r="H172" s="35"/>
      <c r="I172" s="35"/>
      <c r="J172" s="48"/>
      <c r="K172" s="48"/>
      <c r="L172" s="48"/>
      <c r="M172" s="48"/>
      <c r="N172" s="48"/>
      <c r="O172" s="73"/>
      <c r="P172" s="73"/>
      <c r="Q172" s="73"/>
      <c r="R172" s="73"/>
      <c r="S172" s="73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  <c r="AV172" s="48"/>
      <c r="AW172" s="48"/>
      <c r="AX172" s="48"/>
      <c r="AY172" s="48"/>
      <c r="AZ172" s="48"/>
      <c r="BA172" s="48"/>
      <c r="BB172" s="48"/>
    </row>
    <row r="173" spans="1:54" x14ac:dyDescent="0.25">
      <c r="A173" s="42" t="str">
        <f t="shared" si="43"/>
        <v/>
      </c>
      <c r="B173" s="119"/>
      <c r="C173" s="33"/>
      <c r="D173" s="120"/>
      <c r="E173" s="35"/>
      <c r="F173" s="35"/>
      <c r="G173" s="35"/>
      <c r="H173" s="35"/>
      <c r="I173" s="35"/>
      <c r="J173" s="48"/>
      <c r="K173" s="48"/>
      <c r="L173" s="48"/>
      <c r="M173" s="48"/>
      <c r="N173" s="48"/>
      <c r="O173" s="73"/>
      <c r="P173" s="73"/>
      <c r="Q173" s="73"/>
      <c r="R173" s="73"/>
      <c r="S173" s="73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  <c r="AV173" s="48"/>
      <c r="AW173" s="48"/>
      <c r="AX173" s="48"/>
      <c r="AY173" s="48"/>
      <c r="AZ173" s="48"/>
      <c r="BA173" s="48"/>
      <c r="BB173" s="48"/>
    </row>
    <row r="174" spans="1:54" x14ac:dyDescent="0.25">
      <c r="A174" s="42" t="str">
        <f t="shared" si="43"/>
        <v/>
      </c>
      <c r="B174" s="119"/>
      <c r="C174" s="33"/>
      <c r="D174" s="120"/>
      <c r="E174" s="35"/>
      <c r="F174" s="35"/>
      <c r="G174" s="35"/>
      <c r="H174" s="35"/>
      <c r="I174" s="35"/>
      <c r="J174" s="48"/>
      <c r="K174" s="48"/>
      <c r="L174" s="48"/>
      <c r="M174" s="48"/>
      <c r="N174" s="48"/>
      <c r="O174" s="73"/>
      <c r="P174" s="73"/>
      <c r="Q174" s="73"/>
      <c r="R174" s="73"/>
      <c r="S174" s="73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  <c r="BA174" s="48"/>
      <c r="BB174" s="48"/>
    </row>
    <row r="175" spans="1:54" x14ac:dyDescent="0.25">
      <c r="A175" s="42" t="str">
        <f t="shared" si="43"/>
        <v/>
      </c>
      <c r="B175" s="119"/>
      <c r="C175" s="33"/>
      <c r="D175" s="120"/>
      <c r="E175" s="35"/>
      <c r="F175" s="35"/>
      <c r="G175" s="35"/>
      <c r="H175" s="35"/>
      <c r="I175" s="35"/>
      <c r="J175" s="48"/>
      <c r="K175" s="48"/>
      <c r="L175" s="48"/>
      <c r="M175" s="48"/>
      <c r="N175" s="48"/>
      <c r="O175" s="73"/>
      <c r="P175" s="73"/>
      <c r="Q175" s="73"/>
      <c r="R175" s="73"/>
      <c r="S175" s="73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  <c r="BA175" s="48"/>
      <c r="BB175" s="48"/>
    </row>
    <row r="176" spans="1:54" x14ac:dyDescent="0.25">
      <c r="A176" s="42" t="str">
        <f t="shared" si="43"/>
        <v/>
      </c>
      <c r="B176" s="119"/>
      <c r="C176" s="33"/>
      <c r="D176" s="120"/>
      <c r="E176" s="35"/>
      <c r="F176" s="35"/>
      <c r="G176" s="35"/>
      <c r="H176" s="35"/>
      <c r="I176" s="35"/>
      <c r="J176" s="48"/>
      <c r="K176" s="48"/>
      <c r="L176" s="48"/>
      <c r="M176" s="48"/>
      <c r="N176" s="48"/>
      <c r="O176" s="73"/>
      <c r="P176" s="73"/>
      <c r="Q176" s="73"/>
      <c r="R176" s="73"/>
      <c r="S176" s="73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</row>
    <row r="177" spans="1:54" x14ac:dyDescent="0.25">
      <c r="A177" s="42" t="str">
        <f t="shared" si="43"/>
        <v/>
      </c>
      <c r="B177" s="119"/>
      <c r="C177" s="33"/>
      <c r="D177" s="120"/>
      <c r="E177" s="35"/>
      <c r="F177" s="35"/>
      <c r="G177" s="35"/>
      <c r="H177" s="35"/>
      <c r="I177" s="35"/>
      <c r="J177" s="48"/>
      <c r="K177" s="48"/>
      <c r="L177" s="48"/>
      <c r="M177" s="48"/>
      <c r="N177" s="48"/>
      <c r="O177" s="73"/>
      <c r="P177" s="73"/>
      <c r="Q177" s="73"/>
      <c r="R177" s="73"/>
      <c r="S177" s="73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  <c r="BA177" s="48"/>
      <c r="BB177" s="48"/>
    </row>
    <row r="178" spans="1:54" x14ac:dyDescent="0.25">
      <c r="A178" s="42" t="str">
        <f t="shared" si="43"/>
        <v/>
      </c>
      <c r="B178" s="119"/>
      <c r="C178" s="33"/>
      <c r="D178" s="120"/>
      <c r="E178" s="35"/>
      <c r="F178" s="35"/>
      <c r="G178" s="35"/>
      <c r="H178" s="35"/>
      <c r="I178" s="35"/>
      <c r="J178" s="48"/>
      <c r="K178" s="48"/>
      <c r="L178" s="48"/>
      <c r="M178" s="48"/>
      <c r="N178" s="48"/>
      <c r="O178" s="73"/>
      <c r="P178" s="73"/>
      <c r="Q178" s="73"/>
      <c r="R178" s="73"/>
      <c r="S178" s="73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  <c r="AV178" s="48"/>
      <c r="AW178" s="48"/>
      <c r="AX178" s="48"/>
      <c r="AY178" s="48"/>
      <c r="AZ178" s="48"/>
      <c r="BA178" s="48"/>
      <c r="BB178" s="48"/>
    </row>
    <row r="179" spans="1:54" x14ac:dyDescent="0.25">
      <c r="A179" s="42" t="str">
        <f t="shared" si="43"/>
        <v/>
      </c>
      <c r="B179" s="119"/>
      <c r="C179" s="33"/>
      <c r="D179" s="120"/>
      <c r="E179" s="35"/>
      <c r="F179" s="35"/>
      <c r="G179" s="35"/>
      <c r="H179" s="35"/>
      <c r="I179" s="35"/>
      <c r="J179" s="48"/>
      <c r="K179" s="48"/>
      <c r="L179" s="48"/>
      <c r="M179" s="48"/>
      <c r="N179" s="48"/>
      <c r="O179" s="73"/>
      <c r="P179" s="73"/>
      <c r="Q179" s="73"/>
      <c r="R179" s="73"/>
      <c r="S179" s="73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  <c r="AU179" s="48"/>
      <c r="AV179" s="48"/>
      <c r="AW179" s="48"/>
      <c r="AX179" s="48"/>
      <c r="AY179" s="48"/>
      <c r="AZ179" s="48"/>
      <c r="BA179" s="48"/>
      <c r="BB179" s="48"/>
    </row>
    <row r="180" spans="1:54" x14ac:dyDescent="0.25">
      <c r="A180" s="42" t="str">
        <f t="shared" si="43"/>
        <v/>
      </c>
      <c r="B180" s="119"/>
      <c r="C180" s="33"/>
      <c r="D180" s="120"/>
      <c r="E180" s="35"/>
      <c r="F180" s="35"/>
      <c r="G180" s="35"/>
      <c r="H180" s="35"/>
      <c r="I180" s="35"/>
      <c r="J180" s="48"/>
      <c r="K180" s="48"/>
      <c r="L180" s="48"/>
      <c r="M180" s="48"/>
      <c r="N180" s="48"/>
      <c r="O180" s="73"/>
      <c r="P180" s="73"/>
      <c r="Q180" s="73"/>
      <c r="R180" s="73"/>
      <c r="S180" s="73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  <c r="AV180" s="48"/>
      <c r="AW180" s="48"/>
      <c r="AX180" s="48"/>
      <c r="AY180" s="48"/>
      <c r="AZ180" s="48"/>
      <c r="BA180" s="48"/>
      <c r="BB180" s="48"/>
    </row>
    <row r="181" spans="1:54" x14ac:dyDescent="0.25">
      <c r="A181" s="42" t="str">
        <f t="shared" si="43"/>
        <v/>
      </c>
      <c r="B181" s="119"/>
      <c r="C181" s="33"/>
      <c r="D181" s="120"/>
      <c r="E181" s="35"/>
      <c r="F181" s="35"/>
      <c r="G181" s="35"/>
      <c r="H181" s="35"/>
      <c r="I181" s="35"/>
      <c r="J181" s="48"/>
      <c r="K181" s="48"/>
      <c r="L181" s="48"/>
      <c r="M181" s="48"/>
      <c r="N181" s="48"/>
      <c r="O181" s="73"/>
      <c r="P181" s="73"/>
      <c r="Q181" s="73"/>
      <c r="R181" s="73"/>
      <c r="S181" s="73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  <c r="BA181" s="48"/>
      <c r="BB181" s="48"/>
    </row>
    <row r="182" spans="1:54" x14ac:dyDescent="0.25">
      <c r="A182" s="42" t="str">
        <f t="shared" si="43"/>
        <v/>
      </c>
      <c r="B182" s="119"/>
      <c r="C182" s="33"/>
      <c r="D182" s="120"/>
      <c r="E182" s="35"/>
      <c r="F182" s="35"/>
      <c r="G182" s="35"/>
      <c r="H182" s="35"/>
      <c r="I182" s="35"/>
      <c r="J182" s="48"/>
      <c r="K182" s="48"/>
      <c r="L182" s="48"/>
      <c r="M182" s="48"/>
      <c r="N182" s="48"/>
      <c r="O182" s="73"/>
      <c r="P182" s="73"/>
      <c r="Q182" s="73"/>
      <c r="R182" s="73"/>
      <c r="S182" s="73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  <c r="BA182" s="48"/>
      <c r="BB182" s="48"/>
    </row>
    <row r="183" spans="1:54" x14ac:dyDescent="0.25">
      <c r="A183" s="42" t="str">
        <f t="shared" si="43"/>
        <v/>
      </c>
      <c r="B183" s="119"/>
      <c r="C183" s="33"/>
      <c r="D183" s="120"/>
      <c r="E183" s="35"/>
      <c r="F183" s="35"/>
      <c r="G183" s="35"/>
      <c r="H183" s="35"/>
      <c r="I183" s="35"/>
      <c r="J183" s="48"/>
      <c r="K183" s="48"/>
      <c r="L183" s="48"/>
      <c r="M183" s="48"/>
      <c r="N183" s="48"/>
      <c r="O183" s="73"/>
      <c r="P183" s="73"/>
      <c r="Q183" s="73"/>
      <c r="R183" s="73"/>
      <c r="S183" s="73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  <c r="AV183" s="48"/>
      <c r="AW183" s="48"/>
      <c r="AX183" s="48"/>
      <c r="AY183" s="48"/>
      <c r="AZ183" s="48"/>
      <c r="BA183" s="48"/>
      <c r="BB183" s="48"/>
    </row>
    <row r="184" spans="1:54" x14ac:dyDescent="0.25">
      <c r="A184" s="42" t="str">
        <f t="shared" si="43"/>
        <v/>
      </c>
      <c r="B184" s="119"/>
      <c r="C184" s="33"/>
      <c r="D184" s="120"/>
      <c r="E184" s="35"/>
      <c r="F184" s="35"/>
      <c r="G184" s="35"/>
      <c r="H184" s="35"/>
      <c r="I184" s="35"/>
      <c r="J184" s="48"/>
      <c r="K184" s="48"/>
      <c r="L184" s="48"/>
      <c r="M184" s="48"/>
      <c r="N184" s="48"/>
      <c r="O184" s="73"/>
      <c r="P184" s="73"/>
      <c r="Q184" s="73"/>
      <c r="R184" s="73"/>
      <c r="S184" s="73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</row>
    <row r="185" spans="1:54" x14ac:dyDescent="0.25">
      <c r="A185" s="42" t="str">
        <f t="shared" si="43"/>
        <v/>
      </c>
      <c r="B185" s="119"/>
      <c r="C185" s="33"/>
      <c r="D185" s="120"/>
      <c r="E185" s="35"/>
      <c r="F185" s="35"/>
      <c r="G185" s="35"/>
      <c r="H185" s="35"/>
      <c r="I185" s="35"/>
      <c r="J185" s="48"/>
      <c r="K185" s="48"/>
      <c r="L185" s="48"/>
      <c r="M185" s="48"/>
      <c r="N185" s="48"/>
      <c r="O185" s="73"/>
      <c r="P185" s="73"/>
      <c r="Q185" s="73"/>
      <c r="R185" s="73"/>
      <c r="S185" s="73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  <c r="BA185" s="48"/>
      <c r="BB185" s="48"/>
    </row>
    <row r="186" spans="1:54" x14ac:dyDescent="0.25">
      <c r="A186" s="42" t="str">
        <f t="shared" si="43"/>
        <v/>
      </c>
      <c r="B186" s="119"/>
      <c r="C186" s="33"/>
      <c r="D186" s="120"/>
      <c r="E186" s="35"/>
      <c r="F186" s="35"/>
      <c r="G186" s="35"/>
      <c r="H186" s="35"/>
      <c r="I186" s="35"/>
      <c r="J186" s="48"/>
      <c r="K186" s="48"/>
      <c r="L186" s="48"/>
      <c r="M186" s="48"/>
      <c r="N186" s="48"/>
      <c r="O186" s="73"/>
      <c r="P186" s="73"/>
      <c r="Q186" s="73"/>
      <c r="R186" s="73"/>
      <c r="S186" s="73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  <c r="BA186" s="48"/>
      <c r="BB186" s="48"/>
    </row>
    <row r="187" spans="1:54" x14ac:dyDescent="0.25">
      <c r="A187" s="42" t="str">
        <f t="shared" si="43"/>
        <v/>
      </c>
      <c r="B187" s="119"/>
      <c r="C187" s="33"/>
      <c r="D187" s="120"/>
      <c r="E187" s="35"/>
      <c r="F187" s="35"/>
      <c r="G187" s="35"/>
      <c r="H187" s="35"/>
      <c r="I187" s="35"/>
      <c r="J187" s="48"/>
      <c r="K187" s="48"/>
      <c r="L187" s="48"/>
      <c r="M187" s="48"/>
      <c r="N187" s="48"/>
      <c r="O187" s="73"/>
      <c r="P187" s="73"/>
      <c r="Q187" s="73"/>
      <c r="R187" s="73"/>
      <c r="S187" s="73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  <c r="AV187" s="48"/>
      <c r="AW187" s="48"/>
      <c r="AX187" s="48"/>
      <c r="AY187" s="48"/>
      <c r="AZ187" s="48"/>
      <c r="BA187" s="48"/>
      <c r="BB187" s="48"/>
    </row>
    <row r="188" spans="1:54" x14ac:dyDescent="0.25">
      <c r="A188" s="42" t="str">
        <f t="shared" si="43"/>
        <v/>
      </c>
      <c r="B188" s="119"/>
      <c r="C188" s="33"/>
      <c r="D188" s="120"/>
      <c r="E188" s="35"/>
      <c r="F188" s="35"/>
      <c r="G188" s="35"/>
      <c r="H188" s="35"/>
      <c r="I188" s="35"/>
      <c r="J188" s="48"/>
      <c r="K188" s="48"/>
      <c r="L188" s="48"/>
      <c r="M188" s="48"/>
      <c r="N188" s="48"/>
      <c r="O188" s="73"/>
      <c r="P188" s="73"/>
      <c r="Q188" s="73"/>
      <c r="R188" s="73"/>
      <c r="S188" s="73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  <c r="BA188" s="48"/>
      <c r="BB188" s="48"/>
    </row>
    <row r="189" spans="1:54" x14ac:dyDescent="0.25">
      <c r="A189" s="42" t="str">
        <f t="shared" si="43"/>
        <v/>
      </c>
      <c r="B189" s="119"/>
      <c r="C189" s="33"/>
      <c r="D189" s="120"/>
      <c r="E189" s="35"/>
      <c r="F189" s="35"/>
      <c r="G189" s="35"/>
      <c r="H189" s="35"/>
      <c r="I189" s="35"/>
      <c r="J189" s="48"/>
      <c r="K189" s="48"/>
      <c r="L189" s="48"/>
      <c r="M189" s="48"/>
      <c r="N189" s="48"/>
      <c r="O189" s="73"/>
      <c r="P189" s="73"/>
      <c r="Q189" s="73"/>
      <c r="R189" s="73"/>
      <c r="S189" s="73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  <c r="AV189" s="48"/>
      <c r="AW189" s="48"/>
      <c r="AX189" s="48"/>
      <c r="AY189" s="48"/>
      <c r="AZ189" s="48"/>
      <c r="BA189" s="48"/>
      <c r="BB189" s="48"/>
    </row>
    <row r="190" spans="1:54" x14ac:dyDescent="0.25">
      <c r="A190" s="42" t="str">
        <f t="shared" si="43"/>
        <v/>
      </c>
      <c r="B190" s="119"/>
      <c r="C190" s="33"/>
      <c r="D190" s="120"/>
      <c r="E190" s="35"/>
      <c r="F190" s="35"/>
      <c r="G190" s="35"/>
      <c r="H190" s="35"/>
      <c r="I190" s="35"/>
      <c r="J190" s="48"/>
      <c r="K190" s="48"/>
      <c r="L190" s="48"/>
      <c r="M190" s="48"/>
      <c r="N190" s="48"/>
      <c r="O190" s="73"/>
      <c r="P190" s="73"/>
      <c r="Q190" s="73"/>
      <c r="R190" s="73"/>
      <c r="S190" s="73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</row>
    <row r="191" spans="1:54" x14ac:dyDescent="0.25">
      <c r="A191" s="42" t="str">
        <f t="shared" si="43"/>
        <v/>
      </c>
      <c r="B191" s="119"/>
      <c r="C191" s="33"/>
      <c r="D191" s="120"/>
      <c r="E191" s="35"/>
      <c r="F191" s="35"/>
      <c r="G191" s="35"/>
      <c r="H191" s="35"/>
      <c r="I191" s="35"/>
      <c r="J191" s="48"/>
      <c r="K191" s="48"/>
      <c r="L191" s="48"/>
      <c r="M191" s="48"/>
      <c r="N191" s="48"/>
      <c r="O191" s="73"/>
      <c r="P191" s="73"/>
      <c r="Q191" s="73"/>
      <c r="R191" s="73"/>
      <c r="S191" s="73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</row>
    <row r="192" spans="1:54" x14ac:dyDescent="0.25">
      <c r="A192" s="42" t="str">
        <f t="shared" si="43"/>
        <v/>
      </c>
      <c r="B192" s="119"/>
      <c r="C192" s="33"/>
      <c r="D192" s="120"/>
      <c r="E192" s="35"/>
      <c r="F192" s="35"/>
      <c r="G192" s="35"/>
      <c r="H192" s="35"/>
      <c r="I192" s="35"/>
      <c r="J192" s="48"/>
      <c r="K192" s="48"/>
      <c r="L192" s="48"/>
      <c r="M192" s="48"/>
      <c r="N192" s="48"/>
      <c r="O192" s="73"/>
      <c r="P192" s="73"/>
      <c r="Q192" s="73"/>
      <c r="R192" s="73"/>
      <c r="S192" s="73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  <c r="AV192" s="48"/>
      <c r="AW192" s="48"/>
      <c r="AX192" s="48"/>
      <c r="AY192" s="48"/>
      <c r="AZ192" s="48"/>
      <c r="BA192" s="48"/>
      <c r="BB192" s="48"/>
    </row>
    <row r="193" spans="1:54" x14ac:dyDescent="0.25">
      <c r="A193" s="42" t="str">
        <f t="shared" si="43"/>
        <v/>
      </c>
      <c r="B193" s="119"/>
      <c r="C193" s="33"/>
      <c r="D193" s="120"/>
      <c r="E193" s="35"/>
      <c r="F193" s="35"/>
      <c r="G193" s="35"/>
      <c r="H193" s="35"/>
      <c r="I193" s="35"/>
      <c r="J193" s="48"/>
      <c r="K193" s="48"/>
      <c r="L193" s="48"/>
      <c r="M193" s="48"/>
      <c r="N193" s="48"/>
      <c r="O193" s="73"/>
      <c r="P193" s="73"/>
      <c r="Q193" s="73"/>
      <c r="R193" s="73"/>
      <c r="S193" s="73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  <c r="AV193" s="48"/>
      <c r="AW193" s="48"/>
      <c r="AX193" s="48"/>
      <c r="AY193" s="48"/>
      <c r="AZ193" s="48"/>
      <c r="BA193" s="48"/>
      <c r="BB193" s="48"/>
    </row>
    <row r="194" spans="1:54" x14ac:dyDescent="0.25">
      <c r="A194" s="42" t="str">
        <f t="shared" si="43"/>
        <v/>
      </c>
      <c r="B194" s="119"/>
      <c r="C194" s="33"/>
      <c r="D194" s="120"/>
      <c r="E194" s="35"/>
      <c r="F194" s="35"/>
      <c r="G194" s="35"/>
      <c r="H194" s="35"/>
      <c r="I194" s="35"/>
      <c r="J194" s="48"/>
      <c r="K194" s="48"/>
      <c r="L194" s="48"/>
      <c r="M194" s="48"/>
      <c r="N194" s="48"/>
      <c r="O194" s="73"/>
      <c r="P194" s="73"/>
      <c r="Q194" s="73"/>
      <c r="R194" s="73"/>
      <c r="S194" s="73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  <c r="AV194" s="48"/>
      <c r="AW194" s="48"/>
      <c r="AX194" s="48"/>
      <c r="AY194" s="48"/>
      <c r="AZ194" s="48"/>
      <c r="BA194" s="48"/>
      <c r="BB194" s="48"/>
    </row>
    <row r="195" spans="1:54" x14ac:dyDescent="0.25">
      <c r="A195" s="42" t="str">
        <f t="shared" si="43"/>
        <v/>
      </c>
      <c r="B195" s="119"/>
      <c r="C195" s="33"/>
      <c r="D195" s="120"/>
      <c r="E195" s="35"/>
      <c r="F195" s="35"/>
      <c r="G195" s="35"/>
      <c r="H195" s="35"/>
      <c r="I195" s="35"/>
      <c r="J195" s="48"/>
      <c r="K195" s="48"/>
      <c r="L195" s="48"/>
      <c r="M195" s="48"/>
      <c r="N195" s="48"/>
      <c r="O195" s="73"/>
      <c r="P195" s="73"/>
      <c r="Q195" s="73"/>
      <c r="R195" s="73"/>
      <c r="S195" s="73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  <c r="AV195" s="48"/>
      <c r="AW195" s="48"/>
      <c r="AX195" s="48"/>
      <c r="AY195" s="48"/>
      <c r="AZ195" s="48"/>
      <c r="BA195" s="48"/>
      <c r="BB195" s="48"/>
    </row>
    <row r="196" spans="1:54" x14ac:dyDescent="0.25">
      <c r="A196" s="42" t="str">
        <f t="shared" si="43"/>
        <v/>
      </c>
      <c r="B196" s="119"/>
      <c r="C196" s="33"/>
      <c r="D196" s="120"/>
      <c r="E196" s="35"/>
      <c r="F196" s="35"/>
      <c r="G196" s="35"/>
      <c r="H196" s="35"/>
      <c r="I196" s="35"/>
      <c r="J196" s="48"/>
      <c r="K196" s="48"/>
      <c r="L196" s="48"/>
      <c r="M196" s="48"/>
      <c r="N196" s="48"/>
      <c r="O196" s="73"/>
      <c r="P196" s="73"/>
      <c r="Q196" s="73"/>
      <c r="R196" s="73"/>
      <c r="S196" s="73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  <c r="AT196" s="48"/>
      <c r="AU196" s="48"/>
      <c r="AV196" s="48"/>
      <c r="AW196" s="48"/>
      <c r="AX196" s="48"/>
      <c r="AY196" s="48"/>
      <c r="AZ196" s="48"/>
      <c r="BA196" s="48"/>
      <c r="BB196" s="48"/>
    </row>
    <row r="197" spans="1:54" x14ac:dyDescent="0.25">
      <c r="A197" s="42" t="str">
        <f t="shared" si="43"/>
        <v/>
      </c>
      <c r="B197" s="119"/>
      <c r="C197" s="33"/>
      <c r="D197" s="120"/>
      <c r="E197" s="35"/>
      <c r="F197" s="35"/>
      <c r="G197" s="35"/>
      <c r="H197" s="35"/>
      <c r="I197" s="35"/>
      <c r="J197" s="48"/>
      <c r="K197" s="48"/>
      <c r="L197" s="48"/>
      <c r="M197" s="48"/>
      <c r="N197" s="48"/>
      <c r="O197" s="73"/>
      <c r="P197" s="73"/>
      <c r="Q197" s="73"/>
      <c r="R197" s="73"/>
      <c r="S197" s="73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  <c r="AT197" s="48"/>
      <c r="AU197" s="48"/>
      <c r="AV197" s="48"/>
      <c r="AW197" s="48"/>
      <c r="AX197" s="48"/>
      <c r="AY197" s="48"/>
      <c r="AZ197" s="48"/>
      <c r="BA197" s="48"/>
      <c r="BB197" s="48"/>
    </row>
    <row r="198" spans="1:54" x14ac:dyDescent="0.25">
      <c r="A198" s="42" t="str">
        <f t="shared" si="43"/>
        <v/>
      </c>
      <c r="B198" s="119"/>
      <c r="C198" s="33"/>
      <c r="D198" s="120"/>
      <c r="E198" s="35"/>
      <c r="F198" s="35"/>
      <c r="G198" s="35"/>
      <c r="H198" s="35"/>
      <c r="I198" s="35"/>
      <c r="J198" s="48"/>
      <c r="K198" s="48"/>
      <c r="L198" s="48"/>
      <c r="M198" s="48"/>
      <c r="N198" s="48"/>
      <c r="O198" s="73"/>
      <c r="P198" s="73"/>
      <c r="Q198" s="73"/>
      <c r="R198" s="73"/>
      <c r="S198" s="73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  <c r="BA198" s="48"/>
      <c r="BB198" s="48"/>
    </row>
    <row r="199" spans="1:54" x14ac:dyDescent="0.25">
      <c r="A199" s="42" t="str">
        <f t="shared" si="43"/>
        <v/>
      </c>
      <c r="B199" s="119"/>
      <c r="C199" s="33"/>
      <c r="D199" s="120"/>
      <c r="E199" s="35"/>
      <c r="F199" s="35"/>
      <c r="G199" s="35"/>
      <c r="H199" s="35"/>
      <c r="I199" s="35"/>
      <c r="J199" s="48"/>
      <c r="K199" s="48"/>
      <c r="L199" s="48"/>
      <c r="M199" s="48"/>
      <c r="N199" s="48"/>
      <c r="O199" s="73"/>
      <c r="P199" s="73"/>
      <c r="Q199" s="73"/>
      <c r="R199" s="73"/>
      <c r="S199" s="73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  <c r="AT199" s="48"/>
      <c r="AU199" s="48"/>
      <c r="AV199" s="48"/>
      <c r="AW199" s="48"/>
      <c r="AX199" s="48"/>
      <c r="AY199" s="48"/>
      <c r="AZ199" s="48"/>
      <c r="BA199" s="48"/>
      <c r="BB199" s="48"/>
    </row>
    <row r="200" spans="1:54" x14ac:dyDescent="0.25">
      <c r="A200" s="42" t="str">
        <f t="shared" si="43"/>
        <v/>
      </c>
      <c r="B200" s="119"/>
      <c r="C200" s="33"/>
      <c r="D200" s="120"/>
      <c r="E200" s="35"/>
      <c r="F200" s="35"/>
      <c r="G200" s="35"/>
      <c r="H200" s="35"/>
      <c r="I200" s="35"/>
      <c r="J200" s="48"/>
      <c r="K200" s="48"/>
      <c r="L200" s="48"/>
      <c r="M200" s="48"/>
      <c r="N200" s="48"/>
      <c r="O200" s="73"/>
      <c r="P200" s="73"/>
      <c r="Q200" s="73"/>
      <c r="R200" s="73"/>
      <c r="S200" s="73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  <c r="AV200" s="48"/>
      <c r="AW200" s="48"/>
      <c r="AX200" s="48"/>
      <c r="AY200" s="48"/>
      <c r="AZ200" s="48"/>
      <c r="BA200" s="48"/>
      <c r="BB200" s="48"/>
    </row>
    <row r="201" spans="1:54" x14ac:dyDescent="0.25">
      <c r="A201" s="42" t="str">
        <f t="shared" si="43"/>
        <v/>
      </c>
      <c r="B201" s="119"/>
      <c r="C201" s="33"/>
      <c r="D201" s="120"/>
      <c r="E201" s="35"/>
      <c r="F201" s="35"/>
      <c r="G201" s="35"/>
      <c r="H201" s="35"/>
      <c r="I201" s="35"/>
      <c r="J201" s="48"/>
      <c r="K201" s="48"/>
      <c r="L201" s="48"/>
      <c r="M201" s="48"/>
      <c r="N201" s="48"/>
      <c r="O201" s="73"/>
      <c r="P201" s="73"/>
      <c r="Q201" s="73"/>
      <c r="R201" s="73"/>
      <c r="S201" s="73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  <c r="AT201" s="48"/>
      <c r="AU201" s="48"/>
      <c r="AV201" s="48"/>
      <c r="AW201" s="48"/>
      <c r="AX201" s="48"/>
      <c r="AY201" s="48"/>
      <c r="AZ201" s="48"/>
      <c r="BA201" s="48"/>
      <c r="BB201" s="48"/>
    </row>
    <row r="202" spans="1:54" x14ac:dyDescent="0.25">
      <c r="A202" s="42" t="str">
        <f t="shared" si="43"/>
        <v/>
      </c>
      <c r="B202" s="119"/>
      <c r="C202" s="33"/>
      <c r="D202" s="120"/>
      <c r="E202" s="35"/>
      <c r="F202" s="35"/>
      <c r="G202" s="35"/>
      <c r="H202" s="35"/>
      <c r="I202" s="35"/>
      <c r="J202" s="48"/>
      <c r="K202" s="48"/>
      <c r="L202" s="48"/>
      <c r="M202" s="48"/>
      <c r="N202" s="48"/>
      <c r="O202" s="73"/>
      <c r="P202" s="73"/>
      <c r="Q202" s="73"/>
      <c r="R202" s="73"/>
      <c r="S202" s="73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  <c r="AT202" s="48"/>
      <c r="AU202" s="48"/>
      <c r="AV202" s="48"/>
      <c r="AW202" s="48"/>
      <c r="AX202" s="48"/>
      <c r="AY202" s="48"/>
      <c r="AZ202" s="48"/>
      <c r="BA202" s="48"/>
      <c r="BB202" s="48"/>
    </row>
    <row r="203" spans="1:54" x14ac:dyDescent="0.25">
      <c r="A203" s="42" t="str">
        <f t="shared" si="43"/>
        <v/>
      </c>
      <c r="B203" s="119"/>
      <c r="C203" s="33"/>
      <c r="D203" s="120"/>
      <c r="E203" s="35"/>
      <c r="F203" s="35"/>
      <c r="G203" s="35"/>
      <c r="H203" s="35"/>
      <c r="I203" s="35"/>
      <c r="J203" s="48"/>
      <c r="K203" s="48"/>
      <c r="L203" s="48"/>
      <c r="M203" s="48"/>
      <c r="N203" s="48"/>
      <c r="O203" s="73"/>
      <c r="P203" s="73"/>
      <c r="Q203" s="73"/>
      <c r="R203" s="73"/>
      <c r="S203" s="73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  <c r="AT203" s="48"/>
      <c r="AU203" s="48"/>
      <c r="AV203" s="48"/>
      <c r="AW203" s="48"/>
      <c r="AX203" s="48"/>
      <c r="AY203" s="48"/>
      <c r="AZ203" s="48"/>
      <c r="BA203" s="48"/>
      <c r="BB203" s="48"/>
    </row>
    <row r="204" spans="1:54" x14ac:dyDescent="0.25">
      <c r="A204" s="42" t="str">
        <f t="shared" si="43"/>
        <v/>
      </c>
      <c r="B204" s="119"/>
      <c r="C204" s="33"/>
      <c r="D204" s="120"/>
      <c r="E204" s="35"/>
      <c r="F204" s="35"/>
      <c r="G204" s="35"/>
      <c r="H204" s="35"/>
      <c r="I204" s="35"/>
      <c r="J204" s="48"/>
      <c r="K204" s="48"/>
      <c r="L204" s="48"/>
      <c r="M204" s="48"/>
      <c r="N204" s="48"/>
      <c r="O204" s="73"/>
      <c r="P204" s="73"/>
      <c r="Q204" s="73"/>
      <c r="R204" s="73"/>
      <c r="S204" s="73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  <c r="BA204" s="48"/>
      <c r="BB204" s="48"/>
    </row>
    <row r="205" spans="1:54" x14ac:dyDescent="0.25">
      <c r="A205" s="42" t="str">
        <f t="shared" si="43"/>
        <v/>
      </c>
      <c r="B205" s="119"/>
      <c r="C205" s="33"/>
      <c r="D205" s="120"/>
      <c r="E205" s="35"/>
      <c r="F205" s="35"/>
      <c r="G205" s="35"/>
      <c r="H205" s="35"/>
      <c r="I205" s="35"/>
      <c r="J205" s="48"/>
      <c r="K205" s="48"/>
      <c r="L205" s="48"/>
      <c r="M205" s="48"/>
      <c r="N205" s="48"/>
      <c r="O205" s="73"/>
      <c r="P205" s="73"/>
      <c r="Q205" s="73"/>
      <c r="R205" s="73"/>
      <c r="S205" s="73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  <c r="AZ205" s="48"/>
      <c r="BA205" s="48"/>
      <c r="BB205" s="48"/>
    </row>
    <row r="206" spans="1:54" x14ac:dyDescent="0.25">
      <c r="A206" s="42" t="str">
        <f t="shared" si="43"/>
        <v/>
      </c>
      <c r="B206" s="119"/>
      <c r="C206" s="33"/>
      <c r="D206" s="120"/>
      <c r="E206" s="35"/>
      <c r="F206" s="35"/>
      <c r="G206" s="35"/>
      <c r="H206" s="35"/>
      <c r="I206" s="35"/>
      <c r="J206" s="48"/>
      <c r="K206" s="48"/>
      <c r="L206" s="48"/>
      <c r="M206" s="48"/>
      <c r="N206" s="48"/>
      <c r="O206" s="73"/>
      <c r="P206" s="73"/>
      <c r="Q206" s="73"/>
      <c r="R206" s="73"/>
      <c r="S206" s="73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  <c r="AV206" s="48"/>
      <c r="AW206" s="48"/>
      <c r="AX206" s="48"/>
      <c r="AY206" s="48"/>
      <c r="AZ206" s="48"/>
      <c r="BA206" s="48"/>
      <c r="BB206" s="48"/>
    </row>
    <row r="207" spans="1:54" x14ac:dyDescent="0.25">
      <c r="A207" s="42" t="str">
        <f t="shared" si="43"/>
        <v/>
      </c>
      <c r="B207" s="119"/>
      <c r="C207" s="33"/>
      <c r="D207" s="120"/>
      <c r="E207" s="35"/>
      <c r="F207" s="35"/>
      <c r="G207" s="35"/>
      <c r="H207" s="35"/>
      <c r="I207" s="35"/>
      <c r="J207" s="48"/>
      <c r="K207" s="48"/>
      <c r="L207" s="48"/>
      <c r="M207" s="48"/>
      <c r="N207" s="48"/>
      <c r="O207" s="73"/>
      <c r="P207" s="73"/>
      <c r="Q207" s="73"/>
      <c r="R207" s="73"/>
      <c r="S207" s="73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  <c r="AT207" s="48"/>
      <c r="AU207" s="48"/>
      <c r="AV207" s="48"/>
      <c r="AW207" s="48"/>
      <c r="AX207" s="48"/>
      <c r="AY207" s="48"/>
      <c r="AZ207" s="48"/>
      <c r="BA207" s="48"/>
      <c r="BB207" s="48"/>
    </row>
    <row r="208" spans="1:54" x14ac:dyDescent="0.25">
      <c r="A208" s="42" t="str">
        <f t="shared" si="43"/>
        <v/>
      </c>
      <c r="B208" s="119"/>
      <c r="C208" s="33"/>
      <c r="D208" s="120"/>
      <c r="E208" s="35"/>
      <c r="F208" s="35"/>
      <c r="G208" s="35"/>
      <c r="H208" s="35"/>
      <c r="I208" s="35"/>
      <c r="J208" s="48"/>
      <c r="K208" s="48"/>
      <c r="L208" s="48"/>
      <c r="M208" s="48"/>
      <c r="N208" s="48"/>
      <c r="O208" s="73"/>
      <c r="P208" s="73"/>
      <c r="Q208" s="73"/>
      <c r="R208" s="73"/>
      <c r="S208" s="73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48"/>
      <c r="AU208" s="48"/>
      <c r="AV208" s="48"/>
      <c r="AW208" s="48"/>
      <c r="AX208" s="48"/>
      <c r="AY208" s="48"/>
      <c r="AZ208" s="48"/>
      <c r="BA208" s="48"/>
      <c r="BB208" s="48"/>
    </row>
    <row r="209" spans="1:54" x14ac:dyDescent="0.25">
      <c r="A209" s="42" t="str">
        <f t="shared" si="43"/>
        <v/>
      </c>
      <c r="B209" s="119"/>
      <c r="C209" s="33"/>
      <c r="D209" s="120"/>
      <c r="E209" s="35"/>
      <c r="F209" s="35"/>
      <c r="G209" s="35"/>
      <c r="H209" s="35"/>
      <c r="I209" s="35"/>
      <c r="J209" s="48"/>
      <c r="K209" s="48"/>
      <c r="L209" s="48"/>
      <c r="M209" s="48"/>
      <c r="N209" s="48"/>
      <c r="O209" s="73"/>
      <c r="P209" s="73"/>
      <c r="Q209" s="73"/>
      <c r="R209" s="73"/>
      <c r="S209" s="73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  <c r="AT209" s="48"/>
      <c r="AU209" s="48"/>
      <c r="AV209" s="48"/>
      <c r="AW209" s="48"/>
      <c r="AX209" s="48"/>
      <c r="AY209" s="48"/>
      <c r="AZ209" s="48"/>
      <c r="BA209" s="48"/>
      <c r="BB209" s="48"/>
    </row>
    <row r="210" spans="1:54" x14ac:dyDescent="0.25">
      <c r="A210" s="42" t="str">
        <f t="shared" si="43"/>
        <v/>
      </c>
      <c r="B210" s="119"/>
      <c r="C210" s="33"/>
      <c r="D210" s="120"/>
      <c r="E210" s="35"/>
      <c r="F210" s="35"/>
      <c r="G210" s="35"/>
      <c r="H210" s="35"/>
      <c r="I210" s="35"/>
      <c r="J210" s="48"/>
      <c r="K210" s="48"/>
      <c r="L210" s="48"/>
      <c r="M210" s="48"/>
      <c r="N210" s="48"/>
      <c r="O210" s="73"/>
      <c r="P210" s="73"/>
      <c r="Q210" s="73"/>
      <c r="R210" s="73"/>
      <c r="S210" s="73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  <c r="AV210" s="48"/>
      <c r="AW210" s="48"/>
      <c r="AX210" s="48"/>
      <c r="AY210" s="48"/>
      <c r="AZ210" s="48"/>
      <c r="BA210" s="48"/>
      <c r="BB210" s="48"/>
    </row>
    <row r="211" spans="1:54" x14ac:dyDescent="0.25">
      <c r="A211" s="42" t="str">
        <f t="shared" si="43"/>
        <v/>
      </c>
      <c r="B211" s="119"/>
      <c r="C211" s="33"/>
      <c r="D211" s="120"/>
      <c r="E211" s="35"/>
      <c r="F211" s="35"/>
      <c r="G211" s="35"/>
      <c r="H211" s="35"/>
      <c r="I211" s="35"/>
      <c r="J211" s="48"/>
      <c r="K211" s="48"/>
      <c r="L211" s="48"/>
      <c r="M211" s="48"/>
      <c r="N211" s="48"/>
      <c r="O211" s="73"/>
      <c r="P211" s="73"/>
      <c r="Q211" s="73"/>
      <c r="R211" s="73"/>
      <c r="S211" s="73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  <c r="AT211" s="48"/>
      <c r="AU211" s="48"/>
      <c r="AV211" s="48"/>
      <c r="AW211" s="48"/>
      <c r="AX211" s="48"/>
      <c r="AY211" s="48"/>
      <c r="AZ211" s="48"/>
      <c r="BA211" s="48"/>
      <c r="BB211" s="48"/>
    </row>
    <row r="212" spans="1:54" x14ac:dyDescent="0.25">
      <c r="A212" s="42" t="str">
        <f t="shared" ref="A212:A275" si="44">IF(B212&lt;&gt;"",ROW(A195),"")</f>
        <v/>
      </c>
      <c r="B212" s="119"/>
      <c r="C212" s="33"/>
      <c r="D212" s="120"/>
      <c r="E212" s="35"/>
      <c r="F212" s="35"/>
      <c r="G212" s="35"/>
      <c r="H212" s="35"/>
      <c r="I212" s="35"/>
      <c r="J212" s="48"/>
      <c r="K212" s="48"/>
      <c r="L212" s="48"/>
      <c r="M212" s="48"/>
      <c r="N212" s="48"/>
      <c r="O212" s="73"/>
      <c r="P212" s="73"/>
      <c r="Q212" s="73"/>
      <c r="R212" s="73"/>
      <c r="S212" s="73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  <c r="AT212" s="48"/>
      <c r="AU212" s="48"/>
      <c r="AV212" s="48"/>
      <c r="AW212" s="48"/>
      <c r="AX212" s="48"/>
      <c r="AY212" s="48"/>
      <c r="AZ212" s="48"/>
      <c r="BA212" s="48"/>
      <c r="BB212" s="48"/>
    </row>
    <row r="213" spans="1:54" x14ac:dyDescent="0.25">
      <c r="A213" s="42" t="str">
        <f t="shared" si="44"/>
        <v/>
      </c>
      <c r="B213" s="119"/>
      <c r="C213" s="33"/>
      <c r="D213" s="120"/>
      <c r="E213" s="35"/>
      <c r="F213" s="35"/>
      <c r="G213" s="35"/>
      <c r="H213" s="35"/>
      <c r="I213" s="35"/>
      <c r="J213" s="48"/>
      <c r="K213" s="48"/>
      <c r="L213" s="48"/>
      <c r="M213" s="48"/>
      <c r="N213" s="48"/>
      <c r="O213" s="73"/>
      <c r="P213" s="73"/>
      <c r="Q213" s="73"/>
      <c r="R213" s="73"/>
      <c r="S213" s="73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  <c r="AT213" s="48"/>
      <c r="AU213" s="48"/>
      <c r="AV213" s="48"/>
      <c r="AW213" s="48"/>
      <c r="AX213" s="48"/>
      <c r="AY213" s="48"/>
      <c r="AZ213" s="48"/>
      <c r="BA213" s="48"/>
      <c r="BB213" s="48"/>
    </row>
    <row r="214" spans="1:54" x14ac:dyDescent="0.25">
      <c r="A214" s="42" t="str">
        <f t="shared" si="44"/>
        <v/>
      </c>
      <c r="B214" s="119"/>
      <c r="C214" s="33"/>
      <c r="D214" s="120"/>
      <c r="E214" s="35"/>
      <c r="F214" s="35"/>
      <c r="G214" s="35"/>
      <c r="H214" s="35"/>
      <c r="I214" s="35"/>
      <c r="J214" s="48"/>
      <c r="K214" s="48"/>
      <c r="L214" s="48"/>
      <c r="M214" s="48"/>
      <c r="N214" s="48"/>
      <c r="O214" s="73"/>
      <c r="P214" s="73"/>
      <c r="Q214" s="73"/>
      <c r="R214" s="73"/>
      <c r="S214" s="73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  <c r="AT214" s="48"/>
      <c r="AU214" s="48"/>
      <c r="AV214" s="48"/>
      <c r="AW214" s="48"/>
      <c r="AX214" s="48"/>
      <c r="AY214" s="48"/>
      <c r="AZ214" s="48"/>
      <c r="BA214" s="48"/>
      <c r="BB214" s="48"/>
    </row>
    <row r="215" spans="1:54" x14ac:dyDescent="0.25">
      <c r="A215" s="42" t="str">
        <f t="shared" si="44"/>
        <v/>
      </c>
      <c r="B215" s="119"/>
      <c r="C215" s="33"/>
      <c r="D215" s="120"/>
      <c r="E215" s="35"/>
      <c r="F215" s="35"/>
      <c r="G215" s="35"/>
      <c r="H215" s="35"/>
      <c r="I215" s="35"/>
      <c r="J215" s="48"/>
      <c r="K215" s="48"/>
      <c r="L215" s="48"/>
      <c r="M215" s="48"/>
      <c r="N215" s="48"/>
      <c r="O215" s="73"/>
      <c r="P215" s="73"/>
      <c r="Q215" s="73"/>
      <c r="R215" s="73"/>
      <c r="S215" s="73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  <c r="AT215" s="48"/>
      <c r="AU215" s="48"/>
      <c r="AV215" s="48"/>
      <c r="AW215" s="48"/>
      <c r="AX215" s="48"/>
      <c r="AY215" s="48"/>
      <c r="AZ215" s="48"/>
      <c r="BA215" s="48"/>
      <c r="BB215" s="48"/>
    </row>
    <row r="216" spans="1:54" x14ac:dyDescent="0.25">
      <c r="A216" s="42" t="str">
        <f t="shared" si="44"/>
        <v/>
      </c>
      <c r="B216" s="119"/>
      <c r="C216" s="33"/>
      <c r="D216" s="120"/>
      <c r="E216" s="35"/>
      <c r="F216" s="35"/>
      <c r="G216" s="35"/>
      <c r="H216" s="35"/>
      <c r="I216" s="35"/>
      <c r="J216" s="48"/>
      <c r="K216" s="48"/>
      <c r="L216" s="48"/>
      <c r="M216" s="48"/>
      <c r="N216" s="48"/>
      <c r="O216" s="73"/>
      <c r="P216" s="73"/>
      <c r="Q216" s="73"/>
      <c r="R216" s="73"/>
      <c r="S216" s="73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  <c r="AT216" s="48"/>
      <c r="AU216" s="48"/>
      <c r="AV216" s="48"/>
      <c r="AW216" s="48"/>
      <c r="AX216" s="48"/>
      <c r="AY216" s="48"/>
      <c r="AZ216" s="48"/>
      <c r="BA216" s="48"/>
      <c r="BB216" s="48"/>
    </row>
    <row r="217" spans="1:54" x14ac:dyDescent="0.25">
      <c r="A217" s="42" t="str">
        <f t="shared" si="44"/>
        <v/>
      </c>
      <c r="B217" s="119"/>
      <c r="C217" s="33"/>
      <c r="D217" s="120"/>
      <c r="E217" s="35"/>
      <c r="F217" s="35"/>
      <c r="G217" s="35"/>
      <c r="H217" s="35"/>
      <c r="I217" s="35"/>
      <c r="J217" s="48"/>
      <c r="K217" s="48"/>
      <c r="L217" s="48"/>
      <c r="M217" s="48"/>
      <c r="N217" s="48"/>
      <c r="O217" s="73"/>
      <c r="P217" s="73"/>
      <c r="Q217" s="73"/>
      <c r="R217" s="73"/>
      <c r="S217" s="73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  <c r="AT217" s="48"/>
      <c r="AU217" s="48"/>
      <c r="AV217" s="48"/>
      <c r="AW217" s="48"/>
      <c r="AX217" s="48"/>
      <c r="AY217" s="48"/>
      <c r="AZ217" s="48"/>
      <c r="BA217" s="48"/>
      <c r="BB217" s="48"/>
    </row>
    <row r="218" spans="1:54" x14ac:dyDescent="0.25">
      <c r="A218" s="42" t="str">
        <f t="shared" si="44"/>
        <v/>
      </c>
      <c r="B218" s="119"/>
      <c r="C218" s="33"/>
      <c r="D218" s="120"/>
      <c r="E218" s="35"/>
      <c r="F218" s="35"/>
      <c r="G218" s="35"/>
      <c r="H218" s="35"/>
      <c r="I218" s="35"/>
      <c r="J218" s="48"/>
      <c r="K218" s="48"/>
      <c r="L218" s="48"/>
      <c r="M218" s="48"/>
      <c r="N218" s="48"/>
      <c r="O218" s="73"/>
      <c r="P218" s="73"/>
      <c r="Q218" s="73"/>
      <c r="R218" s="73"/>
      <c r="S218" s="73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  <c r="AT218" s="48"/>
      <c r="AU218" s="48"/>
      <c r="AV218" s="48"/>
      <c r="AW218" s="48"/>
      <c r="AX218" s="48"/>
      <c r="AY218" s="48"/>
      <c r="AZ218" s="48"/>
      <c r="BA218" s="48"/>
      <c r="BB218" s="48"/>
    </row>
    <row r="219" spans="1:54" x14ac:dyDescent="0.25">
      <c r="A219" s="42" t="str">
        <f t="shared" si="44"/>
        <v/>
      </c>
      <c r="B219" s="119"/>
      <c r="C219" s="33"/>
      <c r="D219" s="120"/>
      <c r="E219" s="35"/>
      <c r="F219" s="35"/>
      <c r="G219" s="35"/>
      <c r="H219" s="35"/>
      <c r="I219" s="35"/>
      <c r="J219" s="48"/>
      <c r="K219" s="48"/>
      <c r="L219" s="48"/>
      <c r="M219" s="48"/>
      <c r="N219" s="48"/>
      <c r="O219" s="73"/>
      <c r="P219" s="73"/>
      <c r="Q219" s="73"/>
      <c r="R219" s="73"/>
      <c r="S219" s="73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  <c r="BA219" s="48"/>
      <c r="BB219" s="48"/>
    </row>
    <row r="220" spans="1:54" x14ac:dyDescent="0.25">
      <c r="A220" s="42" t="str">
        <f t="shared" si="44"/>
        <v/>
      </c>
      <c r="B220" s="119"/>
      <c r="C220" s="33"/>
      <c r="D220" s="120"/>
      <c r="E220" s="35"/>
      <c r="F220" s="35"/>
      <c r="G220" s="35"/>
      <c r="H220" s="35"/>
      <c r="I220" s="35"/>
      <c r="J220" s="48"/>
      <c r="K220" s="48"/>
      <c r="L220" s="48"/>
      <c r="M220" s="48"/>
      <c r="N220" s="48"/>
      <c r="O220" s="73"/>
      <c r="P220" s="73"/>
      <c r="Q220" s="73"/>
      <c r="R220" s="73"/>
      <c r="S220" s="73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</row>
    <row r="221" spans="1:54" x14ac:dyDescent="0.25">
      <c r="A221" s="42" t="str">
        <f t="shared" si="44"/>
        <v/>
      </c>
      <c r="B221" s="119"/>
      <c r="C221" s="33"/>
      <c r="D221" s="120"/>
      <c r="E221" s="35"/>
      <c r="F221" s="35"/>
      <c r="G221" s="35"/>
      <c r="H221" s="35"/>
      <c r="I221" s="35"/>
      <c r="J221" s="48"/>
      <c r="K221" s="48"/>
      <c r="L221" s="48"/>
      <c r="M221" s="48"/>
      <c r="N221" s="48"/>
      <c r="O221" s="73"/>
      <c r="P221" s="73"/>
      <c r="Q221" s="73"/>
      <c r="R221" s="73"/>
      <c r="S221" s="73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</row>
    <row r="222" spans="1:54" x14ac:dyDescent="0.25">
      <c r="A222" s="42" t="str">
        <f t="shared" si="44"/>
        <v/>
      </c>
      <c r="B222" s="119"/>
      <c r="C222" s="33"/>
      <c r="D222" s="120"/>
      <c r="E222" s="35"/>
      <c r="F222" s="35"/>
      <c r="G222" s="35"/>
      <c r="H222" s="35"/>
      <c r="I222" s="35"/>
      <c r="J222" s="48"/>
      <c r="K222" s="48"/>
      <c r="L222" s="48"/>
      <c r="M222" s="48"/>
      <c r="N222" s="48"/>
      <c r="O222" s="73"/>
      <c r="P222" s="73"/>
      <c r="Q222" s="73"/>
      <c r="R222" s="73"/>
      <c r="S222" s="73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  <c r="AT222" s="48"/>
      <c r="AU222" s="48"/>
      <c r="AV222" s="48"/>
      <c r="AW222" s="48"/>
      <c r="AX222" s="48"/>
      <c r="AY222" s="48"/>
      <c r="AZ222" s="48"/>
      <c r="BA222" s="48"/>
      <c r="BB222" s="48"/>
    </row>
    <row r="223" spans="1:54" x14ac:dyDescent="0.25">
      <c r="A223" s="42" t="str">
        <f t="shared" si="44"/>
        <v/>
      </c>
      <c r="B223" s="119"/>
      <c r="C223" s="33"/>
      <c r="D223" s="120"/>
      <c r="E223" s="35"/>
      <c r="F223" s="35"/>
      <c r="G223" s="35"/>
      <c r="H223" s="35"/>
      <c r="I223" s="35"/>
      <c r="J223" s="48"/>
      <c r="K223" s="48"/>
      <c r="L223" s="48"/>
      <c r="M223" s="48"/>
      <c r="N223" s="48"/>
      <c r="O223" s="73"/>
      <c r="P223" s="73"/>
      <c r="Q223" s="73"/>
      <c r="R223" s="73"/>
      <c r="S223" s="73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  <c r="AT223" s="48"/>
      <c r="AU223" s="48"/>
      <c r="AV223" s="48"/>
      <c r="AW223" s="48"/>
      <c r="AX223" s="48"/>
      <c r="AY223" s="48"/>
      <c r="AZ223" s="48"/>
      <c r="BA223" s="48"/>
      <c r="BB223" s="48"/>
    </row>
    <row r="224" spans="1:54" x14ac:dyDescent="0.25">
      <c r="A224" s="42" t="str">
        <f t="shared" si="44"/>
        <v/>
      </c>
      <c r="B224" s="119"/>
      <c r="C224" s="33"/>
      <c r="D224" s="120"/>
      <c r="E224" s="35"/>
      <c r="F224" s="35"/>
      <c r="G224" s="35"/>
      <c r="H224" s="35"/>
      <c r="I224" s="35"/>
      <c r="J224" s="48"/>
      <c r="K224" s="48"/>
      <c r="L224" s="48"/>
      <c r="M224" s="48"/>
      <c r="N224" s="48"/>
      <c r="O224" s="73"/>
      <c r="P224" s="73"/>
      <c r="Q224" s="73"/>
      <c r="R224" s="73"/>
      <c r="S224" s="73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  <c r="AV224" s="48"/>
      <c r="AW224" s="48"/>
      <c r="AX224" s="48"/>
      <c r="AY224" s="48"/>
      <c r="AZ224" s="48"/>
      <c r="BA224" s="48"/>
      <c r="BB224" s="48"/>
    </row>
    <row r="225" spans="1:54" x14ac:dyDescent="0.25">
      <c r="A225" s="42" t="str">
        <f t="shared" si="44"/>
        <v/>
      </c>
      <c r="B225" s="119"/>
      <c r="C225" s="33"/>
      <c r="D225" s="120"/>
      <c r="E225" s="35"/>
      <c r="F225" s="35"/>
      <c r="G225" s="35"/>
      <c r="H225" s="35"/>
      <c r="I225" s="35"/>
      <c r="J225" s="48"/>
      <c r="K225" s="48"/>
      <c r="L225" s="48"/>
      <c r="M225" s="48"/>
      <c r="N225" s="48"/>
      <c r="O225" s="73"/>
      <c r="P225" s="73"/>
      <c r="Q225" s="73"/>
      <c r="R225" s="73"/>
      <c r="S225" s="73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  <c r="AT225" s="48"/>
      <c r="AU225" s="48"/>
      <c r="AV225" s="48"/>
      <c r="AW225" s="48"/>
      <c r="AX225" s="48"/>
      <c r="AY225" s="48"/>
      <c r="AZ225" s="48"/>
      <c r="BA225" s="48"/>
      <c r="BB225" s="48"/>
    </row>
    <row r="226" spans="1:54" x14ac:dyDescent="0.25">
      <c r="A226" s="42" t="str">
        <f t="shared" si="44"/>
        <v/>
      </c>
      <c r="B226" s="119"/>
      <c r="C226" s="33"/>
      <c r="D226" s="120"/>
      <c r="E226" s="35"/>
      <c r="F226" s="35"/>
      <c r="G226" s="35"/>
      <c r="H226" s="35"/>
      <c r="I226" s="35"/>
      <c r="J226" s="48"/>
      <c r="K226" s="48"/>
      <c r="L226" s="48"/>
      <c r="M226" s="48"/>
      <c r="N226" s="48"/>
      <c r="O226" s="73"/>
      <c r="P226" s="73"/>
      <c r="Q226" s="73"/>
      <c r="R226" s="73"/>
      <c r="S226" s="73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  <c r="AT226" s="48"/>
      <c r="AU226" s="48"/>
      <c r="AV226" s="48"/>
      <c r="AW226" s="48"/>
      <c r="AX226" s="48"/>
      <c r="AY226" s="48"/>
      <c r="AZ226" s="48"/>
      <c r="BA226" s="48"/>
      <c r="BB226" s="48"/>
    </row>
    <row r="227" spans="1:54" x14ac:dyDescent="0.25">
      <c r="A227" s="42" t="str">
        <f t="shared" si="44"/>
        <v/>
      </c>
      <c r="B227" s="119"/>
      <c r="C227" s="33"/>
      <c r="D227" s="120"/>
      <c r="E227" s="35"/>
      <c r="F227" s="35"/>
      <c r="G227" s="35"/>
      <c r="H227" s="35"/>
      <c r="I227" s="35"/>
      <c r="J227" s="48"/>
      <c r="K227" s="48"/>
      <c r="L227" s="48"/>
      <c r="M227" s="48"/>
      <c r="N227" s="48"/>
      <c r="O227" s="73"/>
      <c r="P227" s="73"/>
      <c r="Q227" s="73"/>
      <c r="R227" s="73"/>
      <c r="S227" s="73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  <c r="AV227" s="48"/>
      <c r="AW227" s="48"/>
      <c r="AX227" s="48"/>
      <c r="AY227" s="48"/>
      <c r="AZ227" s="48"/>
      <c r="BA227" s="48"/>
      <c r="BB227" s="48"/>
    </row>
    <row r="228" spans="1:54" x14ac:dyDescent="0.25">
      <c r="A228" s="42" t="str">
        <f t="shared" si="44"/>
        <v/>
      </c>
      <c r="B228" s="119"/>
      <c r="C228" s="33"/>
      <c r="D228" s="120"/>
      <c r="E228" s="35"/>
      <c r="F228" s="35"/>
      <c r="G228" s="35"/>
      <c r="H228" s="35"/>
      <c r="I228" s="35"/>
      <c r="J228" s="48"/>
      <c r="K228" s="48"/>
      <c r="L228" s="48"/>
      <c r="M228" s="48"/>
      <c r="N228" s="48"/>
      <c r="O228" s="73"/>
      <c r="P228" s="73"/>
      <c r="Q228" s="73"/>
      <c r="R228" s="73"/>
      <c r="S228" s="73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  <c r="AT228" s="48"/>
      <c r="AU228" s="48"/>
      <c r="AV228" s="48"/>
      <c r="AW228" s="48"/>
      <c r="AX228" s="48"/>
      <c r="AY228" s="48"/>
      <c r="AZ228" s="48"/>
      <c r="BA228" s="48"/>
      <c r="BB228" s="48"/>
    </row>
    <row r="229" spans="1:54" x14ac:dyDescent="0.25">
      <c r="A229" s="42" t="str">
        <f t="shared" si="44"/>
        <v/>
      </c>
      <c r="B229" s="119"/>
      <c r="C229" s="33"/>
      <c r="D229" s="120"/>
      <c r="E229" s="35"/>
      <c r="F229" s="35"/>
      <c r="G229" s="35"/>
      <c r="H229" s="35"/>
      <c r="I229" s="35"/>
      <c r="J229" s="48"/>
      <c r="K229" s="48"/>
      <c r="L229" s="48"/>
      <c r="M229" s="48"/>
      <c r="N229" s="48"/>
      <c r="O229" s="73"/>
      <c r="P229" s="73"/>
      <c r="Q229" s="73"/>
      <c r="R229" s="73"/>
      <c r="S229" s="73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  <c r="AT229" s="48"/>
      <c r="AU229" s="48"/>
      <c r="AV229" s="48"/>
      <c r="AW229" s="48"/>
      <c r="AX229" s="48"/>
      <c r="AY229" s="48"/>
      <c r="AZ229" s="48"/>
      <c r="BA229" s="48"/>
      <c r="BB229" s="48"/>
    </row>
    <row r="230" spans="1:54" x14ac:dyDescent="0.25">
      <c r="A230" s="42" t="str">
        <f t="shared" si="44"/>
        <v/>
      </c>
      <c r="B230" s="119"/>
      <c r="C230" s="33"/>
      <c r="D230" s="120"/>
      <c r="E230" s="35"/>
      <c r="F230" s="35"/>
      <c r="G230" s="35"/>
      <c r="H230" s="35"/>
      <c r="I230" s="35"/>
      <c r="J230" s="48"/>
      <c r="K230" s="48"/>
      <c r="L230" s="48"/>
      <c r="M230" s="48"/>
      <c r="N230" s="48"/>
      <c r="O230" s="73"/>
      <c r="P230" s="73"/>
      <c r="Q230" s="73"/>
      <c r="R230" s="73"/>
      <c r="S230" s="73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  <c r="AV230" s="48"/>
      <c r="AW230" s="48"/>
      <c r="AX230" s="48"/>
      <c r="AY230" s="48"/>
      <c r="AZ230" s="48"/>
      <c r="BA230" s="48"/>
      <c r="BB230" s="48"/>
    </row>
    <row r="231" spans="1:54" x14ac:dyDescent="0.25">
      <c r="A231" s="42" t="str">
        <f t="shared" si="44"/>
        <v/>
      </c>
      <c r="B231" s="119"/>
      <c r="C231" s="33"/>
      <c r="D231" s="120"/>
      <c r="E231" s="35"/>
      <c r="F231" s="35"/>
      <c r="G231" s="35"/>
      <c r="H231" s="35"/>
      <c r="I231" s="35"/>
      <c r="J231" s="48"/>
      <c r="K231" s="48"/>
      <c r="L231" s="48"/>
      <c r="M231" s="48"/>
      <c r="N231" s="48"/>
      <c r="O231" s="73"/>
      <c r="P231" s="73"/>
      <c r="Q231" s="73"/>
      <c r="R231" s="73"/>
      <c r="S231" s="73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  <c r="AV231" s="48"/>
      <c r="AW231" s="48"/>
      <c r="AX231" s="48"/>
      <c r="AY231" s="48"/>
      <c r="AZ231" s="48"/>
      <c r="BA231" s="48"/>
      <c r="BB231" s="48"/>
    </row>
    <row r="232" spans="1:54" x14ac:dyDescent="0.25">
      <c r="A232" s="42" t="str">
        <f t="shared" si="44"/>
        <v/>
      </c>
      <c r="B232" s="119"/>
      <c r="C232" s="33"/>
      <c r="D232" s="120"/>
      <c r="E232" s="35"/>
      <c r="F232" s="35"/>
      <c r="G232" s="35"/>
      <c r="H232" s="35"/>
      <c r="I232" s="35"/>
      <c r="J232" s="48"/>
      <c r="K232" s="48"/>
      <c r="L232" s="48"/>
      <c r="M232" s="48"/>
      <c r="N232" s="48"/>
      <c r="O232" s="73"/>
      <c r="P232" s="73"/>
      <c r="Q232" s="73"/>
      <c r="R232" s="73"/>
      <c r="S232" s="73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48"/>
      <c r="AU232" s="48"/>
      <c r="AV232" s="48"/>
      <c r="AW232" s="48"/>
      <c r="AX232" s="48"/>
      <c r="AY232" s="48"/>
      <c r="AZ232" s="48"/>
      <c r="BA232" s="48"/>
      <c r="BB232" s="48"/>
    </row>
    <row r="233" spans="1:54" x14ac:dyDescent="0.25">
      <c r="A233" s="42" t="str">
        <f t="shared" si="44"/>
        <v/>
      </c>
      <c r="B233" s="119"/>
      <c r="C233" s="33"/>
      <c r="D233" s="120"/>
      <c r="E233" s="35"/>
      <c r="F233" s="35"/>
      <c r="G233" s="35"/>
      <c r="H233" s="35"/>
      <c r="I233" s="35"/>
      <c r="J233" s="48"/>
      <c r="K233" s="48"/>
      <c r="L233" s="48"/>
      <c r="M233" s="48"/>
      <c r="N233" s="48"/>
      <c r="O233" s="73"/>
      <c r="P233" s="73"/>
      <c r="Q233" s="73"/>
      <c r="R233" s="73"/>
      <c r="S233" s="73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  <c r="AT233" s="48"/>
      <c r="AU233" s="48"/>
      <c r="AV233" s="48"/>
      <c r="AW233" s="48"/>
      <c r="AX233" s="48"/>
      <c r="AY233" s="48"/>
      <c r="AZ233" s="48"/>
      <c r="BA233" s="48"/>
      <c r="BB233" s="48"/>
    </row>
    <row r="234" spans="1:54" x14ac:dyDescent="0.25">
      <c r="A234" s="42" t="str">
        <f t="shared" si="44"/>
        <v/>
      </c>
      <c r="B234" s="119"/>
      <c r="C234" s="33"/>
      <c r="D234" s="120"/>
      <c r="E234" s="35"/>
      <c r="F234" s="35"/>
      <c r="G234" s="35"/>
      <c r="H234" s="35"/>
      <c r="I234" s="35"/>
      <c r="J234" s="48"/>
      <c r="K234" s="48"/>
      <c r="L234" s="48"/>
      <c r="M234" s="48"/>
      <c r="N234" s="48"/>
      <c r="O234" s="73"/>
      <c r="P234" s="73"/>
      <c r="Q234" s="73"/>
      <c r="R234" s="73"/>
      <c r="S234" s="73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  <c r="AT234" s="48"/>
      <c r="AU234" s="48"/>
      <c r="AV234" s="48"/>
      <c r="AW234" s="48"/>
      <c r="AX234" s="48"/>
      <c r="AY234" s="48"/>
      <c r="AZ234" s="48"/>
      <c r="BA234" s="48"/>
      <c r="BB234" s="48"/>
    </row>
    <row r="235" spans="1:54" x14ac:dyDescent="0.25">
      <c r="A235" s="42" t="str">
        <f t="shared" si="44"/>
        <v/>
      </c>
      <c r="B235" s="119"/>
      <c r="C235" s="33"/>
      <c r="D235" s="120"/>
      <c r="E235" s="35"/>
      <c r="F235" s="35"/>
      <c r="G235" s="35"/>
      <c r="H235" s="35"/>
      <c r="I235" s="35"/>
      <c r="J235" s="48"/>
      <c r="K235" s="48"/>
      <c r="L235" s="48"/>
      <c r="M235" s="48"/>
      <c r="N235" s="48"/>
      <c r="O235" s="73"/>
      <c r="P235" s="73"/>
      <c r="Q235" s="73"/>
      <c r="R235" s="73"/>
      <c r="S235" s="73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  <c r="AU235" s="48"/>
      <c r="AV235" s="48"/>
      <c r="AW235" s="48"/>
      <c r="AX235" s="48"/>
      <c r="AY235" s="48"/>
      <c r="AZ235" s="48"/>
      <c r="BA235" s="48"/>
      <c r="BB235" s="48"/>
    </row>
    <row r="236" spans="1:54" x14ac:dyDescent="0.25">
      <c r="A236" s="42" t="str">
        <f t="shared" si="44"/>
        <v/>
      </c>
      <c r="B236" s="119"/>
      <c r="C236" s="33"/>
      <c r="D236" s="120"/>
      <c r="E236" s="35"/>
      <c r="F236" s="35"/>
      <c r="G236" s="35"/>
      <c r="H236" s="35"/>
      <c r="I236" s="35"/>
      <c r="J236" s="48"/>
      <c r="K236" s="48"/>
      <c r="L236" s="48"/>
      <c r="M236" s="48"/>
      <c r="N236" s="48"/>
      <c r="O236" s="73"/>
      <c r="P236" s="73"/>
      <c r="Q236" s="73"/>
      <c r="R236" s="73"/>
      <c r="S236" s="73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  <c r="AT236" s="48"/>
      <c r="AU236" s="48"/>
      <c r="AV236" s="48"/>
      <c r="AW236" s="48"/>
      <c r="AX236" s="48"/>
      <c r="AY236" s="48"/>
      <c r="AZ236" s="48"/>
      <c r="BA236" s="48"/>
      <c r="BB236" s="48"/>
    </row>
    <row r="237" spans="1:54" x14ac:dyDescent="0.25">
      <c r="A237" s="42" t="str">
        <f t="shared" si="44"/>
        <v/>
      </c>
      <c r="B237" s="119"/>
      <c r="C237" s="33"/>
      <c r="D237" s="120"/>
      <c r="E237" s="35"/>
      <c r="F237" s="35"/>
      <c r="G237" s="35"/>
      <c r="H237" s="35"/>
      <c r="I237" s="35"/>
      <c r="J237" s="48"/>
      <c r="K237" s="48"/>
      <c r="L237" s="48"/>
      <c r="M237" s="48"/>
      <c r="N237" s="48"/>
      <c r="O237" s="73"/>
      <c r="P237" s="73"/>
      <c r="Q237" s="73"/>
      <c r="R237" s="73"/>
      <c r="S237" s="73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  <c r="AT237" s="48"/>
      <c r="AU237" s="48"/>
      <c r="AV237" s="48"/>
      <c r="AW237" s="48"/>
      <c r="AX237" s="48"/>
      <c r="AY237" s="48"/>
      <c r="AZ237" s="48"/>
      <c r="BA237" s="48"/>
      <c r="BB237" s="48"/>
    </row>
    <row r="238" spans="1:54" x14ac:dyDescent="0.25">
      <c r="A238" s="42" t="str">
        <f t="shared" si="44"/>
        <v/>
      </c>
      <c r="B238" s="119"/>
      <c r="C238" s="33"/>
      <c r="D238" s="120"/>
      <c r="E238" s="35"/>
      <c r="F238" s="35"/>
      <c r="G238" s="35"/>
      <c r="H238" s="35"/>
      <c r="I238" s="35"/>
      <c r="J238" s="48"/>
      <c r="K238" s="48"/>
      <c r="L238" s="48"/>
      <c r="M238" s="48"/>
      <c r="N238" s="48"/>
      <c r="O238" s="73"/>
      <c r="P238" s="73"/>
      <c r="Q238" s="73"/>
      <c r="R238" s="73"/>
      <c r="S238" s="73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  <c r="AT238" s="48"/>
      <c r="AU238" s="48"/>
      <c r="AV238" s="48"/>
      <c r="AW238" s="48"/>
      <c r="AX238" s="48"/>
      <c r="AY238" s="48"/>
      <c r="AZ238" s="48"/>
      <c r="BA238" s="48"/>
      <c r="BB238" s="48"/>
    </row>
    <row r="239" spans="1:54" x14ac:dyDescent="0.25">
      <c r="A239" s="42" t="str">
        <f t="shared" si="44"/>
        <v/>
      </c>
      <c r="B239" s="119"/>
      <c r="C239" s="33"/>
      <c r="D239" s="120"/>
      <c r="E239" s="35"/>
      <c r="F239" s="35"/>
      <c r="G239" s="35"/>
      <c r="H239" s="35"/>
      <c r="I239" s="35"/>
      <c r="J239" s="48"/>
      <c r="K239" s="48"/>
      <c r="L239" s="48"/>
      <c r="M239" s="48"/>
      <c r="N239" s="48"/>
      <c r="O239" s="73"/>
      <c r="P239" s="73"/>
      <c r="Q239" s="73"/>
      <c r="R239" s="73"/>
      <c r="S239" s="73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  <c r="AT239" s="48"/>
      <c r="AU239" s="48"/>
      <c r="AV239" s="48"/>
      <c r="AW239" s="48"/>
      <c r="AX239" s="48"/>
      <c r="AY239" s="48"/>
      <c r="AZ239" s="48"/>
      <c r="BA239" s="48"/>
      <c r="BB239" s="48"/>
    </row>
    <row r="240" spans="1:54" x14ac:dyDescent="0.25">
      <c r="A240" s="42" t="str">
        <f t="shared" si="44"/>
        <v/>
      </c>
      <c r="B240" s="119"/>
      <c r="C240" s="33"/>
      <c r="D240" s="120"/>
      <c r="E240" s="35"/>
      <c r="F240" s="35"/>
      <c r="G240" s="35"/>
      <c r="H240" s="35"/>
      <c r="I240" s="35"/>
      <c r="J240" s="48"/>
      <c r="K240" s="48"/>
      <c r="L240" s="48"/>
      <c r="M240" s="48"/>
      <c r="N240" s="48"/>
      <c r="O240" s="73"/>
      <c r="P240" s="73"/>
      <c r="Q240" s="73"/>
      <c r="R240" s="73"/>
      <c r="S240" s="73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</row>
    <row r="241" spans="1:54" x14ac:dyDescent="0.25">
      <c r="A241" s="42" t="str">
        <f t="shared" si="44"/>
        <v/>
      </c>
      <c r="B241" s="119"/>
      <c r="C241" s="33"/>
      <c r="D241" s="120"/>
      <c r="E241" s="35"/>
      <c r="F241" s="35"/>
      <c r="G241" s="35"/>
      <c r="H241" s="35"/>
      <c r="I241" s="35"/>
      <c r="J241" s="48"/>
      <c r="K241" s="48"/>
      <c r="L241" s="48"/>
      <c r="M241" s="48"/>
      <c r="N241" s="48"/>
      <c r="O241" s="73"/>
      <c r="P241" s="73"/>
      <c r="Q241" s="73"/>
      <c r="R241" s="73"/>
      <c r="S241" s="73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</row>
    <row r="242" spans="1:54" x14ac:dyDescent="0.25">
      <c r="A242" s="42" t="str">
        <f t="shared" si="44"/>
        <v/>
      </c>
      <c r="B242" s="119"/>
      <c r="C242" s="33"/>
      <c r="D242" s="120"/>
      <c r="E242" s="35"/>
      <c r="F242" s="35"/>
      <c r="G242" s="35"/>
      <c r="H242" s="35"/>
      <c r="I242" s="35"/>
      <c r="J242" s="48"/>
      <c r="K242" s="48"/>
      <c r="L242" s="48"/>
      <c r="M242" s="48"/>
      <c r="N242" s="48"/>
      <c r="O242" s="73"/>
      <c r="P242" s="73"/>
      <c r="Q242" s="73"/>
      <c r="R242" s="73"/>
      <c r="S242" s="73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</row>
    <row r="243" spans="1:54" x14ac:dyDescent="0.25">
      <c r="A243" s="42" t="str">
        <f t="shared" si="44"/>
        <v/>
      </c>
      <c r="B243" s="119"/>
      <c r="C243" s="33"/>
      <c r="D243" s="120"/>
      <c r="E243" s="35"/>
      <c r="F243" s="35"/>
      <c r="G243" s="35"/>
      <c r="H243" s="35"/>
      <c r="I243" s="35"/>
      <c r="J243" s="48"/>
      <c r="K243" s="48"/>
      <c r="L243" s="48"/>
      <c r="M243" s="48"/>
      <c r="N243" s="48"/>
      <c r="O243" s="73"/>
      <c r="P243" s="73"/>
      <c r="Q243" s="73"/>
      <c r="R243" s="73"/>
      <c r="S243" s="73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</row>
    <row r="244" spans="1:54" x14ac:dyDescent="0.25">
      <c r="A244" s="42" t="str">
        <f t="shared" si="44"/>
        <v/>
      </c>
      <c r="B244" s="119"/>
      <c r="C244" s="33"/>
      <c r="D244" s="120"/>
      <c r="E244" s="35"/>
      <c r="F244" s="35"/>
      <c r="G244" s="35"/>
      <c r="H244" s="35"/>
      <c r="I244" s="35"/>
      <c r="J244" s="48"/>
      <c r="K244" s="48"/>
      <c r="L244" s="48"/>
      <c r="M244" s="48"/>
      <c r="N244" s="48"/>
      <c r="O244" s="73"/>
      <c r="P244" s="73"/>
      <c r="Q244" s="73"/>
      <c r="R244" s="73"/>
      <c r="S244" s="73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</row>
    <row r="245" spans="1:54" x14ac:dyDescent="0.25">
      <c r="A245" s="42" t="str">
        <f t="shared" si="44"/>
        <v/>
      </c>
      <c r="B245" s="119"/>
      <c r="C245" s="33"/>
      <c r="D245" s="120"/>
      <c r="E245" s="35"/>
      <c r="F245" s="35"/>
      <c r="G245" s="35"/>
      <c r="H245" s="35"/>
      <c r="I245" s="35"/>
      <c r="J245" s="48"/>
      <c r="K245" s="48"/>
      <c r="L245" s="48"/>
      <c r="M245" s="48"/>
      <c r="N245" s="48"/>
      <c r="O245" s="73"/>
      <c r="P245" s="73"/>
      <c r="Q245" s="73"/>
      <c r="R245" s="73"/>
      <c r="S245" s="73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</row>
    <row r="246" spans="1:54" x14ac:dyDescent="0.25">
      <c r="A246" s="42" t="str">
        <f t="shared" si="44"/>
        <v/>
      </c>
      <c r="B246" s="119"/>
      <c r="C246" s="33"/>
      <c r="D246" s="120"/>
      <c r="E246" s="35"/>
      <c r="F246" s="35"/>
      <c r="G246" s="35"/>
      <c r="H246" s="35"/>
      <c r="I246" s="35"/>
      <c r="J246" s="48"/>
      <c r="K246" s="48"/>
      <c r="L246" s="48"/>
      <c r="M246" s="48"/>
      <c r="N246" s="48"/>
      <c r="O246" s="73"/>
      <c r="P246" s="73"/>
      <c r="Q246" s="73"/>
      <c r="R246" s="73"/>
      <c r="S246" s="73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</row>
    <row r="247" spans="1:54" x14ac:dyDescent="0.25">
      <c r="A247" s="42" t="str">
        <f t="shared" si="44"/>
        <v/>
      </c>
      <c r="B247" s="119"/>
      <c r="C247" s="33"/>
      <c r="D247" s="120"/>
      <c r="E247" s="35"/>
      <c r="F247" s="35"/>
      <c r="G247" s="35"/>
      <c r="H247" s="35"/>
      <c r="I247" s="35"/>
      <c r="J247" s="48"/>
      <c r="K247" s="48"/>
      <c r="L247" s="48"/>
      <c r="M247" s="48"/>
      <c r="N247" s="48"/>
      <c r="O247" s="73"/>
      <c r="P247" s="73"/>
      <c r="Q247" s="73"/>
      <c r="R247" s="73"/>
      <c r="S247" s="73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</row>
    <row r="248" spans="1:54" x14ac:dyDescent="0.25">
      <c r="A248" s="42" t="str">
        <f t="shared" si="44"/>
        <v/>
      </c>
      <c r="B248" s="119"/>
      <c r="C248" s="33"/>
      <c r="D248" s="120"/>
      <c r="E248" s="35"/>
      <c r="F248" s="35"/>
      <c r="G248" s="35"/>
      <c r="H248" s="35"/>
      <c r="I248" s="35"/>
      <c r="J248" s="48"/>
      <c r="K248" s="48"/>
      <c r="L248" s="48"/>
      <c r="M248" s="48"/>
      <c r="N248" s="48"/>
      <c r="O248" s="73"/>
      <c r="P248" s="73"/>
      <c r="Q248" s="73"/>
      <c r="R248" s="73"/>
      <c r="S248" s="73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48"/>
      <c r="AU248" s="48"/>
      <c r="AV248" s="48"/>
      <c r="AW248" s="48"/>
      <c r="AX248" s="48"/>
      <c r="AY248" s="48"/>
      <c r="AZ248" s="48"/>
      <c r="BA248" s="48"/>
      <c r="BB248" s="48"/>
    </row>
    <row r="249" spans="1:54" x14ac:dyDescent="0.25">
      <c r="A249" s="42" t="str">
        <f t="shared" si="44"/>
        <v/>
      </c>
      <c r="B249" s="119"/>
      <c r="C249" s="33"/>
      <c r="D249" s="120"/>
      <c r="E249" s="35"/>
      <c r="F249" s="35"/>
      <c r="G249" s="35"/>
      <c r="H249" s="35"/>
      <c r="I249" s="35"/>
      <c r="J249" s="48"/>
      <c r="K249" s="48"/>
      <c r="L249" s="48"/>
      <c r="M249" s="48"/>
      <c r="N249" s="48"/>
      <c r="O249" s="73"/>
      <c r="P249" s="73"/>
      <c r="Q249" s="73"/>
      <c r="R249" s="73"/>
      <c r="S249" s="73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  <c r="AT249" s="48"/>
      <c r="AU249" s="48"/>
      <c r="AV249" s="48"/>
      <c r="AW249" s="48"/>
      <c r="AX249" s="48"/>
      <c r="AY249" s="48"/>
      <c r="AZ249" s="48"/>
      <c r="BA249" s="48"/>
      <c r="BB249" s="48"/>
    </row>
    <row r="250" spans="1:54" x14ac:dyDescent="0.25">
      <c r="A250" s="42" t="str">
        <f t="shared" si="44"/>
        <v/>
      </c>
      <c r="B250" s="119"/>
      <c r="C250" s="33"/>
      <c r="D250" s="120"/>
      <c r="E250" s="35"/>
      <c r="F250" s="35"/>
      <c r="G250" s="35"/>
      <c r="H250" s="35"/>
      <c r="I250" s="35"/>
      <c r="J250" s="48"/>
      <c r="K250" s="48"/>
      <c r="L250" s="48"/>
      <c r="M250" s="48"/>
      <c r="N250" s="48"/>
      <c r="O250" s="73"/>
      <c r="P250" s="73"/>
      <c r="Q250" s="73"/>
      <c r="R250" s="73"/>
      <c r="S250" s="73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  <c r="AV250" s="48"/>
      <c r="AW250" s="48"/>
      <c r="AX250" s="48"/>
      <c r="AY250" s="48"/>
      <c r="AZ250" s="48"/>
      <c r="BA250" s="48"/>
      <c r="BB250" s="48"/>
    </row>
    <row r="251" spans="1:54" x14ac:dyDescent="0.25">
      <c r="A251" s="42" t="str">
        <f t="shared" si="44"/>
        <v/>
      </c>
      <c r="B251" s="119"/>
      <c r="C251" s="33"/>
      <c r="D251" s="120"/>
      <c r="E251" s="35"/>
      <c r="F251" s="35"/>
      <c r="G251" s="35"/>
      <c r="H251" s="35"/>
      <c r="I251" s="35"/>
      <c r="J251" s="48"/>
      <c r="K251" s="48"/>
      <c r="L251" s="48"/>
      <c r="M251" s="48"/>
      <c r="N251" s="48"/>
      <c r="O251" s="73"/>
      <c r="P251" s="73"/>
      <c r="Q251" s="73"/>
      <c r="R251" s="73"/>
      <c r="S251" s="73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</row>
    <row r="252" spans="1:54" x14ac:dyDescent="0.25">
      <c r="A252" s="42" t="str">
        <f t="shared" si="44"/>
        <v/>
      </c>
      <c r="B252" s="119"/>
      <c r="C252" s="33"/>
      <c r="D252" s="120"/>
      <c r="E252" s="35"/>
      <c r="F252" s="35"/>
      <c r="G252" s="35"/>
      <c r="H252" s="35"/>
      <c r="I252" s="35"/>
      <c r="J252" s="48"/>
      <c r="K252" s="48"/>
      <c r="L252" s="48"/>
      <c r="M252" s="48"/>
      <c r="N252" s="48"/>
      <c r="O252" s="73"/>
      <c r="P252" s="73"/>
      <c r="Q252" s="73"/>
      <c r="R252" s="73"/>
      <c r="S252" s="73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</row>
    <row r="253" spans="1:54" x14ac:dyDescent="0.25">
      <c r="A253" s="42" t="str">
        <f t="shared" si="44"/>
        <v/>
      </c>
      <c r="B253" s="119"/>
      <c r="C253" s="33"/>
      <c r="D253" s="120"/>
      <c r="E253" s="35"/>
      <c r="F253" s="35"/>
      <c r="G253" s="35"/>
      <c r="H253" s="35"/>
      <c r="I253" s="35"/>
      <c r="J253" s="48"/>
      <c r="K253" s="48"/>
      <c r="L253" s="48"/>
      <c r="M253" s="48"/>
      <c r="N253" s="48"/>
      <c r="O253" s="73"/>
      <c r="P253" s="73"/>
      <c r="Q253" s="73"/>
      <c r="R253" s="73"/>
      <c r="S253" s="73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</row>
    <row r="254" spans="1:54" x14ac:dyDescent="0.25">
      <c r="A254" s="42" t="str">
        <f t="shared" si="44"/>
        <v/>
      </c>
      <c r="B254" s="119"/>
      <c r="C254" s="33"/>
      <c r="D254" s="120"/>
      <c r="E254" s="35"/>
      <c r="F254" s="35"/>
      <c r="G254" s="35"/>
      <c r="H254" s="35"/>
      <c r="I254" s="35"/>
      <c r="J254" s="48"/>
      <c r="K254" s="48"/>
      <c r="L254" s="48"/>
      <c r="M254" s="48"/>
      <c r="N254" s="48"/>
      <c r="O254" s="73"/>
      <c r="P254" s="73"/>
      <c r="Q254" s="73"/>
      <c r="R254" s="73"/>
      <c r="S254" s="73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</row>
    <row r="255" spans="1:54" x14ac:dyDescent="0.25">
      <c r="A255" s="42" t="str">
        <f t="shared" si="44"/>
        <v/>
      </c>
      <c r="B255" s="119"/>
      <c r="C255" s="33"/>
      <c r="D255" s="120"/>
      <c r="E255" s="35"/>
      <c r="F255" s="35"/>
      <c r="G255" s="35"/>
      <c r="H255" s="35"/>
      <c r="I255" s="35"/>
      <c r="J255" s="48"/>
      <c r="K255" s="48"/>
      <c r="L255" s="48"/>
      <c r="M255" s="48"/>
      <c r="N255" s="48"/>
      <c r="O255" s="73"/>
      <c r="P255" s="73"/>
      <c r="Q255" s="73"/>
      <c r="R255" s="73"/>
      <c r="S255" s="73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</row>
    <row r="256" spans="1:54" x14ac:dyDescent="0.25">
      <c r="A256" s="42" t="str">
        <f t="shared" si="44"/>
        <v/>
      </c>
      <c r="B256" s="119"/>
      <c r="C256" s="33"/>
      <c r="D256" s="120"/>
      <c r="E256" s="35"/>
      <c r="F256" s="35"/>
      <c r="G256" s="35"/>
      <c r="H256" s="35"/>
      <c r="I256" s="35"/>
      <c r="J256" s="48"/>
      <c r="K256" s="48"/>
      <c r="L256" s="48"/>
      <c r="M256" s="48"/>
      <c r="N256" s="48"/>
      <c r="O256" s="73"/>
      <c r="P256" s="73"/>
      <c r="Q256" s="73"/>
      <c r="R256" s="73"/>
      <c r="S256" s="73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</row>
    <row r="257" spans="1:54" x14ac:dyDescent="0.25">
      <c r="A257" s="42" t="str">
        <f t="shared" si="44"/>
        <v/>
      </c>
      <c r="B257" s="119"/>
      <c r="C257" s="33"/>
      <c r="D257" s="120"/>
      <c r="E257" s="35"/>
      <c r="F257" s="35"/>
      <c r="G257" s="35"/>
      <c r="H257" s="35"/>
      <c r="I257" s="35"/>
      <c r="J257" s="48"/>
      <c r="K257" s="48"/>
      <c r="L257" s="48"/>
      <c r="M257" s="48"/>
      <c r="N257" s="48"/>
      <c r="O257" s="73"/>
      <c r="P257" s="73"/>
      <c r="Q257" s="73"/>
      <c r="R257" s="73"/>
      <c r="S257" s="73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</row>
    <row r="258" spans="1:54" x14ac:dyDescent="0.25">
      <c r="A258" s="42" t="str">
        <f t="shared" si="44"/>
        <v/>
      </c>
      <c r="B258" s="119"/>
      <c r="C258" s="33"/>
      <c r="D258" s="120"/>
      <c r="E258" s="35"/>
      <c r="F258" s="35"/>
      <c r="G258" s="35"/>
      <c r="H258" s="35"/>
      <c r="I258" s="35"/>
      <c r="J258" s="48"/>
      <c r="K258" s="48"/>
      <c r="L258" s="48"/>
      <c r="M258" s="48"/>
      <c r="N258" s="48"/>
      <c r="O258" s="73"/>
      <c r="P258" s="73"/>
      <c r="Q258" s="73"/>
      <c r="R258" s="73"/>
      <c r="S258" s="73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</row>
    <row r="259" spans="1:54" x14ac:dyDescent="0.25">
      <c r="A259" s="42" t="str">
        <f t="shared" si="44"/>
        <v/>
      </c>
      <c r="B259" s="119"/>
      <c r="C259" s="33"/>
      <c r="D259" s="120"/>
      <c r="E259" s="35"/>
      <c r="F259" s="35"/>
      <c r="G259" s="35"/>
      <c r="H259" s="35"/>
      <c r="I259" s="35"/>
      <c r="J259" s="48"/>
      <c r="K259" s="48"/>
      <c r="L259" s="48"/>
      <c r="M259" s="48"/>
      <c r="N259" s="48"/>
      <c r="O259" s="73"/>
      <c r="P259" s="73"/>
      <c r="Q259" s="73"/>
      <c r="R259" s="73"/>
      <c r="S259" s="73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</row>
    <row r="260" spans="1:54" x14ac:dyDescent="0.25">
      <c r="A260" s="42" t="str">
        <f t="shared" si="44"/>
        <v/>
      </c>
      <c r="B260" s="119"/>
      <c r="C260" s="33"/>
      <c r="D260" s="120"/>
      <c r="E260" s="35"/>
      <c r="F260" s="35"/>
      <c r="G260" s="35"/>
      <c r="H260" s="35"/>
      <c r="I260" s="35"/>
      <c r="J260" s="48"/>
      <c r="K260" s="48"/>
      <c r="L260" s="48"/>
      <c r="M260" s="48"/>
      <c r="N260" s="48"/>
      <c r="O260" s="73"/>
      <c r="P260" s="73"/>
      <c r="Q260" s="73"/>
      <c r="R260" s="73"/>
      <c r="S260" s="73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</row>
    <row r="261" spans="1:54" x14ac:dyDescent="0.25">
      <c r="A261" s="42" t="str">
        <f t="shared" si="44"/>
        <v/>
      </c>
      <c r="B261" s="119"/>
      <c r="C261" s="33"/>
      <c r="D261" s="120"/>
      <c r="E261" s="35"/>
      <c r="F261" s="35"/>
      <c r="G261" s="35"/>
      <c r="H261" s="35"/>
      <c r="I261" s="35"/>
      <c r="J261" s="48"/>
      <c r="K261" s="48"/>
      <c r="L261" s="48"/>
      <c r="M261" s="48"/>
      <c r="N261" s="48"/>
      <c r="O261" s="73"/>
      <c r="P261" s="73"/>
      <c r="Q261" s="73"/>
      <c r="R261" s="73"/>
      <c r="S261" s="73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</row>
    <row r="262" spans="1:54" x14ac:dyDescent="0.25">
      <c r="A262" s="42" t="str">
        <f t="shared" si="44"/>
        <v/>
      </c>
      <c r="B262" s="119"/>
      <c r="C262" s="33"/>
      <c r="D262" s="120"/>
      <c r="E262" s="35"/>
      <c r="F262" s="35"/>
      <c r="G262" s="35"/>
      <c r="H262" s="35"/>
      <c r="I262" s="35"/>
      <c r="J262" s="48"/>
      <c r="K262" s="48"/>
      <c r="L262" s="48"/>
      <c r="M262" s="48"/>
      <c r="N262" s="48"/>
      <c r="O262" s="73"/>
      <c r="P262" s="73"/>
      <c r="Q262" s="73"/>
      <c r="R262" s="73"/>
      <c r="S262" s="73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</row>
    <row r="263" spans="1:54" x14ac:dyDescent="0.25">
      <c r="A263" s="42" t="str">
        <f t="shared" si="44"/>
        <v/>
      </c>
      <c r="B263" s="119"/>
      <c r="C263" s="33"/>
      <c r="D263" s="120"/>
      <c r="E263" s="35"/>
      <c r="F263" s="35"/>
      <c r="G263" s="35"/>
      <c r="H263" s="35"/>
      <c r="I263" s="35"/>
      <c r="J263" s="48"/>
      <c r="K263" s="48"/>
      <c r="L263" s="48"/>
      <c r="M263" s="48"/>
      <c r="N263" s="48"/>
      <c r="O263" s="73"/>
      <c r="P263" s="73"/>
      <c r="Q263" s="73"/>
      <c r="R263" s="73"/>
      <c r="S263" s="73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</row>
    <row r="264" spans="1:54" x14ac:dyDescent="0.25">
      <c r="A264" s="42" t="str">
        <f t="shared" si="44"/>
        <v/>
      </c>
      <c r="B264" s="119"/>
      <c r="C264" s="33"/>
      <c r="D264" s="120"/>
      <c r="E264" s="35"/>
      <c r="F264" s="35"/>
      <c r="G264" s="35"/>
      <c r="H264" s="35"/>
      <c r="I264" s="35"/>
      <c r="J264" s="48"/>
      <c r="K264" s="48"/>
      <c r="L264" s="48"/>
      <c r="M264" s="48"/>
      <c r="N264" s="48"/>
      <c r="O264" s="73"/>
      <c r="P264" s="73"/>
      <c r="Q264" s="73"/>
      <c r="R264" s="73"/>
      <c r="S264" s="73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</row>
    <row r="265" spans="1:54" x14ac:dyDescent="0.25">
      <c r="A265" s="42" t="str">
        <f t="shared" si="44"/>
        <v/>
      </c>
      <c r="B265" s="119"/>
      <c r="C265" s="33"/>
      <c r="D265" s="120"/>
      <c r="E265" s="35"/>
      <c r="F265" s="35"/>
      <c r="G265" s="35"/>
      <c r="H265" s="35"/>
      <c r="I265" s="35"/>
      <c r="J265" s="48"/>
      <c r="K265" s="48"/>
      <c r="L265" s="48"/>
      <c r="M265" s="48"/>
      <c r="N265" s="48"/>
      <c r="O265" s="73"/>
      <c r="P265" s="73"/>
      <c r="Q265" s="73"/>
      <c r="R265" s="73"/>
      <c r="S265" s="73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</row>
    <row r="266" spans="1:54" x14ac:dyDescent="0.25">
      <c r="A266" s="42" t="str">
        <f t="shared" si="44"/>
        <v/>
      </c>
      <c r="B266" s="119"/>
      <c r="C266" s="33"/>
      <c r="D266" s="120"/>
      <c r="E266" s="35"/>
      <c r="F266" s="35"/>
      <c r="G266" s="35"/>
      <c r="H266" s="35"/>
      <c r="I266" s="35"/>
      <c r="J266" s="48"/>
      <c r="K266" s="48"/>
      <c r="L266" s="48"/>
      <c r="M266" s="48"/>
      <c r="N266" s="48"/>
      <c r="O266" s="73"/>
      <c r="P266" s="73"/>
      <c r="Q266" s="73"/>
      <c r="R266" s="73"/>
      <c r="S266" s="73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</row>
    <row r="267" spans="1:54" x14ac:dyDescent="0.25">
      <c r="A267" s="42" t="str">
        <f t="shared" si="44"/>
        <v/>
      </c>
      <c r="B267" s="119"/>
      <c r="C267" s="33"/>
      <c r="D267" s="120"/>
      <c r="E267" s="35"/>
      <c r="F267" s="35"/>
      <c r="G267" s="35"/>
      <c r="H267" s="35"/>
      <c r="I267" s="35"/>
      <c r="J267" s="48"/>
      <c r="K267" s="48"/>
      <c r="L267" s="48"/>
      <c r="M267" s="48"/>
      <c r="N267" s="48"/>
      <c r="O267" s="73"/>
      <c r="P267" s="73"/>
      <c r="Q267" s="73"/>
      <c r="R267" s="73"/>
      <c r="S267" s="73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</row>
    <row r="268" spans="1:54" x14ac:dyDescent="0.25">
      <c r="A268" s="42" t="str">
        <f t="shared" si="44"/>
        <v/>
      </c>
      <c r="B268" s="119"/>
      <c r="C268" s="33"/>
      <c r="D268" s="120"/>
      <c r="E268" s="35"/>
      <c r="F268" s="35"/>
      <c r="G268" s="35"/>
      <c r="H268" s="35"/>
      <c r="I268" s="35"/>
      <c r="J268" s="48"/>
      <c r="K268" s="48"/>
      <c r="L268" s="48"/>
      <c r="M268" s="48"/>
      <c r="N268" s="48"/>
      <c r="O268" s="73"/>
      <c r="P268" s="73"/>
      <c r="Q268" s="73"/>
      <c r="R268" s="73"/>
      <c r="S268" s="73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</row>
    <row r="269" spans="1:54" x14ac:dyDescent="0.25">
      <c r="A269" s="42" t="str">
        <f t="shared" si="44"/>
        <v/>
      </c>
      <c r="B269" s="119"/>
      <c r="C269" s="33"/>
      <c r="D269" s="120"/>
      <c r="E269" s="35"/>
      <c r="F269" s="35"/>
      <c r="G269" s="35"/>
      <c r="H269" s="35"/>
      <c r="I269" s="35"/>
      <c r="J269" s="48"/>
      <c r="K269" s="48"/>
      <c r="L269" s="48"/>
      <c r="M269" s="48"/>
      <c r="N269" s="48"/>
      <c r="O269" s="73"/>
      <c r="P269" s="73"/>
      <c r="Q269" s="73"/>
      <c r="R269" s="73"/>
      <c r="S269" s="73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</row>
    <row r="270" spans="1:54" x14ac:dyDescent="0.25">
      <c r="A270" s="42" t="str">
        <f t="shared" si="44"/>
        <v/>
      </c>
      <c r="B270" s="119"/>
      <c r="C270" s="33"/>
      <c r="D270" s="120"/>
      <c r="E270" s="35"/>
      <c r="F270" s="35"/>
      <c r="G270" s="35"/>
      <c r="H270" s="35"/>
      <c r="I270" s="35"/>
      <c r="J270" s="48"/>
      <c r="K270" s="48"/>
      <c r="L270" s="48"/>
      <c r="M270" s="48"/>
      <c r="N270" s="48"/>
      <c r="O270" s="73"/>
      <c r="P270" s="73"/>
      <c r="Q270" s="73"/>
      <c r="R270" s="73"/>
      <c r="S270" s="73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</row>
    <row r="271" spans="1:54" x14ac:dyDescent="0.25">
      <c r="A271" s="42" t="str">
        <f t="shared" si="44"/>
        <v/>
      </c>
      <c r="B271" s="119"/>
      <c r="C271" s="33"/>
      <c r="D271" s="120"/>
      <c r="E271" s="35"/>
      <c r="F271" s="35"/>
      <c r="G271" s="35"/>
      <c r="H271" s="35"/>
      <c r="I271" s="35"/>
      <c r="J271" s="48"/>
      <c r="K271" s="48"/>
      <c r="L271" s="48"/>
      <c r="M271" s="48"/>
      <c r="N271" s="48"/>
      <c r="O271" s="73"/>
      <c r="P271" s="73"/>
      <c r="Q271" s="73"/>
      <c r="R271" s="73"/>
      <c r="S271" s="73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</row>
    <row r="272" spans="1:54" x14ac:dyDescent="0.25">
      <c r="A272" s="42" t="str">
        <f t="shared" si="44"/>
        <v/>
      </c>
      <c r="B272" s="119"/>
      <c r="C272" s="33"/>
      <c r="D272" s="120"/>
      <c r="E272" s="35"/>
      <c r="F272" s="35"/>
      <c r="G272" s="35"/>
      <c r="H272" s="35"/>
      <c r="I272" s="35"/>
      <c r="J272" s="48"/>
      <c r="K272" s="48"/>
      <c r="L272" s="48"/>
      <c r="M272" s="48"/>
      <c r="N272" s="48"/>
      <c r="O272" s="73"/>
      <c r="P272" s="73"/>
      <c r="Q272" s="73"/>
      <c r="R272" s="73"/>
      <c r="S272" s="73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</row>
    <row r="273" spans="1:54" x14ac:dyDescent="0.25">
      <c r="A273" s="42" t="str">
        <f t="shared" si="44"/>
        <v/>
      </c>
      <c r="B273" s="119"/>
      <c r="C273" s="33"/>
      <c r="D273" s="120"/>
      <c r="E273" s="35"/>
      <c r="F273" s="35"/>
      <c r="G273" s="35"/>
      <c r="H273" s="35"/>
      <c r="I273" s="35"/>
      <c r="J273" s="48"/>
      <c r="K273" s="48"/>
      <c r="L273" s="48"/>
      <c r="M273" s="48"/>
      <c r="N273" s="48"/>
      <c r="O273" s="73"/>
      <c r="P273" s="73"/>
      <c r="Q273" s="73"/>
      <c r="R273" s="73"/>
      <c r="S273" s="73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</row>
    <row r="274" spans="1:54" x14ac:dyDescent="0.25">
      <c r="A274" s="42" t="str">
        <f t="shared" si="44"/>
        <v/>
      </c>
      <c r="B274" s="119"/>
      <c r="C274" s="33"/>
      <c r="D274" s="120"/>
      <c r="E274" s="35"/>
      <c r="F274" s="35"/>
      <c r="G274" s="35"/>
      <c r="H274" s="35"/>
      <c r="I274" s="35"/>
      <c r="J274" s="48"/>
      <c r="K274" s="48"/>
      <c r="L274" s="48"/>
      <c r="M274" s="48"/>
      <c r="N274" s="48"/>
      <c r="O274" s="73"/>
      <c r="P274" s="73"/>
      <c r="Q274" s="73"/>
      <c r="R274" s="73"/>
      <c r="S274" s="73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</row>
    <row r="275" spans="1:54" x14ac:dyDescent="0.25">
      <c r="A275" s="42" t="str">
        <f t="shared" si="44"/>
        <v/>
      </c>
      <c r="B275" s="119"/>
      <c r="C275" s="33"/>
      <c r="D275" s="120"/>
      <c r="E275" s="35"/>
      <c r="F275" s="35"/>
      <c r="G275" s="35"/>
      <c r="H275" s="35"/>
      <c r="I275" s="35"/>
      <c r="J275" s="48"/>
      <c r="K275" s="48"/>
      <c r="L275" s="48"/>
      <c r="M275" s="48"/>
      <c r="N275" s="48"/>
      <c r="O275" s="73"/>
      <c r="P275" s="73"/>
      <c r="Q275" s="73"/>
      <c r="R275" s="73"/>
      <c r="S275" s="73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</row>
    <row r="276" spans="1:54" x14ac:dyDescent="0.25">
      <c r="A276" s="42" t="str">
        <f t="shared" ref="A276:A339" si="45">IF(B276&lt;&gt;"",ROW(A259),"")</f>
        <v/>
      </c>
      <c r="B276" s="119"/>
      <c r="C276" s="33"/>
      <c r="D276" s="120"/>
      <c r="E276" s="35"/>
      <c r="F276" s="35"/>
      <c r="G276" s="35"/>
      <c r="H276" s="35"/>
      <c r="I276" s="35"/>
      <c r="J276" s="48"/>
      <c r="K276" s="48"/>
      <c r="L276" s="48"/>
      <c r="M276" s="48"/>
      <c r="N276" s="48"/>
      <c r="O276" s="73"/>
      <c r="P276" s="73"/>
      <c r="Q276" s="73"/>
      <c r="R276" s="73"/>
      <c r="S276" s="73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</row>
    <row r="277" spans="1:54" x14ac:dyDescent="0.25">
      <c r="A277" s="42" t="str">
        <f t="shared" si="45"/>
        <v/>
      </c>
      <c r="B277" s="119"/>
      <c r="C277" s="33"/>
      <c r="D277" s="120"/>
      <c r="E277" s="35"/>
      <c r="F277" s="35"/>
      <c r="G277" s="35"/>
      <c r="H277" s="35"/>
      <c r="I277" s="35"/>
      <c r="J277" s="48"/>
      <c r="K277" s="48"/>
      <c r="L277" s="48"/>
      <c r="M277" s="48"/>
      <c r="N277" s="48"/>
      <c r="O277" s="73"/>
      <c r="P277" s="73"/>
      <c r="Q277" s="73"/>
      <c r="R277" s="73"/>
      <c r="S277" s="73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</row>
    <row r="278" spans="1:54" x14ac:dyDescent="0.25">
      <c r="A278" s="42" t="str">
        <f t="shared" si="45"/>
        <v/>
      </c>
      <c r="B278" s="119"/>
      <c r="C278" s="33"/>
      <c r="D278" s="120"/>
      <c r="E278" s="35"/>
      <c r="F278" s="35"/>
      <c r="G278" s="35"/>
      <c r="H278" s="35"/>
      <c r="I278" s="35"/>
      <c r="J278" s="48"/>
      <c r="K278" s="48"/>
      <c r="L278" s="48"/>
      <c r="M278" s="48"/>
      <c r="N278" s="48"/>
      <c r="O278" s="73"/>
      <c r="P278" s="73"/>
      <c r="Q278" s="73"/>
      <c r="R278" s="73"/>
      <c r="S278" s="73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</row>
    <row r="279" spans="1:54" x14ac:dyDescent="0.25">
      <c r="A279" s="42" t="str">
        <f t="shared" si="45"/>
        <v/>
      </c>
      <c r="B279" s="119"/>
      <c r="C279" s="33"/>
      <c r="D279" s="120"/>
      <c r="E279" s="35"/>
      <c r="F279" s="35"/>
      <c r="G279" s="35"/>
      <c r="H279" s="35"/>
      <c r="I279" s="35"/>
      <c r="J279" s="48"/>
      <c r="K279" s="48"/>
      <c r="L279" s="48"/>
      <c r="M279" s="48"/>
      <c r="N279" s="48"/>
      <c r="O279" s="73"/>
      <c r="P279" s="73"/>
      <c r="Q279" s="73"/>
      <c r="R279" s="73"/>
      <c r="S279" s="73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</row>
    <row r="280" spans="1:54" x14ac:dyDescent="0.25">
      <c r="A280" s="42" t="str">
        <f t="shared" si="45"/>
        <v/>
      </c>
      <c r="B280" s="119"/>
      <c r="C280" s="33"/>
      <c r="D280" s="120"/>
      <c r="E280" s="35"/>
      <c r="F280" s="35"/>
      <c r="G280" s="35"/>
      <c r="H280" s="35"/>
      <c r="I280" s="35"/>
      <c r="J280" s="48"/>
      <c r="K280" s="48"/>
      <c r="L280" s="48"/>
      <c r="M280" s="48"/>
      <c r="N280" s="48"/>
      <c r="O280" s="73"/>
      <c r="P280" s="73"/>
      <c r="Q280" s="73"/>
      <c r="R280" s="73"/>
      <c r="S280" s="73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</row>
    <row r="281" spans="1:54" x14ac:dyDescent="0.25">
      <c r="A281" s="42" t="str">
        <f t="shared" si="45"/>
        <v/>
      </c>
      <c r="B281" s="119"/>
      <c r="C281" s="33"/>
      <c r="D281" s="120"/>
      <c r="E281" s="35"/>
      <c r="F281" s="35"/>
      <c r="G281" s="35"/>
      <c r="H281" s="35"/>
      <c r="I281" s="35"/>
      <c r="J281" s="48"/>
      <c r="K281" s="48"/>
      <c r="L281" s="48"/>
      <c r="M281" s="48"/>
      <c r="N281" s="48"/>
      <c r="O281" s="73"/>
      <c r="P281" s="73"/>
      <c r="Q281" s="73"/>
      <c r="R281" s="73"/>
      <c r="S281" s="73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</row>
    <row r="282" spans="1:54" x14ac:dyDescent="0.25">
      <c r="A282" s="42" t="str">
        <f t="shared" si="45"/>
        <v/>
      </c>
      <c r="B282" s="119"/>
      <c r="C282" s="33"/>
      <c r="D282" s="120"/>
      <c r="E282" s="35"/>
      <c r="F282" s="35"/>
      <c r="G282" s="35"/>
      <c r="H282" s="35"/>
      <c r="I282" s="35"/>
      <c r="J282" s="48"/>
      <c r="K282" s="48"/>
      <c r="L282" s="48"/>
      <c r="M282" s="48"/>
      <c r="N282" s="48"/>
      <c r="O282" s="73"/>
      <c r="P282" s="73"/>
      <c r="Q282" s="73"/>
      <c r="R282" s="73"/>
      <c r="S282" s="73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  <c r="AT282" s="48"/>
      <c r="AU282" s="48"/>
      <c r="AV282" s="48"/>
      <c r="AW282" s="48"/>
      <c r="AX282" s="48"/>
      <c r="AY282" s="48"/>
      <c r="AZ282" s="48"/>
      <c r="BA282" s="48"/>
      <c r="BB282" s="48"/>
    </row>
    <row r="283" spans="1:54" x14ac:dyDescent="0.25">
      <c r="A283" s="42" t="str">
        <f t="shared" si="45"/>
        <v/>
      </c>
      <c r="B283" s="119"/>
      <c r="C283" s="33"/>
      <c r="D283" s="120"/>
      <c r="E283" s="35"/>
      <c r="F283" s="35"/>
      <c r="G283" s="35"/>
      <c r="H283" s="35"/>
      <c r="I283" s="35"/>
      <c r="J283" s="48"/>
      <c r="K283" s="48"/>
      <c r="L283" s="48"/>
      <c r="M283" s="48"/>
      <c r="N283" s="48"/>
      <c r="O283" s="73"/>
      <c r="P283" s="73"/>
      <c r="Q283" s="73"/>
      <c r="R283" s="73"/>
      <c r="S283" s="73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  <c r="AT283" s="48"/>
      <c r="AU283" s="48"/>
      <c r="AV283" s="48"/>
      <c r="AW283" s="48"/>
      <c r="AX283" s="48"/>
      <c r="AY283" s="48"/>
      <c r="AZ283" s="48"/>
      <c r="BA283" s="48"/>
      <c r="BB283" s="48"/>
    </row>
    <row r="284" spans="1:54" x14ac:dyDescent="0.25">
      <c r="A284" s="42" t="str">
        <f t="shared" si="45"/>
        <v/>
      </c>
      <c r="B284" s="119"/>
      <c r="C284" s="33"/>
      <c r="D284" s="120"/>
      <c r="E284" s="35"/>
      <c r="F284" s="35"/>
      <c r="G284" s="35"/>
      <c r="H284" s="35"/>
      <c r="I284" s="35"/>
      <c r="J284" s="48"/>
      <c r="K284" s="48"/>
      <c r="L284" s="48"/>
      <c r="M284" s="48"/>
      <c r="N284" s="48"/>
      <c r="O284" s="73"/>
      <c r="P284" s="73"/>
      <c r="Q284" s="73"/>
      <c r="R284" s="73"/>
      <c r="S284" s="73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  <c r="AT284" s="48"/>
      <c r="AU284" s="48"/>
      <c r="AV284" s="48"/>
      <c r="AW284" s="48"/>
      <c r="AX284" s="48"/>
      <c r="AY284" s="48"/>
      <c r="AZ284" s="48"/>
      <c r="BA284" s="48"/>
      <c r="BB284" s="48"/>
    </row>
    <row r="285" spans="1:54" x14ac:dyDescent="0.25">
      <c r="A285" s="42" t="str">
        <f t="shared" si="45"/>
        <v/>
      </c>
      <c r="B285" s="119"/>
      <c r="C285" s="33"/>
      <c r="D285" s="120"/>
      <c r="E285" s="35"/>
      <c r="F285" s="35"/>
      <c r="G285" s="35"/>
      <c r="H285" s="35"/>
      <c r="I285" s="35"/>
      <c r="J285" s="48"/>
      <c r="K285" s="48"/>
      <c r="L285" s="48"/>
      <c r="M285" s="48"/>
      <c r="N285" s="48"/>
      <c r="O285" s="73"/>
      <c r="P285" s="73"/>
      <c r="Q285" s="73"/>
      <c r="R285" s="73"/>
      <c r="S285" s="73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  <c r="AT285" s="48"/>
      <c r="AU285" s="48"/>
      <c r="AV285" s="48"/>
      <c r="AW285" s="48"/>
      <c r="AX285" s="48"/>
      <c r="AY285" s="48"/>
      <c r="AZ285" s="48"/>
      <c r="BA285" s="48"/>
      <c r="BB285" s="48"/>
    </row>
    <row r="286" spans="1:54" x14ac:dyDescent="0.25">
      <c r="A286" s="42" t="str">
        <f t="shared" si="45"/>
        <v/>
      </c>
      <c r="B286" s="119"/>
      <c r="C286" s="33"/>
      <c r="D286" s="120"/>
      <c r="E286" s="35"/>
      <c r="F286" s="35"/>
      <c r="G286" s="35"/>
      <c r="H286" s="35"/>
      <c r="I286" s="35"/>
      <c r="J286" s="48"/>
      <c r="K286" s="48"/>
      <c r="L286" s="48"/>
      <c r="M286" s="48"/>
      <c r="N286" s="48"/>
      <c r="O286" s="73"/>
      <c r="P286" s="73"/>
      <c r="Q286" s="73"/>
      <c r="R286" s="73"/>
      <c r="S286" s="73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  <c r="AT286" s="48"/>
      <c r="AU286" s="48"/>
      <c r="AV286" s="48"/>
      <c r="AW286" s="48"/>
      <c r="AX286" s="48"/>
      <c r="AY286" s="48"/>
      <c r="AZ286" s="48"/>
      <c r="BA286" s="48"/>
      <c r="BB286" s="48"/>
    </row>
    <row r="287" spans="1:54" x14ac:dyDescent="0.25">
      <c r="A287" s="42" t="str">
        <f t="shared" si="45"/>
        <v/>
      </c>
      <c r="B287" s="119"/>
      <c r="C287" s="33"/>
      <c r="D287" s="120"/>
      <c r="E287" s="35"/>
      <c r="F287" s="35"/>
      <c r="G287" s="35"/>
      <c r="H287" s="35"/>
      <c r="I287" s="35"/>
      <c r="J287" s="48"/>
      <c r="K287" s="48"/>
      <c r="L287" s="48"/>
      <c r="M287" s="48"/>
      <c r="N287" s="48"/>
      <c r="O287" s="73"/>
      <c r="P287" s="73"/>
      <c r="Q287" s="73"/>
      <c r="R287" s="73"/>
      <c r="S287" s="73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  <c r="AT287" s="48"/>
      <c r="AU287" s="48"/>
      <c r="AV287" s="48"/>
      <c r="AW287" s="48"/>
      <c r="AX287" s="48"/>
      <c r="AY287" s="48"/>
      <c r="AZ287" s="48"/>
      <c r="BA287" s="48"/>
      <c r="BB287" s="48"/>
    </row>
    <row r="288" spans="1:54" x14ac:dyDescent="0.25">
      <c r="A288" s="42" t="str">
        <f t="shared" si="45"/>
        <v/>
      </c>
      <c r="B288" s="119"/>
      <c r="C288" s="33"/>
      <c r="D288" s="120"/>
      <c r="E288" s="35"/>
      <c r="F288" s="35"/>
      <c r="G288" s="35"/>
      <c r="H288" s="35"/>
      <c r="I288" s="35"/>
      <c r="J288" s="48"/>
      <c r="K288" s="48"/>
      <c r="L288" s="48"/>
      <c r="M288" s="48"/>
      <c r="N288" s="48"/>
      <c r="O288" s="73"/>
      <c r="P288" s="73"/>
      <c r="Q288" s="73"/>
      <c r="R288" s="73"/>
      <c r="S288" s="73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  <c r="AT288" s="48"/>
      <c r="AU288" s="48"/>
      <c r="AV288" s="48"/>
      <c r="AW288" s="48"/>
      <c r="AX288" s="48"/>
      <c r="AY288" s="48"/>
      <c r="AZ288" s="48"/>
      <c r="BA288" s="48"/>
      <c r="BB288" s="48"/>
    </row>
    <row r="289" spans="1:54" x14ac:dyDescent="0.25">
      <c r="A289" s="42" t="str">
        <f t="shared" si="45"/>
        <v/>
      </c>
      <c r="B289" s="119"/>
      <c r="C289" s="33"/>
      <c r="D289" s="120"/>
      <c r="E289" s="35"/>
      <c r="F289" s="35"/>
      <c r="G289" s="35"/>
      <c r="H289" s="35"/>
      <c r="I289" s="35"/>
      <c r="J289" s="48"/>
      <c r="K289" s="48"/>
      <c r="L289" s="48"/>
      <c r="M289" s="48"/>
      <c r="N289" s="48"/>
      <c r="O289" s="73"/>
      <c r="P289" s="73"/>
      <c r="Q289" s="73"/>
      <c r="R289" s="73"/>
      <c r="S289" s="73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  <c r="AV289" s="48"/>
      <c r="AW289" s="48"/>
      <c r="AX289" s="48"/>
      <c r="AY289" s="48"/>
      <c r="AZ289" s="48"/>
      <c r="BA289" s="48"/>
      <c r="BB289" s="48"/>
    </row>
    <row r="290" spans="1:54" x14ac:dyDescent="0.25">
      <c r="A290" s="42" t="str">
        <f t="shared" si="45"/>
        <v/>
      </c>
      <c r="B290" s="119"/>
      <c r="C290" s="33"/>
      <c r="D290" s="120"/>
      <c r="E290" s="35"/>
      <c r="F290" s="35"/>
      <c r="G290" s="35"/>
      <c r="H290" s="35"/>
      <c r="I290" s="35"/>
      <c r="J290" s="48"/>
      <c r="K290" s="48"/>
      <c r="L290" s="48"/>
      <c r="M290" s="48"/>
      <c r="N290" s="48"/>
      <c r="O290" s="73"/>
      <c r="P290" s="73"/>
      <c r="Q290" s="73"/>
      <c r="R290" s="73"/>
      <c r="S290" s="73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  <c r="AT290" s="48"/>
      <c r="AU290" s="48"/>
      <c r="AV290" s="48"/>
      <c r="AW290" s="48"/>
      <c r="AX290" s="48"/>
      <c r="AY290" s="48"/>
      <c r="AZ290" s="48"/>
      <c r="BA290" s="48"/>
      <c r="BB290" s="48"/>
    </row>
    <row r="291" spans="1:54" x14ac:dyDescent="0.25">
      <c r="A291" s="42" t="str">
        <f t="shared" si="45"/>
        <v/>
      </c>
      <c r="B291" s="119"/>
      <c r="C291" s="33"/>
      <c r="D291" s="120"/>
      <c r="E291" s="35"/>
      <c r="F291" s="35"/>
      <c r="G291" s="35"/>
      <c r="H291" s="35"/>
      <c r="I291" s="35"/>
      <c r="J291" s="48"/>
      <c r="K291" s="48"/>
      <c r="L291" s="48"/>
      <c r="M291" s="48"/>
      <c r="N291" s="48"/>
      <c r="O291" s="73"/>
      <c r="P291" s="73"/>
      <c r="Q291" s="73"/>
      <c r="R291" s="73"/>
      <c r="S291" s="73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  <c r="AT291" s="48"/>
      <c r="AU291" s="48"/>
      <c r="AV291" s="48"/>
      <c r="AW291" s="48"/>
      <c r="AX291" s="48"/>
      <c r="AY291" s="48"/>
      <c r="AZ291" s="48"/>
      <c r="BA291" s="48"/>
      <c r="BB291" s="48"/>
    </row>
    <row r="292" spans="1:54" x14ac:dyDescent="0.25">
      <c r="A292" s="42" t="str">
        <f t="shared" si="45"/>
        <v/>
      </c>
      <c r="B292" s="119"/>
      <c r="C292" s="33"/>
      <c r="D292" s="120"/>
      <c r="E292" s="35"/>
      <c r="F292" s="35"/>
      <c r="G292" s="35"/>
      <c r="H292" s="35"/>
      <c r="I292" s="35"/>
      <c r="J292" s="48"/>
      <c r="K292" s="48"/>
      <c r="L292" s="48"/>
      <c r="M292" s="48"/>
      <c r="N292" s="48"/>
      <c r="O292" s="73"/>
      <c r="P292" s="73"/>
      <c r="Q292" s="73"/>
      <c r="R292" s="73"/>
      <c r="S292" s="73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  <c r="AT292" s="48"/>
      <c r="AU292" s="48"/>
      <c r="AV292" s="48"/>
      <c r="AW292" s="48"/>
      <c r="AX292" s="48"/>
      <c r="AY292" s="48"/>
      <c r="AZ292" s="48"/>
      <c r="BA292" s="48"/>
      <c r="BB292" s="48"/>
    </row>
    <row r="293" spans="1:54" x14ac:dyDescent="0.25">
      <c r="A293" s="42" t="str">
        <f t="shared" si="45"/>
        <v/>
      </c>
      <c r="B293" s="119"/>
      <c r="C293" s="33"/>
      <c r="D293" s="120"/>
      <c r="E293" s="35"/>
      <c r="F293" s="35"/>
      <c r="G293" s="35"/>
      <c r="H293" s="35"/>
      <c r="I293" s="35"/>
      <c r="J293" s="48"/>
      <c r="K293" s="48"/>
      <c r="L293" s="48"/>
      <c r="M293" s="48"/>
      <c r="N293" s="48"/>
      <c r="O293" s="73"/>
      <c r="P293" s="73"/>
      <c r="Q293" s="73"/>
      <c r="R293" s="73"/>
      <c r="S293" s="73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  <c r="AT293" s="48"/>
      <c r="AU293" s="48"/>
      <c r="AV293" s="48"/>
      <c r="AW293" s="48"/>
      <c r="AX293" s="48"/>
      <c r="AY293" s="48"/>
      <c r="AZ293" s="48"/>
      <c r="BA293" s="48"/>
      <c r="BB293" s="48"/>
    </row>
    <row r="294" spans="1:54" x14ac:dyDescent="0.25">
      <c r="A294" s="42" t="str">
        <f t="shared" si="45"/>
        <v/>
      </c>
      <c r="B294" s="119"/>
      <c r="C294" s="33"/>
      <c r="D294" s="120"/>
      <c r="E294" s="35"/>
      <c r="F294" s="35"/>
      <c r="G294" s="35"/>
      <c r="H294" s="35"/>
      <c r="I294" s="35"/>
      <c r="J294" s="48"/>
      <c r="K294" s="48"/>
      <c r="L294" s="48"/>
      <c r="M294" s="48"/>
      <c r="N294" s="48"/>
      <c r="O294" s="73"/>
      <c r="P294" s="73"/>
      <c r="Q294" s="73"/>
      <c r="R294" s="73"/>
      <c r="S294" s="73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  <c r="AT294" s="48"/>
      <c r="AU294" s="48"/>
      <c r="AV294" s="48"/>
      <c r="AW294" s="48"/>
      <c r="AX294" s="48"/>
      <c r="AY294" s="48"/>
      <c r="AZ294" s="48"/>
      <c r="BA294" s="48"/>
      <c r="BB294" s="48"/>
    </row>
    <row r="295" spans="1:54" x14ac:dyDescent="0.25">
      <c r="A295" s="42" t="str">
        <f t="shared" si="45"/>
        <v/>
      </c>
      <c r="B295" s="119"/>
      <c r="C295" s="33"/>
      <c r="D295" s="120"/>
      <c r="E295" s="35"/>
      <c r="F295" s="35"/>
      <c r="G295" s="35"/>
      <c r="H295" s="35"/>
      <c r="I295" s="35"/>
      <c r="J295" s="48"/>
      <c r="K295" s="48"/>
      <c r="L295" s="48"/>
      <c r="M295" s="48"/>
      <c r="N295" s="48"/>
      <c r="O295" s="73"/>
      <c r="P295" s="73"/>
      <c r="Q295" s="73"/>
      <c r="R295" s="73"/>
      <c r="S295" s="73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  <c r="AT295" s="48"/>
      <c r="AU295" s="48"/>
      <c r="AV295" s="48"/>
      <c r="AW295" s="48"/>
      <c r="AX295" s="48"/>
      <c r="AY295" s="48"/>
      <c r="AZ295" s="48"/>
      <c r="BA295" s="48"/>
      <c r="BB295" s="48"/>
    </row>
    <row r="296" spans="1:54" x14ac:dyDescent="0.25">
      <c r="A296" s="42" t="str">
        <f t="shared" si="45"/>
        <v/>
      </c>
      <c r="B296" s="119"/>
      <c r="C296" s="33"/>
      <c r="D296" s="120"/>
      <c r="E296" s="35"/>
      <c r="F296" s="35"/>
      <c r="G296" s="35"/>
      <c r="H296" s="35"/>
      <c r="I296" s="35"/>
      <c r="J296" s="48"/>
      <c r="K296" s="48"/>
      <c r="L296" s="48"/>
      <c r="M296" s="48"/>
      <c r="N296" s="48"/>
      <c r="O296" s="73"/>
      <c r="P296" s="73"/>
      <c r="Q296" s="73"/>
      <c r="R296" s="73"/>
      <c r="S296" s="73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  <c r="AT296" s="48"/>
      <c r="AU296" s="48"/>
      <c r="AV296" s="48"/>
      <c r="AW296" s="48"/>
      <c r="AX296" s="48"/>
      <c r="AY296" s="48"/>
      <c r="AZ296" s="48"/>
      <c r="BA296" s="48"/>
      <c r="BB296" s="48"/>
    </row>
    <row r="297" spans="1:54" x14ac:dyDescent="0.25">
      <c r="A297" s="42" t="str">
        <f t="shared" si="45"/>
        <v/>
      </c>
      <c r="B297" s="119"/>
      <c r="C297" s="33"/>
      <c r="D297" s="120"/>
      <c r="E297" s="35"/>
      <c r="F297" s="35"/>
      <c r="G297" s="35"/>
      <c r="H297" s="35"/>
      <c r="I297" s="35"/>
      <c r="J297" s="48"/>
      <c r="K297" s="48"/>
      <c r="L297" s="48"/>
      <c r="M297" s="48"/>
      <c r="N297" s="48"/>
      <c r="O297" s="73"/>
      <c r="P297" s="73"/>
      <c r="Q297" s="73"/>
      <c r="R297" s="73"/>
      <c r="S297" s="73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  <c r="AT297" s="48"/>
      <c r="AU297" s="48"/>
      <c r="AV297" s="48"/>
      <c r="AW297" s="48"/>
      <c r="AX297" s="48"/>
      <c r="AY297" s="48"/>
      <c r="AZ297" s="48"/>
      <c r="BA297" s="48"/>
      <c r="BB297" s="48"/>
    </row>
    <row r="298" spans="1:54" x14ac:dyDescent="0.25">
      <c r="A298" s="42" t="str">
        <f t="shared" si="45"/>
        <v/>
      </c>
      <c r="B298" s="119"/>
      <c r="C298" s="33"/>
      <c r="D298" s="120"/>
      <c r="E298" s="35"/>
      <c r="F298" s="35"/>
      <c r="G298" s="35"/>
      <c r="H298" s="35"/>
      <c r="I298" s="35"/>
      <c r="J298" s="48"/>
      <c r="K298" s="48"/>
      <c r="L298" s="48"/>
      <c r="M298" s="48"/>
      <c r="N298" s="48"/>
      <c r="O298" s="73"/>
      <c r="P298" s="73"/>
      <c r="Q298" s="73"/>
      <c r="R298" s="73"/>
      <c r="S298" s="73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  <c r="BA298" s="48"/>
      <c r="BB298" s="48"/>
    </row>
    <row r="299" spans="1:54" x14ac:dyDescent="0.25">
      <c r="A299" s="42" t="str">
        <f t="shared" si="45"/>
        <v/>
      </c>
      <c r="B299" s="119"/>
      <c r="C299" s="33"/>
      <c r="D299" s="120"/>
      <c r="E299" s="35"/>
      <c r="F299" s="35"/>
      <c r="G299" s="35"/>
      <c r="H299" s="35"/>
      <c r="I299" s="35"/>
      <c r="J299" s="48"/>
      <c r="K299" s="48"/>
      <c r="L299" s="48"/>
      <c r="M299" s="48"/>
      <c r="N299" s="48"/>
      <c r="O299" s="73"/>
      <c r="P299" s="73"/>
      <c r="Q299" s="73"/>
      <c r="R299" s="73"/>
      <c r="S299" s="73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  <c r="AV299" s="48"/>
      <c r="AW299" s="48"/>
      <c r="AX299" s="48"/>
      <c r="AY299" s="48"/>
      <c r="AZ299" s="48"/>
      <c r="BA299" s="48"/>
      <c r="BB299" s="48"/>
    </row>
    <row r="300" spans="1:54" x14ac:dyDescent="0.25">
      <c r="A300" s="42" t="str">
        <f t="shared" si="45"/>
        <v/>
      </c>
      <c r="B300" s="119"/>
      <c r="C300" s="33"/>
      <c r="D300" s="120"/>
      <c r="E300" s="35"/>
      <c r="F300" s="35"/>
      <c r="G300" s="35"/>
      <c r="H300" s="35"/>
      <c r="I300" s="35"/>
      <c r="J300" s="48"/>
      <c r="K300" s="48"/>
      <c r="L300" s="48"/>
      <c r="M300" s="48"/>
      <c r="N300" s="48"/>
      <c r="O300" s="73"/>
      <c r="P300" s="73"/>
      <c r="Q300" s="73"/>
      <c r="R300" s="73"/>
      <c r="S300" s="73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  <c r="AT300" s="48"/>
      <c r="AU300" s="48"/>
      <c r="AV300" s="48"/>
      <c r="AW300" s="48"/>
      <c r="AX300" s="48"/>
      <c r="AY300" s="48"/>
      <c r="AZ300" s="48"/>
      <c r="BA300" s="48"/>
      <c r="BB300" s="48"/>
    </row>
    <row r="301" spans="1:54" x14ac:dyDescent="0.25">
      <c r="A301" s="42" t="str">
        <f t="shared" si="45"/>
        <v/>
      </c>
      <c r="B301" s="119"/>
      <c r="C301" s="33"/>
      <c r="D301" s="120"/>
      <c r="E301" s="35"/>
      <c r="F301" s="35"/>
      <c r="G301" s="35"/>
      <c r="H301" s="35"/>
      <c r="I301" s="35"/>
      <c r="J301" s="48"/>
      <c r="K301" s="48"/>
      <c r="L301" s="48"/>
      <c r="M301" s="48"/>
      <c r="N301" s="48"/>
      <c r="O301" s="73"/>
      <c r="P301" s="73"/>
      <c r="Q301" s="73"/>
      <c r="R301" s="73"/>
      <c r="S301" s="73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  <c r="AT301" s="48"/>
      <c r="AU301" s="48"/>
      <c r="AV301" s="48"/>
      <c r="AW301" s="48"/>
      <c r="AX301" s="48"/>
      <c r="AY301" s="48"/>
      <c r="AZ301" s="48"/>
      <c r="BA301" s="48"/>
      <c r="BB301" s="48"/>
    </row>
    <row r="302" spans="1:54" x14ac:dyDescent="0.25">
      <c r="A302" s="42" t="str">
        <f t="shared" si="45"/>
        <v/>
      </c>
      <c r="B302" s="119"/>
      <c r="C302" s="33"/>
      <c r="D302" s="120"/>
      <c r="E302" s="35"/>
      <c r="F302" s="35"/>
      <c r="G302" s="35"/>
      <c r="H302" s="35"/>
      <c r="I302" s="35"/>
      <c r="J302" s="48"/>
      <c r="K302" s="48"/>
      <c r="L302" s="48"/>
      <c r="M302" s="48"/>
      <c r="N302" s="48"/>
      <c r="O302" s="73"/>
      <c r="P302" s="73"/>
      <c r="Q302" s="73"/>
      <c r="R302" s="73"/>
      <c r="S302" s="73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48"/>
      <c r="AU302" s="48"/>
      <c r="AV302" s="48"/>
      <c r="AW302" s="48"/>
      <c r="AX302" s="48"/>
      <c r="AY302" s="48"/>
      <c r="AZ302" s="48"/>
      <c r="BA302" s="48"/>
      <c r="BB302" s="48"/>
    </row>
    <row r="303" spans="1:54" x14ac:dyDescent="0.25">
      <c r="A303" s="42" t="str">
        <f t="shared" si="45"/>
        <v/>
      </c>
      <c r="B303" s="119"/>
      <c r="C303" s="33"/>
      <c r="D303" s="120"/>
      <c r="E303" s="35"/>
      <c r="F303" s="35"/>
      <c r="G303" s="35"/>
      <c r="H303" s="35"/>
      <c r="I303" s="35"/>
      <c r="J303" s="48"/>
      <c r="K303" s="48"/>
      <c r="L303" s="48"/>
      <c r="M303" s="48"/>
      <c r="N303" s="48"/>
      <c r="O303" s="73"/>
      <c r="P303" s="73"/>
      <c r="Q303" s="73"/>
      <c r="R303" s="73"/>
      <c r="S303" s="73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  <c r="AT303" s="48"/>
      <c r="AU303" s="48"/>
      <c r="AV303" s="48"/>
      <c r="AW303" s="48"/>
      <c r="AX303" s="48"/>
      <c r="AY303" s="48"/>
      <c r="AZ303" s="48"/>
      <c r="BA303" s="48"/>
      <c r="BB303" s="48"/>
    </row>
    <row r="304" spans="1:54" x14ac:dyDescent="0.25">
      <c r="A304" s="42" t="str">
        <f t="shared" si="45"/>
        <v/>
      </c>
      <c r="B304" s="119"/>
      <c r="C304" s="33"/>
      <c r="D304" s="120"/>
      <c r="E304" s="35"/>
      <c r="F304" s="35"/>
      <c r="G304" s="35"/>
      <c r="H304" s="35"/>
      <c r="I304" s="35"/>
      <c r="J304" s="48"/>
      <c r="K304" s="48"/>
      <c r="L304" s="48"/>
      <c r="M304" s="48"/>
      <c r="N304" s="48"/>
      <c r="O304" s="73"/>
      <c r="P304" s="73"/>
      <c r="Q304" s="73"/>
      <c r="R304" s="73"/>
      <c r="S304" s="73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  <c r="AV304" s="48"/>
      <c r="AW304" s="48"/>
      <c r="AX304" s="48"/>
      <c r="AY304" s="48"/>
      <c r="AZ304" s="48"/>
      <c r="BA304" s="48"/>
      <c r="BB304" s="48"/>
    </row>
    <row r="305" spans="1:54" x14ac:dyDescent="0.25">
      <c r="A305" s="42" t="str">
        <f t="shared" si="45"/>
        <v/>
      </c>
      <c r="B305" s="119"/>
      <c r="C305" s="33"/>
      <c r="D305" s="120"/>
      <c r="E305" s="35"/>
      <c r="F305" s="35"/>
      <c r="G305" s="35"/>
      <c r="H305" s="35"/>
      <c r="I305" s="35"/>
      <c r="J305" s="48"/>
      <c r="K305" s="48"/>
      <c r="L305" s="48"/>
      <c r="M305" s="48"/>
      <c r="N305" s="48"/>
      <c r="O305" s="73"/>
      <c r="P305" s="73"/>
      <c r="Q305" s="73"/>
      <c r="R305" s="73"/>
      <c r="S305" s="73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  <c r="AV305" s="48"/>
      <c r="AW305" s="48"/>
      <c r="AX305" s="48"/>
      <c r="AY305" s="48"/>
      <c r="AZ305" s="48"/>
      <c r="BA305" s="48"/>
      <c r="BB305" s="48"/>
    </row>
    <row r="306" spans="1:54" x14ac:dyDescent="0.25">
      <c r="A306" s="42" t="str">
        <f t="shared" si="45"/>
        <v/>
      </c>
      <c r="B306" s="119"/>
      <c r="C306" s="33"/>
      <c r="D306" s="120"/>
      <c r="E306" s="35"/>
      <c r="F306" s="35"/>
      <c r="G306" s="35"/>
      <c r="H306" s="35"/>
      <c r="I306" s="35"/>
      <c r="J306" s="48"/>
      <c r="K306" s="48"/>
      <c r="L306" s="48"/>
      <c r="M306" s="48"/>
      <c r="N306" s="48"/>
      <c r="O306" s="73"/>
      <c r="P306" s="73"/>
      <c r="Q306" s="73"/>
      <c r="R306" s="73"/>
      <c r="S306" s="73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  <c r="AT306" s="48"/>
      <c r="AU306" s="48"/>
      <c r="AV306" s="48"/>
      <c r="AW306" s="48"/>
      <c r="AX306" s="48"/>
      <c r="AY306" s="48"/>
      <c r="AZ306" s="48"/>
      <c r="BA306" s="48"/>
      <c r="BB306" s="48"/>
    </row>
    <row r="307" spans="1:54" x14ac:dyDescent="0.25">
      <c r="A307" s="42" t="str">
        <f t="shared" si="45"/>
        <v/>
      </c>
      <c r="B307" s="119"/>
      <c r="C307" s="33"/>
      <c r="D307" s="120"/>
      <c r="E307" s="35"/>
      <c r="F307" s="35"/>
      <c r="G307" s="35"/>
      <c r="H307" s="35"/>
      <c r="I307" s="35"/>
      <c r="J307" s="48"/>
      <c r="K307" s="48"/>
      <c r="L307" s="48"/>
      <c r="M307" s="48"/>
      <c r="N307" s="48"/>
      <c r="O307" s="73"/>
      <c r="P307" s="73"/>
      <c r="Q307" s="73"/>
      <c r="R307" s="73"/>
      <c r="S307" s="73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  <c r="AT307" s="48"/>
      <c r="AU307" s="48"/>
      <c r="AV307" s="48"/>
      <c r="AW307" s="48"/>
      <c r="AX307" s="48"/>
      <c r="AY307" s="48"/>
      <c r="AZ307" s="48"/>
      <c r="BA307" s="48"/>
      <c r="BB307" s="48"/>
    </row>
    <row r="308" spans="1:54" x14ac:dyDescent="0.25">
      <c r="A308" s="42" t="str">
        <f t="shared" si="45"/>
        <v/>
      </c>
      <c r="B308" s="119"/>
      <c r="C308" s="33"/>
      <c r="D308" s="120"/>
      <c r="E308" s="35"/>
      <c r="F308" s="35"/>
      <c r="G308" s="35"/>
      <c r="H308" s="35"/>
      <c r="I308" s="35"/>
      <c r="J308" s="48"/>
      <c r="K308" s="48"/>
      <c r="L308" s="48"/>
      <c r="M308" s="48"/>
      <c r="N308" s="48"/>
      <c r="O308" s="73"/>
      <c r="P308" s="73"/>
      <c r="Q308" s="73"/>
      <c r="R308" s="73"/>
      <c r="S308" s="73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  <c r="AT308" s="48"/>
      <c r="AU308" s="48"/>
      <c r="AV308" s="48"/>
      <c r="AW308" s="48"/>
      <c r="AX308" s="48"/>
      <c r="AY308" s="48"/>
      <c r="AZ308" s="48"/>
      <c r="BA308" s="48"/>
      <c r="BB308" s="48"/>
    </row>
    <row r="309" spans="1:54" x14ac:dyDescent="0.25">
      <c r="A309" s="42" t="str">
        <f t="shared" si="45"/>
        <v/>
      </c>
      <c r="B309" s="119"/>
      <c r="C309" s="33"/>
      <c r="D309" s="120"/>
      <c r="E309" s="35"/>
      <c r="F309" s="35"/>
      <c r="G309" s="35"/>
      <c r="H309" s="35"/>
      <c r="I309" s="35"/>
      <c r="J309" s="48"/>
      <c r="K309" s="48"/>
      <c r="L309" s="48"/>
      <c r="M309" s="48"/>
      <c r="N309" s="48"/>
      <c r="O309" s="73"/>
      <c r="P309" s="73"/>
      <c r="Q309" s="73"/>
      <c r="R309" s="73"/>
      <c r="S309" s="73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  <c r="AT309" s="48"/>
      <c r="AU309" s="48"/>
      <c r="AV309" s="48"/>
      <c r="AW309" s="48"/>
      <c r="AX309" s="48"/>
      <c r="AY309" s="48"/>
      <c r="AZ309" s="48"/>
      <c r="BA309" s="48"/>
      <c r="BB309" s="48"/>
    </row>
    <row r="310" spans="1:54" x14ac:dyDescent="0.25">
      <c r="A310" s="42" t="str">
        <f t="shared" si="45"/>
        <v/>
      </c>
      <c r="B310" s="119"/>
      <c r="C310" s="33"/>
      <c r="D310" s="120"/>
      <c r="E310" s="35"/>
      <c r="F310" s="35"/>
      <c r="G310" s="35"/>
      <c r="H310" s="35"/>
      <c r="I310" s="35"/>
      <c r="J310" s="48"/>
      <c r="K310" s="48"/>
      <c r="L310" s="48"/>
      <c r="M310" s="48"/>
      <c r="N310" s="48"/>
      <c r="O310" s="73"/>
      <c r="P310" s="73"/>
      <c r="Q310" s="73"/>
      <c r="R310" s="73"/>
      <c r="S310" s="73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  <c r="AT310" s="48"/>
      <c r="AU310" s="48"/>
      <c r="AV310" s="48"/>
      <c r="AW310" s="48"/>
      <c r="AX310" s="48"/>
      <c r="AY310" s="48"/>
      <c r="AZ310" s="48"/>
      <c r="BA310" s="48"/>
      <c r="BB310" s="48"/>
    </row>
    <row r="311" spans="1:54" x14ac:dyDescent="0.25">
      <c r="A311" s="42" t="str">
        <f t="shared" si="45"/>
        <v/>
      </c>
      <c r="B311" s="119"/>
      <c r="C311" s="33"/>
      <c r="D311" s="120"/>
      <c r="E311" s="35"/>
      <c r="F311" s="35"/>
      <c r="G311" s="35"/>
      <c r="H311" s="35"/>
      <c r="I311" s="35"/>
      <c r="J311" s="48"/>
      <c r="K311" s="48"/>
      <c r="L311" s="48"/>
      <c r="M311" s="48"/>
      <c r="N311" s="48"/>
      <c r="O311" s="73"/>
      <c r="P311" s="73"/>
      <c r="Q311" s="73"/>
      <c r="R311" s="73"/>
      <c r="S311" s="73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  <c r="AT311" s="48"/>
      <c r="AU311" s="48"/>
      <c r="AV311" s="48"/>
      <c r="AW311" s="48"/>
      <c r="AX311" s="48"/>
      <c r="AY311" s="48"/>
      <c r="AZ311" s="48"/>
      <c r="BA311" s="48"/>
      <c r="BB311" s="48"/>
    </row>
    <row r="312" spans="1:54" x14ac:dyDescent="0.25">
      <c r="A312" s="42" t="str">
        <f t="shared" si="45"/>
        <v/>
      </c>
      <c r="B312" s="119"/>
      <c r="C312" s="33"/>
      <c r="D312" s="120"/>
      <c r="E312" s="35"/>
      <c r="F312" s="35"/>
      <c r="G312" s="35"/>
      <c r="H312" s="35"/>
      <c r="I312" s="35"/>
      <c r="J312" s="48"/>
      <c r="K312" s="48"/>
      <c r="L312" s="48"/>
      <c r="M312" s="48"/>
      <c r="N312" s="48"/>
      <c r="O312" s="73"/>
      <c r="P312" s="73"/>
      <c r="Q312" s="73"/>
      <c r="R312" s="73"/>
      <c r="S312" s="73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  <c r="AT312" s="48"/>
      <c r="AU312" s="48"/>
      <c r="AV312" s="48"/>
      <c r="AW312" s="48"/>
      <c r="AX312" s="48"/>
      <c r="AY312" s="48"/>
      <c r="AZ312" s="48"/>
      <c r="BA312" s="48"/>
      <c r="BB312" s="48"/>
    </row>
    <row r="313" spans="1:54" x14ac:dyDescent="0.25">
      <c r="A313" s="42" t="str">
        <f t="shared" si="45"/>
        <v/>
      </c>
      <c r="B313" s="119"/>
      <c r="C313" s="33"/>
      <c r="D313" s="120"/>
      <c r="E313" s="35"/>
      <c r="F313" s="35"/>
      <c r="G313" s="35"/>
      <c r="H313" s="35"/>
      <c r="I313" s="35"/>
      <c r="J313" s="48"/>
      <c r="K313" s="48"/>
      <c r="L313" s="48"/>
      <c r="M313" s="48"/>
      <c r="N313" s="48"/>
      <c r="O313" s="73"/>
      <c r="P313" s="73"/>
      <c r="Q313" s="73"/>
      <c r="R313" s="73"/>
      <c r="S313" s="73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  <c r="AT313" s="48"/>
      <c r="AU313" s="48"/>
      <c r="AV313" s="48"/>
      <c r="AW313" s="48"/>
      <c r="AX313" s="48"/>
      <c r="AY313" s="48"/>
      <c r="AZ313" s="48"/>
      <c r="BA313" s="48"/>
      <c r="BB313" s="48"/>
    </row>
    <row r="314" spans="1:54" x14ac:dyDescent="0.25">
      <c r="A314" s="42" t="str">
        <f t="shared" si="45"/>
        <v/>
      </c>
      <c r="B314" s="119"/>
      <c r="C314" s="33"/>
      <c r="D314" s="120"/>
      <c r="E314" s="35"/>
      <c r="F314" s="35"/>
      <c r="G314" s="35"/>
      <c r="H314" s="35"/>
      <c r="I314" s="35"/>
      <c r="J314" s="48"/>
      <c r="K314" s="48"/>
      <c r="L314" s="48"/>
      <c r="M314" s="48"/>
      <c r="N314" s="48"/>
      <c r="O314" s="73"/>
      <c r="P314" s="73"/>
      <c r="Q314" s="73"/>
      <c r="R314" s="73"/>
      <c r="S314" s="73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  <c r="AT314" s="48"/>
      <c r="AU314" s="48"/>
      <c r="AV314" s="48"/>
      <c r="AW314" s="48"/>
      <c r="AX314" s="48"/>
      <c r="AY314" s="48"/>
      <c r="AZ314" s="48"/>
      <c r="BA314" s="48"/>
      <c r="BB314" s="48"/>
    </row>
    <row r="315" spans="1:54" x14ac:dyDescent="0.25">
      <c r="A315" s="42" t="str">
        <f t="shared" si="45"/>
        <v/>
      </c>
      <c r="B315" s="119"/>
      <c r="C315" s="33"/>
      <c r="D315" s="120"/>
      <c r="E315" s="35"/>
      <c r="F315" s="35"/>
      <c r="G315" s="35"/>
      <c r="H315" s="35"/>
      <c r="I315" s="35"/>
      <c r="J315" s="48"/>
      <c r="K315" s="48"/>
      <c r="L315" s="48"/>
      <c r="M315" s="48"/>
      <c r="N315" s="48"/>
      <c r="O315" s="73"/>
      <c r="P315" s="73"/>
      <c r="Q315" s="73"/>
      <c r="R315" s="73"/>
      <c r="S315" s="73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  <c r="AT315" s="48"/>
      <c r="AU315" s="48"/>
      <c r="AV315" s="48"/>
      <c r="AW315" s="48"/>
      <c r="AX315" s="48"/>
      <c r="AY315" s="48"/>
      <c r="AZ315" s="48"/>
      <c r="BA315" s="48"/>
      <c r="BB315" s="48"/>
    </row>
    <row r="316" spans="1:54" x14ac:dyDescent="0.25">
      <c r="A316" s="42" t="str">
        <f t="shared" si="45"/>
        <v/>
      </c>
      <c r="B316" s="119"/>
      <c r="C316" s="33"/>
      <c r="D316" s="120"/>
      <c r="E316" s="35"/>
      <c r="F316" s="35"/>
      <c r="G316" s="35"/>
      <c r="H316" s="35"/>
      <c r="I316" s="35"/>
      <c r="J316" s="48"/>
      <c r="K316" s="48"/>
      <c r="L316" s="48"/>
      <c r="M316" s="48"/>
      <c r="N316" s="48"/>
      <c r="O316" s="73"/>
      <c r="P316" s="73"/>
      <c r="Q316" s="73"/>
      <c r="R316" s="73"/>
      <c r="S316" s="73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  <c r="AT316" s="48"/>
      <c r="AU316" s="48"/>
      <c r="AV316" s="48"/>
      <c r="AW316" s="48"/>
      <c r="AX316" s="48"/>
      <c r="AY316" s="48"/>
      <c r="AZ316" s="48"/>
      <c r="BA316" s="48"/>
      <c r="BB316" s="48"/>
    </row>
    <row r="317" spans="1:54" x14ac:dyDescent="0.25">
      <c r="A317" s="42" t="str">
        <f t="shared" si="45"/>
        <v/>
      </c>
      <c r="B317" s="119"/>
      <c r="C317" s="33"/>
      <c r="D317" s="120"/>
      <c r="E317" s="35"/>
      <c r="F317" s="35"/>
      <c r="G317" s="35"/>
      <c r="H317" s="35"/>
      <c r="I317" s="35"/>
      <c r="J317" s="48"/>
      <c r="K317" s="48"/>
      <c r="L317" s="48"/>
      <c r="M317" s="48"/>
      <c r="N317" s="48"/>
      <c r="O317" s="73"/>
      <c r="P317" s="73"/>
      <c r="Q317" s="73"/>
      <c r="R317" s="73"/>
      <c r="S317" s="73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  <c r="AV317" s="48"/>
      <c r="AW317" s="48"/>
      <c r="AX317" s="48"/>
      <c r="AY317" s="48"/>
      <c r="AZ317" s="48"/>
      <c r="BA317" s="48"/>
      <c r="BB317" s="48"/>
    </row>
    <row r="318" spans="1:54" x14ac:dyDescent="0.25">
      <c r="A318" s="42" t="str">
        <f t="shared" si="45"/>
        <v/>
      </c>
      <c r="B318" s="119"/>
      <c r="C318" s="33"/>
      <c r="D318" s="120"/>
      <c r="E318" s="35"/>
      <c r="F318" s="35"/>
      <c r="G318" s="35"/>
      <c r="H318" s="35"/>
      <c r="I318" s="35"/>
      <c r="J318" s="48"/>
      <c r="K318" s="48"/>
      <c r="L318" s="48"/>
      <c r="M318" s="48"/>
      <c r="N318" s="48"/>
      <c r="O318" s="73"/>
      <c r="P318" s="73"/>
      <c r="Q318" s="73"/>
      <c r="R318" s="73"/>
      <c r="S318" s="73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  <c r="AV318" s="48"/>
      <c r="AW318" s="48"/>
      <c r="AX318" s="48"/>
      <c r="AY318" s="48"/>
      <c r="AZ318" s="48"/>
      <c r="BA318" s="48"/>
      <c r="BB318" s="48"/>
    </row>
    <row r="319" spans="1:54" x14ac:dyDescent="0.25">
      <c r="A319" s="42" t="str">
        <f t="shared" si="45"/>
        <v/>
      </c>
      <c r="B319" s="119"/>
      <c r="C319" s="33"/>
      <c r="D319" s="120"/>
      <c r="E319" s="35"/>
      <c r="F319" s="35"/>
      <c r="G319" s="35"/>
      <c r="H319" s="35"/>
      <c r="I319" s="35"/>
      <c r="J319" s="48"/>
      <c r="K319" s="48"/>
      <c r="L319" s="48"/>
      <c r="M319" s="48"/>
      <c r="N319" s="48"/>
      <c r="O319" s="73"/>
      <c r="P319" s="73"/>
      <c r="Q319" s="73"/>
      <c r="R319" s="73"/>
      <c r="S319" s="73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  <c r="BA319" s="48"/>
      <c r="BB319" s="48"/>
    </row>
    <row r="320" spans="1:54" x14ac:dyDescent="0.25">
      <c r="A320" s="42" t="str">
        <f t="shared" si="45"/>
        <v/>
      </c>
      <c r="B320" s="119"/>
      <c r="C320" s="33"/>
      <c r="D320" s="120"/>
      <c r="E320" s="35"/>
      <c r="F320" s="35"/>
      <c r="G320" s="35"/>
      <c r="H320" s="35"/>
      <c r="I320" s="35"/>
      <c r="J320" s="48"/>
      <c r="K320" s="48"/>
      <c r="L320" s="48"/>
      <c r="M320" s="48"/>
      <c r="N320" s="48"/>
      <c r="O320" s="73"/>
      <c r="P320" s="73"/>
      <c r="Q320" s="73"/>
      <c r="R320" s="73"/>
      <c r="S320" s="73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  <c r="AV320" s="48"/>
      <c r="AW320" s="48"/>
      <c r="AX320" s="48"/>
      <c r="AY320" s="48"/>
      <c r="AZ320" s="48"/>
      <c r="BA320" s="48"/>
      <c r="BB320" s="48"/>
    </row>
    <row r="321" spans="1:54" x14ac:dyDescent="0.25">
      <c r="A321" s="42" t="str">
        <f t="shared" si="45"/>
        <v/>
      </c>
      <c r="B321" s="119"/>
      <c r="C321" s="33"/>
      <c r="D321" s="120"/>
      <c r="E321" s="35"/>
      <c r="F321" s="35"/>
      <c r="G321" s="35"/>
      <c r="H321" s="35"/>
      <c r="I321" s="35"/>
      <c r="J321" s="48"/>
      <c r="K321" s="48"/>
      <c r="L321" s="48"/>
      <c r="M321" s="48"/>
      <c r="N321" s="48"/>
      <c r="O321" s="73"/>
      <c r="P321" s="73"/>
      <c r="Q321" s="73"/>
      <c r="R321" s="73"/>
      <c r="S321" s="73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  <c r="AT321" s="48"/>
      <c r="AU321" s="48"/>
      <c r="AV321" s="48"/>
      <c r="AW321" s="48"/>
      <c r="AX321" s="48"/>
      <c r="AY321" s="48"/>
      <c r="AZ321" s="48"/>
      <c r="BA321" s="48"/>
      <c r="BB321" s="48"/>
    </row>
    <row r="322" spans="1:54" x14ac:dyDescent="0.25">
      <c r="A322" s="42" t="str">
        <f t="shared" si="45"/>
        <v/>
      </c>
      <c r="B322" s="119"/>
      <c r="C322" s="33"/>
      <c r="D322" s="120"/>
      <c r="E322" s="35"/>
      <c r="F322" s="35"/>
      <c r="G322" s="35"/>
      <c r="H322" s="35"/>
      <c r="I322" s="35"/>
      <c r="J322" s="48"/>
      <c r="K322" s="48"/>
      <c r="L322" s="48"/>
      <c r="M322" s="48"/>
      <c r="N322" s="48"/>
      <c r="O322" s="73"/>
      <c r="P322" s="73"/>
      <c r="Q322" s="73"/>
      <c r="R322" s="73"/>
      <c r="S322" s="73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  <c r="AT322" s="48"/>
      <c r="AU322" s="48"/>
      <c r="AV322" s="48"/>
      <c r="AW322" s="48"/>
      <c r="AX322" s="48"/>
      <c r="AY322" s="48"/>
      <c r="AZ322" s="48"/>
      <c r="BA322" s="48"/>
      <c r="BB322" s="48"/>
    </row>
    <row r="323" spans="1:54" x14ac:dyDescent="0.25">
      <c r="A323" s="42" t="str">
        <f t="shared" si="45"/>
        <v/>
      </c>
      <c r="B323" s="119"/>
      <c r="C323" s="33"/>
      <c r="D323" s="120"/>
      <c r="E323" s="35"/>
      <c r="F323" s="35"/>
      <c r="G323" s="35"/>
      <c r="H323" s="35"/>
      <c r="I323" s="35"/>
      <c r="J323" s="48"/>
      <c r="K323" s="48"/>
      <c r="L323" s="48"/>
      <c r="M323" s="48"/>
      <c r="N323" s="48"/>
      <c r="O323" s="73"/>
      <c r="P323" s="73"/>
      <c r="Q323" s="73"/>
      <c r="R323" s="73"/>
      <c r="S323" s="73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  <c r="BA323" s="48"/>
      <c r="BB323" s="48"/>
    </row>
    <row r="324" spans="1:54" x14ac:dyDescent="0.25">
      <c r="A324" s="42" t="str">
        <f t="shared" si="45"/>
        <v/>
      </c>
      <c r="B324" s="119"/>
      <c r="C324" s="33"/>
      <c r="D324" s="120"/>
      <c r="E324" s="35"/>
      <c r="F324" s="35"/>
      <c r="G324" s="35"/>
      <c r="H324" s="35"/>
      <c r="I324" s="35"/>
      <c r="J324" s="48"/>
      <c r="K324" s="48"/>
      <c r="L324" s="48"/>
      <c r="M324" s="48"/>
      <c r="N324" s="48"/>
      <c r="O324" s="73"/>
      <c r="P324" s="73"/>
      <c r="Q324" s="73"/>
      <c r="R324" s="73"/>
      <c r="S324" s="73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  <c r="BA324" s="48"/>
      <c r="BB324" s="48"/>
    </row>
    <row r="325" spans="1:54" x14ac:dyDescent="0.25">
      <c r="A325" s="42" t="str">
        <f t="shared" si="45"/>
        <v/>
      </c>
      <c r="B325" s="119"/>
      <c r="C325" s="33"/>
      <c r="D325" s="120"/>
      <c r="E325" s="35"/>
      <c r="F325" s="35"/>
      <c r="G325" s="35"/>
      <c r="H325" s="35"/>
      <c r="I325" s="35"/>
      <c r="J325" s="48"/>
      <c r="K325" s="48"/>
      <c r="L325" s="48"/>
      <c r="M325" s="48"/>
      <c r="N325" s="48"/>
      <c r="O325" s="73"/>
      <c r="P325" s="73"/>
      <c r="Q325" s="73"/>
      <c r="R325" s="73"/>
      <c r="S325" s="73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8"/>
      <c r="AX325" s="48"/>
      <c r="AY325" s="48"/>
      <c r="AZ325" s="48"/>
      <c r="BA325" s="48"/>
      <c r="BB325" s="48"/>
    </row>
    <row r="326" spans="1:54" x14ac:dyDescent="0.25">
      <c r="A326" s="42" t="str">
        <f t="shared" si="45"/>
        <v/>
      </c>
      <c r="B326" s="119"/>
      <c r="C326" s="33"/>
      <c r="D326" s="120"/>
      <c r="E326" s="35"/>
      <c r="F326" s="35"/>
      <c r="G326" s="35"/>
      <c r="H326" s="35"/>
      <c r="I326" s="35"/>
      <c r="J326" s="48"/>
      <c r="K326" s="48"/>
      <c r="L326" s="48"/>
      <c r="M326" s="48"/>
      <c r="N326" s="48"/>
      <c r="O326" s="73"/>
      <c r="P326" s="73"/>
      <c r="Q326" s="73"/>
      <c r="R326" s="73"/>
      <c r="S326" s="73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  <c r="AV326" s="48"/>
      <c r="AW326" s="48"/>
      <c r="AX326" s="48"/>
      <c r="AY326" s="48"/>
      <c r="AZ326" s="48"/>
      <c r="BA326" s="48"/>
      <c r="BB326" s="48"/>
    </row>
    <row r="327" spans="1:54" x14ac:dyDescent="0.25">
      <c r="A327" s="42" t="str">
        <f t="shared" si="45"/>
        <v/>
      </c>
      <c r="B327" s="119"/>
      <c r="C327" s="33"/>
      <c r="D327" s="120"/>
      <c r="E327" s="35"/>
      <c r="F327" s="35"/>
      <c r="G327" s="35"/>
      <c r="H327" s="35"/>
      <c r="I327" s="35"/>
      <c r="J327" s="48"/>
      <c r="K327" s="48"/>
      <c r="L327" s="48"/>
      <c r="M327" s="48"/>
      <c r="N327" s="48"/>
      <c r="O327" s="73"/>
      <c r="P327" s="73"/>
      <c r="Q327" s="73"/>
      <c r="R327" s="73"/>
      <c r="S327" s="73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  <c r="AT327" s="48"/>
      <c r="AU327" s="48"/>
      <c r="AV327" s="48"/>
      <c r="AW327" s="48"/>
      <c r="AX327" s="48"/>
      <c r="AY327" s="48"/>
      <c r="AZ327" s="48"/>
      <c r="BA327" s="48"/>
      <c r="BB327" s="48"/>
    </row>
    <row r="328" spans="1:54" x14ac:dyDescent="0.25">
      <c r="A328" s="42" t="str">
        <f t="shared" si="45"/>
        <v/>
      </c>
      <c r="B328" s="119"/>
      <c r="C328" s="33"/>
      <c r="D328" s="120"/>
      <c r="E328" s="35"/>
      <c r="F328" s="35"/>
      <c r="G328" s="35"/>
      <c r="H328" s="35"/>
      <c r="I328" s="35"/>
      <c r="J328" s="48"/>
      <c r="K328" s="48"/>
      <c r="L328" s="48"/>
      <c r="M328" s="48"/>
      <c r="N328" s="48"/>
      <c r="O328" s="73"/>
      <c r="P328" s="73"/>
      <c r="Q328" s="73"/>
      <c r="R328" s="73"/>
      <c r="S328" s="73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  <c r="AV328" s="48"/>
      <c r="AW328" s="48"/>
      <c r="AX328" s="48"/>
      <c r="AY328" s="48"/>
      <c r="AZ328" s="48"/>
      <c r="BA328" s="48"/>
      <c r="BB328" s="48"/>
    </row>
    <row r="329" spans="1:54" x14ac:dyDescent="0.25">
      <c r="A329" s="42" t="str">
        <f t="shared" si="45"/>
        <v/>
      </c>
      <c r="B329" s="119"/>
      <c r="C329" s="33"/>
      <c r="D329" s="120"/>
      <c r="E329" s="35"/>
      <c r="F329" s="35"/>
      <c r="G329" s="35"/>
      <c r="H329" s="35"/>
      <c r="I329" s="35"/>
      <c r="J329" s="48"/>
      <c r="K329" s="48"/>
      <c r="L329" s="48"/>
      <c r="M329" s="48"/>
      <c r="N329" s="48"/>
      <c r="O329" s="73"/>
      <c r="P329" s="73"/>
      <c r="Q329" s="73"/>
      <c r="R329" s="73"/>
      <c r="S329" s="73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  <c r="AV329" s="48"/>
      <c r="AW329" s="48"/>
      <c r="AX329" s="48"/>
      <c r="AY329" s="48"/>
      <c r="AZ329" s="48"/>
      <c r="BA329" s="48"/>
      <c r="BB329" s="48"/>
    </row>
    <row r="330" spans="1:54" x14ac:dyDescent="0.25">
      <c r="A330" s="42" t="str">
        <f t="shared" si="45"/>
        <v/>
      </c>
      <c r="B330" s="119"/>
      <c r="C330" s="33"/>
      <c r="D330" s="120"/>
      <c r="E330" s="35"/>
      <c r="F330" s="35"/>
      <c r="G330" s="35"/>
      <c r="H330" s="35"/>
      <c r="I330" s="35"/>
      <c r="J330" s="48"/>
      <c r="K330" s="48"/>
      <c r="L330" s="48"/>
      <c r="M330" s="48"/>
      <c r="N330" s="48"/>
      <c r="O330" s="73"/>
      <c r="P330" s="73"/>
      <c r="Q330" s="73"/>
      <c r="R330" s="73"/>
      <c r="S330" s="73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8"/>
      <c r="AX330" s="48"/>
      <c r="AY330" s="48"/>
      <c r="AZ330" s="48"/>
      <c r="BA330" s="48"/>
      <c r="BB330" s="48"/>
    </row>
    <row r="331" spans="1:54" x14ac:dyDescent="0.25">
      <c r="A331" s="42" t="str">
        <f t="shared" si="45"/>
        <v/>
      </c>
      <c r="B331" s="119"/>
      <c r="C331" s="33"/>
      <c r="D331" s="120"/>
      <c r="E331" s="35"/>
      <c r="F331" s="35"/>
      <c r="G331" s="35"/>
      <c r="H331" s="35"/>
      <c r="I331" s="35"/>
      <c r="J331" s="48"/>
      <c r="K331" s="48"/>
      <c r="L331" s="48"/>
      <c r="M331" s="48"/>
      <c r="N331" s="48"/>
      <c r="O331" s="73"/>
      <c r="P331" s="73"/>
      <c r="Q331" s="73"/>
      <c r="R331" s="73"/>
      <c r="S331" s="73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  <c r="AV331" s="48"/>
      <c r="AW331" s="48"/>
      <c r="AX331" s="48"/>
      <c r="AY331" s="48"/>
      <c r="AZ331" s="48"/>
      <c r="BA331" s="48"/>
      <c r="BB331" s="48"/>
    </row>
    <row r="332" spans="1:54" x14ac:dyDescent="0.25">
      <c r="A332" s="42" t="str">
        <f t="shared" si="45"/>
        <v/>
      </c>
      <c r="B332" s="119"/>
      <c r="C332" s="33"/>
      <c r="D332" s="120"/>
      <c r="E332" s="35"/>
      <c r="F332" s="35"/>
      <c r="G332" s="35"/>
      <c r="H332" s="35"/>
      <c r="I332" s="35"/>
      <c r="J332" s="48"/>
      <c r="K332" s="48"/>
      <c r="L332" s="48"/>
      <c r="M332" s="48"/>
      <c r="N332" s="48"/>
      <c r="O332" s="73"/>
      <c r="P332" s="73"/>
      <c r="Q332" s="73"/>
      <c r="R332" s="73"/>
      <c r="S332" s="73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  <c r="AT332" s="48"/>
      <c r="AU332" s="48"/>
      <c r="AV332" s="48"/>
      <c r="AW332" s="48"/>
      <c r="AX332" s="48"/>
      <c r="AY332" s="48"/>
      <c r="AZ332" s="48"/>
      <c r="BA332" s="48"/>
      <c r="BB332" s="48"/>
    </row>
    <row r="333" spans="1:54" x14ac:dyDescent="0.25">
      <c r="A333" s="42" t="str">
        <f t="shared" si="45"/>
        <v/>
      </c>
      <c r="B333" s="119"/>
      <c r="C333" s="33"/>
      <c r="D333" s="120"/>
      <c r="E333" s="35"/>
      <c r="F333" s="35"/>
      <c r="G333" s="35"/>
      <c r="H333" s="35"/>
      <c r="I333" s="35"/>
      <c r="J333" s="48"/>
      <c r="K333" s="48"/>
      <c r="L333" s="48"/>
      <c r="M333" s="48"/>
      <c r="N333" s="48"/>
      <c r="O333" s="73"/>
      <c r="P333" s="73"/>
      <c r="Q333" s="73"/>
      <c r="R333" s="73"/>
      <c r="S333" s="73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  <c r="AT333" s="48"/>
      <c r="AU333" s="48"/>
      <c r="AV333" s="48"/>
      <c r="AW333" s="48"/>
      <c r="AX333" s="48"/>
      <c r="AY333" s="48"/>
      <c r="AZ333" s="48"/>
      <c r="BA333" s="48"/>
      <c r="BB333" s="48"/>
    </row>
    <row r="334" spans="1:54" x14ac:dyDescent="0.25">
      <c r="A334" s="42" t="str">
        <f t="shared" si="45"/>
        <v/>
      </c>
      <c r="B334" s="119"/>
      <c r="C334" s="33"/>
      <c r="D334" s="120"/>
      <c r="E334" s="35"/>
      <c r="F334" s="35"/>
      <c r="G334" s="35"/>
      <c r="H334" s="35"/>
      <c r="I334" s="35"/>
      <c r="J334" s="48"/>
      <c r="K334" s="48"/>
      <c r="L334" s="48"/>
      <c r="M334" s="48"/>
      <c r="N334" s="48"/>
      <c r="O334" s="73"/>
      <c r="P334" s="73"/>
      <c r="Q334" s="73"/>
      <c r="R334" s="73"/>
      <c r="S334" s="73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  <c r="AT334" s="48"/>
      <c r="AU334" s="48"/>
      <c r="AV334" s="48"/>
      <c r="AW334" s="48"/>
      <c r="AX334" s="48"/>
      <c r="AY334" s="48"/>
      <c r="AZ334" s="48"/>
      <c r="BA334" s="48"/>
      <c r="BB334" s="48"/>
    </row>
    <row r="335" spans="1:54" x14ac:dyDescent="0.25">
      <c r="A335" s="42" t="str">
        <f t="shared" si="45"/>
        <v/>
      </c>
      <c r="B335" s="119"/>
      <c r="C335" s="33"/>
      <c r="D335" s="120"/>
      <c r="E335" s="35"/>
      <c r="F335" s="35"/>
      <c r="G335" s="35"/>
      <c r="H335" s="35"/>
      <c r="I335" s="35"/>
      <c r="J335" s="48"/>
      <c r="K335" s="48"/>
      <c r="L335" s="48"/>
      <c r="M335" s="48"/>
      <c r="N335" s="48"/>
      <c r="O335" s="73"/>
      <c r="P335" s="73"/>
      <c r="Q335" s="73"/>
      <c r="R335" s="73"/>
      <c r="S335" s="73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  <c r="AV335" s="48"/>
      <c r="AW335" s="48"/>
      <c r="AX335" s="48"/>
      <c r="AY335" s="48"/>
      <c r="AZ335" s="48"/>
      <c r="BA335" s="48"/>
      <c r="BB335" s="48"/>
    </row>
    <row r="336" spans="1:54" x14ac:dyDescent="0.25">
      <c r="A336" s="42" t="str">
        <f t="shared" si="45"/>
        <v/>
      </c>
      <c r="B336" s="119"/>
      <c r="C336" s="33"/>
      <c r="D336" s="120"/>
      <c r="E336" s="35"/>
      <c r="F336" s="35"/>
      <c r="G336" s="35"/>
      <c r="H336" s="35"/>
      <c r="I336" s="35"/>
      <c r="J336" s="48"/>
      <c r="K336" s="48"/>
      <c r="L336" s="48"/>
      <c r="M336" s="48"/>
      <c r="N336" s="48"/>
      <c r="O336" s="73"/>
      <c r="P336" s="73"/>
      <c r="Q336" s="73"/>
      <c r="R336" s="73"/>
      <c r="S336" s="73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  <c r="AU336" s="48"/>
      <c r="AV336" s="48"/>
      <c r="AW336" s="48"/>
      <c r="AX336" s="48"/>
      <c r="AY336" s="48"/>
      <c r="AZ336" s="48"/>
      <c r="BA336" s="48"/>
      <c r="BB336" s="48"/>
    </row>
    <row r="337" spans="1:54" x14ac:dyDescent="0.25">
      <c r="A337" s="42" t="str">
        <f t="shared" si="45"/>
        <v/>
      </c>
      <c r="B337" s="119"/>
      <c r="C337" s="33"/>
      <c r="D337" s="120"/>
      <c r="E337" s="35"/>
      <c r="F337" s="35"/>
      <c r="G337" s="35"/>
      <c r="H337" s="35"/>
      <c r="I337" s="35"/>
      <c r="J337" s="48"/>
      <c r="K337" s="48"/>
      <c r="L337" s="48"/>
      <c r="M337" s="48"/>
      <c r="N337" s="48"/>
      <c r="O337" s="73"/>
      <c r="P337" s="73"/>
      <c r="Q337" s="73"/>
      <c r="R337" s="73"/>
      <c r="S337" s="73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  <c r="AT337" s="48"/>
      <c r="AU337" s="48"/>
      <c r="AV337" s="48"/>
      <c r="AW337" s="48"/>
      <c r="AX337" s="48"/>
      <c r="AY337" s="48"/>
      <c r="AZ337" s="48"/>
      <c r="BA337" s="48"/>
      <c r="BB337" s="48"/>
    </row>
    <row r="338" spans="1:54" x14ac:dyDescent="0.25">
      <c r="A338" s="42" t="str">
        <f t="shared" si="45"/>
        <v/>
      </c>
      <c r="B338" s="119"/>
      <c r="C338" s="33"/>
      <c r="D338" s="120"/>
      <c r="E338" s="35"/>
      <c r="F338" s="35"/>
      <c r="G338" s="35"/>
      <c r="H338" s="35"/>
      <c r="I338" s="35"/>
      <c r="J338" s="48"/>
      <c r="K338" s="48"/>
      <c r="L338" s="48"/>
      <c r="M338" s="48"/>
      <c r="N338" s="48"/>
      <c r="O338" s="73"/>
      <c r="P338" s="73"/>
      <c r="Q338" s="73"/>
      <c r="R338" s="73"/>
      <c r="S338" s="73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  <c r="AT338" s="48"/>
      <c r="AU338" s="48"/>
      <c r="AV338" s="48"/>
      <c r="AW338" s="48"/>
      <c r="AX338" s="48"/>
      <c r="AY338" s="48"/>
      <c r="AZ338" s="48"/>
      <c r="BA338" s="48"/>
      <c r="BB338" s="48"/>
    </row>
    <row r="339" spans="1:54" x14ac:dyDescent="0.25">
      <c r="A339" s="42" t="str">
        <f t="shared" si="45"/>
        <v/>
      </c>
      <c r="B339" s="119"/>
      <c r="C339" s="33"/>
      <c r="D339" s="120"/>
      <c r="E339" s="35"/>
      <c r="F339" s="35"/>
      <c r="G339" s="35"/>
      <c r="H339" s="35"/>
      <c r="I339" s="35"/>
      <c r="J339" s="48"/>
      <c r="K339" s="48"/>
      <c r="L339" s="48"/>
      <c r="M339" s="48"/>
      <c r="N339" s="48"/>
      <c r="O339" s="73"/>
      <c r="P339" s="73"/>
      <c r="Q339" s="73"/>
      <c r="R339" s="73"/>
      <c r="S339" s="73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  <c r="AT339" s="48"/>
      <c r="AU339" s="48"/>
      <c r="AV339" s="48"/>
      <c r="AW339" s="48"/>
      <c r="AX339" s="48"/>
      <c r="AY339" s="48"/>
      <c r="AZ339" s="48"/>
      <c r="BA339" s="48"/>
      <c r="BB339" s="48"/>
    </row>
    <row r="340" spans="1:54" x14ac:dyDescent="0.25">
      <c r="A340" s="42" t="str">
        <f t="shared" ref="A340:A403" si="46">IF(B340&lt;&gt;"",ROW(A323),"")</f>
        <v/>
      </c>
      <c r="B340" s="119"/>
      <c r="C340" s="33"/>
      <c r="D340" s="120"/>
      <c r="E340" s="35"/>
      <c r="F340" s="35"/>
      <c r="G340" s="35"/>
      <c r="H340" s="35"/>
      <c r="I340" s="35"/>
      <c r="J340" s="48"/>
      <c r="K340" s="48"/>
      <c r="L340" s="48"/>
      <c r="M340" s="48"/>
      <c r="N340" s="48"/>
      <c r="O340" s="73"/>
      <c r="P340" s="73"/>
      <c r="Q340" s="73"/>
      <c r="R340" s="73"/>
      <c r="S340" s="73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  <c r="AT340" s="48"/>
      <c r="AU340" s="48"/>
      <c r="AV340" s="48"/>
      <c r="AW340" s="48"/>
      <c r="AX340" s="48"/>
      <c r="AY340" s="48"/>
      <c r="AZ340" s="48"/>
      <c r="BA340" s="48"/>
      <c r="BB340" s="48"/>
    </row>
    <row r="341" spans="1:54" x14ac:dyDescent="0.25">
      <c r="A341" s="42" t="str">
        <f t="shared" si="46"/>
        <v/>
      </c>
      <c r="B341" s="119"/>
      <c r="C341" s="33"/>
      <c r="D341" s="120"/>
      <c r="E341" s="35"/>
      <c r="F341" s="35"/>
      <c r="G341" s="35"/>
      <c r="H341" s="35"/>
      <c r="I341" s="35"/>
      <c r="J341" s="48"/>
      <c r="K341" s="48"/>
      <c r="L341" s="48"/>
      <c r="M341" s="48"/>
      <c r="N341" s="48"/>
      <c r="O341" s="73"/>
      <c r="P341" s="73"/>
      <c r="Q341" s="73"/>
      <c r="R341" s="73"/>
      <c r="S341" s="73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  <c r="AT341" s="48"/>
      <c r="AU341" s="48"/>
      <c r="AV341" s="48"/>
      <c r="AW341" s="48"/>
      <c r="AX341" s="48"/>
      <c r="AY341" s="48"/>
      <c r="AZ341" s="48"/>
      <c r="BA341" s="48"/>
      <c r="BB341" s="48"/>
    </row>
    <row r="342" spans="1:54" x14ac:dyDescent="0.25">
      <c r="A342" s="42" t="str">
        <f t="shared" si="46"/>
        <v/>
      </c>
      <c r="B342" s="119"/>
      <c r="C342" s="33"/>
      <c r="D342" s="120"/>
      <c r="E342" s="35"/>
      <c r="F342" s="35"/>
      <c r="G342" s="35"/>
      <c r="H342" s="35"/>
      <c r="I342" s="35"/>
      <c r="J342" s="48"/>
      <c r="K342" s="48"/>
      <c r="L342" s="48"/>
      <c r="M342" s="48"/>
      <c r="N342" s="48"/>
      <c r="O342" s="73"/>
      <c r="P342" s="73"/>
      <c r="Q342" s="73"/>
      <c r="R342" s="73"/>
      <c r="S342" s="73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  <c r="AT342" s="48"/>
      <c r="AU342" s="48"/>
      <c r="AV342" s="48"/>
      <c r="AW342" s="48"/>
      <c r="AX342" s="48"/>
      <c r="AY342" s="48"/>
      <c r="AZ342" s="48"/>
      <c r="BA342" s="48"/>
      <c r="BB342" s="48"/>
    </row>
    <row r="343" spans="1:54" x14ac:dyDescent="0.25">
      <c r="A343" s="42" t="str">
        <f t="shared" si="46"/>
        <v/>
      </c>
      <c r="B343" s="119"/>
      <c r="C343" s="33"/>
      <c r="D343" s="120"/>
      <c r="E343" s="35"/>
      <c r="F343" s="35"/>
      <c r="G343" s="35"/>
      <c r="H343" s="35"/>
      <c r="I343" s="35"/>
      <c r="J343" s="48"/>
      <c r="K343" s="48"/>
      <c r="L343" s="48"/>
      <c r="M343" s="48"/>
      <c r="N343" s="48"/>
      <c r="O343" s="73"/>
      <c r="P343" s="73"/>
      <c r="Q343" s="73"/>
      <c r="R343" s="73"/>
      <c r="S343" s="73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  <c r="AT343" s="48"/>
      <c r="AU343" s="48"/>
      <c r="AV343" s="48"/>
      <c r="AW343" s="48"/>
      <c r="AX343" s="48"/>
      <c r="AY343" s="48"/>
      <c r="AZ343" s="48"/>
      <c r="BA343" s="48"/>
      <c r="BB343" s="48"/>
    </row>
    <row r="344" spans="1:54" x14ac:dyDescent="0.25">
      <c r="A344" s="42" t="str">
        <f t="shared" si="46"/>
        <v/>
      </c>
      <c r="B344" s="119"/>
      <c r="C344" s="33"/>
      <c r="D344" s="120"/>
      <c r="E344" s="35"/>
      <c r="F344" s="35"/>
      <c r="G344" s="35"/>
      <c r="H344" s="35"/>
      <c r="I344" s="35"/>
      <c r="J344" s="48"/>
      <c r="K344" s="48"/>
      <c r="L344" s="48"/>
      <c r="M344" s="48"/>
      <c r="N344" s="48"/>
      <c r="O344" s="73"/>
      <c r="P344" s="73"/>
      <c r="Q344" s="73"/>
      <c r="R344" s="73"/>
      <c r="S344" s="73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  <c r="AT344" s="48"/>
      <c r="AU344" s="48"/>
      <c r="AV344" s="48"/>
      <c r="AW344" s="48"/>
      <c r="AX344" s="48"/>
      <c r="AY344" s="48"/>
      <c r="AZ344" s="48"/>
      <c r="BA344" s="48"/>
      <c r="BB344" s="48"/>
    </row>
    <row r="345" spans="1:54" x14ac:dyDescent="0.25">
      <c r="A345" s="42" t="str">
        <f t="shared" si="46"/>
        <v/>
      </c>
      <c r="B345" s="119"/>
      <c r="C345" s="33"/>
      <c r="D345" s="120"/>
      <c r="E345" s="35"/>
      <c r="F345" s="35"/>
      <c r="G345" s="35"/>
      <c r="H345" s="35"/>
      <c r="I345" s="35"/>
      <c r="J345" s="48"/>
      <c r="K345" s="48"/>
      <c r="L345" s="48"/>
      <c r="M345" s="48"/>
      <c r="N345" s="48"/>
      <c r="O345" s="73"/>
      <c r="P345" s="73"/>
      <c r="Q345" s="73"/>
      <c r="R345" s="73"/>
      <c r="S345" s="73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  <c r="AT345" s="48"/>
      <c r="AU345" s="48"/>
      <c r="AV345" s="48"/>
      <c r="AW345" s="48"/>
      <c r="AX345" s="48"/>
      <c r="AY345" s="48"/>
      <c r="AZ345" s="48"/>
      <c r="BA345" s="48"/>
      <c r="BB345" s="48"/>
    </row>
    <row r="346" spans="1:54" x14ac:dyDescent="0.25">
      <c r="A346" s="42" t="str">
        <f t="shared" si="46"/>
        <v/>
      </c>
      <c r="B346" s="119"/>
      <c r="C346" s="33"/>
      <c r="D346" s="120"/>
      <c r="E346" s="35"/>
      <c r="F346" s="35"/>
      <c r="G346" s="35"/>
      <c r="H346" s="35"/>
      <c r="I346" s="35"/>
      <c r="J346" s="48"/>
      <c r="K346" s="48"/>
      <c r="L346" s="48"/>
      <c r="M346" s="48"/>
      <c r="N346" s="48"/>
      <c r="O346" s="73"/>
      <c r="P346" s="73"/>
      <c r="Q346" s="73"/>
      <c r="R346" s="73"/>
      <c r="S346" s="73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48"/>
      <c r="AU346" s="48"/>
      <c r="AV346" s="48"/>
      <c r="AW346" s="48"/>
      <c r="AX346" s="48"/>
      <c r="AY346" s="48"/>
      <c r="AZ346" s="48"/>
      <c r="BA346" s="48"/>
      <c r="BB346" s="48"/>
    </row>
    <row r="347" spans="1:54" x14ac:dyDescent="0.25">
      <c r="A347" s="42" t="str">
        <f t="shared" si="46"/>
        <v/>
      </c>
      <c r="B347" s="119"/>
      <c r="C347" s="33"/>
      <c r="D347" s="120"/>
      <c r="E347" s="35"/>
      <c r="F347" s="35"/>
      <c r="G347" s="35"/>
      <c r="H347" s="35"/>
      <c r="I347" s="35"/>
      <c r="J347" s="48"/>
      <c r="K347" s="48"/>
      <c r="L347" s="48"/>
      <c r="M347" s="48"/>
      <c r="N347" s="48"/>
      <c r="O347" s="73"/>
      <c r="P347" s="73"/>
      <c r="Q347" s="73"/>
      <c r="R347" s="73"/>
      <c r="S347" s="73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  <c r="AT347" s="48"/>
      <c r="AU347" s="48"/>
      <c r="AV347" s="48"/>
      <c r="AW347" s="48"/>
      <c r="AX347" s="48"/>
      <c r="AY347" s="48"/>
      <c r="AZ347" s="48"/>
      <c r="BA347" s="48"/>
      <c r="BB347" s="48"/>
    </row>
    <row r="348" spans="1:54" x14ac:dyDescent="0.25">
      <c r="A348" s="42" t="str">
        <f t="shared" si="46"/>
        <v/>
      </c>
      <c r="B348" s="119"/>
      <c r="C348" s="33"/>
      <c r="D348" s="120"/>
      <c r="E348" s="35"/>
      <c r="F348" s="35"/>
      <c r="G348" s="35"/>
      <c r="H348" s="35"/>
      <c r="I348" s="35"/>
      <c r="J348" s="48"/>
      <c r="K348" s="48"/>
      <c r="L348" s="48"/>
      <c r="M348" s="48"/>
      <c r="N348" s="48"/>
      <c r="O348" s="73"/>
      <c r="P348" s="73"/>
      <c r="Q348" s="73"/>
      <c r="R348" s="73"/>
      <c r="S348" s="73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  <c r="AT348" s="48"/>
      <c r="AU348" s="48"/>
      <c r="AV348" s="48"/>
      <c r="AW348" s="48"/>
      <c r="AX348" s="48"/>
      <c r="AY348" s="48"/>
      <c r="AZ348" s="48"/>
      <c r="BA348" s="48"/>
      <c r="BB348" s="48"/>
    </row>
    <row r="349" spans="1:54" x14ac:dyDescent="0.25">
      <c r="A349" s="42" t="str">
        <f t="shared" si="46"/>
        <v/>
      </c>
      <c r="B349" s="119"/>
      <c r="C349" s="33"/>
      <c r="D349" s="120"/>
      <c r="E349" s="35"/>
      <c r="F349" s="35"/>
      <c r="G349" s="35"/>
      <c r="H349" s="35"/>
      <c r="I349" s="35"/>
      <c r="J349" s="48"/>
      <c r="K349" s="48"/>
      <c r="L349" s="48"/>
      <c r="M349" s="48"/>
      <c r="N349" s="48"/>
      <c r="O349" s="73"/>
      <c r="P349" s="73"/>
      <c r="Q349" s="73"/>
      <c r="R349" s="73"/>
      <c r="S349" s="73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  <c r="AT349" s="48"/>
      <c r="AU349" s="48"/>
      <c r="AV349" s="48"/>
      <c r="AW349" s="48"/>
      <c r="AX349" s="48"/>
      <c r="AY349" s="48"/>
      <c r="AZ349" s="48"/>
      <c r="BA349" s="48"/>
      <c r="BB349" s="48"/>
    </row>
    <row r="350" spans="1:54" x14ac:dyDescent="0.25">
      <c r="A350" s="42" t="str">
        <f t="shared" si="46"/>
        <v/>
      </c>
      <c r="B350" s="119"/>
      <c r="C350" s="33"/>
      <c r="D350" s="120"/>
      <c r="E350" s="35"/>
      <c r="F350" s="35"/>
      <c r="G350" s="35"/>
      <c r="H350" s="35"/>
      <c r="I350" s="35"/>
      <c r="J350" s="48"/>
      <c r="K350" s="48"/>
      <c r="L350" s="48"/>
      <c r="M350" s="48"/>
      <c r="N350" s="48"/>
      <c r="O350" s="73"/>
      <c r="P350" s="73"/>
      <c r="Q350" s="73"/>
      <c r="R350" s="73"/>
      <c r="S350" s="73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  <c r="AT350" s="48"/>
      <c r="AU350" s="48"/>
      <c r="AV350" s="48"/>
      <c r="AW350" s="48"/>
      <c r="AX350" s="48"/>
      <c r="AY350" s="48"/>
      <c r="AZ350" s="48"/>
      <c r="BA350" s="48"/>
      <c r="BB350" s="48"/>
    </row>
    <row r="351" spans="1:54" x14ac:dyDescent="0.25">
      <c r="A351" s="42" t="str">
        <f t="shared" si="46"/>
        <v/>
      </c>
      <c r="B351" s="119"/>
      <c r="C351" s="33"/>
      <c r="D351" s="120"/>
      <c r="E351" s="35"/>
      <c r="F351" s="35"/>
      <c r="G351" s="35"/>
      <c r="H351" s="35"/>
      <c r="I351" s="35"/>
      <c r="J351" s="48"/>
      <c r="K351" s="48"/>
      <c r="L351" s="48"/>
      <c r="M351" s="48"/>
      <c r="N351" s="48"/>
      <c r="O351" s="73"/>
      <c r="P351" s="73"/>
      <c r="Q351" s="73"/>
      <c r="R351" s="73"/>
      <c r="S351" s="73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  <c r="AV351" s="48"/>
      <c r="AW351" s="48"/>
      <c r="AX351" s="48"/>
      <c r="AY351" s="48"/>
      <c r="AZ351" s="48"/>
      <c r="BA351" s="48"/>
      <c r="BB351" s="48"/>
    </row>
    <row r="352" spans="1:54" x14ac:dyDescent="0.25">
      <c r="A352" s="42" t="str">
        <f t="shared" si="46"/>
        <v/>
      </c>
      <c r="B352" s="119"/>
      <c r="C352" s="33"/>
      <c r="D352" s="120"/>
      <c r="E352" s="35"/>
      <c r="F352" s="35"/>
      <c r="G352" s="35"/>
      <c r="H352" s="35"/>
      <c r="I352" s="35"/>
      <c r="J352" s="48"/>
      <c r="K352" s="48"/>
      <c r="L352" s="48"/>
      <c r="M352" s="48"/>
      <c r="N352" s="48"/>
      <c r="O352" s="73"/>
      <c r="P352" s="73"/>
      <c r="Q352" s="73"/>
      <c r="R352" s="73"/>
      <c r="S352" s="73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  <c r="AT352" s="48"/>
      <c r="AU352" s="48"/>
      <c r="AV352" s="48"/>
      <c r="AW352" s="48"/>
      <c r="AX352" s="48"/>
      <c r="AY352" s="48"/>
      <c r="AZ352" s="48"/>
      <c r="BA352" s="48"/>
      <c r="BB352" s="48"/>
    </row>
    <row r="353" spans="1:54" x14ac:dyDescent="0.25">
      <c r="A353" s="42" t="str">
        <f t="shared" si="46"/>
        <v/>
      </c>
      <c r="B353" s="119"/>
      <c r="C353" s="33"/>
      <c r="D353" s="120"/>
      <c r="E353" s="35"/>
      <c r="F353" s="35"/>
      <c r="G353" s="35"/>
      <c r="H353" s="35"/>
      <c r="I353" s="35"/>
      <c r="J353" s="48"/>
      <c r="K353" s="48"/>
      <c r="L353" s="48"/>
      <c r="M353" s="48"/>
      <c r="N353" s="48"/>
      <c r="O353" s="73"/>
      <c r="P353" s="73"/>
      <c r="Q353" s="73"/>
      <c r="R353" s="73"/>
      <c r="S353" s="73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  <c r="AT353" s="48"/>
      <c r="AU353" s="48"/>
      <c r="AV353" s="48"/>
      <c r="AW353" s="48"/>
      <c r="AX353" s="48"/>
      <c r="AY353" s="48"/>
      <c r="AZ353" s="48"/>
      <c r="BA353" s="48"/>
      <c r="BB353" s="48"/>
    </row>
    <row r="354" spans="1:54" x14ac:dyDescent="0.25">
      <c r="A354" s="42" t="str">
        <f t="shared" si="46"/>
        <v/>
      </c>
      <c r="B354" s="119"/>
      <c r="C354" s="33"/>
      <c r="D354" s="120"/>
      <c r="E354" s="35"/>
      <c r="F354" s="35"/>
      <c r="G354" s="35"/>
      <c r="H354" s="35"/>
      <c r="I354" s="35"/>
      <c r="J354" s="48"/>
      <c r="K354" s="48"/>
      <c r="L354" s="48"/>
      <c r="M354" s="48"/>
      <c r="N354" s="48"/>
      <c r="O354" s="73"/>
      <c r="P354" s="73"/>
      <c r="Q354" s="73"/>
      <c r="R354" s="73"/>
      <c r="S354" s="73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  <c r="AT354" s="48"/>
      <c r="AU354" s="48"/>
      <c r="AV354" s="48"/>
      <c r="AW354" s="48"/>
      <c r="AX354" s="48"/>
      <c r="AY354" s="48"/>
      <c r="AZ354" s="48"/>
      <c r="BA354" s="48"/>
      <c r="BB354" s="48"/>
    </row>
    <row r="355" spans="1:54" x14ac:dyDescent="0.25">
      <c r="A355" s="42" t="str">
        <f t="shared" si="46"/>
        <v/>
      </c>
      <c r="B355" s="119"/>
      <c r="C355" s="33"/>
      <c r="D355" s="120"/>
      <c r="E355" s="35"/>
      <c r="F355" s="35"/>
      <c r="G355" s="35"/>
      <c r="H355" s="35"/>
      <c r="I355" s="35"/>
      <c r="J355" s="48"/>
      <c r="K355" s="48"/>
      <c r="L355" s="48"/>
      <c r="M355" s="48"/>
      <c r="N355" s="48"/>
      <c r="O355" s="73"/>
      <c r="P355" s="73"/>
      <c r="Q355" s="73"/>
      <c r="R355" s="73"/>
      <c r="S355" s="73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  <c r="AV355" s="48"/>
      <c r="AW355" s="48"/>
      <c r="AX355" s="48"/>
      <c r="AY355" s="48"/>
      <c r="AZ355" s="48"/>
      <c r="BA355" s="48"/>
      <c r="BB355" s="48"/>
    </row>
    <row r="356" spans="1:54" x14ac:dyDescent="0.25">
      <c r="A356" s="42" t="str">
        <f t="shared" si="46"/>
        <v/>
      </c>
      <c r="B356" s="119"/>
      <c r="C356" s="33"/>
      <c r="D356" s="120"/>
      <c r="E356" s="35"/>
      <c r="F356" s="35"/>
      <c r="G356" s="35"/>
      <c r="H356" s="35"/>
      <c r="I356" s="35"/>
      <c r="J356" s="48"/>
      <c r="K356" s="48"/>
      <c r="L356" s="48"/>
      <c r="M356" s="48"/>
      <c r="N356" s="48"/>
      <c r="O356" s="73"/>
      <c r="P356" s="73"/>
      <c r="Q356" s="73"/>
      <c r="R356" s="73"/>
      <c r="S356" s="73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  <c r="AV356" s="48"/>
      <c r="AW356" s="48"/>
      <c r="AX356" s="48"/>
      <c r="AY356" s="48"/>
      <c r="AZ356" s="48"/>
      <c r="BA356" s="48"/>
      <c r="BB356" s="48"/>
    </row>
    <row r="357" spans="1:54" x14ac:dyDescent="0.25">
      <c r="A357" s="42" t="str">
        <f t="shared" si="46"/>
        <v/>
      </c>
      <c r="B357" s="119"/>
      <c r="C357" s="33"/>
      <c r="D357" s="120"/>
      <c r="E357" s="35"/>
      <c r="F357" s="35"/>
      <c r="G357" s="35"/>
      <c r="H357" s="35"/>
      <c r="I357" s="35"/>
      <c r="J357" s="48"/>
      <c r="K357" s="48"/>
      <c r="L357" s="48"/>
      <c r="M357" s="48"/>
      <c r="N357" s="48"/>
      <c r="O357" s="73"/>
      <c r="P357" s="73"/>
      <c r="Q357" s="73"/>
      <c r="R357" s="73"/>
      <c r="S357" s="73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  <c r="AT357" s="48"/>
      <c r="AU357" s="48"/>
      <c r="AV357" s="48"/>
      <c r="AW357" s="48"/>
      <c r="AX357" s="48"/>
      <c r="AY357" s="48"/>
      <c r="AZ357" s="48"/>
      <c r="BA357" s="48"/>
      <c r="BB357" s="48"/>
    </row>
    <row r="358" spans="1:54" x14ac:dyDescent="0.25">
      <c r="A358" s="42" t="str">
        <f t="shared" si="46"/>
        <v/>
      </c>
      <c r="B358" s="119"/>
      <c r="C358" s="33"/>
      <c r="D358" s="120"/>
      <c r="E358" s="35"/>
      <c r="F358" s="35"/>
      <c r="G358" s="35"/>
      <c r="H358" s="35"/>
      <c r="I358" s="35"/>
      <c r="J358" s="48"/>
      <c r="K358" s="48"/>
      <c r="L358" s="48"/>
      <c r="M358" s="48"/>
      <c r="N358" s="48"/>
      <c r="O358" s="73"/>
      <c r="P358" s="73"/>
      <c r="Q358" s="73"/>
      <c r="R358" s="73"/>
      <c r="S358" s="73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  <c r="AT358" s="48"/>
      <c r="AU358" s="48"/>
      <c r="AV358" s="48"/>
      <c r="AW358" s="48"/>
      <c r="AX358" s="48"/>
      <c r="AY358" s="48"/>
      <c r="AZ358" s="48"/>
      <c r="BA358" s="48"/>
      <c r="BB358" s="48"/>
    </row>
    <row r="359" spans="1:54" x14ac:dyDescent="0.25">
      <c r="A359" s="42" t="str">
        <f t="shared" si="46"/>
        <v/>
      </c>
      <c r="B359" s="119"/>
      <c r="C359" s="33"/>
      <c r="D359" s="120"/>
      <c r="E359" s="35"/>
      <c r="F359" s="35"/>
      <c r="G359" s="35"/>
      <c r="H359" s="35"/>
      <c r="I359" s="35"/>
      <c r="J359" s="48"/>
      <c r="K359" s="48"/>
      <c r="L359" s="48"/>
      <c r="M359" s="48"/>
      <c r="N359" s="48"/>
      <c r="O359" s="73"/>
      <c r="P359" s="73"/>
      <c r="Q359" s="73"/>
      <c r="R359" s="73"/>
      <c r="S359" s="73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  <c r="AT359" s="48"/>
      <c r="AU359" s="48"/>
      <c r="AV359" s="48"/>
      <c r="AW359" s="48"/>
      <c r="AX359" s="48"/>
      <c r="AY359" s="48"/>
      <c r="AZ359" s="48"/>
      <c r="BA359" s="48"/>
      <c r="BB359" s="48"/>
    </row>
    <row r="360" spans="1:54" x14ac:dyDescent="0.25">
      <c r="A360" s="42" t="str">
        <f t="shared" si="46"/>
        <v/>
      </c>
      <c r="B360" s="119"/>
      <c r="C360" s="33"/>
      <c r="D360" s="120"/>
      <c r="E360" s="35"/>
      <c r="F360" s="35"/>
      <c r="G360" s="35"/>
      <c r="H360" s="35"/>
      <c r="I360" s="35"/>
      <c r="J360" s="48"/>
      <c r="K360" s="48"/>
      <c r="L360" s="48"/>
      <c r="M360" s="48"/>
      <c r="N360" s="48"/>
      <c r="O360" s="73"/>
      <c r="P360" s="73"/>
      <c r="Q360" s="73"/>
      <c r="R360" s="73"/>
      <c r="S360" s="73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  <c r="AV360" s="48"/>
      <c r="AW360" s="48"/>
      <c r="AX360" s="48"/>
      <c r="AY360" s="48"/>
      <c r="AZ360" s="48"/>
      <c r="BA360" s="48"/>
      <c r="BB360" s="48"/>
    </row>
    <row r="361" spans="1:54" x14ac:dyDescent="0.25">
      <c r="A361" s="42" t="str">
        <f t="shared" si="46"/>
        <v/>
      </c>
      <c r="B361" s="119"/>
      <c r="C361" s="33"/>
      <c r="D361" s="120"/>
      <c r="E361" s="35"/>
      <c r="F361" s="35"/>
      <c r="G361" s="35"/>
      <c r="H361" s="35"/>
      <c r="I361" s="35"/>
      <c r="J361" s="48"/>
      <c r="K361" s="48"/>
      <c r="L361" s="48"/>
      <c r="M361" s="48"/>
      <c r="N361" s="48"/>
      <c r="O361" s="73"/>
      <c r="P361" s="73"/>
      <c r="Q361" s="73"/>
      <c r="R361" s="73"/>
      <c r="S361" s="73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  <c r="AV361" s="48"/>
      <c r="AW361" s="48"/>
      <c r="AX361" s="48"/>
      <c r="AY361" s="48"/>
      <c r="AZ361" s="48"/>
      <c r="BA361" s="48"/>
      <c r="BB361" s="48"/>
    </row>
    <row r="362" spans="1:54" x14ac:dyDescent="0.25">
      <c r="A362" s="42" t="str">
        <f t="shared" si="46"/>
        <v/>
      </c>
      <c r="B362" s="119"/>
      <c r="C362" s="33"/>
      <c r="D362" s="120"/>
      <c r="E362" s="35"/>
      <c r="F362" s="35"/>
      <c r="G362" s="35"/>
      <c r="H362" s="35"/>
      <c r="I362" s="35"/>
      <c r="J362" s="48"/>
      <c r="K362" s="48"/>
      <c r="L362" s="48"/>
      <c r="M362" s="48"/>
      <c r="N362" s="48"/>
      <c r="O362" s="73"/>
      <c r="P362" s="73"/>
      <c r="Q362" s="73"/>
      <c r="R362" s="73"/>
      <c r="S362" s="73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  <c r="AV362" s="48"/>
      <c r="AW362" s="48"/>
      <c r="AX362" s="48"/>
      <c r="AY362" s="48"/>
      <c r="AZ362" s="48"/>
      <c r="BA362" s="48"/>
      <c r="BB362" s="48"/>
    </row>
    <row r="363" spans="1:54" x14ac:dyDescent="0.25">
      <c r="A363" s="42" t="str">
        <f t="shared" si="46"/>
        <v/>
      </c>
      <c r="B363" s="119"/>
      <c r="C363" s="33"/>
      <c r="D363" s="120"/>
      <c r="E363" s="35"/>
      <c r="F363" s="35"/>
      <c r="G363" s="35"/>
      <c r="H363" s="35"/>
      <c r="I363" s="35"/>
      <c r="J363" s="48"/>
      <c r="K363" s="48"/>
      <c r="L363" s="48"/>
      <c r="M363" s="48"/>
      <c r="N363" s="48"/>
      <c r="O363" s="73"/>
      <c r="P363" s="73"/>
      <c r="Q363" s="73"/>
      <c r="R363" s="73"/>
      <c r="S363" s="73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  <c r="AT363" s="48"/>
      <c r="AU363" s="48"/>
      <c r="AV363" s="48"/>
      <c r="AW363" s="48"/>
      <c r="AX363" s="48"/>
      <c r="AY363" s="48"/>
      <c r="AZ363" s="48"/>
      <c r="BA363" s="48"/>
      <c r="BB363" s="48"/>
    </row>
    <row r="364" spans="1:54" x14ac:dyDescent="0.25">
      <c r="A364" s="42" t="str">
        <f t="shared" si="46"/>
        <v/>
      </c>
      <c r="B364" s="119"/>
      <c r="C364" s="33"/>
      <c r="D364" s="120"/>
      <c r="E364" s="35"/>
      <c r="F364" s="35"/>
      <c r="G364" s="35"/>
      <c r="H364" s="35"/>
      <c r="I364" s="35"/>
      <c r="J364" s="48"/>
      <c r="K364" s="48"/>
      <c r="L364" s="48"/>
      <c r="M364" s="48"/>
      <c r="N364" s="48"/>
      <c r="O364" s="73"/>
      <c r="P364" s="73"/>
      <c r="Q364" s="73"/>
      <c r="R364" s="73"/>
      <c r="S364" s="73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  <c r="AV364" s="48"/>
      <c r="AW364" s="48"/>
      <c r="AX364" s="48"/>
      <c r="AY364" s="48"/>
      <c r="AZ364" s="48"/>
      <c r="BA364" s="48"/>
      <c r="BB364" s="48"/>
    </row>
    <row r="365" spans="1:54" x14ac:dyDescent="0.25">
      <c r="A365" s="42" t="str">
        <f t="shared" si="46"/>
        <v/>
      </c>
      <c r="B365" s="119"/>
      <c r="C365" s="33"/>
      <c r="D365" s="120"/>
      <c r="E365" s="35"/>
      <c r="F365" s="35"/>
      <c r="G365" s="35"/>
      <c r="H365" s="35"/>
      <c r="I365" s="35"/>
      <c r="J365" s="48"/>
      <c r="K365" s="48"/>
      <c r="L365" s="48"/>
      <c r="M365" s="48"/>
      <c r="N365" s="48"/>
      <c r="O365" s="73"/>
      <c r="P365" s="73"/>
      <c r="Q365" s="73"/>
      <c r="R365" s="73"/>
      <c r="S365" s="73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  <c r="AV365" s="48"/>
      <c r="AW365" s="48"/>
      <c r="AX365" s="48"/>
      <c r="AY365" s="48"/>
      <c r="AZ365" s="48"/>
      <c r="BA365" s="48"/>
      <c r="BB365" s="48"/>
    </row>
    <row r="366" spans="1:54" x14ac:dyDescent="0.25">
      <c r="A366" s="42" t="str">
        <f t="shared" si="46"/>
        <v/>
      </c>
      <c r="B366" s="119"/>
      <c r="C366" s="33"/>
      <c r="D366" s="120"/>
      <c r="E366" s="35"/>
      <c r="F366" s="35"/>
      <c r="G366" s="35"/>
      <c r="H366" s="35"/>
      <c r="I366" s="35"/>
      <c r="J366" s="48"/>
      <c r="K366" s="48"/>
      <c r="L366" s="48"/>
      <c r="M366" s="48"/>
      <c r="N366" s="48"/>
      <c r="O366" s="73"/>
      <c r="P366" s="73"/>
      <c r="Q366" s="73"/>
      <c r="R366" s="73"/>
      <c r="S366" s="73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  <c r="AV366" s="48"/>
      <c r="AW366" s="48"/>
      <c r="AX366" s="48"/>
      <c r="AY366" s="48"/>
      <c r="AZ366" s="48"/>
      <c r="BA366" s="48"/>
      <c r="BB366" s="48"/>
    </row>
    <row r="367" spans="1:54" x14ac:dyDescent="0.25">
      <c r="A367" s="42" t="str">
        <f t="shared" si="46"/>
        <v/>
      </c>
      <c r="B367" s="119"/>
      <c r="C367" s="33"/>
      <c r="D367" s="120"/>
      <c r="E367" s="35"/>
      <c r="F367" s="35"/>
      <c r="G367" s="35"/>
      <c r="H367" s="35"/>
      <c r="I367" s="35"/>
      <c r="J367" s="48"/>
      <c r="K367" s="48"/>
      <c r="L367" s="48"/>
      <c r="M367" s="48"/>
      <c r="N367" s="48"/>
      <c r="O367" s="73"/>
      <c r="P367" s="73"/>
      <c r="Q367" s="73"/>
      <c r="R367" s="73"/>
      <c r="S367" s="73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  <c r="AT367" s="48"/>
      <c r="AU367" s="48"/>
      <c r="AV367" s="48"/>
      <c r="AW367" s="48"/>
      <c r="AX367" s="48"/>
      <c r="AY367" s="48"/>
      <c r="AZ367" s="48"/>
      <c r="BA367" s="48"/>
      <c r="BB367" s="48"/>
    </row>
    <row r="368" spans="1:54" x14ac:dyDescent="0.25">
      <c r="A368" s="42" t="str">
        <f t="shared" si="46"/>
        <v/>
      </c>
      <c r="B368" s="119"/>
      <c r="C368" s="33"/>
      <c r="D368" s="120"/>
      <c r="E368" s="35"/>
      <c r="F368" s="35"/>
      <c r="G368" s="35"/>
      <c r="H368" s="35"/>
      <c r="I368" s="35"/>
      <c r="J368" s="48"/>
      <c r="K368" s="48"/>
      <c r="L368" s="48"/>
      <c r="M368" s="48"/>
      <c r="N368" s="48"/>
      <c r="O368" s="73"/>
      <c r="P368" s="73"/>
      <c r="Q368" s="73"/>
      <c r="R368" s="73"/>
      <c r="S368" s="73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  <c r="AV368" s="48"/>
      <c r="AW368" s="48"/>
      <c r="AX368" s="48"/>
      <c r="AY368" s="48"/>
      <c r="AZ368" s="48"/>
      <c r="BA368" s="48"/>
      <c r="BB368" s="48"/>
    </row>
    <row r="369" spans="1:54" x14ac:dyDescent="0.25">
      <c r="A369" s="42" t="str">
        <f t="shared" si="46"/>
        <v/>
      </c>
      <c r="B369" s="119"/>
      <c r="C369" s="33"/>
      <c r="D369" s="120"/>
      <c r="E369" s="35"/>
      <c r="F369" s="35"/>
      <c r="G369" s="35"/>
      <c r="H369" s="35"/>
      <c r="I369" s="35"/>
      <c r="J369" s="48"/>
      <c r="K369" s="48"/>
      <c r="L369" s="48"/>
      <c r="M369" s="48"/>
      <c r="N369" s="48"/>
      <c r="O369" s="73"/>
      <c r="P369" s="73"/>
      <c r="Q369" s="73"/>
      <c r="R369" s="73"/>
      <c r="S369" s="73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  <c r="AV369" s="48"/>
      <c r="AW369" s="48"/>
      <c r="AX369" s="48"/>
      <c r="AY369" s="48"/>
      <c r="AZ369" s="48"/>
      <c r="BA369" s="48"/>
      <c r="BB369" s="48"/>
    </row>
    <row r="370" spans="1:54" x14ac:dyDescent="0.25">
      <c r="A370" s="42" t="str">
        <f t="shared" si="46"/>
        <v/>
      </c>
      <c r="B370" s="119"/>
      <c r="C370" s="33"/>
      <c r="D370" s="120"/>
      <c r="E370" s="35"/>
      <c r="F370" s="35"/>
      <c r="G370" s="35"/>
      <c r="H370" s="35"/>
      <c r="I370" s="35"/>
      <c r="J370" s="48"/>
      <c r="K370" s="48"/>
      <c r="L370" s="48"/>
      <c r="M370" s="48"/>
      <c r="N370" s="48"/>
      <c r="O370" s="73"/>
      <c r="P370" s="73"/>
      <c r="Q370" s="73"/>
      <c r="R370" s="73"/>
      <c r="S370" s="73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  <c r="AV370" s="48"/>
      <c r="AW370" s="48"/>
      <c r="AX370" s="48"/>
      <c r="AY370" s="48"/>
      <c r="AZ370" s="48"/>
      <c r="BA370" s="48"/>
      <c r="BB370" s="48"/>
    </row>
    <row r="371" spans="1:54" x14ac:dyDescent="0.25">
      <c r="A371" s="42" t="str">
        <f t="shared" si="46"/>
        <v/>
      </c>
      <c r="B371" s="119"/>
      <c r="C371" s="33"/>
      <c r="D371" s="120"/>
      <c r="E371" s="35"/>
      <c r="F371" s="35"/>
      <c r="G371" s="35"/>
      <c r="H371" s="35"/>
      <c r="I371" s="35"/>
      <c r="J371" s="48"/>
      <c r="K371" s="48"/>
      <c r="L371" s="48"/>
      <c r="M371" s="48"/>
      <c r="N371" s="48"/>
      <c r="O371" s="73"/>
      <c r="P371" s="73"/>
      <c r="Q371" s="73"/>
      <c r="R371" s="73"/>
      <c r="S371" s="73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  <c r="AT371" s="48"/>
      <c r="AU371" s="48"/>
      <c r="AV371" s="48"/>
      <c r="AW371" s="48"/>
      <c r="AX371" s="48"/>
      <c r="AY371" s="48"/>
      <c r="AZ371" s="48"/>
      <c r="BA371" s="48"/>
      <c r="BB371" s="48"/>
    </row>
    <row r="372" spans="1:54" x14ac:dyDescent="0.25">
      <c r="A372" s="42" t="str">
        <f t="shared" si="46"/>
        <v/>
      </c>
      <c r="B372" s="119"/>
      <c r="C372" s="33"/>
      <c r="D372" s="120"/>
      <c r="E372" s="35"/>
      <c r="F372" s="35"/>
      <c r="G372" s="35"/>
      <c r="H372" s="35"/>
      <c r="I372" s="35"/>
      <c r="J372" s="48"/>
      <c r="K372" s="48"/>
      <c r="L372" s="48"/>
      <c r="M372" s="48"/>
      <c r="N372" s="48"/>
      <c r="O372" s="73"/>
      <c r="P372" s="73"/>
      <c r="Q372" s="73"/>
      <c r="R372" s="73"/>
      <c r="S372" s="73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  <c r="AT372" s="48"/>
      <c r="AU372" s="48"/>
      <c r="AV372" s="48"/>
      <c r="AW372" s="48"/>
      <c r="AX372" s="48"/>
      <c r="AY372" s="48"/>
      <c r="AZ372" s="48"/>
      <c r="BA372" s="48"/>
      <c r="BB372" s="48"/>
    </row>
    <row r="373" spans="1:54" x14ac:dyDescent="0.25">
      <c r="A373" s="42" t="str">
        <f t="shared" si="46"/>
        <v/>
      </c>
      <c r="B373" s="119"/>
      <c r="C373" s="33"/>
      <c r="D373" s="120"/>
      <c r="E373" s="35"/>
      <c r="F373" s="35"/>
      <c r="G373" s="35"/>
      <c r="H373" s="35"/>
      <c r="I373" s="35"/>
      <c r="J373" s="48"/>
      <c r="K373" s="48"/>
      <c r="L373" s="48"/>
      <c r="M373" s="48"/>
      <c r="N373" s="48"/>
      <c r="O373" s="73"/>
      <c r="P373" s="73"/>
      <c r="Q373" s="73"/>
      <c r="R373" s="73"/>
      <c r="S373" s="73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  <c r="BA373" s="48"/>
      <c r="BB373" s="48"/>
    </row>
    <row r="374" spans="1:54" x14ac:dyDescent="0.25">
      <c r="A374" s="42" t="str">
        <f t="shared" si="46"/>
        <v/>
      </c>
      <c r="B374" s="119"/>
      <c r="C374" s="33"/>
      <c r="D374" s="120"/>
      <c r="E374" s="35"/>
      <c r="F374" s="35"/>
      <c r="G374" s="35"/>
      <c r="H374" s="35"/>
      <c r="I374" s="35"/>
      <c r="J374" s="48"/>
      <c r="K374" s="48"/>
      <c r="L374" s="48"/>
      <c r="M374" s="48"/>
      <c r="N374" s="48"/>
      <c r="O374" s="73"/>
      <c r="P374" s="73"/>
      <c r="Q374" s="73"/>
      <c r="R374" s="73"/>
      <c r="S374" s="73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  <c r="AV374" s="48"/>
      <c r="AW374" s="48"/>
      <c r="AX374" s="48"/>
      <c r="AY374" s="48"/>
      <c r="AZ374" s="48"/>
      <c r="BA374" s="48"/>
      <c r="BB374" s="48"/>
    </row>
    <row r="375" spans="1:54" x14ac:dyDescent="0.25">
      <c r="A375" s="42" t="str">
        <f t="shared" si="46"/>
        <v/>
      </c>
      <c r="B375" s="119"/>
      <c r="C375" s="33"/>
      <c r="D375" s="120"/>
      <c r="E375" s="35"/>
      <c r="F375" s="35"/>
      <c r="G375" s="35"/>
      <c r="H375" s="35"/>
      <c r="I375" s="35"/>
      <c r="J375" s="48"/>
      <c r="K375" s="48"/>
      <c r="L375" s="48"/>
      <c r="M375" s="48"/>
      <c r="N375" s="48"/>
      <c r="O375" s="73"/>
      <c r="P375" s="73"/>
      <c r="Q375" s="73"/>
      <c r="R375" s="73"/>
      <c r="S375" s="73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</row>
    <row r="376" spans="1:54" x14ac:dyDescent="0.25">
      <c r="A376" s="42" t="str">
        <f t="shared" si="46"/>
        <v/>
      </c>
      <c r="B376" s="119"/>
      <c r="C376" s="33"/>
      <c r="D376" s="120"/>
      <c r="E376" s="35"/>
      <c r="F376" s="35"/>
      <c r="G376" s="35"/>
      <c r="H376" s="35"/>
      <c r="I376" s="35"/>
      <c r="J376" s="48"/>
      <c r="K376" s="48"/>
      <c r="L376" s="48"/>
      <c r="M376" s="48"/>
      <c r="N376" s="48"/>
      <c r="O376" s="73"/>
      <c r="P376" s="73"/>
      <c r="Q376" s="73"/>
      <c r="R376" s="73"/>
      <c r="S376" s="73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</row>
    <row r="377" spans="1:54" x14ac:dyDescent="0.25">
      <c r="A377" s="42" t="str">
        <f t="shared" si="46"/>
        <v/>
      </c>
      <c r="B377" s="119"/>
      <c r="C377" s="33"/>
      <c r="D377" s="120"/>
      <c r="E377" s="35"/>
      <c r="F377" s="35"/>
      <c r="G377" s="35"/>
      <c r="H377" s="35"/>
      <c r="I377" s="35"/>
      <c r="J377" s="48"/>
      <c r="K377" s="48"/>
      <c r="L377" s="48"/>
      <c r="M377" s="48"/>
      <c r="N377" s="48"/>
      <c r="O377" s="73"/>
      <c r="P377" s="73"/>
      <c r="Q377" s="73"/>
      <c r="R377" s="73"/>
      <c r="S377" s="73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  <c r="AT377" s="48"/>
      <c r="AU377" s="48"/>
      <c r="AV377" s="48"/>
      <c r="AW377" s="48"/>
      <c r="AX377" s="48"/>
      <c r="AY377" s="48"/>
      <c r="AZ377" s="48"/>
      <c r="BA377" s="48"/>
      <c r="BB377" s="48"/>
    </row>
    <row r="378" spans="1:54" x14ac:dyDescent="0.25">
      <c r="A378" s="42" t="str">
        <f t="shared" si="46"/>
        <v/>
      </c>
      <c r="B378" s="119"/>
      <c r="C378" s="33"/>
      <c r="D378" s="120"/>
      <c r="E378" s="35"/>
      <c r="F378" s="35"/>
      <c r="G378" s="35"/>
      <c r="H378" s="35"/>
      <c r="I378" s="35"/>
      <c r="J378" s="48"/>
      <c r="K378" s="48"/>
      <c r="L378" s="48"/>
      <c r="M378" s="48"/>
      <c r="N378" s="48"/>
      <c r="O378" s="73"/>
      <c r="P378" s="73"/>
      <c r="Q378" s="73"/>
      <c r="R378" s="73"/>
      <c r="S378" s="73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  <c r="BA378" s="48"/>
      <c r="BB378" s="48"/>
    </row>
    <row r="379" spans="1:54" x14ac:dyDescent="0.25">
      <c r="A379" s="42" t="str">
        <f t="shared" si="46"/>
        <v/>
      </c>
      <c r="B379" s="119"/>
      <c r="C379" s="33"/>
      <c r="D379" s="120"/>
      <c r="E379" s="35"/>
      <c r="F379" s="35"/>
      <c r="G379" s="35"/>
      <c r="H379" s="35"/>
      <c r="I379" s="35"/>
      <c r="J379" s="48"/>
      <c r="K379" s="48"/>
      <c r="L379" s="48"/>
      <c r="M379" s="48"/>
      <c r="N379" s="48"/>
      <c r="O379" s="73"/>
      <c r="P379" s="73"/>
      <c r="Q379" s="73"/>
      <c r="R379" s="73"/>
      <c r="S379" s="73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</row>
    <row r="380" spans="1:54" x14ac:dyDescent="0.25">
      <c r="A380" s="42" t="str">
        <f t="shared" si="46"/>
        <v/>
      </c>
      <c r="B380" s="119"/>
      <c r="C380" s="33"/>
      <c r="D380" s="120"/>
      <c r="E380" s="35"/>
      <c r="F380" s="35"/>
      <c r="G380" s="35"/>
      <c r="H380" s="35"/>
      <c r="I380" s="35"/>
      <c r="J380" s="48"/>
      <c r="K380" s="48"/>
      <c r="L380" s="48"/>
      <c r="M380" s="48"/>
      <c r="N380" s="48"/>
      <c r="O380" s="73"/>
      <c r="P380" s="73"/>
      <c r="Q380" s="73"/>
      <c r="R380" s="73"/>
      <c r="S380" s="73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</row>
    <row r="381" spans="1:54" x14ac:dyDescent="0.25">
      <c r="A381" s="42" t="str">
        <f t="shared" si="46"/>
        <v/>
      </c>
      <c r="B381" s="119"/>
      <c r="C381" s="33"/>
      <c r="D381" s="120"/>
      <c r="E381" s="35"/>
      <c r="F381" s="35"/>
      <c r="G381" s="35"/>
      <c r="H381" s="35"/>
      <c r="I381" s="35"/>
      <c r="J381" s="48"/>
      <c r="K381" s="48"/>
      <c r="L381" s="48"/>
      <c r="M381" s="48"/>
      <c r="N381" s="48"/>
      <c r="O381" s="73"/>
      <c r="P381" s="73"/>
      <c r="Q381" s="73"/>
      <c r="R381" s="73"/>
      <c r="S381" s="73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</row>
    <row r="382" spans="1:54" x14ac:dyDescent="0.25">
      <c r="A382" s="42" t="str">
        <f t="shared" si="46"/>
        <v/>
      </c>
      <c r="B382" s="119"/>
      <c r="C382" s="33"/>
      <c r="D382" s="120"/>
      <c r="E382" s="35"/>
      <c r="F382" s="35"/>
      <c r="G382" s="35"/>
      <c r="H382" s="35"/>
      <c r="I382" s="35"/>
      <c r="J382" s="48"/>
      <c r="K382" s="48"/>
      <c r="L382" s="48"/>
      <c r="M382" s="48"/>
      <c r="N382" s="48"/>
      <c r="O382" s="73"/>
      <c r="P382" s="73"/>
      <c r="Q382" s="73"/>
      <c r="R382" s="73"/>
      <c r="S382" s="73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</row>
    <row r="383" spans="1:54" x14ac:dyDescent="0.25">
      <c r="A383" s="42" t="str">
        <f t="shared" si="46"/>
        <v/>
      </c>
      <c r="B383" s="119"/>
      <c r="C383" s="33"/>
      <c r="D383" s="120"/>
      <c r="E383" s="35"/>
      <c r="F383" s="35"/>
      <c r="G383" s="35"/>
      <c r="H383" s="35"/>
      <c r="I383" s="35"/>
      <c r="J383" s="48"/>
      <c r="K383" s="48"/>
      <c r="L383" s="48"/>
      <c r="M383" s="48"/>
      <c r="N383" s="48"/>
      <c r="O383" s="73"/>
      <c r="P383" s="73"/>
      <c r="Q383" s="73"/>
      <c r="R383" s="73"/>
      <c r="S383" s="73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  <c r="AT383" s="48"/>
      <c r="AU383" s="48"/>
      <c r="AV383" s="48"/>
      <c r="AW383" s="48"/>
      <c r="AX383" s="48"/>
      <c r="AY383" s="48"/>
      <c r="AZ383" s="48"/>
      <c r="BA383" s="48"/>
      <c r="BB383" s="48"/>
    </row>
    <row r="384" spans="1:54" x14ac:dyDescent="0.25">
      <c r="A384" s="42" t="str">
        <f t="shared" si="46"/>
        <v/>
      </c>
      <c r="B384" s="119"/>
      <c r="C384" s="33"/>
      <c r="D384" s="120"/>
      <c r="E384" s="35"/>
      <c r="F384" s="35"/>
      <c r="G384" s="35"/>
      <c r="H384" s="35"/>
      <c r="I384" s="35"/>
      <c r="J384" s="48"/>
      <c r="K384" s="48"/>
      <c r="L384" s="48"/>
      <c r="M384" s="48"/>
      <c r="N384" s="48"/>
      <c r="O384" s="73"/>
      <c r="P384" s="73"/>
      <c r="Q384" s="73"/>
      <c r="R384" s="73"/>
      <c r="S384" s="73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  <c r="AT384" s="48"/>
      <c r="AU384" s="48"/>
      <c r="AV384" s="48"/>
      <c r="AW384" s="48"/>
      <c r="AX384" s="48"/>
      <c r="AY384" s="48"/>
      <c r="AZ384" s="48"/>
      <c r="BA384" s="48"/>
      <c r="BB384" s="48"/>
    </row>
    <row r="385" spans="1:54" x14ac:dyDescent="0.25">
      <c r="A385" s="42" t="str">
        <f t="shared" si="46"/>
        <v/>
      </c>
      <c r="B385" s="119"/>
      <c r="C385" s="33"/>
      <c r="D385" s="120"/>
      <c r="E385" s="35"/>
      <c r="F385" s="35"/>
      <c r="G385" s="35"/>
      <c r="H385" s="35"/>
      <c r="I385" s="35"/>
      <c r="J385" s="48"/>
      <c r="K385" s="48"/>
      <c r="L385" s="48"/>
      <c r="M385" s="48"/>
      <c r="N385" s="48"/>
      <c r="O385" s="73"/>
      <c r="P385" s="73"/>
      <c r="Q385" s="73"/>
      <c r="R385" s="73"/>
      <c r="S385" s="73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</row>
    <row r="386" spans="1:54" x14ac:dyDescent="0.25">
      <c r="A386" s="42" t="str">
        <f t="shared" si="46"/>
        <v/>
      </c>
      <c r="B386" s="119"/>
      <c r="C386" s="33"/>
      <c r="D386" s="120"/>
      <c r="E386" s="35"/>
      <c r="F386" s="35"/>
      <c r="G386" s="35"/>
      <c r="H386" s="35"/>
      <c r="I386" s="35"/>
      <c r="J386" s="48"/>
      <c r="K386" s="48"/>
      <c r="L386" s="48"/>
      <c r="M386" s="48"/>
      <c r="N386" s="48"/>
      <c r="O386" s="73"/>
      <c r="P386" s="73"/>
      <c r="Q386" s="73"/>
      <c r="R386" s="73"/>
      <c r="S386" s="73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</row>
    <row r="387" spans="1:54" x14ac:dyDescent="0.25">
      <c r="A387" s="42" t="str">
        <f t="shared" si="46"/>
        <v/>
      </c>
      <c r="B387" s="119"/>
      <c r="C387" s="33"/>
      <c r="D387" s="120"/>
      <c r="E387" s="35"/>
      <c r="F387" s="35"/>
      <c r="G387" s="35"/>
      <c r="H387" s="35"/>
      <c r="I387" s="35"/>
      <c r="J387" s="48"/>
      <c r="K387" s="48"/>
      <c r="L387" s="48"/>
      <c r="M387" s="48"/>
      <c r="N387" s="48"/>
      <c r="O387" s="73"/>
      <c r="P387" s="73"/>
      <c r="Q387" s="73"/>
      <c r="R387" s="73"/>
      <c r="S387" s="73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</row>
    <row r="388" spans="1:54" x14ac:dyDescent="0.25">
      <c r="A388" s="42" t="str">
        <f t="shared" si="46"/>
        <v/>
      </c>
      <c r="B388" s="119"/>
      <c r="C388" s="33"/>
      <c r="D388" s="120"/>
      <c r="E388" s="35"/>
      <c r="F388" s="35"/>
      <c r="G388" s="35"/>
      <c r="H388" s="35"/>
      <c r="I388" s="35"/>
      <c r="J388" s="48"/>
      <c r="K388" s="48"/>
      <c r="L388" s="48"/>
      <c r="M388" s="48"/>
      <c r="N388" s="48"/>
      <c r="O388" s="73"/>
      <c r="P388" s="73"/>
      <c r="Q388" s="73"/>
      <c r="R388" s="73"/>
      <c r="S388" s="73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  <c r="AT388" s="48"/>
      <c r="AU388" s="48"/>
      <c r="AV388" s="48"/>
      <c r="AW388" s="48"/>
      <c r="AX388" s="48"/>
      <c r="AY388" s="48"/>
      <c r="AZ388" s="48"/>
      <c r="BA388" s="48"/>
      <c r="BB388" s="48"/>
    </row>
    <row r="389" spans="1:54" x14ac:dyDescent="0.25">
      <c r="A389" s="42" t="str">
        <f t="shared" si="46"/>
        <v/>
      </c>
      <c r="B389" s="119"/>
      <c r="C389" s="33"/>
      <c r="D389" s="120"/>
      <c r="E389" s="35"/>
      <c r="F389" s="35"/>
      <c r="G389" s="35"/>
      <c r="H389" s="35"/>
      <c r="I389" s="35"/>
      <c r="J389" s="48"/>
      <c r="K389" s="48"/>
      <c r="L389" s="48"/>
      <c r="M389" s="48"/>
      <c r="N389" s="48"/>
      <c r="O389" s="73"/>
      <c r="P389" s="73"/>
      <c r="Q389" s="73"/>
      <c r="R389" s="73"/>
      <c r="S389" s="73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  <c r="AT389" s="48"/>
      <c r="AU389" s="48"/>
      <c r="AV389" s="48"/>
      <c r="AW389" s="48"/>
      <c r="AX389" s="48"/>
      <c r="AY389" s="48"/>
      <c r="AZ389" s="48"/>
      <c r="BA389" s="48"/>
      <c r="BB389" s="48"/>
    </row>
    <row r="390" spans="1:54" x14ac:dyDescent="0.25">
      <c r="A390" s="42" t="str">
        <f t="shared" si="46"/>
        <v/>
      </c>
      <c r="B390" s="119"/>
      <c r="C390" s="33"/>
      <c r="D390" s="120"/>
      <c r="E390" s="35"/>
      <c r="F390" s="35"/>
      <c r="G390" s="35"/>
      <c r="H390" s="35"/>
      <c r="I390" s="35"/>
      <c r="J390" s="48"/>
      <c r="K390" s="48"/>
      <c r="L390" s="48"/>
      <c r="M390" s="48"/>
      <c r="N390" s="48"/>
      <c r="O390" s="73"/>
      <c r="P390" s="73"/>
      <c r="Q390" s="73"/>
      <c r="R390" s="73"/>
      <c r="S390" s="73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48"/>
      <c r="AU390" s="48"/>
      <c r="AV390" s="48"/>
      <c r="AW390" s="48"/>
      <c r="AX390" s="48"/>
      <c r="AY390" s="48"/>
      <c r="AZ390" s="48"/>
      <c r="BA390" s="48"/>
      <c r="BB390" s="48"/>
    </row>
    <row r="391" spans="1:54" x14ac:dyDescent="0.25">
      <c r="A391" s="42" t="str">
        <f t="shared" si="46"/>
        <v/>
      </c>
      <c r="B391" s="119"/>
      <c r="C391" s="33"/>
      <c r="D391" s="120"/>
      <c r="E391" s="35"/>
      <c r="F391" s="35"/>
      <c r="G391" s="35"/>
      <c r="H391" s="35"/>
      <c r="I391" s="35"/>
      <c r="J391" s="48"/>
      <c r="K391" s="48"/>
      <c r="L391" s="48"/>
      <c r="M391" s="48"/>
      <c r="N391" s="48"/>
      <c r="O391" s="73"/>
      <c r="P391" s="73"/>
      <c r="Q391" s="73"/>
      <c r="R391" s="73"/>
      <c r="S391" s="73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  <c r="AT391" s="48"/>
      <c r="AU391" s="48"/>
      <c r="AV391" s="48"/>
      <c r="AW391" s="48"/>
      <c r="AX391" s="48"/>
      <c r="AY391" s="48"/>
      <c r="AZ391" s="48"/>
      <c r="BA391" s="48"/>
      <c r="BB391" s="48"/>
    </row>
    <row r="392" spans="1:54" x14ac:dyDescent="0.25">
      <c r="A392" s="42" t="str">
        <f t="shared" si="46"/>
        <v/>
      </c>
      <c r="B392" s="119"/>
      <c r="C392" s="33"/>
      <c r="D392" s="120"/>
      <c r="E392" s="35"/>
      <c r="F392" s="35"/>
      <c r="G392" s="35"/>
      <c r="H392" s="35"/>
      <c r="I392" s="35"/>
      <c r="J392" s="48"/>
      <c r="K392" s="48"/>
      <c r="L392" s="48"/>
      <c r="M392" s="48"/>
      <c r="N392" s="48"/>
      <c r="O392" s="73"/>
      <c r="P392" s="73"/>
      <c r="Q392" s="73"/>
      <c r="R392" s="73"/>
      <c r="S392" s="73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  <c r="AT392" s="48"/>
      <c r="AU392" s="48"/>
      <c r="AV392" s="48"/>
      <c r="AW392" s="48"/>
      <c r="AX392" s="48"/>
      <c r="AY392" s="48"/>
      <c r="AZ392" s="48"/>
      <c r="BA392" s="48"/>
      <c r="BB392" s="48"/>
    </row>
    <row r="393" spans="1:54" x14ac:dyDescent="0.25">
      <c r="A393" s="42" t="str">
        <f t="shared" si="46"/>
        <v/>
      </c>
      <c r="B393" s="119"/>
      <c r="C393" s="33"/>
      <c r="D393" s="120"/>
      <c r="E393" s="35"/>
      <c r="F393" s="35"/>
      <c r="G393" s="35"/>
      <c r="H393" s="35"/>
      <c r="I393" s="35"/>
      <c r="J393" s="48"/>
      <c r="K393" s="48"/>
      <c r="L393" s="48"/>
      <c r="M393" s="48"/>
      <c r="N393" s="48"/>
      <c r="O393" s="73"/>
      <c r="P393" s="73"/>
      <c r="Q393" s="73"/>
      <c r="R393" s="73"/>
      <c r="S393" s="73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  <c r="AT393" s="48"/>
      <c r="AU393" s="48"/>
      <c r="AV393" s="48"/>
      <c r="AW393" s="48"/>
      <c r="AX393" s="48"/>
      <c r="AY393" s="48"/>
      <c r="AZ393" s="48"/>
      <c r="BA393" s="48"/>
      <c r="BB393" s="48"/>
    </row>
    <row r="394" spans="1:54" x14ac:dyDescent="0.25">
      <c r="A394" s="42" t="str">
        <f t="shared" si="46"/>
        <v/>
      </c>
      <c r="B394" s="119"/>
      <c r="C394" s="33"/>
      <c r="D394" s="120"/>
      <c r="E394" s="35"/>
      <c r="F394" s="35"/>
      <c r="G394" s="35"/>
      <c r="H394" s="35"/>
      <c r="I394" s="35"/>
      <c r="J394" s="48"/>
      <c r="K394" s="48"/>
      <c r="L394" s="48"/>
      <c r="M394" s="48"/>
      <c r="N394" s="48"/>
      <c r="O394" s="73"/>
      <c r="P394" s="73"/>
      <c r="Q394" s="73"/>
      <c r="R394" s="73"/>
      <c r="S394" s="73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  <c r="AT394" s="48"/>
      <c r="AU394" s="48"/>
      <c r="AV394" s="48"/>
      <c r="AW394" s="48"/>
      <c r="AX394" s="48"/>
      <c r="AY394" s="48"/>
      <c r="AZ394" s="48"/>
      <c r="BA394" s="48"/>
      <c r="BB394" s="48"/>
    </row>
    <row r="395" spans="1:54" x14ac:dyDescent="0.25">
      <c r="A395" s="42" t="str">
        <f t="shared" si="46"/>
        <v/>
      </c>
      <c r="B395" s="119"/>
      <c r="C395" s="33"/>
      <c r="D395" s="120"/>
      <c r="E395" s="35"/>
      <c r="F395" s="35"/>
      <c r="G395" s="35"/>
      <c r="H395" s="35"/>
      <c r="I395" s="35"/>
      <c r="J395" s="48"/>
      <c r="K395" s="48"/>
      <c r="L395" s="48"/>
      <c r="M395" s="48"/>
      <c r="N395" s="48"/>
      <c r="O395" s="73"/>
      <c r="P395" s="73"/>
      <c r="Q395" s="73"/>
      <c r="R395" s="73"/>
      <c r="S395" s="73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</row>
    <row r="396" spans="1:54" x14ac:dyDescent="0.25">
      <c r="A396" s="42" t="str">
        <f t="shared" si="46"/>
        <v/>
      </c>
      <c r="B396" s="119"/>
      <c r="C396" s="33"/>
      <c r="D396" s="120"/>
      <c r="E396" s="35"/>
      <c r="F396" s="35"/>
      <c r="G396" s="35"/>
      <c r="H396" s="35"/>
      <c r="I396" s="35"/>
      <c r="J396" s="48"/>
      <c r="K396" s="48"/>
      <c r="L396" s="48"/>
      <c r="M396" s="48"/>
      <c r="N396" s="48"/>
      <c r="O396" s="73"/>
      <c r="P396" s="73"/>
      <c r="Q396" s="73"/>
      <c r="R396" s="73"/>
      <c r="S396" s="73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  <c r="AT396" s="48"/>
      <c r="AU396" s="48"/>
      <c r="AV396" s="48"/>
      <c r="AW396" s="48"/>
      <c r="AX396" s="48"/>
      <c r="AY396" s="48"/>
      <c r="AZ396" s="48"/>
      <c r="BA396" s="48"/>
      <c r="BB396" s="48"/>
    </row>
    <row r="397" spans="1:54" x14ac:dyDescent="0.25">
      <c r="A397" s="42" t="str">
        <f t="shared" si="46"/>
        <v/>
      </c>
      <c r="B397" s="119"/>
      <c r="C397" s="33"/>
      <c r="D397" s="120"/>
      <c r="E397" s="35"/>
      <c r="F397" s="35"/>
      <c r="G397" s="35"/>
      <c r="H397" s="35"/>
      <c r="I397" s="35"/>
      <c r="J397" s="48"/>
      <c r="K397" s="48"/>
      <c r="L397" s="48"/>
      <c r="M397" s="48"/>
      <c r="N397" s="48"/>
      <c r="O397" s="73"/>
      <c r="P397" s="73"/>
      <c r="Q397" s="73"/>
      <c r="R397" s="73"/>
      <c r="S397" s="73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</row>
    <row r="398" spans="1:54" x14ac:dyDescent="0.25">
      <c r="A398" s="42" t="str">
        <f t="shared" si="46"/>
        <v/>
      </c>
      <c r="B398" s="119"/>
      <c r="C398" s="33"/>
      <c r="D398" s="120"/>
      <c r="E398" s="35"/>
      <c r="F398" s="35"/>
      <c r="G398" s="35"/>
      <c r="H398" s="35"/>
      <c r="I398" s="35"/>
      <c r="J398" s="48"/>
      <c r="K398" s="48"/>
      <c r="L398" s="48"/>
      <c r="M398" s="48"/>
      <c r="N398" s="48"/>
      <c r="O398" s="73"/>
      <c r="P398" s="73"/>
      <c r="Q398" s="73"/>
      <c r="R398" s="73"/>
      <c r="S398" s="73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  <c r="AT398" s="48"/>
      <c r="AU398" s="48"/>
      <c r="AV398" s="48"/>
      <c r="AW398" s="48"/>
      <c r="AX398" s="48"/>
      <c r="AY398" s="48"/>
      <c r="AZ398" s="48"/>
      <c r="BA398" s="48"/>
      <c r="BB398" s="48"/>
    </row>
    <row r="399" spans="1:54" x14ac:dyDescent="0.25">
      <c r="A399" s="42" t="str">
        <f t="shared" si="46"/>
        <v/>
      </c>
      <c r="B399" s="119"/>
      <c r="C399" s="33"/>
      <c r="D399" s="120"/>
      <c r="E399" s="35"/>
      <c r="F399" s="35"/>
      <c r="G399" s="35"/>
      <c r="H399" s="35"/>
      <c r="I399" s="35"/>
      <c r="J399" s="48"/>
      <c r="K399" s="48"/>
      <c r="L399" s="48"/>
      <c r="M399" s="48"/>
      <c r="N399" s="48"/>
      <c r="O399" s="73"/>
      <c r="P399" s="73"/>
      <c r="Q399" s="73"/>
      <c r="R399" s="73"/>
      <c r="S399" s="73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</row>
    <row r="400" spans="1:54" x14ac:dyDescent="0.25">
      <c r="A400" s="42" t="str">
        <f t="shared" si="46"/>
        <v/>
      </c>
      <c r="B400" s="119"/>
      <c r="C400" s="33"/>
      <c r="D400" s="120"/>
      <c r="E400" s="35"/>
      <c r="F400" s="35"/>
      <c r="G400" s="35"/>
      <c r="H400" s="35"/>
      <c r="I400" s="35"/>
      <c r="J400" s="48"/>
      <c r="K400" s="48"/>
      <c r="L400" s="48"/>
      <c r="M400" s="48"/>
      <c r="N400" s="48"/>
      <c r="O400" s="73"/>
      <c r="P400" s="73"/>
      <c r="Q400" s="73"/>
      <c r="R400" s="73"/>
      <c r="S400" s="73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</row>
    <row r="401" spans="1:54" x14ac:dyDescent="0.25">
      <c r="A401" s="42" t="str">
        <f t="shared" si="46"/>
        <v/>
      </c>
      <c r="B401" s="119"/>
      <c r="C401" s="33"/>
      <c r="D401" s="120"/>
      <c r="E401" s="35"/>
      <c r="F401" s="35"/>
      <c r="G401" s="35"/>
      <c r="H401" s="35"/>
      <c r="I401" s="35"/>
      <c r="J401" s="48"/>
      <c r="K401" s="48"/>
      <c r="L401" s="48"/>
      <c r="M401" s="48"/>
      <c r="N401" s="48"/>
      <c r="O401" s="73"/>
      <c r="P401" s="73"/>
      <c r="Q401" s="73"/>
      <c r="R401" s="73"/>
      <c r="S401" s="73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  <c r="AT401" s="48"/>
      <c r="AU401" s="48"/>
      <c r="AV401" s="48"/>
      <c r="AW401" s="48"/>
      <c r="AX401" s="48"/>
      <c r="AY401" s="48"/>
      <c r="AZ401" s="48"/>
      <c r="BA401" s="48"/>
      <c r="BB401" s="48"/>
    </row>
    <row r="402" spans="1:54" x14ac:dyDescent="0.25">
      <c r="A402" s="42" t="str">
        <f t="shared" si="46"/>
        <v/>
      </c>
      <c r="B402" s="119"/>
      <c r="C402" s="33"/>
      <c r="D402" s="120"/>
      <c r="E402" s="35"/>
      <c r="F402" s="35"/>
      <c r="G402" s="35"/>
      <c r="H402" s="35"/>
      <c r="I402" s="35"/>
      <c r="J402" s="48"/>
      <c r="K402" s="48"/>
      <c r="L402" s="48"/>
      <c r="M402" s="48"/>
      <c r="N402" s="48"/>
      <c r="O402" s="73"/>
      <c r="P402" s="73"/>
      <c r="Q402" s="73"/>
      <c r="R402" s="73"/>
      <c r="S402" s="73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  <c r="AT402" s="48"/>
      <c r="AU402" s="48"/>
      <c r="AV402" s="48"/>
      <c r="AW402" s="48"/>
      <c r="AX402" s="48"/>
      <c r="AY402" s="48"/>
      <c r="AZ402" s="48"/>
      <c r="BA402" s="48"/>
      <c r="BB402" s="48"/>
    </row>
    <row r="403" spans="1:54" x14ac:dyDescent="0.25">
      <c r="A403" s="42" t="str">
        <f t="shared" si="46"/>
        <v/>
      </c>
      <c r="B403" s="119"/>
      <c r="C403" s="33"/>
      <c r="D403" s="120"/>
      <c r="E403" s="35"/>
      <c r="F403" s="35"/>
      <c r="G403" s="35"/>
      <c r="H403" s="35"/>
      <c r="I403" s="35"/>
      <c r="J403" s="48"/>
      <c r="K403" s="48"/>
      <c r="L403" s="48"/>
      <c r="M403" s="48"/>
      <c r="N403" s="48"/>
      <c r="O403" s="73"/>
      <c r="P403" s="73"/>
      <c r="Q403" s="73"/>
      <c r="R403" s="73"/>
      <c r="S403" s="73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  <c r="AT403" s="48"/>
      <c r="AU403" s="48"/>
      <c r="AV403" s="48"/>
      <c r="AW403" s="48"/>
      <c r="AX403" s="48"/>
      <c r="AY403" s="48"/>
      <c r="AZ403" s="48"/>
      <c r="BA403" s="48"/>
      <c r="BB403" s="48"/>
    </row>
    <row r="404" spans="1:54" x14ac:dyDescent="0.25">
      <c r="A404" s="42" t="str">
        <f t="shared" ref="A404:A467" si="47">IF(B404&lt;&gt;"",ROW(A387),"")</f>
        <v/>
      </c>
      <c r="B404" s="119"/>
      <c r="C404" s="33"/>
      <c r="D404" s="120"/>
      <c r="E404" s="35"/>
      <c r="F404" s="35"/>
      <c r="G404" s="35"/>
      <c r="H404" s="35"/>
      <c r="I404" s="35"/>
      <c r="J404" s="48"/>
      <c r="K404" s="48"/>
      <c r="L404" s="48"/>
      <c r="M404" s="48"/>
      <c r="N404" s="48"/>
      <c r="O404" s="73"/>
      <c r="P404" s="73"/>
      <c r="Q404" s="73"/>
      <c r="R404" s="73"/>
      <c r="S404" s="73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  <c r="AP404" s="48"/>
      <c r="AQ404" s="48"/>
      <c r="AR404" s="48"/>
      <c r="AS404" s="48"/>
      <c r="AT404" s="48"/>
      <c r="AU404" s="48"/>
      <c r="AV404" s="48"/>
      <c r="AW404" s="48"/>
      <c r="AX404" s="48"/>
      <c r="AY404" s="48"/>
      <c r="AZ404" s="48"/>
      <c r="BA404" s="48"/>
      <c r="BB404" s="48"/>
    </row>
    <row r="405" spans="1:54" x14ac:dyDescent="0.25">
      <c r="A405" s="42" t="str">
        <f t="shared" si="47"/>
        <v/>
      </c>
      <c r="B405" s="119"/>
      <c r="C405" s="33"/>
      <c r="D405" s="120"/>
      <c r="E405" s="35"/>
      <c r="F405" s="35"/>
      <c r="G405" s="35"/>
      <c r="H405" s="35"/>
      <c r="I405" s="35"/>
      <c r="J405" s="48"/>
      <c r="K405" s="48"/>
      <c r="L405" s="48"/>
      <c r="M405" s="48"/>
      <c r="N405" s="48"/>
      <c r="O405" s="73"/>
      <c r="P405" s="73"/>
      <c r="Q405" s="73"/>
      <c r="R405" s="73"/>
      <c r="S405" s="73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  <c r="AL405" s="48"/>
      <c r="AM405" s="48"/>
      <c r="AN405" s="48"/>
      <c r="AO405" s="48"/>
      <c r="AP405" s="48"/>
      <c r="AQ405" s="48"/>
      <c r="AR405" s="48"/>
      <c r="AS405" s="48"/>
      <c r="AT405" s="48"/>
      <c r="AU405" s="48"/>
      <c r="AV405" s="48"/>
      <c r="AW405" s="48"/>
      <c r="AX405" s="48"/>
      <c r="AY405" s="48"/>
      <c r="AZ405" s="48"/>
      <c r="BA405" s="48"/>
      <c r="BB405" s="48"/>
    </row>
    <row r="406" spans="1:54" x14ac:dyDescent="0.25">
      <c r="A406" s="42" t="str">
        <f t="shared" si="47"/>
        <v/>
      </c>
      <c r="B406" s="119"/>
      <c r="C406" s="33"/>
      <c r="D406" s="120"/>
      <c r="E406" s="35"/>
      <c r="F406" s="35"/>
      <c r="G406" s="35"/>
      <c r="H406" s="35"/>
      <c r="I406" s="35"/>
      <c r="J406" s="48"/>
      <c r="K406" s="48"/>
      <c r="L406" s="48"/>
      <c r="M406" s="48"/>
      <c r="N406" s="48"/>
      <c r="O406" s="73"/>
      <c r="P406" s="73"/>
      <c r="Q406" s="73"/>
      <c r="R406" s="73"/>
      <c r="S406" s="73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8"/>
      <c r="AL406" s="48"/>
      <c r="AM406" s="48"/>
      <c r="AN406" s="48"/>
      <c r="AO406" s="48"/>
      <c r="AP406" s="48"/>
      <c r="AQ406" s="48"/>
      <c r="AR406" s="48"/>
      <c r="AS406" s="48"/>
      <c r="AT406" s="48"/>
      <c r="AU406" s="48"/>
      <c r="AV406" s="48"/>
      <c r="AW406" s="48"/>
      <c r="AX406" s="48"/>
      <c r="AY406" s="48"/>
      <c r="AZ406" s="48"/>
      <c r="BA406" s="48"/>
      <c r="BB406" s="48"/>
    </row>
    <row r="407" spans="1:54" x14ac:dyDescent="0.25">
      <c r="A407" s="42" t="str">
        <f t="shared" si="47"/>
        <v/>
      </c>
      <c r="B407" s="119"/>
      <c r="C407" s="33"/>
      <c r="D407" s="120"/>
      <c r="E407" s="35"/>
      <c r="F407" s="35"/>
      <c r="G407" s="35"/>
      <c r="H407" s="35"/>
      <c r="I407" s="35"/>
      <c r="J407" s="48"/>
      <c r="K407" s="48"/>
      <c r="L407" s="48"/>
      <c r="M407" s="48"/>
      <c r="N407" s="48"/>
      <c r="O407" s="73"/>
      <c r="P407" s="73"/>
      <c r="Q407" s="73"/>
      <c r="R407" s="73"/>
      <c r="S407" s="73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K407" s="48"/>
      <c r="AL407" s="48"/>
      <c r="AM407" s="48"/>
      <c r="AN407" s="48"/>
      <c r="AO407" s="48"/>
      <c r="AP407" s="48"/>
      <c r="AQ407" s="48"/>
      <c r="AR407" s="48"/>
      <c r="AS407" s="48"/>
      <c r="AT407" s="48"/>
      <c r="AU407" s="48"/>
      <c r="AV407" s="48"/>
      <c r="AW407" s="48"/>
      <c r="AX407" s="48"/>
      <c r="AY407" s="48"/>
      <c r="AZ407" s="48"/>
      <c r="BA407" s="48"/>
      <c r="BB407" s="48"/>
    </row>
    <row r="408" spans="1:54" x14ac:dyDescent="0.25">
      <c r="A408" s="42" t="str">
        <f t="shared" si="47"/>
        <v/>
      </c>
      <c r="B408" s="119"/>
      <c r="C408" s="33"/>
      <c r="D408" s="120"/>
      <c r="E408" s="35"/>
      <c r="F408" s="35"/>
      <c r="G408" s="35"/>
      <c r="H408" s="35"/>
      <c r="I408" s="35"/>
      <c r="J408" s="48"/>
      <c r="K408" s="48"/>
      <c r="L408" s="48"/>
      <c r="M408" s="48"/>
      <c r="N408" s="48"/>
      <c r="O408" s="73"/>
      <c r="P408" s="73"/>
      <c r="Q408" s="73"/>
      <c r="R408" s="73"/>
      <c r="S408" s="73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K408" s="48"/>
      <c r="AL408" s="48"/>
      <c r="AM408" s="48"/>
      <c r="AN408" s="48"/>
      <c r="AO408" s="48"/>
      <c r="AP408" s="48"/>
      <c r="AQ408" s="48"/>
      <c r="AR408" s="48"/>
      <c r="AS408" s="48"/>
      <c r="AT408" s="48"/>
      <c r="AU408" s="48"/>
      <c r="AV408" s="48"/>
      <c r="AW408" s="48"/>
      <c r="AX408" s="48"/>
      <c r="AY408" s="48"/>
      <c r="AZ408" s="48"/>
      <c r="BA408" s="48"/>
      <c r="BB408" s="48"/>
    </row>
    <row r="409" spans="1:54" x14ac:dyDescent="0.25">
      <c r="A409" s="42" t="str">
        <f t="shared" si="47"/>
        <v/>
      </c>
      <c r="B409" s="119"/>
      <c r="C409" s="33"/>
      <c r="D409" s="120"/>
      <c r="E409" s="35"/>
      <c r="F409" s="35"/>
      <c r="G409" s="35"/>
      <c r="H409" s="35"/>
      <c r="I409" s="35"/>
      <c r="J409" s="48"/>
      <c r="K409" s="48"/>
      <c r="L409" s="48"/>
      <c r="M409" s="48"/>
      <c r="N409" s="48"/>
      <c r="O409" s="73"/>
      <c r="P409" s="73"/>
      <c r="Q409" s="73"/>
      <c r="R409" s="73"/>
      <c r="S409" s="73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  <c r="AI409" s="48"/>
      <c r="AJ409" s="48"/>
      <c r="AK409" s="48"/>
      <c r="AL409" s="48"/>
      <c r="AM409" s="48"/>
      <c r="AN409" s="48"/>
      <c r="AO409" s="48"/>
      <c r="AP409" s="48"/>
      <c r="AQ409" s="48"/>
      <c r="AR409" s="48"/>
      <c r="AS409" s="48"/>
      <c r="AT409" s="48"/>
      <c r="AU409" s="48"/>
      <c r="AV409" s="48"/>
      <c r="AW409" s="48"/>
      <c r="AX409" s="48"/>
      <c r="AY409" s="48"/>
      <c r="AZ409" s="48"/>
      <c r="BA409" s="48"/>
      <c r="BB409" s="48"/>
    </row>
    <row r="410" spans="1:54" x14ac:dyDescent="0.25">
      <c r="A410" s="42" t="str">
        <f t="shared" si="47"/>
        <v/>
      </c>
      <c r="B410" s="119"/>
      <c r="C410" s="33"/>
      <c r="D410" s="120"/>
      <c r="E410" s="35"/>
      <c r="F410" s="35"/>
      <c r="G410" s="35"/>
      <c r="H410" s="35"/>
      <c r="I410" s="35"/>
      <c r="J410" s="48"/>
      <c r="K410" s="48"/>
      <c r="L410" s="48"/>
      <c r="M410" s="48"/>
      <c r="N410" s="48"/>
      <c r="O410" s="73"/>
      <c r="P410" s="73"/>
      <c r="Q410" s="73"/>
      <c r="R410" s="73"/>
      <c r="S410" s="73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  <c r="AI410" s="48"/>
      <c r="AJ410" s="48"/>
      <c r="AK410" s="48"/>
      <c r="AL410" s="48"/>
      <c r="AM410" s="48"/>
      <c r="AN410" s="48"/>
      <c r="AO410" s="48"/>
      <c r="AP410" s="48"/>
      <c r="AQ410" s="48"/>
      <c r="AR410" s="48"/>
      <c r="AS410" s="48"/>
      <c r="AT410" s="48"/>
      <c r="AU410" s="48"/>
      <c r="AV410" s="48"/>
      <c r="AW410" s="48"/>
      <c r="AX410" s="48"/>
      <c r="AY410" s="48"/>
      <c r="AZ410" s="48"/>
      <c r="BA410" s="48"/>
      <c r="BB410" s="48"/>
    </row>
    <row r="411" spans="1:54" x14ac:dyDescent="0.25">
      <c r="A411" s="42" t="str">
        <f t="shared" si="47"/>
        <v/>
      </c>
      <c r="B411" s="119"/>
      <c r="C411" s="33"/>
      <c r="D411" s="120"/>
      <c r="E411" s="35"/>
      <c r="F411" s="35"/>
      <c r="G411" s="35"/>
      <c r="H411" s="35"/>
      <c r="I411" s="35"/>
      <c r="J411" s="48"/>
      <c r="K411" s="48"/>
      <c r="L411" s="48"/>
      <c r="M411" s="48"/>
      <c r="N411" s="48"/>
      <c r="O411" s="73"/>
      <c r="P411" s="73"/>
      <c r="Q411" s="73"/>
      <c r="R411" s="73"/>
      <c r="S411" s="73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  <c r="AT411" s="48"/>
      <c r="AU411" s="48"/>
      <c r="AV411" s="48"/>
      <c r="AW411" s="48"/>
      <c r="AX411" s="48"/>
      <c r="AY411" s="48"/>
      <c r="AZ411" s="48"/>
      <c r="BA411" s="48"/>
      <c r="BB411" s="48"/>
    </row>
    <row r="412" spans="1:54" x14ac:dyDescent="0.25">
      <c r="A412" s="42" t="str">
        <f t="shared" si="47"/>
        <v/>
      </c>
      <c r="B412" s="119"/>
      <c r="C412" s="33"/>
      <c r="D412" s="120"/>
      <c r="E412" s="35"/>
      <c r="F412" s="35"/>
      <c r="G412" s="35"/>
      <c r="H412" s="35"/>
      <c r="I412" s="35"/>
      <c r="J412" s="48"/>
      <c r="K412" s="48"/>
      <c r="L412" s="48"/>
      <c r="M412" s="48"/>
      <c r="N412" s="48"/>
      <c r="O412" s="73"/>
      <c r="P412" s="73"/>
      <c r="Q412" s="73"/>
      <c r="R412" s="73"/>
      <c r="S412" s="73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  <c r="AP412" s="48"/>
      <c r="AQ412" s="48"/>
      <c r="AR412" s="48"/>
      <c r="AS412" s="48"/>
      <c r="AT412" s="48"/>
      <c r="AU412" s="48"/>
      <c r="AV412" s="48"/>
      <c r="AW412" s="48"/>
      <c r="AX412" s="48"/>
      <c r="AY412" s="48"/>
      <c r="AZ412" s="48"/>
      <c r="BA412" s="48"/>
      <c r="BB412" s="48"/>
    </row>
    <row r="413" spans="1:54" x14ac:dyDescent="0.25">
      <c r="A413" s="42" t="str">
        <f t="shared" si="47"/>
        <v/>
      </c>
      <c r="B413" s="119"/>
      <c r="C413" s="33"/>
      <c r="D413" s="120"/>
      <c r="E413" s="35"/>
      <c r="F413" s="35"/>
      <c r="G413" s="35"/>
      <c r="H413" s="35"/>
      <c r="I413" s="35"/>
      <c r="J413" s="48"/>
      <c r="K413" s="48"/>
      <c r="L413" s="48"/>
      <c r="M413" s="48"/>
      <c r="N413" s="48"/>
      <c r="O413" s="73"/>
      <c r="P413" s="73"/>
      <c r="Q413" s="73"/>
      <c r="R413" s="73"/>
      <c r="S413" s="73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  <c r="AP413" s="48"/>
      <c r="AQ413" s="48"/>
      <c r="AR413" s="48"/>
      <c r="AS413" s="48"/>
      <c r="AT413" s="48"/>
      <c r="AU413" s="48"/>
      <c r="AV413" s="48"/>
      <c r="AW413" s="48"/>
      <c r="AX413" s="48"/>
      <c r="AY413" s="48"/>
      <c r="AZ413" s="48"/>
      <c r="BA413" s="48"/>
      <c r="BB413" s="48"/>
    </row>
    <row r="414" spans="1:54" x14ac:dyDescent="0.25">
      <c r="A414" s="42" t="str">
        <f t="shared" si="47"/>
        <v/>
      </c>
      <c r="B414" s="119"/>
      <c r="C414" s="33"/>
      <c r="D414" s="120"/>
      <c r="E414" s="35"/>
      <c r="F414" s="35"/>
      <c r="G414" s="35"/>
      <c r="H414" s="35"/>
      <c r="I414" s="35"/>
      <c r="J414" s="48"/>
      <c r="K414" s="48"/>
      <c r="L414" s="48"/>
      <c r="M414" s="48"/>
      <c r="N414" s="48"/>
      <c r="O414" s="73"/>
      <c r="P414" s="73"/>
      <c r="Q414" s="73"/>
      <c r="R414" s="73"/>
      <c r="S414" s="73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  <c r="AI414" s="48"/>
      <c r="AJ414" s="48"/>
      <c r="AK414" s="48"/>
      <c r="AL414" s="48"/>
      <c r="AM414" s="48"/>
      <c r="AN414" s="48"/>
      <c r="AO414" s="48"/>
      <c r="AP414" s="48"/>
      <c r="AQ414" s="48"/>
      <c r="AR414" s="48"/>
      <c r="AS414" s="48"/>
      <c r="AT414" s="48"/>
      <c r="AU414" s="48"/>
      <c r="AV414" s="48"/>
      <c r="AW414" s="48"/>
      <c r="AX414" s="48"/>
      <c r="AY414" s="48"/>
      <c r="AZ414" s="48"/>
      <c r="BA414" s="48"/>
      <c r="BB414" s="48"/>
    </row>
    <row r="415" spans="1:54" x14ac:dyDescent="0.25">
      <c r="A415" s="42" t="str">
        <f t="shared" si="47"/>
        <v/>
      </c>
      <c r="B415" s="119"/>
      <c r="C415" s="33"/>
      <c r="D415" s="120"/>
      <c r="E415" s="35"/>
      <c r="F415" s="35"/>
      <c r="G415" s="35"/>
      <c r="H415" s="35"/>
      <c r="I415" s="35"/>
      <c r="J415" s="48"/>
      <c r="K415" s="48"/>
      <c r="L415" s="48"/>
      <c r="M415" s="48"/>
      <c r="N415" s="48"/>
      <c r="O415" s="73"/>
      <c r="P415" s="73"/>
      <c r="Q415" s="73"/>
      <c r="R415" s="73"/>
      <c r="S415" s="73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  <c r="AI415" s="48"/>
      <c r="AJ415" s="48"/>
      <c r="AK415" s="48"/>
      <c r="AL415" s="48"/>
      <c r="AM415" s="48"/>
      <c r="AN415" s="48"/>
      <c r="AO415" s="48"/>
      <c r="AP415" s="48"/>
      <c r="AQ415" s="48"/>
      <c r="AR415" s="48"/>
      <c r="AS415" s="48"/>
      <c r="AT415" s="48"/>
      <c r="AU415" s="48"/>
      <c r="AV415" s="48"/>
      <c r="AW415" s="48"/>
      <c r="AX415" s="48"/>
      <c r="AY415" s="48"/>
      <c r="AZ415" s="48"/>
      <c r="BA415" s="48"/>
      <c r="BB415" s="48"/>
    </row>
    <row r="416" spans="1:54" x14ac:dyDescent="0.25">
      <c r="A416" s="42" t="str">
        <f t="shared" si="47"/>
        <v/>
      </c>
      <c r="B416" s="119"/>
      <c r="C416" s="33"/>
      <c r="D416" s="120"/>
      <c r="E416" s="35"/>
      <c r="F416" s="35"/>
      <c r="G416" s="35"/>
      <c r="H416" s="35"/>
      <c r="I416" s="35"/>
      <c r="J416" s="48"/>
      <c r="K416" s="48"/>
      <c r="L416" s="48"/>
      <c r="M416" s="48"/>
      <c r="N416" s="48"/>
      <c r="O416" s="73"/>
      <c r="P416" s="73"/>
      <c r="Q416" s="73"/>
      <c r="R416" s="73"/>
      <c r="S416" s="73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  <c r="AI416" s="48"/>
      <c r="AJ416" s="48"/>
      <c r="AK416" s="48"/>
      <c r="AL416" s="48"/>
      <c r="AM416" s="48"/>
      <c r="AN416" s="48"/>
      <c r="AO416" s="48"/>
      <c r="AP416" s="48"/>
      <c r="AQ416" s="48"/>
      <c r="AR416" s="48"/>
      <c r="AS416" s="48"/>
      <c r="AT416" s="48"/>
      <c r="AU416" s="48"/>
      <c r="AV416" s="48"/>
      <c r="AW416" s="48"/>
      <c r="AX416" s="48"/>
      <c r="AY416" s="48"/>
      <c r="AZ416" s="48"/>
      <c r="BA416" s="48"/>
      <c r="BB416" s="48"/>
    </row>
    <row r="417" spans="1:54" x14ac:dyDescent="0.25">
      <c r="A417" s="42" t="str">
        <f t="shared" si="47"/>
        <v/>
      </c>
      <c r="B417" s="119"/>
      <c r="C417" s="33"/>
      <c r="D417" s="120"/>
      <c r="E417" s="35"/>
      <c r="F417" s="35"/>
      <c r="G417" s="35"/>
      <c r="H417" s="35"/>
      <c r="I417" s="35"/>
      <c r="J417" s="48"/>
      <c r="K417" s="48"/>
      <c r="L417" s="48"/>
      <c r="M417" s="48"/>
      <c r="N417" s="48"/>
      <c r="O417" s="73"/>
      <c r="P417" s="73"/>
      <c r="Q417" s="73"/>
      <c r="R417" s="73"/>
      <c r="S417" s="73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K417" s="48"/>
      <c r="AL417" s="48"/>
      <c r="AM417" s="48"/>
      <c r="AN417" s="48"/>
      <c r="AO417" s="48"/>
      <c r="AP417" s="48"/>
      <c r="AQ417" s="48"/>
      <c r="AR417" s="48"/>
      <c r="AS417" s="48"/>
      <c r="AT417" s="48"/>
      <c r="AU417" s="48"/>
      <c r="AV417" s="48"/>
      <c r="AW417" s="48"/>
      <c r="AX417" s="48"/>
      <c r="AY417" s="48"/>
      <c r="AZ417" s="48"/>
      <c r="BA417" s="48"/>
      <c r="BB417" s="48"/>
    </row>
    <row r="418" spans="1:54" x14ac:dyDescent="0.25">
      <c r="A418" s="42" t="str">
        <f t="shared" si="47"/>
        <v/>
      </c>
      <c r="B418" s="119"/>
      <c r="C418" s="33"/>
      <c r="D418" s="120"/>
      <c r="E418" s="35"/>
      <c r="F418" s="35"/>
      <c r="G418" s="35"/>
      <c r="H418" s="35"/>
      <c r="I418" s="35"/>
      <c r="J418" s="48"/>
      <c r="K418" s="48"/>
      <c r="L418" s="48"/>
      <c r="M418" s="48"/>
      <c r="N418" s="48"/>
      <c r="O418" s="73"/>
      <c r="P418" s="73"/>
      <c r="Q418" s="73"/>
      <c r="R418" s="73"/>
      <c r="S418" s="73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  <c r="AT418" s="48"/>
      <c r="AU418" s="48"/>
      <c r="AV418" s="48"/>
      <c r="AW418" s="48"/>
      <c r="AX418" s="48"/>
      <c r="AY418" s="48"/>
      <c r="AZ418" s="48"/>
      <c r="BA418" s="48"/>
      <c r="BB418" s="48"/>
    </row>
    <row r="419" spans="1:54" x14ac:dyDescent="0.25">
      <c r="A419" s="42" t="str">
        <f t="shared" si="47"/>
        <v/>
      </c>
      <c r="B419" s="119"/>
      <c r="C419" s="33"/>
      <c r="D419" s="120"/>
      <c r="E419" s="35"/>
      <c r="F419" s="35"/>
      <c r="G419" s="35"/>
      <c r="H419" s="35"/>
      <c r="I419" s="35"/>
      <c r="J419" s="48"/>
      <c r="K419" s="48"/>
      <c r="L419" s="48"/>
      <c r="M419" s="48"/>
      <c r="N419" s="48"/>
      <c r="O419" s="73"/>
      <c r="P419" s="73"/>
      <c r="Q419" s="73"/>
      <c r="R419" s="73"/>
      <c r="S419" s="73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K419" s="48"/>
      <c r="AL419" s="48"/>
      <c r="AM419" s="48"/>
      <c r="AN419" s="48"/>
      <c r="AO419" s="48"/>
      <c r="AP419" s="48"/>
      <c r="AQ419" s="48"/>
      <c r="AR419" s="48"/>
      <c r="AS419" s="48"/>
      <c r="AT419" s="48"/>
      <c r="AU419" s="48"/>
      <c r="AV419" s="48"/>
      <c r="AW419" s="48"/>
      <c r="AX419" s="48"/>
      <c r="AY419" s="48"/>
      <c r="AZ419" s="48"/>
      <c r="BA419" s="48"/>
      <c r="BB419" s="48"/>
    </row>
    <row r="420" spans="1:54" x14ac:dyDescent="0.25">
      <c r="A420" s="42" t="str">
        <f t="shared" si="47"/>
        <v/>
      </c>
      <c r="B420" s="119"/>
      <c r="C420" s="33"/>
      <c r="D420" s="120"/>
      <c r="E420" s="35"/>
      <c r="F420" s="35"/>
      <c r="G420" s="35"/>
      <c r="H420" s="35"/>
      <c r="I420" s="35"/>
      <c r="J420" s="48"/>
      <c r="K420" s="48"/>
      <c r="L420" s="48"/>
      <c r="M420" s="48"/>
      <c r="N420" s="48"/>
      <c r="O420" s="73"/>
      <c r="P420" s="73"/>
      <c r="Q420" s="73"/>
      <c r="R420" s="73"/>
      <c r="S420" s="73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K420" s="48"/>
      <c r="AL420" s="48"/>
      <c r="AM420" s="48"/>
      <c r="AN420" s="48"/>
      <c r="AO420" s="48"/>
      <c r="AP420" s="48"/>
      <c r="AQ420" s="48"/>
      <c r="AR420" s="48"/>
      <c r="AS420" s="48"/>
      <c r="AT420" s="48"/>
      <c r="AU420" s="48"/>
      <c r="AV420" s="48"/>
      <c r="AW420" s="48"/>
      <c r="AX420" s="48"/>
      <c r="AY420" s="48"/>
      <c r="AZ420" s="48"/>
      <c r="BA420" s="48"/>
      <c r="BB420" s="48"/>
    </row>
    <row r="421" spans="1:54" x14ac:dyDescent="0.25">
      <c r="A421" s="42" t="str">
        <f t="shared" si="47"/>
        <v/>
      </c>
      <c r="B421" s="119"/>
      <c r="C421" s="33"/>
      <c r="D421" s="120"/>
      <c r="E421" s="35"/>
      <c r="F421" s="35"/>
      <c r="G421" s="35"/>
      <c r="H421" s="35"/>
      <c r="I421" s="35"/>
      <c r="J421" s="48"/>
      <c r="K421" s="48"/>
      <c r="L421" s="48"/>
      <c r="M421" s="48"/>
      <c r="N421" s="48"/>
      <c r="O421" s="73"/>
      <c r="P421" s="73"/>
      <c r="Q421" s="73"/>
      <c r="R421" s="73"/>
      <c r="S421" s="73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  <c r="AL421" s="48"/>
      <c r="AM421" s="48"/>
      <c r="AN421" s="48"/>
      <c r="AO421" s="48"/>
      <c r="AP421" s="48"/>
      <c r="AQ421" s="48"/>
      <c r="AR421" s="48"/>
      <c r="AS421" s="48"/>
      <c r="AT421" s="48"/>
      <c r="AU421" s="48"/>
      <c r="AV421" s="48"/>
      <c r="AW421" s="48"/>
      <c r="AX421" s="48"/>
      <c r="AY421" s="48"/>
      <c r="AZ421" s="48"/>
      <c r="BA421" s="48"/>
      <c r="BB421" s="48"/>
    </row>
    <row r="422" spans="1:54" x14ac:dyDescent="0.25">
      <c r="A422" s="42" t="str">
        <f t="shared" si="47"/>
        <v/>
      </c>
      <c r="B422" s="119"/>
      <c r="C422" s="33"/>
      <c r="D422" s="120"/>
      <c r="E422" s="35"/>
      <c r="F422" s="35"/>
      <c r="G422" s="35"/>
      <c r="H422" s="35"/>
      <c r="I422" s="35"/>
      <c r="J422" s="48"/>
      <c r="K422" s="48"/>
      <c r="L422" s="48"/>
      <c r="M422" s="48"/>
      <c r="N422" s="48"/>
      <c r="O422" s="73"/>
      <c r="P422" s="73"/>
      <c r="Q422" s="73"/>
      <c r="R422" s="73"/>
      <c r="S422" s="73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  <c r="AI422" s="48"/>
      <c r="AJ422" s="48"/>
      <c r="AK422" s="48"/>
      <c r="AL422" s="48"/>
      <c r="AM422" s="48"/>
      <c r="AN422" s="48"/>
      <c r="AO422" s="48"/>
      <c r="AP422" s="48"/>
      <c r="AQ422" s="48"/>
      <c r="AR422" s="48"/>
      <c r="AS422" s="48"/>
      <c r="AT422" s="48"/>
      <c r="AU422" s="48"/>
      <c r="AV422" s="48"/>
      <c r="AW422" s="48"/>
      <c r="AX422" s="48"/>
      <c r="AY422" s="48"/>
      <c r="AZ422" s="48"/>
      <c r="BA422" s="48"/>
      <c r="BB422" s="48"/>
    </row>
    <row r="423" spans="1:54" x14ac:dyDescent="0.25">
      <c r="A423" s="42" t="str">
        <f t="shared" si="47"/>
        <v/>
      </c>
      <c r="B423" s="119"/>
      <c r="C423" s="33"/>
      <c r="D423" s="120"/>
      <c r="E423" s="35"/>
      <c r="F423" s="35"/>
      <c r="G423" s="35"/>
      <c r="H423" s="35"/>
      <c r="I423" s="35"/>
      <c r="J423" s="48"/>
      <c r="K423" s="48"/>
      <c r="L423" s="48"/>
      <c r="M423" s="48"/>
      <c r="N423" s="48"/>
      <c r="O423" s="73"/>
      <c r="P423" s="73"/>
      <c r="Q423" s="73"/>
      <c r="R423" s="73"/>
      <c r="S423" s="73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  <c r="AI423" s="48"/>
      <c r="AJ423" s="48"/>
      <c r="AK423" s="48"/>
      <c r="AL423" s="48"/>
      <c r="AM423" s="48"/>
      <c r="AN423" s="48"/>
      <c r="AO423" s="48"/>
      <c r="AP423" s="48"/>
      <c r="AQ423" s="48"/>
      <c r="AR423" s="48"/>
      <c r="AS423" s="48"/>
      <c r="AT423" s="48"/>
      <c r="AU423" s="48"/>
      <c r="AV423" s="48"/>
      <c r="AW423" s="48"/>
      <c r="AX423" s="48"/>
      <c r="AY423" s="48"/>
      <c r="AZ423" s="48"/>
      <c r="BA423" s="48"/>
      <c r="BB423" s="48"/>
    </row>
    <row r="424" spans="1:54" x14ac:dyDescent="0.25">
      <c r="A424" s="42" t="str">
        <f t="shared" si="47"/>
        <v/>
      </c>
      <c r="B424" s="119"/>
      <c r="C424" s="33"/>
      <c r="D424" s="120"/>
      <c r="E424" s="35"/>
      <c r="F424" s="35"/>
      <c r="G424" s="35"/>
      <c r="H424" s="35"/>
      <c r="I424" s="35"/>
      <c r="J424" s="48"/>
      <c r="K424" s="48"/>
      <c r="L424" s="48"/>
      <c r="M424" s="48"/>
      <c r="N424" s="48"/>
      <c r="O424" s="73"/>
      <c r="P424" s="73"/>
      <c r="Q424" s="73"/>
      <c r="R424" s="73"/>
      <c r="S424" s="73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  <c r="AT424" s="48"/>
      <c r="AU424" s="48"/>
      <c r="AV424" s="48"/>
      <c r="AW424" s="48"/>
      <c r="AX424" s="48"/>
      <c r="AY424" s="48"/>
      <c r="AZ424" s="48"/>
      <c r="BA424" s="48"/>
      <c r="BB424" s="48"/>
    </row>
    <row r="425" spans="1:54" x14ac:dyDescent="0.25">
      <c r="A425" s="42" t="str">
        <f t="shared" si="47"/>
        <v/>
      </c>
      <c r="B425" s="119"/>
      <c r="C425" s="33"/>
      <c r="D425" s="120"/>
      <c r="E425" s="35"/>
      <c r="F425" s="35"/>
      <c r="G425" s="35"/>
      <c r="H425" s="35"/>
      <c r="I425" s="35"/>
      <c r="J425" s="48"/>
      <c r="K425" s="48"/>
      <c r="L425" s="48"/>
      <c r="M425" s="48"/>
      <c r="N425" s="48"/>
      <c r="O425" s="73"/>
      <c r="P425" s="73"/>
      <c r="Q425" s="73"/>
      <c r="R425" s="73"/>
      <c r="S425" s="73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  <c r="AT425" s="48"/>
      <c r="AU425" s="48"/>
      <c r="AV425" s="48"/>
      <c r="AW425" s="48"/>
      <c r="AX425" s="48"/>
      <c r="AY425" s="48"/>
      <c r="AZ425" s="48"/>
      <c r="BA425" s="48"/>
      <c r="BB425" s="48"/>
    </row>
    <row r="426" spans="1:54" x14ac:dyDescent="0.25">
      <c r="A426" s="42" t="str">
        <f t="shared" si="47"/>
        <v/>
      </c>
      <c r="B426" s="119"/>
      <c r="C426" s="33"/>
      <c r="D426" s="120"/>
      <c r="E426" s="35"/>
      <c r="F426" s="35"/>
      <c r="G426" s="35"/>
      <c r="H426" s="35"/>
      <c r="I426" s="35"/>
      <c r="J426" s="48"/>
      <c r="K426" s="48"/>
      <c r="L426" s="48"/>
      <c r="M426" s="48"/>
      <c r="N426" s="48"/>
      <c r="O426" s="73"/>
      <c r="P426" s="73"/>
      <c r="Q426" s="73"/>
      <c r="R426" s="73"/>
      <c r="S426" s="73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  <c r="AT426" s="48"/>
      <c r="AU426" s="48"/>
      <c r="AV426" s="48"/>
      <c r="AW426" s="48"/>
      <c r="AX426" s="48"/>
      <c r="AY426" s="48"/>
      <c r="AZ426" s="48"/>
      <c r="BA426" s="48"/>
      <c r="BB426" s="48"/>
    </row>
    <row r="427" spans="1:54" x14ac:dyDescent="0.25">
      <c r="A427" s="42" t="str">
        <f t="shared" si="47"/>
        <v/>
      </c>
      <c r="B427" s="119"/>
      <c r="C427" s="33"/>
      <c r="D427" s="120"/>
      <c r="E427" s="35"/>
      <c r="F427" s="35"/>
      <c r="G427" s="35"/>
      <c r="H427" s="35"/>
      <c r="I427" s="35"/>
      <c r="J427" s="48"/>
      <c r="K427" s="48"/>
      <c r="L427" s="48"/>
      <c r="M427" s="48"/>
      <c r="N427" s="48"/>
      <c r="O427" s="73"/>
      <c r="P427" s="73"/>
      <c r="Q427" s="73"/>
      <c r="R427" s="73"/>
      <c r="S427" s="73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  <c r="AT427" s="48"/>
      <c r="AU427" s="48"/>
      <c r="AV427" s="48"/>
      <c r="AW427" s="48"/>
      <c r="AX427" s="48"/>
      <c r="AY427" s="48"/>
      <c r="AZ427" s="48"/>
      <c r="BA427" s="48"/>
      <c r="BB427" s="48"/>
    </row>
    <row r="428" spans="1:54" x14ac:dyDescent="0.25">
      <c r="A428" s="42" t="str">
        <f t="shared" si="47"/>
        <v/>
      </c>
      <c r="B428" s="119"/>
      <c r="C428" s="33"/>
      <c r="D428" s="120"/>
      <c r="E428" s="35"/>
      <c r="F428" s="35"/>
      <c r="G428" s="35"/>
      <c r="H428" s="35"/>
      <c r="I428" s="35"/>
      <c r="J428" s="48"/>
      <c r="K428" s="48"/>
      <c r="L428" s="48"/>
      <c r="M428" s="48"/>
      <c r="N428" s="48"/>
      <c r="O428" s="73"/>
      <c r="P428" s="73"/>
      <c r="Q428" s="73"/>
      <c r="R428" s="73"/>
      <c r="S428" s="73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  <c r="AT428" s="48"/>
      <c r="AU428" s="48"/>
      <c r="AV428" s="48"/>
      <c r="AW428" s="48"/>
      <c r="AX428" s="48"/>
      <c r="AY428" s="48"/>
      <c r="AZ428" s="48"/>
      <c r="BA428" s="48"/>
      <c r="BB428" s="48"/>
    </row>
    <row r="429" spans="1:54" x14ac:dyDescent="0.25">
      <c r="A429" s="42" t="str">
        <f t="shared" si="47"/>
        <v/>
      </c>
      <c r="B429" s="119"/>
      <c r="C429" s="33"/>
      <c r="D429" s="120"/>
      <c r="E429" s="35"/>
      <c r="F429" s="35"/>
      <c r="G429" s="35"/>
      <c r="H429" s="35"/>
      <c r="I429" s="35"/>
      <c r="J429" s="48"/>
      <c r="K429" s="48"/>
      <c r="L429" s="48"/>
      <c r="M429" s="48"/>
      <c r="N429" s="48"/>
      <c r="O429" s="73"/>
      <c r="P429" s="73"/>
      <c r="Q429" s="73"/>
      <c r="R429" s="73"/>
      <c r="S429" s="73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  <c r="AT429" s="48"/>
      <c r="AU429" s="48"/>
      <c r="AV429" s="48"/>
      <c r="AW429" s="48"/>
      <c r="AX429" s="48"/>
      <c r="AY429" s="48"/>
      <c r="AZ429" s="48"/>
      <c r="BA429" s="48"/>
      <c r="BB429" s="48"/>
    </row>
    <row r="430" spans="1:54" x14ac:dyDescent="0.25">
      <c r="A430" s="42" t="str">
        <f t="shared" si="47"/>
        <v/>
      </c>
      <c r="B430" s="119"/>
      <c r="C430" s="33"/>
      <c r="D430" s="120"/>
      <c r="E430" s="35"/>
      <c r="F430" s="35"/>
      <c r="G430" s="35"/>
      <c r="H430" s="35"/>
      <c r="I430" s="35"/>
      <c r="J430" s="48"/>
      <c r="K430" s="48"/>
      <c r="L430" s="48"/>
      <c r="M430" s="48"/>
      <c r="N430" s="48"/>
      <c r="O430" s="73"/>
      <c r="P430" s="73"/>
      <c r="Q430" s="73"/>
      <c r="R430" s="73"/>
      <c r="S430" s="73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8"/>
      <c r="AL430" s="48"/>
      <c r="AM430" s="48"/>
      <c r="AN430" s="48"/>
      <c r="AO430" s="48"/>
      <c r="AP430" s="48"/>
      <c r="AQ430" s="48"/>
      <c r="AR430" s="48"/>
      <c r="AS430" s="48"/>
      <c r="AT430" s="48"/>
      <c r="AU430" s="48"/>
      <c r="AV430" s="48"/>
      <c r="AW430" s="48"/>
      <c r="AX430" s="48"/>
      <c r="AY430" s="48"/>
      <c r="AZ430" s="48"/>
      <c r="BA430" s="48"/>
      <c r="BB430" s="48"/>
    </row>
    <row r="431" spans="1:54" x14ac:dyDescent="0.25">
      <c r="A431" s="42" t="str">
        <f t="shared" si="47"/>
        <v/>
      </c>
      <c r="B431" s="119"/>
      <c r="C431" s="33"/>
      <c r="D431" s="120"/>
      <c r="E431" s="35"/>
      <c r="F431" s="35"/>
      <c r="G431" s="35"/>
      <c r="H431" s="35"/>
      <c r="I431" s="35"/>
      <c r="J431" s="48"/>
      <c r="K431" s="48"/>
      <c r="L431" s="48"/>
      <c r="M431" s="48"/>
      <c r="N431" s="48"/>
      <c r="O431" s="73"/>
      <c r="P431" s="73"/>
      <c r="Q431" s="73"/>
      <c r="R431" s="73"/>
      <c r="S431" s="73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  <c r="AT431" s="48"/>
      <c r="AU431" s="48"/>
      <c r="AV431" s="48"/>
      <c r="AW431" s="48"/>
      <c r="AX431" s="48"/>
      <c r="AY431" s="48"/>
      <c r="AZ431" s="48"/>
      <c r="BA431" s="48"/>
      <c r="BB431" s="48"/>
    </row>
    <row r="432" spans="1:54" x14ac:dyDescent="0.25">
      <c r="A432" s="42" t="str">
        <f t="shared" si="47"/>
        <v/>
      </c>
      <c r="B432" s="119"/>
      <c r="C432" s="33"/>
      <c r="D432" s="120"/>
      <c r="E432" s="35"/>
      <c r="F432" s="35"/>
      <c r="G432" s="35"/>
      <c r="H432" s="35"/>
      <c r="I432" s="35"/>
      <c r="J432" s="48"/>
      <c r="K432" s="48"/>
      <c r="L432" s="48"/>
      <c r="M432" s="48"/>
      <c r="N432" s="48"/>
      <c r="O432" s="73"/>
      <c r="P432" s="73"/>
      <c r="Q432" s="73"/>
      <c r="R432" s="73"/>
      <c r="S432" s="73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K432" s="48"/>
      <c r="AL432" s="48"/>
      <c r="AM432" s="48"/>
      <c r="AN432" s="48"/>
      <c r="AO432" s="48"/>
      <c r="AP432" s="48"/>
      <c r="AQ432" s="48"/>
      <c r="AR432" s="48"/>
      <c r="AS432" s="48"/>
      <c r="AT432" s="48"/>
      <c r="AU432" s="48"/>
      <c r="AV432" s="48"/>
      <c r="AW432" s="48"/>
      <c r="AX432" s="48"/>
      <c r="AY432" s="48"/>
      <c r="AZ432" s="48"/>
      <c r="BA432" s="48"/>
      <c r="BB432" s="48"/>
    </row>
    <row r="433" spans="1:54" x14ac:dyDescent="0.25">
      <c r="A433" s="42" t="str">
        <f t="shared" si="47"/>
        <v/>
      </c>
      <c r="B433" s="119"/>
      <c r="C433" s="33"/>
      <c r="D433" s="120"/>
      <c r="E433" s="35"/>
      <c r="F433" s="35"/>
      <c r="G433" s="35"/>
      <c r="H433" s="35"/>
      <c r="I433" s="35"/>
      <c r="J433" s="48"/>
      <c r="K433" s="48"/>
      <c r="L433" s="48"/>
      <c r="M433" s="48"/>
      <c r="N433" s="48"/>
      <c r="O433" s="73"/>
      <c r="P433" s="73"/>
      <c r="Q433" s="73"/>
      <c r="R433" s="73"/>
      <c r="S433" s="73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K433" s="48"/>
      <c r="AL433" s="48"/>
      <c r="AM433" s="48"/>
      <c r="AN433" s="48"/>
      <c r="AO433" s="48"/>
      <c r="AP433" s="48"/>
      <c r="AQ433" s="48"/>
      <c r="AR433" s="48"/>
      <c r="AS433" s="48"/>
      <c r="AT433" s="48"/>
      <c r="AU433" s="48"/>
      <c r="AV433" s="48"/>
      <c r="AW433" s="48"/>
      <c r="AX433" s="48"/>
      <c r="AY433" s="48"/>
      <c r="AZ433" s="48"/>
      <c r="BA433" s="48"/>
      <c r="BB433" s="48"/>
    </row>
    <row r="434" spans="1:54" x14ac:dyDescent="0.25">
      <c r="A434" s="42" t="str">
        <f t="shared" si="47"/>
        <v/>
      </c>
      <c r="B434" s="119"/>
      <c r="C434" s="33"/>
      <c r="D434" s="120"/>
      <c r="E434" s="35"/>
      <c r="F434" s="35"/>
      <c r="G434" s="35"/>
      <c r="H434" s="35"/>
      <c r="I434" s="35"/>
      <c r="J434" s="48"/>
      <c r="K434" s="48"/>
      <c r="L434" s="48"/>
      <c r="M434" s="48"/>
      <c r="N434" s="48"/>
      <c r="O434" s="73"/>
      <c r="P434" s="73"/>
      <c r="Q434" s="73"/>
      <c r="R434" s="73"/>
      <c r="S434" s="73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  <c r="AT434" s="48"/>
      <c r="AU434" s="48"/>
      <c r="AV434" s="48"/>
      <c r="AW434" s="48"/>
      <c r="AX434" s="48"/>
      <c r="AY434" s="48"/>
      <c r="AZ434" s="48"/>
      <c r="BA434" s="48"/>
      <c r="BB434" s="48"/>
    </row>
    <row r="435" spans="1:54" x14ac:dyDescent="0.25">
      <c r="A435" s="42" t="str">
        <f t="shared" si="47"/>
        <v/>
      </c>
      <c r="B435" s="119"/>
      <c r="C435" s="33"/>
      <c r="D435" s="120"/>
      <c r="E435" s="35"/>
      <c r="F435" s="35"/>
      <c r="G435" s="35"/>
      <c r="H435" s="35"/>
      <c r="I435" s="35"/>
      <c r="J435" s="48"/>
      <c r="K435" s="48"/>
      <c r="L435" s="48"/>
      <c r="M435" s="48"/>
      <c r="N435" s="48"/>
      <c r="O435" s="73"/>
      <c r="P435" s="73"/>
      <c r="Q435" s="73"/>
      <c r="R435" s="73"/>
      <c r="S435" s="73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  <c r="AT435" s="48"/>
      <c r="AU435" s="48"/>
      <c r="AV435" s="48"/>
      <c r="AW435" s="48"/>
      <c r="AX435" s="48"/>
      <c r="AY435" s="48"/>
      <c r="AZ435" s="48"/>
      <c r="BA435" s="48"/>
      <c r="BB435" s="48"/>
    </row>
    <row r="436" spans="1:54" x14ac:dyDescent="0.25">
      <c r="A436" s="42" t="str">
        <f t="shared" si="47"/>
        <v/>
      </c>
      <c r="B436" s="119"/>
      <c r="C436" s="33"/>
      <c r="D436" s="120"/>
      <c r="E436" s="35"/>
      <c r="F436" s="35"/>
      <c r="G436" s="35"/>
      <c r="H436" s="35"/>
      <c r="I436" s="35"/>
      <c r="J436" s="48"/>
      <c r="K436" s="48"/>
      <c r="L436" s="48"/>
      <c r="M436" s="48"/>
      <c r="N436" s="48"/>
      <c r="O436" s="73"/>
      <c r="P436" s="73"/>
      <c r="Q436" s="73"/>
      <c r="R436" s="73"/>
      <c r="S436" s="73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  <c r="AT436" s="48"/>
      <c r="AU436" s="48"/>
      <c r="AV436" s="48"/>
      <c r="AW436" s="48"/>
      <c r="AX436" s="48"/>
      <c r="AY436" s="48"/>
      <c r="AZ436" s="48"/>
      <c r="BA436" s="48"/>
      <c r="BB436" s="48"/>
    </row>
    <row r="437" spans="1:54" x14ac:dyDescent="0.25">
      <c r="A437" s="42" t="str">
        <f t="shared" si="47"/>
        <v/>
      </c>
      <c r="B437" s="119"/>
      <c r="C437" s="33"/>
      <c r="D437" s="120"/>
      <c r="E437" s="35"/>
      <c r="F437" s="35"/>
      <c r="G437" s="35"/>
      <c r="H437" s="35"/>
      <c r="I437" s="35"/>
      <c r="J437" s="48"/>
      <c r="K437" s="48"/>
      <c r="L437" s="48"/>
      <c r="M437" s="48"/>
      <c r="N437" s="48"/>
      <c r="O437" s="73"/>
      <c r="P437" s="73"/>
      <c r="Q437" s="73"/>
      <c r="R437" s="73"/>
      <c r="S437" s="73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  <c r="AT437" s="48"/>
      <c r="AU437" s="48"/>
      <c r="AV437" s="48"/>
      <c r="AW437" s="48"/>
      <c r="AX437" s="48"/>
      <c r="AY437" s="48"/>
      <c r="AZ437" s="48"/>
      <c r="BA437" s="48"/>
      <c r="BB437" s="48"/>
    </row>
    <row r="438" spans="1:54" x14ac:dyDescent="0.25">
      <c r="A438" s="42" t="str">
        <f t="shared" si="47"/>
        <v/>
      </c>
      <c r="B438" s="119"/>
      <c r="C438" s="33"/>
      <c r="D438" s="120"/>
      <c r="E438" s="35"/>
      <c r="F438" s="35"/>
      <c r="G438" s="35"/>
      <c r="H438" s="35"/>
      <c r="I438" s="35"/>
      <c r="J438" s="48"/>
      <c r="K438" s="48"/>
      <c r="L438" s="48"/>
      <c r="M438" s="48"/>
      <c r="N438" s="48"/>
      <c r="O438" s="73"/>
      <c r="P438" s="73"/>
      <c r="Q438" s="73"/>
      <c r="R438" s="73"/>
      <c r="S438" s="73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  <c r="AT438" s="48"/>
      <c r="AU438" s="48"/>
      <c r="AV438" s="48"/>
      <c r="AW438" s="48"/>
      <c r="AX438" s="48"/>
      <c r="AY438" s="48"/>
      <c r="AZ438" s="48"/>
      <c r="BA438" s="48"/>
      <c r="BB438" s="48"/>
    </row>
    <row r="439" spans="1:54" x14ac:dyDescent="0.25">
      <c r="A439" s="42" t="str">
        <f t="shared" si="47"/>
        <v/>
      </c>
      <c r="B439" s="119"/>
      <c r="C439" s="33"/>
      <c r="D439" s="120"/>
      <c r="E439" s="35"/>
      <c r="F439" s="35"/>
      <c r="G439" s="35"/>
      <c r="H439" s="35"/>
      <c r="I439" s="35"/>
      <c r="J439" s="48"/>
      <c r="K439" s="48"/>
      <c r="L439" s="48"/>
      <c r="M439" s="48"/>
      <c r="N439" s="48"/>
      <c r="O439" s="73"/>
      <c r="P439" s="73"/>
      <c r="Q439" s="73"/>
      <c r="R439" s="73"/>
      <c r="S439" s="73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  <c r="AT439" s="48"/>
      <c r="AU439" s="48"/>
      <c r="AV439" s="48"/>
      <c r="AW439" s="48"/>
      <c r="AX439" s="48"/>
      <c r="AY439" s="48"/>
      <c r="AZ439" s="48"/>
      <c r="BA439" s="48"/>
      <c r="BB439" s="48"/>
    </row>
    <row r="440" spans="1:54" x14ac:dyDescent="0.25">
      <c r="A440" s="42" t="str">
        <f t="shared" si="47"/>
        <v/>
      </c>
      <c r="B440" s="119"/>
      <c r="C440" s="33"/>
      <c r="D440" s="120"/>
      <c r="E440" s="35"/>
      <c r="F440" s="35"/>
      <c r="G440" s="35"/>
      <c r="H440" s="35"/>
      <c r="I440" s="35"/>
      <c r="J440" s="48"/>
      <c r="K440" s="48"/>
      <c r="L440" s="48"/>
      <c r="M440" s="48"/>
      <c r="N440" s="48"/>
      <c r="O440" s="73"/>
      <c r="P440" s="73"/>
      <c r="Q440" s="73"/>
      <c r="R440" s="73"/>
      <c r="S440" s="73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  <c r="AT440" s="48"/>
      <c r="AU440" s="48"/>
      <c r="AV440" s="48"/>
      <c r="AW440" s="48"/>
      <c r="AX440" s="48"/>
      <c r="AY440" s="48"/>
      <c r="AZ440" s="48"/>
      <c r="BA440" s="48"/>
      <c r="BB440" s="48"/>
    </row>
    <row r="441" spans="1:54" x14ac:dyDescent="0.25">
      <c r="A441" s="42" t="str">
        <f t="shared" si="47"/>
        <v/>
      </c>
      <c r="B441" s="119"/>
      <c r="C441" s="33"/>
      <c r="D441" s="120"/>
      <c r="E441" s="35"/>
      <c r="F441" s="35"/>
      <c r="G441" s="35"/>
      <c r="H441" s="35"/>
      <c r="I441" s="35"/>
      <c r="J441" s="48"/>
      <c r="K441" s="48"/>
      <c r="L441" s="48"/>
      <c r="M441" s="48"/>
      <c r="N441" s="48"/>
      <c r="O441" s="73"/>
      <c r="P441" s="73"/>
      <c r="Q441" s="73"/>
      <c r="R441" s="73"/>
      <c r="S441" s="73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  <c r="AT441" s="48"/>
      <c r="AU441" s="48"/>
      <c r="AV441" s="48"/>
      <c r="AW441" s="48"/>
      <c r="AX441" s="48"/>
      <c r="AY441" s="48"/>
      <c r="AZ441" s="48"/>
      <c r="BA441" s="48"/>
      <c r="BB441" s="48"/>
    </row>
    <row r="442" spans="1:54" x14ac:dyDescent="0.25">
      <c r="A442" s="42" t="str">
        <f t="shared" si="47"/>
        <v/>
      </c>
      <c r="B442" s="119"/>
      <c r="C442" s="33"/>
      <c r="D442" s="120"/>
      <c r="E442" s="35"/>
      <c r="F442" s="35"/>
      <c r="G442" s="35"/>
      <c r="H442" s="35"/>
      <c r="I442" s="35"/>
      <c r="J442" s="48"/>
      <c r="K442" s="48"/>
      <c r="L442" s="48"/>
      <c r="M442" s="48"/>
      <c r="N442" s="48"/>
      <c r="O442" s="73"/>
      <c r="P442" s="73"/>
      <c r="Q442" s="73"/>
      <c r="R442" s="73"/>
      <c r="S442" s="73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  <c r="AR442" s="48"/>
      <c r="AS442" s="48"/>
      <c r="AT442" s="48"/>
      <c r="AU442" s="48"/>
      <c r="AV442" s="48"/>
      <c r="AW442" s="48"/>
      <c r="AX442" s="48"/>
      <c r="AY442" s="48"/>
      <c r="AZ442" s="48"/>
      <c r="BA442" s="48"/>
      <c r="BB442" s="48"/>
    </row>
    <row r="443" spans="1:54" x14ac:dyDescent="0.25">
      <c r="A443" s="42" t="str">
        <f t="shared" si="47"/>
        <v/>
      </c>
      <c r="B443" s="119"/>
      <c r="C443" s="33"/>
      <c r="D443" s="120"/>
      <c r="E443" s="35"/>
      <c r="F443" s="35"/>
      <c r="G443" s="35"/>
      <c r="H443" s="35"/>
      <c r="I443" s="35"/>
      <c r="J443" s="48"/>
      <c r="K443" s="48"/>
      <c r="L443" s="48"/>
      <c r="M443" s="48"/>
      <c r="N443" s="48"/>
      <c r="O443" s="73"/>
      <c r="P443" s="73"/>
      <c r="Q443" s="73"/>
      <c r="R443" s="73"/>
      <c r="S443" s="73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  <c r="AT443" s="48"/>
      <c r="AU443" s="48"/>
      <c r="AV443" s="48"/>
      <c r="AW443" s="48"/>
      <c r="AX443" s="48"/>
      <c r="AY443" s="48"/>
      <c r="AZ443" s="48"/>
      <c r="BA443" s="48"/>
      <c r="BB443" s="48"/>
    </row>
    <row r="444" spans="1:54" x14ac:dyDescent="0.25">
      <c r="A444" s="42" t="str">
        <f t="shared" si="47"/>
        <v/>
      </c>
      <c r="B444" s="119"/>
      <c r="C444" s="33"/>
      <c r="D444" s="120"/>
      <c r="E444" s="35"/>
      <c r="F444" s="35"/>
      <c r="G444" s="35"/>
      <c r="H444" s="35"/>
      <c r="I444" s="35"/>
      <c r="J444" s="48"/>
      <c r="K444" s="48"/>
      <c r="L444" s="48"/>
      <c r="M444" s="48"/>
      <c r="N444" s="48"/>
      <c r="O444" s="73"/>
      <c r="P444" s="73"/>
      <c r="Q444" s="73"/>
      <c r="R444" s="73"/>
      <c r="S444" s="73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  <c r="AT444" s="48"/>
      <c r="AU444" s="48"/>
      <c r="AV444" s="48"/>
      <c r="AW444" s="48"/>
      <c r="AX444" s="48"/>
      <c r="AY444" s="48"/>
      <c r="AZ444" s="48"/>
      <c r="BA444" s="48"/>
      <c r="BB444" s="48"/>
    </row>
    <row r="445" spans="1:54" x14ac:dyDescent="0.25">
      <c r="A445" s="42" t="str">
        <f t="shared" si="47"/>
        <v/>
      </c>
      <c r="B445" s="119"/>
      <c r="C445" s="33"/>
      <c r="D445" s="120"/>
      <c r="E445" s="35"/>
      <c r="F445" s="35"/>
      <c r="G445" s="35"/>
      <c r="H445" s="35"/>
      <c r="I445" s="35"/>
      <c r="J445" s="48"/>
      <c r="K445" s="48"/>
      <c r="L445" s="48"/>
      <c r="M445" s="48"/>
      <c r="N445" s="48"/>
      <c r="O445" s="73"/>
      <c r="P445" s="73"/>
      <c r="Q445" s="73"/>
      <c r="R445" s="73"/>
      <c r="S445" s="73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  <c r="AP445" s="48"/>
      <c r="AQ445" s="48"/>
      <c r="AR445" s="48"/>
      <c r="AS445" s="48"/>
      <c r="AT445" s="48"/>
      <c r="AU445" s="48"/>
      <c r="AV445" s="48"/>
      <c r="AW445" s="48"/>
      <c r="AX445" s="48"/>
      <c r="AY445" s="48"/>
      <c r="AZ445" s="48"/>
      <c r="BA445" s="48"/>
      <c r="BB445" s="48"/>
    </row>
    <row r="446" spans="1:54" x14ac:dyDescent="0.25">
      <c r="A446" s="42" t="str">
        <f t="shared" si="47"/>
        <v/>
      </c>
      <c r="B446" s="119"/>
      <c r="C446" s="33"/>
      <c r="D446" s="120"/>
      <c r="E446" s="35"/>
      <c r="F446" s="35"/>
      <c r="G446" s="35"/>
      <c r="H446" s="35"/>
      <c r="I446" s="35"/>
      <c r="J446" s="48"/>
      <c r="K446" s="48"/>
      <c r="L446" s="48"/>
      <c r="M446" s="48"/>
      <c r="N446" s="48"/>
      <c r="O446" s="73"/>
      <c r="P446" s="73"/>
      <c r="Q446" s="73"/>
      <c r="R446" s="73"/>
      <c r="S446" s="73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8"/>
      <c r="AM446" s="48"/>
      <c r="AN446" s="48"/>
      <c r="AO446" s="48"/>
      <c r="AP446" s="48"/>
      <c r="AQ446" s="48"/>
      <c r="AR446" s="48"/>
      <c r="AS446" s="48"/>
      <c r="AT446" s="48"/>
      <c r="AU446" s="48"/>
      <c r="AV446" s="48"/>
      <c r="AW446" s="48"/>
      <c r="AX446" s="48"/>
      <c r="AY446" s="48"/>
      <c r="AZ446" s="48"/>
      <c r="BA446" s="48"/>
      <c r="BB446" s="48"/>
    </row>
    <row r="447" spans="1:54" x14ac:dyDescent="0.25">
      <c r="A447" s="42" t="str">
        <f t="shared" si="47"/>
        <v/>
      </c>
      <c r="B447" s="119"/>
      <c r="C447" s="33"/>
      <c r="D447" s="120"/>
      <c r="E447" s="35"/>
      <c r="F447" s="35"/>
      <c r="G447" s="35"/>
      <c r="H447" s="35"/>
      <c r="I447" s="35"/>
      <c r="J447" s="48"/>
      <c r="K447" s="48"/>
      <c r="L447" s="48"/>
      <c r="M447" s="48"/>
      <c r="N447" s="48"/>
      <c r="O447" s="73"/>
      <c r="P447" s="73"/>
      <c r="Q447" s="73"/>
      <c r="R447" s="73"/>
      <c r="S447" s="73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  <c r="AT447" s="48"/>
      <c r="AU447" s="48"/>
      <c r="AV447" s="48"/>
      <c r="AW447" s="48"/>
      <c r="AX447" s="48"/>
      <c r="AY447" s="48"/>
      <c r="AZ447" s="48"/>
      <c r="BA447" s="48"/>
      <c r="BB447" s="48"/>
    </row>
    <row r="448" spans="1:54" x14ac:dyDescent="0.25">
      <c r="A448" s="42" t="str">
        <f t="shared" si="47"/>
        <v/>
      </c>
      <c r="B448" s="119"/>
      <c r="C448" s="33"/>
      <c r="D448" s="120"/>
      <c r="E448" s="35"/>
      <c r="F448" s="35"/>
      <c r="G448" s="35"/>
      <c r="H448" s="35"/>
      <c r="I448" s="35"/>
      <c r="J448" s="48"/>
      <c r="K448" s="48"/>
      <c r="L448" s="48"/>
      <c r="M448" s="48"/>
      <c r="N448" s="48"/>
      <c r="O448" s="73"/>
      <c r="P448" s="73"/>
      <c r="Q448" s="73"/>
      <c r="R448" s="73"/>
      <c r="S448" s="73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8"/>
      <c r="AM448" s="48"/>
      <c r="AN448" s="48"/>
      <c r="AO448" s="48"/>
      <c r="AP448" s="48"/>
      <c r="AQ448" s="48"/>
      <c r="AR448" s="48"/>
      <c r="AS448" s="48"/>
      <c r="AT448" s="48"/>
      <c r="AU448" s="48"/>
      <c r="AV448" s="48"/>
      <c r="AW448" s="48"/>
      <c r="AX448" s="48"/>
      <c r="AY448" s="48"/>
      <c r="AZ448" s="48"/>
      <c r="BA448" s="48"/>
      <c r="BB448" s="48"/>
    </row>
    <row r="449" spans="1:54" x14ac:dyDescent="0.25">
      <c r="A449" s="42" t="str">
        <f t="shared" si="47"/>
        <v/>
      </c>
      <c r="B449" s="119"/>
      <c r="C449" s="33"/>
      <c r="D449" s="120"/>
      <c r="E449" s="35"/>
      <c r="F449" s="35"/>
      <c r="G449" s="35"/>
      <c r="H449" s="35"/>
      <c r="I449" s="35"/>
      <c r="J449" s="48"/>
      <c r="K449" s="48"/>
      <c r="L449" s="48"/>
      <c r="M449" s="48"/>
      <c r="N449" s="48"/>
      <c r="O449" s="73"/>
      <c r="P449" s="73"/>
      <c r="Q449" s="73"/>
      <c r="R449" s="73"/>
      <c r="S449" s="73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  <c r="AT449" s="48"/>
      <c r="AU449" s="48"/>
      <c r="AV449" s="48"/>
      <c r="AW449" s="48"/>
      <c r="AX449" s="48"/>
      <c r="AY449" s="48"/>
      <c r="AZ449" s="48"/>
      <c r="BA449" s="48"/>
      <c r="BB449" s="48"/>
    </row>
    <row r="450" spans="1:54" x14ac:dyDescent="0.25">
      <c r="A450" s="42" t="str">
        <f t="shared" si="47"/>
        <v/>
      </c>
      <c r="B450" s="119"/>
      <c r="C450" s="33"/>
      <c r="D450" s="120"/>
      <c r="E450" s="35"/>
      <c r="F450" s="35"/>
      <c r="G450" s="35"/>
      <c r="H450" s="35"/>
      <c r="I450" s="35"/>
      <c r="J450" s="48"/>
      <c r="K450" s="48"/>
      <c r="L450" s="48"/>
      <c r="M450" s="48"/>
      <c r="N450" s="48"/>
      <c r="O450" s="73"/>
      <c r="P450" s="73"/>
      <c r="Q450" s="73"/>
      <c r="R450" s="73"/>
      <c r="S450" s="73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  <c r="AT450" s="48"/>
      <c r="AU450" s="48"/>
      <c r="AV450" s="48"/>
      <c r="AW450" s="48"/>
      <c r="AX450" s="48"/>
      <c r="AY450" s="48"/>
      <c r="AZ450" s="48"/>
      <c r="BA450" s="48"/>
      <c r="BB450" s="48"/>
    </row>
    <row r="451" spans="1:54" x14ac:dyDescent="0.25">
      <c r="A451" s="42" t="str">
        <f t="shared" si="47"/>
        <v/>
      </c>
      <c r="B451" s="119"/>
      <c r="C451" s="33"/>
      <c r="D451" s="120"/>
      <c r="E451" s="35"/>
      <c r="F451" s="35"/>
      <c r="G451" s="35"/>
      <c r="H451" s="35"/>
      <c r="I451" s="35"/>
      <c r="J451" s="48"/>
      <c r="K451" s="48"/>
      <c r="L451" s="48"/>
      <c r="M451" s="48"/>
      <c r="N451" s="48"/>
      <c r="O451" s="73"/>
      <c r="P451" s="73"/>
      <c r="Q451" s="73"/>
      <c r="R451" s="73"/>
      <c r="S451" s="73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  <c r="AT451" s="48"/>
      <c r="AU451" s="48"/>
      <c r="AV451" s="48"/>
      <c r="AW451" s="48"/>
      <c r="AX451" s="48"/>
      <c r="AY451" s="48"/>
      <c r="AZ451" s="48"/>
      <c r="BA451" s="48"/>
      <c r="BB451" s="48"/>
    </row>
    <row r="452" spans="1:54" x14ac:dyDescent="0.25">
      <c r="A452" s="42" t="str">
        <f t="shared" si="47"/>
        <v/>
      </c>
      <c r="B452" s="119"/>
      <c r="C452" s="33"/>
      <c r="D452" s="120"/>
      <c r="E452" s="35"/>
      <c r="F452" s="35"/>
      <c r="G452" s="35"/>
      <c r="H452" s="35"/>
      <c r="I452" s="35"/>
      <c r="J452" s="48"/>
      <c r="K452" s="48"/>
      <c r="L452" s="48"/>
      <c r="M452" s="48"/>
      <c r="N452" s="48"/>
      <c r="O452" s="73"/>
      <c r="P452" s="73"/>
      <c r="Q452" s="73"/>
      <c r="R452" s="73"/>
      <c r="S452" s="73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  <c r="AT452" s="48"/>
      <c r="AU452" s="48"/>
      <c r="AV452" s="48"/>
      <c r="AW452" s="48"/>
      <c r="AX452" s="48"/>
      <c r="AY452" s="48"/>
      <c r="AZ452" s="48"/>
      <c r="BA452" s="48"/>
      <c r="BB452" s="48"/>
    </row>
    <row r="453" spans="1:54" x14ac:dyDescent="0.25">
      <c r="A453" s="42" t="str">
        <f t="shared" si="47"/>
        <v/>
      </c>
      <c r="B453" s="119"/>
      <c r="C453" s="33"/>
      <c r="D453" s="120"/>
      <c r="E453" s="35"/>
      <c r="F453" s="35"/>
      <c r="G453" s="35"/>
      <c r="H453" s="35"/>
      <c r="I453" s="35"/>
      <c r="J453" s="48"/>
      <c r="K453" s="48"/>
      <c r="L453" s="48"/>
      <c r="M453" s="48"/>
      <c r="N453" s="48"/>
      <c r="O453" s="73"/>
      <c r="P453" s="73"/>
      <c r="Q453" s="73"/>
      <c r="R453" s="73"/>
      <c r="S453" s="73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  <c r="AT453" s="48"/>
      <c r="AU453" s="48"/>
      <c r="AV453" s="48"/>
      <c r="AW453" s="48"/>
      <c r="AX453" s="48"/>
      <c r="AY453" s="48"/>
      <c r="AZ453" s="48"/>
      <c r="BA453" s="48"/>
      <c r="BB453" s="48"/>
    </row>
    <row r="454" spans="1:54" x14ac:dyDescent="0.25">
      <c r="A454" s="42" t="str">
        <f t="shared" si="47"/>
        <v/>
      </c>
      <c r="B454" s="119"/>
      <c r="C454" s="33"/>
      <c r="D454" s="120"/>
      <c r="E454" s="35"/>
      <c r="F454" s="35"/>
      <c r="G454" s="35"/>
      <c r="H454" s="35"/>
      <c r="I454" s="35"/>
      <c r="J454" s="48"/>
      <c r="K454" s="48"/>
      <c r="L454" s="48"/>
      <c r="M454" s="48"/>
      <c r="N454" s="48"/>
      <c r="O454" s="73"/>
      <c r="P454" s="73"/>
      <c r="Q454" s="73"/>
      <c r="R454" s="73"/>
      <c r="S454" s="73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  <c r="AT454" s="48"/>
      <c r="AU454" s="48"/>
      <c r="AV454" s="48"/>
      <c r="AW454" s="48"/>
      <c r="AX454" s="48"/>
      <c r="AY454" s="48"/>
      <c r="AZ454" s="48"/>
      <c r="BA454" s="48"/>
      <c r="BB454" s="48"/>
    </row>
    <row r="455" spans="1:54" x14ac:dyDescent="0.25">
      <c r="A455" s="42" t="str">
        <f t="shared" si="47"/>
        <v/>
      </c>
      <c r="B455" s="119"/>
      <c r="C455" s="33"/>
      <c r="D455" s="120"/>
      <c r="E455" s="35"/>
      <c r="F455" s="35"/>
      <c r="G455" s="35"/>
      <c r="H455" s="35"/>
      <c r="I455" s="35"/>
      <c r="J455" s="48"/>
      <c r="K455" s="48"/>
      <c r="L455" s="48"/>
      <c r="M455" s="48"/>
      <c r="N455" s="48"/>
      <c r="O455" s="73"/>
      <c r="P455" s="73"/>
      <c r="Q455" s="73"/>
      <c r="R455" s="73"/>
      <c r="S455" s="73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  <c r="AT455" s="48"/>
      <c r="AU455" s="48"/>
      <c r="AV455" s="48"/>
      <c r="AW455" s="48"/>
      <c r="AX455" s="48"/>
      <c r="AY455" s="48"/>
      <c r="AZ455" s="48"/>
      <c r="BA455" s="48"/>
      <c r="BB455" s="48"/>
    </row>
    <row r="456" spans="1:54" x14ac:dyDescent="0.25">
      <c r="A456" s="42" t="str">
        <f t="shared" si="47"/>
        <v/>
      </c>
      <c r="B456" s="119"/>
      <c r="C456" s="33"/>
      <c r="D456" s="120"/>
      <c r="E456" s="35"/>
      <c r="F456" s="35"/>
      <c r="G456" s="35"/>
      <c r="H456" s="35"/>
      <c r="I456" s="35"/>
      <c r="J456" s="48"/>
      <c r="K456" s="48"/>
      <c r="L456" s="48"/>
      <c r="M456" s="48"/>
      <c r="N456" s="48"/>
      <c r="O456" s="73"/>
      <c r="P456" s="73"/>
      <c r="Q456" s="73"/>
      <c r="R456" s="73"/>
      <c r="S456" s="73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K456" s="48"/>
      <c r="AL456" s="48"/>
      <c r="AM456" s="48"/>
      <c r="AN456" s="48"/>
      <c r="AO456" s="48"/>
      <c r="AP456" s="48"/>
      <c r="AQ456" s="48"/>
      <c r="AR456" s="48"/>
      <c r="AS456" s="48"/>
      <c r="AT456" s="48"/>
      <c r="AU456" s="48"/>
      <c r="AV456" s="48"/>
      <c r="AW456" s="48"/>
      <c r="AX456" s="48"/>
      <c r="AY456" s="48"/>
      <c r="AZ456" s="48"/>
      <c r="BA456" s="48"/>
      <c r="BB456" s="48"/>
    </row>
    <row r="457" spans="1:54" x14ac:dyDescent="0.25">
      <c r="A457" s="42" t="str">
        <f t="shared" si="47"/>
        <v/>
      </c>
      <c r="B457" s="119"/>
      <c r="C457" s="33"/>
      <c r="D457" s="120"/>
      <c r="E457" s="35"/>
      <c r="F457" s="35"/>
      <c r="G457" s="35"/>
      <c r="H457" s="35"/>
      <c r="I457" s="35"/>
      <c r="J457" s="48"/>
      <c r="K457" s="48"/>
      <c r="L457" s="48"/>
      <c r="M457" s="48"/>
      <c r="N457" s="48"/>
      <c r="O457" s="73"/>
      <c r="P457" s="73"/>
      <c r="Q457" s="73"/>
      <c r="R457" s="73"/>
      <c r="S457" s="73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  <c r="AI457" s="48"/>
      <c r="AJ457" s="48"/>
      <c r="AK457" s="48"/>
      <c r="AL457" s="48"/>
      <c r="AM457" s="48"/>
      <c r="AN457" s="48"/>
      <c r="AO457" s="48"/>
      <c r="AP457" s="48"/>
      <c r="AQ457" s="48"/>
      <c r="AR457" s="48"/>
      <c r="AS457" s="48"/>
      <c r="AT457" s="48"/>
      <c r="AU457" s="48"/>
      <c r="AV457" s="48"/>
      <c r="AW457" s="48"/>
      <c r="AX457" s="48"/>
      <c r="AY457" s="48"/>
      <c r="AZ457" s="48"/>
      <c r="BA457" s="48"/>
      <c r="BB457" s="48"/>
    </row>
    <row r="458" spans="1:54" x14ac:dyDescent="0.25">
      <c r="A458" s="42" t="str">
        <f t="shared" si="47"/>
        <v/>
      </c>
      <c r="B458" s="119"/>
      <c r="C458" s="33"/>
      <c r="D458" s="120"/>
      <c r="E458" s="35"/>
      <c r="F458" s="35"/>
      <c r="G458" s="35"/>
      <c r="H458" s="35"/>
      <c r="I458" s="35"/>
      <c r="J458" s="48"/>
      <c r="K458" s="48"/>
      <c r="L458" s="48"/>
      <c r="M458" s="48"/>
      <c r="N458" s="48"/>
      <c r="O458" s="73"/>
      <c r="P458" s="73"/>
      <c r="Q458" s="73"/>
      <c r="R458" s="73"/>
      <c r="S458" s="73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  <c r="AT458" s="48"/>
      <c r="AU458" s="48"/>
      <c r="AV458" s="48"/>
      <c r="AW458" s="48"/>
      <c r="AX458" s="48"/>
      <c r="AY458" s="48"/>
      <c r="AZ458" s="48"/>
      <c r="BA458" s="48"/>
      <c r="BB458" s="48"/>
    </row>
    <row r="459" spans="1:54" x14ac:dyDescent="0.25">
      <c r="A459" s="42" t="str">
        <f t="shared" si="47"/>
        <v/>
      </c>
      <c r="B459" s="119"/>
      <c r="C459" s="33"/>
      <c r="D459" s="120"/>
      <c r="E459" s="35"/>
      <c r="F459" s="35"/>
      <c r="G459" s="35"/>
      <c r="H459" s="35"/>
      <c r="I459" s="35"/>
      <c r="J459" s="48"/>
      <c r="K459" s="48"/>
      <c r="L459" s="48"/>
      <c r="M459" s="48"/>
      <c r="N459" s="48"/>
      <c r="O459" s="73"/>
      <c r="P459" s="73"/>
      <c r="Q459" s="73"/>
      <c r="R459" s="73"/>
      <c r="S459" s="73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  <c r="AT459" s="48"/>
      <c r="AU459" s="48"/>
      <c r="AV459" s="48"/>
      <c r="AW459" s="48"/>
      <c r="AX459" s="48"/>
      <c r="AY459" s="48"/>
      <c r="AZ459" s="48"/>
      <c r="BA459" s="48"/>
      <c r="BB459" s="48"/>
    </row>
    <row r="460" spans="1:54" x14ac:dyDescent="0.25">
      <c r="A460" s="42" t="str">
        <f t="shared" si="47"/>
        <v/>
      </c>
      <c r="B460" s="119"/>
      <c r="C460" s="33"/>
      <c r="D460" s="120"/>
      <c r="E460" s="35"/>
      <c r="F460" s="35"/>
      <c r="G460" s="35"/>
      <c r="H460" s="35"/>
      <c r="I460" s="35"/>
      <c r="J460" s="48"/>
      <c r="K460" s="48"/>
      <c r="L460" s="48"/>
      <c r="M460" s="48"/>
      <c r="N460" s="48"/>
      <c r="O460" s="73"/>
      <c r="P460" s="73"/>
      <c r="Q460" s="73"/>
      <c r="R460" s="73"/>
      <c r="S460" s="73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  <c r="AT460" s="48"/>
      <c r="AU460" s="48"/>
      <c r="AV460" s="48"/>
      <c r="AW460" s="48"/>
      <c r="AX460" s="48"/>
      <c r="AY460" s="48"/>
      <c r="AZ460" s="48"/>
      <c r="BA460" s="48"/>
      <c r="BB460" s="48"/>
    </row>
    <row r="461" spans="1:54" x14ac:dyDescent="0.25">
      <c r="A461" s="42" t="str">
        <f t="shared" si="47"/>
        <v/>
      </c>
      <c r="B461" s="119"/>
      <c r="C461" s="33"/>
      <c r="D461" s="120"/>
      <c r="E461" s="35"/>
      <c r="F461" s="35"/>
      <c r="G461" s="35"/>
      <c r="H461" s="35"/>
      <c r="I461" s="35"/>
      <c r="J461" s="48"/>
      <c r="K461" s="48"/>
      <c r="L461" s="48"/>
      <c r="M461" s="48"/>
      <c r="N461" s="48"/>
      <c r="O461" s="73"/>
      <c r="P461" s="73"/>
      <c r="Q461" s="73"/>
      <c r="R461" s="73"/>
      <c r="S461" s="73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  <c r="AP461" s="48"/>
      <c r="AQ461" s="48"/>
      <c r="AR461" s="48"/>
      <c r="AS461" s="48"/>
      <c r="AT461" s="48"/>
      <c r="AU461" s="48"/>
      <c r="AV461" s="48"/>
      <c r="AW461" s="48"/>
      <c r="AX461" s="48"/>
      <c r="AY461" s="48"/>
      <c r="AZ461" s="48"/>
      <c r="BA461" s="48"/>
      <c r="BB461" s="48"/>
    </row>
    <row r="462" spans="1:54" x14ac:dyDescent="0.25">
      <c r="A462" s="42" t="str">
        <f t="shared" si="47"/>
        <v/>
      </c>
      <c r="B462" s="119"/>
      <c r="C462" s="33"/>
      <c r="D462" s="120"/>
      <c r="E462" s="35"/>
      <c r="F462" s="35"/>
      <c r="G462" s="35"/>
      <c r="H462" s="35"/>
      <c r="I462" s="35"/>
      <c r="J462" s="48"/>
      <c r="K462" s="48"/>
      <c r="L462" s="48"/>
      <c r="M462" s="48"/>
      <c r="N462" s="48"/>
      <c r="O462" s="73"/>
      <c r="P462" s="73"/>
      <c r="Q462" s="73"/>
      <c r="R462" s="73"/>
      <c r="S462" s="73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  <c r="AT462" s="48"/>
      <c r="AU462" s="48"/>
      <c r="AV462" s="48"/>
      <c r="AW462" s="48"/>
      <c r="AX462" s="48"/>
      <c r="AY462" s="48"/>
      <c r="AZ462" s="48"/>
      <c r="BA462" s="48"/>
      <c r="BB462" s="48"/>
    </row>
    <row r="463" spans="1:54" x14ac:dyDescent="0.25">
      <c r="A463" s="42" t="str">
        <f t="shared" si="47"/>
        <v/>
      </c>
      <c r="B463" s="119"/>
      <c r="C463" s="33"/>
      <c r="D463" s="120"/>
      <c r="E463" s="35"/>
      <c r="F463" s="35"/>
      <c r="G463" s="35"/>
      <c r="H463" s="35"/>
      <c r="I463" s="35"/>
      <c r="J463" s="48"/>
      <c r="K463" s="48"/>
      <c r="L463" s="48"/>
      <c r="M463" s="48"/>
      <c r="N463" s="48"/>
      <c r="O463" s="73"/>
      <c r="P463" s="73"/>
      <c r="Q463" s="73"/>
      <c r="R463" s="73"/>
      <c r="S463" s="73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  <c r="AT463" s="48"/>
      <c r="AU463" s="48"/>
      <c r="AV463" s="48"/>
      <c r="AW463" s="48"/>
      <c r="AX463" s="48"/>
      <c r="AY463" s="48"/>
      <c r="AZ463" s="48"/>
      <c r="BA463" s="48"/>
      <c r="BB463" s="48"/>
    </row>
    <row r="464" spans="1:54" x14ac:dyDescent="0.25">
      <c r="A464" s="42" t="str">
        <f t="shared" si="47"/>
        <v/>
      </c>
      <c r="B464" s="119"/>
      <c r="C464" s="33"/>
      <c r="D464" s="120"/>
      <c r="E464" s="35"/>
      <c r="F464" s="35"/>
      <c r="G464" s="35"/>
      <c r="H464" s="35"/>
      <c r="I464" s="35"/>
      <c r="J464" s="48"/>
      <c r="K464" s="48"/>
      <c r="L464" s="48"/>
      <c r="M464" s="48"/>
      <c r="N464" s="48"/>
      <c r="O464" s="73"/>
      <c r="P464" s="73"/>
      <c r="Q464" s="73"/>
      <c r="R464" s="73"/>
      <c r="S464" s="73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K464" s="48"/>
      <c r="AL464" s="48"/>
      <c r="AM464" s="48"/>
      <c r="AN464" s="48"/>
      <c r="AO464" s="48"/>
      <c r="AP464" s="48"/>
      <c r="AQ464" s="48"/>
      <c r="AR464" s="48"/>
      <c r="AS464" s="48"/>
      <c r="AT464" s="48"/>
      <c r="AU464" s="48"/>
      <c r="AV464" s="48"/>
      <c r="AW464" s="48"/>
      <c r="AX464" s="48"/>
      <c r="AY464" s="48"/>
      <c r="AZ464" s="48"/>
      <c r="BA464" s="48"/>
      <c r="BB464" s="48"/>
    </row>
    <row r="465" spans="1:54" x14ac:dyDescent="0.25">
      <c r="A465" s="42" t="str">
        <f t="shared" si="47"/>
        <v/>
      </c>
      <c r="B465" s="119"/>
      <c r="C465" s="33"/>
      <c r="D465" s="120"/>
      <c r="E465" s="35"/>
      <c r="F465" s="35"/>
      <c r="G465" s="35"/>
      <c r="H465" s="35"/>
      <c r="I465" s="35"/>
      <c r="J465" s="48"/>
      <c r="K465" s="48"/>
      <c r="L465" s="48"/>
      <c r="M465" s="48"/>
      <c r="N465" s="48"/>
      <c r="O465" s="73"/>
      <c r="P465" s="73"/>
      <c r="Q465" s="73"/>
      <c r="R465" s="73"/>
      <c r="S465" s="73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K465" s="48"/>
      <c r="AL465" s="48"/>
      <c r="AM465" s="48"/>
      <c r="AN465" s="48"/>
      <c r="AO465" s="48"/>
      <c r="AP465" s="48"/>
      <c r="AQ465" s="48"/>
      <c r="AR465" s="48"/>
      <c r="AS465" s="48"/>
      <c r="AT465" s="48"/>
      <c r="AU465" s="48"/>
      <c r="AV465" s="48"/>
      <c r="AW465" s="48"/>
      <c r="AX465" s="48"/>
      <c r="AY465" s="48"/>
      <c r="AZ465" s="48"/>
      <c r="BA465" s="48"/>
      <c r="BB465" s="48"/>
    </row>
    <row r="466" spans="1:54" x14ac:dyDescent="0.25">
      <c r="A466" s="42" t="str">
        <f t="shared" si="47"/>
        <v/>
      </c>
      <c r="B466" s="119"/>
      <c r="C466" s="33"/>
      <c r="D466" s="120"/>
      <c r="E466" s="35"/>
      <c r="F466" s="35"/>
      <c r="G466" s="35"/>
      <c r="H466" s="35"/>
      <c r="I466" s="35"/>
      <c r="J466" s="48"/>
      <c r="K466" s="48"/>
      <c r="L466" s="48"/>
      <c r="M466" s="48"/>
      <c r="N466" s="48"/>
      <c r="O466" s="73"/>
      <c r="P466" s="73"/>
      <c r="Q466" s="73"/>
      <c r="R466" s="73"/>
      <c r="S466" s="73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  <c r="AI466" s="48"/>
      <c r="AJ466" s="48"/>
      <c r="AK466" s="48"/>
      <c r="AL466" s="48"/>
      <c r="AM466" s="48"/>
      <c r="AN466" s="48"/>
      <c r="AO466" s="48"/>
      <c r="AP466" s="48"/>
      <c r="AQ466" s="48"/>
      <c r="AR466" s="48"/>
      <c r="AS466" s="48"/>
      <c r="AT466" s="48"/>
      <c r="AU466" s="48"/>
      <c r="AV466" s="48"/>
      <c r="AW466" s="48"/>
      <c r="AX466" s="48"/>
      <c r="AY466" s="48"/>
      <c r="AZ466" s="48"/>
      <c r="BA466" s="48"/>
      <c r="BB466" s="48"/>
    </row>
    <row r="467" spans="1:54" x14ac:dyDescent="0.25">
      <c r="A467" s="42" t="str">
        <f t="shared" si="47"/>
        <v/>
      </c>
      <c r="B467" s="119"/>
      <c r="C467" s="33"/>
      <c r="D467" s="120"/>
      <c r="E467" s="35"/>
      <c r="F467" s="35"/>
      <c r="G467" s="35"/>
      <c r="H467" s="35"/>
      <c r="I467" s="35"/>
      <c r="J467" s="48"/>
      <c r="K467" s="48"/>
      <c r="L467" s="48"/>
      <c r="M467" s="48"/>
      <c r="N467" s="48"/>
      <c r="O467" s="73"/>
      <c r="P467" s="73"/>
      <c r="Q467" s="73"/>
      <c r="R467" s="73"/>
      <c r="S467" s="73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  <c r="AI467" s="48"/>
      <c r="AJ467" s="48"/>
      <c r="AK467" s="48"/>
      <c r="AL467" s="48"/>
      <c r="AM467" s="48"/>
      <c r="AN467" s="48"/>
      <c r="AO467" s="48"/>
      <c r="AP467" s="48"/>
      <c r="AQ467" s="48"/>
      <c r="AR467" s="48"/>
      <c r="AS467" s="48"/>
      <c r="AT467" s="48"/>
      <c r="AU467" s="48"/>
      <c r="AV467" s="48"/>
      <c r="AW467" s="48"/>
      <c r="AX467" s="48"/>
      <c r="AY467" s="48"/>
      <c r="AZ467" s="48"/>
      <c r="BA467" s="48"/>
      <c r="BB467" s="48"/>
    </row>
    <row r="468" spans="1:54" x14ac:dyDescent="0.25">
      <c r="A468" s="42" t="str">
        <f t="shared" ref="A468:A531" si="48">IF(B468&lt;&gt;"",ROW(A451),"")</f>
        <v/>
      </c>
      <c r="B468" s="119"/>
      <c r="C468" s="33"/>
      <c r="D468" s="120"/>
      <c r="E468" s="35"/>
      <c r="F468" s="35"/>
      <c r="G468" s="35"/>
      <c r="H468" s="35"/>
      <c r="I468" s="35"/>
      <c r="J468" s="48"/>
      <c r="K468" s="48"/>
      <c r="L468" s="48"/>
      <c r="M468" s="48"/>
      <c r="N468" s="48"/>
      <c r="O468" s="73"/>
      <c r="P468" s="73"/>
      <c r="Q468" s="73"/>
      <c r="R468" s="73"/>
      <c r="S468" s="73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  <c r="AL468" s="48"/>
      <c r="AM468" s="48"/>
      <c r="AN468" s="48"/>
      <c r="AO468" s="48"/>
      <c r="AP468" s="48"/>
      <c r="AQ468" s="48"/>
      <c r="AR468" s="48"/>
      <c r="AS468" s="48"/>
      <c r="AT468" s="48"/>
      <c r="AU468" s="48"/>
      <c r="AV468" s="48"/>
      <c r="AW468" s="48"/>
      <c r="AX468" s="48"/>
      <c r="AY468" s="48"/>
      <c r="AZ468" s="48"/>
      <c r="BA468" s="48"/>
      <c r="BB468" s="48"/>
    </row>
    <row r="469" spans="1:54" x14ac:dyDescent="0.25">
      <c r="A469" s="42" t="str">
        <f t="shared" si="48"/>
        <v/>
      </c>
      <c r="B469" s="119"/>
      <c r="C469" s="33"/>
      <c r="D469" s="120"/>
      <c r="E469" s="35"/>
      <c r="F469" s="35"/>
      <c r="G469" s="35"/>
      <c r="H469" s="35"/>
      <c r="I469" s="35"/>
      <c r="J469" s="48"/>
      <c r="K469" s="48"/>
      <c r="L469" s="48"/>
      <c r="M469" s="48"/>
      <c r="N469" s="48"/>
      <c r="O469" s="73"/>
      <c r="P469" s="73"/>
      <c r="Q469" s="73"/>
      <c r="R469" s="73"/>
      <c r="S469" s="73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K469" s="48"/>
      <c r="AL469" s="48"/>
      <c r="AM469" s="48"/>
      <c r="AN469" s="48"/>
      <c r="AO469" s="48"/>
      <c r="AP469" s="48"/>
      <c r="AQ469" s="48"/>
      <c r="AR469" s="48"/>
      <c r="AS469" s="48"/>
      <c r="AT469" s="48"/>
      <c r="AU469" s="48"/>
      <c r="AV469" s="48"/>
      <c r="AW469" s="48"/>
      <c r="AX469" s="48"/>
      <c r="AY469" s="48"/>
      <c r="AZ469" s="48"/>
      <c r="BA469" s="48"/>
      <c r="BB469" s="48"/>
    </row>
    <row r="470" spans="1:54" x14ac:dyDescent="0.25">
      <c r="A470" s="42" t="str">
        <f t="shared" si="48"/>
        <v/>
      </c>
      <c r="B470" s="119"/>
      <c r="C470" s="33"/>
      <c r="D470" s="120"/>
      <c r="E470" s="35"/>
      <c r="F470" s="35"/>
      <c r="G470" s="35"/>
      <c r="H470" s="35"/>
      <c r="I470" s="35"/>
      <c r="J470" s="48"/>
      <c r="K470" s="48"/>
      <c r="L470" s="48"/>
      <c r="M470" s="48"/>
      <c r="N470" s="48"/>
      <c r="O470" s="73"/>
      <c r="P470" s="73"/>
      <c r="Q470" s="73"/>
      <c r="R470" s="73"/>
      <c r="S470" s="73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  <c r="AI470" s="48"/>
      <c r="AJ470" s="48"/>
      <c r="AK470" s="48"/>
      <c r="AL470" s="48"/>
      <c r="AM470" s="48"/>
      <c r="AN470" s="48"/>
      <c r="AO470" s="48"/>
      <c r="AP470" s="48"/>
      <c r="AQ470" s="48"/>
      <c r="AR470" s="48"/>
      <c r="AS470" s="48"/>
      <c r="AT470" s="48"/>
      <c r="AU470" s="48"/>
      <c r="AV470" s="48"/>
      <c r="AW470" s="48"/>
      <c r="AX470" s="48"/>
      <c r="AY470" s="48"/>
      <c r="AZ470" s="48"/>
      <c r="BA470" s="48"/>
      <c r="BB470" s="48"/>
    </row>
    <row r="471" spans="1:54" x14ac:dyDescent="0.25">
      <c r="A471" s="42" t="str">
        <f t="shared" si="48"/>
        <v/>
      </c>
      <c r="B471" s="119"/>
      <c r="C471" s="33"/>
      <c r="D471" s="120"/>
      <c r="E471" s="35"/>
      <c r="F471" s="35"/>
      <c r="G471" s="35"/>
      <c r="H471" s="35"/>
      <c r="I471" s="35"/>
      <c r="J471" s="48"/>
      <c r="K471" s="48"/>
      <c r="L471" s="48"/>
      <c r="M471" s="48"/>
      <c r="N471" s="48"/>
      <c r="O471" s="73"/>
      <c r="P471" s="73"/>
      <c r="Q471" s="73"/>
      <c r="R471" s="73"/>
      <c r="S471" s="73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  <c r="AI471" s="48"/>
      <c r="AJ471" s="48"/>
      <c r="AK471" s="48"/>
      <c r="AL471" s="48"/>
      <c r="AM471" s="48"/>
      <c r="AN471" s="48"/>
      <c r="AO471" s="48"/>
      <c r="AP471" s="48"/>
      <c r="AQ471" s="48"/>
      <c r="AR471" s="48"/>
      <c r="AS471" s="48"/>
      <c r="AT471" s="48"/>
      <c r="AU471" s="48"/>
      <c r="AV471" s="48"/>
      <c r="AW471" s="48"/>
      <c r="AX471" s="48"/>
      <c r="AY471" s="48"/>
      <c r="AZ471" s="48"/>
      <c r="BA471" s="48"/>
      <c r="BB471" s="48"/>
    </row>
    <row r="472" spans="1:54" x14ac:dyDescent="0.25">
      <c r="A472" s="42" t="str">
        <f t="shared" si="48"/>
        <v/>
      </c>
      <c r="B472" s="119"/>
      <c r="C472" s="33"/>
      <c r="D472" s="120"/>
      <c r="E472" s="35"/>
      <c r="F472" s="35"/>
      <c r="G472" s="35"/>
      <c r="H472" s="35"/>
      <c r="I472" s="35"/>
      <c r="J472" s="48"/>
      <c r="K472" s="48"/>
      <c r="L472" s="48"/>
      <c r="M472" s="48"/>
      <c r="N472" s="48"/>
      <c r="O472" s="73"/>
      <c r="P472" s="73"/>
      <c r="Q472" s="73"/>
      <c r="R472" s="73"/>
      <c r="S472" s="73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  <c r="AI472" s="48"/>
      <c r="AJ472" s="48"/>
      <c r="AK472" s="48"/>
      <c r="AL472" s="48"/>
      <c r="AM472" s="48"/>
      <c r="AN472" s="48"/>
      <c r="AO472" s="48"/>
      <c r="AP472" s="48"/>
      <c r="AQ472" s="48"/>
      <c r="AR472" s="48"/>
      <c r="AS472" s="48"/>
      <c r="AT472" s="48"/>
      <c r="AU472" s="48"/>
      <c r="AV472" s="48"/>
      <c r="AW472" s="48"/>
      <c r="AX472" s="48"/>
      <c r="AY472" s="48"/>
      <c r="AZ472" s="48"/>
      <c r="BA472" s="48"/>
      <c r="BB472" s="48"/>
    </row>
    <row r="473" spans="1:54" x14ac:dyDescent="0.25">
      <c r="A473" s="42" t="str">
        <f t="shared" si="48"/>
        <v/>
      </c>
      <c r="B473" s="119"/>
      <c r="C473" s="33"/>
      <c r="D473" s="120"/>
      <c r="E473" s="35"/>
      <c r="F473" s="35"/>
      <c r="G473" s="35"/>
      <c r="H473" s="35"/>
      <c r="I473" s="35"/>
      <c r="J473" s="48"/>
      <c r="K473" s="48"/>
      <c r="L473" s="48"/>
      <c r="M473" s="48"/>
      <c r="N473" s="48"/>
      <c r="O473" s="73"/>
      <c r="P473" s="73"/>
      <c r="Q473" s="73"/>
      <c r="R473" s="73"/>
      <c r="S473" s="73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  <c r="AI473" s="48"/>
      <c r="AJ473" s="48"/>
      <c r="AK473" s="48"/>
      <c r="AL473" s="48"/>
      <c r="AM473" s="48"/>
      <c r="AN473" s="48"/>
      <c r="AO473" s="48"/>
      <c r="AP473" s="48"/>
      <c r="AQ473" s="48"/>
      <c r="AR473" s="48"/>
      <c r="AS473" s="48"/>
      <c r="AT473" s="48"/>
      <c r="AU473" s="48"/>
      <c r="AV473" s="48"/>
      <c r="AW473" s="48"/>
      <c r="AX473" s="48"/>
      <c r="AY473" s="48"/>
      <c r="AZ473" s="48"/>
      <c r="BA473" s="48"/>
      <c r="BB473" s="48"/>
    </row>
    <row r="474" spans="1:54" x14ac:dyDescent="0.25">
      <c r="A474" s="42" t="str">
        <f t="shared" si="48"/>
        <v/>
      </c>
      <c r="B474" s="119"/>
      <c r="C474" s="33"/>
      <c r="D474" s="120"/>
      <c r="E474" s="35"/>
      <c r="F474" s="35"/>
      <c r="G474" s="35"/>
      <c r="H474" s="35"/>
      <c r="I474" s="35"/>
      <c r="J474" s="48"/>
      <c r="K474" s="48"/>
      <c r="L474" s="48"/>
      <c r="M474" s="48"/>
      <c r="N474" s="48"/>
      <c r="O474" s="73"/>
      <c r="P474" s="73"/>
      <c r="Q474" s="73"/>
      <c r="R474" s="73"/>
      <c r="S474" s="73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  <c r="AI474" s="48"/>
      <c r="AJ474" s="48"/>
      <c r="AK474" s="48"/>
      <c r="AL474" s="48"/>
      <c r="AM474" s="48"/>
      <c r="AN474" s="48"/>
      <c r="AO474" s="48"/>
      <c r="AP474" s="48"/>
      <c r="AQ474" s="48"/>
      <c r="AR474" s="48"/>
      <c r="AS474" s="48"/>
      <c r="AT474" s="48"/>
      <c r="AU474" s="48"/>
      <c r="AV474" s="48"/>
      <c r="AW474" s="48"/>
      <c r="AX474" s="48"/>
      <c r="AY474" s="48"/>
      <c r="AZ474" s="48"/>
      <c r="BA474" s="48"/>
      <c r="BB474" s="48"/>
    </row>
    <row r="475" spans="1:54" x14ac:dyDescent="0.25">
      <c r="A475" s="42" t="str">
        <f t="shared" si="48"/>
        <v/>
      </c>
      <c r="B475" s="119"/>
      <c r="C475" s="33"/>
      <c r="D475" s="120"/>
      <c r="E475" s="35"/>
      <c r="F475" s="35"/>
      <c r="G475" s="35"/>
      <c r="H475" s="35"/>
      <c r="I475" s="35"/>
      <c r="J475" s="48"/>
      <c r="K475" s="48"/>
      <c r="L475" s="48"/>
      <c r="M475" s="48"/>
      <c r="N475" s="48"/>
      <c r="O475" s="73"/>
      <c r="P475" s="73"/>
      <c r="Q475" s="73"/>
      <c r="R475" s="73"/>
      <c r="S475" s="73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  <c r="AI475" s="48"/>
      <c r="AJ475" s="48"/>
      <c r="AK475" s="48"/>
      <c r="AL475" s="48"/>
      <c r="AM475" s="48"/>
      <c r="AN475" s="48"/>
      <c r="AO475" s="48"/>
      <c r="AP475" s="48"/>
      <c r="AQ475" s="48"/>
      <c r="AR475" s="48"/>
      <c r="AS475" s="48"/>
      <c r="AT475" s="48"/>
      <c r="AU475" s="48"/>
      <c r="AV475" s="48"/>
      <c r="AW475" s="48"/>
      <c r="AX475" s="48"/>
      <c r="AY475" s="48"/>
      <c r="AZ475" s="48"/>
      <c r="BA475" s="48"/>
      <c r="BB475" s="48"/>
    </row>
    <row r="476" spans="1:54" x14ac:dyDescent="0.25">
      <c r="A476" s="42" t="str">
        <f t="shared" si="48"/>
        <v/>
      </c>
      <c r="B476" s="119"/>
      <c r="C476" s="33"/>
      <c r="D476" s="120"/>
      <c r="E476" s="35"/>
      <c r="F476" s="35"/>
      <c r="G476" s="35"/>
      <c r="H476" s="35"/>
      <c r="I476" s="35"/>
      <c r="J476" s="48"/>
      <c r="K476" s="48"/>
      <c r="L476" s="48"/>
      <c r="M476" s="48"/>
      <c r="N476" s="48"/>
      <c r="O476" s="73"/>
      <c r="P476" s="73"/>
      <c r="Q476" s="73"/>
      <c r="R476" s="73"/>
      <c r="S476" s="73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  <c r="AI476" s="48"/>
      <c r="AJ476" s="48"/>
      <c r="AK476" s="48"/>
      <c r="AL476" s="48"/>
      <c r="AM476" s="48"/>
      <c r="AN476" s="48"/>
      <c r="AO476" s="48"/>
      <c r="AP476" s="48"/>
      <c r="AQ476" s="48"/>
      <c r="AR476" s="48"/>
      <c r="AS476" s="48"/>
      <c r="AT476" s="48"/>
      <c r="AU476" s="48"/>
      <c r="AV476" s="48"/>
      <c r="AW476" s="48"/>
      <c r="AX476" s="48"/>
      <c r="AY476" s="48"/>
      <c r="AZ476" s="48"/>
      <c r="BA476" s="48"/>
      <c r="BB476" s="48"/>
    </row>
    <row r="477" spans="1:54" x14ac:dyDescent="0.25">
      <c r="A477" s="42" t="str">
        <f t="shared" si="48"/>
        <v/>
      </c>
      <c r="B477" s="119"/>
      <c r="C477" s="33"/>
      <c r="D477" s="120"/>
      <c r="E477" s="35"/>
      <c r="F477" s="35"/>
      <c r="G477" s="35"/>
      <c r="H477" s="35"/>
      <c r="I477" s="35"/>
      <c r="J477" s="48"/>
      <c r="K477" s="48"/>
      <c r="L477" s="48"/>
      <c r="M477" s="48"/>
      <c r="N477" s="48"/>
      <c r="O477" s="73"/>
      <c r="P477" s="73"/>
      <c r="Q477" s="73"/>
      <c r="R477" s="73"/>
      <c r="S477" s="73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  <c r="AI477" s="48"/>
      <c r="AJ477" s="48"/>
      <c r="AK477" s="48"/>
      <c r="AL477" s="48"/>
      <c r="AM477" s="48"/>
      <c r="AN477" s="48"/>
      <c r="AO477" s="48"/>
      <c r="AP477" s="48"/>
      <c r="AQ477" s="48"/>
      <c r="AR477" s="48"/>
      <c r="AS477" s="48"/>
      <c r="AT477" s="48"/>
      <c r="AU477" s="48"/>
      <c r="AV477" s="48"/>
      <c r="AW477" s="48"/>
      <c r="AX477" s="48"/>
      <c r="AY477" s="48"/>
      <c r="AZ477" s="48"/>
      <c r="BA477" s="48"/>
      <c r="BB477" s="48"/>
    </row>
    <row r="478" spans="1:54" x14ac:dyDescent="0.25">
      <c r="A478" s="42" t="str">
        <f t="shared" si="48"/>
        <v/>
      </c>
      <c r="B478" s="119"/>
      <c r="C478" s="33"/>
      <c r="D478" s="120"/>
      <c r="E478" s="35"/>
      <c r="F478" s="35"/>
      <c r="G478" s="35"/>
      <c r="H478" s="35"/>
      <c r="I478" s="35"/>
      <c r="J478" s="48"/>
      <c r="K478" s="48"/>
      <c r="L478" s="48"/>
      <c r="M478" s="48"/>
      <c r="N478" s="48"/>
      <c r="O478" s="73"/>
      <c r="P478" s="73"/>
      <c r="Q478" s="73"/>
      <c r="R478" s="73"/>
      <c r="S478" s="73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  <c r="AI478" s="48"/>
      <c r="AJ478" s="48"/>
      <c r="AK478" s="48"/>
      <c r="AL478" s="48"/>
      <c r="AM478" s="48"/>
      <c r="AN478" s="48"/>
      <c r="AO478" s="48"/>
      <c r="AP478" s="48"/>
      <c r="AQ478" s="48"/>
      <c r="AR478" s="48"/>
      <c r="AS478" s="48"/>
      <c r="AT478" s="48"/>
      <c r="AU478" s="48"/>
      <c r="AV478" s="48"/>
      <c r="AW478" s="48"/>
      <c r="AX478" s="48"/>
      <c r="AY478" s="48"/>
      <c r="AZ478" s="48"/>
      <c r="BA478" s="48"/>
      <c r="BB478" s="48"/>
    </row>
    <row r="479" spans="1:54" x14ac:dyDescent="0.25">
      <c r="A479" s="42" t="str">
        <f t="shared" si="48"/>
        <v/>
      </c>
      <c r="B479" s="119"/>
      <c r="C479" s="33"/>
      <c r="D479" s="120"/>
      <c r="E479" s="35"/>
      <c r="F479" s="35"/>
      <c r="G479" s="35"/>
      <c r="H479" s="35"/>
      <c r="I479" s="35"/>
      <c r="J479" s="48"/>
      <c r="K479" s="48"/>
      <c r="L479" s="48"/>
      <c r="M479" s="48"/>
      <c r="N479" s="48"/>
      <c r="O479" s="73"/>
      <c r="P479" s="73"/>
      <c r="Q479" s="73"/>
      <c r="R479" s="73"/>
      <c r="S479" s="73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  <c r="AI479" s="48"/>
      <c r="AJ479" s="48"/>
      <c r="AK479" s="48"/>
      <c r="AL479" s="48"/>
      <c r="AM479" s="48"/>
      <c r="AN479" s="48"/>
      <c r="AO479" s="48"/>
      <c r="AP479" s="48"/>
      <c r="AQ479" s="48"/>
      <c r="AR479" s="48"/>
      <c r="AS479" s="48"/>
      <c r="AT479" s="48"/>
      <c r="AU479" s="48"/>
      <c r="AV479" s="48"/>
      <c r="AW479" s="48"/>
      <c r="AX479" s="48"/>
      <c r="AY479" s="48"/>
      <c r="AZ479" s="48"/>
      <c r="BA479" s="48"/>
      <c r="BB479" s="48"/>
    </row>
    <row r="480" spans="1:54" x14ac:dyDescent="0.25">
      <c r="A480" s="42" t="str">
        <f t="shared" si="48"/>
        <v/>
      </c>
      <c r="B480" s="119"/>
      <c r="C480" s="33"/>
      <c r="D480" s="120"/>
      <c r="E480" s="35"/>
      <c r="F480" s="35"/>
      <c r="G480" s="35"/>
      <c r="H480" s="35"/>
      <c r="I480" s="35"/>
      <c r="J480" s="48"/>
      <c r="K480" s="48"/>
      <c r="L480" s="48"/>
      <c r="M480" s="48"/>
      <c r="N480" s="48"/>
      <c r="O480" s="73"/>
      <c r="P480" s="73"/>
      <c r="Q480" s="73"/>
      <c r="R480" s="73"/>
      <c r="S480" s="73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  <c r="AI480" s="48"/>
      <c r="AJ480" s="48"/>
      <c r="AK480" s="48"/>
      <c r="AL480" s="48"/>
      <c r="AM480" s="48"/>
      <c r="AN480" s="48"/>
      <c r="AO480" s="48"/>
      <c r="AP480" s="48"/>
      <c r="AQ480" s="48"/>
      <c r="AR480" s="48"/>
      <c r="AS480" s="48"/>
      <c r="AT480" s="48"/>
      <c r="AU480" s="48"/>
      <c r="AV480" s="48"/>
      <c r="AW480" s="48"/>
      <c r="AX480" s="48"/>
      <c r="AY480" s="48"/>
      <c r="AZ480" s="48"/>
      <c r="BA480" s="48"/>
      <c r="BB480" s="48"/>
    </row>
    <row r="481" spans="1:54" x14ac:dyDescent="0.25">
      <c r="A481" s="42" t="str">
        <f t="shared" si="48"/>
        <v/>
      </c>
      <c r="B481" s="119"/>
      <c r="C481" s="33"/>
      <c r="D481" s="120"/>
      <c r="E481" s="35"/>
      <c r="F481" s="35"/>
      <c r="G481" s="35"/>
      <c r="H481" s="35"/>
      <c r="I481" s="35"/>
      <c r="J481" s="48"/>
      <c r="K481" s="48"/>
      <c r="L481" s="48"/>
      <c r="M481" s="48"/>
      <c r="N481" s="48"/>
      <c r="O481" s="73"/>
      <c r="P481" s="73"/>
      <c r="Q481" s="73"/>
      <c r="R481" s="73"/>
      <c r="S481" s="73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  <c r="AI481" s="48"/>
      <c r="AJ481" s="48"/>
      <c r="AK481" s="48"/>
      <c r="AL481" s="48"/>
      <c r="AM481" s="48"/>
      <c r="AN481" s="48"/>
      <c r="AO481" s="48"/>
      <c r="AP481" s="48"/>
      <c r="AQ481" s="48"/>
      <c r="AR481" s="48"/>
      <c r="AS481" s="48"/>
      <c r="AT481" s="48"/>
      <c r="AU481" s="48"/>
      <c r="AV481" s="48"/>
      <c r="AW481" s="48"/>
      <c r="AX481" s="48"/>
      <c r="AY481" s="48"/>
      <c r="AZ481" s="48"/>
      <c r="BA481" s="48"/>
      <c r="BB481" s="48"/>
    </row>
    <row r="482" spans="1:54" x14ac:dyDescent="0.25">
      <c r="A482" s="42" t="str">
        <f t="shared" si="48"/>
        <v/>
      </c>
      <c r="B482" s="119"/>
      <c r="C482" s="33"/>
      <c r="D482" s="120"/>
      <c r="E482" s="35"/>
      <c r="F482" s="35"/>
      <c r="G482" s="35"/>
      <c r="H482" s="35"/>
      <c r="I482" s="35"/>
      <c r="J482" s="48"/>
      <c r="K482" s="48"/>
      <c r="L482" s="48"/>
      <c r="M482" s="48"/>
      <c r="N482" s="48"/>
      <c r="O482" s="73"/>
      <c r="P482" s="73"/>
      <c r="Q482" s="73"/>
      <c r="R482" s="73"/>
      <c r="S482" s="73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  <c r="AI482" s="48"/>
      <c r="AJ482" s="48"/>
      <c r="AK482" s="48"/>
      <c r="AL482" s="48"/>
      <c r="AM482" s="48"/>
      <c r="AN482" s="48"/>
      <c r="AO482" s="48"/>
      <c r="AP482" s="48"/>
      <c r="AQ482" s="48"/>
      <c r="AR482" s="48"/>
      <c r="AS482" s="48"/>
      <c r="AT482" s="48"/>
      <c r="AU482" s="48"/>
      <c r="AV482" s="48"/>
      <c r="AW482" s="48"/>
      <c r="AX482" s="48"/>
      <c r="AY482" s="48"/>
      <c r="AZ482" s="48"/>
      <c r="BA482" s="48"/>
      <c r="BB482" s="48"/>
    </row>
    <row r="483" spans="1:54" x14ac:dyDescent="0.25">
      <c r="A483" s="42" t="str">
        <f t="shared" si="48"/>
        <v/>
      </c>
      <c r="B483" s="119"/>
      <c r="C483" s="33"/>
      <c r="D483" s="120"/>
      <c r="E483" s="35"/>
      <c r="F483" s="35"/>
      <c r="G483" s="35"/>
      <c r="H483" s="35"/>
      <c r="I483" s="35"/>
      <c r="J483" s="48"/>
      <c r="K483" s="48"/>
      <c r="L483" s="48"/>
      <c r="M483" s="48"/>
      <c r="N483" s="48"/>
      <c r="O483" s="73"/>
      <c r="P483" s="73"/>
      <c r="Q483" s="73"/>
      <c r="R483" s="73"/>
      <c r="S483" s="73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K483" s="48"/>
      <c r="AL483" s="48"/>
      <c r="AM483" s="48"/>
      <c r="AN483" s="48"/>
      <c r="AO483" s="48"/>
      <c r="AP483" s="48"/>
      <c r="AQ483" s="48"/>
      <c r="AR483" s="48"/>
      <c r="AS483" s="48"/>
      <c r="AT483" s="48"/>
      <c r="AU483" s="48"/>
      <c r="AV483" s="48"/>
      <c r="AW483" s="48"/>
      <c r="AX483" s="48"/>
      <c r="AY483" s="48"/>
      <c r="AZ483" s="48"/>
      <c r="BA483" s="48"/>
      <c r="BB483" s="48"/>
    </row>
    <row r="484" spans="1:54" x14ac:dyDescent="0.25">
      <c r="A484" s="42" t="str">
        <f t="shared" si="48"/>
        <v/>
      </c>
      <c r="B484" s="119"/>
      <c r="C484" s="33"/>
      <c r="D484" s="120"/>
      <c r="E484" s="35"/>
      <c r="F484" s="35"/>
      <c r="G484" s="35"/>
      <c r="H484" s="35"/>
      <c r="I484" s="35"/>
      <c r="J484" s="48"/>
      <c r="K484" s="48"/>
      <c r="L484" s="48"/>
      <c r="M484" s="48"/>
      <c r="N484" s="48"/>
      <c r="O484" s="73"/>
      <c r="P484" s="73"/>
      <c r="Q484" s="73"/>
      <c r="R484" s="73"/>
      <c r="S484" s="73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K484" s="48"/>
      <c r="AL484" s="48"/>
      <c r="AM484" s="48"/>
      <c r="AN484" s="48"/>
      <c r="AO484" s="48"/>
      <c r="AP484" s="48"/>
      <c r="AQ484" s="48"/>
      <c r="AR484" s="48"/>
      <c r="AS484" s="48"/>
      <c r="AT484" s="48"/>
      <c r="AU484" s="48"/>
      <c r="AV484" s="48"/>
      <c r="AW484" s="48"/>
      <c r="AX484" s="48"/>
      <c r="AY484" s="48"/>
      <c r="AZ484" s="48"/>
      <c r="BA484" s="48"/>
      <c r="BB484" s="48"/>
    </row>
    <row r="485" spans="1:54" x14ac:dyDescent="0.25">
      <c r="A485" s="42" t="str">
        <f t="shared" si="48"/>
        <v/>
      </c>
      <c r="B485" s="119"/>
      <c r="C485" s="33"/>
      <c r="D485" s="120"/>
      <c r="E485" s="35"/>
      <c r="F485" s="35"/>
      <c r="G485" s="35"/>
      <c r="H485" s="35"/>
      <c r="I485" s="35"/>
      <c r="J485" s="48"/>
      <c r="K485" s="48"/>
      <c r="L485" s="48"/>
      <c r="M485" s="48"/>
      <c r="N485" s="48"/>
      <c r="O485" s="73"/>
      <c r="P485" s="73"/>
      <c r="Q485" s="73"/>
      <c r="R485" s="73"/>
      <c r="S485" s="73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8"/>
      <c r="AL485" s="48"/>
      <c r="AM485" s="48"/>
      <c r="AN485" s="48"/>
      <c r="AO485" s="48"/>
      <c r="AP485" s="48"/>
      <c r="AQ485" s="48"/>
      <c r="AR485" s="48"/>
      <c r="AS485" s="48"/>
      <c r="AT485" s="48"/>
      <c r="AU485" s="48"/>
      <c r="AV485" s="48"/>
      <c r="AW485" s="48"/>
      <c r="AX485" s="48"/>
      <c r="AY485" s="48"/>
      <c r="AZ485" s="48"/>
      <c r="BA485" s="48"/>
      <c r="BB485" s="48"/>
    </row>
    <row r="486" spans="1:54" x14ac:dyDescent="0.25">
      <c r="A486" s="42" t="str">
        <f t="shared" si="48"/>
        <v/>
      </c>
      <c r="B486" s="119"/>
      <c r="C486" s="33"/>
      <c r="D486" s="120"/>
      <c r="E486" s="35"/>
      <c r="F486" s="35"/>
      <c r="G486" s="35"/>
      <c r="H486" s="35"/>
      <c r="I486" s="35"/>
      <c r="J486" s="48"/>
      <c r="K486" s="48"/>
      <c r="L486" s="48"/>
      <c r="M486" s="48"/>
      <c r="N486" s="48"/>
      <c r="O486" s="73"/>
      <c r="P486" s="73"/>
      <c r="Q486" s="73"/>
      <c r="R486" s="73"/>
      <c r="S486" s="73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K486" s="48"/>
      <c r="AL486" s="48"/>
      <c r="AM486" s="48"/>
      <c r="AN486" s="48"/>
      <c r="AO486" s="48"/>
      <c r="AP486" s="48"/>
      <c r="AQ486" s="48"/>
      <c r="AR486" s="48"/>
      <c r="AS486" s="48"/>
      <c r="AT486" s="48"/>
      <c r="AU486" s="48"/>
      <c r="AV486" s="48"/>
      <c r="AW486" s="48"/>
      <c r="AX486" s="48"/>
      <c r="AY486" s="48"/>
      <c r="AZ486" s="48"/>
      <c r="BA486" s="48"/>
      <c r="BB486" s="48"/>
    </row>
    <row r="487" spans="1:54" x14ac:dyDescent="0.25">
      <c r="A487" s="42" t="str">
        <f t="shared" si="48"/>
        <v/>
      </c>
      <c r="B487" s="119"/>
      <c r="C487" s="33"/>
      <c r="D487" s="120"/>
      <c r="E487" s="35"/>
      <c r="F487" s="35"/>
      <c r="G487" s="35"/>
      <c r="H487" s="35"/>
      <c r="I487" s="35"/>
      <c r="J487" s="48"/>
      <c r="K487" s="48"/>
      <c r="L487" s="48"/>
      <c r="M487" s="48"/>
      <c r="N487" s="48"/>
      <c r="O487" s="73"/>
      <c r="P487" s="73"/>
      <c r="Q487" s="73"/>
      <c r="R487" s="73"/>
      <c r="S487" s="73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  <c r="AI487" s="48"/>
      <c r="AJ487" s="48"/>
      <c r="AK487" s="48"/>
      <c r="AL487" s="48"/>
      <c r="AM487" s="48"/>
      <c r="AN487" s="48"/>
      <c r="AO487" s="48"/>
      <c r="AP487" s="48"/>
      <c r="AQ487" s="48"/>
      <c r="AR487" s="48"/>
      <c r="AS487" s="48"/>
      <c r="AT487" s="48"/>
      <c r="AU487" s="48"/>
      <c r="AV487" s="48"/>
      <c r="AW487" s="48"/>
      <c r="AX487" s="48"/>
      <c r="AY487" s="48"/>
      <c r="AZ487" s="48"/>
      <c r="BA487" s="48"/>
      <c r="BB487" s="48"/>
    </row>
    <row r="488" spans="1:54" x14ac:dyDescent="0.25">
      <c r="A488" s="42" t="str">
        <f t="shared" si="48"/>
        <v/>
      </c>
      <c r="B488" s="119"/>
      <c r="C488" s="33"/>
      <c r="D488" s="120"/>
      <c r="E488" s="35"/>
      <c r="F488" s="35"/>
      <c r="G488" s="35"/>
      <c r="H488" s="35"/>
      <c r="I488" s="35"/>
      <c r="J488" s="48"/>
      <c r="K488" s="48"/>
      <c r="L488" s="48"/>
      <c r="M488" s="48"/>
      <c r="N488" s="48"/>
      <c r="O488" s="73"/>
      <c r="P488" s="73"/>
      <c r="Q488" s="73"/>
      <c r="R488" s="73"/>
      <c r="S488" s="73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K488" s="48"/>
      <c r="AL488" s="48"/>
      <c r="AM488" s="48"/>
      <c r="AN488" s="48"/>
      <c r="AO488" s="48"/>
      <c r="AP488" s="48"/>
      <c r="AQ488" s="48"/>
      <c r="AR488" s="48"/>
      <c r="AS488" s="48"/>
      <c r="AT488" s="48"/>
      <c r="AU488" s="48"/>
      <c r="AV488" s="48"/>
      <c r="AW488" s="48"/>
      <c r="AX488" s="48"/>
      <c r="AY488" s="48"/>
      <c r="AZ488" s="48"/>
      <c r="BA488" s="48"/>
      <c r="BB488" s="48"/>
    </row>
    <row r="489" spans="1:54" x14ac:dyDescent="0.25">
      <c r="A489" s="42" t="str">
        <f t="shared" si="48"/>
        <v/>
      </c>
      <c r="B489" s="119"/>
      <c r="C489" s="33"/>
      <c r="D489" s="120"/>
      <c r="E489" s="35"/>
      <c r="F489" s="35"/>
      <c r="G489" s="35"/>
      <c r="H489" s="35"/>
      <c r="I489" s="35"/>
      <c r="J489" s="48"/>
      <c r="K489" s="48"/>
      <c r="L489" s="48"/>
      <c r="M489" s="48"/>
      <c r="N489" s="48"/>
      <c r="O489" s="73"/>
      <c r="P489" s="73"/>
      <c r="Q489" s="73"/>
      <c r="R489" s="73"/>
      <c r="S489" s="73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  <c r="AT489" s="48"/>
      <c r="AU489" s="48"/>
      <c r="AV489" s="48"/>
      <c r="AW489" s="48"/>
      <c r="AX489" s="48"/>
      <c r="AY489" s="48"/>
      <c r="AZ489" s="48"/>
      <c r="BA489" s="48"/>
      <c r="BB489" s="48"/>
    </row>
    <row r="490" spans="1:54" x14ac:dyDescent="0.25">
      <c r="A490" s="42" t="str">
        <f t="shared" si="48"/>
        <v/>
      </c>
      <c r="B490" s="119"/>
      <c r="C490" s="33"/>
      <c r="D490" s="120"/>
      <c r="E490" s="35"/>
      <c r="F490" s="35"/>
      <c r="G490" s="35"/>
      <c r="H490" s="35"/>
      <c r="I490" s="35"/>
      <c r="J490" s="48"/>
      <c r="K490" s="48"/>
      <c r="L490" s="48"/>
      <c r="M490" s="48"/>
      <c r="N490" s="48"/>
      <c r="O490" s="73"/>
      <c r="P490" s="73"/>
      <c r="Q490" s="73"/>
      <c r="R490" s="73"/>
      <c r="S490" s="73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  <c r="AT490" s="48"/>
      <c r="AU490" s="48"/>
      <c r="AV490" s="48"/>
      <c r="AW490" s="48"/>
      <c r="AX490" s="48"/>
      <c r="AY490" s="48"/>
      <c r="AZ490" s="48"/>
      <c r="BA490" s="48"/>
      <c r="BB490" s="48"/>
    </row>
    <row r="491" spans="1:54" x14ac:dyDescent="0.25">
      <c r="A491" s="42" t="str">
        <f t="shared" si="48"/>
        <v/>
      </c>
      <c r="B491" s="119"/>
      <c r="C491" s="33"/>
      <c r="D491" s="120"/>
      <c r="E491" s="35"/>
      <c r="F491" s="35"/>
      <c r="G491" s="35"/>
      <c r="H491" s="35"/>
      <c r="I491" s="35"/>
      <c r="J491" s="48"/>
      <c r="K491" s="48"/>
      <c r="L491" s="48"/>
      <c r="M491" s="48"/>
      <c r="N491" s="48"/>
      <c r="O491" s="73"/>
      <c r="P491" s="73"/>
      <c r="Q491" s="73"/>
      <c r="R491" s="73"/>
      <c r="S491" s="73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48"/>
      <c r="AO491" s="48"/>
      <c r="AP491" s="48"/>
      <c r="AQ491" s="48"/>
      <c r="AR491" s="48"/>
      <c r="AS491" s="48"/>
      <c r="AT491" s="48"/>
      <c r="AU491" s="48"/>
      <c r="AV491" s="48"/>
      <c r="AW491" s="48"/>
      <c r="AX491" s="48"/>
      <c r="AY491" s="48"/>
      <c r="AZ491" s="48"/>
      <c r="BA491" s="48"/>
      <c r="BB491" s="48"/>
    </row>
    <row r="492" spans="1:54" x14ac:dyDescent="0.25">
      <c r="A492" s="42" t="str">
        <f t="shared" si="48"/>
        <v/>
      </c>
      <c r="B492" s="119"/>
      <c r="C492" s="33"/>
      <c r="D492" s="120"/>
      <c r="E492" s="35"/>
      <c r="F492" s="35"/>
      <c r="G492" s="35"/>
      <c r="H492" s="35"/>
      <c r="I492" s="35"/>
      <c r="J492" s="48"/>
      <c r="K492" s="48"/>
      <c r="L492" s="48"/>
      <c r="M492" s="48"/>
      <c r="N492" s="48"/>
      <c r="O492" s="73"/>
      <c r="P492" s="73"/>
      <c r="Q492" s="73"/>
      <c r="R492" s="73"/>
      <c r="S492" s="73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  <c r="AL492" s="48"/>
      <c r="AM492" s="48"/>
      <c r="AN492" s="48"/>
      <c r="AO492" s="48"/>
      <c r="AP492" s="48"/>
      <c r="AQ492" s="48"/>
      <c r="AR492" s="48"/>
      <c r="AS492" s="48"/>
      <c r="AT492" s="48"/>
      <c r="AU492" s="48"/>
      <c r="AV492" s="48"/>
      <c r="AW492" s="48"/>
      <c r="AX492" s="48"/>
      <c r="AY492" s="48"/>
      <c r="AZ492" s="48"/>
      <c r="BA492" s="48"/>
      <c r="BB492" s="48"/>
    </row>
    <row r="493" spans="1:54" x14ac:dyDescent="0.25">
      <c r="A493" s="42" t="str">
        <f t="shared" si="48"/>
        <v/>
      </c>
      <c r="B493" s="119"/>
      <c r="C493" s="33"/>
      <c r="D493" s="120"/>
      <c r="E493" s="35"/>
      <c r="F493" s="35"/>
      <c r="G493" s="35"/>
      <c r="H493" s="35"/>
      <c r="I493" s="35"/>
      <c r="J493" s="48"/>
      <c r="K493" s="48"/>
      <c r="L493" s="48"/>
      <c r="M493" s="48"/>
      <c r="N493" s="48"/>
      <c r="O493" s="73"/>
      <c r="P493" s="73"/>
      <c r="Q493" s="73"/>
      <c r="R493" s="73"/>
      <c r="S493" s="73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48"/>
      <c r="AH493" s="48"/>
      <c r="AI493" s="48"/>
      <c r="AJ493" s="48"/>
      <c r="AK493" s="48"/>
      <c r="AL493" s="48"/>
      <c r="AM493" s="48"/>
      <c r="AN493" s="48"/>
      <c r="AO493" s="48"/>
      <c r="AP493" s="48"/>
      <c r="AQ493" s="48"/>
      <c r="AR493" s="48"/>
      <c r="AS493" s="48"/>
      <c r="AT493" s="48"/>
      <c r="AU493" s="48"/>
      <c r="AV493" s="48"/>
      <c r="AW493" s="48"/>
      <c r="AX493" s="48"/>
      <c r="AY493" s="48"/>
      <c r="AZ493" s="48"/>
      <c r="BA493" s="48"/>
      <c r="BB493" s="48"/>
    </row>
    <row r="494" spans="1:54" x14ac:dyDescent="0.25">
      <c r="A494" s="42" t="str">
        <f t="shared" si="48"/>
        <v/>
      </c>
      <c r="B494" s="119"/>
      <c r="C494" s="33"/>
      <c r="D494" s="120"/>
      <c r="E494" s="35"/>
      <c r="F494" s="35"/>
      <c r="G494" s="35"/>
      <c r="H494" s="35"/>
      <c r="I494" s="35"/>
      <c r="J494" s="48"/>
      <c r="K494" s="48"/>
      <c r="L494" s="48"/>
      <c r="M494" s="48"/>
      <c r="N494" s="48"/>
      <c r="O494" s="73"/>
      <c r="P494" s="73"/>
      <c r="Q494" s="73"/>
      <c r="R494" s="73"/>
      <c r="S494" s="73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  <c r="AI494" s="48"/>
      <c r="AJ494" s="48"/>
      <c r="AK494" s="48"/>
      <c r="AL494" s="48"/>
      <c r="AM494" s="48"/>
      <c r="AN494" s="48"/>
      <c r="AO494" s="48"/>
      <c r="AP494" s="48"/>
      <c r="AQ494" s="48"/>
      <c r="AR494" s="48"/>
      <c r="AS494" s="48"/>
      <c r="AT494" s="48"/>
      <c r="AU494" s="48"/>
      <c r="AV494" s="48"/>
      <c r="AW494" s="48"/>
      <c r="AX494" s="48"/>
      <c r="AY494" s="48"/>
      <c r="AZ494" s="48"/>
      <c r="BA494" s="48"/>
      <c r="BB494" s="48"/>
    </row>
    <row r="495" spans="1:54" x14ac:dyDescent="0.25">
      <c r="A495" s="42" t="str">
        <f t="shared" si="48"/>
        <v/>
      </c>
      <c r="B495" s="119"/>
      <c r="C495" s="33"/>
      <c r="D495" s="120"/>
      <c r="E495" s="35"/>
      <c r="F495" s="35"/>
      <c r="G495" s="35"/>
      <c r="H495" s="35"/>
      <c r="I495" s="35"/>
      <c r="J495" s="48"/>
      <c r="K495" s="48"/>
      <c r="L495" s="48"/>
      <c r="M495" s="48"/>
      <c r="N495" s="48"/>
      <c r="O495" s="73"/>
      <c r="P495" s="73"/>
      <c r="Q495" s="73"/>
      <c r="R495" s="73"/>
      <c r="S495" s="73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  <c r="AG495" s="48"/>
      <c r="AH495" s="48"/>
      <c r="AI495" s="48"/>
      <c r="AJ495" s="48"/>
      <c r="AK495" s="48"/>
      <c r="AL495" s="48"/>
      <c r="AM495" s="48"/>
      <c r="AN495" s="48"/>
      <c r="AO495" s="48"/>
      <c r="AP495" s="48"/>
      <c r="AQ495" s="48"/>
      <c r="AR495" s="48"/>
      <c r="AS495" s="48"/>
      <c r="AT495" s="48"/>
      <c r="AU495" s="48"/>
      <c r="AV495" s="48"/>
      <c r="AW495" s="48"/>
      <c r="AX495" s="48"/>
      <c r="AY495" s="48"/>
      <c r="AZ495" s="48"/>
      <c r="BA495" s="48"/>
      <c r="BB495" s="48"/>
    </row>
    <row r="496" spans="1:54" x14ac:dyDescent="0.25">
      <c r="A496" s="42" t="str">
        <f t="shared" si="48"/>
        <v/>
      </c>
      <c r="B496" s="119"/>
      <c r="C496" s="33"/>
      <c r="D496" s="120"/>
      <c r="E496" s="35"/>
      <c r="F496" s="35"/>
      <c r="G496" s="35"/>
      <c r="H496" s="35"/>
      <c r="I496" s="35"/>
      <c r="J496" s="48"/>
      <c r="K496" s="48"/>
      <c r="L496" s="48"/>
      <c r="M496" s="48"/>
      <c r="N496" s="48"/>
      <c r="O496" s="73"/>
      <c r="P496" s="73"/>
      <c r="Q496" s="73"/>
      <c r="R496" s="73"/>
      <c r="S496" s="73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  <c r="AG496" s="48"/>
      <c r="AH496" s="48"/>
      <c r="AI496" s="48"/>
      <c r="AJ496" s="48"/>
      <c r="AK496" s="48"/>
      <c r="AL496" s="48"/>
      <c r="AM496" s="48"/>
      <c r="AN496" s="48"/>
      <c r="AO496" s="48"/>
      <c r="AP496" s="48"/>
      <c r="AQ496" s="48"/>
      <c r="AR496" s="48"/>
      <c r="AS496" s="48"/>
      <c r="AT496" s="48"/>
      <c r="AU496" s="48"/>
      <c r="AV496" s="48"/>
      <c r="AW496" s="48"/>
      <c r="AX496" s="48"/>
      <c r="AY496" s="48"/>
      <c r="AZ496" s="48"/>
      <c r="BA496" s="48"/>
      <c r="BB496" s="48"/>
    </row>
    <row r="497" spans="1:54" x14ac:dyDescent="0.25">
      <c r="A497" s="42" t="str">
        <f t="shared" si="48"/>
        <v/>
      </c>
      <c r="B497" s="119"/>
      <c r="C497" s="33"/>
      <c r="D497" s="120"/>
      <c r="E497" s="35"/>
      <c r="F497" s="35"/>
      <c r="G497" s="35"/>
      <c r="H497" s="35"/>
      <c r="I497" s="35"/>
      <c r="J497" s="48"/>
      <c r="K497" s="48"/>
      <c r="L497" s="48"/>
      <c r="M497" s="48"/>
      <c r="N497" s="48"/>
      <c r="O497" s="73"/>
      <c r="P497" s="73"/>
      <c r="Q497" s="73"/>
      <c r="R497" s="73"/>
      <c r="S497" s="73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  <c r="AI497" s="48"/>
      <c r="AJ497" s="48"/>
      <c r="AK497" s="48"/>
      <c r="AL497" s="48"/>
      <c r="AM497" s="48"/>
      <c r="AN497" s="48"/>
      <c r="AO497" s="48"/>
      <c r="AP497" s="48"/>
      <c r="AQ497" s="48"/>
      <c r="AR497" s="48"/>
      <c r="AS497" s="48"/>
      <c r="AT497" s="48"/>
      <c r="AU497" s="48"/>
      <c r="AV497" s="48"/>
      <c r="AW497" s="48"/>
      <c r="AX497" s="48"/>
      <c r="AY497" s="48"/>
      <c r="AZ497" s="48"/>
      <c r="BA497" s="48"/>
      <c r="BB497" s="48"/>
    </row>
    <row r="498" spans="1:54" x14ac:dyDescent="0.25">
      <c r="A498" s="42" t="str">
        <f t="shared" si="48"/>
        <v/>
      </c>
      <c r="B498" s="119"/>
      <c r="C498" s="33"/>
      <c r="D498" s="120"/>
      <c r="E498" s="35"/>
      <c r="F498" s="35"/>
      <c r="G498" s="35"/>
      <c r="H498" s="35"/>
      <c r="I498" s="35"/>
      <c r="J498" s="48"/>
      <c r="K498" s="48"/>
      <c r="L498" s="48"/>
      <c r="M498" s="48"/>
      <c r="N498" s="48"/>
      <c r="O498" s="73"/>
      <c r="P498" s="73"/>
      <c r="Q498" s="73"/>
      <c r="R498" s="73"/>
      <c r="S498" s="73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  <c r="AI498" s="48"/>
      <c r="AJ498" s="48"/>
      <c r="AK498" s="48"/>
      <c r="AL498" s="48"/>
      <c r="AM498" s="48"/>
      <c r="AN498" s="48"/>
      <c r="AO498" s="48"/>
      <c r="AP498" s="48"/>
      <c r="AQ498" s="48"/>
      <c r="AR498" s="48"/>
      <c r="AS498" s="48"/>
      <c r="AT498" s="48"/>
      <c r="AU498" s="48"/>
      <c r="AV498" s="48"/>
      <c r="AW498" s="48"/>
      <c r="AX498" s="48"/>
      <c r="AY498" s="48"/>
      <c r="AZ498" s="48"/>
      <c r="BA498" s="48"/>
      <c r="BB498" s="48"/>
    </row>
    <row r="499" spans="1:54" x14ac:dyDescent="0.25">
      <c r="A499" s="42" t="str">
        <f t="shared" si="48"/>
        <v/>
      </c>
      <c r="B499" s="119"/>
      <c r="C499" s="33"/>
      <c r="D499" s="120"/>
      <c r="E499" s="35"/>
      <c r="F499" s="35"/>
      <c r="G499" s="35"/>
      <c r="H499" s="35"/>
      <c r="I499" s="35"/>
      <c r="J499" s="48"/>
      <c r="K499" s="48"/>
      <c r="L499" s="48"/>
      <c r="M499" s="48"/>
      <c r="N499" s="48"/>
      <c r="O499" s="73"/>
      <c r="P499" s="73"/>
      <c r="Q499" s="73"/>
      <c r="R499" s="73"/>
      <c r="S499" s="73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  <c r="AG499" s="48"/>
      <c r="AH499" s="48"/>
      <c r="AI499" s="48"/>
      <c r="AJ499" s="48"/>
      <c r="AK499" s="48"/>
      <c r="AL499" s="48"/>
      <c r="AM499" s="48"/>
      <c r="AN499" s="48"/>
      <c r="AO499" s="48"/>
      <c r="AP499" s="48"/>
      <c r="AQ499" s="48"/>
      <c r="AR499" s="48"/>
      <c r="AS499" s="48"/>
      <c r="AT499" s="48"/>
      <c r="AU499" s="48"/>
      <c r="AV499" s="48"/>
      <c r="AW499" s="48"/>
      <c r="AX499" s="48"/>
      <c r="AY499" s="48"/>
      <c r="AZ499" s="48"/>
      <c r="BA499" s="48"/>
      <c r="BB499" s="48"/>
    </row>
    <row r="500" spans="1:54" x14ac:dyDescent="0.25">
      <c r="A500" s="42" t="str">
        <f t="shared" si="48"/>
        <v/>
      </c>
      <c r="B500" s="119"/>
      <c r="C500" s="33"/>
      <c r="D500" s="120"/>
      <c r="E500" s="35"/>
      <c r="F500" s="35"/>
      <c r="G500" s="35"/>
      <c r="H500" s="35"/>
      <c r="I500" s="35"/>
      <c r="J500" s="48"/>
      <c r="K500" s="48"/>
      <c r="L500" s="48"/>
      <c r="M500" s="48"/>
      <c r="N500" s="48"/>
      <c r="O500" s="73"/>
      <c r="P500" s="73"/>
      <c r="Q500" s="73"/>
      <c r="R500" s="73"/>
      <c r="S500" s="73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K500" s="48"/>
      <c r="AL500" s="48"/>
      <c r="AM500" s="48"/>
      <c r="AN500" s="48"/>
      <c r="AO500" s="48"/>
      <c r="AP500" s="48"/>
      <c r="AQ500" s="48"/>
      <c r="AR500" s="48"/>
      <c r="AS500" s="48"/>
      <c r="AT500" s="48"/>
      <c r="AU500" s="48"/>
      <c r="AV500" s="48"/>
      <c r="AW500" s="48"/>
      <c r="AX500" s="48"/>
      <c r="AY500" s="48"/>
      <c r="AZ500" s="48"/>
      <c r="BA500" s="48"/>
      <c r="BB500" s="48"/>
    </row>
    <row r="501" spans="1:54" x14ac:dyDescent="0.25">
      <c r="A501" s="42" t="str">
        <f t="shared" si="48"/>
        <v/>
      </c>
      <c r="B501" s="119"/>
      <c r="C501" s="33"/>
      <c r="D501" s="120"/>
      <c r="E501" s="35"/>
      <c r="F501" s="35"/>
      <c r="G501" s="35"/>
      <c r="H501" s="35"/>
      <c r="I501" s="35"/>
      <c r="J501" s="48"/>
      <c r="K501" s="48"/>
      <c r="L501" s="48"/>
      <c r="M501" s="48"/>
      <c r="N501" s="48"/>
      <c r="O501" s="73"/>
      <c r="P501" s="73"/>
      <c r="Q501" s="73"/>
      <c r="R501" s="73"/>
      <c r="S501" s="73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  <c r="AT501" s="48"/>
      <c r="AU501" s="48"/>
      <c r="AV501" s="48"/>
      <c r="AW501" s="48"/>
      <c r="AX501" s="48"/>
      <c r="AY501" s="48"/>
      <c r="AZ501" s="48"/>
      <c r="BA501" s="48"/>
      <c r="BB501" s="48"/>
    </row>
    <row r="502" spans="1:54" x14ac:dyDescent="0.25">
      <c r="A502" s="42" t="str">
        <f t="shared" si="48"/>
        <v/>
      </c>
      <c r="B502" s="119"/>
      <c r="C502" s="33"/>
      <c r="D502" s="120"/>
      <c r="E502" s="35"/>
      <c r="F502" s="35"/>
      <c r="G502" s="35"/>
      <c r="H502" s="35"/>
      <c r="I502" s="35"/>
      <c r="J502" s="48"/>
      <c r="K502" s="48"/>
      <c r="L502" s="48"/>
      <c r="M502" s="48"/>
      <c r="N502" s="48"/>
      <c r="O502" s="73"/>
      <c r="P502" s="73"/>
      <c r="Q502" s="73"/>
      <c r="R502" s="73"/>
      <c r="S502" s="73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  <c r="AI502" s="48"/>
      <c r="AJ502" s="48"/>
      <c r="AK502" s="48"/>
      <c r="AL502" s="48"/>
      <c r="AM502" s="48"/>
      <c r="AN502" s="48"/>
      <c r="AO502" s="48"/>
      <c r="AP502" s="48"/>
      <c r="AQ502" s="48"/>
      <c r="AR502" s="48"/>
      <c r="AS502" s="48"/>
      <c r="AT502" s="48"/>
      <c r="AU502" s="48"/>
      <c r="AV502" s="48"/>
      <c r="AW502" s="48"/>
      <c r="AX502" s="48"/>
      <c r="AY502" s="48"/>
      <c r="AZ502" s="48"/>
      <c r="BA502" s="48"/>
      <c r="BB502" s="48"/>
    </row>
    <row r="503" spans="1:54" x14ac:dyDescent="0.25">
      <c r="A503" s="42" t="str">
        <f t="shared" si="48"/>
        <v/>
      </c>
      <c r="B503" s="119"/>
      <c r="C503" s="33"/>
      <c r="D503" s="120"/>
      <c r="E503" s="35"/>
      <c r="F503" s="35"/>
      <c r="G503" s="35"/>
      <c r="H503" s="35"/>
      <c r="I503" s="35"/>
      <c r="J503" s="48"/>
      <c r="K503" s="48"/>
      <c r="L503" s="48"/>
      <c r="M503" s="48"/>
      <c r="N503" s="48"/>
      <c r="O503" s="73"/>
      <c r="P503" s="73"/>
      <c r="Q503" s="73"/>
      <c r="R503" s="73"/>
      <c r="S503" s="73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  <c r="AI503" s="48"/>
      <c r="AJ503" s="48"/>
      <c r="AK503" s="48"/>
      <c r="AL503" s="48"/>
      <c r="AM503" s="48"/>
      <c r="AN503" s="48"/>
      <c r="AO503" s="48"/>
      <c r="AP503" s="48"/>
      <c r="AQ503" s="48"/>
      <c r="AR503" s="48"/>
      <c r="AS503" s="48"/>
      <c r="AT503" s="48"/>
      <c r="AU503" s="48"/>
      <c r="AV503" s="48"/>
      <c r="AW503" s="48"/>
      <c r="AX503" s="48"/>
      <c r="AY503" s="48"/>
      <c r="AZ503" s="48"/>
      <c r="BA503" s="48"/>
      <c r="BB503" s="48"/>
    </row>
    <row r="504" spans="1:54" x14ac:dyDescent="0.25">
      <c r="A504" s="42" t="str">
        <f t="shared" si="48"/>
        <v/>
      </c>
      <c r="B504" s="119"/>
      <c r="C504" s="33"/>
      <c r="D504" s="120"/>
      <c r="E504" s="35"/>
      <c r="F504" s="35"/>
      <c r="G504" s="35"/>
      <c r="H504" s="35"/>
      <c r="I504" s="35"/>
      <c r="J504" s="48"/>
      <c r="K504" s="48"/>
      <c r="L504" s="48"/>
      <c r="M504" s="48"/>
      <c r="N504" s="48"/>
      <c r="O504" s="73"/>
      <c r="P504" s="73"/>
      <c r="Q504" s="73"/>
      <c r="R504" s="73"/>
      <c r="S504" s="73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K504" s="48"/>
      <c r="AL504" s="48"/>
      <c r="AM504" s="48"/>
      <c r="AN504" s="48"/>
      <c r="AO504" s="48"/>
      <c r="AP504" s="48"/>
      <c r="AQ504" s="48"/>
      <c r="AR504" s="48"/>
      <c r="AS504" s="48"/>
      <c r="AT504" s="48"/>
      <c r="AU504" s="48"/>
      <c r="AV504" s="48"/>
      <c r="AW504" s="48"/>
      <c r="AX504" s="48"/>
      <c r="AY504" s="48"/>
      <c r="AZ504" s="48"/>
      <c r="BA504" s="48"/>
      <c r="BB504" s="48"/>
    </row>
    <row r="505" spans="1:54" x14ac:dyDescent="0.25">
      <c r="A505" s="42" t="str">
        <f t="shared" si="48"/>
        <v/>
      </c>
      <c r="B505" s="119"/>
      <c r="C505" s="33"/>
      <c r="D505" s="120"/>
      <c r="E505" s="35"/>
      <c r="F505" s="35"/>
      <c r="G505" s="35"/>
      <c r="H505" s="35"/>
      <c r="I505" s="35"/>
      <c r="J505" s="48"/>
      <c r="K505" s="48"/>
      <c r="L505" s="48"/>
      <c r="M505" s="48"/>
      <c r="N505" s="48"/>
      <c r="O505" s="73"/>
      <c r="P505" s="73"/>
      <c r="Q505" s="73"/>
      <c r="R505" s="73"/>
      <c r="S505" s="73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  <c r="AG505" s="48"/>
      <c r="AH505" s="48"/>
      <c r="AI505" s="48"/>
      <c r="AJ505" s="48"/>
      <c r="AK505" s="48"/>
      <c r="AL505" s="48"/>
      <c r="AM505" s="48"/>
      <c r="AN505" s="48"/>
      <c r="AO505" s="48"/>
      <c r="AP505" s="48"/>
      <c r="AQ505" s="48"/>
      <c r="AR505" s="48"/>
      <c r="AS505" s="48"/>
      <c r="AT505" s="48"/>
      <c r="AU505" s="48"/>
      <c r="AV505" s="48"/>
      <c r="AW505" s="48"/>
      <c r="AX505" s="48"/>
      <c r="AY505" s="48"/>
      <c r="AZ505" s="48"/>
      <c r="BA505" s="48"/>
      <c r="BB505" s="48"/>
    </row>
    <row r="506" spans="1:54" x14ac:dyDescent="0.25">
      <c r="A506" s="42" t="str">
        <f t="shared" si="48"/>
        <v/>
      </c>
      <c r="B506" s="119"/>
      <c r="C506" s="33"/>
      <c r="D506" s="120"/>
      <c r="E506" s="35"/>
      <c r="F506" s="35"/>
      <c r="G506" s="35"/>
      <c r="H506" s="35"/>
      <c r="I506" s="35"/>
      <c r="J506" s="48"/>
      <c r="K506" s="48"/>
      <c r="L506" s="48"/>
      <c r="M506" s="48"/>
      <c r="N506" s="48"/>
      <c r="O506" s="73"/>
      <c r="P506" s="73"/>
      <c r="Q506" s="73"/>
      <c r="R506" s="73"/>
      <c r="S506" s="73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  <c r="AI506" s="48"/>
      <c r="AJ506" s="48"/>
      <c r="AK506" s="48"/>
      <c r="AL506" s="48"/>
      <c r="AM506" s="48"/>
      <c r="AN506" s="48"/>
      <c r="AO506" s="48"/>
      <c r="AP506" s="48"/>
      <c r="AQ506" s="48"/>
      <c r="AR506" s="48"/>
      <c r="AS506" s="48"/>
      <c r="AT506" s="48"/>
      <c r="AU506" s="48"/>
      <c r="AV506" s="48"/>
      <c r="AW506" s="48"/>
      <c r="AX506" s="48"/>
      <c r="AY506" s="48"/>
      <c r="AZ506" s="48"/>
      <c r="BA506" s="48"/>
      <c r="BB506" s="48"/>
    </row>
    <row r="507" spans="1:54" x14ac:dyDescent="0.25">
      <c r="A507" s="42" t="str">
        <f t="shared" si="48"/>
        <v/>
      </c>
      <c r="B507" s="119"/>
      <c r="C507" s="33"/>
      <c r="D507" s="120"/>
      <c r="E507" s="35"/>
      <c r="F507" s="35"/>
      <c r="G507" s="35"/>
      <c r="H507" s="35"/>
      <c r="I507" s="35"/>
      <c r="J507" s="48"/>
      <c r="K507" s="48"/>
      <c r="L507" s="48"/>
      <c r="M507" s="48"/>
      <c r="N507" s="48"/>
      <c r="O507" s="73"/>
      <c r="P507" s="73"/>
      <c r="Q507" s="73"/>
      <c r="R507" s="73"/>
      <c r="S507" s="73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8"/>
      <c r="AH507" s="48"/>
      <c r="AI507" s="48"/>
      <c r="AJ507" s="48"/>
      <c r="AK507" s="48"/>
      <c r="AL507" s="48"/>
      <c r="AM507" s="48"/>
      <c r="AN507" s="48"/>
      <c r="AO507" s="48"/>
      <c r="AP507" s="48"/>
      <c r="AQ507" s="48"/>
      <c r="AR507" s="48"/>
      <c r="AS507" s="48"/>
      <c r="AT507" s="48"/>
      <c r="AU507" s="48"/>
      <c r="AV507" s="48"/>
      <c r="AW507" s="48"/>
      <c r="AX507" s="48"/>
      <c r="AY507" s="48"/>
      <c r="AZ507" s="48"/>
      <c r="BA507" s="48"/>
      <c r="BB507" s="48"/>
    </row>
    <row r="508" spans="1:54" x14ac:dyDescent="0.25">
      <c r="A508" s="42" t="str">
        <f t="shared" si="48"/>
        <v/>
      </c>
      <c r="B508" s="119"/>
      <c r="C508" s="33"/>
      <c r="D508" s="120"/>
      <c r="E508" s="35"/>
      <c r="F508" s="35"/>
      <c r="G508" s="35"/>
      <c r="H508" s="35"/>
      <c r="I508" s="35"/>
      <c r="J508" s="48"/>
      <c r="K508" s="48"/>
      <c r="L508" s="48"/>
      <c r="M508" s="48"/>
      <c r="N508" s="48"/>
      <c r="O508" s="73"/>
      <c r="P508" s="73"/>
      <c r="Q508" s="73"/>
      <c r="R508" s="73"/>
      <c r="S508" s="73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  <c r="AG508" s="48"/>
      <c r="AH508" s="48"/>
      <c r="AI508" s="48"/>
      <c r="AJ508" s="48"/>
      <c r="AK508" s="48"/>
      <c r="AL508" s="48"/>
      <c r="AM508" s="48"/>
      <c r="AN508" s="48"/>
      <c r="AO508" s="48"/>
      <c r="AP508" s="48"/>
      <c r="AQ508" s="48"/>
      <c r="AR508" s="48"/>
      <c r="AS508" s="48"/>
      <c r="AT508" s="48"/>
      <c r="AU508" s="48"/>
      <c r="AV508" s="48"/>
      <c r="AW508" s="48"/>
      <c r="AX508" s="48"/>
      <c r="AY508" s="48"/>
      <c r="AZ508" s="48"/>
      <c r="BA508" s="48"/>
      <c r="BB508" s="48"/>
    </row>
    <row r="509" spans="1:54" x14ac:dyDescent="0.25">
      <c r="A509" s="42" t="str">
        <f t="shared" si="48"/>
        <v/>
      </c>
      <c r="B509" s="119"/>
      <c r="C509" s="33"/>
      <c r="D509" s="120"/>
      <c r="E509" s="35"/>
      <c r="F509" s="35"/>
      <c r="G509" s="35"/>
      <c r="H509" s="35"/>
      <c r="I509" s="35"/>
      <c r="J509" s="48"/>
      <c r="K509" s="48"/>
      <c r="L509" s="48"/>
      <c r="M509" s="48"/>
      <c r="N509" s="48"/>
      <c r="O509" s="73"/>
      <c r="P509" s="73"/>
      <c r="Q509" s="73"/>
      <c r="R509" s="73"/>
      <c r="S509" s="73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K509" s="48"/>
      <c r="AL509" s="48"/>
      <c r="AM509" s="48"/>
      <c r="AN509" s="48"/>
      <c r="AO509" s="48"/>
      <c r="AP509" s="48"/>
      <c r="AQ509" s="48"/>
      <c r="AR509" s="48"/>
      <c r="AS509" s="48"/>
      <c r="AT509" s="48"/>
      <c r="AU509" s="48"/>
      <c r="AV509" s="48"/>
      <c r="AW509" s="48"/>
      <c r="AX509" s="48"/>
      <c r="AY509" s="48"/>
      <c r="AZ509" s="48"/>
      <c r="BA509" s="48"/>
      <c r="BB509" s="48"/>
    </row>
    <row r="510" spans="1:54" x14ac:dyDescent="0.25">
      <c r="A510" s="42" t="str">
        <f t="shared" si="48"/>
        <v/>
      </c>
      <c r="B510" s="119"/>
      <c r="C510" s="33"/>
      <c r="D510" s="120"/>
      <c r="E510" s="35"/>
      <c r="F510" s="35"/>
      <c r="G510" s="35"/>
      <c r="H510" s="35"/>
      <c r="I510" s="35"/>
      <c r="J510" s="48"/>
      <c r="K510" s="48"/>
      <c r="L510" s="48"/>
      <c r="M510" s="48"/>
      <c r="N510" s="48"/>
      <c r="O510" s="73"/>
      <c r="P510" s="73"/>
      <c r="Q510" s="73"/>
      <c r="R510" s="73"/>
      <c r="S510" s="73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  <c r="AI510" s="48"/>
      <c r="AJ510" s="48"/>
      <c r="AK510" s="48"/>
      <c r="AL510" s="48"/>
      <c r="AM510" s="48"/>
      <c r="AN510" s="48"/>
      <c r="AO510" s="48"/>
      <c r="AP510" s="48"/>
      <c r="AQ510" s="48"/>
      <c r="AR510" s="48"/>
      <c r="AS510" s="48"/>
      <c r="AT510" s="48"/>
      <c r="AU510" s="48"/>
      <c r="AV510" s="48"/>
      <c r="AW510" s="48"/>
      <c r="AX510" s="48"/>
      <c r="AY510" s="48"/>
      <c r="AZ510" s="48"/>
      <c r="BA510" s="48"/>
      <c r="BB510" s="48"/>
    </row>
    <row r="511" spans="1:54" x14ac:dyDescent="0.25">
      <c r="A511" s="42" t="str">
        <f t="shared" si="48"/>
        <v/>
      </c>
      <c r="B511" s="119"/>
      <c r="C511" s="33"/>
      <c r="D511" s="120"/>
      <c r="E511" s="35"/>
      <c r="F511" s="35"/>
      <c r="G511" s="35"/>
      <c r="H511" s="35"/>
      <c r="I511" s="35"/>
      <c r="J511" s="48"/>
      <c r="K511" s="48"/>
      <c r="L511" s="48"/>
      <c r="M511" s="48"/>
      <c r="N511" s="48"/>
      <c r="O511" s="73"/>
      <c r="P511" s="73"/>
      <c r="Q511" s="73"/>
      <c r="R511" s="73"/>
      <c r="S511" s="73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s="48"/>
      <c r="AE511" s="48"/>
      <c r="AF511" s="48"/>
      <c r="AG511" s="48"/>
      <c r="AH511" s="48"/>
      <c r="AI511" s="48"/>
      <c r="AJ511" s="48"/>
      <c r="AK511" s="48"/>
      <c r="AL511" s="48"/>
      <c r="AM511" s="48"/>
      <c r="AN511" s="48"/>
      <c r="AO511" s="48"/>
      <c r="AP511" s="48"/>
      <c r="AQ511" s="48"/>
      <c r="AR511" s="48"/>
      <c r="AS511" s="48"/>
      <c r="AT511" s="48"/>
      <c r="AU511" s="48"/>
      <c r="AV511" s="48"/>
      <c r="AW511" s="48"/>
      <c r="AX511" s="48"/>
      <c r="AY511" s="48"/>
      <c r="AZ511" s="48"/>
      <c r="BA511" s="48"/>
      <c r="BB511" s="48"/>
    </row>
    <row r="512" spans="1:54" x14ac:dyDescent="0.25">
      <c r="A512" s="42" t="str">
        <f t="shared" si="48"/>
        <v/>
      </c>
      <c r="B512" s="119"/>
      <c r="C512" s="33"/>
      <c r="D512" s="120"/>
      <c r="E512" s="35"/>
      <c r="F512" s="35"/>
      <c r="G512" s="35"/>
      <c r="H512" s="35"/>
      <c r="I512" s="35"/>
      <c r="J512" s="48"/>
      <c r="K512" s="48"/>
      <c r="L512" s="48"/>
      <c r="M512" s="48"/>
      <c r="N512" s="48"/>
      <c r="O512" s="73"/>
      <c r="P512" s="73"/>
      <c r="Q512" s="73"/>
      <c r="R512" s="73"/>
      <c r="S512" s="73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  <c r="AI512" s="48"/>
      <c r="AJ512" s="48"/>
      <c r="AK512" s="48"/>
      <c r="AL512" s="48"/>
      <c r="AM512" s="48"/>
      <c r="AN512" s="48"/>
      <c r="AO512" s="48"/>
      <c r="AP512" s="48"/>
      <c r="AQ512" s="48"/>
      <c r="AR512" s="48"/>
      <c r="AS512" s="48"/>
      <c r="AT512" s="48"/>
      <c r="AU512" s="48"/>
      <c r="AV512" s="48"/>
      <c r="AW512" s="48"/>
      <c r="AX512" s="48"/>
      <c r="AY512" s="48"/>
      <c r="AZ512" s="48"/>
      <c r="BA512" s="48"/>
      <c r="BB512" s="48"/>
    </row>
    <row r="513" spans="1:54" x14ac:dyDescent="0.25">
      <c r="A513" s="42" t="str">
        <f t="shared" si="48"/>
        <v/>
      </c>
      <c r="B513" s="119"/>
      <c r="C513" s="33"/>
      <c r="D513" s="120"/>
      <c r="E513" s="35"/>
      <c r="F513" s="35"/>
      <c r="G513" s="35"/>
      <c r="H513" s="35"/>
      <c r="I513" s="35"/>
      <c r="J513" s="48"/>
      <c r="K513" s="48"/>
      <c r="L513" s="48"/>
      <c r="M513" s="48"/>
      <c r="N513" s="48"/>
      <c r="O513" s="73"/>
      <c r="P513" s="73"/>
      <c r="Q513" s="73"/>
      <c r="R513" s="73"/>
      <c r="S513" s="73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  <c r="AG513" s="48"/>
      <c r="AH513" s="48"/>
      <c r="AI513" s="48"/>
      <c r="AJ513" s="48"/>
      <c r="AK513" s="48"/>
      <c r="AL513" s="48"/>
      <c r="AM513" s="48"/>
      <c r="AN513" s="48"/>
      <c r="AO513" s="48"/>
      <c r="AP513" s="48"/>
      <c r="AQ513" s="48"/>
      <c r="AR513" s="48"/>
      <c r="AS513" s="48"/>
      <c r="AT513" s="48"/>
      <c r="AU513" s="48"/>
      <c r="AV513" s="48"/>
      <c r="AW513" s="48"/>
      <c r="AX513" s="48"/>
      <c r="AY513" s="48"/>
      <c r="AZ513" s="48"/>
      <c r="BA513" s="48"/>
      <c r="BB513" s="48"/>
    </row>
    <row r="514" spans="1:54" x14ac:dyDescent="0.25">
      <c r="A514" s="42" t="str">
        <f t="shared" si="48"/>
        <v/>
      </c>
      <c r="B514" s="119"/>
      <c r="C514" s="33"/>
      <c r="D514" s="120"/>
      <c r="E514" s="35"/>
      <c r="F514" s="35"/>
      <c r="G514" s="35"/>
      <c r="H514" s="35"/>
      <c r="I514" s="35"/>
      <c r="J514" s="48"/>
      <c r="K514" s="48"/>
      <c r="L514" s="48"/>
      <c r="M514" s="48"/>
      <c r="N514" s="48"/>
      <c r="O514" s="73"/>
      <c r="P514" s="73"/>
      <c r="Q514" s="73"/>
      <c r="R514" s="73"/>
      <c r="S514" s="73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  <c r="AG514" s="48"/>
      <c r="AH514" s="48"/>
      <c r="AI514" s="48"/>
      <c r="AJ514" s="48"/>
      <c r="AK514" s="48"/>
      <c r="AL514" s="48"/>
      <c r="AM514" s="48"/>
      <c r="AN514" s="48"/>
      <c r="AO514" s="48"/>
      <c r="AP514" s="48"/>
      <c r="AQ514" s="48"/>
      <c r="AR514" s="48"/>
      <c r="AS514" s="48"/>
      <c r="AT514" s="48"/>
      <c r="AU514" s="48"/>
      <c r="AV514" s="48"/>
      <c r="AW514" s="48"/>
      <c r="AX514" s="48"/>
      <c r="AY514" s="48"/>
      <c r="AZ514" s="48"/>
      <c r="BA514" s="48"/>
      <c r="BB514" s="48"/>
    </row>
    <row r="515" spans="1:54" x14ac:dyDescent="0.25">
      <c r="A515" s="42" t="str">
        <f t="shared" si="48"/>
        <v/>
      </c>
      <c r="B515" s="119"/>
      <c r="C515" s="33"/>
      <c r="D515" s="120"/>
      <c r="E515" s="35"/>
      <c r="F515" s="35"/>
      <c r="G515" s="35"/>
      <c r="H515" s="35"/>
      <c r="I515" s="35"/>
      <c r="J515" s="48"/>
      <c r="K515" s="48"/>
      <c r="L515" s="48"/>
      <c r="M515" s="48"/>
      <c r="N515" s="48"/>
      <c r="O515" s="73"/>
      <c r="P515" s="73"/>
      <c r="Q515" s="73"/>
      <c r="R515" s="73"/>
      <c r="S515" s="73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  <c r="AI515" s="48"/>
      <c r="AJ515" s="48"/>
      <c r="AK515" s="48"/>
      <c r="AL515" s="48"/>
      <c r="AM515" s="48"/>
      <c r="AN515" s="48"/>
      <c r="AO515" s="48"/>
      <c r="AP515" s="48"/>
      <c r="AQ515" s="48"/>
      <c r="AR515" s="48"/>
      <c r="AS515" s="48"/>
      <c r="AT515" s="48"/>
      <c r="AU515" s="48"/>
      <c r="AV515" s="48"/>
      <c r="AW515" s="48"/>
      <c r="AX515" s="48"/>
      <c r="AY515" s="48"/>
      <c r="AZ515" s="48"/>
      <c r="BA515" s="48"/>
      <c r="BB515" s="48"/>
    </row>
    <row r="516" spans="1:54" x14ac:dyDescent="0.25">
      <c r="A516" s="42" t="str">
        <f t="shared" si="48"/>
        <v/>
      </c>
      <c r="B516" s="119"/>
      <c r="C516" s="33"/>
      <c r="D516" s="120"/>
      <c r="E516" s="35"/>
      <c r="F516" s="35"/>
      <c r="G516" s="35"/>
      <c r="H516" s="35"/>
      <c r="I516" s="35"/>
      <c r="J516" s="48"/>
      <c r="K516" s="48"/>
      <c r="L516" s="48"/>
      <c r="M516" s="48"/>
      <c r="N516" s="48"/>
      <c r="O516" s="73"/>
      <c r="P516" s="73"/>
      <c r="Q516" s="73"/>
      <c r="R516" s="73"/>
      <c r="S516" s="73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8"/>
      <c r="AL516" s="48"/>
      <c r="AM516" s="48"/>
      <c r="AN516" s="48"/>
      <c r="AO516" s="48"/>
      <c r="AP516" s="48"/>
      <c r="AQ516" s="48"/>
      <c r="AR516" s="48"/>
      <c r="AS516" s="48"/>
      <c r="AT516" s="48"/>
      <c r="AU516" s="48"/>
      <c r="AV516" s="48"/>
      <c r="AW516" s="48"/>
      <c r="AX516" s="48"/>
      <c r="AY516" s="48"/>
      <c r="AZ516" s="48"/>
      <c r="BA516" s="48"/>
      <c r="BB516" s="48"/>
    </row>
    <row r="517" spans="1:54" x14ac:dyDescent="0.25">
      <c r="A517" s="42" t="str">
        <f t="shared" si="48"/>
        <v/>
      </c>
      <c r="B517" s="119"/>
      <c r="C517" s="33"/>
      <c r="D517" s="120"/>
      <c r="E517" s="35"/>
      <c r="F517" s="35"/>
      <c r="G517" s="35"/>
      <c r="H517" s="35"/>
      <c r="I517" s="35"/>
      <c r="J517" s="48"/>
      <c r="K517" s="48"/>
      <c r="L517" s="48"/>
      <c r="M517" s="48"/>
      <c r="N517" s="48"/>
      <c r="O517" s="73"/>
      <c r="P517" s="73"/>
      <c r="Q517" s="73"/>
      <c r="R517" s="73"/>
      <c r="S517" s="73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  <c r="AI517" s="48"/>
      <c r="AJ517" s="48"/>
      <c r="AK517" s="48"/>
      <c r="AL517" s="48"/>
      <c r="AM517" s="48"/>
      <c r="AN517" s="48"/>
      <c r="AO517" s="48"/>
      <c r="AP517" s="48"/>
      <c r="AQ517" s="48"/>
      <c r="AR517" s="48"/>
      <c r="AS517" s="48"/>
      <c r="AT517" s="48"/>
      <c r="AU517" s="48"/>
      <c r="AV517" s="48"/>
      <c r="AW517" s="48"/>
      <c r="AX517" s="48"/>
      <c r="AY517" s="48"/>
      <c r="AZ517" s="48"/>
      <c r="BA517" s="48"/>
      <c r="BB517" s="48"/>
    </row>
    <row r="518" spans="1:54" x14ac:dyDescent="0.25">
      <c r="A518" s="42" t="str">
        <f t="shared" si="48"/>
        <v/>
      </c>
      <c r="B518" s="119"/>
      <c r="C518" s="33"/>
      <c r="D518" s="120"/>
      <c r="E518" s="35"/>
      <c r="F518" s="35"/>
      <c r="G518" s="35"/>
      <c r="H518" s="35"/>
      <c r="I518" s="35"/>
      <c r="J518" s="48"/>
      <c r="K518" s="48"/>
      <c r="L518" s="48"/>
      <c r="M518" s="48"/>
      <c r="N518" s="48"/>
      <c r="O518" s="73"/>
      <c r="P518" s="73"/>
      <c r="Q518" s="73"/>
      <c r="R518" s="73"/>
      <c r="S518" s="73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  <c r="AI518" s="48"/>
      <c r="AJ518" s="48"/>
      <c r="AK518" s="48"/>
      <c r="AL518" s="48"/>
      <c r="AM518" s="48"/>
      <c r="AN518" s="48"/>
      <c r="AO518" s="48"/>
      <c r="AP518" s="48"/>
      <c r="AQ518" s="48"/>
      <c r="AR518" s="48"/>
      <c r="AS518" s="48"/>
      <c r="AT518" s="48"/>
      <c r="AU518" s="48"/>
      <c r="AV518" s="48"/>
      <c r="AW518" s="48"/>
      <c r="AX518" s="48"/>
      <c r="AY518" s="48"/>
      <c r="AZ518" s="48"/>
      <c r="BA518" s="48"/>
      <c r="BB518" s="48"/>
    </row>
    <row r="519" spans="1:54" x14ac:dyDescent="0.25">
      <c r="A519" s="42" t="str">
        <f t="shared" si="48"/>
        <v/>
      </c>
      <c r="B519" s="119"/>
      <c r="C519" s="33"/>
      <c r="D519" s="120"/>
      <c r="E519" s="35"/>
      <c r="F519" s="35"/>
      <c r="G519" s="35"/>
      <c r="H519" s="35"/>
      <c r="I519" s="35"/>
      <c r="J519" s="48"/>
      <c r="K519" s="48"/>
      <c r="L519" s="48"/>
      <c r="M519" s="48"/>
      <c r="N519" s="48"/>
      <c r="O519" s="73"/>
      <c r="P519" s="73"/>
      <c r="Q519" s="73"/>
      <c r="R519" s="73"/>
      <c r="S519" s="73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  <c r="AI519" s="48"/>
      <c r="AJ519" s="48"/>
      <c r="AK519" s="48"/>
      <c r="AL519" s="48"/>
      <c r="AM519" s="48"/>
      <c r="AN519" s="48"/>
      <c r="AO519" s="48"/>
      <c r="AP519" s="48"/>
      <c r="AQ519" s="48"/>
      <c r="AR519" s="48"/>
      <c r="AS519" s="48"/>
      <c r="AT519" s="48"/>
      <c r="AU519" s="48"/>
      <c r="AV519" s="48"/>
      <c r="AW519" s="48"/>
      <c r="AX519" s="48"/>
      <c r="AY519" s="48"/>
      <c r="AZ519" s="48"/>
      <c r="BA519" s="48"/>
      <c r="BB519" s="48"/>
    </row>
    <row r="520" spans="1:54" x14ac:dyDescent="0.25">
      <c r="A520" s="42" t="str">
        <f t="shared" si="48"/>
        <v/>
      </c>
      <c r="B520" s="119"/>
      <c r="C520" s="33"/>
      <c r="D520" s="120"/>
      <c r="E520" s="35"/>
      <c r="F520" s="35"/>
      <c r="G520" s="35"/>
      <c r="H520" s="35"/>
      <c r="I520" s="35"/>
      <c r="J520" s="48"/>
      <c r="K520" s="48"/>
      <c r="L520" s="48"/>
      <c r="M520" s="48"/>
      <c r="N520" s="48"/>
      <c r="O520" s="73"/>
      <c r="P520" s="73"/>
      <c r="Q520" s="73"/>
      <c r="R520" s="73"/>
      <c r="S520" s="73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  <c r="AI520" s="48"/>
      <c r="AJ520" s="48"/>
      <c r="AK520" s="48"/>
      <c r="AL520" s="48"/>
      <c r="AM520" s="48"/>
      <c r="AN520" s="48"/>
      <c r="AO520" s="48"/>
      <c r="AP520" s="48"/>
      <c r="AQ520" s="48"/>
      <c r="AR520" s="48"/>
      <c r="AS520" s="48"/>
      <c r="AT520" s="48"/>
      <c r="AU520" s="48"/>
      <c r="AV520" s="48"/>
      <c r="AW520" s="48"/>
      <c r="AX520" s="48"/>
      <c r="AY520" s="48"/>
      <c r="AZ520" s="48"/>
      <c r="BA520" s="48"/>
      <c r="BB520" s="48"/>
    </row>
    <row r="521" spans="1:54" x14ac:dyDescent="0.25">
      <c r="A521" s="42" t="str">
        <f t="shared" si="48"/>
        <v/>
      </c>
      <c r="B521" s="119"/>
      <c r="C521" s="33"/>
      <c r="D521" s="120"/>
      <c r="E521" s="35"/>
      <c r="F521" s="35"/>
      <c r="G521" s="35"/>
      <c r="H521" s="35"/>
      <c r="I521" s="35"/>
      <c r="J521" s="48"/>
      <c r="K521" s="48"/>
      <c r="L521" s="48"/>
      <c r="M521" s="48"/>
      <c r="N521" s="48"/>
      <c r="O521" s="73"/>
      <c r="P521" s="73"/>
      <c r="Q521" s="73"/>
      <c r="R521" s="73"/>
      <c r="S521" s="73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8"/>
      <c r="AL521" s="48"/>
      <c r="AM521" s="48"/>
      <c r="AN521" s="48"/>
      <c r="AO521" s="48"/>
      <c r="AP521" s="48"/>
      <c r="AQ521" s="48"/>
      <c r="AR521" s="48"/>
      <c r="AS521" s="48"/>
      <c r="AT521" s="48"/>
      <c r="AU521" s="48"/>
      <c r="AV521" s="48"/>
      <c r="AW521" s="48"/>
      <c r="AX521" s="48"/>
      <c r="AY521" s="48"/>
      <c r="AZ521" s="48"/>
      <c r="BA521" s="48"/>
      <c r="BB521" s="48"/>
    </row>
    <row r="522" spans="1:54" x14ac:dyDescent="0.25">
      <c r="A522" s="42" t="str">
        <f t="shared" si="48"/>
        <v/>
      </c>
      <c r="B522" s="119"/>
      <c r="C522" s="33"/>
      <c r="D522" s="120"/>
      <c r="E522" s="35"/>
      <c r="F522" s="35"/>
      <c r="G522" s="35"/>
      <c r="H522" s="35"/>
      <c r="I522" s="35"/>
      <c r="J522" s="48"/>
      <c r="K522" s="48"/>
      <c r="L522" s="48"/>
      <c r="M522" s="48"/>
      <c r="N522" s="48"/>
      <c r="O522" s="73"/>
      <c r="P522" s="73"/>
      <c r="Q522" s="73"/>
      <c r="R522" s="73"/>
      <c r="S522" s="73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K522" s="48"/>
      <c r="AL522" s="48"/>
      <c r="AM522" s="48"/>
      <c r="AN522" s="48"/>
      <c r="AO522" s="48"/>
      <c r="AP522" s="48"/>
      <c r="AQ522" s="48"/>
      <c r="AR522" s="48"/>
      <c r="AS522" s="48"/>
      <c r="AT522" s="48"/>
      <c r="AU522" s="48"/>
      <c r="AV522" s="48"/>
      <c r="AW522" s="48"/>
      <c r="AX522" s="48"/>
      <c r="AY522" s="48"/>
      <c r="AZ522" s="48"/>
      <c r="BA522" s="48"/>
      <c r="BB522" s="48"/>
    </row>
    <row r="523" spans="1:54" x14ac:dyDescent="0.25">
      <c r="A523" s="42" t="str">
        <f t="shared" si="48"/>
        <v/>
      </c>
      <c r="B523" s="119"/>
      <c r="C523" s="33"/>
      <c r="D523" s="120"/>
      <c r="E523" s="35"/>
      <c r="F523" s="35"/>
      <c r="G523" s="35"/>
      <c r="H523" s="35"/>
      <c r="I523" s="35"/>
      <c r="J523" s="48"/>
      <c r="K523" s="48"/>
      <c r="L523" s="48"/>
      <c r="M523" s="48"/>
      <c r="N523" s="48"/>
      <c r="O523" s="73"/>
      <c r="P523" s="73"/>
      <c r="Q523" s="73"/>
      <c r="R523" s="73"/>
      <c r="S523" s="73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  <c r="AI523" s="48"/>
      <c r="AJ523" s="48"/>
      <c r="AK523" s="48"/>
      <c r="AL523" s="48"/>
      <c r="AM523" s="48"/>
      <c r="AN523" s="48"/>
      <c r="AO523" s="48"/>
      <c r="AP523" s="48"/>
      <c r="AQ523" s="48"/>
      <c r="AR523" s="48"/>
      <c r="AS523" s="48"/>
      <c r="AT523" s="48"/>
      <c r="AU523" s="48"/>
      <c r="AV523" s="48"/>
      <c r="AW523" s="48"/>
      <c r="AX523" s="48"/>
      <c r="AY523" s="48"/>
      <c r="AZ523" s="48"/>
      <c r="BA523" s="48"/>
      <c r="BB523" s="48"/>
    </row>
    <row r="524" spans="1:54" x14ac:dyDescent="0.25">
      <c r="A524" s="42" t="str">
        <f t="shared" si="48"/>
        <v/>
      </c>
      <c r="B524" s="119"/>
      <c r="C524" s="33"/>
      <c r="D524" s="120"/>
      <c r="E524" s="35"/>
      <c r="F524" s="35"/>
      <c r="G524" s="35"/>
      <c r="H524" s="35"/>
      <c r="I524" s="35"/>
      <c r="J524" s="48"/>
      <c r="K524" s="48"/>
      <c r="L524" s="48"/>
      <c r="M524" s="48"/>
      <c r="N524" s="48"/>
      <c r="O524" s="73"/>
      <c r="P524" s="73"/>
      <c r="Q524" s="73"/>
      <c r="R524" s="73"/>
      <c r="S524" s="73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  <c r="AP524" s="48"/>
      <c r="AQ524" s="48"/>
      <c r="AR524" s="48"/>
      <c r="AS524" s="48"/>
      <c r="AT524" s="48"/>
      <c r="AU524" s="48"/>
      <c r="AV524" s="48"/>
      <c r="AW524" s="48"/>
      <c r="AX524" s="48"/>
      <c r="AY524" s="48"/>
      <c r="AZ524" s="48"/>
      <c r="BA524" s="48"/>
      <c r="BB524" s="48"/>
    </row>
    <row r="525" spans="1:54" x14ac:dyDescent="0.25">
      <c r="A525" s="42" t="str">
        <f t="shared" si="48"/>
        <v/>
      </c>
      <c r="B525" s="119"/>
      <c r="C525" s="33"/>
      <c r="D525" s="120"/>
      <c r="E525" s="35"/>
      <c r="F525" s="35"/>
      <c r="G525" s="35"/>
      <c r="H525" s="35"/>
      <c r="I525" s="35"/>
      <c r="J525" s="48"/>
      <c r="K525" s="48"/>
      <c r="L525" s="48"/>
      <c r="M525" s="48"/>
      <c r="N525" s="48"/>
      <c r="O525" s="73"/>
      <c r="P525" s="73"/>
      <c r="Q525" s="73"/>
      <c r="R525" s="73"/>
      <c r="S525" s="73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  <c r="AL525" s="48"/>
      <c r="AM525" s="48"/>
      <c r="AN525" s="48"/>
      <c r="AO525" s="48"/>
      <c r="AP525" s="48"/>
      <c r="AQ525" s="48"/>
      <c r="AR525" s="48"/>
      <c r="AS525" s="48"/>
      <c r="AT525" s="48"/>
      <c r="AU525" s="48"/>
      <c r="AV525" s="48"/>
      <c r="AW525" s="48"/>
      <c r="AX525" s="48"/>
      <c r="AY525" s="48"/>
      <c r="AZ525" s="48"/>
      <c r="BA525" s="48"/>
      <c r="BB525" s="48"/>
    </row>
    <row r="526" spans="1:54" x14ac:dyDescent="0.25">
      <c r="A526" s="42" t="str">
        <f t="shared" si="48"/>
        <v/>
      </c>
      <c r="B526" s="119"/>
      <c r="C526" s="33"/>
      <c r="D526" s="120"/>
      <c r="E526" s="35"/>
      <c r="F526" s="35"/>
      <c r="G526" s="35"/>
      <c r="H526" s="35"/>
      <c r="I526" s="35"/>
      <c r="J526" s="48"/>
      <c r="K526" s="48"/>
      <c r="L526" s="48"/>
      <c r="M526" s="48"/>
      <c r="N526" s="48"/>
      <c r="O526" s="73"/>
      <c r="P526" s="73"/>
      <c r="Q526" s="73"/>
      <c r="R526" s="73"/>
      <c r="S526" s="73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  <c r="AT526" s="48"/>
      <c r="AU526" s="48"/>
      <c r="AV526" s="48"/>
      <c r="AW526" s="48"/>
      <c r="AX526" s="48"/>
      <c r="AY526" s="48"/>
      <c r="AZ526" s="48"/>
      <c r="BA526" s="48"/>
      <c r="BB526" s="48"/>
    </row>
    <row r="527" spans="1:54" x14ac:dyDescent="0.25">
      <c r="A527" s="42" t="str">
        <f t="shared" si="48"/>
        <v/>
      </c>
      <c r="B527" s="119"/>
      <c r="C527" s="33"/>
      <c r="D527" s="120"/>
      <c r="E527" s="35"/>
      <c r="F527" s="35"/>
      <c r="G527" s="35"/>
      <c r="H527" s="35"/>
      <c r="I527" s="35"/>
      <c r="J527" s="48"/>
      <c r="K527" s="48"/>
      <c r="L527" s="48"/>
      <c r="M527" s="48"/>
      <c r="N527" s="48"/>
      <c r="O527" s="73"/>
      <c r="P527" s="73"/>
      <c r="Q527" s="73"/>
      <c r="R527" s="73"/>
      <c r="S527" s="73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8"/>
      <c r="AL527" s="48"/>
      <c r="AM527" s="48"/>
      <c r="AN527" s="48"/>
      <c r="AO527" s="48"/>
      <c r="AP527" s="48"/>
      <c r="AQ527" s="48"/>
      <c r="AR527" s="48"/>
      <c r="AS527" s="48"/>
      <c r="AT527" s="48"/>
      <c r="AU527" s="48"/>
      <c r="AV527" s="48"/>
      <c r="AW527" s="48"/>
      <c r="AX527" s="48"/>
      <c r="AY527" s="48"/>
      <c r="AZ527" s="48"/>
      <c r="BA527" s="48"/>
      <c r="BB527" s="48"/>
    </row>
    <row r="528" spans="1:54" x14ac:dyDescent="0.25">
      <c r="A528" s="42" t="str">
        <f t="shared" si="48"/>
        <v/>
      </c>
      <c r="B528" s="119"/>
      <c r="C528" s="33"/>
      <c r="D528" s="120"/>
      <c r="E528" s="35"/>
      <c r="F528" s="35"/>
      <c r="G528" s="35"/>
      <c r="H528" s="35"/>
      <c r="I528" s="35"/>
      <c r="J528" s="48"/>
      <c r="K528" s="48"/>
      <c r="L528" s="48"/>
      <c r="M528" s="48"/>
      <c r="N528" s="48"/>
      <c r="O528" s="73"/>
      <c r="P528" s="73"/>
      <c r="Q528" s="73"/>
      <c r="R528" s="73"/>
      <c r="S528" s="73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8"/>
      <c r="AL528" s="48"/>
      <c r="AM528" s="48"/>
      <c r="AN528" s="48"/>
      <c r="AO528" s="48"/>
      <c r="AP528" s="48"/>
      <c r="AQ528" s="48"/>
      <c r="AR528" s="48"/>
      <c r="AS528" s="48"/>
      <c r="AT528" s="48"/>
      <c r="AU528" s="48"/>
      <c r="AV528" s="48"/>
      <c r="AW528" s="48"/>
      <c r="AX528" s="48"/>
      <c r="AY528" s="48"/>
      <c r="AZ528" s="48"/>
      <c r="BA528" s="48"/>
      <c r="BB528" s="48"/>
    </row>
    <row r="529" spans="1:54" x14ac:dyDescent="0.25">
      <c r="A529" s="42" t="str">
        <f t="shared" si="48"/>
        <v/>
      </c>
      <c r="B529" s="119"/>
      <c r="C529" s="33"/>
      <c r="D529" s="120"/>
      <c r="E529" s="35"/>
      <c r="F529" s="35"/>
      <c r="G529" s="35"/>
      <c r="H529" s="35"/>
      <c r="I529" s="35"/>
      <c r="J529" s="48"/>
      <c r="K529" s="48"/>
      <c r="L529" s="48"/>
      <c r="M529" s="48"/>
      <c r="N529" s="48"/>
      <c r="O529" s="73"/>
      <c r="P529" s="73"/>
      <c r="Q529" s="73"/>
      <c r="R529" s="73"/>
      <c r="S529" s="73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  <c r="AI529" s="48"/>
      <c r="AJ529" s="48"/>
      <c r="AK529" s="48"/>
      <c r="AL529" s="48"/>
      <c r="AM529" s="48"/>
      <c r="AN529" s="48"/>
      <c r="AO529" s="48"/>
      <c r="AP529" s="48"/>
      <c r="AQ529" s="48"/>
      <c r="AR529" s="48"/>
      <c r="AS529" s="48"/>
      <c r="AT529" s="48"/>
      <c r="AU529" s="48"/>
      <c r="AV529" s="48"/>
      <c r="AW529" s="48"/>
      <c r="AX529" s="48"/>
      <c r="AY529" s="48"/>
      <c r="AZ529" s="48"/>
      <c r="BA529" s="48"/>
      <c r="BB529" s="48"/>
    </row>
    <row r="530" spans="1:54" x14ac:dyDescent="0.25">
      <c r="A530" s="42" t="str">
        <f t="shared" si="48"/>
        <v/>
      </c>
      <c r="B530" s="119"/>
      <c r="C530" s="33"/>
      <c r="D530" s="120"/>
      <c r="E530" s="35"/>
      <c r="F530" s="35"/>
      <c r="G530" s="35"/>
      <c r="H530" s="35"/>
      <c r="I530" s="35"/>
      <c r="J530" s="48"/>
      <c r="K530" s="48"/>
      <c r="L530" s="48"/>
      <c r="M530" s="48"/>
      <c r="N530" s="48"/>
      <c r="O530" s="73"/>
      <c r="P530" s="73"/>
      <c r="Q530" s="73"/>
      <c r="R530" s="73"/>
      <c r="S530" s="73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  <c r="AI530" s="48"/>
      <c r="AJ530" s="48"/>
      <c r="AK530" s="48"/>
      <c r="AL530" s="48"/>
      <c r="AM530" s="48"/>
      <c r="AN530" s="48"/>
      <c r="AO530" s="48"/>
      <c r="AP530" s="48"/>
      <c r="AQ530" s="48"/>
      <c r="AR530" s="48"/>
      <c r="AS530" s="48"/>
      <c r="AT530" s="48"/>
      <c r="AU530" s="48"/>
      <c r="AV530" s="48"/>
      <c r="AW530" s="48"/>
      <c r="AX530" s="48"/>
      <c r="AY530" s="48"/>
      <c r="AZ530" s="48"/>
      <c r="BA530" s="48"/>
      <c r="BB530" s="48"/>
    </row>
    <row r="531" spans="1:54" x14ac:dyDescent="0.25">
      <c r="A531" s="42" t="str">
        <f t="shared" si="48"/>
        <v/>
      </c>
      <c r="B531" s="119"/>
      <c r="C531" s="33"/>
      <c r="D531" s="120"/>
      <c r="E531" s="35"/>
      <c r="F531" s="35"/>
      <c r="G531" s="35"/>
      <c r="H531" s="35"/>
      <c r="I531" s="35"/>
      <c r="J531" s="48"/>
      <c r="K531" s="48"/>
      <c r="L531" s="48"/>
      <c r="M531" s="48"/>
      <c r="N531" s="48"/>
      <c r="O531" s="73"/>
      <c r="P531" s="73"/>
      <c r="Q531" s="73"/>
      <c r="R531" s="73"/>
      <c r="S531" s="73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  <c r="AI531" s="48"/>
      <c r="AJ531" s="48"/>
      <c r="AK531" s="48"/>
      <c r="AL531" s="48"/>
      <c r="AM531" s="48"/>
      <c r="AN531" s="48"/>
      <c r="AO531" s="48"/>
      <c r="AP531" s="48"/>
      <c r="AQ531" s="48"/>
      <c r="AR531" s="48"/>
      <c r="AS531" s="48"/>
      <c r="AT531" s="48"/>
      <c r="AU531" s="48"/>
      <c r="AV531" s="48"/>
      <c r="AW531" s="48"/>
      <c r="AX531" s="48"/>
      <c r="AY531" s="48"/>
      <c r="AZ531" s="48"/>
      <c r="BA531" s="48"/>
      <c r="BB531" s="48"/>
    </row>
    <row r="532" spans="1:54" x14ac:dyDescent="0.25">
      <c r="A532" s="42" t="str">
        <f t="shared" ref="A532:A595" si="49">IF(B532&lt;&gt;"",ROW(A515),"")</f>
        <v/>
      </c>
      <c r="B532" s="119"/>
      <c r="C532" s="33"/>
      <c r="D532" s="120"/>
      <c r="E532" s="35"/>
      <c r="F532" s="35"/>
      <c r="G532" s="35"/>
      <c r="H532" s="35"/>
      <c r="I532" s="35"/>
      <c r="J532" s="48"/>
      <c r="K532" s="48"/>
      <c r="L532" s="48"/>
      <c r="M532" s="48"/>
      <c r="N532" s="48"/>
      <c r="O532" s="73"/>
      <c r="P532" s="73"/>
      <c r="Q532" s="73"/>
      <c r="R532" s="73"/>
      <c r="S532" s="73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K532" s="48"/>
      <c r="AL532" s="48"/>
      <c r="AM532" s="48"/>
      <c r="AN532" s="48"/>
      <c r="AO532" s="48"/>
      <c r="AP532" s="48"/>
      <c r="AQ532" s="48"/>
      <c r="AR532" s="48"/>
      <c r="AS532" s="48"/>
      <c r="AT532" s="48"/>
      <c r="AU532" s="48"/>
      <c r="AV532" s="48"/>
      <c r="AW532" s="48"/>
      <c r="AX532" s="48"/>
      <c r="AY532" s="48"/>
      <c r="AZ532" s="48"/>
      <c r="BA532" s="48"/>
      <c r="BB532" s="48"/>
    </row>
    <row r="533" spans="1:54" x14ac:dyDescent="0.25">
      <c r="A533" s="42" t="str">
        <f t="shared" si="49"/>
        <v/>
      </c>
      <c r="B533" s="119"/>
      <c r="C533" s="33"/>
      <c r="D533" s="120"/>
      <c r="E533" s="35"/>
      <c r="F533" s="35"/>
      <c r="G533" s="35"/>
      <c r="H533" s="35"/>
      <c r="I533" s="35"/>
      <c r="J533" s="48"/>
      <c r="K533" s="48"/>
      <c r="L533" s="48"/>
      <c r="M533" s="48"/>
      <c r="N533" s="48"/>
      <c r="O533" s="73"/>
      <c r="P533" s="73"/>
      <c r="Q533" s="73"/>
      <c r="R533" s="73"/>
      <c r="S533" s="73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  <c r="AL533" s="48"/>
      <c r="AM533" s="48"/>
      <c r="AN533" s="48"/>
      <c r="AO533" s="48"/>
      <c r="AP533" s="48"/>
      <c r="AQ533" s="48"/>
      <c r="AR533" s="48"/>
      <c r="AS533" s="48"/>
      <c r="AT533" s="48"/>
      <c r="AU533" s="48"/>
      <c r="AV533" s="48"/>
      <c r="AW533" s="48"/>
      <c r="AX533" s="48"/>
      <c r="AY533" s="48"/>
      <c r="AZ533" s="48"/>
      <c r="BA533" s="48"/>
      <c r="BB533" s="48"/>
    </row>
    <row r="534" spans="1:54" x14ac:dyDescent="0.25">
      <c r="A534" s="42" t="str">
        <f t="shared" si="49"/>
        <v/>
      </c>
      <c r="B534" s="119"/>
      <c r="C534" s="33"/>
      <c r="D534" s="120"/>
      <c r="E534" s="35"/>
      <c r="F534" s="35"/>
      <c r="G534" s="35"/>
      <c r="H534" s="35"/>
      <c r="I534" s="35"/>
      <c r="J534" s="48"/>
      <c r="K534" s="48"/>
      <c r="L534" s="48"/>
      <c r="M534" s="48"/>
      <c r="N534" s="48"/>
      <c r="O534" s="73"/>
      <c r="P534" s="73"/>
      <c r="Q534" s="73"/>
      <c r="R534" s="73"/>
      <c r="S534" s="73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K534" s="48"/>
      <c r="AL534" s="48"/>
      <c r="AM534" s="48"/>
      <c r="AN534" s="48"/>
      <c r="AO534" s="48"/>
      <c r="AP534" s="48"/>
      <c r="AQ534" s="48"/>
      <c r="AR534" s="48"/>
      <c r="AS534" s="48"/>
      <c r="AT534" s="48"/>
      <c r="AU534" s="48"/>
      <c r="AV534" s="48"/>
      <c r="AW534" s="48"/>
      <c r="AX534" s="48"/>
      <c r="AY534" s="48"/>
      <c r="AZ534" s="48"/>
      <c r="BA534" s="48"/>
      <c r="BB534" s="48"/>
    </row>
    <row r="535" spans="1:54" x14ac:dyDescent="0.25">
      <c r="A535" s="42" t="str">
        <f t="shared" si="49"/>
        <v/>
      </c>
      <c r="B535" s="119"/>
      <c r="C535" s="33"/>
      <c r="D535" s="120"/>
      <c r="E535" s="35"/>
      <c r="F535" s="35"/>
      <c r="G535" s="35"/>
      <c r="H535" s="35"/>
      <c r="I535" s="35"/>
      <c r="J535" s="48"/>
      <c r="K535" s="48"/>
      <c r="L535" s="48"/>
      <c r="M535" s="48"/>
      <c r="N535" s="48"/>
      <c r="O535" s="73"/>
      <c r="P535" s="73"/>
      <c r="Q535" s="73"/>
      <c r="R535" s="73"/>
      <c r="S535" s="73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  <c r="AI535" s="48"/>
      <c r="AJ535" s="48"/>
      <c r="AK535" s="48"/>
      <c r="AL535" s="48"/>
      <c r="AM535" s="48"/>
      <c r="AN535" s="48"/>
      <c r="AO535" s="48"/>
      <c r="AP535" s="48"/>
      <c r="AQ535" s="48"/>
      <c r="AR535" s="48"/>
      <c r="AS535" s="48"/>
      <c r="AT535" s="48"/>
      <c r="AU535" s="48"/>
      <c r="AV535" s="48"/>
      <c r="AW535" s="48"/>
      <c r="AX535" s="48"/>
      <c r="AY535" s="48"/>
      <c r="AZ535" s="48"/>
      <c r="BA535" s="48"/>
      <c r="BB535" s="48"/>
    </row>
    <row r="536" spans="1:54" x14ac:dyDescent="0.25">
      <c r="A536" s="42" t="str">
        <f t="shared" si="49"/>
        <v/>
      </c>
      <c r="B536" s="119"/>
      <c r="C536" s="33"/>
      <c r="D536" s="120"/>
      <c r="E536" s="35"/>
      <c r="F536" s="35"/>
      <c r="G536" s="35"/>
      <c r="H536" s="35"/>
      <c r="I536" s="35"/>
      <c r="J536" s="48"/>
      <c r="K536" s="48"/>
      <c r="L536" s="48"/>
      <c r="M536" s="48"/>
      <c r="N536" s="48"/>
      <c r="O536" s="73"/>
      <c r="P536" s="73"/>
      <c r="Q536" s="73"/>
      <c r="R536" s="73"/>
      <c r="S536" s="73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  <c r="AI536" s="48"/>
      <c r="AJ536" s="48"/>
      <c r="AK536" s="48"/>
      <c r="AL536" s="48"/>
      <c r="AM536" s="48"/>
      <c r="AN536" s="48"/>
      <c r="AO536" s="48"/>
      <c r="AP536" s="48"/>
      <c r="AQ536" s="48"/>
      <c r="AR536" s="48"/>
      <c r="AS536" s="48"/>
      <c r="AT536" s="48"/>
      <c r="AU536" s="48"/>
      <c r="AV536" s="48"/>
      <c r="AW536" s="48"/>
      <c r="AX536" s="48"/>
      <c r="AY536" s="48"/>
      <c r="AZ536" s="48"/>
      <c r="BA536" s="48"/>
      <c r="BB536" s="48"/>
    </row>
    <row r="537" spans="1:54" x14ac:dyDescent="0.25">
      <c r="A537" s="42" t="str">
        <f t="shared" si="49"/>
        <v/>
      </c>
      <c r="B537" s="119"/>
      <c r="C537" s="33"/>
      <c r="D537" s="120"/>
      <c r="E537" s="35"/>
      <c r="F537" s="35"/>
      <c r="G537" s="35"/>
      <c r="H537" s="35"/>
      <c r="I537" s="35"/>
      <c r="J537" s="48"/>
      <c r="K537" s="48"/>
      <c r="L537" s="48"/>
      <c r="M537" s="48"/>
      <c r="N537" s="48"/>
      <c r="O537" s="73"/>
      <c r="P537" s="73"/>
      <c r="Q537" s="73"/>
      <c r="R537" s="73"/>
      <c r="S537" s="73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s="48"/>
      <c r="AE537" s="48"/>
      <c r="AF537" s="48"/>
      <c r="AG537" s="48"/>
      <c r="AH537" s="48"/>
      <c r="AI537" s="48"/>
      <c r="AJ537" s="48"/>
      <c r="AK537" s="48"/>
      <c r="AL537" s="48"/>
      <c r="AM537" s="48"/>
      <c r="AN537" s="48"/>
      <c r="AO537" s="48"/>
      <c r="AP537" s="48"/>
      <c r="AQ537" s="48"/>
      <c r="AR537" s="48"/>
      <c r="AS537" s="48"/>
      <c r="AT537" s="48"/>
      <c r="AU537" s="48"/>
      <c r="AV537" s="48"/>
      <c r="AW537" s="48"/>
      <c r="AX537" s="48"/>
      <c r="AY537" s="48"/>
      <c r="AZ537" s="48"/>
      <c r="BA537" s="48"/>
      <c r="BB537" s="48"/>
    </row>
    <row r="538" spans="1:54" x14ac:dyDescent="0.25">
      <c r="A538" s="42" t="str">
        <f t="shared" si="49"/>
        <v/>
      </c>
      <c r="B538" s="119"/>
      <c r="C538" s="33"/>
      <c r="D538" s="120"/>
      <c r="E538" s="35"/>
      <c r="F538" s="35"/>
      <c r="G538" s="35"/>
      <c r="H538" s="35"/>
      <c r="I538" s="35"/>
      <c r="J538" s="48"/>
      <c r="K538" s="48"/>
      <c r="L538" s="48"/>
      <c r="M538" s="48"/>
      <c r="N538" s="48"/>
      <c r="O538" s="73"/>
      <c r="P538" s="73"/>
      <c r="Q538" s="73"/>
      <c r="R538" s="73"/>
      <c r="S538" s="73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  <c r="AD538" s="48"/>
      <c r="AE538" s="48"/>
      <c r="AF538" s="48"/>
      <c r="AG538" s="48"/>
      <c r="AH538" s="48"/>
      <c r="AI538" s="48"/>
      <c r="AJ538" s="48"/>
      <c r="AK538" s="48"/>
      <c r="AL538" s="48"/>
      <c r="AM538" s="48"/>
      <c r="AN538" s="48"/>
      <c r="AO538" s="48"/>
      <c r="AP538" s="48"/>
      <c r="AQ538" s="48"/>
      <c r="AR538" s="48"/>
      <c r="AS538" s="48"/>
      <c r="AT538" s="48"/>
      <c r="AU538" s="48"/>
      <c r="AV538" s="48"/>
      <c r="AW538" s="48"/>
      <c r="AX538" s="48"/>
      <c r="AY538" s="48"/>
      <c r="AZ538" s="48"/>
      <c r="BA538" s="48"/>
      <c r="BB538" s="48"/>
    </row>
    <row r="539" spans="1:54" x14ac:dyDescent="0.25">
      <c r="A539" s="42" t="str">
        <f t="shared" si="49"/>
        <v/>
      </c>
      <c r="B539" s="119"/>
      <c r="C539" s="33"/>
      <c r="D539" s="120"/>
      <c r="E539" s="35"/>
      <c r="F539" s="35"/>
      <c r="G539" s="35"/>
      <c r="H539" s="35"/>
      <c r="I539" s="35"/>
      <c r="J539" s="48"/>
      <c r="K539" s="48"/>
      <c r="L539" s="48"/>
      <c r="M539" s="48"/>
      <c r="N539" s="48"/>
      <c r="O539" s="73"/>
      <c r="P539" s="73"/>
      <c r="Q539" s="73"/>
      <c r="R539" s="73"/>
      <c r="S539" s="73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  <c r="AI539" s="48"/>
      <c r="AJ539" s="48"/>
      <c r="AK539" s="48"/>
      <c r="AL539" s="48"/>
      <c r="AM539" s="48"/>
      <c r="AN539" s="48"/>
      <c r="AO539" s="48"/>
      <c r="AP539" s="48"/>
      <c r="AQ539" s="48"/>
      <c r="AR539" s="48"/>
      <c r="AS539" s="48"/>
      <c r="AT539" s="48"/>
      <c r="AU539" s="48"/>
      <c r="AV539" s="48"/>
      <c r="AW539" s="48"/>
      <c r="AX539" s="48"/>
      <c r="AY539" s="48"/>
      <c r="AZ539" s="48"/>
      <c r="BA539" s="48"/>
      <c r="BB539" s="48"/>
    </row>
    <row r="540" spans="1:54" x14ac:dyDescent="0.25">
      <c r="A540" s="42" t="str">
        <f t="shared" si="49"/>
        <v/>
      </c>
      <c r="B540" s="119"/>
      <c r="C540" s="33"/>
      <c r="D540" s="120"/>
      <c r="E540" s="35"/>
      <c r="F540" s="35"/>
      <c r="G540" s="35"/>
      <c r="H540" s="35"/>
      <c r="I540" s="35"/>
      <c r="J540" s="48"/>
      <c r="K540" s="48"/>
      <c r="L540" s="48"/>
      <c r="M540" s="48"/>
      <c r="N540" s="48"/>
      <c r="O540" s="73"/>
      <c r="P540" s="73"/>
      <c r="Q540" s="73"/>
      <c r="R540" s="73"/>
      <c r="S540" s="73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K540" s="48"/>
      <c r="AL540" s="48"/>
      <c r="AM540" s="48"/>
      <c r="AN540" s="48"/>
      <c r="AO540" s="48"/>
      <c r="AP540" s="48"/>
      <c r="AQ540" s="48"/>
      <c r="AR540" s="48"/>
      <c r="AS540" s="48"/>
      <c r="AT540" s="48"/>
      <c r="AU540" s="48"/>
      <c r="AV540" s="48"/>
      <c r="AW540" s="48"/>
      <c r="AX540" s="48"/>
      <c r="AY540" s="48"/>
      <c r="AZ540" s="48"/>
      <c r="BA540" s="48"/>
      <c r="BB540" s="48"/>
    </row>
    <row r="541" spans="1:54" x14ac:dyDescent="0.25">
      <c r="A541" s="42" t="str">
        <f t="shared" si="49"/>
        <v/>
      </c>
      <c r="B541" s="119"/>
      <c r="C541" s="33"/>
      <c r="D541" s="120"/>
      <c r="E541" s="35"/>
      <c r="F541" s="35"/>
      <c r="G541" s="35"/>
      <c r="H541" s="35"/>
      <c r="I541" s="35"/>
      <c r="J541" s="48"/>
      <c r="K541" s="48"/>
      <c r="L541" s="48"/>
      <c r="M541" s="48"/>
      <c r="N541" s="48"/>
      <c r="O541" s="73"/>
      <c r="P541" s="73"/>
      <c r="Q541" s="73"/>
      <c r="R541" s="73"/>
      <c r="S541" s="73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  <c r="AI541" s="48"/>
      <c r="AJ541" s="48"/>
      <c r="AK541" s="48"/>
      <c r="AL541" s="48"/>
      <c r="AM541" s="48"/>
      <c r="AN541" s="48"/>
      <c r="AO541" s="48"/>
      <c r="AP541" s="48"/>
      <c r="AQ541" s="48"/>
      <c r="AR541" s="48"/>
      <c r="AS541" s="48"/>
      <c r="AT541" s="48"/>
      <c r="AU541" s="48"/>
      <c r="AV541" s="48"/>
      <c r="AW541" s="48"/>
      <c r="AX541" s="48"/>
      <c r="AY541" s="48"/>
      <c r="AZ541" s="48"/>
      <c r="BA541" s="48"/>
      <c r="BB541" s="48"/>
    </row>
    <row r="542" spans="1:54" x14ac:dyDescent="0.25">
      <c r="A542" s="42" t="str">
        <f t="shared" si="49"/>
        <v/>
      </c>
      <c r="B542" s="119"/>
      <c r="C542" s="33"/>
      <c r="D542" s="120"/>
      <c r="E542" s="35"/>
      <c r="F542" s="35"/>
      <c r="G542" s="35"/>
      <c r="H542" s="35"/>
      <c r="I542" s="35"/>
      <c r="J542" s="48"/>
      <c r="K542" s="48"/>
      <c r="L542" s="48"/>
      <c r="M542" s="48"/>
      <c r="N542" s="48"/>
      <c r="O542" s="73"/>
      <c r="P542" s="73"/>
      <c r="Q542" s="73"/>
      <c r="R542" s="73"/>
      <c r="S542" s="73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  <c r="AI542" s="48"/>
      <c r="AJ542" s="48"/>
      <c r="AK542" s="48"/>
      <c r="AL542" s="48"/>
      <c r="AM542" s="48"/>
      <c r="AN542" s="48"/>
      <c r="AO542" s="48"/>
      <c r="AP542" s="48"/>
      <c r="AQ542" s="48"/>
      <c r="AR542" s="48"/>
      <c r="AS542" s="48"/>
      <c r="AT542" s="48"/>
      <c r="AU542" s="48"/>
      <c r="AV542" s="48"/>
      <c r="AW542" s="48"/>
      <c r="AX542" s="48"/>
      <c r="AY542" s="48"/>
      <c r="AZ542" s="48"/>
      <c r="BA542" s="48"/>
      <c r="BB542" s="48"/>
    </row>
    <row r="543" spans="1:54" x14ac:dyDescent="0.25">
      <c r="A543" s="42" t="str">
        <f t="shared" si="49"/>
        <v/>
      </c>
      <c r="B543" s="119"/>
      <c r="C543" s="33"/>
      <c r="D543" s="120"/>
      <c r="E543" s="35"/>
      <c r="F543" s="35"/>
      <c r="G543" s="35"/>
      <c r="H543" s="35"/>
      <c r="I543" s="35"/>
      <c r="J543" s="48"/>
      <c r="K543" s="48"/>
      <c r="L543" s="48"/>
      <c r="M543" s="48"/>
      <c r="N543" s="48"/>
      <c r="O543" s="73"/>
      <c r="P543" s="73"/>
      <c r="Q543" s="73"/>
      <c r="R543" s="73"/>
      <c r="S543" s="73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  <c r="AI543" s="48"/>
      <c r="AJ543" s="48"/>
      <c r="AK543" s="48"/>
      <c r="AL543" s="48"/>
      <c r="AM543" s="48"/>
      <c r="AN543" s="48"/>
      <c r="AO543" s="48"/>
      <c r="AP543" s="48"/>
      <c r="AQ543" s="48"/>
      <c r="AR543" s="48"/>
      <c r="AS543" s="48"/>
      <c r="AT543" s="48"/>
      <c r="AU543" s="48"/>
      <c r="AV543" s="48"/>
      <c r="AW543" s="48"/>
      <c r="AX543" s="48"/>
      <c r="AY543" s="48"/>
      <c r="AZ543" s="48"/>
      <c r="BA543" s="48"/>
      <c r="BB543" s="48"/>
    </row>
    <row r="544" spans="1:54" x14ac:dyDescent="0.25">
      <c r="A544" s="42" t="str">
        <f t="shared" si="49"/>
        <v/>
      </c>
      <c r="B544" s="119"/>
      <c r="C544" s="33"/>
      <c r="D544" s="120"/>
      <c r="E544" s="35"/>
      <c r="F544" s="35"/>
      <c r="G544" s="35"/>
      <c r="H544" s="35"/>
      <c r="I544" s="35"/>
      <c r="J544" s="48"/>
      <c r="K544" s="48"/>
      <c r="L544" s="48"/>
      <c r="M544" s="48"/>
      <c r="N544" s="48"/>
      <c r="O544" s="73"/>
      <c r="P544" s="73"/>
      <c r="Q544" s="73"/>
      <c r="R544" s="73"/>
      <c r="S544" s="73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  <c r="AI544" s="48"/>
      <c r="AJ544" s="48"/>
      <c r="AK544" s="48"/>
      <c r="AL544" s="48"/>
      <c r="AM544" s="48"/>
      <c r="AN544" s="48"/>
      <c r="AO544" s="48"/>
      <c r="AP544" s="48"/>
      <c r="AQ544" s="48"/>
      <c r="AR544" s="48"/>
      <c r="AS544" s="48"/>
      <c r="AT544" s="48"/>
      <c r="AU544" s="48"/>
      <c r="AV544" s="48"/>
      <c r="AW544" s="48"/>
      <c r="AX544" s="48"/>
      <c r="AY544" s="48"/>
      <c r="AZ544" s="48"/>
      <c r="BA544" s="48"/>
      <c r="BB544" s="48"/>
    </row>
    <row r="545" spans="1:54" x14ac:dyDescent="0.25">
      <c r="A545" s="42" t="str">
        <f t="shared" si="49"/>
        <v/>
      </c>
      <c r="B545" s="119"/>
      <c r="C545" s="33"/>
      <c r="D545" s="120"/>
      <c r="E545" s="35"/>
      <c r="F545" s="35"/>
      <c r="G545" s="35"/>
      <c r="H545" s="35"/>
      <c r="I545" s="35"/>
      <c r="J545" s="48"/>
      <c r="K545" s="48"/>
      <c r="L545" s="48"/>
      <c r="M545" s="48"/>
      <c r="N545" s="48"/>
      <c r="O545" s="73"/>
      <c r="P545" s="73"/>
      <c r="Q545" s="73"/>
      <c r="R545" s="73"/>
      <c r="S545" s="73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  <c r="AI545" s="48"/>
      <c r="AJ545" s="48"/>
      <c r="AK545" s="48"/>
      <c r="AL545" s="48"/>
      <c r="AM545" s="48"/>
      <c r="AN545" s="48"/>
      <c r="AO545" s="48"/>
      <c r="AP545" s="48"/>
      <c r="AQ545" s="48"/>
      <c r="AR545" s="48"/>
      <c r="AS545" s="48"/>
      <c r="AT545" s="48"/>
      <c r="AU545" s="48"/>
      <c r="AV545" s="48"/>
      <c r="AW545" s="48"/>
      <c r="AX545" s="48"/>
      <c r="AY545" s="48"/>
      <c r="AZ545" s="48"/>
      <c r="BA545" s="48"/>
      <c r="BB545" s="48"/>
    </row>
    <row r="546" spans="1:54" x14ac:dyDescent="0.25">
      <c r="A546" s="42" t="str">
        <f t="shared" si="49"/>
        <v/>
      </c>
      <c r="B546" s="119"/>
      <c r="C546" s="33"/>
      <c r="D546" s="120"/>
      <c r="E546" s="35"/>
      <c r="F546" s="35"/>
      <c r="G546" s="35"/>
      <c r="H546" s="35"/>
      <c r="I546" s="35"/>
      <c r="J546" s="48"/>
      <c r="K546" s="48"/>
      <c r="L546" s="48"/>
      <c r="M546" s="48"/>
      <c r="N546" s="48"/>
      <c r="O546" s="73"/>
      <c r="P546" s="73"/>
      <c r="Q546" s="73"/>
      <c r="R546" s="73"/>
      <c r="S546" s="73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  <c r="AI546" s="48"/>
      <c r="AJ546" s="48"/>
      <c r="AK546" s="48"/>
      <c r="AL546" s="48"/>
      <c r="AM546" s="48"/>
      <c r="AN546" s="48"/>
      <c r="AO546" s="48"/>
      <c r="AP546" s="48"/>
      <c r="AQ546" s="48"/>
      <c r="AR546" s="48"/>
      <c r="AS546" s="48"/>
      <c r="AT546" s="48"/>
      <c r="AU546" s="48"/>
      <c r="AV546" s="48"/>
      <c r="AW546" s="48"/>
      <c r="AX546" s="48"/>
      <c r="AY546" s="48"/>
      <c r="AZ546" s="48"/>
      <c r="BA546" s="48"/>
      <c r="BB546" s="48"/>
    </row>
    <row r="547" spans="1:54" x14ac:dyDescent="0.25">
      <c r="A547" s="42" t="str">
        <f t="shared" si="49"/>
        <v/>
      </c>
      <c r="B547" s="119"/>
      <c r="C547" s="33"/>
      <c r="D547" s="120"/>
      <c r="E547" s="35"/>
      <c r="F547" s="35"/>
      <c r="G547" s="35"/>
      <c r="H547" s="35"/>
      <c r="I547" s="35"/>
      <c r="J547" s="48"/>
      <c r="K547" s="48"/>
      <c r="L547" s="48"/>
      <c r="M547" s="48"/>
      <c r="N547" s="48"/>
      <c r="O547" s="73"/>
      <c r="P547" s="73"/>
      <c r="Q547" s="73"/>
      <c r="R547" s="73"/>
      <c r="S547" s="73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  <c r="AG547" s="48"/>
      <c r="AH547" s="48"/>
      <c r="AI547" s="48"/>
      <c r="AJ547" s="48"/>
      <c r="AK547" s="48"/>
      <c r="AL547" s="48"/>
      <c r="AM547" s="48"/>
      <c r="AN547" s="48"/>
      <c r="AO547" s="48"/>
      <c r="AP547" s="48"/>
      <c r="AQ547" s="48"/>
      <c r="AR547" s="48"/>
      <c r="AS547" s="48"/>
      <c r="AT547" s="48"/>
      <c r="AU547" s="48"/>
      <c r="AV547" s="48"/>
      <c r="AW547" s="48"/>
      <c r="AX547" s="48"/>
      <c r="AY547" s="48"/>
      <c r="AZ547" s="48"/>
      <c r="BA547" s="48"/>
      <c r="BB547" s="48"/>
    </row>
    <row r="548" spans="1:54" x14ac:dyDescent="0.25">
      <c r="A548" s="42" t="str">
        <f t="shared" si="49"/>
        <v/>
      </c>
      <c r="B548" s="119"/>
      <c r="C548" s="33"/>
      <c r="D548" s="120"/>
      <c r="E548" s="35"/>
      <c r="F548" s="35"/>
      <c r="G548" s="35"/>
      <c r="H548" s="35"/>
      <c r="I548" s="35"/>
      <c r="J548" s="48"/>
      <c r="K548" s="48"/>
      <c r="L548" s="48"/>
      <c r="M548" s="48"/>
      <c r="N548" s="48"/>
      <c r="O548" s="73"/>
      <c r="P548" s="73"/>
      <c r="Q548" s="73"/>
      <c r="R548" s="73"/>
      <c r="S548" s="73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  <c r="AI548" s="48"/>
      <c r="AJ548" s="48"/>
      <c r="AK548" s="48"/>
      <c r="AL548" s="48"/>
      <c r="AM548" s="48"/>
      <c r="AN548" s="48"/>
      <c r="AO548" s="48"/>
      <c r="AP548" s="48"/>
      <c r="AQ548" s="48"/>
      <c r="AR548" s="48"/>
      <c r="AS548" s="48"/>
      <c r="AT548" s="48"/>
      <c r="AU548" s="48"/>
      <c r="AV548" s="48"/>
      <c r="AW548" s="48"/>
      <c r="AX548" s="48"/>
      <c r="AY548" s="48"/>
      <c r="AZ548" s="48"/>
      <c r="BA548" s="48"/>
      <c r="BB548" s="48"/>
    </row>
    <row r="549" spans="1:54" x14ac:dyDescent="0.25">
      <c r="A549" s="42" t="str">
        <f t="shared" si="49"/>
        <v/>
      </c>
      <c r="B549" s="119"/>
      <c r="C549" s="33"/>
      <c r="D549" s="120"/>
      <c r="E549" s="35"/>
      <c r="F549" s="35"/>
      <c r="G549" s="35"/>
      <c r="H549" s="35"/>
      <c r="I549" s="35"/>
      <c r="J549" s="48"/>
      <c r="K549" s="48"/>
      <c r="L549" s="48"/>
      <c r="M549" s="48"/>
      <c r="N549" s="48"/>
      <c r="O549" s="73"/>
      <c r="P549" s="73"/>
      <c r="Q549" s="73"/>
      <c r="R549" s="73"/>
      <c r="S549" s="73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  <c r="AD549" s="48"/>
      <c r="AE549" s="48"/>
      <c r="AF549" s="48"/>
      <c r="AG549" s="48"/>
      <c r="AH549" s="48"/>
      <c r="AI549" s="48"/>
      <c r="AJ549" s="48"/>
      <c r="AK549" s="48"/>
      <c r="AL549" s="48"/>
      <c r="AM549" s="48"/>
      <c r="AN549" s="48"/>
      <c r="AO549" s="48"/>
      <c r="AP549" s="48"/>
      <c r="AQ549" s="48"/>
      <c r="AR549" s="48"/>
      <c r="AS549" s="48"/>
      <c r="AT549" s="48"/>
      <c r="AU549" s="48"/>
      <c r="AV549" s="48"/>
      <c r="AW549" s="48"/>
      <c r="AX549" s="48"/>
      <c r="AY549" s="48"/>
      <c r="AZ549" s="48"/>
      <c r="BA549" s="48"/>
      <c r="BB549" s="48"/>
    </row>
    <row r="550" spans="1:54" x14ac:dyDescent="0.25">
      <c r="A550" s="42" t="str">
        <f t="shared" si="49"/>
        <v/>
      </c>
      <c r="B550" s="119"/>
      <c r="C550" s="33"/>
      <c r="D550" s="120"/>
      <c r="E550" s="35"/>
      <c r="F550" s="35"/>
      <c r="G550" s="35"/>
      <c r="H550" s="35"/>
      <c r="I550" s="35"/>
      <c r="J550" s="48"/>
      <c r="K550" s="48"/>
      <c r="L550" s="48"/>
      <c r="M550" s="48"/>
      <c r="N550" s="48"/>
      <c r="O550" s="73"/>
      <c r="P550" s="73"/>
      <c r="Q550" s="73"/>
      <c r="R550" s="73"/>
      <c r="S550" s="73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  <c r="AG550" s="48"/>
      <c r="AH550" s="48"/>
      <c r="AI550" s="48"/>
      <c r="AJ550" s="48"/>
      <c r="AK550" s="48"/>
      <c r="AL550" s="48"/>
      <c r="AM550" s="48"/>
      <c r="AN550" s="48"/>
      <c r="AO550" s="48"/>
      <c r="AP550" s="48"/>
      <c r="AQ550" s="48"/>
      <c r="AR550" s="48"/>
      <c r="AS550" s="48"/>
      <c r="AT550" s="48"/>
      <c r="AU550" s="48"/>
      <c r="AV550" s="48"/>
      <c r="AW550" s="48"/>
      <c r="AX550" s="48"/>
      <c r="AY550" s="48"/>
      <c r="AZ550" s="48"/>
      <c r="BA550" s="48"/>
      <c r="BB550" s="48"/>
    </row>
    <row r="551" spans="1:54" x14ac:dyDescent="0.25">
      <c r="A551" s="42" t="str">
        <f t="shared" si="49"/>
        <v/>
      </c>
      <c r="B551" s="119"/>
      <c r="C551" s="33"/>
      <c r="D551" s="120"/>
      <c r="E551" s="35"/>
      <c r="F551" s="35"/>
      <c r="G551" s="35"/>
      <c r="H551" s="35"/>
      <c r="I551" s="35"/>
      <c r="J551" s="48"/>
      <c r="K551" s="48"/>
      <c r="L551" s="48"/>
      <c r="M551" s="48"/>
      <c r="N551" s="48"/>
      <c r="O551" s="73"/>
      <c r="P551" s="73"/>
      <c r="Q551" s="73"/>
      <c r="R551" s="73"/>
      <c r="S551" s="73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  <c r="AI551" s="48"/>
      <c r="AJ551" s="48"/>
      <c r="AK551" s="48"/>
      <c r="AL551" s="48"/>
      <c r="AM551" s="48"/>
      <c r="AN551" s="48"/>
      <c r="AO551" s="48"/>
      <c r="AP551" s="48"/>
      <c r="AQ551" s="48"/>
      <c r="AR551" s="48"/>
      <c r="AS551" s="48"/>
      <c r="AT551" s="48"/>
      <c r="AU551" s="48"/>
      <c r="AV551" s="48"/>
      <c r="AW551" s="48"/>
      <c r="AX551" s="48"/>
      <c r="AY551" s="48"/>
      <c r="AZ551" s="48"/>
      <c r="BA551" s="48"/>
      <c r="BB551" s="48"/>
    </row>
    <row r="552" spans="1:54" x14ac:dyDescent="0.25">
      <c r="A552" s="42" t="str">
        <f t="shared" si="49"/>
        <v/>
      </c>
      <c r="B552" s="119"/>
      <c r="C552" s="33"/>
      <c r="D552" s="120"/>
      <c r="E552" s="35"/>
      <c r="F552" s="35"/>
      <c r="G552" s="35"/>
      <c r="H552" s="35"/>
      <c r="I552" s="35"/>
      <c r="J552" s="48"/>
      <c r="K552" s="48"/>
      <c r="L552" s="48"/>
      <c r="M552" s="48"/>
      <c r="N552" s="48"/>
      <c r="O552" s="73"/>
      <c r="P552" s="73"/>
      <c r="Q552" s="73"/>
      <c r="R552" s="73"/>
      <c r="S552" s="73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  <c r="AI552" s="48"/>
      <c r="AJ552" s="48"/>
      <c r="AK552" s="48"/>
      <c r="AL552" s="48"/>
      <c r="AM552" s="48"/>
      <c r="AN552" s="48"/>
      <c r="AO552" s="48"/>
      <c r="AP552" s="48"/>
      <c r="AQ552" s="48"/>
      <c r="AR552" s="48"/>
      <c r="AS552" s="48"/>
      <c r="AT552" s="48"/>
      <c r="AU552" s="48"/>
      <c r="AV552" s="48"/>
      <c r="AW552" s="48"/>
      <c r="AX552" s="48"/>
      <c r="AY552" s="48"/>
      <c r="AZ552" s="48"/>
      <c r="BA552" s="48"/>
      <c r="BB552" s="48"/>
    </row>
    <row r="553" spans="1:54" x14ac:dyDescent="0.25">
      <c r="A553" s="42" t="str">
        <f t="shared" si="49"/>
        <v/>
      </c>
      <c r="B553" s="119"/>
      <c r="C553" s="33"/>
      <c r="D553" s="120"/>
      <c r="E553" s="35"/>
      <c r="F553" s="35"/>
      <c r="G553" s="35"/>
      <c r="H553" s="35"/>
      <c r="I553" s="35"/>
      <c r="J553" s="48"/>
      <c r="K553" s="48"/>
      <c r="L553" s="48"/>
      <c r="M553" s="48"/>
      <c r="N553" s="48"/>
      <c r="O553" s="73"/>
      <c r="P553" s="73"/>
      <c r="Q553" s="73"/>
      <c r="R553" s="73"/>
      <c r="S553" s="73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  <c r="AI553" s="48"/>
      <c r="AJ553" s="48"/>
      <c r="AK553" s="48"/>
      <c r="AL553" s="48"/>
      <c r="AM553" s="48"/>
      <c r="AN553" s="48"/>
      <c r="AO553" s="48"/>
      <c r="AP553" s="48"/>
      <c r="AQ553" s="48"/>
      <c r="AR553" s="48"/>
      <c r="AS553" s="48"/>
      <c r="AT553" s="48"/>
      <c r="AU553" s="48"/>
      <c r="AV553" s="48"/>
      <c r="AW553" s="48"/>
      <c r="AX553" s="48"/>
      <c r="AY553" s="48"/>
      <c r="AZ553" s="48"/>
      <c r="BA553" s="48"/>
      <c r="BB553" s="48"/>
    </row>
    <row r="554" spans="1:54" x14ac:dyDescent="0.25">
      <c r="A554" s="42" t="str">
        <f t="shared" si="49"/>
        <v/>
      </c>
      <c r="B554" s="119"/>
      <c r="C554" s="33"/>
      <c r="D554" s="120"/>
      <c r="E554" s="35"/>
      <c r="F554" s="35"/>
      <c r="G554" s="35"/>
      <c r="H554" s="35"/>
      <c r="I554" s="35"/>
      <c r="J554" s="48"/>
      <c r="K554" s="48"/>
      <c r="L554" s="48"/>
      <c r="M554" s="48"/>
      <c r="N554" s="48"/>
      <c r="O554" s="73"/>
      <c r="P554" s="73"/>
      <c r="Q554" s="73"/>
      <c r="R554" s="73"/>
      <c r="S554" s="73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8"/>
      <c r="AE554" s="48"/>
      <c r="AF554" s="48"/>
      <c r="AG554" s="48"/>
      <c r="AH554" s="48"/>
      <c r="AI554" s="48"/>
      <c r="AJ554" s="48"/>
      <c r="AK554" s="48"/>
      <c r="AL554" s="48"/>
      <c r="AM554" s="48"/>
      <c r="AN554" s="48"/>
      <c r="AO554" s="48"/>
      <c r="AP554" s="48"/>
      <c r="AQ554" s="48"/>
      <c r="AR554" s="48"/>
      <c r="AS554" s="48"/>
      <c r="AT554" s="48"/>
      <c r="AU554" s="48"/>
      <c r="AV554" s="48"/>
      <c r="AW554" s="48"/>
      <c r="AX554" s="48"/>
      <c r="AY554" s="48"/>
      <c r="AZ554" s="48"/>
      <c r="BA554" s="48"/>
      <c r="BB554" s="48"/>
    </row>
    <row r="555" spans="1:54" x14ac:dyDescent="0.25">
      <c r="A555" s="42" t="str">
        <f t="shared" si="49"/>
        <v/>
      </c>
      <c r="B555" s="119"/>
      <c r="C555" s="33"/>
      <c r="D555" s="120"/>
      <c r="E555" s="35"/>
      <c r="F555" s="35"/>
      <c r="G555" s="35"/>
      <c r="H555" s="35"/>
      <c r="I555" s="35"/>
      <c r="J555" s="48"/>
      <c r="K555" s="48"/>
      <c r="L555" s="48"/>
      <c r="M555" s="48"/>
      <c r="N555" s="48"/>
      <c r="O555" s="73"/>
      <c r="P555" s="73"/>
      <c r="Q555" s="73"/>
      <c r="R555" s="73"/>
      <c r="S555" s="73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  <c r="AI555" s="48"/>
      <c r="AJ555" s="48"/>
      <c r="AK555" s="48"/>
      <c r="AL555" s="48"/>
      <c r="AM555" s="48"/>
      <c r="AN555" s="48"/>
      <c r="AO555" s="48"/>
      <c r="AP555" s="48"/>
      <c r="AQ555" s="48"/>
      <c r="AR555" s="48"/>
      <c r="AS555" s="48"/>
      <c r="AT555" s="48"/>
      <c r="AU555" s="48"/>
      <c r="AV555" s="48"/>
      <c r="AW555" s="48"/>
      <c r="AX555" s="48"/>
      <c r="AY555" s="48"/>
      <c r="AZ555" s="48"/>
      <c r="BA555" s="48"/>
      <c r="BB555" s="48"/>
    </row>
    <row r="556" spans="1:54" x14ac:dyDescent="0.25">
      <c r="A556" s="42" t="str">
        <f t="shared" si="49"/>
        <v/>
      </c>
      <c r="B556" s="119"/>
      <c r="C556" s="33"/>
      <c r="D556" s="120"/>
      <c r="E556" s="35"/>
      <c r="F556" s="35"/>
      <c r="G556" s="35"/>
      <c r="H556" s="35"/>
      <c r="I556" s="35"/>
      <c r="J556" s="48"/>
      <c r="K556" s="48"/>
      <c r="L556" s="48"/>
      <c r="M556" s="48"/>
      <c r="N556" s="48"/>
      <c r="O556" s="73"/>
      <c r="P556" s="73"/>
      <c r="Q556" s="73"/>
      <c r="R556" s="73"/>
      <c r="S556" s="73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  <c r="AI556" s="48"/>
      <c r="AJ556" s="48"/>
      <c r="AK556" s="48"/>
      <c r="AL556" s="48"/>
      <c r="AM556" s="48"/>
      <c r="AN556" s="48"/>
      <c r="AO556" s="48"/>
      <c r="AP556" s="48"/>
      <c r="AQ556" s="48"/>
      <c r="AR556" s="48"/>
      <c r="AS556" s="48"/>
      <c r="AT556" s="48"/>
      <c r="AU556" s="48"/>
      <c r="AV556" s="48"/>
      <c r="AW556" s="48"/>
      <c r="AX556" s="48"/>
      <c r="AY556" s="48"/>
      <c r="AZ556" s="48"/>
      <c r="BA556" s="48"/>
      <c r="BB556" s="48"/>
    </row>
    <row r="557" spans="1:54" x14ac:dyDescent="0.25">
      <c r="A557" s="42" t="str">
        <f t="shared" si="49"/>
        <v/>
      </c>
      <c r="B557" s="119"/>
      <c r="C557" s="33"/>
      <c r="D557" s="120"/>
      <c r="E557" s="35"/>
      <c r="F557" s="35"/>
      <c r="G557" s="35"/>
      <c r="H557" s="35"/>
      <c r="I557" s="35"/>
      <c r="J557" s="48"/>
      <c r="K557" s="48"/>
      <c r="L557" s="48"/>
      <c r="M557" s="48"/>
      <c r="N557" s="48"/>
      <c r="O557" s="73"/>
      <c r="P557" s="73"/>
      <c r="Q557" s="73"/>
      <c r="R557" s="73"/>
      <c r="S557" s="73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K557" s="48"/>
      <c r="AL557" s="48"/>
      <c r="AM557" s="48"/>
      <c r="AN557" s="48"/>
      <c r="AO557" s="48"/>
      <c r="AP557" s="48"/>
      <c r="AQ557" s="48"/>
      <c r="AR557" s="48"/>
      <c r="AS557" s="48"/>
      <c r="AT557" s="48"/>
      <c r="AU557" s="48"/>
      <c r="AV557" s="48"/>
      <c r="AW557" s="48"/>
      <c r="AX557" s="48"/>
      <c r="AY557" s="48"/>
      <c r="AZ557" s="48"/>
      <c r="BA557" s="48"/>
      <c r="BB557" s="48"/>
    </row>
    <row r="558" spans="1:54" x14ac:dyDescent="0.25">
      <c r="A558" s="42" t="str">
        <f t="shared" si="49"/>
        <v/>
      </c>
      <c r="B558" s="119"/>
      <c r="C558" s="33"/>
      <c r="D558" s="120"/>
      <c r="E558" s="35"/>
      <c r="F558" s="35"/>
      <c r="G558" s="35"/>
      <c r="H558" s="35"/>
      <c r="I558" s="35"/>
      <c r="J558" s="48"/>
      <c r="K558" s="48"/>
      <c r="L558" s="48"/>
      <c r="M558" s="48"/>
      <c r="N558" s="48"/>
      <c r="O558" s="73"/>
      <c r="P558" s="73"/>
      <c r="Q558" s="73"/>
      <c r="R558" s="73"/>
      <c r="S558" s="73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  <c r="AI558" s="48"/>
      <c r="AJ558" s="48"/>
      <c r="AK558" s="48"/>
      <c r="AL558" s="48"/>
      <c r="AM558" s="48"/>
      <c r="AN558" s="48"/>
      <c r="AO558" s="48"/>
      <c r="AP558" s="48"/>
      <c r="AQ558" s="48"/>
      <c r="AR558" s="48"/>
      <c r="AS558" s="48"/>
      <c r="AT558" s="48"/>
      <c r="AU558" s="48"/>
      <c r="AV558" s="48"/>
      <c r="AW558" s="48"/>
      <c r="AX558" s="48"/>
      <c r="AY558" s="48"/>
      <c r="AZ558" s="48"/>
      <c r="BA558" s="48"/>
      <c r="BB558" s="48"/>
    </row>
    <row r="559" spans="1:54" x14ac:dyDescent="0.25">
      <c r="A559" s="42" t="str">
        <f t="shared" si="49"/>
        <v/>
      </c>
      <c r="B559" s="119"/>
      <c r="C559" s="33"/>
      <c r="D559" s="120"/>
      <c r="E559" s="35"/>
      <c r="F559" s="35"/>
      <c r="G559" s="35"/>
      <c r="H559" s="35"/>
      <c r="I559" s="35"/>
      <c r="J559" s="48"/>
      <c r="K559" s="48"/>
      <c r="L559" s="48"/>
      <c r="M559" s="48"/>
      <c r="N559" s="48"/>
      <c r="O559" s="73"/>
      <c r="P559" s="73"/>
      <c r="Q559" s="73"/>
      <c r="R559" s="73"/>
      <c r="S559" s="73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  <c r="AG559" s="48"/>
      <c r="AH559" s="48"/>
      <c r="AI559" s="48"/>
      <c r="AJ559" s="48"/>
      <c r="AK559" s="48"/>
      <c r="AL559" s="48"/>
      <c r="AM559" s="48"/>
      <c r="AN559" s="48"/>
      <c r="AO559" s="48"/>
      <c r="AP559" s="48"/>
      <c r="AQ559" s="48"/>
      <c r="AR559" s="48"/>
      <c r="AS559" s="48"/>
      <c r="AT559" s="48"/>
      <c r="AU559" s="48"/>
      <c r="AV559" s="48"/>
      <c r="AW559" s="48"/>
      <c r="AX559" s="48"/>
      <c r="AY559" s="48"/>
      <c r="AZ559" s="48"/>
      <c r="BA559" s="48"/>
      <c r="BB559" s="48"/>
    </row>
    <row r="560" spans="1:54" x14ac:dyDescent="0.25">
      <c r="A560" s="42" t="str">
        <f t="shared" si="49"/>
        <v/>
      </c>
      <c r="B560" s="119"/>
      <c r="C560" s="33"/>
      <c r="D560" s="120"/>
      <c r="E560" s="35"/>
      <c r="F560" s="35"/>
      <c r="G560" s="35"/>
      <c r="H560" s="35"/>
      <c r="I560" s="35"/>
      <c r="J560" s="48"/>
      <c r="K560" s="48"/>
      <c r="L560" s="48"/>
      <c r="M560" s="48"/>
      <c r="N560" s="48"/>
      <c r="O560" s="73"/>
      <c r="P560" s="73"/>
      <c r="Q560" s="73"/>
      <c r="R560" s="73"/>
      <c r="S560" s="73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  <c r="AG560" s="48"/>
      <c r="AH560" s="48"/>
      <c r="AI560" s="48"/>
      <c r="AJ560" s="48"/>
      <c r="AK560" s="48"/>
      <c r="AL560" s="48"/>
      <c r="AM560" s="48"/>
      <c r="AN560" s="48"/>
      <c r="AO560" s="48"/>
      <c r="AP560" s="48"/>
      <c r="AQ560" s="48"/>
      <c r="AR560" s="48"/>
      <c r="AS560" s="48"/>
      <c r="AT560" s="48"/>
      <c r="AU560" s="48"/>
      <c r="AV560" s="48"/>
      <c r="AW560" s="48"/>
      <c r="AX560" s="48"/>
      <c r="AY560" s="48"/>
      <c r="AZ560" s="48"/>
      <c r="BA560" s="48"/>
      <c r="BB560" s="48"/>
    </row>
    <row r="561" spans="1:54" x14ac:dyDescent="0.25">
      <c r="A561" s="42" t="str">
        <f t="shared" si="49"/>
        <v/>
      </c>
      <c r="B561" s="119"/>
      <c r="C561" s="33"/>
      <c r="D561" s="120"/>
      <c r="E561" s="35"/>
      <c r="F561" s="35"/>
      <c r="G561" s="35"/>
      <c r="H561" s="35"/>
      <c r="I561" s="35"/>
      <c r="J561" s="48"/>
      <c r="K561" s="48"/>
      <c r="L561" s="48"/>
      <c r="M561" s="48"/>
      <c r="N561" s="48"/>
      <c r="O561" s="73"/>
      <c r="P561" s="73"/>
      <c r="Q561" s="73"/>
      <c r="R561" s="73"/>
      <c r="S561" s="73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  <c r="AD561" s="48"/>
      <c r="AE561" s="48"/>
      <c r="AF561" s="48"/>
      <c r="AG561" s="48"/>
      <c r="AH561" s="48"/>
      <c r="AI561" s="48"/>
      <c r="AJ561" s="48"/>
      <c r="AK561" s="48"/>
      <c r="AL561" s="48"/>
      <c r="AM561" s="48"/>
      <c r="AN561" s="48"/>
      <c r="AO561" s="48"/>
      <c r="AP561" s="48"/>
      <c r="AQ561" s="48"/>
      <c r="AR561" s="48"/>
      <c r="AS561" s="48"/>
      <c r="AT561" s="48"/>
      <c r="AU561" s="48"/>
      <c r="AV561" s="48"/>
      <c r="AW561" s="48"/>
      <c r="AX561" s="48"/>
      <c r="AY561" s="48"/>
      <c r="AZ561" s="48"/>
      <c r="BA561" s="48"/>
      <c r="BB561" s="48"/>
    </row>
    <row r="562" spans="1:54" x14ac:dyDescent="0.25">
      <c r="A562" s="42" t="str">
        <f t="shared" si="49"/>
        <v/>
      </c>
      <c r="B562" s="119"/>
      <c r="C562" s="33"/>
      <c r="D562" s="120"/>
      <c r="E562" s="35"/>
      <c r="F562" s="35"/>
      <c r="G562" s="35"/>
      <c r="H562" s="35"/>
      <c r="I562" s="35"/>
      <c r="J562" s="48"/>
      <c r="K562" s="48"/>
      <c r="L562" s="48"/>
      <c r="M562" s="48"/>
      <c r="N562" s="48"/>
      <c r="O562" s="73"/>
      <c r="P562" s="73"/>
      <c r="Q562" s="73"/>
      <c r="R562" s="73"/>
      <c r="S562" s="73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s="48"/>
      <c r="AE562" s="48"/>
      <c r="AF562" s="48"/>
      <c r="AG562" s="48"/>
      <c r="AH562" s="48"/>
      <c r="AI562" s="48"/>
      <c r="AJ562" s="48"/>
      <c r="AK562" s="48"/>
      <c r="AL562" s="48"/>
      <c r="AM562" s="48"/>
      <c r="AN562" s="48"/>
      <c r="AO562" s="48"/>
      <c r="AP562" s="48"/>
      <c r="AQ562" s="48"/>
      <c r="AR562" s="48"/>
      <c r="AS562" s="48"/>
      <c r="AT562" s="48"/>
      <c r="AU562" s="48"/>
      <c r="AV562" s="48"/>
      <c r="AW562" s="48"/>
      <c r="AX562" s="48"/>
      <c r="AY562" s="48"/>
      <c r="AZ562" s="48"/>
      <c r="BA562" s="48"/>
      <c r="BB562" s="48"/>
    </row>
    <row r="563" spans="1:54" x14ac:dyDescent="0.25">
      <c r="A563" s="42" t="str">
        <f t="shared" si="49"/>
        <v/>
      </c>
      <c r="B563" s="119"/>
      <c r="C563" s="33"/>
      <c r="D563" s="120"/>
      <c r="E563" s="35"/>
      <c r="F563" s="35"/>
      <c r="G563" s="35"/>
      <c r="H563" s="35"/>
      <c r="I563" s="35"/>
      <c r="J563" s="48"/>
      <c r="K563" s="48"/>
      <c r="L563" s="48"/>
      <c r="M563" s="48"/>
      <c r="N563" s="48"/>
      <c r="O563" s="73"/>
      <c r="P563" s="73"/>
      <c r="Q563" s="73"/>
      <c r="R563" s="73"/>
      <c r="S563" s="73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  <c r="AI563" s="48"/>
      <c r="AJ563" s="48"/>
      <c r="AK563" s="48"/>
      <c r="AL563" s="48"/>
      <c r="AM563" s="48"/>
      <c r="AN563" s="48"/>
      <c r="AO563" s="48"/>
      <c r="AP563" s="48"/>
      <c r="AQ563" s="48"/>
      <c r="AR563" s="48"/>
      <c r="AS563" s="48"/>
      <c r="AT563" s="48"/>
      <c r="AU563" s="48"/>
      <c r="AV563" s="48"/>
      <c r="AW563" s="48"/>
      <c r="AX563" s="48"/>
      <c r="AY563" s="48"/>
      <c r="AZ563" s="48"/>
      <c r="BA563" s="48"/>
      <c r="BB563" s="48"/>
    </row>
    <row r="564" spans="1:54" x14ac:dyDescent="0.25">
      <c r="A564" s="42" t="str">
        <f t="shared" si="49"/>
        <v/>
      </c>
      <c r="B564" s="119"/>
      <c r="C564" s="33"/>
      <c r="D564" s="120"/>
      <c r="E564" s="35"/>
      <c r="F564" s="35"/>
      <c r="G564" s="35"/>
      <c r="H564" s="35"/>
      <c r="I564" s="35"/>
      <c r="J564" s="48"/>
      <c r="K564" s="48"/>
      <c r="L564" s="48"/>
      <c r="M564" s="48"/>
      <c r="N564" s="48"/>
      <c r="O564" s="73"/>
      <c r="P564" s="73"/>
      <c r="Q564" s="73"/>
      <c r="R564" s="73"/>
      <c r="S564" s="73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  <c r="AI564" s="48"/>
      <c r="AJ564" s="48"/>
      <c r="AK564" s="48"/>
      <c r="AL564" s="48"/>
      <c r="AM564" s="48"/>
      <c r="AN564" s="48"/>
      <c r="AO564" s="48"/>
      <c r="AP564" s="48"/>
      <c r="AQ564" s="48"/>
      <c r="AR564" s="48"/>
      <c r="AS564" s="48"/>
      <c r="AT564" s="48"/>
      <c r="AU564" s="48"/>
      <c r="AV564" s="48"/>
      <c r="AW564" s="48"/>
      <c r="AX564" s="48"/>
      <c r="AY564" s="48"/>
      <c r="AZ564" s="48"/>
      <c r="BA564" s="48"/>
      <c r="BB564" s="48"/>
    </row>
    <row r="565" spans="1:54" x14ac:dyDescent="0.25">
      <c r="A565" s="42" t="str">
        <f t="shared" si="49"/>
        <v/>
      </c>
      <c r="B565" s="119"/>
      <c r="C565" s="33"/>
      <c r="D565" s="120"/>
      <c r="E565" s="35"/>
      <c r="F565" s="35"/>
      <c r="G565" s="35"/>
      <c r="H565" s="35"/>
      <c r="I565" s="35"/>
      <c r="J565" s="48"/>
      <c r="K565" s="48"/>
      <c r="L565" s="48"/>
      <c r="M565" s="48"/>
      <c r="N565" s="48"/>
      <c r="O565" s="73"/>
      <c r="P565" s="73"/>
      <c r="Q565" s="73"/>
      <c r="R565" s="73"/>
      <c r="S565" s="73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  <c r="AI565" s="48"/>
      <c r="AJ565" s="48"/>
      <c r="AK565" s="48"/>
      <c r="AL565" s="48"/>
      <c r="AM565" s="48"/>
      <c r="AN565" s="48"/>
      <c r="AO565" s="48"/>
      <c r="AP565" s="48"/>
      <c r="AQ565" s="48"/>
      <c r="AR565" s="48"/>
      <c r="AS565" s="48"/>
      <c r="AT565" s="48"/>
      <c r="AU565" s="48"/>
      <c r="AV565" s="48"/>
      <c r="AW565" s="48"/>
      <c r="AX565" s="48"/>
      <c r="AY565" s="48"/>
      <c r="AZ565" s="48"/>
      <c r="BA565" s="48"/>
      <c r="BB565" s="48"/>
    </row>
    <row r="566" spans="1:54" x14ac:dyDescent="0.25">
      <c r="A566" s="42" t="str">
        <f t="shared" si="49"/>
        <v/>
      </c>
      <c r="B566" s="119"/>
      <c r="C566" s="33"/>
      <c r="D566" s="120"/>
      <c r="E566" s="35"/>
      <c r="F566" s="35"/>
      <c r="G566" s="35"/>
      <c r="H566" s="35"/>
      <c r="I566" s="35"/>
      <c r="J566" s="48"/>
      <c r="K566" s="48"/>
      <c r="L566" s="48"/>
      <c r="M566" s="48"/>
      <c r="N566" s="48"/>
      <c r="O566" s="73"/>
      <c r="P566" s="73"/>
      <c r="Q566" s="73"/>
      <c r="R566" s="73"/>
      <c r="S566" s="73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  <c r="AG566" s="48"/>
      <c r="AH566" s="48"/>
      <c r="AI566" s="48"/>
      <c r="AJ566" s="48"/>
      <c r="AK566" s="48"/>
      <c r="AL566" s="48"/>
      <c r="AM566" s="48"/>
      <c r="AN566" s="48"/>
      <c r="AO566" s="48"/>
      <c r="AP566" s="48"/>
      <c r="AQ566" s="48"/>
      <c r="AR566" s="48"/>
      <c r="AS566" s="48"/>
      <c r="AT566" s="48"/>
      <c r="AU566" s="48"/>
      <c r="AV566" s="48"/>
      <c r="AW566" s="48"/>
      <c r="AX566" s="48"/>
      <c r="AY566" s="48"/>
      <c r="AZ566" s="48"/>
      <c r="BA566" s="48"/>
      <c r="BB566" s="48"/>
    </row>
    <row r="567" spans="1:54" x14ac:dyDescent="0.25">
      <c r="A567" s="42" t="str">
        <f t="shared" si="49"/>
        <v/>
      </c>
      <c r="B567" s="119"/>
      <c r="C567" s="33"/>
      <c r="D567" s="120"/>
      <c r="E567" s="35"/>
      <c r="F567" s="35"/>
      <c r="G567" s="35"/>
      <c r="H567" s="35"/>
      <c r="I567" s="35"/>
      <c r="J567" s="48"/>
      <c r="K567" s="48"/>
      <c r="L567" s="48"/>
      <c r="M567" s="48"/>
      <c r="N567" s="48"/>
      <c r="O567" s="73"/>
      <c r="P567" s="73"/>
      <c r="Q567" s="73"/>
      <c r="R567" s="73"/>
      <c r="S567" s="73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  <c r="AI567" s="48"/>
      <c r="AJ567" s="48"/>
      <c r="AK567" s="48"/>
      <c r="AL567" s="48"/>
      <c r="AM567" s="48"/>
      <c r="AN567" s="48"/>
      <c r="AO567" s="48"/>
      <c r="AP567" s="48"/>
      <c r="AQ567" s="48"/>
      <c r="AR567" s="48"/>
      <c r="AS567" s="48"/>
      <c r="AT567" s="48"/>
      <c r="AU567" s="48"/>
      <c r="AV567" s="48"/>
      <c r="AW567" s="48"/>
      <c r="AX567" s="48"/>
      <c r="AY567" s="48"/>
      <c r="AZ567" s="48"/>
      <c r="BA567" s="48"/>
      <c r="BB567" s="48"/>
    </row>
    <row r="568" spans="1:54" x14ac:dyDescent="0.25">
      <c r="A568" s="42" t="str">
        <f t="shared" si="49"/>
        <v/>
      </c>
      <c r="B568" s="119"/>
      <c r="C568" s="33"/>
      <c r="D568" s="120"/>
      <c r="E568" s="35"/>
      <c r="F568" s="35"/>
      <c r="G568" s="35"/>
      <c r="H568" s="35"/>
      <c r="I568" s="35"/>
      <c r="J568" s="48"/>
      <c r="K568" s="48"/>
      <c r="L568" s="48"/>
      <c r="M568" s="48"/>
      <c r="N568" s="48"/>
      <c r="O568" s="73"/>
      <c r="P568" s="73"/>
      <c r="Q568" s="73"/>
      <c r="R568" s="73"/>
      <c r="S568" s="73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s="48"/>
      <c r="AE568" s="48"/>
      <c r="AF568" s="48"/>
      <c r="AG568" s="48"/>
      <c r="AH568" s="48"/>
      <c r="AI568" s="48"/>
      <c r="AJ568" s="48"/>
      <c r="AK568" s="48"/>
      <c r="AL568" s="48"/>
      <c r="AM568" s="48"/>
      <c r="AN568" s="48"/>
      <c r="AO568" s="48"/>
      <c r="AP568" s="48"/>
      <c r="AQ568" s="48"/>
      <c r="AR568" s="48"/>
      <c r="AS568" s="48"/>
      <c r="AT568" s="48"/>
      <c r="AU568" s="48"/>
      <c r="AV568" s="48"/>
      <c r="AW568" s="48"/>
      <c r="AX568" s="48"/>
      <c r="AY568" s="48"/>
      <c r="AZ568" s="48"/>
      <c r="BA568" s="48"/>
      <c r="BB568" s="48"/>
    </row>
    <row r="569" spans="1:54" x14ac:dyDescent="0.25">
      <c r="A569" s="42" t="str">
        <f t="shared" si="49"/>
        <v/>
      </c>
      <c r="B569" s="119"/>
      <c r="C569" s="33"/>
      <c r="D569" s="120"/>
      <c r="E569" s="35"/>
      <c r="F569" s="35"/>
      <c r="G569" s="35"/>
      <c r="H569" s="35"/>
      <c r="I569" s="35"/>
      <c r="J569" s="48"/>
      <c r="K569" s="48"/>
      <c r="L569" s="48"/>
      <c r="M569" s="48"/>
      <c r="N569" s="48"/>
      <c r="O569" s="73"/>
      <c r="P569" s="73"/>
      <c r="Q569" s="73"/>
      <c r="R569" s="73"/>
      <c r="S569" s="73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  <c r="AI569" s="48"/>
      <c r="AJ569" s="48"/>
      <c r="AK569" s="48"/>
      <c r="AL569" s="48"/>
      <c r="AM569" s="48"/>
      <c r="AN569" s="48"/>
      <c r="AO569" s="48"/>
      <c r="AP569" s="48"/>
      <c r="AQ569" s="48"/>
      <c r="AR569" s="48"/>
      <c r="AS569" s="48"/>
      <c r="AT569" s="48"/>
      <c r="AU569" s="48"/>
      <c r="AV569" s="48"/>
      <c r="AW569" s="48"/>
      <c r="AX569" s="48"/>
      <c r="AY569" s="48"/>
      <c r="AZ569" s="48"/>
      <c r="BA569" s="48"/>
      <c r="BB569" s="48"/>
    </row>
    <row r="570" spans="1:54" x14ac:dyDescent="0.25">
      <c r="A570" s="42" t="str">
        <f t="shared" si="49"/>
        <v/>
      </c>
      <c r="B570" s="119"/>
      <c r="C570" s="33"/>
      <c r="D570" s="120"/>
      <c r="E570" s="35"/>
      <c r="F570" s="35"/>
      <c r="G570" s="35"/>
      <c r="H570" s="35"/>
      <c r="I570" s="35"/>
      <c r="J570" s="48"/>
      <c r="K570" s="48"/>
      <c r="L570" s="48"/>
      <c r="M570" s="48"/>
      <c r="N570" s="48"/>
      <c r="O570" s="73"/>
      <c r="P570" s="73"/>
      <c r="Q570" s="73"/>
      <c r="R570" s="73"/>
      <c r="S570" s="73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  <c r="AI570" s="48"/>
      <c r="AJ570" s="48"/>
      <c r="AK570" s="48"/>
      <c r="AL570" s="48"/>
      <c r="AM570" s="48"/>
      <c r="AN570" s="48"/>
      <c r="AO570" s="48"/>
      <c r="AP570" s="48"/>
      <c r="AQ570" s="48"/>
      <c r="AR570" s="48"/>
      <c r="AS570" s="48"/>
      <c r="AT570" s="48"/>
      <c r="AU570" s="48"/>
      <c r="AV570" s="48"/>
      <c r="AW570" s="48"/>
      <c r="AX570" s="48"/>
      <c r="AY570" s="48"/>
      <c r="AZ570" s="48"/>
      <c r="BA570" s="48"/>
      <c r="BB570" s="48"/>
    </row>
    <row r="571" spans="1:54" x14ac:dyDescent="0.25">
      <c r="A571" s="42" t="str">
        <f t="shared" si="49"/>
        <v/>
      </c>
      <c r="B571" s="119"/>
      <c r="C571" s="33"/>
      <c r="D571" s="120"/>
      <c r="E571" s="35"/>
      <c r="F571" s="35"/>
      <c r="G571" s="35"/>
      <c r="H571" s="35"/>
      <c r="I571" s="35"/>
      <c r="J571" s="48"/>
      <c r="K571" s="48"/>
      <c r="L571" s="48"/>
      <c r="M571" s="48"/>
      <c r="N571" s="48"/>
      <c r="O571" s="73"/>
      <c r="P571" s="73"/>
      <c r="Q571" s="73"/>
      <c r="R571" s="73"/>
      <c r="S571" s="73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  <c r="AG571" s="48"/>
      <c r="AH571" s="48"/>
      <c r="AI571" s="48"/>
      <c r="AJ571" s="48"/>
      <c r="AK571" s="48"/>
      <c r="AL571" s="48"/>
      <c r="AM571" s="48"/>
      <c r="AN571" s="48"/>
      <c r="AO571" s="48"/>
      <c r="AP571" s="48"/>
      <c r="AQ571" s="48"/>
      <c r="AR571" s="48"/>
      <c r="AS571" s="48"/>
      <c r="AT571" s="48"/>
      <c r="AU571" s="48"/>
      <c r="AV571" s="48"/>
      <c r="AW571" s="48"/>
      <c r="AX571" s="48"/>
      <c r="AY571" s="48"/>
      <c r="AZ571" s="48"/>
      <c r="BA571" s="48"/>
      <c r="BB571" s="48"/>
    </row>
    <row r="572" spans="1:54" x14ac:dyDescent="0.25">
      <c r="A572" s="42" t="str">
        <f t="shared" si="49"/>
        <v/>
      </c>
      <c r="B572" s="119"/>
      <c r="C572" s="33"/>
      <c r="D572" s="120"/>
      <c r="E572" s="35"/>
      <c r="F572" s="35"/>
      <c r="G572" s="35"/>
      <c r="H572" s="35"/>
      <c r="I572" s="35"/>
      <c r="J572" s="48"/>
      <c r="K572" s="48"/>
      <c r="L572" s="48"/>
      <c r="M572" s="48"/>
      <c r="N572" s="48"/>
      <c r="O572" s="73"/>
      <c r="P572" s="73"/>
      <c r="Q572" s="73"/>
      <c r="R572" s="73"/>
      <c r="S572" s="73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  <c r="AD572" s="48"/>
      <c r="AE572" s="48"/>
      <c r="AF572" s="48"/>
      <c r="AG572" s="48"/>
      <c r="AH572" s="48"/>
      <c r="AI572" s="48"/>
      <c r="AJ572" s="48"/>
      <c r="AK572" s="48"/>
      <c r="AL572" s="48"/>
      <c r="AM572" s="48"/>
      <c r="AN572" s="48"/>
      <c r="AO572" s="48"/>
      <c r="AP572" s="48"/>
      <c r="AQ572" s="48"/>
      <c r="AR572" s="48"/>
      <c r="AS572" s="48"/>
      <c r="AT572" s="48"/>
      <c r="AU572" s="48"/>
      <c r="AV572" s="48"/>
      <c r="AW572" s="48"/>
      <c r="AX572" s="48"/>
      <c r="AY572" s="48"/>
      <c r="AZ572" s="48"/>
      <c r="BA572" s="48"/>
      <c r="BB572" s="48"/>
    </row>
    <row r="573" spans="1:54" x14ac:dyDescent="0.25">
      <c r="A573" s="42" t="str">
        <f t="shared" si="49"/>
        <v/>
      </c>
      <c r="B573" s="119"/>
      <c r="C573" s="33"/>
      <c r="D573" s="120"/>
      <c r="E573" s="35"/>
      <c r="F573" s="35"/>
      <c r="G573" s="35"/>
      <c r="H573" s="35"/>
      <c r="I573" s="35"/>
      <c r="J573" s="48"/>
      <c r="K573" s="48"/>
      <c r="L573" s="48"/>
      <c r="M573" s="48"/>
      <c r="N573" s="48"/>
      <c r="O573" s="73"/>
      <c r="P573" s="73"/>
      <c r="Q573" s="73"/>
      <c r="R573" s="73"/>
      <c r="S573" s="73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  <c r="AD573" s="48"/>
      <c r="AE573" s="48"/>
      <c r="AF573" s="48"/>
      <c r="AG573" s="48"/>
      <c r="AH573" s="48"/>
      <c r="AI573" s="48"/>
      <c r="AJ573" s="48"/>
      <c r="AK573" s="48"/>
      <c r="AL573" s="48"/>
      <c r="AM573" s="48"/>
      <c r="AN573" s="48"/>
      <c r="AO573" s="48"/>
      <c r="AP573" s="48"/>
      <c r="AQ573" s="48"/>
      <c r="AR573" s="48"/>
      <c r="AS573" s="48"/>
      <c r="AT573" s="48"/>
      <c r="AU573" s="48"/>
      <c r="AV573" s="48"/>
      <c r="AW573" s="48"/>
      <c r="AX573" s="48"/>
      <c r="AY573" s="48"/>
      <c r="AZ573" s="48"/>
      <c r="BA573" s="48"/>
      <c r="BB573" s="48"/>
    </row>
    <row r="574" spans="1:54" x14ac:dyDescent="0.25">
      <c r="A574" s="42" t="str">
        <f t="shared" si="49"/>
        <v/>
      </c>
      <c r="B574" s="119"/>
      <c r="C574" s="33"/>
      <c r="D574" s="120"/>
      <c r="E574" s="35"/>
      <c r="F574" s="35"/>
      <c r="G574" s="35"/>
      <c r="H574" s="35"/>
      <c r="I574" s="35"/>
      <c r="J574" s="48"/>
      <c r="K574" s="48"/>
      <c r="L574" s="48"/>
      <c r="M574" s="48"/>
      <c r="N574" s="48"/>
      <c r="O574" s="73"/>
      <c r="P574" s="73"/>
      <c r="Q574" s="73"/>
      <c r="R574" s="73"/>
      <c r="S574" s="73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s="48"/>
      <c r="AE574" s="48"/>
      <c r="AF574" s="48"/>
      <c r="AG574" s="48"/>
      <c r="AH574" s="48"/>
      <c r="AI574" s="48"/>
      <c r="AJ574" s="48"/>
      <c r="AK574" s="48"/>
      <c r="AL574" s="48"/>
      <c r="AM574" s="48"/>
      <c r="AN574" s="48"/>
      <c r="AO574" s="48"/>
      <c r="AP574" s="48"/>
      <c r="AQ574" s="48"/>
      <c r="AR574" s="48"/>
      <c r="AS574" s="48"/>
      <c r="AT574" s="48"/>
      <c r="AU574" s="48"/>
      <c r="AV574" s="48"/>
      <c r="AW574" s="48"/>
      <c r="AX574" s="48"/>
      <c r="AY574" s="48"/>
      <c r="AZ574" s="48"/>
      <c r="BA574" s="48"/>
      <c r="BB574" s="48"/>
    </row>
    <row r="575" spans="1:54" x14ac:dyDescent="0.25">
      <c r="A575" s="42" t="str">
        <f t="shared" si="49"/>
        <v/>
      </c>
      <c r="B575" s="119"/>
      <c r="C575" s="33"/>
      <c r="D575" s="120"/>
      <c r="E575" s="35"/>
      <c r="F575" s="35"/>
      <c r="G575" s="35"/>
      <c r="H575" s="35"/>
      <c r="I575" s="35"/>
      <c r="J575" s="48"/>
      <c r="K575" s="48"/>
      <c r="L575" s="48"/>
      <c r="M575" s="48"/>
      <c r="N575" s="48"/>
      <c r="O575" s="73"/>
      <c r="P575" s="73"/>
      <c r="Q575" s="73"/>
      <c r="R575" s="73"/>
      <c r="S575" s="73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  <c r="AI575" s="48"/>
      <c r="AJ575" s="48"/>
      <c r="AK575" s="48"/>
      <c r="AL575" s="48"/>
      <c r="AM575" s="48"/>
      <c r="AN575" s="48"/>
      <c r="AO575" s="48"/>
      <c r="AP575" s="48"/>
      <c r="AQ575" s="48"/>
      <c r="AR575" s="48"/>
      <c r="AS575" s="48"/>
      <c r="AT575" s="48"/>
      <c r="AU575" s="48"/>
      <c r="AV575" s="48"/>
      <c r="AW575" s="48"/>
      <c r="AX575" s="48"/>
      <c r="AY575" s="48"/>
      <c r="AZ575" s="48"/>
      <c r="BA575" s="48"/>
      <c r="BB575" s="48"/>
    </row>
    <row r="576" spans="1:54" x14ac:dyDescent="0.25">
      <c r="A576" s="42" t="str">
        <f t="shared" si="49"/>
        <v/>
      </c>
      <c r="B576" s="119"/>
      <c r="C576" s="33"/>
      <c r="D576" s="120"/>
      <c r="E576" s="35"/>
      <c r="F576" s="35"/>
      <c r="G576" s="35"/>
      <c r="H576" s="35"/>
      <c r="I576" s="35"/>
      <c r="J576" s="48"/>
      <c r="K576" s="48"/>
      <c r="L576" s="48"/>
      <c r="M576" s="48"/>
      <c r="N576" s="48"/>
      <c r="O576" s="73"/>
      <c r="P576" s="73"/>
      <c r="Q576" s="73"/>
      <c r="R576" s="73"/>
      <c r="S576" s="73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  <c r="AI576" s="48"/>
      <c r="AJ576" s="48"/>
      <c r="AK576" s="48"/>
      <c r="AL576" s="48"/>
      <c r="AM576" s="48"/>
      <c r="AN576" s="48"/>
      <c r="AO576" s="48"/>
      <c r="AP576" s="48"/>
      <c r="AQ576" s="48"/>
      <c r="AR576" s="48"/>
      <c r="AS576" s="48"/>
      <c r="AT576" s="48"/>
      <c r="AU576" s="48"/>
      <c r="AV576" s="48"/>
      <c r="AW576" s="48"/>
      <c r="AX576" s="48"/>
      <c r="AY576" s="48"/>
      <c r="AZ576" s="48"/>
      <c r="BA576" s="48"/>
      <c r="BB576" s="48"/>
    </row>
    <row r="577" spans="1:54" x14ac:dyDescent="0.25">
      <c r="A577" s="42" t="str">
        <f t="shared" si="49"/>
        <v/>
      </c>
      <c r="B577" s="119"/>
      <c r="C577" s="33"/>
      <c r="D577" s="120"/>
      <c r="E577" s="35"/>
      <c r="F577" s="35"/>
      <c r="G577" s="35"/>
      <c r="H577" s="35"/>
      <c r="I577" s="35"/>
      <c r="J577" s="48"/>
      <c r="K577" s="48"/>
      <c r="L577" s="48"/>
      <c r="M577" s="48"/>
      <c r="N577" s="48"/>
      <c r="O577" s="73"/>
      <c r="P577" s="73"/>
      <c r="Q577" s="73"/>
      <c r="R577" s="73"/>
      <c r="S577" s="73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  <c r="AI577" s="48"/>
      <c r="AJ577" s="48"/>
      <c r="AK577" s="48"/>
      <c r="AL577" s="48"/>
      <c r="AM577" s="48"/>
      <c r="AN577" s="48"/>
      <c r="AO577" s="48"/>
      <c r="AP577" s="48"/>
      <c r="AQ577" s="48"/>
      <c r="AR577" s="48"/>
      <c r="AS577" s="48"/>
      <c r="AT577" s="48"/>
      <c r="AU577" s="48"/>
      <c r="AV577" s="48"/>
      <c r="AW577" s="48"/>
      <c r="AX577" s="48"/>
      <c r="AY577" s="48"/>
      <c r="AZ577" s="48"/>
      <c r="BA577" s="48"/>
      <c r="BB577" s="48"/>
    </row>
    <row r="578" spans="1:54" x14ac:dyDescent="0.25">
      <c r="A578" s="42" t="str">
        <f t="shared" si="49"/>
        <v/>
      </c>
      <c r="B578" s="119"/>
      <c r="C578" s="33"/>
      <c r="D578" s="120"/>
      <c r="E578" s="35"/>
      <c r="F578" s="35"/>
      <c r="G578" s="35"/>
      <c r="H578" s="35"/>
      <c r="I578" s="35"/>
      <c r="J578" s="48"/>
      <c r="K578" s="48"/>
      <c r="L578" s="48"/>
      <c r="M578" s="48"/>
      <c r="N578" s="48"/>
      <c r="O578" s="73"/>
      <c r="P578" s="73"/>
      <c r="Q578" s="73"/>
      <c r="R578" s="73"/>
      <c r="S578" s="73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  <c r="AG578" s="48"/>
      <c r="AH578" s="48"/>
      <c r="AI578" s="48"/>
      <c r="AJ578" s="48"/>
      <c r="AK578" s="48"/>
      <c r="AL578" s="48"/>
      <c r="AM578" s="48"/>
      <c r="AN578" s="48"/>
      <c r="AO578" s="48"/>
      <c r="AP578" s="48"/>
      <c r="AQ578" s="48"/>
      <c r="AR578" s="48"/>
      <c r="AS578" s="48"/>
      <c r="AT578" s="48"/>
      <c r="AU578" s="48"/>
      <c r="AV578" s="48"/>
      <c r="AW578" s="48"/>
      <c r="AX578" s="48"/>
      <c r="AY578" s="48"/>
      <c r="AZ578" s="48"/>
      <c r="BA578" s="48"/>
      <c r="BB578" s="48"/>
    </row>
    <row r="579" spans="1:54" x14ac:dyDescent="0.25">
      <c r="A579" s="42" t="str">
        <f t="shared" si="49"/>
        <v/>
      </c>
      <c r="B579" s="119"/>
      <c r="C579" s="33"/>
      <c r="D579" s="120"/>
      <c r="E579" s="35"/>
      <c r="F579" s="35"/>
      <c r="G579" s="35"/>
      <c r="H579" s="35"/>
      <c r="I579" s="35"/>
      <c r="J579" s="48"/>
      <c r="K579" s="48"/>
      <c r="L579" s="48"/>
      <c r="M579" s="48"/>
      <c r="N579" s="48"/>
      <c r="O579" s="73"/>
      <c r="P579" s="73"/>
      <c r="Q579" s="73"/>
      <c r="R579" s="73"/>
      <c r="S579" s="73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  <c r="AG579" s="48"/>
      <c r="AH579" s="48"/>
      <c r="AI579" s="48"/>
      <c r="AJ579" s="48"/>
      <c r="AK579" s="48"/>
      <c r="AL579" s="48"/>
      <c r="AM579" s="48"/>
      <c r="AN579" s="48"/>
      <c r="AO579" s="48"/>
      <c r="AP579" s="48"/>
      <c r="AQ579" s="48"/>
      <c r="AR579" s="48"/>
      <c r="AS579" s="48"/>
      <c r="AT579" s="48"/>
      <c r="AU579" s="48"/>
      <c r="AV579" s="48"/>
      <c r="AW579" s="48"/>
      <c r="AX579" s="48"/>
      <c r="AY579" s="48"/>
      <c r="AZ579" s="48"/>
      <c r="BA579" s="48"/>
      <c r="BB579" s="48"/>
    </row>
    <row r="580" spans="1:54" x14ac:dyDescent="0.25">
      <c r="A580" s="42" t="str">
        <f t="shared" si="49"/>
        <v/>
      </c>
      <c r="B580" s="119"/>
      <c r="C580" s="33"/>
      <c r="D580" s="120"/>
      <c r="E580" s="35"/>
      <c r="F580" s="35"/>
      <c r="G580" s="35"/>
      <c r="H580" s="35"/>
      <c r="I580" s="35"/>
      <c r="J580" s="48"/>
      <c r="K580" s="48"/>
      <c r="L580" s="48"/>
      <c r="M580" s="48"/>
      <c r="N580" s="48"/>
      <c r="O580" s="73"/>
      <c r="P580" s="73"/>
      <c r="Q580" s="73"/>
      <c r="R580" s="73"/>
      <c r="S580" s="73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K580" s="48"/>
      <c r="AL580" s="48"/>
      <c r="AM580" s="48"/>
      <c r="AN580" s="48"/>
      <c r="AO580" s="48"/>
      <c r="AP580" s="48"/>
      <c r="AQ580" s="48"/>
      <c r="AR580" s="48"/>
      <c r="AS580" s="48"/>
      <c r="AT580" s="48"/>
      <c r="AU580" s="48"/>
      <c r="AV580" s="48"/>
      <c r="AW580" s="48"/>
      <c r="AX580" s="48"/>
      <c r="AY580" s="48"/>
      <c r="AZ580" s="48"/>
      <c r="BA580" s="48"/>
      <c r="BB580" s="48"/>
    </row>
    <row r="581" spans="1:54" x14ac:dyDescent="0.25">
      <c r="A581" s="42" t="str">
        <f t="shared" si="49"/>
        <v/>
      </c>
      <c r="B581" s="119"/>
      <c r="C581" s="33"/>
      <c r="D581" s="120"/>
      <c r="E581" s="35"/>
      <c r="F581" s="35"/>
      <c r="G581" s="35"/>
      <c r="H581" s="35"/>
      <c r="I581" s="35"/>
      <c r="J581" s="48"/>
      <c r="K581" s="48"/>
      <c r="L581" s="48"/>
      <c r="M581" s="48"/>
      <c r="N581" s="48"/>
      <c r="O581" s="73"/>
      <c r="P581" s="73"/>
      <c r="Q581" s="73"/>
      <c r="R581" s="73"/>
      <c r="S581" s="73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  <c r="AL581" s="48"/>
      <c r="AM581" s="48"/>
      <c r="AN581" s="48"/>
      <c r="AO581" s="48"/>
      <c r="AP581" s="48"/>
      <c r="AQ581" s="48"/>
      <c r="AR581" s="48"/>
      <c r="AS581" s="48"/>
      <c r="AT581" s="48"/>
      <c r="AU581" s="48"/>
      <c r="AV581" s="48"/>
      <c r="AW581" s="48"/>
      <c r="AX581" s="48"/>
      <c r="AY581" s="48"/>
      <c r="AZ581" s="48"/>
      <c r="BA581" s="48"/>
      <c r="BB581" s="48"/>
    </row>
    <row r="582" spans="1:54" x14ac:dyDescent="0.25">
      <c r="A582" s="42" t="str">
        <f t="shared" si="49"/>
        <v/>
      </c>
      <c r="B582" s="119"/>
      <c r="C582" s="33"/>
      <c r="D582" s="120"/>
      <c r="E582" s="35"/>
      <c r="F582" s="35"/>
      <c r="G582" s="35"/>
      <c r="H582" s="35"/>
      <c r="I582" s="35"/>
      <c r="J582" s="48"/>
      <c r="K582" s="48"/>
      <c r="L582" s="48"/>
      <c r="M582" s="48"/>
      <c r="N582" s="48"/>
      <c r="O582" s="73"/>
      <c r="P582" s="73"/>
      <c r="Q582" s="73"/>
      <c r="R582" s="73"/>
      <c r="S582" s="73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8"/>
      <c r="AL582" s="48"/>
      <c r="AM582" s="48"/>
      <c r="AN582" s="48"/>
      <c r="AO582" s="48"/>
      <c r="AP582" s="48"/>
      <c r="AQ582" s="48"/>
      <c r="AR582" s="48"/>
      <c r="AS582" s="48"/>
      <c r="AT582" s="48"/>
      <c r="AU582" s="48"/>
      <c r="AV582" s="48"/>
      <c r="AW582" s="48"/>
      <c r="AX582" s="48"/>
      <c r="AY582" s="48"/>
      <c r="AZ582" s="48"/>
      <c r="BA582" s="48"/>
      <c r="BB582" s="48"/>
    </row>
    <row r="583" spans="1:54" x14ac:dyDescent="0.25">
      <c r="A583" s="42" t="str">
        <f t="shared" si="49"/>
        <v/>
      </c>
      <c r="B583" s="119"/>
      <c r="C583" s="33"/>
      <c r="D583" s="120"/>
      <c r="E583" s="35"/>
      <c r="F583" s="35"/>
      <c r="G583" s="35"/>
      <c r="H583" s="35"/>
      <c r="I583" s="35"/>
      <c r="J583" s="48"/>
      <c r="K583" s="48"/>
      <c r="L583" s="48"/>
      <c r="M583" s="48"/>
      <c r="N583" s="48"/>
      <c r="O583" s="73"/>
      <c r="P583" s="73"/>
      <c r="Q583" s="73"/>
      <c r="R583" s="73"/>
      <c r="S583" s="73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  <c r="AL583" s="48"/>
      <c r="AM583" s="48"/>
      <c r="AN583" s="48"/>
      <c r="AO583" s="48"/>
      <c r="AP583" s="48"/>
      <c r="AQ583" s="48"/>
      <c r="AR583" s="48"/>
      <c r="AS583" s="48"/>
      <c r="AT583" s="48"/>
      <c r="AU583" s="48"/>
      <c r="AV583" s="48"/>
      <c r="AW583" s="48"/>
      <c r="AX583" s="48"/>
      <c r="AY583" s="48"/>
      <c r="AZ583" s="48"/>
      <c r="BA583" s="48"/>
      <c r="BB583" s="48"/>
    </row>
    <row r="584" spans="1:54" x14ac:dyDescent="0.25">
      <c r="A584" s="42" t="str">
        <f t="shared" si="49"/>
        <v/>
      </c>
      <c r="B584" s="119"/>
      <c r="C584" s="33"/>
      <c r="D584" s="120"/>
      <c r="E584" s="35"/>
      <c r="F584" s="35"/>
      <c r="G584" s="35"/>
      <c r="H584" s="35"/>
      <c r="I584" s="35"/>
      <c r="J584" s="48"/>
      <c r="K584" s="48"/>
      <c r="L584" s="48"/>
      <c r="M584" s="48"/>
      <c r="N584" s="48"/>
      <c r="O584" s="73"/>
      <c r="P584" s="73"/>
      <c r="Q584" s="73"/>
      <c r="R584" s="73"/>
      <c r="S584" s="73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  <c r="AI584" s="48"/>
      <c r="AJ584" s="48"/>
      <c r="AK584" s="48"/>
      <c r="AL584" s="48"/>
      <c r="AM584" s="48"/>
      <c r="AN584" s="48"/>
      <c r="AO584" s="48"/>
      <c r="AP584" s="48"/>
      <c r="AQ584" s="48"/>
      <c r="AR584" s="48"/>
      <c r="AS584" s="48"/>
      <c r="AT584" s="48"/>
      <c r="AU584" s="48"/>
      <c r="AV584" s="48"/>
      <c r="AW584" s="48"/>
      <c r="AX584" s="48"/>
      <c r="AY584" s="48"/>
      <c r="AZ584" s="48"/>
      <c r="BA584" s="48"/>
      <c r="BB584" s="48"/>
    </row>
    <row r="585" spans="1:54" x14ac:dyDescent="0.25">
      <c r="A585" s="42" t="str">
        <f t="shared" si="49"/>
        <v/>
      </c>
      <c r="B585" s="119"/>
      <c r="C585" s="33"/>
      <c r="D585" s="120"/>
      <c r="E585" s="35"/>
      <c r="F585" s="35"/>
      <c r="G585" s="35"/>
      <c r="H585" s="35"/>
      <c r="I585" s="35"/>
      <c r="J585" s="48"/>
      <c r="K585" s="48"/>
      <c r="L585" s="48"/>
      <c r="M585" s="48"/>
      <c r="N585" s="48"/>
      <c r="O585" s="73"/>
      <c r="P585" s="73"/>
      <c r="Q585" s="73"/>
      <c r="R585" s="73"/>
      <c r="S585" s="73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  <c r="AI585" s="48"/>
      <c r="AJ585" s="48"/>
      <c r="AK585" s="48"/>
      <c r="AL585" s="48"/>
      <c r="AM585" s="48"/>
      <c r="AN585" s="48"/>
      <c r="AO585" s="48"/>
      <c r="AP585" s="48"/>
      <c r="AQ585" s="48"/>
      <c r="AR585" s="48"/>
      <c r="AS585" s="48"/>
      <c r="AT585" s="48"/>
      <c r="AU585" s="48"/>
      <c r="AV585" s="48"/>
      <c r="AW585" s="48"/>
      <c r="AX585" s="48"/>
      <c r="AY585" s="48"/>
      <c r="AZ585" s="48"/>
      <c r="BA585" s="48"/>
      <c r="BB585" s="48"/>
    </row>
    <row r="586" spans="1:54" x14ac:dyDescent="0.25">
      <c r="A586" s="42" t="str">
        <f t="shared" si="49"/>
        <v/>
      </c>
      <c r="B586" s="119"/>
      <c r="C586" s="33"/>
      <c r="D586" s="120"/>
      <c r="E586" s="35"/>
      <c r="F586" s="35"/>
      <c r="G586" s="35"/>
      <c r="H586" s="35"/>
      <c r="I586" s="35"/>
      <c r="J586" s="48"/>
      <c r="K586" s="48"/>
      <c r="L586" s="48"/>
      <c r="M586" s="48"/>
      <c r="N586" s="48"/>
      <c r="O586" s="73"/>
      <c r="P586" s="73"/>
      <c r="Q586" s="73"/>
      <c r="R586" s="73"/>
      <c r="S586" s="73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  <c r="AI586" s="48"/>
      <c r="AJ586" s="48"/>
      <c r="AK586" s="48"/>
      <c r="AL586" s="48"/>
      <c r="AM586" s="48"/>
      <c r="AN586" s="48"/>
      <c r="AO586" s="48"/>
      <c r="AP586" s="48"/>
      <c r="AQ586" s="48"/>
      <c r="AR586" s="48"/>
      <c r="AS586" s="48"/>
      <c r="AT586" s="48"/>
      <c r="AU586" s="48"/>
      <c r="AV586" s="48"/>
      <c r="AW586" s="48"/>
      <c r="AX586" s="48"/>
      <c r="AY586" s="48"/>
      <c r="AZ586" s="48"/>
      <c r="BA586" s="48"/>
      <c r="BB586" s="48"/>
    </row>
    <row r="587" spans="1:54" x14ac:dyDescent="0.25">
      <c r="A587" s="42" t="str">
        <f t="shared" si="49"/>
        <v/>
      </c>
      <c r="B587" s="119"/>
      <c r="C587" s="33"/>
      <c r="D587" s="120"/>
      <c r="E587" s="35"/>
      <c r="F587" s="35"/>
      <c r="G587" s="35"/>
      <c r="H587" s="35"/>
      <c r="I587" s="35"/>
      <c r="J587" s="48"/>
      <c r="K587" s="48"/>
      <c r="L587" s="48"/>
      <c r="M587" s="48"/>
      <c r="N587" s="48"/>
      <c r="O587" s="73"/>
      <c r="P587" s="73"/>
      <c r="Q587" s="73"/>
      <c r="R587" s="73"/>
      <c r="S587" s="73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  <c r="AI587" s="48"/>
      <c r="AJ587" s="48"/>
      <c r="AK587" s="48"/>
      <c r="AL587" s="48"/>
      <c r="AM587" s="48"/>
      <c r="AN587" s="48"/>
      <c r="AO587" s="48"/>
      <c r="AP587" s="48"/>
      <c r="AQ587" s="48"/>
      <c r="AR587" s="48"/>
      <c r="AS587" s="48"/>
      <c r="AT587" s="48"/>
      <c r="AU587" s="48"/>
      <c r="AV587" s="48"/>
      <c r="AW587" s="48"/>
      <c r="AX587" s="48"/>
      <c r="AY587" s="48"/>
      <c r="AZ587" s="48"/>
      <c r="BA587" s="48"/>
      <c r="BB587" s="48"/>
    </row>
    <row r="588" spans="1:54" x14ac:dyDescent="0.25">
      <c r="A588" s="42" t="str">
        <f t="shared" si="49"/>
        <v/>
      </c>
      <c r="B588" s="119"/>
      <c r="C588" s="33"/>
      <c r="D588" s="120"/>
      <c r="E588" s="35"/>
      <c r="F588" s="35"/>
      <c r="G588" s="35"/>
      <c r="H588" s="35"/>
      <c r="I588" s="35"/>
      <c r="J588" s="48"/>
      <c r="K588" s="48"/>
      <c r="L588" s="48"/>
      <c r="M588" s="48"/>
      <c r="N588" s="48"/>
      <c r="O588" s="73"/>
      <c r="P588" s="73"/>
      <c r="Q588" s="73"/>
      <c r="R588" s="73"/>
      <c r="S588" s="73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8"/>
      <c r="AM588" s="48"/>
      <c r="AN588" s="48"/>
      <c r="AO588" s="48"/>
      <c r="AP588" s="48"/>
      <c r="AQ588" s="48"/>
      <c r="AR588" s="48"/>
      <c r="AS588" s="48"/>
      <c r="AT588" s="48"/>
      <c r="AU588" s="48"/>
      <c r="AV588" s="48"/>
      <c r="AW588" s="48"/>
      <c r="AX588" s="48"/>
      <c r="AY588" s="48"/>
      <c r="AZ588" s="48"/>
      <c r="BA588" s="48"/>
      <c r="BB588" s="48"/>
    </row>
    <row r="589" spans="1:54" x14ac:dyDescent="0.25">
      <c r="A589" s="42" t="str">
        <f t="shared" si="49"/>
        <v/>
      </c>
      <c r="B589" s="119"/>
      <c r="C589" s="33"/>
      <c r="D589" s="120"/>
      <c r="E589" s="35"/>
      <c r="F589" s="35"/>
      <c r="G589" s="35"/>
      <c r="H589" s="35"/>
      <c r="I589" s="35"/>
      <c r="J589" s="48"/>
      <c r="K589" s="48"/>
      <c r="L589" s="48"/>
      <c r="M589" s="48"/>
      <c r="N589" s="48"/>
      <c r="O589" s="73"/>
      <c r="P589" s="73"/>
      <c r="Q589" s="73"/>
      <c r="R589" s="73"/>
      <c r="S589" s="73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K589" s="48"/>
      <c r="AL589" s="48"/>
      <c r="AM589" s="48"/>
      <c r="AN589" s="48"/>
      <c r="AO589" s="48"/>
      <c r="AP589" s="48"/>
      <c r="AQ589" s="48"/>
      <c r="AR589" s="48"/>
      <c r="AS589" s="48"/>
      <c r="AT589" s="48"/>
      <c r="AU589" s="48"/>
      <c r="AV589" s="48"/>
      <c r="AW589" s="48"/>
      <c r="AX589" s="48"/>
      <c r="AY589" s="48"/>
      <c r="AZ589" s="48"/>
      <c r="BA589" s="48"/>
      <c r="BB589" s="48"/>
    </row>
    <row r="590" spans="1:54" x14ac:dyDescent="0.25">
      <c r="A590" s="42" t="str">
        <f t="shared" si="49"/>
        <v/>
      </c>
      <c r="B590" s="119"/>
      <c r="C590" s="33"/>
      <c r="D590" s="120"/>
      <c r="E590" s="35"/>
      <c r="F590" s="35"/>
      <c r="G590" s="35"/>
      <c r="H590" s="35"/>
      <c r="I590" s="35"/>
      <c r="J590" s="48"/>
      <c r="K590" s="48"/>
      <c r="L590" s="48"/>
      <c r="M590" s="48"/>
      <c r="N590" s="48"/>
      <c r="O590" s="73"/>
      <c r="P590" s="73"/>
      <c r="Q590" s="73"/>
      <c r="R590" s="73"/>
      <c r="S590" s="73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K590" s="48"/>
      <c r="AL590" s="48"/>
      <c r="AM590" s="48"/>
      <c r="AN590" s="48"/>
      <c r="AO590" s="48"/>
      <c r="AP590" s="48"/>
      <c r="AQ590" s="48"/>
      <c r="AR590" s="48"/>
      <c r="AS590" s="48"/>
      <c r="AT590" s="48"/>
      <c r="AU590" s="48"/>
      <c r="AV590" s="48"/>
      <c r="AW590" s="48"/>
      <c r="AX590" s="48"/>
      <c r="AY590" s="48"/>
      <c r="AZ590" s="48"/>
      <c r="BA590" s="48"/>
      <c r="BB590" s="48"/>
    </row>
    <row r="591" spans="1:54" x14ac:dyDescent="0.25">
      <c r="A591" s="42" t="str">
        <f t="shared" si="49"/>
        <v/>
      </c>
      <c r="B591" s="119"/>
      <c r="C591" s="33"/>
      <c r="D591" s="120"/>
      <c r="E591" s="35"/>
      <c r="F591" s="35"/>
      <c r="G591" s="35"/>
      <c r="H591" s="35"/>
      <c r="I591" s="35"/>
      <c r="J591" s="48"/>
      <c r="K591" s="48"/>
      <c r="L591" s="48"/>
      <c r="M591" s="48"/>
      <c r="N591" s="48"/>
      <c r="O591" s="73"/>
      <c r="P591" s="73"/>
      <c r="Q591" s="73"/>
      <c r="R591" s="73"/>
      <c r="S591" s="73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  <c r="AI591" s="48"/>
      <c r="AJ591" s="48"/>
      <c r="AK591" s="48"/>
      <c r="AL591" s="48"/>
      <c r="AM591" s="48"/>
      <c r="AN591" s="48"/>
      <c r="AO591" s="48"/>
      <c r="AP591" s="48"/>
      <c r="AQ591" s="48"/>
      <c r="AR591" s="48"/>
      <c r="AS591" s="48"/>
      <c r="AT591" s="48"/>
      <c r="AU591" s="48"/>
      <c r="AV591" s="48"/>
      <c r="AW591" s="48"/>
      <c r="AX591" s="48"/>
      <c r="AY591" s="48"/>
      <c r="AZ591" s="48"/>
      <c r="BA591" s="48"/>
      <c r="BB591" s="48"/>
    </row>
    <row r="592" spans="1:54" x14ac:dyDescent="0.25">
      <c r="A592" s="42" t="str">
        <f t="shared" si="49"/>
        <v/>
      </c>
      <c r="B592" s="119"/>
      <c r="C592" s="33"/>
      <c r="D592" s="120"/>
      <c r="E592" s="35"/>
      <c r="F592" s="35"/>
      <c r="G592" s="35"/>
      <c r="H592" s="35"/>
      <c r="I592" s="35"/>
      <c r="J592" s="48"/>
      <c r="K592" s="48"/>
      <c r="L592" s="48"/>
      <c r="M592" s="48"/>
      <c r="N592" s="48"/>
      <c r="O592" s="73"/>
      <c r="P592" s="73"/>
      <c r="Q592" s="73"/>
      <c r="R592" s="73"/>
      <c r="S592" s="73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  <c r="AI592" s="48"/>
      <c r="AJ592" s="48"/>
      <c r="AK592" s="48"/>
      <c r="AL592" s="48"/>
      <c r="AM592" s="48"/>
      <c r="AN592" s="48"/>
      <c r="AO592" s="48"/>
      <c r="AP592" s="48"/>
      <c r="AQ592" s="48"/>
      <c r="AR592" s="48"/>
      <c r="AS592" s="48"/>
      <c r="AT592" s="48"/>
      <c r="AU592" s="48"/>
      <c r="AV592" s="48"/>
      <c r="AW592" s="48"/>
      <c r="AX592" s="48"/>
      <c r="AY592" s="48"/>
      <c r="AZ592" s="48"/>
      <c r="BA592" s="48"/>
      <c r="BB592" s="48"/>
    </row>
    <row r="593" spans="1:54" x14ac:dyDescent="0.25">
      <c r="A593" s="42" t="str">
        <f t="shared" si="49"/>
        <v/>
      </c>
      <c r="B593" s="119"/>
      <c r="C593" s="33"/>
      <c r="D593" s="120"/>
      <c r="E593" s="35"/>
      <c r="F593" s="35"/>
      <c r="G593" s="35"/>
      <c r="H593" s="35"/>
      <c r="I593" s="35"/>
      <c r="J593" s="48"/>
      <c r="K593" s="48"/>
      <c r="L593" s="48"/>
      <c r="M593" s="48"/>
      <c r="N593" s="48"/>
      <c r="O593" s="73"/>
      <c r="P593" s="73"/>
      <c r="Q593" s="73"/>
      <c r="R593" s="73"/>
      <c r="S593" s="73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K593" s="48"/>
      <c r="AL593" s="48"/>
      <c r="AM593" s="48"/>
      <c r="AN593" s="48"/>
      <c r="AO593" s="48"/>
      <c r="AP593" s="48"/>
      <c r="AQ593" s="48"/>
      <c r="AR593" s="48"/>
      <c r="AS593" s="48"/>
      <c r="AT593" s="48"/>
      <c r="AU593" s="48"/>
      <c r="AV593" s="48"/>
      <c r="AW593" s="48"/>
      <c r="AX593" s="48"/>
      <c r="AY593" s="48"/>
      <c r="AZ593" s="48"/>
      <c r="BA593" s="48"/>
      <c r="BB593" s="48"/>
    </row>
    <row r="594" spans="1:54" x14ac:dyDescent="0.25">
      <c r="A594" s="42" t="str">
        <f t="shared" si="49"/>
        <v/>
      </c>
      <c r="B594" s="119"/>
      <c r="C594" s="33"/>
      <c r="D594" s="120"/>
      <c r="E594" s="35"/>
      <c r="F594" s="35"/>
      <c r="G594" s="35"/>
      <c r="H594" s="35"/>
      <c r="I594" s="35"/>
      <c r="J594" s="48"/>
      <c r="K594" s="48"/>
      <c r="L594" s="48"/>
      <c r="M594" s="48"/>
      <c r="N594" s="48"/>
      <c r="O594" s="73"/>
      <c r="P594" s="73"/>
      <c r="Q594" s="73"/>
      <c r="R594" s="73"/>
      <c r="S594" s="73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  <c r="AI594" s="48"/>
      <c r="AJ594" s="48"/>
      <c r="AK594" s="48"/>
      <c r="AL594" s="48"/>
      <c r="AM594" s="48"/>
      <c r="AN594" s="48"/>
      <c r="AO594" s="48"/>
      <c r="AP594" s="48"/>
      <c r="AQ594" s="48"/>
      <c r="AR594" s="48"/>
      <c r="AS594" s="48"/>
      <c r="AT594" s="48"/>
      <c r="AU594" s="48"/>
      <c r="AV594" s="48"/>
      <c r="AW594" s="48"/>
      <c r="AX594" s="48"/>
      <c r="AY594" s="48"/>
      <c r="AZ594" s="48"/>
      <c r="BA594" s="48"/>
      <c r="BB594" s="48"/>
    </row>
    <row r="595" spans="1:54" x14ac:dyDescent="0.25">
      <c r="A595" s="42" t="str">
        <f t="shared" si="49"/>
        <v/>
      </c>
      <c r="B595" s="119"/>
      <c r="C595" s="33"/>
      <c r="D595" s="120"/>
      <c r="E595" s="35"/>
      <c r="F595" s="35"/>
      <c r="G595" s="35"/>
      <c r="H595" s="35"/>
      <c r="I595" s="35"/>
      <c r="J595" s="48"/>
      <c r="K595" s="48"/>
      <c r="L595" s="48"/>
      <c r="M595" s="48"/>
      <c r="N595" s="48"/>
      <c r="O595" s="73"/>
      <c r="P595" s="73"/>
      <c r="Q595" s="73"/>
      <c r="R595" s="73"/>
      <c r="S595" s="73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  <c r="AI595" s="48"/>
      <c r="AJ595" s="48"/>
      <c r="AK595" s="48"/>
      <c r="AL595" s="48"/>
      <c r="AM595" s="48"/>
      <c r="AN595" s="48"/>
      <c r="AO595" s="48"/>
      <c r="AP595" s="48"/>
      <c r="AQ595" s="48"/>
      <c r="AR595" s="48"/>
      <c r="AS595" s="48"/>
      <c r="AT595" s="48"/>
      <c r="AU595" s="48"/>
      <c r="AV595" s="48"/>
      <c r="AW595" s="48"/>
      <c r="AX595" s="48"/>
      <c r="AY595" s="48"/>
      <c r="AZ595" s="48"/>
      <c r="BA595" s="48"/>
      <c r="BB595" s="48"/>
    </row>
    <row r="596" spans="1:54" x14ac:dyDescent="0.25">
      <c r="A596" s="42" t="str">
        <f t="shared" ref="A596:A659" si="50">IF(B596&lt;&gt;"",ROW(A579),"")</f>
        <v/>
      </c>
      <c r="B596" s="119"/>
      <c r="C596" s="33"/>
      <c r="D596" s="120"/>
      <c r="E596" s="35"/>
      <c r="F596" s="35"/>
      <c r="G596" s="35"/>
      <c r="H596" s="35"/>
      <c r="I596" s="35"/>
      <c r="J596" s="48"/>
      <c r="K596" s="48"/>
      <c r="L596" s="48"/>
      <c r="M596" s="48"/>
      <c r="N596" s="48"/>
      <c r="O596" s="73"/>
      <c r="P596" s="73"/>
      <c r="Q596" s="73"/>
      <c r="R596" s="73"/>
      <c r="S596" s="73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  <c r="AI596" s="48"/>
      <c r="AJ596" s="48"/>
      <c r="AK596" s="48"/>
      <c r="AL596" s="48"/>
      <c r="AM596" s="48"/>
      <c r="AN596" s="48"/>
      <c r="AO596" s="48"/>
      <c r="AP596" s="48"/>
      <c r="AQ596" s="48"/>
      <c r="AR596" s="48"/>
      <c r="AS596" s="48"/>
      <c r="AT596" s="48"/>
      <c r="AU596" s="48"/>
      <c r="AV596" s="48"/>
      <c r="AW596" s="48"/>
      <c r="AX596" s="48"/>
      <c r="AY596" s="48"/>
      <c r="AZ596" s="48"/>
      <c r="BA596" s="48"/>
      <c r="BB596" s="48"/>
    </row>
    <row r="597" spans="1:54" x14ac:dyDescent="0.25">
      <c r="A597" s="42" t="str">
        <f t="shared" si="50"/>
        <v/>
      </c>
      <c r="B597" s="119"/>
      <c r="C597" s="33"/>
      <c r="D597" s="120"/>
      <c r="E597" s="35"/>
      <c r="F597" s="35"/>
      <c r="G597" s="35"/>
      <c r="H597" s="35"/>
      <c r="I597" s="35"/>
      <c r="J597" s="48"/>
      <c r="K597" s="48"/>
      <c r="L597" s="48"/>
      <c r="M597" s="48"/>
      <c r="N597" s="48"/>
      <c r="O597" s="73"/>
      <c r="P597" s="73"/>
      <c r="Q597" s="73"/>
      <c r="R597" s="73"/>
      <c r="S597" s="73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  <c r="AI597" s="48"/>
      <c r="AJ597" s="48"/>
      <c r="AK597" s="48"/>
      <c r="AL597" s="48"/>
      <c r="AM597" s="48"/>
      <c r="AN597" s="48"/>
      <c r="AO597" s="48"/>
      <c r="AP597" s="48"/>
      <c r="AQ597" s="48"/>
      <c r="AR597" s="48"/>
      <c r="AS597" s="48"/>
      <c r="AT597" s="48"/>
      <c r="AU597" s="48"/>
      <c r="AV597" s="48"/>
      <c r="AW597" s="48"/>
      <c r="AX597" s="48"/>
      <c r="AY597" s="48"/>
      <c r="AZ597" s="48"/>
      <c r="BA597" s="48"/>
      <c r="BB597" s="48"/>
    </row>
    <row r="598" spans="1:54" x14ac:dyDescent="0.25">
      <c r="A598" s="42" t="str">
        <f t="shared" si="50"/>
        <v/>
      </c>
      <c r="B598" s="119"/>
      <c r="C598" s="33"/>
      <c r="D598" s="120"/>
      <c r="E598" s="35"/>
      <c r="F598" s="35"/>
      <c r="G598" s="35"/>
      <c r="H598" s="35"/>
      <c r="I598" s="35"/>
      <c r="J598" s="48"/>
      <c r="K598" s="48"/>
      <c r="L598" s="48"/>
      <c r="M598" s="48"/>
      <c r="N598" s="48"/>
      <c r="O598" s="73"/>
      <c r="P598" s="73"/>
      <c r="Q598" s="73"/>
      <c r="R598" s="73"/>
      <c r="S598" s="73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  <c r="AI598" s="48"/>
      <c r="AJ598" s="48"/>
      <c r="AK598" s="48"/>
      <c r="AL598" s="48"/>
      <c r="AM598" s="48"/>
      <c r="AN598" s="48"/>
      <c r="AO598" s="48"/>
      <c r="AP598" s="48"/>
      <c r="AQ598" s="48"/>
      <c r="AR598" s="48"/>
      <c r="AS598" s="48"/>
      <c r="AT598" s="48"/>
      <c r="AU598" s="48"/>
      <c r="AV598" s="48"/>
      <c r="AW598" s="48"/>
      <c r="AX598" s="48"/>
      <c r="AY598" s="48"/>
      <c r="AZ598" s="48"/>
      <c r="BA598" s="48"/>
      <c r="BB598" s="48"/>
    </row>
    <row r="599" spans="1:54" x14ac:dyDescent="0.25">
      <c r="A599" s="42" t="str">
        <f t="shared" si="50"/>
        <v/>
      </c>
      <c r="B599" s="119"/>
      <c r="C599" s="33"/>
      <c r="D599" s="120"/>
      <c r="E599" s="35"/>
      <c r="F599" s="35"/>
      <c r="G599" s="35"/>
      <c r="H599" s="35"/>
      <c r="I599" s="35"/>
      <c r="J599" s="48"/>
      <c r="K599" s="48"/>
      <c r="L599" s="48"/>
      <c r="M599" s="48"/>
      <c r="N599" s="48"/>
      <c r="O599" s="73"/>
      <c r="P599" s="73"/>
      <c r="Q599" s="73"/>
      <c r="R599" s="73"/>
      <c r="S599" s="73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8"/>
      <c r="AL599" s="48"/>
      <c r="AM599" s="48"/>
      <c r="AN599" s="48"/>
      <c r="AO599" s="48"/>
      <c r="AP599" s="48"/>
      <c r="AQ599" s="48"/>
      <c r="AR599" s="48"/>
      <c r="AS599" s="48"/>
      <c r="AT599" s="48"/>
      <c r="AU599" s="48"/>
      <c r="AV599" s="48"/>
      <c r="AW599" s="48"/>
      <c r="AX599" s="48"/>
      <c r="AY599" s="48"/>
      <c r="AZ599" s="48"/>
      <c r="BA599" s="48"/>
      <c r="BB599" s="48"/>
    </row>
    <row r="600" spans="1:54" x14ac:dyDescent="0.25">
      <c r="A600" s="42" t="str">
        <f t="shared" si="50"/>
        <v/>
      </c>
      <c r="B600" s="119"/>
      <c r="C600" s="33"/>
      <c r="D600" s="120"/>
      <c r="E600" s="35"/>
      <c r="F600" s="35"/>
      <c r="G600" s="35"/>
      <c r="H600" s="35"/>
      <c r="I600" s="35"/>
      <c r="J600" s="48"/>
      <c r="K600" s="48"/>
      <c r="L600" s="48"/>
      <c r="M600" s="48"/>
      <c r="N600" s="48"/>
      <c r="O600" s="73"/>
      <c r="P600" s="73"/>
      <c r="Q600" s="73"/>
      <c r="R600" s="73"/>
      <c r="S600" s="73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K600" s="48"/>
      <c r="AL600" s="48"/>
      <c r="AM600" s="48"/>
      <c r="AN600" s="48"/>
      <c r="AO600" s="48"/>
      <c r="AP600" s="48"/>
      <c r="AQ600" s="48"/>
      <c r="AR600" s="48"/>
      <c r="AS600" s="48"/>
      <c r="AT600" s="48"/>
      <c r="AU600" s="48"/>
      <c r="AV600" s="48"/>
      <c r="AW600" s="48"/>
      <c r="AX600" s="48"/>
      <c r="AY600" s="48"/>
      <c r="AZ600" s="48"/>
      <c r="BA600" s="48"/>
      <c r="BB600" s="48"/>
    </row>
    <row r="601" spans="1:54" x14ac:dyDescent="0.25">
      <c r="A601" s="42" t="str">
        <f t="shared" si="50"/>
        <v/>
      </c>
      <c r="B601" s="119"/>
      <c r="C601" s="33"/>
      <c r="D601" s="120"/>
      <c r="E601" s="35"/>
      <c r="F601" s="35"/>
      <c r="G601" s="35"/>
      <c r="H601" s="35"/>
      <c r="I601" s="35"/>
      <c r="J601" s="48"/>
      <c r="K601" s="48"/>
      <c r="L601" s="48"/>
      <c r="M601" s="48"/>
      <c r="N601" s="48"/>
      <c r="O601" s="73"/>
      <c r="P601" s="73"/>
      <c r="Q601" s="73"/>
      <c r="R601" s="73"/>
      <c r="S601" s="73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  <c r="AI601" s="48"/>
      <c r="AJ601" s="48"/>
      <c r="AK601" s="48"/>
      <c r="AL601" s="48"/>
      <c r="AM601" s="48"/>
      <c r="AN601" s="48"/>
      <c r="AO601" s="48"/>
      <c r="AP601" s="48"/>
      <c r="AQ601" s="48"/>
      <c r="AR601" s="48"/>
      <c r="AS601" s="48"/>
      <c r="AT601" s="48"/>
      <c r="AU601" s="48"/>
      <c r="AV601" s="48"/>
      <c r="AW601" s="48"/>
      <c r="AX601" s="48"/>
      <c r="AY601" s="48"/>
      <c r="AZ601" s="48"/>
      <c r="BA601" s="48"/>
      <c r="BB601" s="48"/>
    </row>
    <row r="602" spans="1:54" x14ac:dyDescent="0.25">
      <c r="A602" s="42" t="str">
        <f t="shared" si="50"/>
        <v/>
      </c>
      <c r="B602" s="119"/>
      <c r="C602" s="33"/>
      <c r="D602" s="120"/>
      <c r="E602" s="35"/>
      <c r="F602" s="35"/>
      <c r="G602" s="35"/>
      <c r="H602" s="35"/>
      <c r="I602" s="35"/>
      <c r="J602" s="48"/>
      <c r="K602" s="48"/>
      <c r="L602" s="48"/>
      <c r="M602" s="48"/>
      <c r="N602" s="48"/>
      <c r="O602" s="73"/>
      <c r="P602" s="73"/>
      <c r="Q602" s="73"/>
      <c r="R602" s="73"/>
      <c r="S602" s="73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  <c r="AI602" s="48"/>
      <c r="AJ602" s="48"/>
      <c r="AK602" s="48"/>
      <c r="AL602" s="48"/>
      <c r="AM602" s="48"/>
      <c r="AN602" s="48"/>
      <c r="AO602" s="48"/>
      <c r="AP602" s="48"/>
      <c r="AQ602" s="48"/>
      <c r="AR602" s="48"/>
      <c r="AS602" s="48"/>
      <c r="AT602" s="48"/>
      <c r="AU602" s="48"/>
      <c r="AV602" s="48"/>
      <c r="AW602" s="48"/>
      <c r="AX602" s="48"/>
      <c r="AY602" s="48"/>
      <c r="AZ602" s="48"/>
      <c r="BA602" s="48"/>
      <c r="BB602" s="48"/>
    </row>
    <row r="603" spans="1:54" x14ac:dyDescent="0.25">
      <c r="A603" s="42" t="str">
        <f t="shared" si="50"/>
        <v/>
      </c>
      <c r="B603" s="119"/>
      <c r="C603" s="33"/>
      <c r="D603" s="120"/>
      <c r="E603" s="35"/>
      <c r="F603" s="35"/>
      <c r="G603" s="35"/>
      <c r="H603" s="35"/>
      <c r="I603" s="35"/>
      <c r="J603" s="48"/>
      <c r="K603" s="48"/>
      <c r="L603" s="48"/>
      <c r="M603" s="48"/>
      <c r="N603" s="48"/>
      <c r="O603" s="73"/>
      <c r="P603" s="73"/>
      <c r="Q603" s="73"/>
      <c r="R603" s="73"/>
      <c r="S603" s="73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  <c r="AI603" s="48"/>
      <c r="AJ603" s="48"/>
      <c r="AK603" s="48"/>
      <c r="AL603" s="48"/>
      <c r="AM603" s="48"/>
      <c r="AN603" s="48"/>
      <c r="AO603" s="48"/>
      <c r="AP603" s="48"/>
      <c r="AQ603" s="48"/>
      <c r="AR603" s="48"/>
      <c r="AS603" s="48"/>
      <c r="AT603" s="48"/>
      <c r="AU603" s="48"/>
      <c r="AV603" s="48"/>
      <c r="AW603" s="48"/>
      <c r="AX603" s="48"/>
      <c r="AY603" s="48"/>
      <c r="AZ603" s="48"/>
      <c r="BA603" s="48"/>
      <c r="BB603" s="48"/>
    </row>
    <row r="604" spans="1:54" x14ac:dyDescent="0.25">
      <c r="A604" s="42" t="str">
        <f t="shared" si="50"/>
        <v/>
      </c>
      <c r="B604" s="119"/>
      <c r="C604" s="33"/>
      <c r="D604" s="120"/>
      <c r="E604" s="35"/>
      <c r="F604" s="35"/>
      <c r="G604" s="35"/>
      <c r="H604" s="35"/>
      <c r="I604" s="35"/>
      <c r="J604" s="48"/>
      <c r="K604" s="48"/>
      <c r="L604" s="48"/>
      <c r="M604" s="48"/>
      <c r="N604" s="48"/>
      <c r="O604" s="73"/>
      <c r="P604" s="73"/>
      <c r="Q604" s="73"/>
      <c r="R604" s="73"/>
      <c r="S604" s="73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  <c r="AI604" s="48"/>
      <c r="AJ604" s="48"/>
      <c r="AK604" s="48"/>
      <c r="AL604" s="48"/>
      <c r="AM604" s="48"/>
      <c r="AN604" s="48"/>
      <c r="AO604" s="48"/>
      <c r="AP604" s="48"/>
      <c r="AQ604" s="48"/>
      <c r="AR604" s="48"/>
      <c r="AS604" s="48"/>
      <c r="AT604" s="48"/>
      <c r="AU604" s="48"/>
      <c r="AV604" s="48"/>
      <c r="AW604" s="48"/>
      <c r="AX604" s="48"/>
      <c r="AY604" s="48"/>
      <c r="AZ604" s="48"/>
      <c r="BA604" s="48"/>
      <c r="BB604" s="48"/>
    </row>
    <row r="605" spans="1:54" x14ac:dyDescent="0.25">
      <c r="A605" s="42" t="str">
        <f t="shared" si="50"/>
        <v/>
      </c>
      <c r="B605" s="119"/>
      <c r="C605" s="33"/>
      <c r="D605" s="120"/>
      <c r="E605" s="35"/>
      <c r="F605" s="35"/>
      <c r="G605" s="35"/>
      <c r="H605" s="35"/>
      <c r="I605" s="35"/>
      <c r="J605" s="48"/>
      <c r="K605" s="48"/>
      <c r="L605" s="48"/>
      <c r="M605" s="48"/>
      <c r="N605" s="48"/>
      <c r="O605" s="73"/>
      <c r="P605" s="73"/>
      <c r="Q605" s="73"/>
      <c r="R605" s="73"/>
      <c r="S605" s="73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  <c r="AI605" s="48"/>
      <c r="AJ605" s="48"/>
      <c r="AK605" s="48"/>
      <c r="AL605" s="48"/>
      <c r="AM605" s="48"/>
      <c r="AN605" s="48"/>
      <c r="AO605" s="48"/>
      <c r="AP605" s="48"/>
      <c r="AQ605" s="48"/>
      <c r="AR605" s="48"/>
      <c r="AS605" s="48"/>
      <c r="AT605" s="48"/>
      <c r="AU605" s="48"/>
      <c r="AV605" s="48"/>
      <c r="AW605" s="48"/>
      <c r="AX605" s="48"/>
      <c r="AY605" s="48"/>
      <c r="AZ605" s="48"/>
      <c r="BA605" s="48"/>
      <c r="BB605" s="48"/>
    </row>
    <row r="606" spans="1:54" x14ac:dyDescent="0.25">
      <c r="A606" s="42" t="str">
        <f t="shared" si="50"/>
        <v/>
      </c>
      <c r="B606" s="119"/>
      <c r="C606" s="33"/>
      <c r="D606" s="120"/>
      <c r="E606" s="35"/>
      <c r="F606" s="35"/>
      <c r="G606" s="35"/>
      <c r="H606" s="35"/>
      <c r="I606" s="35"/>
      <c r="J606" s="48"/>
      <c r="K606" s="48"/>
      <c r="L606" s="48"/>
      <c r="M606" s="48"/>
      <c r="N606" s="48"/>
      <c r="O606" s="73"/>
      <c r="P606" s="73"/>
      <c r="Q606" s="73"/>
      <c r="R606" s="73"/>
      <c r="S606" s="73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  <c r="AI606" s="48"/>
      <c r="AJ606" s="48"/>
      <c r="AK606" s="48"/>
      <c r="AL606" s="48"/>
      <c r="AM606" s="48"/>
      <c r="AN606" s="48"/>
      <c r="AO606" s="48"/>
      <c r="AP606" s="48"/>
      <c r="AQ606" s="48"/>
      <c r="AR606" s="48"/>
      <c r="AS606" s="48"/>
      <c r="AT606" s="48"/>
      <c r="AU606" s="48"/>
      <c r="AV606" s="48"/>
      <c r="AW606" s="48"/>
      <c r="AX606" s="48"/>
      <c r="AY606" s="48"/>
      <c r="AZ606" s="48"/>
      <c r="BA606" s="48"/>
      <c r="BB606" s="48"/>
    </row>
    <row r="607" spans="1:54" x14ac:dyDescent="0.25">
      <c r="A607" s="42" t="str">
        <f t="shared" si="50"/>
        <v/>
      </c>
      <c r="B607" s="119"/>
      <c r="C607" s="33"/>
      <c r="D607" s="120"/>
      <c r="E607" s="35"/>
      <c r="F607" s="35"/>
      <c r="G607" s="35"/>
      <c r="H607" s="35"/>
      <c r="I607" s="35"/>
      <c r="J607" s="48"/>
      <c r="K607" s="48"/>
      <c r="L607" s="48"/>
      <c r="M607" s="48"/>
      <c r="N607" s="48"/>
      <c r="O607" s="73"/>
      <c r="P607" s="73"/>
      <c r="Q607" s="73"/>
      <c r="R607" s="73"/>
      <c r="S607" s="73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s="48"/>
      <c r="AE607" s="48"/>
      <c r="AF607" s="48"/>
      <c r="AG607" s="48"/>
      <c r="AH607" s="48"/>
      <c r="AI607" s="48"/>
      <c r="AJ607" s="48"/>
      <c r="AK607" s="48"/>
      <c r="AL607" s="48"/>
      <c r="AM607" s="48"/>
      <c r="AN607" s="48"/>
      <c r="AO607" s="48"/>
      <c r="AP607" s="48"/>
      <c r="AQ607" s="48"/>
      <c r="AR607" s="48"/>
      <c r="AS607" s="48"/>
      <c r="AT607" s="48"/>
      <c r="AU607" s="48"/>
      <c r="AV607" s="48"/>
      <c r="AW607" s="48"/>
      <c r="AX607" s="48"/>
      <c r="AY607" s="48"/>
      <c r="AZ607" s="48"/>
      <c r="BA607" s="48"/>
      <c r="BB607" s="48"/>
    </row>
    <row r="608" spans="1:54" x14ac:dyDescent="0.25">
      <c r="A608" s="42" t="str">
        <f t="shared" si="50"/>
        <v/>
      </c>
      <c r="B608" s="119"/>
      <c r="C608" s="33"/>
      <c r="D608" s="120"/>
      <c r="E608" s="35"/>
      <c r="F608" s="35"/>
      <c r="G608" s="35"/>
      <c r="H608" s="35"/>
      <c r="I608" s="35"/>
      <c r="J608" s="48"/>
      <c r="K608" s="48"/>
      <c r="L608" s="48"/>
      <c r="M608" s="48"/>
      <c r="N608" s="48"/>
      <c r="O608" s="73"/>
      <c r="P608" s="73"/>
      <c r="Q608" s="73"/>
      <c r="R608" s="73"/>
      <c r="S608" s="73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  <c r="AI608" s="48"/>
      <c r="AJ608" s="48"/>
      <c r="AK608" s="48"/>
      <c r="AL608" s="48"/>
      <c r="AM608" s="48"/>
      <c r="AN608" s="48"/>
      <c r="AO608" s="48"/>
      <c r="AP608" s="48"/>
      <c r="AQ608" s="48"/>
      <c r="AR608" s="48"/>
      <c r="AS608" s="48"/>
      <c r="AT608" s="48"/>
      <c r="AU608" s="48"/>
      <c r="AV608" s="48"/>
      <c r="AW608" s="48"/>
      <c r="AX608" s="48"/>
      <c r="AY608" s="48"/>
      <c r="AZ608" s="48"/>
      <c r="BA608" s="48"/>
      <c r="BB608" s="48"/>
    </row>
    <row r="609" spans="1:54" x14ac:dyDescent="0.25">
      <c r="A609" s="42" t="str">
        <f t="shared" si="50"/>
        <v/>
      </c>
      <c r="B609" s="119"/>
      <c r="C609" s="33"/>
      <c r="D609" s="120"/>
      <c r="E609" s="35"/>
      <c r="F609" s="35"/>
      <c r="G609" s="35"/>
      <c r="H609" s="35"/>
      <c r="I609" s="35"/>
      <c r="J609" s="48"/>
      <c r="K609" s="48"/>
      <c r="L609" s="48"/>
      <c r="M609" s="48"/>
      <c r="N609" s="48"/>
      <c r="O609" s="73"/>
      <c r="P609" s="73"/>
      <c r="Q609" s="73"/>
      <c r="R609" s="73"/>
      <c r="S609" s="73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  <c r="AD609" s="48"/>
      <c r="AE609" s="48"/>
      <c r="AF609" s="48"/>
      <c r="AG609" s="48"/>
      <c r="AH609" s="48"/>
      <c r="AI609" s="48"/>
      <c r="AJ609" s="48"/>
      <c r="AK609" s="48"/>
      <c r="AL609" s="48"/>
      <c r="AM609" s="48"/>
      <c r="AN609" s="48"/>
      <c r="AO609" s="48"/>
      <c r="AP609" s="48"/>
      <c r="AQ609" s="48"/>
      <c r="AR609" s="48"/>
      <c r="AS609" s="48"/>
      <c r="AT609" s="48"/>
      <c r="AU609" s="48"/>
      <c r="AV609" s="48"/>
      <c r="AW609" s="48"/>
      <c r="AX609" s="48"/>
      <c r="AY609" s="48"/>
      <c r="AZ609" s="48"/>
      <c r="BA609" s="48"/>
      <c r="BB609" s="48"/>
    </row>
    <row r="610" spans="1:54" x14ac:dyDescent="0.25">
      <c r="A610" s="42" t="str">
        <f t="shared" si="50"/>
        <v/>
      </c>
      <c r="B610" s="119"/>
      <c r="C610" s="33"/>
      <c r="D610" s="120"/>
      <c r="E610" s="35"/>
      <c r="F610" s="35"/>
      <c r="G610" s="35"/>
      <c r="H610" s="35"/>
      <c r="I610" s="35"/>
      <c r="J610" s="48"/>
      <c r="K610" s="48"/>
      <c r="L610" s="48"/>
      <c r="M610" s="48"/>
      <c r="N610" s="48"/>
      <c r="O610" s="73"/>
      <c r="P610" s="73"/>
      <c r="Q610" s="73"/>
      <c r="R610" s="73"/>
      <c r="S610" s="73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  <c r="AD610" s="48"/>
      <c r="AE610" s="48"/>
      <c r="AF610" s="48"/>
      <c r="AG610" s="48"/>
      <c r="AH610" s="48"/>
      <c r="AI610" s="48"/>
      <c r="AJ610" s="48"/>
      <c r="AK610" s="48"/>
      <c r="AL610" s="48"/>
      <c r="AM610" s="48"/>
      <c r="AN610" s="48"/>
      <c r="AO610" s="48"/>
      <c r="AP610" s="48"/>
      <c r="AQ610" s="48"/>
      <c r="AR610" s="48"/>
      <c r="AS610" s="48"/>
      <c r="AT610" s="48"/>
      <c r="AU610" s="48"/>
      <c r="AV610" s="48"/>
      <c r="AW610" s="48"/>
      <c r="AX610" s="48"/>
      <c r="AY610" s="48"/>
      <c r="AZ610" s="48"/>
      <c r="BA610" s="48"/>
      <c r="BB610" s="48"/>
    </row>
    <row r="611" spans="1:54" x14ac:dyDescent="0.25">
      <c r="A611" s="42" t="str">
        <f t="shared" si="50"/>
        <v/>
      </c>
      <c r="B611" s="119"/>
      <c r="C611" s="33"/>
      <c r="D611" s="120"/>
      <c r="E611" s="35"/>
      <c r="F611" s="35"/>
      <c r="G611" s="35"/>
      <c r="H611" s="35"/>
      <c r="I611" s="35"/>
      <c r="J611" s="48"/>
      <c r="K611" s="48"/>
      <c r="L611" s="48"/>
      <c r="M611" s="48"/>
      <c r="N611" s="48"/>
      <c r="O611" s="73"/>
      <c r="P611" s="73"/>
      <c r="Q611" s="73"/>
      <c r="R611" s="73"/>
      <c r="S611" s="73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  <c r="AI611" s="48"/>
      <c r="AJ611" s="48"/>
      <c r="AK611" s="48"/>
      <c r="AL611" s="48"/>
      <c r="AM611" s="48"/>
      <c r="AN611" s="48"/>
      <c r="AO611" s="48"/>
      <c r="AP611" s="48"/>
      <c r="AQ611" s="48"/>
      <c r="AR611" s="48"/>
      <c r="AS611" s="48"/>
      <c r="AT611" s="48"/>
      <c r="AU611" s="48"/>
      <c r="AV611" s="48"/>
      <c r="AW611" s="48"/>
      <c r="AX611" s="48"/>
      <c r="AY611" s="48"/>
      <c r="AZ611" s="48"/>
      <c r="BA611" s="48"/>
      <c r="BB611" s="48"/>
    </row>
    <row r="612" spans="1:54" x14ac:dyDescent="0.25">
      <c r="A612" s="42" t="str">
        <f t="shared" si="50"/>
        <v/>
      </c>
      <c r="B612" s="119"/>
      <c r="C612" s="33"/>
      <c r="D612" s="120"/>
      <c r="E612" s="35"/>
      <c r="F612" s="35"/>
      <c r="G612" s="35"/>
      <c r="H612" s="35"/>
      <c r="I612" s="35"/>
      <c r="J612" s="48"/>
      <c r="K612" s="48"/>
      <c r="L612" s="48"/>
      <c r="M612" s="48"/>
      <c r="N612" s="48"/>
      <c r="O612" s="73"/>
      <c r="P612" s="73"/>
      <c r="Q612" s="73"/>
      <c r="R612" s="73"/>
      <c r="S612" s="73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  <c r="AI612" s="48"/>
      <c r="AJ612" s="48"/>
      <c r="AK612" s="48"/>
      <c r="AL612" s="48"/>
      <c r="AM612" s="48"/>
      <c r="AN612" s="48"/>
      <c r="AO612" s="48"/>
      <c r="AP612" s="48"/>
      <c r="AQ612" s="48"/>
      <c r="AR612" s="48"/>
      <c r="AS612" s="48"/>
      <c r="AT612" s="48"/>
      <c r="AU612" s="48"/>
      <c r="AV612" s="48"/>
      <c r="AW612" s="48"/>
      <c r="AX612" s="48"/>
      <c r="AY612" s="48"/>
      <c r="AZ612" s="48"/>
      <c r="BA612" s="48"/>
      <c r="BB612" s="48"/>
    </row>
    <row r="613" spans="1:54" x14ac:dyDescent="0.25">
      <c r="A613" s="42" t="str">
        <f t="shared" si="50"/>
        <v/>
      </c>
      <c r="B613" s="119"/>
      <c r="C613" s="33"/>
      <c r="D613" s="120"/>
      <c r="E613" s="35"/>
      <c r="F613" s="35"/>
      <c r="G613" s="35"/>
      <c r="H613" s="35"/>
      <c r="I613" s="35"/>
      <c r="J613" s="48"/>
      <c r="K613" s="48"/>
      <c r="L613" s="48"/>
      <c r="M613" s="48"/>
      <c r="N613" s="48"/>
      <c r="O613" s="73"/>
      <c r="P613" s="73"/>
      <c r="Q613" s="73"/>
      <c r="R613" s="73"/>
      <c r="S613" s="73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  <c r="AD613" s="48"/>
      <c r="AE613" s="48"/>
      <c r="AF613" s="48"/>
      <c r="AG613" s="48"/>
      <c r="AH613" s="48"/>
      <c r="AI613" s="48"/>
      <c r="AJ613" s="48"/>
      <c r="AK613" s="48"/>
      <c r="AL613" s="48"/>
      <c r="AM613" s="48"/>
      <c r="AN613" s="48"/>
      <c r="AO613" s="48"/>
      <c r="AP613" s="48"/>
      <c r="AQ613" s="48"/>
      <c r="AR613" s="48"/>
      <c r="AS613" s="48"/>
      <c r="AT613" s="48"/>
      <c r="AU613" s="48"/>
      <c r="AV613" s="48"/>
      <c r="AW613" s="48"/>
      <c r="AX613" s="48"/>
      <c r="AY613" s="48"/>
      <c r="AZ613" s="48"/>
      <c r="BA613" s="48"/>
      <c r="BB613" s="48"/>
    </row>
    <row r="614" spans="1:54" x14ac:dyDescent="0.25">
      <c r="A614" s="42" t="str">
        <f t="shared" si="50"/>
        <v/>
      </c>
      <c r="B614" s="119"/>
      <c r="C614" s="33"/>
      <c r="D614" s="120"/>
      <c r="E614" s="35"/>
      <c r="F614" s="35"/>
      <c r="G614" s="35"/>
      <c r="H614" s="35"/>
      <c r="I614" s="35"/>
      <c r="J614" s="48"/>
      <c r="K614" s="48"/>
      <c r="L614" s="48"/>
      <c r="M614" s="48"/>
      <c r="N614" s="48"/>
      <c r="O614" s="73"/>
      <c r="P614" s="73"/>
      <c r="Q614" s="73"/>
      <c r="R614" s="73"/>
      <c r="S614" s="73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  <c r="AD614" s="48"/>
      <c r="AE614" s="48"/>
      <c r="AF614" s="48"/>
      <c r="AG614" s="48"/>
      <c r="AH614" s="48"/>
      <c r="AI614" s="48"/>
      <c r="AJ614" s="48"/>
      <c r="AK614" s="48"/>
      <c r="AL614" s="48"/>
      <c r="AM614" s="48"/>
      <c r="AN614" s="48"/>
      <c r="AO614" s="48"/>
      <c r="AP614" s="48"/>
      <c r="AQ614" s="48"/>
      <c r="AR614" s="48"/>
      <c r="AS614" s="48"/>
      <c r="AT614" s="48"/>
      <c r="AU614" s="48"/>
      <c r="AV614" s="48"/>
      <c r="AW614" s="48"/>
      <c r="AX614" s="48"/>
      <c r="AY614" s="48"/>
      <c r="AZ614" s="48"/>
      <c r="BA614" s="48"/>
      <c r="BB614" s="48"/>
    </row>
    <row r="615" spans="1:54" x14ac:dyDescent="0.25">
      <c r="A615" s="42" t="str">
        <f t="shared" si="50"/>
        <v/>
      </c>
      <c r="B615" s="119"/>
      <c r="C615" s="33"/>
      <c r="D615" s="120"/>
      <c r="E615" s="35"/>
      <c r="F615" s="35"/>
      <c r="G615" s="35"/>
      <c r="H615" s="35"/>
      <c r="I615" s="35"/>
      <c r="J615" s="48"/>
      <c r="K615" s="48"/>
      <c r="L615" s="48"/>
      <c r="M615" s="48"/>
      <c r="N615" s="48"/>
      <c r="O615" s="73"/>
      <c r="P615" s="73"/>
      <c r="Q615" s="73"/>
      <c r="R615" s="73"/>
      <c r="S615" s="73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  <c r="AI615" s="48"/>
      <c r="AJ615" s="48"/>
      <c r="AK615" s="48"/>
      <c r="AL615" s="48"/>
      <c r="AM615" s="48"/>
      <c r="AN615" s="48"/>
      <c r="AO615" s="48"/>
      <c r="AP615" s="48"/>
      <c r="AQ615" s="48"/>
      <c r="AR615" s="48"/>
      <c r="AS615" s="48"/>
      <c r="AT615" s="48"/>
      <c r="AU615" s="48"/>
      <c r="AV615" s="48"/>
      <c r="AW615" s="48"/>
      <c r="AX615" s="48"/>
      <c r="AY615" s="48"/>
      <c r="AZ615" s="48"/>
      <c r="BA615" s="48"/>
      <c r="BB615" s="48"/>
    </row>
    <row r="616" spans="1:54" x14ac:dyDescent="0.25">
      <c r="A616" s="42" t="str">
        <f t="shared" si="50"/>
        <v/>
      </c>
      <c r="B616" s="119"/>
      <c r="C616" s="33"/>
      <c r="D616" s="120"/>
      <c r="E616" s="35"/>
      <c r="F616" s="35"/>
      <c r="G616" s="35"/>
      <c r="H616" s="35"/>
      <c r="I616" s="35"/>
      <c r="J616" s="48"/>
      <c r="K616" s="48"/>
      <c r="L616" s="48"/>
      <c r="M616" s="48"/>
      <c r="N616" s="48"/>
      <c r="O616" s="73"/>
      <c r="P616" s="73"/>
      <c r="Q616" s="73"/>
      <c r="R616" s="73"/>
      <c r="S616" s="73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  <c r="AD616" s="48"/>
      <c r="AE616" s="48"/>
      <c r="AF616" s="48"/>
      <c r="AG616" s="48"/>
      <c r="AH616" s="48"/>
      <c r="AI616" s="48"/>
      <c r="AJ616" s="48"/>
      <c r="AK616" s="48"/>
      <c r="AL616" s="48"/>
      <c r="AM616" s="48"/>
      <c r="AN616" s="48"/>
      <c r="AO616" s="48"/>
      <c r="AP616" s="48"/>
      <c r="AQ616" s="48"/>
      <c r="AR616" s="48"/>
      <c r="AS616" s="48"/>
      <c r="AT616" s="48"/>
      <c r="AU616" s="48"/>
      <c r="AV616" s="48"/>
      <c r="AW616" s="48"/>
      <c r="AX616" s="48"/>
      <c r="AY616" s="48"/>
      <c r="AZ616" s="48"/>
      <c r="BA616" s="48"/>
      <c r="BB616" s="48"/>
    </row>
    <row r="617" spans="1:54" x14ac:dyDescent="0.25">
      <c r="A617" s="42" t="str">
        <f t="shared" si="50"/>
        <v/>
      </c>
      <c r="B617" s="119"/>
      <c r="C617" s="33"/>
      <c r="D617" s="120"/>
      <c r="E617" s="35"/>
      <c r="F617" s="35"/>
      <c r="G617" s="35"/>
      <c r="H617" s="35"/>
      <c r="I617" s="35"/>
      <c r="J617" s="48"/>
      <c r="K617" s="48"/>
      <c r="L617" s="48"/>
      <c r="M617" s="48"/>
      <c r="N617" s="48"/>
      <c r="O617" s="73"/>
      <c r="P617" s="73"/>
      <c r="Q617" s="73"/>
      <c r="R617" s="73"/>
      <c r="S617" s="73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  <c r="AI617" s="48"/>
      <c r="AJ617" s="48"/>
      <c r="AK617" s="48"/>
      <c r="AL617" s="48"/>
      <c r="AM617" s="48"/>
      <c r="AN617" s="48"/>
      <c r="AO617" s="48"/>
      <c r="AP617" s="48"/>
      <c r="AQ617" s="48"/>
      <c r="AR617" s="48"/>
      <c r="AS617" s="48"/>
      <c r="AT617" s="48"/>
      <c r="AU617" s="48"/>
      <c r="AV617" s="48"/>
      <c r="AW617" s="48"/>
      <c r="AX617" s="48"/>
      <c r="AY617" s="48"/>
      <c r="AZ617" s="48"/>
      <c r="BA617" s="48"/>
      <c r="BB617" s="48"/>
    </row>
    <row r="618" spans="1:54" x14ac:dyDescent="0.25">
      <c r="A618" s="42" t="str">
        <f t="shared" si="50"/>
        <v/>
      </c>
      <c r="B618" s="119"/>
      <c r="C618" s="33"/>
      <c r="D618" s="120"/>
      <c r="E618" s="35"/>
      <c r="F618" s="35"/>
      <c r="G618" s="35"/>
      <c r="H618" s="35"/>
      <c r="I618" s="35"/>
      <c r="J618" s="48"/>
      <c r="K618" s="48"/>
      <c r="L618" s="48"/>
      <c r="M618" s="48"/>
      <c r="N618" s="48"/>
      <c r="O618" s="73"/>
      <c r="P618" s="73"/>
      <c r="Q618" s="73"/>
      <c r="R618" s="73"/>
      <c r="S618" s="73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  <c r="AI618" s="48"/>
      <c r="AJ618" s="48"/>
      <c r="AK618" s="48"/>
      <c r="AL618" s="48"/>
      <c r="AM618" s="48"/>
      <c r="AN618" s="48"/>
      <c r="AO618" s="48"/>
      <c r="AP618" s="48"/>
      <c r="AQ618" s="48"/>
      <c r="AR618" s="48"/>
      <c r="AS618" s="48"/>
      <c r="AT618" s="48"/>
      <c r="AU618" s="48"/>
      <c r="AV618" s="48"/>
      <c r="AW618" s="48"/>
      <c r="AX618" s="48"/>
      <c r="AY618" s="48"/>
      <c r="AZ618" s="48"/>
      <c r="BA618" s="48"/>
      <c r="BB618" s="48"/>
    </row>
    <row r="619" spans="1:54" x14ac:dyDescent="0.25">
      <c r="A619" s="42" t="str">
        <f t="shared" si="50"/>
        <v/>
      </c>
      <c r="B619" s="119"/>
      <c r="C619" s="33"/>
      <c r="D619" s="120"/>
      <c r="E619" s="35"/>
      <c r="F619" s="35"/>
      <c r="G619" s="35"/>
      <c r="H619" s="35"/>
      <c r="I619" s="35"/>
      <c r="J619" s="48"/>
      <c r="K619" s="48"/>
      <c r="L619" s="48"/>
      <c r="M619" s="48"/>
      <c r="N619" s="48"/>
      <c r="O619" s="73"/>
      <c r="P619" s="73"/>
      <c r="Q619" s="73"/>
      <c r="R619" s="73"/>
      <c r="S619" s="73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8"/>
      <c r="AE619" s="48"/>
      <c r="AF619" s="48"/>
      <c r="AG619" s="48"/>
      <c r="AH619" s="48"/>
      <c r="AI619" s="48"/>
      <c r="AJ619" s="48"/>
      <c r="AK619" s="48"/>
      <c r="AL619" s="48"/>
      <c r="AM619" s="48"/>
      <c r="AN619" s="48"/>
      <c r="AO619" s="48"/>
      <c r="AP619" s="48"/>
      <c r="AQ619" s="48"/>
      <c r="AR619" s="48"/>
      <c r="AS619" s="48"/>
      <c r="AT619" s="48"/>
      <c r="AU619" s="48"/>
      <c r="AV619" s="48"/>
      <c r="AW619" s="48"/>
      <c r="AX619" s="48"/>
      <c r="AY619" s="48"/>
      <c r="AZ619" s="48"/>
      <c r="BA619" s="48"/>
      <c r="BB619" s="48"/>
    </row>
    <row r="620" spans="1:54" x14ac:dyDescent="0.25">
      <c r="A620" s="42" t="str">
        <f t="shared" si="50"/>
        <v/>
      </c>
      <c r="B620" s="119"/>
      <c r="C620" s="33"/>
      <c r="D620" s="120"/>
      <c r="E620" s="35"/>
      <c r="F620" s="35"/>
      <c r="G620" s="35"/>
      <c r="H620" s="35"/>
      <c r="I620" s="35"/>
      <c r="J620" s="48"/>
      <c r="K620" s="48"/>
      <c r="L620" s="48"/>
      <c r="M620" s="48"/>
      <c r="N620" s="48"/>
      <c r="O620" s="73"/>
      <c r="P620" s="73"/>
      <c r="Q620" s="73"/>
      <c r="R620" s="73"/>
      <c r="S620" s="73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  <c r="AI620" s="48"/>
      <c r="AJ620" s="48"/>
      <c r="AK620" s="48"/>
      <c r="AL620" s="48"/>
      <c r="AM620" s="48"/>
      <c r="AN620" s="48"/>
      <c r="AO620" s="48"/>
      <c r="AP620" s="48"/>
      <c r="AQ620" s="48"/>
      <c r="AR620" s="48"/>
      <c r="AS620" s="48"/>
      <c r="AT620" s="48"/>
      <c r="AU620" s="48"/>
      <c r="AV620" s="48"/>
      <c r="AW620" s="48"/>
      <c r="AX620" s="48"/>
      <c r="AY620" s="48"/>
      <c r="AZ620" s="48"/>
      <c r="BA620" s="48"/>
      <c r="BB620" s="48"/>
    </row>
    <row r="621" spans="1:54" x14ac:dyDescent="0.25">
      <c r="A621" s="42" t="str">
        <f t="shared" si="50"/>
        <v/>
      </c>
      <c r="B621" s="119"/>
      <c r="C621" s="33"/>
      <c r="D621" s="120"/>
      <c r="E621" s="35"/>
      <c r="F621" s="35"/>
      <c r="G621" s="35"/>
      <c r="H621" s="35"/>
      <c r="I621" s="35"/>
      <c r="J621" s="48"/>
      <c r="K621" s="48"/>
      <c r="L621" s="48"/>
      <c r="M621" s="48"/>
      <c r="N621" s="48"/>
      <c r="O621" s="73"/>
      <c r="P621" s="73"/>
      <c r="Q621" s="73"/>
      <c r="R621" s="73"/>
      <c r="S621" s="73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s="48"/>
      <c r="AE621" s="48"/>
      <c r="AF621" s="48"/>
      <c r="AG621" s="48"/>
      <c r="AH621" s="48"/>
      <c r="AI621" s="48"/>
      <c r="AJ621" s="48"/>
      <c r="AK621" s="48"/>
      <c r="AL621" s="48"/>
      <c r="AM621" s="48"/>
      <c r="AN621" s="48"/>
      <c r="AO621" s="48"/>
      <c r="AP621" s="48"/>
      <c r="AQ621" s="48"/>
      <c r="AR621" s="48"/>
      <c r="AS621" s="48"/>
      <c r="AT621" s="48"/>
      <c r="AU621" s="48"/>
      <c r="AV621" s="48"/>
      <c r="AW621" s="48"/>
      <c r="AX621" s="48"/>
      <c r="AY621" s="48"/>
      <c r="AZ621" s="48"/>
      <c r="BA621" s="48"/>
      <c r="BB621" s="48"/>
    </row>
    <row r="622" spans="1:54" x14ac:dyDescent="0.25">
      <c r="A622" s="42" t="str">
        <f t="shared" si="50"/>
        <v/>
      </c>
      <c r="B622" s="119"/>
      <c r="C622" s="33"/>
      <c r="D622" s="120"/>
      <c r="E622" s="35"/>
      <c r="F622" s="35"/>
      <c r="G622" s="35"/>
      <c r="H622" s="35"/>
      <c r="I622" s="35"/>
      <c r="J622" s="48"/>
      <c r="K622" s="48"/>
      <c r="L622" s="48"/>
      <c r="M622" s="48"/>
      <c r="N622" s="48"/>
      <c r="O622" s="73"/>
      <c r="P622" s="73"/>
      <c r="Q622" s="73"/>
      <c r="R622" s="73"/>
      <c r="S622" s="73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  <c r="AI622" s="48"/>
      <c r="AJ622" s="48"/>
      <c r="AK622" s="48"/>
      <c r="AL622" s="48"/>
      <c r="AM622" s="48"/>
      <c r="AN622" s="48"/>
      <c r="AO622" s="48"/>
      <c r="AP622" s="48"/>
      <c r="AQ622" s="48"/>
      <c r="AR622" s="48"/>
      <c r="AS622" s="48"/>
      <c r="AT622" s="48"/>
      <c r="AU622" s="48"/>
      <c r="AV622" s="48"/>
      <c r="AW622" s="48"/>
      <c r="AX622" s="48"/>
      <c r="AY622" s="48"/>
      <c r="AZ622" s="48"/>
      <c r="BA622" s="48"/>
      <c r="BB622" s="48"/>
    </row>
    <row r="623" spans="1:54" x14ac:dyDescent="0.25">
      <c r="A623" s="42" t="str">
        <f t="shared" si="50"/>
        <v/>
      </c>
      <c r="B623" s="119"/>
      <c r="C623" s="33"/>
      <c r="D623" s="120"/>
      <c r="E623" s="35"/>
      <c r="F623" s="35"/>
      <c r="G623" s="35"/>
      <c r="H623" s="35"/>
      <c r="I623" s="35"/>
      <c r="J623" s="48"/>
      <c r="K623" s="48"/>
      <c r="L623" s="48"/>
      <c r="M623" s="48"/>
      <c r="N623" s="48"/>
      <c r="O623" s="73"/>
      <c r="P623" s="73"/>
      <c r="Q623" s="73"/>
      <c r="R623" s="73"/>
      <c r="S623" s="73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  <c r="AI623" s="48"/>
      <c r="AJ623" s="48"/>
      <c r="AK623" s="48"/>
      <c r="AL623" s="48"/>
      <c r="AM623" s="48"/>
      <c r="AN623" s="48"/>
      <c r="AO623" s="48"/>
      <c r="AP623" s="48"/>
      <c r="AQ623" s="48"/>
      <c r="AR623" s="48"/>
      <c r="AS623" s="48"/>
      <c r="AT623" s="48"/>
      <c r="AU623" s="48"/>
      <c r="AV623" s="48"/>
      <c r="AW623" s="48"/>
      <c r="AX623" s="48"/>
      <c r="AY623" s="48"/>
      <c r="AZ623" s="48"/>
      <c r="BA623" s="48"/>
      <c r="BB623" s="48"/>
    </row>
    <row r="624" spans="1:54" x14ac:dyDescent="0.25">
      <c r="A624" s="42" t="str">
        <f t="shared" si="50"/>
        <v/>
      </c>
      <c r="B624" s="119"/>
      <c r="C624" s="33"/>
      <c r="D624" s="120"/>
      <c r="E624" s="35"/>
      <c r="F624" s="35"/>
      <c r="G624" s="35"/>
      <c r="H624" s="35"/>
      <c r="I624" s="35"/>
      <c r="J624" s="48"/>
      <c r="K624" s="48"/>
      <c r="L624" s="48"/>
      <c r="M624" s="48"/>
      <c r="N624" s="48"/>
      <c r="O624" s="73"/>
      <c r="P624" s="73"/>
      <c r="Q624" s="73"/>
      <c r="R624" s="73"/>
      <c r="S624" s="73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8"/>
      <c r="AL624" s="48"/>
      <c r="AM624" s="48"/>
      <c r="AN624" s="48"/>
      <c r="AO624" s="48"/>
      <c r="AP624" s="48"/>
      <c r="AQ624" s="48"/>
      <c r="AR624" s="48"/>
      <c r="AS624" s="48"/>
      <c r="AT624" s="48"/>
      <c r="AU624" s="48"/>
      <c r="AV624" s="48"/>
      <c r="AW624" s="48"/>
      <c r="AX624" s="48"/>
      <c r="AY624" s="48"/>
      <c r="AZ624" s="48"/>
      <c r="BA624" s="48"/>
      <c r="BB624" s="48"/>
    </row>
    <row r="625" spans="1:54" x14ac:dyDescent="0.25">
      <c r="A625" s="42" t="str">
        <f t="shared" si="50"/>
        <v/>
      </c>
      <c r="B625" s="119"/>
      <c r="C625" s="33"/>
      <c r="D625" s="120"/>
      <c r="E625" s="35"/>
      <c r="F625" s="35"/>
      <c r="G625" s="35"/>
      <c r="H625" s="35"/>
      <c r="I625" s="35"/>
      <c r="J625" s="48"/>
      <c r="K625" s="48"/>
      <c r="L625" s="48"/>
      <c r="M625" s="48"/>
      <c r="N625" s="48"/>
      <c r="O625" s="73"/>
      <c r="P625" s="73"/>
      <c r="Q625" s="73"/>
      <c r="R625" s="73"/>
      <c r="S625" s="73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  <c r="AI625" s="48"/>
      <c r="AJ625" s="48"/>
      <c r="AK625" s="48"/>
      <c r="AL625" s="48"/>
      <c r="AM625" s="48"/>
      <c r="AN625" s="48"/>
      <c r="AO625" s="48"/>
      <c r="AP625" s="48"/>
      <c r="AQ625" s="48"/>
      <c r="AR625" s="48"/>
      <c r="AS625" s="48"/>
      <c r="AT625" s="48"/>
      <c r="AU625" s="48"/>
      <c r="AV625" s="48"/>
      <c r="AW625" s="48"/>
      <c r="AX625" s="48"/>
      <c r="AY625" s="48"/>
      <c r="AZ625" s="48"/>
      <c r="BA625" s="48"/>
      <c r="BB625" s="48"/>
    </row>
    <row r="626" spans="1:54" x14ac:dyDescent="0.25">
      <c r="A626" s="42" t="str">
        <f t="shared" si="50"/>
        <v/>
      </c>
      <c r="B626" s="119"/>
      <c r="C626" s="33"/>
      <c r="D626" s="120"/>
      <c r="E626" s="35"/>
      <c r="F626" s="35"/>
      <c r="G626" s="35"/>
      <c r="H626" s="35"/>
      <c r="I626" s="35"/>
      <c r="J626" s="48"/>
      <c r="K626" s="48"/>
      <c r="L626" s="48"/>
      <c r="M626" s="48"/>
      <c r="N626" s="48"/>
      <c r="O626" s="73"/>
      <c r="P626" s="73"/>
      <c r="Q626" s="73"/>
      <c r="R626" s="73"/>
      <c r="S626" s="73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  <c r="AI626" s="48"/>
      <c r="AJ626" s="48"/>
      <c r="AK626" s="48"/>
      <c r="AL626" s="48"/>
      <c r="AM626" s="48"/>
      <c r="AN626" s="48"/>
      <c r="AO626" s="48"/>
      <c r="AP626" s="48"/>
      <c r="AQ626" s="48"/>
      <c r="AR626" s="48"/>
      <c r="AS626" s="48"/>
      <c r="AT626" s="48"/>
      <c r="AU626" s="48"/>
      <c r="AV626" s="48"/>
      <c r="AW626" s="48"/>
      <c r="AX626" s="48"/>
      <c r="AY626" s="48"/>
      <c r="AZ626" s="48"/>
      <c r="BA626" s="48"/>
      <c r="BB626" s="48"/>
    </row>
    <row r="627" spans="1:54" x14ac:dyDescent="0.25">
      <c r="A627" s="42" t="str">
        <f t="shared" si="50"/>
        <v/>
      </c>
      <c r="B627" s="119"/>
      <c r="C627" s="33"/>
      <c r="D627" s="120"/>
      <c r="E627" s="35"/>
      <c r="F627" s="35"/>
      <c r="G627" s="35"/>
      <c r="H627" s="35"/>
      <c r="I627" s="35"/>
      <c r="J627" s="48"/>
      <c r="K627" s="48"/>
      <c r="L627" s="48"/>
      <c r="M627" s="48"/>
      <c r="N627" s="48"/>
      <c r="O627" s="73"/>
      <c r="P627" s="73"/>
      <c r="Q627" s="73"/>
      <c r="R627" s="73"/>
      <c r="S627" s="73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  <c r="AI627" s="48"/>
      <c r="AJ627" s="48"/>
      <c r="AK627" s="48"/>
      <c r="AL627" s="48"/>
      <c r="AM627" s="48"/>
      <c r="AN627" s="48"/>
      <c r="AO627" s="48"/>
      <c r="AP627" s="48"/>
      <c r="AQ627" s="48"/>
      <c r="AR627" s="48"/>
      <c r="AS627" s="48"/>
      <c r="AT627" s="48"/>
      <c r="AU627" s="48"/>
      <c r="AV627" s="48"/>
      <c r="AW627" s="48"/>
      <c r="AX627" s="48"/>
      <c r="AY627" s="48"/>
      <c r="AZ627" s="48"/>
      <c r="BA627" s="48"/>
      <c r="BB627" s="48"/>
    </row>
    <row r="628" spans="1:54" x14ac:dyDescent="0.25">
      <c r="A628" s="42" t="str">
        <f t="shared" si="50"/>
        <v/>
      </c>
      <c r="B628" s="119"/>
      <c r="C628" s="33"/>
      <c r="D628" s="120"/>
      <c r="E628" s="35"/>
      <c r="F628" s="35"/>
      <c r="G628" s="35"/>
      <c r="H628" s="35"/>
      <c r="I628" s="35"/>
      <c r="J628" s="48"/>
      <c r="K628" s="48"/>
      <c r="L628" s="48"/>
      <c r="M628" s="48"/>
      <c r="N628" s="48"/>
      <c r="O628" s="73"/>
      <c r="P628" s="73"/>
      <c r="Q628" s="73"/>
      <c r="R628" s="73"/>
      <c r="S628" s="73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  <c r="AG628" s="48"/>
      <c r="AH628" s="48"/>
      <c r="AI628" s="48"/>
      <c r="AJ628" s="48"/>
      <c r="AK628" s="48"/>
      <c r="AL628" s="48"/>
      <c r="AM628" s="48"/>
      <c r="AN628" s="48"/>
      <c r="AO628" s="48"/>
      <c r="AP628" s="48"/>
      <c r="AQ628" s="48"/>
      <c r="AR628" s="48"/>
      <c r="AS628" s="48"/>
      <c r="AT628" s="48"/>
      <c r="AU628" s="48"/>
      <c r="AV628" s="48"/>
      <c r="AW628" s="48"/>
      <c r="AX628" s="48"/>
      <c r="AY628" s="48"/>
      <c r="AZ628" s="48"/>
      <c r="BA628" s="48"/>
      <c r="BB628" s="48"/>
    </row>
    <row r="629" spans="1:54" x14ac:dyDescent="0.25">
      <c r="A629" s="42" t="str">
        <f t="shared" si="50"/>
        <v/>
      </c>
      <c r="B629" s="119"/>
      <c r="C629" s="33"/>
      <c r="D629" s="120"/>
      <c r="E629" s="35"/>
      <c r="F629" s="35"/>
      <c r="G629" s="35"/>
      <c r="H629" s="35"/>
      <c r="I629" s="35"/>
      <c r="J629" s="48"/>
      <c r="K629" s="48"/>
      <c r="L629" s="48"/>
      <c r="M629" s="48"/>
      <c r="N629" s="48"/>
      <c r="O629" s="73"/>
      <c r="P629" s="73"/>
      <c r="Q629" s="73"/>
      <c r="R629" s="73"/>
      <c r="S629" s="73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  <c r="AI629" s="48"/>
      <c r="AJ629" s="48"/>
      <c r="AK629" s="48"/>
      <c r="AL629" s="48"/>
      <c r="AM629" s="48"/>
      <c r="AN629" s="48"/>
      <c r="AO629" s="48"/>
      <c r="AP629" s="48"/>
      <c r="AQ629" s="48"/>
      <c r="AR629" s="48"/>
      <c r="AS629" s="48"/>
      <c r="AT629" s="48"/>
      <c r="AU629" s="48"/>
      <c r="AV629" s="48"/>
      <c r="AW629" s="48"/>
      <c r="AX629" s="48"/>
      <c r="AY629" s="48"/>
      <c r="AZ629" s="48"/>
      <c r="BA629" s="48"/>
      <c r="BB629" s="48"/>
    </row>
    <row r="630" spans="1:54" x14ac:dyDescent="0.25">
      <c r="A630" s="42" t="str">
        <f t="shared" si="50"/>
        <v/>
      </c>
      <c r="B630" s="119"/>
      <c r="C630" s="33"/>
      <c r="D630" s="120"/>
      <c r="E630" s="35"/>
      <c r="F630" s="35"/>
      <c r="G630" s="35"/>
      <c r="H630" s="35"/>
      <c r="I630" s="35"/>
      <c r="J630" s="48"/>
      <c r="K630" s="48"/>
      <c r="L630" s="48"/>
      <c r="M630" s="48"/>
      <c r="N630" s="48"/>
      <c r="O630" s="73"/>
      <c r="P630" s="73"/>
      <c r="Q630" s="73"/>
      <c r="R630" s="73"/>
      <c r="S630" s="73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  <c r="AI630" s="48"/>
      <c r="AJ630" s="48"/>
      <c r="AK630" s="48"/>
      <c r="AL630" s="48"/>
      <c r="AM630" s="48"/>
      <c r="AN630" s="48"/>
      <c r="AO630" s="48"/>
      <c r="AP630" s="48"/>
      <c r="AQ630" s="48"/>
      <c r="AR630" s="48"/>
      <c r="AS630" s="48"/>
      <c r="AT630" s="48"/>
      <c r="AU630" s="48"/>
      <c r="AV630" s="48"/>
      <c r="AW630" s="48"/>
      <c r="AX630" s="48"/>
      <c r="AY630" s="48"/>
      <c r="AZ630" s="48"/>
      <c r="BA630" s="48"/>
      <c r="BB630" s="48"/>
    </row>
    <row r="631" spans="1:54" x14ac:dyDescent="0.25">
      <c r="A631" s="42" t="str">
        <f t="shared" si="50"/>
        <v/>
      </c>
      <c r="B631" s="119"/>
      <c r="C631" s="33"/>
      <c r="D631" s="120"/>
      <c r="E631" s="35"/>
      <c r="F631" s="35"/>
      <c r="G631" s="35"/>
      <c r="H631" s="35"/>
      <c r="I631" s="35"/>
      <c r="J631" s="48"/>
      <c r="K631" s="48"/>
      <c r="L631" s="48"/>
      <c r="M631" s="48"/>
      <c r="N631" s="48"/>
      <c r="O631" s="73"/>
      <c r="P631" s="73"/>
      <c r="Q631" s="73"/>
      <c r="R631" s="73"/>
      <c r="S631" s="73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s="48"/>
      <c r="AE631" s="48"/>
      <c r="AF631" s="48"/>
      <c r="AG631" s="48"/>
      <c r="AH631" s="48"/>
      <c r="AI631" s="48"/>
      <c r="AJ631" s="48"/>
      <c r="AK631" s="48"/>
      <c r="AL631" s="48"/>
      <c r="AM631" s="48"/>
      <c r="AN631" s="48"/>
      <c r="AO631" s="48"/>
      <c r="AP631" s="48"/>
      <c r="AQ631" s="48"/>
      <c r="AR631" s="48"/>
      <c r="AS631" s="48"/>
      <c r="AT631" s="48"/>
      <c r="AU631" s="48"/>
      <c r="AV631" s="48"/>
      <c r="AW631" s="48"/>
      <c r="AX631" s="48"/>
      <c r="AY631" s="48"/>
      <c r="AZ631" s="48"/>
      <c r="BA631" s="48"/>
      <c r="BB631" s="48"/>
    </row>
    <row r="632" spans="1:54" x14ac:dyDescent="0.25">
      <c r="A632" s="42" t="str">
        <f t="shared" si="50"/>
        <v/>
      </c>
      <c r="B632" s="119"/>
      <c r="C632" s="33"/>
      <c r="D632" s="120"/>
      <c r="E632" s="35"/>
      <c r="F632" s="35"/>
      <c r="G632" s="35"/>
      <c r="H632" s="35"/>
      <c r="I632" s="35"/>
      <c r="J632" s="48"/>
      <c r="K632" s="48"/>
      <c r="L632" s="48"/>
      <c r="M632" s="48"/>
      <c r="N632" s="48"/>
      <c r="O632" s="73"/>
      <c r="P632" s="73"/>
      <c r="Q632" s="73"/>
      <c r="R632" s="73"/>
      <c r="S632" s="73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s="48"/>
      <c r="AE632" s="48"/>
      <c r="AF632" s="48"/>
      <c r="AG632" s="48"/>
      <c r="AH632" s="48"/>
      <c r="AI632" s="48"/>
      <c r="AJ632" s="48"/>
      <c r="AK632" s="48"/>
      <c r="AL632" s="48"/>
      <c r="AM632" s="48"/>
      <c r="AN632" s="48"/>
      <c r="AO632" s="48"/>
      <c r="AP632" s="48"/>
      <c r="AQ632" s="48"/>
      <c r="AR632" s="48"/>
      <c r="AS632" s="48"/>
      <c r="AT632" s="48"/>
      <c r="AU632" s="48"/>
      <c r="AV632" s="48"/>
      <c r="AW632" s="48"/>
      <c r="AX632" s="48"/>
      <c r="AY632" s="48"/>
      <c r="AZ632" s="48"/>
      <c r="BA632" s="48"/>
      <c r="BB632" s="48"/>
    </row>
    <row r="633" spans="1:54" x14ac:dyDescent="0.25">
      <c r="A633" s="42" t="str">
        <f t="shared" si="50"/>
        <v/>
      </c>
      <c r="B633" s="119"/>
      <c r="C633" s="33"/>
      <c r="D633" s="120"/>
      <c r="E633" s="35"/>
      <c r="F633" s="35"/>
      <c r="G633" s="35"/>
      <c r="H633" s="35"/>
      <c r="I633" s="35"/>
      <c r="J633" s="48"/>
      <c r="K633" s="48"/>
      <c r="L633" s="48"/>
      <c r="M633" s="48"/>
      <c r="N633" s="48"/>
      <c r="O633" s="73"/>
      <c r="P633" s="73"/>
      <c r="Q633" s="73"/>
      <c r="R633" s="73"/>
      <c r="S633" s="73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  <c r="AI633" s="48"/>
      <c r="AJ633" s="48"/>
      <c r="AK633" s="48"/>
      <c r="AL633" s="48"/>
      <c r="AM633" s="48"/>
      <c r="AN633" s="48"/>
      <c r="AO633" s="48"/>
      <c r="AP633" s="48"/>
      <c r="AQ633" s="48"/>
      <c r="AR633" s="48"/>
      <c r="AS633" s="48"/>
      <c r="AT633" s="48"/>
      <c r="AU633" s="48"/>
      <c r="AV633" s="48"/>
      <c r="AW633" s="48"/>
      <c r="AX633" s="48"/>
      <c r="AY633" s="48"/>
      <c r="AZ633" s="48"/>
      <c r="BA633" s="48"/>
      <c r="BB633" s="48"/>
    </row>
    <row r="634" spans="1:54" x14ac:dyDescent="0.25">
      <c r="A634" s="42" t="str">
        <f t="shared" si="50"/>
        <v/>
      </c>
      <c r="B634" s="119"/>
      <c r="C634" s="33"/>
      <c r="D634" s="120"/>
      <c r="E634" s="35"/>
      <c r="F634" s="35"/>
      <c r="G634" s="35"/>
      <c r="H634" s="35"/>
      <c r="I634" s="35"/>
      <c r="J634" s="48"/>
      <c r="K634" s="48"/>
      <c r="L634" s="48"/>
      <c r="M634" s="48"/>
      <c r="N634" s="48"/>
      <c r="O634" s="73"/>
      <c r="P634" s="73"/>
      <c r="Q634" s="73"/>
      <c r="R634" s="73"/>
      <c r="S634" s="73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  <c r="AG634" s="48"/>
      <c r="AH634" s="48"/>
      <c r="AI634" s="48"/>
      <c r="AJ634" s="48"/>
      <c r="AK634" s="48"/>
      <c r="AL634" s="48"/>
      <c r="AM634" s="48"/>
      <c r="AN634" s="48"/>
      <c r="AO634" s="48"/>
      <c r="AP634" s="48"/>
      <c r="AQ634" s="48"/>
      <c r="AR634" s="48"/>
      <c r="AS634" s="48"/>
      <c r="AT634" s="48"/>
      <c r="AU634" s="48"/>
      <c r="AV634" s="48"/>
      <c r="AW634" s="48"/>
      <c r="AX634" s="48"/>
      <c r="AY634" s="48"/>
      <c r="AZ634" s="48"/>
      <c r="BA634" s="48"/>
      <c r="BB634" s="48"/>
    </row>
    <row r="635" spans="1:54" x14ac:dyDescent="0.25">
      <c r="A635" s="42" t="str">
        <f t="shared" si="50"/>
        <v/>
      </c>
      <c r="B635" s="119"/>
      <c r="C635" s="33"/>
      <c r="D635" s="120"/>
      <c r="E635" s="35"/>
      <c r="F635" s="35"/>
      <c r="G635" s="35"/>
      <c r="H635" s="35"/>
      <c r="I635" s="35"/>
      <c r="J635" s="48"/>
      <c r="K635" s="48"/>
      <c r="L635" s="48"/>
      <c r="M635" s="48"/>
      <c r="N635" s="48"/>
      <c r="O635" s="73"/>
      <c r="P635" s="73"/>
      <c r="Q635" s="73"/>
      <c r="R635" s="73"/>
      <c r="S635" s="73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8"/>
      <c r="AL635" s="48"/>
      <c r="AM635" s="48"/>
      <c r="AN635" s="48"/>
      <c r="AO635" s="48"/>
      <c r="AP635" s="48"/>
      <c r="AQ635" s="48"/>
      <c r="AR635" s="48"/>
      <c r="AS635" s="48"/>
      <c r="AT635" s="48"/>
      <c r="AU635" s="48"/>
      <c r="AV635" s="48"/>
      <c r="AW635" s="48"/>
      <c r="AX635" s="48"/>
      <c r="AY635" s="48"/>
      <c r="AZ635" s="48"/>
      <c r="BA635" s="48"/>
      <c r="BB635" s="48"/>
    </row>
    <row r="636" spans="1:54" x14ac:dyDescent="0.25">
      <c r="A636" s="42" t="str">
        <f t="shared" si="50"/>
        <v/>
      </c>
      <c r="B636" s="119"/>
      <c r="C636" s="33"/>
      <c r="D636" s="120"/>
      <c r="E636" s="35"/>
      <c r="F636" s="35"/>
      <c r="G636" s="35"/>
      <c r="H636" s="35"/>
      <c r="I636" s="35"/>
      <c r="J636" s="48"/>
      <c r="K636" s="48"/>
      <c r="L636" s="48"/>
      <c r="M636" s="48"/>
      <c r="N636" s="48"/>
      <c r="O636" s="73"/>
      <c r="P636" s="73"/>
      <c r="Q636" s="73"/>
      <c r="R636" s="73"/>
      <c r="S636" s="73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8"/>
      <c r="AL636" s="48"/>
      <c r="AM636" s="48"/>
      <c r="AN636" s="48"/>
      <c r="AO636" s="48"/>
      <c r="AP636" s="48"/>
      <c r="AQ636" s="48"/>
      <c r="AR636" s="48"/>
      <c r="AS636" s="48"/>
      <c r="AT636" s="48"/>
      <c r="AU636" s="48"/>
      <c r="AV636" s="48"/>
      <c r="AW636" s="48"/>
      <c r="AX636" s="48"/>
      <c r="AY636" s="48"/>
      <c r="AZ636" s="48"/>
      <c r="BA636" s="48"/>
      <c r="BB636" s="48"/>
    </row>
    <row r="637" spans="1:54" x14ac:dyDescent="0.25">
      <c r="A637" s="42" t="str">
        <f t="shared" si="50"/>
        <v/>
      </c>
      <c r="B637" s="119"/>
      <c r="C637" s="33"/>
      <c r="D637" s="120"/>
      <c r="E637" s="35"/>
      <c r="F637" s="35"/>
      <c r="G637" s="35"/>
      <c r="H637" s="35"/>
      <c r="I637" s="35"/>
      <c r="J637" s="48"/>
      <c r="K637" s="48"/>
      <c r="L637" s="48"/>
      <c r="M637" s="48"/>
      <c r="N637" s="48"/>
      <c r="O637" s="73"/>
      <c r="P637" s="73"/>
      <c r="Q637" s="73"/>
      <c r="R637" s="73"/>
      <c r="S637" s="73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  <c r="AI637" s="48"/>
      <c r="AJ637" s="48"/>
      <c r="AK637" s="48"/>
      <c r="AL637" s="48"/>
      <c r="AM637" s="48"/>
      <c r="AN637" s="48"/>
      <c r="AO637" s="48"/>
      <c r="AP637" s="48"/>
      <c r="AQ637" s="48"/>
      <c r="AR637" s="48"/>
      <c r="AS637" s="48"/>
      <c r="AT637" s="48"/>
      <c r="AU637" s="48"/>
      <c r="AV637" s="48"/>
      <c r="AW637" s="48"/>
      <c r="AX637" s="48"/>
      <c r="AY637" s="48"/>
      <c r="AZ637" s="48"/>
      <c r="BA637" s="48"/>
      <c r="BB637" s="48"/>
    </row>
    <row r="638" spans="1:54" x14ac:dyDescent="0.25">
      <c r="A638" s="42" t="str">
        <f t="shared" si="50"/>
        <v/>
      </c>
      <c r="B638" s="119"/>
      <c r="C638" s="33"/>
      <c r="D638" s="120"/>
      <c r="E638" s="35"/>
      <c r="F638" s="35"/>
      <c r="G638" s="35"/>
      <c r="H638" s="35"/>
      <c r="I638" s="35"/>
      <c r="J638" s="48"/>
      <c r="K638" s="48"/>
      <c r="L638" s="48"/>
      <c r="M638" s="48"/>
      <c r="N638" s="48"/>
      <c r="O638" s="73"/>
      <c r="P638" s="73"/>
      <c r="Q638" s="73"/>
      <c r="R638" s="73"/>
      <c r="S638" s="73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s="48"/>
      <c r="AE638" s="48"/>
      <c r="AF638" s="48"/>
      <c r="AG638" s="48"/>
      <c r="AH638" s="48"/>
      <c r="AI638" s="48"/>
      <c r="AJ638" s="48"/>
      <c r="AK638" s="48"/>
      <c r="AL638" s="48"/>
      <c r="AM638" s="48"/>
      <c r="AN638" s="48"/>
      <c r="AO638" s="48"/>
      <c r="AP638" s="48"/>
      <c r="AQ638" s="48"/>
      <c r="AR638" s="48"/>
      <c r="AS638" s="48"/>
      <c r="AT638" s="48"/>
      <c r="AU638" s="48"/>
      <c r="AV638" s="48"/>
      <c r="AW638" s="48"/>
      <c r="AX638" s="48"/>
      <c r="AY638" s="48"/>
      <c r="AZ638" s="48"/>
      <c r="BA638" s="48"/>
      <c r="BB638" s="48"/>
    </row>
    <row r="639" spans="1:54" x14ac:dyDescent="0.25">
      <c r="A639" s="42" t="str">
        <f t="shared" si="50"/>
        <v/>
      </c>
      <c r="B639" s="119"/>
      <c r="C639" s="33"/>
      <c r="D639" s="120"/>
      <c r="E639" s="35"/>
      <c r="F639" s="35"/>
      <c r="G639" s="35"/>
      <c r="H639" s="35"/>
      <c r="I639" s="35"/>
      <c r="J639" s="48"/>
      <c r="K639" s="48"/>
      <c r="L639" s="48"/>
      <c r="M639" s="48"/>
      <c r="N639" s="48"/>
      <c r="O639" s="73"/>
      <c r="P639" s="73"/>
      <c r="Q639" s="73"/>
      <c r="R639" s="73"/>
      <c r="S639" s="73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  <c r="AI639" s="48"/>
      <c r="AJ639" s="48"/>
      <c r="AK639" s="48"/>
      <c r="AL639" s="48"/>
      <c r="AM639" s="48"/>
      <c r="AN639" s="48"/>
      <c r="AO639" s="48"/>
      <c r="AP639" s="48"/>
      <c r="AQ639" s="48"/>
      <c r="AR639" s="48"/>
      <c r="AS639" s="48"/>
      <c r="AT639" s="48"/>
      <c r="AU639" s="48"/>
      <c r="AV639" s="48"/>
      <c r="AW639" s="48"/>
      <c r="AX639" s="48"/>
      <c r="AY639" s="48"/>
      <c r="AZ639" s="48"/>
      <c r="BA639" s="48"/>
      <c r="BB639" s="48"/>
    </row>
    <row r="640" spans="1:54" x14ac:dyDescent="0.25">
      <c r="A640" s="42" t="str">
        <f t="shared" si="50"/>
        <v/>
      </c>
      <c r="B640" s="119"/>
      <c r="C640" s="33"/>
      <c r="D640" s="120"/>
      <c r="E640" s="35"/>
      <c r="F640" s="35"/>
      <c r="G640" s="35"/>
      <c r="H640" s="35"/>
      <c r="I640" s="35"/>
      <c r="J640" s="48"/>
      <c r="K640" s="48"/>
      <c r="L640" s="48"/>
      <c r="M640" s="48"/>
      <c r="N640" s="48"/>
      <c r="O640" s="73"/>
      <c r="P640" s="73"/>
      <c r="Q640" s="73"/>
      <c r="R640" s="73"/>
      <c r="S640" s="73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  <c r="AI640" s="48"/>
      <c r="AJ640" s="48"/>
      <c r="AK640" s="48"/>
      <c r="AL640" s="48"/>
      <c r="AM640" s="48"/>
      <c r="AN640" s="48"/>
      <c r="AO640" s="48"/>
      <c r="AP640" s="48"/>
      <c r="AQ640" s="48"/>
      <c r="AR640" s="48"/>
      <c r="AS640" s="48"/>
      <c r="AT640" s="48"/>
      <c r="AU640" s="48"/>
      <c r="AV640" s="48"/>
      <c r="AW640" s="48"/>
      <c r="AX640" s="48"/>
      <c r="AY640" s="48"/>
      <c r="AZ640" s="48"/>
      <c r="BA640" s="48"/>
      <c r="BB640" s="48"/>
    </row>
    <row r="641" spans="1:54" x14ac:dyDescent="0.25">
      <c r="A641" s="42" t="str">
        <f t="shared" si="50"/>
        <v/>
      </c>
      <c r="B641" s="119"/>
      <c r="C641" s="33"/>
      <c r="D641" s="120"/>
      <c r="E641" s="35"/>
      <c r="F641" s="35"/>
      <c r="G641" s="35"/>
      <c r="H641" s="35"/>
      <c r="I641" s="35"/>
      <c r="J641" s="48"/>
      <c r="K641" s="48"/>
      <c r="L641" s="48"/>
      <c r="M641" s="48"/>
      <c r="N641" s="48"/>
      <c r="O641" s="73"/>
      <c r="P641" s="73"/>
      <c r="Q641" s="73"/>
      <c r="R641" s="73"/>
      <c r="S641" s="73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  <c r="AI641" s="48"/>
      <c r="AJ641" s="48"/>
      <c r="AK641" s="48"/>
      <c r="AL641" s="48"/>
      <c r="AM641" s="48"/>
      <c r="AN641" s="48"/>
      <c r="AO641" s="48"/>
      <c r="AP641" s="48"/>
      <c r="AQ641" s="48"/>
      <c r="AR641" s="48"/>
      <c r="AS641" s="48"/>
      <c r="AT641" s="48"/>
      <c r="AU641" s="48"/>
      <c r="AV641" s="48"/>
      <c r="AW641" s="48"/>
      <c r="AX641" s="48"/>
      <c r="AY641" s="48"/>
      <c r="AZ641" s="48"/>
      <c r="BA641" s="48"/>
      <c r="BB641" s="48"/>
    </row>
    <row r="642" spans="1:54" x14ac:dyDescent="0.25">
      <c r="A642" s="42" t="str">
        <f t="shared" si="50"/>
        <v/>
      </c>
      <c r="B642" s="119"/>
      <c r="C642" s="33"/>
      <c r="D642" s="120"/>
      <c r="E642" s="35"/>
      <c r="F642" s="35"/>
      <c r="G642" s="35"/>
      <c r="H642" s="35"/>
      <c r="I642" s="35"/>
      <c r="J642" s="48"/>
      <c r="K642" s="48"/>
      <c r="L642" s="48"/>
      <c r="M642" s="48"/>
      <c r="N642" s="48"/>
      <c r="O642" s="73"/>
      <c r="P642" s="73"/>
      <c r="Q642" s="73"/>
      <c r="R642" s="73"/>
      <c r="S642" s="73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  <c r="AI642" s="48"/>
      <c r="AJ642" s="48"/>
      <c r="AK642" s="48"/>
      <c r="AL642" s="48"/>
      <c r="AM642" s="48"/>
      <c r="AN642" s="48"/>
      <c r="AO642" s="48"/>
      <c r="AP642" s="48"/>
      <c r="AQ642" s="48"/>
      <c r="AR642" s="48"/>
      <c r="AS642" s="48"/>
      <c r="AT642" s="48"/>
      <c r="AU642" s="48"/>
      <c r="AV642" s="48"/>
      <c r="AW642" s="48"/>
      <c r="AX642" s="48"/>
      <c r="AY642" s="48"/>
      <c r="AZ642" s="48"/>
      <c r="BA642" s="48"/>
      <c r="BB642" s="48"/>
    </row>
    <row r="643" spans="1:54" x14ac:dyDescent="0.25">
      <c r="A643" s="42" t="str">
        <f t="shared" si="50"/>
        <v/>
      </c>
      <c r="B643" s="119"/>
      <c r="C643" s="33"/>
      <c r="D643" s="120"/>
      <c r="E643" s="35"/>
      <c r="F643" s="35"/>
      <c r="G643" s="35"/>
      <c r="H643" s="35"/>
      <c r="I643" s="35"/>
      <c r="J643" s="48"/>
      <c r="K643" s="48"/>
      <c r="L643" s="48"/>
      <c r="M643" s="48"/>
      <c r="N643" s="48"/>
      <c r="O643" s="73"/>
      <c r="P643" s="73"/>
      <c r="Q643" s="73"/>
      <c r="R643" s="73"/>
      <c r="S643" s="73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  <c r="AD643" s="48"/>
      <c r="AE643" s="48"/>
      <c r="AF643" s="48"/>
      <c r="AG643" s="48"/>
      <c r="AH643" s="48"/>
      <c r="AI643" s="48"/>
      <c r="AJ643" s="48"/>
      <c r="AK643" s="48"/>
      <c r="AL643" s="48"/>
      <c r="AM643" s="48"/>
      <c r="AN643" s="48"/>
      <c r="AO643" s="48"/>
      <c r="AP643" s="48"/>
      <c r="AQ643" s="48"/>
      <c r="AR643" s="48"/>
      <c r="AS643" s="48"/>
      <c r="AT643" s="48"/>
      <c r="AU643" s="48"/>
      <c r="AV643" s="48"/>
      <c r="AW643" s="48"/>
      <c r="AX643" s="48"/>
      <c r="AY643" s="48"/>
      <c r="AZ643" s="48"/>
      <c r="BA643" s="48"/>
      <c r="BB643" s="48"/>
    </row>
    <row r="644" spans="1:54" x14ac:dyDescent="0.25">
      <c r="A644" s="42" t="str">
        <f t="shared" si="50"/>
        <v/>
      </c>
      <c r="B644" s="119"/>
      <c r="C644" s="33"/>
      <c r="D644" s="120"/>
      <c r="E644" s="35"/>
      <c r="F644" s="35"/>
      <c r="G644" s="35"/>
      <c r="H644" s="35"/>
      <c r="I644" s="35"/>
      <c r="J644" s="48"/>
      <c r="K644" s="48"/>
      <c r="L644" s="48"/>
      <c r="M644" s="48"/>
      <c r="N644" s="48"/>
      <c r="O644" s="73"/>
      <c r="P644" s="73"/>
      <c r="Q644" s="73"/>
      <c r="R644" s="73"/>
      <c r="S644" s="73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  <c r="AI644" s="48"/>
      <c r="AJ644" s="48"/>
      <c r="AK644" s="48"/>
      <c r="AL644" s="48"/>
      <c r="AM644" s="48"/>
      <c r="AN644" s="48"/>
      <c r="AO644" s="48"/>
      <c r="AP644" s="48"/>
      <c r="AQ644" s="48"/>
      <c r="AR644" s="48"/>
      <c r="AS644" s="48"/>
      <c r="AT644" s="48"/>
      <c r="AU644" s="48"/>
      <c r="AV644" s="48"/>
      <c r="AW644" s="48"/>
      <c r="AX644" s="48"/>
      <c r="AY644" s="48"/>
      <c r="AZ644" s="48"/>
      <c r="BA644" s="48"/>
      <c r="BB644" s="48"/>
    </row>
    <row r="645" spans="1:54" x14ac:dyDescent="0.25">
      <c r="A645" s="42" t="str">
        <f t="shared" si="50"/>
        <v/>
      </c>
      <c r="B645" s="119"/>
      <c r="C645" s="33"/>
      <c r="D645" s="120"/>
      <c r="E645" s="35"/>
      <c r="F645" s="35"/>
      <c r="G645" s="35"/>
      <c r="H645" s="35"/>
      <c r="I645" s="35"/>
      <c r="J645" s="48"/>
      <c r="K645" s="48"/>
      <c r="L645" s="48"/>
      <c r="M645" s="48"/>
      <c r="N645" s="48"/>
      <c r="O645" s="73"/>
      <c r="P645" s="73"/>
      <c r="Q645" s="73"/>
      <c r="R645" s="73"/>
      <c r="S645" s="73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  <c r="AI645" s="48"/>
      <c r="AJ645" s="48"/>
      <c r="AK645" s="48"/>
      <c r="AL645" s="48"/>
      <c r="AM645" s="48"/>
      <c r="AN645" s="48"/>
      <c r="AO645" s="48"/>
      <c r="AP645" s="48"/>
      <c r="AQ645" s="48"/>
      <c r="AR645" s="48"/>
      <c r="AS645" s="48"/>
      <c r="AT645" s="48"/>
      <c r="AU645" s="48"/>
      <c r="AV645" s="48"/>
      <c r="AW645" s="48"/>
      <c r="AX645" s="48"/>
      <c r="AY645" s="48"/>
      <c r="AZ645" s="48"/>
      <c r="BA645" s="48"/>
      <c r="BB645" s="48"/>
    </row>
    <row r="646" spans="1:54" x14ac:dyDescent="0.25">
      <c r="A646" s="42" t="str">
        <f t="shared" si="50"/>
        <v/>
      </c>
      <c r="B646" s="119"/>
      <c r="C646" s="33"/>
      <c r="D646" s="120"/>
      <c r="E646" s="35"/>
      <c r="F646" s="35"/>
      <c r="G646" s="35"/>
      <c r="H646" s="35"/>
      <c r="I646" s="35"/>
      <c r="J646" s="48"/>
      <c r="K646" s="48"/>
      <c r="L646" s="48"/>
      <c r="M646" s="48"/>
      <c r="N646" s="48"/>
      <c r="O646" s="73"/>
      <c r="P646" s="73"/>
      <c r="Q646" s="73"/>
      <c r="R646" s="73"/>
      <c r="S646" s="73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  <c r="AG646" s="48"/>
      <c r="AH646" s="48"/>
      <c r="AI646" s="48"/>
      <c r="AJ646" s="48"/>
      <c r="AK646" s="48"/>
      <c r="AL646" s="48"/>
      <c r="AM646" s="48"/>
      <c r="AN646" s="48"/>
      <c r="AO646" s="48"/>
      <c r="AP646" s="48"/>
      <c r="AQ646" s="48"/>
      <c r="AR646" s="48"/>
      <c r="AS646" s="48"/>
      <c r="AT646" s="48"/>
      <c r="AU646" s="48"/>
      <c r="AV646" s="48"/>
      <c r="AW646" s="48"/>
      <c r="AX646" s="48"/>
      <c r="AY646" s="48"/>
      <c r="AZ646" s="48"/>
      <c r="BA646" s="48"/>
      <c r="BB646" s="48"/>
    </row>
    <row r="647" spans="1:54" x14ac:dyDescent="0.25">
      <c r="A647" s="42" t="str">
        <f t="shared" si="50"/>
        <v/>
      </c>
      <c r="B647" s="119"/>
      <c r="C647" s="33"/>
      <c r="D647" s="120"/>
      <c r="E647" s="35"/>
      <c r="F647" s="35"/>
      <c r="G647" s="35"/>
      <c r="H647" s="35"/>
      <c r="I647" s="35"/>
      <c r="J647" s="48"/>
      <c r="K647" s="48"/>
      <c r="L647" s="48"/>
      <c r="M647" s="48"/>
      <c r="N647" s="48"/>
      <c r="O647" s="73"/>
      <c r="P647" s="73"/>
      <c r="Q647" s="73"/>
      <c r="R647" s="73"/>
      <c r="S647" s="73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  <c r="AI647" s="48"/>
      <c r="AJ647" s="48"/>
      <c r="AK647" s="48"/>
      <c r="AL647" s="48"/>
      <c r="AM647" s="48"/>
      <c r="AN647" s="48"/>
      <c r="AO647" s="48"/>
      <c r="AP647" s="48"/>
      <c r="AQ647" s="48"/>
      <c r="AR647" s="48"/>
      <c r="AS647" s="48"/>
      <c r="AT647" s="48"/>
      <c r="AU647" s="48"/>
      <c r="AV647" s="48"/>
      <c r="AW647" s="48"/>
      <c r="AX647" s="48"/>
      <c r="AY647" s="48"/>
      <c r="AZ647" s="48"/>
      <c r="BA647" s="48"/>
      <c r="BB647" s="48"/>
    </row>
    <row r="648" spans="1:54" x14ac:dyDescent="0.25">
      <c r="A648" s="42" t="str">
        <f t="shared" si="50"/>
        <v/>
      </c>
      <c r="B648" s="119"/>
      <c r="C648" s="33"/>
      <c r="D648" s="120"/>
      <c r="E648" s="35"/>
      <c r="F648" s="35"/>
      <c r="G648" s="35"/>
      <c r="H648" s="35"/>
      <c r="I648" s="35"/>
      <c r="J648" s="48"/>
      <c r="K648" s="48"/>
      <c r="L648" s="48"/>
      <c r="M648" s="48"/>
      <c r="N648" s="48"/>
      <c r="O648" s="73"/>
      <c r="P648" s="73"/>
      <c r="Q648" s="73"/>
      <c r="R648" s="73"/>
      <c r="S648" s="73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  <c r="AI648" s="48"/>
      <c r="AJ648" s="48"/>
      <c r="AK648" s="48"/>
      <c r="AL648" s="48"/>
      <c r="AM648" s="48"/>
      <c r="AN648" s="48"/>
      <c r="AO648" s="48"/>
      <c r="AP648" s="48"/>
      <c r="AQ648" s="48"/>
      <c r="AR648" s="48"/>
      <c r="AS648" s="48"/>
      <c r="AT648" s="48"/>
      <c r="AU648" s="48"/>
      <c r="AV648" s="48"/>
      <c r="AW648" s="48"/>
      <c r="AX648" s="48"/>
      <c r="AY648" s="48"/>
      <c r="AZ648" s="48"/>
      <c r="BA648" s="48"/>
      <c r="BB648" s="48"/>
    </row>
    <row r="649" spans="1:54" x14ac:dyDescent="0.25">
      <c r="A649" s="42" t="str">
        <f t="shared" si="50"/>
        <v/>
      </c>
      <c r="B649" s="119"/>
      <c r="C649" s="33"/>
      <c r="D649" s="120"/>
      <c r="E649" s="35"/>
      <c r="F649" s="35"/>
      <c r="G649" s="35"/>
      <c r="H649" s="35"/>
      <c r="I649" s="35"/>
      <c r="J649" s="48"/>
      <c r="K649" s="48"/>
      <c r="L649" s="48"/>
      <c r="M649" s="48"/>
      <c r="N649" s="48"/>
      <c r="O649" s="73"/>
      <c r="P649" s="73"/>
      <c r="Q649" s="73"/>
      <c r="R649" s="73"/>
      <c r="S649" s="73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  <c r="AG649" s="48"/>
      <c r="AH649" s="48"/>
      <c r="AI649" s="48"/>
      <c r="AJ649" s="48"/>
      <c r="AK649" s="48"/>
      <c r="AL649" s="48"/>
      <c r="AM649" s="48"/>
      <c r="AN649" s="48"/>
      <c r="AO649" s="48"/>
      <c r="AP649" s="48"/>
      <c r="AQ649" s="48"/>
      <c r="AR649" s="48"/>
      <c r="AS649" s="48"/>
      <c r="AT649" s="48"/>
      <c r="AU649" s="48"/>
      <c r="AV649" s="48"/>
      <c r="AW649" s="48"/>
      <c r="AX649" s="48"/>
      <c r="AY649" s="48"/>
      <c r="AZ649" s="48"/>
      <c r="BA649" s="48"/>
      <c r="BB649" s="48"/>
    </row>
    <row r="650" spans="1:54" x14ac:dyDescent="0.25">
      <c r="A650" s="42" t="str">
        <f t="shared" si="50"/>
        <v/>
      </c>
      <c r="B650" s="119"/>
      <c r="C650" s="33"/>
      <c r="D650" s="120"/>
      <c r="E650" s="35"/>
      <c r="F650" s="35"/>
      <c r="G650" s="35"/>
      <c r="H650" s="35"/>
      <c r="I650" s="35"/>
      <c r="J650" s="48"/>
      <c r="K650" s="48"/>
      <c r="L650" s="48"/>
      <c r="M650" s="48"/>
      <c r="N650" s="48"/>
      <c r="O650" s="73"/>
      <c r="P650" s="73"/>
      <c r="Q650" s="73"/>
      <c r="R650" s="73"/>
      <c r="S650" s="73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  <c r="AG650" s="48"/>
      <c r="AH650" s="48"/>
      <c r="AI650" s="48"/>
      <c r="AJ650" s="48"/>
      <c r="AK650" s="48"/>
      <c r="AL650" s="48"/>
      <c r="AM650" s="48"/>
      <c r="AN650" s="48"/>
      <c r="AO650" s="48"/>
      <c r="AP650" s="48"/>
      <c r="AQ650" s="48"/>
      <c r="AR650" s="48"/>
      <c r="AS650" s="48"/>
      <c r="AT650" s="48"/>
      <c r="AU650" s="48"/>
      <c r="AV650" s="48"/>
      <c r="AW650" s="48"/>
      <c r="AX650" s="48"/>
      <c r="AY650" s="48"/>
      <c r="AZ650" s="48"/>
      <c r="BA650" s="48"/>
      <c r="BB650" s="48"/>
    </row>
    <row r="651" spans="1:54" x14ac:dyDescent="0.25">
      <c r="A651" s="42" t="str">
        <f t="shared" si="50"/>
        <v/>
      </c>
      <c r="B651" s="119"/>
      <c r="C651" s="33"/>
      <c r="D651" s="120"/>
      <c r="E651" s="35"/>
      <c r="F651" s="35"/>
      <c r="G651" s="35"/>
      <c r="H651" s="35"/>
      <c r="I651" s="35"/>
      <c r="J651" s="48"/>
      <c r="K651" s="48"/>
      <c r="L651" s="48"/>
      <c r="M651" s="48"/>
      <c r="N651" s="48"/>
      <c r="O651" s="73"/>
      <c r="P651" s="73"/>
      <c r="Q651" s="73"/>
      <c r="R651" s="73"/>
      <c r="S651" s="73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  <c r="AI651" s="48"/>
      <c r="AJ651" s="48"/>
      <c r="AK651" s="48"/>
      <c r="AL651" s="48"/>
      <c r="AM651" s="48"/>
      <c r="AN651" s="48"/>
      <c r="AO651" s="48"/>
      <c r="AP651" s="48"/>
      <c r="AQ651" s="48"/>
      <c r="AR651" s="48"/>
      <c r="AS651" s="48"/>
      <c r="AT651" s="48"/>
      <c r="AU651" s="48"/>
      <c r="AV651" s="48"/>
      <c r="AW651" s="48"/>
      <c r="AX651" s="48"/>
      <c r="AY651" s="48"/>
      <c r="AZ651" s="48"/>
      <c r="BA651" s="48"/>
      <c r="BB651" s="48"/>
    </row>
    <row r="652" spans="1:54" x14ac:dyDescent="0.25">
      <c r="A652" s="42" t="str">
        <f t="shared" si="50"/>
        <v/>
      </c>
      <c r="B652" s="119"/>
      <c r="C652" s="33"/>
      <c r="D652" s="120"/>
      <c r="E652" s="35"/>
      <c r="F652" s="35"/>
      <c r="G652" s="35"/>
      <c r="H652" s="35"/>
      <c r="I652" s="35"/>
      <c r="J652" s="48"/>
      <c r="K652" s="48"/>
      <c r="L652" s="48"/>
      <c r="M652" s="48"/>
      <c r="N652" s="48"/>
      <c r="O652" s="73"/>
      <c r="P652" s="73"/>
      <c r="Q652" s="73"/>
      <c r="R652" s="73"/>
      <c r="S652" s="73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  <c r="AI652" s="48"/>
      <c r="AJ652" s="48"/>
      <c r="AK652" s="48"/>
      <c r="AL652" s="48"/>
      <c r="AM652" s="48"/>
      <c r="AN652" s="48"/>
      <c r="AO652" s="48"/>
      <c r="AP652" s="48"/>
      <c r="AQ652" s="48"/>
      <c r="AR652" s="48"/>
      <c r="AS652" s="48"/>
      <c r="AT652" s="48"/>
      <c r="AU652" s="48"/>
      <c r="AV652" s="48"/>
      <c r="AW652" s="48"/>
      <c r="AX652" s="48"/>
      <c r="AY652" s="48"/>
      <c r="AZ652" s="48"/>
      <c r="BA652" s="48"/>
      <c r="BB652" s="48"/>
    </row>
    <row r="653" spans="1:54" x14ac:dyDescent="0.25">
      <c r="A653" s="42" t="str">
        <f t="shared" si="50"/>
        <v/>
      </c>
      <c r="B653" s="119"/>
      <c r="C653" s="33"/>
      <c r="D653" s="120"/>
      <c r="E653" s="35"/>
      <c r="F653" s="35"/>
      <c r="G653" s="35"/>
      <c r="H653" s="35"/>
      <c r="I653" s="35"/>
      <c r="J653" s="48"/>
      <c r="K653" s="48"/>
      <c r="L653" s="48"/>
      <c r="M653" s="48"/>
      <c r="N653" s="48"/>
      <c r="O653" s="73"/>
      <c r="P653" s="73"/>
      <c r="Q653" s="73"/>
      <c r="R653" s="73"/>
      <c r="S653" s="73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  <c r="AI653" s="48"/>
      <c r="AJ653" s="48"/>
      <c r="AK653" s="48"/>
      <c r="AL653" s="48"/>
      <c r="AM653" s="48"/>
      <c r="AN653" s="48"/>
      <c r="AO653" s="48"/>
      <c r="AP653" s="48"/>
      <c r="AQ653" s="48"/>
      <c r="AR653" s="48"/>
      <c r="AS653" s="48"/>
      <c r="AT653" s="48"/>
      <c r="AU653" s="48"/>
      <c r="AV653" s="48"/>
      <c r="AW653" s="48"/>
      <c r="AX653" s="48"/>
      <c r="AY653" s="48"/>
      <c r="AZ653" s="48"/>
      <c r="BA653" s="48"/>
      <c r="BB653" s="48"/>
    </row>
    <row r="654" spans="1:54" x14ac:dyDescent="0.25">
      <c r="A654" s="42" t="str">
        <f t="shared" si="50"/>
        <v/>
      </c>
      <c r="B654" s="119"/>
      <c r="C654" s="33"/>
      <c r="D654" s="120"/>
      <c r="E654" s="35"/>
      <c r="F654" s="35"/>
      <c r="G654" s="35"/>
      <c r="H654" s="35"/>
      <c r="I654" s="35"/>
      <c r="J654" s="48"/>
      <c r="K654" s="48"/>
      <c r="L654" s="48"/>
      <c r="M654" s="48"/>
      <c r="N654" s="48"/>
      <c r="O654" s="73"/>
      <c r="P654" s="73"/>
      <c r="Q654" s="73"/>
      <c r="R654" s="73"/>
      <c r="S654" s="73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  <c r="AI654" s="48"/>
      <c r="AJ654" s="48"/>
      <c r="AK654" s="48"/>
      <c r="AL654" s="48"/>
      <c r="AM654" s="48"/>
      <c r="AN654" s="48"/>
      <c r="AO654" s="48"/>
      <c r="AP654" s="48"/>
      <c r="AQ654" s="48"/>
      <c r="AR654" s="48"/>
      <c r="AS654" s="48"/>
      <c r="AT654" s="48"/>
      <c r="AU654" s="48"/>
      <c r="AV654" s="48"/>
      <c r="AW654" s="48"/>
      <c r="AX654" s="48"/>
      <c r="AY654" s="48"/>
      <c r="AZ654" s="48"/>
      <c r="BA654" s="48"/>
      <c r="BB654" s="48"/>
    </row>
    <row r="655" spans="1:54" x14ac:dyDescent="0.25">
      <c r="A655" s="42" t="str">
        <f t="shared" si="50"/>
        <v/>
      </c>
      <c r="B655" s="119"/>
      <c r="C655" s="33"/>
      <c r="D655" s="120"/>
      <c r="E655" s="35"/>
      <c r="F655" s="35"/>
      <c r="G655" s="35"/>
      <c r="H655" s="35"/>
      <c r="I655" s="35"/>
      <c r="J655" s="48"/>
      <c r="K655" s="48"/>
      <c r="L655" s="48"/>
      <c r="M655" s="48"/>
      <c r="N655" s="48"/>
      <c r="O655" s="73"/>
      <c r="P655" s="73"/>
      <c r="Q655" s="73"/>
      <c r="R655" s="73"/>
      <c r="S655" s="73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  <c r="AI655" s="48"/>
      <c r="AJ655" s="48"/>
      <c r="AK655" s="48"/>
      <c r="AL655" s="48"/>
      <c r="AM655" s="48"/>
      <c r="AN655" s="48"/>
      <c r="AO655" s="48"/>
      <c r="AP655" s="48"/>
      <c r="AQ655" s="48"/>
      <c r="AR655" s="48"/>
      <c r="AS655" s="48"/>
      <c r="AT655" s="48"/>
      <c r="AU655" s="48"/>
      <c r="AV655" s="48"/>
      <c r="AW655" s="48"/>
      <c r="AX655" s="48"/>
      <c r="AY655" s="48"/>
      <c r="AZ655" s="48"/>
      <c r="BA655" s="48"/>
      <c r="BB655" s="48"/>
    </row>
    <row r="656" spans="1:54" x14ac:dyDescent="0.25">
      <c r="A656" s="42" t="str">
        <f t="shared" si="50"/>
        <v/>
      </c>
      <c r="B656" s="119"/>
      <c r="C656" s="33"/>
      <c r="D656" s="120"/>
      <c r="E656" s="35"/>
      <c r="F656" s="35"/>
      <c r="G656" s="35"/>
      <c r="H656" s="35"/>
      <c r="I656" s="35"/>
      <c r="J656" s="48"/>
      <c r="K656" s="48"/>
      <c r="L656" s="48"/>
      <c r="M656" s="48"/>
      <c r="N656" s="48"/>
      <c r="O656" s="73"/>
      <c r="P656" s="73"/>
      <c r="Q656" s="73"/>
      <c r="R656" s="73"/>
      <c r="S656" s="73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  <c r="AD656" s="48"/>
      <c r="AE656" s="48"/>
      <c r="AF656" s="48"/>
      <c r="AG656" s="48"/>
      <c r="AH656" s="48"/>
      <c r="AI656" s="48"/>
      <c r="AJ656" s="48"/>
      <c r="AK656" s="48"/>
      <c r="AL656" s="48"/>
      <c r="AM656" s="48"/>
      <c r="AN656" s="48"/>
      <c r="AO656" s="48"/>
      <c r="AP656" s="48"/>
      <c r="AQ656" s="48"/>
      <c r="AR656" s="48"/>
      <c r="AS656" s="48"/>
      <c r="AT656" s="48"/>
      <c r="AU656" s="48"/>
      <c r="AV656" s="48"/>
      <c r="AW656" s="48"/>
      <c r="AX656" s="48"/>
      <c r="AY656" s="48"/>
      <c r="AZ656" s="48"/>
      <c r="BA656" s="48"/>
      <c r="BB656" s="48"/>
    </row>
    <row r="657" spans="1:54" x14ac:dyDescent="0.25">
      <c r="A657" s="42" t="str">
        <f t="shared" si="50"/>
        <v/>
      </c>
      <c r="B657" s="119"/>
      <c r="C657" s="33"/>
      <c r="D657" s="120"/>
      <c r="E657" s="35"/>
      <c r="F657" s="35"/>
      <c r="G657" s="35"/>
      <c r="H657" s="35"/>
      <c r="I657" s="35"/>
      <c r="J657" s="48"/>
      <c r="K657" s="48"/>
      <c r="L657" s="48"/>
      <c r="M657" s="48"/>
      <c r="N657" s="48"/>
      <c r="O657" s="73"/>
      <c r="P657" s="73"/>
      <c r="Q657" s="73"/>
      <c r="R657" s="73"/>
      <c r="S657" s="73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  <c r="AI657" s="48"/>
      <c r="AJ657" s="48"/>
      <c r="AK657" s="48"/>
      <c r="AL657" s="48"/>
      <c r="AM657" s="48"/>
      <c r="AN657" s="48"/>
      <c r="AO657" s="48"/>
      <c r="AP657" s="48"/>
      <c r="AQ657" s="48"/>
      <c r="AR657" s="48"/>
      <c r="AS657" s="48"/>
      <c r="AT657" s="48"/>
      <c r="AU657" s="48"/>
      <c r="AV657" s="48"/>
      <c r="AW657" s="48"/>
      <c r="AX657" s="48"/>
      <c r="AY657" s="48"/>
      <c r="AZ657" s="48"/>
      <c r="BA657" s="48"/>
      <c r="BB657" s="48"/>
    </row>
    <row r="658" spans="1:54" x14ac:dyDescent="0.25">
      <c r="A658" s="42" t="str">
        <f t="shared" si="50"/>
        <v/>
      </c>
      <c r="B658" s="119"/>
      <c r="C658" s="33"/>
      <c r="D658" s="120"/>
      <c r="E658" s="35"/>
      <c r="F658" s="35"/>
      <c r="G658" s="35"/>
      <c r="H658" s="35"/>
      <c r="I658" s="35"/>
      <c r="J658" s="48"/>
      <c r="K658" s="48"/>
      <c r="L658" s="48"/>
      <c r="M658" s="48"/>
      <c r="N658" s="48"/>
      <c r="O658" s="73"/>
      <c r="P658" s="73"/>
      <c r="Q658" s="73"/>
      <c r="R658" s="73"/>
      <c r="S658" s="73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  <c r="AG658" s="48"/>
      <c r="AH658" s="48"/>
      <c r="AI658" s="48"/>
      <c r="AJ658" s="48"/>
      <c r="AK658" s="48"/>
      <c r="AL658" s="48"/>
      <c r="AM658" s="48"/>
      <c r="AN658" s="48"/>
      <c r="AO658" s="48"/>
      <c r="AP658" s="48"/>
      <c r="AQ658" s="48"/>
      <c r="AR658" s="48"/>
      <c r="AS658" s="48"/>
      <c r="AT658" s="48"/>
      <c r="AU658" s="48"/>
      <c r="AV658" s="48"/>
      <c r="AW658" s="48"/>
      <c r="AX658" s="48"/>
      <c r="AY658" s="48"/>
      <c r="AZ658" s="48"/>
      <c r="BA658" s="48"/>
      <c r="BB658" s="48"/>
    </row>
    <row r="659" spans="1:54" x14ac:dyDescent="0.25">
      <c r="A659" s="42" t="str">
        <f t="shared" si="50"/>
        <v/>
      </c>
      <c r="B659" s="119"/>
      <c r="C659" s="33"/>
      <c r="D659" s="120"/>
      <c r="E659" s="35"/>
      <c r="F659" s="35"/>
      <c r="G659" s="35"/>
      <c r="H659" s="35"/>
      <c r="I659" s="35"/>
      <c r="J659" s="48"/>
      <c r="K659" s="48"/>
      <c r="L659" s="48"/>
      <c r="M659" s="48"/>
      <c r="N659" s="48"/>
      <c r="O659" s="73"/>
      <c r="P659" s="73"/>
      <c r="Q659" s="73"/>
      <c r="R659" s="73"/>
      <c r="S659" s="73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  <c r="AI659" s="48"/>
      <c r="AJ659" s="48"/>
      <c r="AK659" s="48"/>
      <c r="AL659" s="48"/>
      <c r="AM659" s="48"/>
      <c r="AN659" s="48"/>
      <c r="AO659" s="48"/>
      <c r="AP659" s="48"/>
      <c r="AQ659" s="48"/>
      <c r="AR659" s="48"/>
      <c r="AS659" s="48"/>
      <c r="AT659" s="48"/>
      <c r="AU659" s="48"/>
      <c r="AV659" s="48"/>
      <c r="AW659" s="48"/>
      <c r="AX659" s="48"/>
      <c r="AY659" s="48"/>
      <c r="AZ659" s="48"/>
      <c r="BA659" s="48"/>
      <c r="BB659" s="48"/>
    </row>
    <row r="660" spans="1:54" x14ac:dyDescent="0.25">
      <c r="A660" s="42" t="str">
        <f t="shared" ref="A660:A723" si="51">IF(B660&lt;&gt;"",ROW(A643),"")</f>
        <v/>
      </c>
      <c r="B660" s="119"/>
      <c r="C660" s="33"/>
      <c r="D660" s="120"/>
      <c r="E660" s="35"/>
      <c r="F660" s="35"/>
      <c r="G660" s="35"/>
      <c r="H660" s="35"/>
      <c r="I660" s="35"/>
      <c r="J660" s="48"/>
      <c r="K660" s="48"/>
      <c r="L660" s="48"/>
      <c r="M660" s="48"/>
      <c r="N660" s="48"/>
      <c r="O660" s="73"/>
      <c r="P660" s="73"/>
      <c r="Q660" s="73"/>
      <c r="R660" s="73"/>
      <c r="S660" s="73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  <c r="AI660" s="48"/>
      <c r="AJ660" s="48"/>
      <c r="AK660" s="48"/>
      <c r="AL660" s="48"/>
      <c r="AM660" s="48"/>
      <c r="AN660" s="48"/>
      <c r="AO660" s="48"/>
      <c r="AP660" s="48"/>
      <c r="AQ660" s="48"/>
      <c r="AR660" s="48"/>
      <c r="AS660" s="48"/>
      <c r="AT660" s="48"/>
      <c r="AU660" s="48"/>
      <c r="AV660" s="48"/>
      <c r="AW660" s="48"/>
      <c r="AX660" s="48"/>
      <c r="AY660" s="48"/>
      <c r="AZ660" s="48"/>
      <c r="BA660" s="48"/>
      <c r="BB660" s="48"/>
    </row>
    <row r="661" spans="1:54" x14ac:dyDescent="0.25">
      <c r="A661" s="42" t="str">
        <f t="shared" si="51"/>
        <v/>
      </c>
      <c r="B661" s="119"/>
      <c r="C661" s="33"/>
      <c r="D661" s="120"/>
      <c r="E661" s="35"/>
      <c r="F661" s="35"/>
      <c r="G661" s="35"/>
      <c r="H661" s="35"/>
      <c r="I661" s="35"/>
      <c r="J661" s="48"/>
      <c r="K661" s="48"/>
      <c r="L661" s="48"/>
      <c r="M661" s="48"/>
      <c r="N661" s="48"/>
      <c r="O661" s="73"/>
      <c r="P661" s="73"/>
      <c r="Q661" s="73"/>
      <c r="R661" s="73"/>
      <c r="S661" s="73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  <c r="AG661" s="48"/>
      <c r="AH661" s="48"/>
      <c r="AI661" s="48"/>
      <c r="AJ661" s="48"/>
      <c r="AK661" s="48"/>
      <c r="AL661" s="48"/>
      <c r="AM661" s="48"/>
      <c r="AN661" s="48"/>
      <c r="AO661" s="48"/>
      <c r="AP661" s="48"/>
      <c r="AQ661" s="48"/>
      <c r="AR661" s="48"/>
      <c r="AS661" s="48"/>
      <c r="AT661" s="48"/>
      <c r="AU661" s="48"/>
      <c r="AV661" s="48"/>
      <c r="AW661" s="48"/>
      <c r="AX661" s="48"/>
      <c r="AY661" s="48"/>
      <c r="AZ661" s="48"/>
      <c r="BA661" s="48"/>
      <c r="BB661" s="48"/>
    </row>
    <row r="662" spans="1:54" x14ac:dyDescent="0.25">
      <c r="A662" s="42" t="str">
        <f t="shared" si="51"/>
        <v/>
      </c>
      <c r="B662" s="119"/>
      <c r="C662" s="33"/>
      <c r="D662" s="120"/>
      <c r="E662" s="35"/>
      <c r="F662" s="35"/>
      <c r="G662" s="35"/>
      <c r="H662" s="35"/>
      <c r="I662" s="35"/>
      <c r="J662" s="48"/>
      <c r="K662" s="48"/>
      <c r="L662" s="48"/>
      <c r="M662" s="48"/>
      <c r="N662" s="48"/>
      <c r="O662" s="73"/>
      <c r="P662" s="73"/>
      <c r="Q662" s="73"/>
      <c r="R662" s="73"/>
      <c r="S662" s="73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s="48"/>
      <c r="AE662" s="48"/>
      <c r="AF662" s="48"/>
      <c r="AG662" s="48"/>
      <c r="AH662" s="48"/>
      <c r="AI662" s="48"/>
      <c r="AJ662" s="48"/>
      <c r="AK662" s="48"/>
      <c r="AL662" s="48"/>
      <c r="AM662" s="48"/>
      <c r="AN662" s="48"/>
      <c r="AO662" s="48"/>
      <c r="AP662" s="48"/>
      <c r="AQ662" s="48"/>
      <c r="AR662" s="48"/>
      <c r="AS662" s="48"/>
      <c r="AT662" s="48"/>
      <c r="AU662" s="48"/>
      <c r="AV662" s="48"/>
      <c r="AW662" s="48"/>
      <c r="AX662" s="48"/>
      <c r="AY662" s="48"/>
      <c r="AZ662" s="48"/>
      <c r="BA662" s="48"/>
      <c r="BB662" s="48"/>
    </row>
    <row r="663" spans="1:54" x14ac:dyDescent="0.25">
      <c r="A663" s="42" t="str">
        <f t="shared" si="51"/>
        <v/>
      </c>
      <c r="B663" s="119"/>
      <c r="C663" s="33"/>
      <c r="D663" s="120"/>
      <c r="E663" s="35"/>
      <c r="F663" s="35"/>
      <c r="G663" s="35"/>
      <c r="H663" s="35"/>
      <c r="I663" s="35"/>
      <c r="J663" s="48"/>
      <c r="K663" s="48"/>
      <c r="L663" s="48"/>
      <c r="M663" s="48"/>
      <c r="N663" s="48"/>
      <c r="O663" s="73"/>
      <c r="P663" s="73"/>
      <c r="Q663" s="73"/>
      <c r="R663" s="73"/>
      <c r="S663" s="73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s="48"/>
      <c r="AE663" s="48"/>
      <c r="AF663" s="48"/>
      <c r="AG663" s="48"/>
      <c r="AH663" s="48"/>
      <c r="AI663" s="48"/>
      <c r="AJ663" s="48"/>
      <c r="AK663" s="48"/>
      <c r="AL663" s="48"/>
      <c r="AM663" s="48"/>
      <c r="AN663" s="48"/>
      <c r="AO663" s="48"/>
      <c r="AP663" s="48"/>
      <c r="AQ663" s="48"/>
      <c r="AR663" s="48"/>
      <c r="AS663" s="48"/>
      <c r="AT663" s="48"/>
      <c r="AU663" s="48"/>
      <c r="AV663" s="48"/>
      <c r="AW663" s="48"/>
      <c r="AX663" s="48"/>
      <c r="AY663" s="48"/>
      <c r="AZ663" s="48"/>
      <c r="BA663" s="48"/>
      <c r="BB663" s="48"/>
    </row>
    <row r="664" spans="1:54" x14ac:dyDescent="0.25">
      <c r="A664" s="42" t="str">
        <f t="shared" si="51"/>
        <v/>
      </c>
      <c r="B664" s="119"/>
      <c r="C664" s="33"/>
      <c r="D664" s="120"/>
      <c r="E664" s="35"/>
      <c r="F664" s="35"/>
      <c r="G664" s="35"/>
      <c r="H664" s="35"/>
      <c r="I664" s="35"/>
      <c r="J664" s="48"/>
      <c r="K664" s="48"/>
      <c r="L664" s="48"/>
      <c r="M664" s="48"/>
      <c r="N664" s="48"/>
      <c r="O664" s="73"/>
      <c r="P664" s="73"/>
      <c r="Q664" s="73"/>
      <c r="R664" s="73"/>
      <c r="S664" s="73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  <c r="AI664" s="48"/>
      <c r="AJ664" s="48"/>
      <c r="AK664" s="48"/>
      <c r="AL664" s="48"/>
      <c r="AM664" s="48"/>
      <c r="AN664" s="48"/>
      <c r="AO664" s="48"/>
      <c r="AP664" s="48"/>
      <c r="AQ664" s="48"/>
      <c r="AR664" s="48"/>
      <c r="AS664" s="48"/>
      <c r="AT664" s="48"/>
      <c r="AU664" s="48"/>
      <c r="AV664" s="48"/>
      <c r="AW664" s="48"/>
      <c r="AX664" s="48"/>
      <c r="AY664" s="48"/>
      <c r="AZ664" s="48"/>
      <c r="BA664" s="48"/>
      <c r="BB664" s="48"/>
    </row>
    <row r="665" spans="1:54" x14ac:dyDescent="0.25">
      <c r="A665" s="42" t="str">
        <f t="shared" si="51"/>
        <v/>
      </c>
      <c r="B665" s="119"/>
      <c r="C665" s="33"/>
      <c r="D665" s="120"/>
      <c r="E665" s="35"/>
      <c r="F665" s="35"/>
      <c r="G665" s="35"/>
      <c r="H665" s="35"/>
      <c r="I665" s="35"/>
      <c r="J665" s="48"/>
      <c r="K665" s="48"/>
      <c r="L665" s="48"/>
      <c r="M665" s="48"/>
      <c r="N665" s="48"/>
      <c r="O665" s="73"/>
      <c r="P665" s="73"/>
      <c r="Q665" s="73"/>
      <c r="R665" s="73"/>
      <c r="S665" s="73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  <c r="AI665" s="48"/>
      <c r="AJ665" s="48"/>
      <c r="AK665" s="48"/>
      <c r="AL665" s="48"/>
      <c r="AM665" s="48"/>
      <c r="AN665" s="48"/>
      <c r="AO665" s="48"/>
      <c r="AP665" s="48"/>
      <c r="AQ665" s="48"/>
      <c r="AR665" s="48"/>
      <c r="AS665" s="48"/>
      <c r="AT665" s="48"/>
      <c r="AU665" s="48"/>
      <c r="AV665" s="48"/>
      <c r="AW665" s="48"/>
      <c r="AX665" s="48"/>
      <c r="AY665" s="48"/>
      <c r="AZ665" s="48"/>
      <c r="BA665" s="48"/>
      <c r="BB665" s="48"/>
    </row>
    <row r="666" spans="1:54" x14ac:dyDescent="0.25">
      <c r="A666" s="42" t="str">
        <f t="shared" si="51"/>
        <v/>
      </c>
      <c r="B666" s="119"/>
      <c r="C666" s="33"/>
      <c r="D666" s="120"/>
      <c r="E666" s="35"/>
      <c r="F666" s="35"/>
      <c r="G666" s="35"/>
      <c r="H666" s="35"/>
      <c r="I666" s="35"/>
      <c r="J666" s="48"/>
      <c r="K666" s="48"/>
      <c r="L666" s="48"/>
      <c r="M666" s="48"/>
      <c r="N666" s="48"/>
      <c r="O666" s="73"/>
      <c r="P666" s="73"/>
      <c r="Q666" s="73"/>
      <c r="R666" s="73"/>
      <c r="S666" s="73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  <c r="AI666" s="48"/>
      <c r="AJ666" s="48"/>
      <c r="AK666" s="48"/>
      <c r="AL666" s="48"/>
      <c r="AM666" s="48"/>
      <c r="AN666" s="48"/>
      <c r="AO666" s="48"/>
      <c r="AP666" s="48"/>
      <c r="AQ666" s="48"/>
      <c r="AR666" s="48"/>
      <c r="AS666" s="48"/>
      <c r="AT666" s="48"/>
      <c r="AU666" s="48"/>
      <c r="AV666" s="48"/>
      <c r="AW666" s="48"/>
      <c r="AX666" s="48"/>
      <c r="AY666" s="48"/>
      <c r="AZ666" s="48"/>
      <c r="BA666" s="48"/>
      <c r="BB666" s="48"/>
    </row>
    <row r="667" spans="1:54" x14ac:dyDescent="0.25">
      <c r="A667" s="42" t="str">
        <f t="shared" si="51"/>
        <v/>
      </c>
      <c r="B667" s="119"/>
      <c r="C667" s="33"/>
      <c r="D667" s="120"/>
      <c r="E667" s="35"/>
      <c r="F667" s="35"/>
      <c r="G667" s="35"/>
      <c r="H667" s="35"/>
      <c r="I667" s="35"/>
      <c r="J667" s="48"/>
      <c r="K667" s="48"/>
      <c r="L667" s="48"/>
      <c r="M667" s="48"/>
      <c r="N667" s="48"/>
      <c r="O667" s="73"/>
      <c r="P667" s="73"/>
      <c r="Q667" s="73"/>
      <c r="R667" s="73"/>
      <c r="S667" s="73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  <c r="AD667" s="48"/>
      <c r="AE667" s="48"/>
      <c r="AF667" s="48"/>
      <c r="AG667" s="48"/>
      <c r="AH667" s="48"/>
      <c r="AI667" s="48"/>
      <c r="AJ667" s="48"/>
      <c r="AK667" s="48"/>
      <c r="AL667" s="48"/>
      <c r="AM667" s="48"/>
      <c r="AN667" s="48"/>
      <c r="AO667" s="48"/>
      <c r="AP667" s="48"/>
      <c r="AQ667" s="48"/>
      <c r="AR667" s="48"/>
      <c r="AS667" s="48"/>
      <c r="AT667" s="48"/>
      <c r="AU667" s="48"/>
      <c r="AV667" s="48"/>
      <c r="AW667" s="48"/>
      <c r="AX667" s="48"/>
      <c r="AY667" s="48"/>
      <c r="AZ667" s="48"/>
      <c r="BA667" s="48"/>
      <c r="BB667" s="48"/>
    </row>
    <row r="668" spans="1:54" x14ac:dyDescent="0.25">
      <c r="A668" s="42" t="str">
        <f t="shared" si="51"/>
        <v/>
      </c>
      <c r="B668" s="119"/>
      <c r="C668" s="33"/>
      <c r="D668" s="120"/>
      <c r="E668" s="35"/>
      <c r="F668" s="35"/>
      <c r="G668" s="35"/>
      <c r="H668" s="35"/>
      <c r="I668" s="35"/>
      <c r="J668" s="48"/>
      <c r="K668" s="48"/>
      <c r="L668" s="48"/>
      <c r="M668" s="48"/>
      <c r="N668" s="48"/>
      <c r="O668" s="73"/>
      <c r="P668" s="73"/>
      <c r="Q668" s="73"/>
      <c r="R668" s="73"/>
      <c r="S668" s="73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  <c r="AD668" s="48"/>
      <c r="AE668" s="48"/>
      <c r="AF668" s="48"/>
      <c r="AG668" s="48"/>
      <c r="AH668" s="48"/>
      <c r="AI668" s="48"/>
      <c r="AJ668" s="48"/>
      <c r="AK668" s="48"/>
      <c r="AL668" s="48"/>
      <c r="AM668" s="48"/>
      <c r="AN668" s="48"/>
      <c r="AO668" s="48"/>
      <c r="AP668" s="48"/>
      <c r="AQ668" s="48"/>
      <c r="AR668" s="48"/>
      <c r="AS668" s="48"/>
      <c r="AT668" s="48"/>
      <c r="AU668" s="48"/>
      <c r="AV668" s="48"/>
      <c r="AW668" s="48"/>
      <c r="AX668" s="48"/>
      <c r="AY668" s="48"/>
      <c r="AZ668" s="48"/>
      <c r="BA668" s="48"/>
      <c r="BB668" s="48"/>
    </row>
    <row r="669" spans="1:54" x14ac:dyDescent="0.25">
      <c r="A669" s="42" t="str">
        <f t="shared" si="51"/>
        <v/>
      </c>
      <c r="B669" s="119"/>
      <c r="C669" s="33"/>
      <c r="D669" s="120"/>
      <c r="E669" s="35"/>
      <c r="F669" s="35"/>
      <c r="G669" s="35"/>
      <c r="H669" s="35"/>
      <c r="I669" s="35"/>
      <c r="J669" s="48"/>
      <c r="K669" s="48"/>
      <c r="L669" s="48"/>
      <c r="M669" s="48"/>
      <c r="N669" s="48"/>
      <c r="O669" s="73"/>
      <c r="P669" s="73"/>
      <c r="Q669" s="73"/>
      <c r="R669" s="73"/>
      <c r="S669" s="73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  <c r="AD669" s="48"/>
      <c r="AE669" s="48"/>
      <c r="AF669" s="48"/>
      <c r="AG669" s="48"/>
      <c r="AH669" s="48"/>
      <c r="AI669" s="48"/>
      <c r="AJ669" s="48"/>
      <c r="AK669" s="48"/>
      <c r="AL669" s="48"/>
      <c r="AM669" s="48"/>
      <c r="AN669" s="48"/>
      <c r="AO669" s="48"/>
      <c r="AP669" s="48"/>
      <c r="AQ669" s="48"/>
      <c r="AR669" s="48"/>
      <c r="AS669" s="48"/>
      <c r="AT669" s="48"/>
      <c r="AU669" s="48"/>
      <c r="AV669" s="48"/>
      <c r="AW669" s="48"/>
      <c r="AX669" s="48"/>
      <c r="AY669" s="48"/>
      <c r="AZ669" s="48"/>
      <c r="BA669" s="48"/>
      <c r="BB669" s="48"/>
    </row>
    <row r="670" spans="1:54" x14ac:dyDescent="0.25">
      <c r="A670" s="42" t="str">
        <f t="shared" si="51"/>
        <v/>
      </c>
      <c r="B670" s="119"/>
      <c r="C670" s="33"/>
      <c r="D670" s="120"/>
      <c r="E670" s="35"/>
      <c r="F670" s="35"/>
      <c r="G670" s="35"/>
      <c r="H670" s="35"/>
      <c r="I670" s="35"/>
      <c r="J670" s="48"/>
      <c r="K670" s="48"/>
      <c r="L670" s="48"/>
      <c r="M670" s="48"/>
      <c r="N670" s="48"/>
      <c r="O670" s="73"/>
      <c r="P670" s="73"/>
      <c r="Q670" s="73"/>
      <c r="R670" s="73"/>
      <c r="S670" s="73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s="48"/>
      <c r="AE670" s="48"/>
      <c r="AF670" s="48"/>
      <c r="AG670" s="48"/>
      <c r="AH670" s="48"/>
      <c r="AI670" s="48"/>
      <c r="AJ670" s="48"/>
      <c r="AK670" s="48"/>
      <c r="AL670" s="48"/>
      <c r="AM670" s="48"/>
      <c r="AN670" s="48"/>
      <c r="AO670" s="48"/>
      <c r="AP670" s="48"/>
      <c r="AQ670" s="48"/>
      <c r="AR670" s="48"/>
      <c r="AS670" s="48"/>
      <c r="AT670" s="48"/>
      <c r="AU670" s="48"/>
      <c r="AV670" s="48"/>
      <c r="AW670" s="48"/>
      <c r="AX670" s="48"/>
      <c r="AY670" s="48"/>
      <c r="AZ670" s="48"/>
      <c r="BA670" s="48"/>
      <c r="BB670" s="48"/>
    </row>
    <row r="671" spans="1:54" x14ac:dyDescent="0.25">
      <c r="A671" s="42" t="str">
        <f t="shared" si="51"/>
        <v/>
      </c>
      <c r="B671" s="119"/>
      <c r="C671" s="33"/>
      <c r="D671" s="120"/>
      <c r="E671" s="35"/>
      <c r="F671" s="35"/>
      <c r="G671" s="35"/>
      <c r="H671" s="35"/>
      <c r="I671" s="35"/>
      <c r="J671" s="48"/>
      <c r="K671" s="48"/>
      <c r="L671" s="48"/>
      <c r="M671" s="48"/>
      <c r="N671" s="48"/>
      <c r="O671" s="73"/>
      <c r="P671" s="73"/>
      <c r="Q671" s="73"/>
      <c r="R671" s="73"/>
      <c r="S671" s="73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s="48"/>
      <c r="AE671" s="48"/>
      <c r="AF671" s="48"/>
      <c r="AG671" s="48"/>
      <c r="AH671" s="48"/>
      <c r="AI671" s="48"/>
      <c r="AJ671" s="48"/>
      <c r="AK671" s="48"/>
      <c r="AL671" s="48"/>
      <c r="AM671" s="48"/>
      <c r="AN671" s="48"/>
      <c r="AO671" s="48"/>
      <c r="AP671" s="48"/>
      <c r="AQ671" s="48"/>
      <c r="AR671" s="48"/>
      <c r="AS671" s="48"/>
      <c r="AT671" s="48"/>
      <c r="AU671" s="48"/>
      <c r="AV671" s="48"/>
      <c r="AW671" s="48"/>
      <c r="AX671" s="48"/>
      <c r="AY671" s="48"/>
      <c r="AZ671" s="48"/>
      <c r="BA671" s="48"/>
      <c r="BB671" s="48"/>
    </row>
    <row r="672" spans="1:54" x14ac:dyDescent="0.25">
      <c r="A672" s="42" t="str">
        <f t="shared" si="51"/>
        <v/>
      </c>
      <c r="B672" s="119"/>
      <c r="C672" s="33"/>
      <c r="D672" s="120"/>
      <c r="E672" s="35"/>
      <c r="F672" s="35"/>
      <c r="G672" s="35"/>
      <c r="H672" s="35"/>
      <c r="I672" s="35"/>
      <c r="J672" s="48"/>
      <c r="K672" s="48"/>
      <c r="L672" s="48"/>
      <c r="M672" s="48"/>
      <c r="N672" s="48"/>
      <c r="O672" s="73"/>
      <c r="P672" s="73"/>
      <c r="Q672" s="73"/>
      <c r="R672" s="73"/>
      <c r="S672" s="73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s="48"/>
      <c r="AE672" s="48"/>
      <c r="AF672" s="48"/>
      <c r="AG672" s="48"/>
      <c r="AH672" s="48"/>
      <c r="AI672" s="48"/>
      <c r="AJ672" s="48"/>
      <c r="AK672" s="48"/>
      <c r="AL672" s="48"/>
      <c r="AM672" s="48"/>
      <c r="AN672" s="48"/>
      <c r="AO672" s="48"/>
      <c r="AP672" s="48"/>
      <c r="AQ672" s="48"/>
      <c r="AR672" s="48"/>
      <c r="AS672" s="48"/>
      <c r="AT672" s="48"/>
      <c r="AU672" s="48"/>
      <c r="AV672" s="48"/>
      <c r="AW672" s="48"/>
      <c r="AX672" s="48"/>
      <c r="AY672" s="48"/>
      <c r="AZ672" s="48"/>
      <c r="BA672" s="48"/>
      <c r="BB672" s="48"/>
    </row>
    <row r="673" spans="1:54" x14ac:dyDescent="0.25">
      <c r="A673" s="42" t="str">
        <f t="shared" si="51"/>
        <v/>
      </c>
      <c r="B673" s="119"/>
      <c r="C673" s="33"/>
      <c r="D673" s="120"/>
      <c r="E673" s="35"/>
      <c r="F673" s="35"/>
      <c r="G673" s="35"/>
      <c r="H673" s="35"/>
      <c r="I673" s="35"/>
      <c r="J673" s="48"/>
      <c r="K673" s="48"/>
      <c r="L673" s="48"/>
      <c r="M673" s="48"/>
      <c r="N673" s="48"/>
      <c r="O673" s="73"/>
      <c r="P673" s="73"/>
      <c r="Q673" s="73"/>
      <c r="R673" s="73"/>
      <c r="S673" s="73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  <c r="AD673" s="48"/>
      <c r="AE673" s="48"/>
      <c r="AF673" s="48"/>
      <c r="AG673" s="48"/>
      <c r="AH673" s="48"/>
      <c r="AI673" s="48"/>
      <c r="AJ673" s="48"/>
      <c r="AK673" s="48"/>
      <c r="AL673" s="48"/>
      <c r="AM673" s="48"/>
      <c r="AN673" s="48"/>
      <c r="AO673" s="48"/>
      <c r="AP673" s="48"/>
      <c r="AQ673" s="48"/>
      <c r="AR673" s="48"/>
      <c r="AS673" s="48"/>
      <c r="AT673" s="48"/>
      <c r="AU673" s="48"/>
      <c r="AV673" s="48"/>
      <c r="AW673" s="48"/>
      <c r="AX673" s="48"/>
      <c r="AY673" s="48"/>
      <c r="AZ673" s="48"/>
      <c r="BA673" s="48"/>
      <c r="BB673" s="48"/>
    </row>
    <row r="674" spans="1:54" x14ac:dyDescent="0.25">
      <c r="A674" s="42" t="str">
        <f t="shared" si="51"/>
        <v/>
      </c>
      <c r="B674" s="119"/>
      <c r="C674" s="33"/>
      <c r="D674" s="120"/>
      <c r="E674" s="35"/>
      <c r="F674" s="35"/>
      <c r="G674" s="35"/>
      <c r="H674" s="35"/>
      <c r="I674" s="35"/>
      <c r="J674" s="48"/>
      <c r="K674" s="48"/>
      <c r="L674" s="48"/>
      <c r="M674" s="48"/>
      <c r="N674" s="48"/>
      <c r="O674" s="73"/>
      <c r="P674" s="73"/>
      <c r="Q674" s="73"/>
      <c r="R674" s="73"/>
      <c r="S674" s="73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  <c r="AD674" s="48"/>
      <c r="AE674" s="48"/>
      <c r="AF674" s="48"/>
      <c r="AG674" s="48"/>
      <c r="AH674" s="48"/>
      <c r="AI674" s="48"/>
      <c r="AJ674" s="48"/>
      <c r="AK674" s="48"/>
      <c r="AL674" s="48"/>
      <c r="AM674" s="48"/>
      <c r="AN674" s="48"/>
      <c r="AO674" s="48"/>
      <c r="AP674" s="48"/>
      <c r="AQ674" s="48"/>
      <c r="AR674" s="48"/>
      <c r="AS674" s="48"/>
      <c r="AT674" s="48"/>
      <c r="AU674" s="48"/>
      <c r="AV674" s="48"/>
      <c r="AW674" s="48"/>
      <c r="AX674" s="48"/>
      <c r="AY674" s="48"/>
      <c r="AZ674" s="48"/>
      <c r="BA674" s="48"/>
      <c r="BB674" s="48"/>
    </row>
    <row r="675" spans="1:54" x14ac:dyDescent="0.25">
      <c r="A675" s="42" t="str">
        <f t="shared" si="51"/>
        <v/>
      </c>
      <c r="B675" s="119"/>
      <c r="C675" s="33"/>
      <c r="D675" s="120"/>
      <c r="E675" s="35"/>
      <c r="F675" s="35"/>
      <c r="G675" s="35"/>
      <c r="H675" s="35"/>
      <c r="I675" s="35"/>
      <c r="J675" s="48"/>
      <c r="K675" s="48"/>
      <c r="L675" s="48"/>
      <c r="M675" s="48"/>
      <c r="N675" s="48"/>
      <c r="O675" s="73"/>
      <c r="P675" s="73"/>
      <c r="Q675" s="73"/>
      <c r="R675" s="73"/>
      <c r="S675" s="73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  <c r="AD675" s="48"/>
      <c r="AE675" s="48"/>
      <c r="AF675" s="48"/>
      <c r="AG675" s="48"/>
      <c r="AH675" s="48"/>
      <c r="AI675" s="48"/>
      <c r="AJ675" s="48"/>
      <c r="AK675" s="48"/>
      <c r="AL675" s="48"/>
      <c r="AM675" s="48"/>
      <c r="AN675" s="48"/>
      <c r="AO675" s="48"/>
      <c r="AP675" s="48"/>
      <c r="AQ675" s="48"/>
      <c r="AR675" s="48"/>
      <c r="AS675" s="48"/>
      <c r="AT675" s="48"/>
      <c r="AU675" s="48"/>
      <c r="AV675" s="48"/>
      <c r="AW675" s="48"/>
      <c r="AX675" s="48"/>
      <c r="AY675" s="48"/>
      <c r="AZ675" s="48"/>
      <c r="BA675" s="48"/>
      <c r="BB675" s="48"/>
    </row>
    <row r="676" spans="1:54" x14ac:dyDescent="0.25">
      <c r="A676" s="42" t="str">
        <f t="shared" si="51"/>
        <v/>
      </c>
      <c r="B676" s="119"/>
      <c r="C676" s="33"/>
      <c r="D676" s="120"/>
      <c r="E676" s="35"/>
      <c r="F676" s="35"/>
      <c r="G676" s="35"/>
      <c r="H676" s="35"/>
      <c r="I676" s="35"/>
      <c r="J676" s="48"/>
      <c r="K676" s="48"/>
      <c r="L676" s="48"/>
      <c r="M676" s="48"/>
      <c r="N676" s="48"/>
      <c r="O676" s="73"/>
      <c r="P676" s="73"/>
      <c r="Q676" s="73"/>
      <c r="R676" s="73"/>
      <c r="S676" s="73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  <c r="AI676" s="48"/>
      <c r="AJ676" s="48"/>
      <c r="AK676" s="48"/>
      <c r="AL676" s="48"/>
      <c r="AM676" s="48"/>
      <c r="AN676" s="48"/>
      <c r="AO676" s="48"/>
      <c r="AP676" s="48"/>
      <c r="AQ676" s="48"/>
      <c r="AR676" s="48"/>
      <c r="AS676" s="48"/>
      <c r="AT676" s="48"/>
      <c r="AU676" s="48"/>
      <c r="AV676" s="48"/>
      <c r="AW676" s="48"/>
      <c r="AX676" s="48"/>
      <c r="AY676" s="48"/>
      <c r="AZ676" s="48"/>
      <c r="BA676" s="48"/>
      <c r="BB676" s="48"/>
    </row>
    <row r="677" spans="1:54" x14ac:dyDescent="0.25">
      <c r="A677" s="42" t="str">
        <f t="shared" si="51"/>
        <v/>
      </c>
      <c r="B677" s="119"/>
      <c r="C677" s="33"/>
      <c r="D677" s="120"/>
      <c r="E677" s="35"/>
      <c r="F677" s="35"/>
      <c r="G677" s="35"/>
      <c r="H677" s="35"/>
      <c r="I677" s="35"/>
      <c r="J677" s="48"/>
      <c r="K677" s="48"/>
      <c r="L677" s="48"/>
      <c r="M677" s="48"/>
      <c r="N677" s="48"/>
      <c r="O677" s="73"/>
      <c r="P677" s="73"/>
      <c r="Q677" s="73"/>
      <c r="R677" s="73"/>
      <c r="S677" s="73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  <c r="AG677" s="48"/>
      <c r="AH677" s="48"/>
      <c r="AI677" s="48"/>
      <c r="AJ677" s="48"/>
      <c r="AK677" s="48"/>
      <c r="AL677" s="48"/>
      <c r="AM677" s="48"/>
      <c r="AN677" s="48"/>
      <c r="AO677" s="48"/>
      <c r="AP677" s="48"/>
      <c r="AQ677" s="48"/>
      <c r="AR677" s="48"/>
      <c r="AS677" s="48"/>
      <c r="AT677" s="48"/>
      <c r="AU677" s="48"/>
      <c r="AV677" s="48"/>
      <c r="AW677" s="48"/>
      <c r="AX677" s="48"/>
      <c r="AY677" s="48"/>
      <c r="AZ677" s="48"/>
      <c r="BA677" s="48"/>
      <c r="BB677" s="48"/>
    </row>
    <row r="678" spans="1:54" x14ac:dyDescent="0.25">
      <c r="A678" s="42" t="str">
        <f t="shared" si="51"/>
        <v/>
      </c>
      <c r="B678" s="119"/>
      <c r="C678" s="33"/>
      <c r="D678" s="120"/>
      <c r="E678" s="35"/>
      <c r="F678" s="35"/>
      <c r="G678" s="35"/>
      <c r="H678" s="35"/>
      <c r="I678" s="35"/>
      <c r="J678" s="48"/>
      <c r="K678" s="48"/>
      <c r="L678" s="48"/>
      <c r="M678" s="48"/>
      <c r="N678" s="48"/>
      <c r="O678" s="73"/>
      <c r="P678" s="73"/>
      <c r="Q678" s="73"/>
      <c r="R678" s="73"/>
      <c r="S678" s="73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  <c r="AI678" s="48"/>
      <c r="AJ678" s="48"/>
      <c r="AK678" s="48"/>
      <c r="AL678" s="48"/>
      <c r="AM678" s="48"/>
      <c r="AN678" s="48"/>
      <c r="AO678" s="48"/>
      <c r="AP678" s="48"/>
      <c r="AQ678" s="48"/>
      <c r="AR678" s="48"/>
      <c r="AS678" s="48"/>
      <c r="AT678" s="48"/>
      <c r="AU678" s="48"/>
      <c r="AV678" s="48"/>
      <c r="AW678" s="48"/>
      <c r="AX678" s="48"/>
      <c r="AY678" s="48"/>
      <c r="AZ678" s="48"/>
      <c r="BA678" s="48"/>
      <c r="BB678" s="48"/>
    </row>
    <row r="679" spans="1:54" x14ac:dyDescent="0.25">
      <c r="A679" s="42" t="str">
        <f t="shared" si="51"/>
        <v/>
      </c>
      <c r="B679" s="119"/>
      <c r="C679" s="33"/>
      <c r="D679" s="120"/>
      <c r="E679" s="35"/>
      <c r="F679" s="35"/>
      <c r="G679" s="35"/>
      <c r="H679" s="35"/>
      <c r="I679" s="35"/>
      <c r="J679" s="48"/>
      <c r="K679" s="48"/>
      <c r="L679" s="48"/>
      <c r="M679" s="48"/>
      <c r="N679" s="48"/>
      <c r="O679" s="73"/>
      <c r="P679" s="73"/>
      <c r="Q679" s="73"/>
      <c r="R679" s="73"/>
      <c r="S679" s="73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  <c r="AI679" s="48"/>
      <c r="AJ679" s="48"/>
      <c r="AK679" s="48"/>
      <c r="AL679" s="48"/>
      <c r="AM679" s="48"/>
      <c r="AN679" s="48"/>
      <c r="AO679" s="48"/>
      <c r="AP679" s="48"/>
      <c r="AQ679" s="48"/>
      <c r="AR679" s="48"/>
      <c r="AS679" s="48"/>
      <c r="AT679" s="48"/>
      <c r="AU679" s="48"/>
      <c r="AV679" s="48"/>
      <c r="AW679" s="48"/>
      <c r="AX679" s="48"/>
      <c r="AY679" s="48"/>
      <c r="AZ679" s="48"/>
      <c r="BA679" s="48"/>
      <c r="BB679" s="48"/>
    </row>
    <row r="680" spans="1:54" x14ac:dyDescent="0.25">
      <c r="A680" s="42" t="str">
        <f t="shared" si="51"/>
        <v/>
      </c>
      <c r="B680" s="119"/>
      <c r="C680" s="33"/>
      <c r="D680" s="120"/>
      <c r="E680" s="35"/>
      <c r="F680" s="35"/>
      <c r="G680" s="35"/>
      <c r="H680" s="35"/>
      <c r="I680" s="35"/>
      <c r="J680" s="48"/>
      <c r="K680" s="48"/>
      <c r="L680" s="48"/>
      <c r="M680" s="48"/>
      <c r="N680" s="48"/>
      <c r="O680" s="73"/>
      <c r="P680" s="73"/>
      <c r="Q680" s="73"/>
      <c r="R680" s="73"/>
      <c r="S680" s="73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  <c r="AG680" s="48"/>
      <c r="AH680" s="48"/>
      <c r="AI680" s="48"/>
      <c r="AJ680" s="48"/>
      <c r="AK680" s="48"/>
      <c r="AL680" s="48"/>
      <c r="AM680" s="48"/>
      <c r="AN680" s="48"/>
      <c r="AO680" s="48"/>
      <c r="AP680" s="48"/>
      <c r="AQ680" s="48"/>
      <c r="AR680" s="48"/>
      <c r="AS680" s="48"/>
      <c r="AT680" s="48"/>
      <c r="AU680" s="48"/>
      <c r="AV680" s="48"/>
      <c r="AW680" s="48"/>
      <c r="AX680" s="48"/>
      <c r="AY680" s="48"/>
      <c r="AZ680" s="48"/>
      <c r="BA680" s="48"/>
      <c r="BB680" s="48"/>
    </row>
    <row r="681" spans="1:54" x14ac:dyDescent="0.25">
      <c r="A681" s="42" t="str">
        <f t="shared" si="51"/>
        <v/>
      </c>
      <c r="B681" s="119"/>
      <c r="C681" s="33"/>
      <c r="D681" s="120"/>
      <c r="E681" s="35"/>
      <c r="F681" s="35"/>
      <c r="G681" s="35"/>
      <c r="H681" s="35"/>
      <c r="I681" s="35"/>
      <c r="J681" s="48"/>
      <c r="K681" s="48"/>
      <c r="L681" s="48"/>
      <c r="M681" s="48"/>
      <c r="N681" s="48"/>
      <c r="O681" s="73"/>
      <c r="P681" s="73"/>
      <c r="Q681" s="73"/>
      <c r="R681" s="73"/>
      <c r="S681" s="73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  <c r="AI681" s="48"/>
      <c r="AJ681" s="48"/>
      <c r="AK681" s="48"/>
      <c r="AL681" s="48"/>
      <c r="AM681" s="48"/>
      <c r="AN681" s="48"/>
      <c r="AO681" s="48"/>
      <c r="AP681" s="48"/>
      <c r="AQ681" s="48"/>
      <c r="AR681" s="48"/>
      <c r="AS681" s="48"/>
      <c r="AT681" s="48"/>
      <c r="AU681" s="48"/>
      <c r="AV681" s="48"/>
      <c r="AW681" s="48"/>
      <c r="AX681" s="48"/>
      <c r="AY681" s="48"/>
      <c r="AZ681" s="48"/>
      <c r="BA681" s="48"/>
      <c r="BB681" s="48"/>
    </row>
    <row r="682" spans="1:54" x14ac:dyDescent="0.25">
      <c r="A682" s="42" t="str">
        <f t="shared" si="51"/>
        <v/>
      </c>
      <c r="B682" s="119"/>
      <c r="C682" s="33"/>
      <c r="D682" s="120"/>
      <c r="E682" s="35"/>
      <c r="F682" s="35"/>
      <c r="G682" s="35"/>
      <c r="H682" s="35"/>
      <c r="I682" s="35"/>
      <c r="J682" s="48"/>
      <c r="K682" s="48"/>
      <c r="L682" s="48"/>
      <c r="M682" s="48"/>
      <c r="N682" s="48"/>
      <c r="O682" s="73"/>
      <c r="P682" s="73"/>
      <c r="Q682" s="73"/>
      <c r="R682" s="73"/>
      <c r="S682" s="73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  <c r="AG682" s="48"/>
      <c r="AH682" s="48"/>
      <c r="AI682" s="48"/>
      <c r="AJ682" s="48"/>
      <c r="AK682" s="48"/>
      <c r="AL682" s="48"/>
      <c r="AM682" s="48"/>
      <c r="AN682" s="48"/>
      <c r="AO682" s="48"/>
      <c r="AP682" s="48"/>
      <c r="AQ682" s="48"/>
      <c r="AR682" s="48"/>
      <c r="AS682" s="48"/>
      <c r="AT682" s="48"/>
      <c r="AU682" s="48"/>
      <c r="AV682" s="48"/>
      <c r="AW682" s="48"/>
      <c r="AX682" s="48"/>
      <c r="AY682" s="48"/>
      <c r="AZ682" s="48"/>
      <c r="BA682" s="48"/>
      <c r="BB682" s="48"/>
    </row>
    <row r="683" spans="1:54" x14ac:dyDescent="0.25">
      <c r="A683" s="42" t="str">
        <f t="shared" si="51"/>
        <v/>
      </c>
      <c r="B683" s="119"/>
      <c r="C683" s="33"/>
      <c r="D683" s="120"/>
      <c r="E683" s="35"/>
      <c r="F683" s="35"/>
      <c r="G683" s="35"/>
      <c r="H683" s="35"/>
      <c r="I683" s="35"/>
      <c r="J683" s="48"/>
      <c r="K683" s="48"/>
      <c r="L683" s="48"/>
      <c r="M683" s="48"/>
      <c r="N683" s="48"/>
      <c r="O683" s="73"/>
      <c r="P683" s="73"/>
      <c r="Q683" s="73"/>
      <c r="R683" s="73"/>
      <c r="S683" s="73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  <c r="AG683" s="48"/>
      <c r="AH683" s="48"/>
      <c r="AI683" s="48"/>
      <c r="AJ683" s="48"/>
      <c r="AK683" s="48"/>
      <c r="AL683" s="48"/>
      <c r="AM683" s="48"/>
      <c r="AN683" s="48"/>
      <c r="AO683" s="48"/>
      <c r="AP683" s="48"/>
      <c r="AQ683" s="48"/>
      <c r="AR683" s="48"/>
      <c r="AS683" s="48"/>
      <c r="AT683" s="48"/>
      <c r="AU683" s="48"/>
      <c r="AV683" s="48"/>
      <c r="AW683" s="48"/>
      <c r="AX683" s="48"/>
      <c r="AY683" s="48"/>
      <c r="AZ683" s="48"/>
      <c r="BA683" s="48"/>
      <c r="BB683" s="48"/>
    </row>
    <row r="684" spans="1:54" x14ac:dyDescent="0.25">
      <c r="A684" s="42" t="str">
        <f t="shared" si="51"/>
        <v/>
      </c>
      <c r="B684" s="119"/>
      <c r="C684" s="33"/>
      <c r="D684" s="120"/>
      <c r="E684" s="35"/>
      <c r="F684" s="35"/>
      <c r="G684" s="35"/>
      <c r="H684" s="35"/>
      <c r="I684" s="35"/>
      <c r="J684" s="48"/>
      <c r="K684" s="48"/>
      <c r="L684" s="48"/>
      <c r="M684" s="48"/>
      <c r="N684" s="48"/>
      <c r="O684" s="73"/>
      <c r="P684" s="73"/>
      <c r="Q684" s="73"/>
      <c r="R684" s="73"/>
      <c r="S684" s="73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  <c r="AG684" s="48"/>
      <c r="AH684" s="48"/>
      <c r="AI684" s="48"/>
      <c r="AJ684" s="48"/>
      <c r="AK684" s="48"/>
      <c r="AL684" s="48"/>
      <c r="AM684" s="48"/>
      <c r="AN684" s="48"/>
      <c r="AO684" s="48"/>
      <c r="AP684" s="48"/>
      <c r="AQ684" s="48"/>
      <c r="AR684" s="48"/>
      <c r="AS684" s="48"/>
      <c r="AT684" s="48"/>
      <c r="AU684" s="48"/>
      <c r="AV684" s="48"/>
      <c r="AW684" s="48"/>
      <c r="AX684" s="48"/>
      <c r="AY684" s="48"/>
      <c r="AZ684" s="48"/>
      <c r="BA684" s="48"/>
      <c r="BB684" s="48"/>
    </row>
    <row r="685" spans="1:54" x14ac:dyDescent="0.25">
      <c r="A685" s="42" t="str">
        <f t="shared" si="51"/>
        <v/>
      </c>
      <c r="B685" s="119"/>
      <c r="C685" s="33"/>
      <c r="D685" s="120"/>
      <c r="E685" s="35"/>
      <c r="F685" s="35"/>
      <c r="G685" s="35"/>
      <c r="H685" s="35"/>
      <c r="I685" s="35"/>
      <c r="J685" s="48"/>
      <c r="K685" s="48"/>
      <c r="L685" s="48"/>
      <c r="M685" s="48"/>
      <c r="N685" s="48"/>
      <c r="O685" s="73"/>
      <c r="P685" s="73"/>
      <c r="Q685" s="73"/>
      <c r="R685" s="73"/>
      <c r="S685" s="73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  <c r="AI685" s="48"/>
      <c r="AJ685" s="48"/>
      <c r="AK685" s="48"/>
      <c r="AL685" s="48"/>
      <c r="AM685" s="48"/>
      <c r="AN685" s="48"/>
      <c r="AO685" s="48"/>
      <c r="AP685" s="48"/>
      <c r="AQ685" s="48"/>
      <c r="AR685" s="48"/>
      <c r="AS685" s="48"/>
      <c r="AT685" s="48"/>
      <c r="AU685" s="48"/>
      <c r="AV685" s="48"/>
      <c r="AW685" s="48"/>
      <c r="AX685" s="48"/>
      <c r="AY685" s="48"/>
      <c r="AZ685" s="48"/>
      <c r="BA685" s="48"/>
      <c r="BB685" s="48"/>
    </row>
    <row r="686" spans="1:54" x14ac:dyDescent="0.25">
      <c r="A686" s="42" t="str">
        <f t="shared" si="51"/>
        <v/>
      </c>
      <c r="B686" s="119"/>
      <c r="C686" s="33"/>
      <c r="D686" s="120"/>
      <c r="E686" s="35"/>
      <c r="F686" s="35"/>
      <c r="G686" s="35"/>
      <c r="H686" s="35"/>
      <c r="I686" s="35"/>
      <c r="J686" s="48"/>
      <c r="K686" s="48"/>
      <c r="L686" s="48"/>
      <c r="M686" s="48"/>
      <c r="N686" s="48"/>
      <c r="O686" s="73"/>
      <c r="P686" s="73"/>
      <c r="Q686" s="73"/>
      <c r="R686" s="73"/>
      <c r="S686" s="73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  <c r="AI686" s="48"/>
      <c r="AJ686" s="48"/>
      <c r="AK686" s="48"/>
      <c r="AL686" s="48"/>
      <c r="AM686" s="48"/>
      <c r="AN686" s="48"/>
      <c r="AO686" s="48"/>
      <c r="AP686" s="48"/>
      <c r="AQ686" s="48"/>
      <c r="AR686" s="48"/>
      <c r="AS686" s="48"/>
      <c r="AT686" s="48"/>
      <c r="AU686" s="48"/>
      <c r="AV686" s="48"/>
      <c r="AW686" s="48"/>
      <c r="AX686" s="48"/>
      <c r="AY686" s="48"/>
      <c r="AZ686" s="48"/>
      <c r="BA686" s="48"/>
      <c r="BB686" s="48"/>
    </row>
    <row r="687" spans="1:54" x14ac:dyDescent="0.25">
      <c r="A687" s="42" t="str">
        <f t="shared" si="51"/>
        <v/>
      </c>
      <c r="B687" s="119"/>
      <c r="C687" s="33"/>
      <c r="D687" s="120"/>
      <c r="E687" s="35"/>
      <c r="F687" s="35"/>
      <c r="G687" s="35"/>
      <c r="H687" s="35"/>
      <c r="I687" s="35"/>
      <c r="J687" s="48"/>
      <c r="K687" s="48"/>
      <c r="L687" s="48"/>
      <c r="M687" s="48"/>
      <c r="N687" s="48"/>
      <c r="O687" s="73"/>
      <c r="P687" s="73"/>
      <c r="Q687" s="73"/>
      <c r="R687" s="73"/>
      <c r="S687" s="73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s="48"/>
      <c r="AE687" s="48"/>
      <c r="AF687" s="48"/>
      <c r="AG687" s="48"/>
      <c r="AH687" s="48"/>
      <c r="AI687" s="48"/>
      <c r="AJ687" s="48"/>
      <c r="AK687" s="48"/>
      <c r="AL687" s="48"/>
      <c r="AM687" s="48"/>
      <c r="AN687" s="48"/>
      <c r="AO687" s="48"/>
      <c r="AP687" s="48"/>
      <c r="AQ687" s="48"/>
      <c r="AR687" s="48"/>
      <c r="AS687" s="48"/>
      <c r="AT687" s="48"/>
      <c r="AU687" s="48"/>
      <c r="AV687" s="48"/>
      <c r="AW687" s="48"/>
      <c r="AX687" s="48"/>
      <c r="AY687" s="48"/>
      <c r="AZ687" s="48"/>
      <c r="BA687" s="48"/>
      <c r="BB687" s="48"/>
    </row>
    <row r="688" spans="1:54" x14ac:dyDescent="0.25">
      <c r="A688" s="42" t="str">
        <f t="shared" si="51"/>
        <v/>
      </c>
      <c r="B688" s="119"/>
      <c r="C688" s="33"/>
      <c r="D688" s="120"/>
      <c r="E688" s="35"/>
      <c r="F688" s="35"/>
      <c r="G688" s="35"/>
      <c r="H688" s="35"/>
      <c r="I688" s="35"/>
      <c r="J688" s="48"/>
      <c r="K688" s="48"/>
      <c r="L688" s="48"/>
      <c r="M688" s="48"/>
      <c r="N688" s="48"/>
      <c r="O688" s="73"/>
      <c r="P688" s="73"/>
      <c r="Q688" s="73"/>
      <c r="R688" s="73"/>
      <c r="S688" s="73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  <c r="AD688" s="48"/>
      <c r="AE688" s="48"/>
      <c r="AF688" s="48"/>
      <c r="AG688" s="48"/>
      <c r="AH688" s="48"/>
      <c r="AI688" s="48"/>
      <c r="AJ688" s="48"/>
      <c r="AK688" s="48"/>
      <c r="AL688" s="48"/>
      <c r="AM688" s="48"/>
      <c r="AN688" s="48"/>
      <c r="AO688" s="48"/>
      <c r="AP688" s="48"/>
      <c r="AQ688" s="48"/>
      <c r="AR688" s="48"/>
      <c r="AS688" s="48"/>
      <c r="AT688" s="48"/>
      <c r="AU688" s="48"/>
      <c r="AV688" s="48"/>
      <c r="AW688" s="48"/>
      <c r="AX688" s="48"/>
      <c r="AY688" s="48"/>
      <c r="AZ688" s="48"/>
      <c r="BA688" s="48"/>
      <c r="BB688" s="48"/>
    </row>
    <row r="689" spans="1:54" x14ac:dyDescent="0.25">
      <c r="A689" s="42" t="str">
        <f t="shared" si="51"/>
        <v/>
      </c>
      <c r="B689" s="119"/>
      <c r="C689" s="33"/>
      <c r="D689" s="120"/>
      <c r="E689" s="35"/>
      <c r="F689" s="35"/>
      <c r="G689" s="35"/>
      <c r="H689" s="35"/>
      <c r="I689" s="35"/>
      <c r="J689" s="48"/>
      <c r="K689" s="48"/>
      <c r="L689" s="48"/>
      <c r="M689" s="48"/>
      <c r="N689" s="48"/>
      <c r="O689" s="73"/>
      <c r="P689" s="73"/>
      <c r="Q689" s="73"/>
      <c r="R689" s="73"/>
      <c r="S689" s="73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  <c r="AI689" s="48"/>
      <c r="AJ689" s="48"/>
      <c r="AK689" s="48"/>
      <c r="AL689" s="48"/>
      <c r="AM689" s="48"/>
      <c r="AN689" s="48"/>
      <c r="AO689" s="48"/>
      <c r="AP689" s="48"/>
      <c r="AQ689" s="48"/>
      <c r="AR689" s="48"/>
      <c r="AS689" s="48"/>
      <c r="AT689" s="48"/>
      <c r="AU689" s="48"/>
      <c r="AV689" s="48"/>
      <c r="AW689" s="48"/>
      <c r="AX689" s="48"/>
      <c r="AY689" s="48"/>
      <c r="AZ689" s="48"/>
      <c r="BA689" s="48"/>
      <c r="BB689" s="48"/>
    </row>
    <row r="690" spans="1:54" x14ac:dyDescent="0.25">
      <c r="A690" s="42" t="str">
        <f t="shared" si="51"/>
        <v/>
      </c>
      <c r="B690" s="119"/>
      <c r="C690" s="33"/>
      <c r="D690" s="120"/>
      <c r="E690" s="35"/>
      <c r="F690" s="35"/>
      <c r="G690" s="35"/>
      <c r="H690" s="35"/>
      <c r="I690" s="35"/>
      <c r="J690" s="48"/>
      <c r="K690" s="48"/>
      <c r="L690" s="48"/>
      <c r="M690" s="48"/>
      <c r="N690" s="48"/>
      <c r="O690" s="73"/>
      <c r="P690" s="73"/>
      <c r="Q690" s="73"/>
      <c r="R690" s="73"/>
      <c r="S690" s="73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s="48"/>
      <c r="AE690" s="48"/>
      <c r="AF690" s="48"/>
      <c r="AG690" s="48"/>
      <c r="AH690" s="48"/>
      <c r="AI690" s="48"/>
      <c r="AJ690" s="48"/>
      <c r="AK690" s="48"/>
      <c r="AL690" s="48"/>
      <c r="AM690" s="48"/>
      <c r="AN690" s="48"/>
      <c r="AO690" s="48"/>
      <c r="AP690" s="48"/>
      <c r="AQ690" s="48"/>
      <c r="AR690" s="48"/>
      <c r="AS690" s="48"/>
      <c r="AT690" s="48"/>
      <c r="AU690" s="48"/>
      <c r="AV690" s="48"/>
      <c r="AW690" s="48"/>
      <c r="AX690" s="48"/>
      <c r="AY690" s="48"/>
      <c r="AZ690" s="48"/>
      <c r="BA690" s="48"/>
      <c r="BB690" s="48"/>
    </row>
    <row r="691" spans="1:54" x14ac:dyDescent="0.25">
      <c r="A691" s="42" t="str">
        <f t="shared" si="51"/>
        <v/>
      </c>
      <c r="B691" s="119"/>
      <c r="C691" s="33"/>
      <c r="D691" s="120"/>
      <c r="E691" s="35"/>
      <c r="F691" s="35"/>
      <c r="G691" s="35"/>
      <c r="H691" s="35"/>
      <c r="I691" s="35"/>
      <c r="J691" s="48"/>
      <c r="K691" s="48"/>
      <c r="L691" s="48"/>
      <c r="M691" s="48"/>
      <c r="N691" s="48"/>
      <c r="O691" s="73"/>
      <c r="P691" s="73"/>
      <c r="Q691" s="73"/>
      <c r="R691" s="73"/>
      <c r="S691" s="73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s="48"/>
      <c r="AE691" s="48"/>
      <c r="AF691" s="48"/>
      <c r="AG691" s="48"/>
      <c r="AH691" s="48"/>
      <c r="AI691" s="48"/>
      <c r="AJ691" s="48"/>
      <c r="AK691" s="48"/>
      <c r="AL691" s="48"/>
      <c r="AM691" s="48"/>
      <c r="AN691" s="48"/>
      <c r="AO691" s="48"/>
      <c r="AP691" s="48"/>
      <c r="AQ691" s="48"/>
      <c r="AR691" s="48"/>
      <c r="AS691" s="48"/>
      <c r="AT691" s="48"/>
      <c r="AU691" s="48"/>
      <c r="AV691" s="48"/>
      <c r="AW691" s="48"/>
      <c r="AX691" s="48"/>
      <c r="AY691" s="48"/>
      <c r="AZ691" s="48"/>
      <c r="BA691" s="48"/>
      <c r="BB691" s="48"/>
    </row>
    <row r="692" spans="1:54" x14ac:dyDescent="0.25">
      <c r="A692" s="42" t="str">
        <f t="shared" si="51"/>
        <v/>
      </c>
      <c r="B692" s="119"/>
      <c r="C692" s="33"/>
      <c r="D692" s="120"/>
      <c r="E692" s="35"/>
      <c r="F692" s="35"/>
      <c r="G692" s="35"/>
      <c r="H692" s="35"/>
      <c r="I692" s="35"/>
      <c r="J692" s="48"/>
      <c r="K692" s="48"/>
      <c r="L692" s="48"/>
      <c r="M692" s="48"/>
      <c r="N692" s="48"/>
      <c r="O692" s="73"/>
      <c r="P692" s="73"/>
      <c r="Q692" s="73"/>
      <c r="R692" s="73"/>
      <c r="S692" s="73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  <c r="AI692" s="48"/>
      <c r="AJ692" s="48"/>
      <c r="AK692" s="48"/>
      <c r="AL692" s="48"/>
      <c r="AM692" s="48"/>
      <c r="AN692" s="48"/>
      <c r="AO692" s="48"/>
      <c r="AP692" s="48"/>
      <c r="AQ692" s="48"/>
      <c r="AR692" s="48"/>
      <c r="AS692" s="48"/>
      <c r="AT692" s="48"/>
      <c r="AU692" s="48"/>
      <c r="AV692" s="48"/>
      <c r="AW692" s="48"/>
      <c r="AX692" s="48"/>
      <c r="AY692" s="48"/>
      <c r="AZ692" s="48"/>
      <c r="BA692" s="48"/>
      <c r="BB692" s="48"/>
    </row>
    <row r="693" spans="1:54" x14ac:dyDescent="0.25">
      <c r="A693" s="42" t="str">
        <f t="shared" si="51"/>
        <v/>
      </c>
      <c r="B693" s="119"/>
      <c r="C693" s="33"/>
      <c r="D693" s="120"/>
      <c r="E693" s="35"/>
      <c r="F693" s="35"/>
      <c r="G693" s="35"/>
      <c r="H693" s="35"/>
      <c r="I693" s="35"/>
      <c r="J693" s="48"/>
      <c r="K693" s="48"/>
      <c r="L693" s="48"/>
      <c r="M693" s="48"/>
      <c r="N693" s="48"/>
      <c r="O693" s="73"/>
      <c r="P693" s="73"/>
      <c r="Q693" s="73"/>
      <c r="R693" s="73"/>
      <c r="S693" s="73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s="48"/>
      <c r="AE693" s="48"/>
      <c r="AF693" s="48"/>
      <c r="AG693" s="48"/>
      <c r="AH693" s="48"/>
      <c r="AI693" s="48"/>
      <c r="AJ693" s="48"/>
      <c r="AK693" s="48"/>
      <c r="AL693" s="48"/>
      <c r="AM693" s="48"/>
      <c r="AN693" s="48"/>
      <c r="AO693" s="48"/>
      <c r="AP693" s="48"/>
      <c r="AQ693" s="48"/>
      <c r="AR693" s="48"/>
      <c r="AS693" s="48"/>
      <c r="AT693" s="48"/>
      <c r="AU693" s="48"/>
      <c r="AV693" s="48"/>
      <c r="AW693" s="48"/>
      <c r="AX693" s="48"/>
      <c r="AY693" s="48"/>
      <c r="AZ693" s="48"/>
      <c r="BA693" s="48"/>
      <c r="BB693" s="48"/>
    </row>
    <row r="694" spans="1:54" x14ac:dyDescent="0.25">
      <c r="A694" s="42" t="str">
        <f t="shared" si="51"/>
        <v/>
      </c>
      <c r="B694" s="119"/>
      <c r="C694" s="33"/>
      <c r="D694" s="120"/>
      <c r="E694" s="35"/>
      <c r="F694" s="35"/>
      <c r="G694" s="35"/>
      <c r="H694" s="35"/>
      <c r="I694" s="35"/>
      <c r="J694" s="48"/>
      <c r="K694" s="48"/>
      <c r="L694" s="48"/>
      <c r="M694" s="48"/>
      <c r="N694" s="48"/>
      <c r="O694" s="73"/>
      <c r="P694" s="73"/>
      <c r="Q694" s="73"/>
      <c r="R694" s="73"/>
      <c r="S694" s="73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s="48"/>
      <c r="AE694" s="48"/>
      <c r="AF694" s="48"/>
      <c r="AG694" s="48"/>
      <c r="AH694" s="48"/>
      <c r="AI694" s="48"/>
      <c r="AJ694" s="48"/>
      <c r="AK694" s="48"/>
      <c r="AL694" s="48"/>
      <c r="AM694" s="48"/>
      <c r="AN694" s="48"/>
      <c r="AO694" s="48"/>
      <c r="AP694" s="48"/>
      <c r="AQ694" s="48"/>
      <c r="AR694" s="48"/>
      <c r="AS694" s="48"/>
      <c r="AT694" s="48"/>
      <c r="AU694" s="48"/>
      <c r="AV694" s="48"/>
      <c r="AW694" s="48"/>
      <c r="AX694" s="48"/>
      <c r="AY694" s="48"/>
      <c r="AZ694" s="48"/>
      <c r="BA694" s="48"/>
      <c r="BB694" s="48"/>
    </row>
    <row r="695" spans="1:54" x14ac:dyDescent="0.25">
      <c r="A695" s="42" t="str">
        <f t="shared" si="51"/>
        <v/>
      </c>
      <c r="B695" s="119"/>
      <c r="C695" s="33"/>
      <c r="D695" s="120"/>
      <c r="E695" s="35"/>
      <c r="F695" s="35"/>
      <c r="G695" s="35"/>
      <c r="H695" s="35"/>
      <c r="I695" s="35"/>
      <c r="J695" s="48"/>
      <c r="K695" s="48"/>
      <c r="L695" s="48"/>
      <c r="M695" s="48"/>
      <c r="N695" s="48"/>
      <c r="O695" s="73"/>
      <c r="P695" s="73"/>
      <c r="Q695" s="73"/>
      <c r="R695" s="73"/>
      <c r="S695" s="73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s="48"/>
      <c r="AE695" s="48"/>
      <c r="AF695" s="48"/>
      <c r="AG695" s="48"/>
      <c r="AH695" s="48"/>
      <c r="AI695" s="48"/>
      <c r="AJ695" s="48"/>
      <c r="AK695" s="48"/>
      <c r="AL695" s="48"/>
      <c r="AM695" s="48"/>
      <c r="AN695" s="48"/>
      <c r="AO695" s="48"/>
      <c r="AP695" s="48"/>
      <c r="AQ695" s="48"/>
      <c r="AR695" s="48"/>
      <c r="AS695" s="48"/>
      <c r="AT695" s="48"/>
      <c r="AU695" s="48"/>
      <c r="AV695" s="48"/>
      <c r="AW695" s="48"/>
      <c r="AX695" s="48"/>
      <c r="AY695" s="48"/>
      <c r="AZ695" s="48"/>
      <c r="BA695" s="48"/>
      <c r="BB695" s="48"/>
    </row>
    <row r="696" spans="1:54" x14ac:dyDescent="0.25">
      <c r="A696" s="42" t="str">
        <f t="shared" si="51"/>
        <v/>
      </c>
      <c r="B696" s="119"/>
      <c r="C696" s="33"/>
      <c r="D696" s="120"/>
      <c r="E696" s="35"/>
      <c r="F696" s="35"/>
      <c r="G696" s="35"/>
      <c r="H696" s="35"/>
      <c r="I696" s="35"/>
      <c r="J696" s="48"/>
      <c r="K696" s="48"/>
      <c r="L696" s="48"/>
      <c r="M696" s="48"/>
      <c r="N696" s="48"/>
      <c r="O696" s="73"/>
      <c r="P696" s="73"/>
      <c r="Q696" s="73"/>
      <c r="R696" s="73"/>
      <c r="S696" s="73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s="48"/>
      <c r="AE696" s="48"/>
      <c r="AF696" s="48"/>
      <c r="AG696" s="48"/>
      <c r="AH696" s="48"/>
      <c r="AI696" s="48"/>
      <c r="AJ696" s="48"/>
      <c r="AK696" s="48"/>
      <c r="AL696" s="48"/>
      <c r="AM696" s="48"/>
      <c r="AN696" s="48"/>
      <c r="AO696" s="48"/>
      <c r="AP696" s="48"/>
      <c r="AQ696" s="48"/>
      <c r="AR696" s="48"/>
      <c r="AS696" s="48"/>
      <c r="AT696" s="48"/>
      <c r="AU696" s="48"/>
      <c r="AV696" s="48"/>
      <c r="AW696" s="48"/>
      <c r="AX696" s="48"/>
      <c r="AY696" s="48"/>
      <c r="AZ696" s="48"/>
      <c r="BA696" s="48"/>
      <c r="BB696" s="48"/>
    </row>
    <row r="697" spans="1:54" x14ac:dyDescent="0.25">
      <c r="A697" s="42" t="str">
        <f t="shared" si="51"/>
        <v/>
      </c>
      <c r="B697" s="119"/>
      <c r="C697" s="33"/>
      <c r="D697" s="120"/>
      <c r="E697" s="35"/>
      <c r="F697" s="35"/>
      <c r="G697" s="35"/>
      <c r="H697" s="35"/>
      <c r="I697" s="35"/>
      <c r="J697" s="48"/>
      <c r="K697" s="48"/>
      <c r="L697" s="48"/>
      <c r="M697" s="48"/>
      <c r="N697" s="48"/>
      <c r="O697" s="73"/>
      <c r="P697" s="73"/>
      <c r="Q697" s="73"/>
      <c r="R697" s="73"/>
      <c r="S697" s="73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  <c r="AI697" s="48"/>
      <c r="AJ697" s="48"/>
      <c r="AK697" s="48"/>
      <c r="AL697" s="48"/>
      <c r="AM697" s="48"/>
      <c r="AN697" s="48"/>
      <c r="AO697" s="48"/>
      <c r="AP697" s="48"/>
      <c r="AQ697" s="48"/>
      <c r="AR697" s="48"/>
      <c r="AS697" s="48"/>
      <c r="AT697" s="48"/>
      <c r="AU697" s="48"/>
      <c r="AV697" s="48"/>
      <c r="AW697" s="48"/>
      <c r="AX697" s="48"/>
      <c r="AY697" s="48"/>
      <c r="AZ697" s="48"/>
      <c r="BA697" s="48"/>
      <c r="BB697" s="48"/>
    </row>
    <row r="698" spans="1:54" x14ac:dyDescent="0.25">
      <c r="A698" s="42" t="str">
        <f t="shared" si="51"/>
        <v/>
      </c>
      <c r="B698" s="119"/>
      <c r="C698" s="33"/>
      <c r="D698" s="120"/>
      <c r="E698" s="35"/>
      <c r="F698" s="35"/>
      <c r="G698" s="35"/>
      <c r="H698" s="35"/>
      <c r="I698" s="35"/>
      <c r="J698" s="48"/>
      <c r="K698" s="48"/>
      <c r="L698" s="48"/>
      <c r="M698" s="48"/>
      <c r="N698" s="48"/>
      <c r="O698" s="73"/>
      <c r="P698" s="73"/>
      <c r="Q698" s="73"/>
      <c r="R698" s="73"/>
      <c r="S698" s="73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  <c r="AI698" s="48"/>
      <c r="AJ698" s="48"/>
      <c r="AK698" s="48"/>
      <c r="AL698" s="48"/>
      <c r="AM698" s="48"/>
      <c r="AN698" s="48"/>
      <c r="AO698" s="48"/>
      <c r="AP698" s="48"/>
      <c r="AQ698" s="48"/>
      <c r="AR698" s="48"/>
      <c r="AS698" s="48"/>
      <c r="AT698" s="48"/>
      <c r="AU698" s="48"/>
      <c r="AV698" s="48"/>
      <c r="AW698" s="48"/>
      <c r="AX698" s="48"/>
      <c r="AY698" s="48"/>
      <c r="AZ698" s="48"/>
      <c r="BA698" s="48"/>
      <c r="BB698" s="48"/>
    </row>
    <row r="699" spans="1:54" x14ac:dyDescent="0.25">
      <c r="A699" s="42" t="str">
        <f t="shared" si="51"/>
        <v/>
      </c>
      <c r="B699" s="119"/>
      <c r="C699" s="33"/>
      <c r="D699" s="120"/>
      <c r="E699" s="35"/>
      <c r="F699" s="35"/>
      <c r="G699" s="35"/>
      <c r="H699" s="35"/>
      <c r="I699" s="35"/>
      <c r="J699" s="48"/>
      <c r="K699" s="48"/>
      <c r="L699" s="48"/>
      <c r="M699" s="48"/>
      <c r="N699" s="48"/>
      <c r="O699" s="73"/>
      <c r="P699" s="73"/>
      <c r="Q699" s="73"/>
      <c r="R699" s="73"/>
      <c r="S699" s="73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  <c r="AI699" s="48"/>
      <c r="AJ699" s="48"/>
      <c r="AK699" s="48"/>
      <c r="AL699" s="48"/>
      <c r="AM699" s="48"/>
      <c r="AN699" s="48"/>
      <c r="AO699" s="48"/>
      <c r="AP699" s="48"/>
      <c r="AQ699" s="48"/>
      <c r="AR699" s="48"/>
      <c r="AS699" s="48"/>
      <c r="AT699" s="48"/>
      <c r="AU699" s="48"/>
      <c r="AV699" s="48"/>
      <c r="AW699" s="48"/>
      <c r="AX699" s="48"/>
      <c r="AY699" s="48"/>
      <c r="AZ699" s="48"/>
      <c r="BA699" s="48"/>
      <c r="BB699" s="48"/>
    </row>
    <row r="700" spans="1:54" x14ac:dyDescent="0.25">
      <c r="A700" s="42" t="str">
        <f t="shared" si="51"/>
        <v/>
      </c>
      <c r="B700" s="119"/>
      <c r="C700" s="33"/>
      <c r="D700" s="120"/>
      <c r="E700" s="35"/>
      <c r="F700" s="35"/>
      <c r="G700" s="35"/>
      <c r="H700" s="35"/>
      <c r="I700" s="35"/>
      <c r="J700" s="48"/>
      <c r="K700" s="48"/>
      <c r="L700" s="48"/>
      <c r="M700" s="48"/>
      <c r="N700" s="48"/>
      <c r="O700" s="73"/>
      <c r="P700" s="73"/>
      <c r="Q700" s="73"/>
      <c r="R700" s="73"/>
      <c r="S700" s="73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  <c r="AD700" s="48"/>
      <c r="AE700" s="48"/>
      <c r="AF700" s="48"/>
      <c r="AG700" s="48"/>
      <c r="AH700" s="48"/>
      <c r="AI700" s="48"/>
      <c r="AJ700" s="48"/>
      <c r="AK700" s="48"/>
      <c r="AL700" s="48"/>
      <c r="AM700" s="48"/>
      <c r="AN700" s="48"/>
      <c r="AO700" s="48"/>
      <c r="AP700" s="48"/>
      <c r="AQ700" s="48"/>
      <c r="AR700" s="48"/>
      <c r="AS700" s="48"/>
      <c r="AT700" s="48"/>
      <c r="AU700" s="48"/>
      <c r="AV700" s="48"/>
      <c r="AW700" s="48"/>
      <c r="AX700" s="48"/>
      <c r="AY700" s="48"/>
      <c r="AZ700" s="48"/>
      <c r="BA700" s="48"/>
      <c r="BB700" s="48"/>
    </row>
    <row r="701" spans="1:54" x14ac:dyDescent="0.25">
      <c r="A701" s="42" t="str">
        <f t="shared" si="51"/>
        <v/>
      </c>
      <c r="B701" s="119"/>
      <c r="C701" s="33"/>
      <c r="D701" s="120"/>
      <c r="E701" s="35"/>
      <c r="F701" s="35"/>
      <c r="G701" s="35"/>
      <c r="H701" s="35"/>
      <c r="I701" s="35"/>
      <c r="J701" s="48"/>
      <c r="K701" s="48"/>
      <c r="L701" s="48"/>
      <c r="M701" s="48"/>
      <c r="N701" s="48"/>
      <c r="O701" s="73"/>
      <c r="P701" s="73"/>
      <c r="Q701" s="73"/>
      <c r="R701" s="73"/>
      <c r="S701" s="73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  <c r="AI701" s="48"/>
      <c r="AJ701" s="48"/>
      <c r="AK701" s="48"/>
      <c r="AL701" s="48"/>
      <c r="AM701" s="48"/>
      <c r="AN701" s="48"/>
      <c r="AO701" s="48"/>
      <c r="AP701" s="48"/>
      <c r="AQ701" s="48"/>
      <c r="AR701" s="48"/>
      <c r="AS701" s="48"/>
      <c r="AT701" s="48"/>
      <c r="AU701" s="48"/>
      <c r="AV701" s="48"/>
      <c r="AW701" s="48"/>
      <c r="AX701" s="48"/>
      <c r="AY701" s="48"/>
      <c r="AZ701" s="48"/>
      <c r="BA701" s="48"/>
      <c r="BB701" s="48"/>
    </row>
    <row r="702" spans="1:54" x14ac:dyDescent="0.25">
      <c r="A702" s="42" t="str">
        <f t="shared" si="51"/>
        <v/>
      </c>
      <c r="B702" s="119"/>
      <c r="C702" s="33"/>
      <c r="D702" s="120"/>
      <c r="E702" s="35"/>
      <c r="F702" s="35"/>
      <c r="G702" s="35"/>
      <c r="H702" s="35"/>
      <c r="I702" s="35"/>
      <c r="J702" s="48"/>
      <c r="K702" s="48"/>
      <c r="L702" s="48"/>
      <c r="M702" s="48"/>
      <c r="N702" s="48"/>
      <c r="O702" s="73"/>
      <c r="P702" s="73"/>
      <c r="Q702" s="73"/>
      <c r="R702" s="73"/>
      <c r="S702" s="73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s="48"/>
      <c r="AE702" s="48"/>
      <c r="AF702" s="48"/>
      <c r="AG702" s="48"/>
      <c r="AH702" s="48"/>
      <c r="AI702" s="48"/>
      <c r="AJ702" s="48"/>
      <c r="AK702" s="48"/>
      <c r="AL702" s="48"/>
      <c r="AM702" s="48"/>
      <c r="AN702" s="48"/>
      <c r="AO702" s="48"/>
      <c r="AP702" s="48"/>
      <c r="AQ702" s="48"/>
      <c r="AR702" s="48"/>
      <c r="AS702" s="48"/>
      <c r="AT702" s="48"/>
      <c r="AU702" s="48"/>
      <c r="AV702" s="48"/>
      <c r="AW702" s="48"/>
      <c r="AX702" s="48"/>
      <c r="AY702" s="48"/>
      <c r="AZ702" s="48"/>
      <c r="BA702" s="48"/>
      <c r="BB702" s="48"/>
    </row>
    <row r="703" spans="1:54" x14ac:dyDescent="0.25">
      <c r="A703" s="42" t="str">
        <f t="shared" si="51"/>
        <v/>
      </c>
      <c r="B703" s="119"/>
      <c r="C703" s="33"/>
      <c r="D703" s="120"/>
      <c r="E703" s="35"/>
      <c r="F703" s="35"/>
      <c r="G703" s="35"/>
      <c r="H703" s="35"/>
      <c r="I703" s="35"/>
      <c r="J703" s="48"/>
      <c r="K703" s="48"/>
      <c r="L703" s="48"/>
      <c r="M703" s="48"/>
      <c r="N703" s="48"/>
      <c r="O703" s="73"/>
      <c r="P703" s="73"/>
      <c r="Q703" s="73"/>
      <c r="R703" s="73"/>
      <c r="S703" s="73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  <c r="AI703" s="48"/>
      <c r="AJ703" s="48"/>
      <c r="AK703" s="48"/>
      <c r="AL703" s="48"/>
      <c r="AM703" s="48"/>
      <c r="AN703" s="48"/>
      <c r="AO703" s="48"/>
      <c r="AP703" s="48"/>
      <c r="AQ703" s="48"/>
      <c r="AR703" s="48"/>
      <c r="AS703" s="48"/>
      <c r="AT703" s="48"/>
      <c r="AU703" s="48"/>
      <c r="AV703" s="48"/>
      <c r="AW703" s="48"/>
      <c r="AX703" s="48"/>
      <c r="AY703" s="48"/>
      <c r="AZ703" s="48"/>
      <c r="BA703" s="48"/>
      <c r="BB703" s="48"/>
    </row>
    <row r="704" spans="1:54" x14ac:dyDescent="0.25">
      <c r="A704" s="42" t="str">
        <f t="shared" si="51"/>
        <v/>
      </c>
      <c r="B704" s="119"/>
      <c r="C704" s="33"/>
      <c r="D704" s="120"/>
      <c r="E704" s="35"/>
      <c r="F704" s="35"/>
      <c r="G704" s="35"/>
      <c r="H704" s="35"/>
      <c r="I704" s="35"/>
      <c r="J704" s="48"/>
      <c r="K704" s="48"/>
      <c r="L704" s="48"/>
      <c r="M704" s="48"/>
      <c r="N704" s="48"/>
      <c r="O704" s="73"/>
      <c r="P704" s="73"/>
      <c r="Q704" s="73"/>
      <c r="R704" s="73"/>
      <c r="S704" s="73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  <c r="AI704" s="48"/>
      <c r="AJ704" s="48"/>
      <c r="AK704" s="48"/>
      <c r="AL704" s="48"/>
      <c r="AM704" s="48"/>
      <c r="AN704" s="48"/>
      <c r="AO704" s="48"/>
      <c r="AP704" s="48"/>
      <c r="AQ704" s="48"/>
      <c r="AR704" s="48"/>
      <c r="AS704" s="48"/>
      <c r="AT704" s="48"/>
      <c r="AU704" s="48"/>
      <c r="AV704" s="48"/>
      <c r="AW704" s="48"/>
      <c r="AX704" s="48"/>
      <c r="AY704" s="48"/>
      <c r="AZ704" s="48"/>
      <c r="BA704" s="48"/>
      <c r="BB704" s="48"/>
    </row>
    <row r="705" spans="1:54" x14ac:dyDescent="0.25">
      <c r="A705" s="42" t="str">
        <f t="shared" si="51"/>
        <v/>
      </c>
      <c r="B705" s="119"/>
      <c r="C705" s="33"/>
      <c r="D705" s="120"/>
      <c r="E705" s="35"/>
      <c r="F705" s="35"/>
      <c r="G705" s="35"/>
      <c r="H705" s="35"/>
      <c r="I705" s="35"/>
      <c r="J705" s="48"/>
      <c r="K705" s="48"/>
      <c r="L705" s="48"/>
      <c r="M705" s="48"/>
      <c r="N705" s="48"/>
      <c r="O705" s="73"/>
      <c r="P705" s="73"/>
      <c r="Q705" s="73"/>
      <c r="R705" s="73"/>
      <c r="S705" s="73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  <c r="AI705" s="48"/>
      <c r="AJ705" s="48"/>
      <c r="AK705" s="48"/>
      <c r="AL705" s="48"/>
      <c r="AM705" s="48"/>
      <c r="AN705" s="48"/>
      <c r="AO705" s="48"/>
      <c r="AP705" s="48"/>
      <c r="AQ705" s="48"/>
      <c r="AR705" s="48"/>
      <c r="AS705" s="48"/>
      <c r="AT705" s="48"/>
      <c r="AU705" s="48"/>
      <c r="AV705" s="48"/>
      <c r="AW705" s="48"/>
      <c r="AX705" s="48"/>
      <c r="AY705" s="48"/>
      <c r="AZ705" s="48"/>
      <c r="BA705" s="48"/>
      <c r="BB705" s="48"/>
    </row>
    <row r="706" spans="1:54" x14ac:dyDescent="0.25">
      <c r="A706" s="42" t="str">
        <f t="shared" si="51"/>
        <v/>
      </c>
      <c r="B706" s="119"/>
      <c r="C706" s="33"/>
      <c r="D706" s="120"/>
      <c r="E706" s="35"/>
      <c r="F706" s="35"/>
      <c r="G706" s="35"/>
      <c r="H706" s="35"/>
      <c r="I706" s="35"/>
      <c r="J706" s="48"/>
      <c r="K706" s="48"/>
      <c r="L706" s="48"/>
      <c r="M706" s="48"/>
      <c r="N706" s="48"/>
      <c r="O706" s="73"/>
      <c r="P706" s="73"/>
      <c r="Q706" s="73"/>
      <c r="R706" s="73"/>
      <c r="S706" s="73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  <c r="AG706" s="48"/>
      <c r="AH706" s="48"/>
      <c r="AI706" s="48"/>
      <c r="AJ706" s="48"/>
      <c r="AK706" s="48"/>
      <c r="AL706" s="48"/>
      <c r="AM706" s="48"/>
      <c r="AN706" s="48"/>
      <c r="AO706" s="48"/>
      <c r="AP706" s="48"/>
      <c r="AQ706" s="48"/>
      <c r="AR706" s="48"/>
      <c r="AS706" s="48"/>
      <c r="AT706" s="48"/>
      <c r="AU706" s="48"/>
      <c r="AV706" s="48"/>
      <c r="AW706" s="48"/>
      <c r="AX706" s="48"/>
      <c r="AY706" s="48"/>
      <c r="AZ706" s="48"/>
      <c r="BA706" s="48"/>
      <c r="BB706" s="48"/>
    </row>
    <row r="707" spans="1:54" x14ac:dyDescent="0.25">
      <c r="A707" s="42" t="str">
        <f t="shared" si="51"/>
        <v/>
      </c>
      <c r="B707" s="119"/>
      <c r="C707" s="33"/>
      <c r="D707" s="120"/>
      <c r="E707" s="35"/>
      <c r="F707" s="35"/>
      <c r="G707" s="35"/>
      <c r="H707" s="35"/>
      <c r="I707" s="35"/>
      <c r="J707" s="48"/>
      <c r="K707" s="48"/>
      <c r="L707" s="48"/>
      <c r="M707" s="48"/>
      <c r="N707" s="48"/>
      <c r="O707" s="73"/>
      <c r="P707" s="73"/>
      <c r="Q707" s="73"/>
      <c r="R707" s="73"/>
      <c r="S707" s="73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  <c r="AI707" s="48"/>
      <c r="AJ707" s="48"/>
      <c r="AK707" s="48"/>
      <c r="AL707" s="48"/>
      <c r="AM707" s="48"/>
      <c r="AN707" s="48"/>
      <c r="AO707" s="48"/>
      <c r="AP707" s="48"/>
      <c r="AQ707" s="48"/>
      <c r="AR707" s="48"/>
      <c r="AS707" s="48"/>
      <c r="AT707" s="48"/>
      <c r="AU707" s="48"/>
      <c r="AV707" s="48"/>
      <c r="AW707" s="48"/>
      <c r="AX707" s="48"/>
      <c r="AY707" s="48"/>
      <c r="AZ707" s="48"/>
      <c r="BA707" s="48"/>
      <c r="BB707" s="48"/>
    </row>
    <row r="708" spans="1:54" x14ac:dyDescent="0.25">
      <c r="A708" s="42" t="str">
        <f t="shared" si="51"/>
        <v/>
      </c>
      <c r="B708" s="119"/>
      <c r="C708" s="33"/>
      <c r="D708" s="120"/>
      <c r="E708" s="35"/>
      <c r="F708" s="35"/>
      <c r="G708" s="35"/>
      <c r="H708" s="35"/>
      <c r="I708" s="35"/>
      <c r="J708" s="48"/>
      <c r="K708" s="48"/>
      <c r="L708" s="48"/>
      <c r="M708" s="48"/>
      <c r="N708" s="48"/>
      <c r="O708" s="73"/>
      <c r="P708" s="73"/>
      <c r="Q708" s="73"/>
      <c r="R708" s="73"/>
      <c r="S708" s="73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  <c r="AG708" s="48"/>
      <c r="AH708" s="48"/>
      <c r="AI708" s="48"/>
      <c r="AJ708" s="48"/>
      <c r="AK708" s="48"/>
      <c r="AL708" s="48"/>
      <c r="AM708" s="48"/>
      <c r="AN708" s="48"/>
      <c r="AO708" s="48"/>
      <c r="AP708" s="48"/>
      <c r="AQ708" s="48"/>
      <c r="AR708" s="48"/>
      <c r="AS708" s="48"/>
      <c r="AT708" s="48"/>
      <c r="AU708" s="48"/>
      <c r="AV708" s="48"/>
      <c r="AW708" s="48"/>
      <c r="AX708" s="48"/>
      <c r="AY708" s="48"/>
      <c r="AZ708" s="48"/>
      <c r="BA708" s="48"/>
      <c r="BB708" s="48"/>
    </row>
    <row r="709" spans="1:54" x14ac:dyDescent="0.25">
      <c r="A709" s="42" t="str">
        <f t="shared" si="51"/>
        <v/>
      </c>
      <c r="B709" s="119"/>
      <c r="C709" s="33"/>
      <c r="D709" s="120"/>
      <c r="E709" s="35"/>
      <c r="F709" s="35"/>
      <c r="G709" s="35"/>
      <c r="H709" s="35"/>
      <c r="I709" s="35"/>
      <c r="J709" s="48"/>
      <c r="K709" s="48"/>
      <c r="L709" s="48"/>
      <c r="M709" s="48"/>
      <c r="N709" s="48"/>
      <c r="O709" s="73"/>
      <c r="P709" s="73"/>
      <c r="Q709" s="73"/>
      <c r="R709" s="73"/>
      <c r="S709" s="73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  <c r="AI709" s="48"/>
      <c r="AJ709" s="48"/>
      <c r="AK709" s="48"/>
      <c r="AL709" s="48"/>
      <c r="AM709" s="48"/>
      <c r="AN709" s="48"/>
      <c r="AO709" s="48"/>
      <c r="AP709" s="48"/>
      <c r="AQ709" s="48"/>
      <c r="AR709" s="48"/>
      <c r="AS709" s="48"/>
      <c r="AT709" s="48"/>
      <c r="AU709" s="48"/>
      <c r="AV709" s="48"/>
      <c r="AW709" s="48"/>
      <c r="AX709" s="48"/>
      <c r="AY709" s="48"/>
      <c r="AZ709" s="48"/>
      <c r="BA709" s="48"/>
      <c r="BB709" s="48"/>
    </row>
    <row r="710" spans="1:54" x14ac:dyDescent="0.25">
      <c r="A710" s="42" t="str">
        <f t="shared" si="51"/>
        <v/>
      </c>
      <c r="B710" s="119"/>
      <c r="C710" s="33"/>
      <c r="D710" s="120"/>
      <c r="E710" s="35"/>
      <c r="F710" s="35"/>
      <c r="G710" s="35"/>
      <c r="H710" s="35"/>
      <c r="I710" s="35"/>
      <c r="J710" s="48"/>
      <c r="K710" s="48"/>
      <c r="L710" s="48"/>
      <c r="M710" s="48"/>
      <c r="N710" s="48"/>
      <c r="O710" s="73"/>
      <c r="P710" s="73"/>
      <c r="Q710" s="73"/>
      <c r="R710" s="73"/>
      <c r="S710" s="73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  <c r="AI710" s="48"/>
      <c r="AJ710" s="48"/>
      <c r="AK710" s="48"/>
      <c r="AL710" s="48"/>
      <c r="AM710" s="48"/>
      <c r="AN710" s="48"/>
      <c r="AO710" s="48"/>
      <c r="AP710" s="48"/>
      <c r="AQ710" s="48"/>
      <c r="AR710" s="48"/>
      <c r="AS710" s="48"/>
      <c r="AT710" s="48"/>
      <c r="AU710" s="48"/>
      <c r="AV710" s="48"/>
      <c r="AW710" s="48"/>
      <c r="AX710" s="48"/>
      <c r="AY710" s="48"/>
      <c r="AZ710" s="48"/>
      <c r="BA710" s="48"/>
      <c r="BB710" s="48"/>
    </row>
    <row r="711" spans="1:54" x14ac:dyDescent="0.25">
      <c r="A711" s="42" t="str">
        <f t="shared" si="51"/>
        <v/>
      </c>
      <c r="B711" s="119"/>
      <c r="C711" s="33"/>
      <c r="D711" s="120"/>
      <c r="E711" s="35"/>
      <c r="F711" s="35"/>
      <c r="G711" s="35"/>
      <c r="H711" s="35"/>
      <c r="I711" s="35"/>
      <c r="J711" s="48"/>
      <c r="K711" s="48"/>
      <c r="L711" s="48"/>
      <c r="M711" s="48"/>
      <c r="N711" s="48"/>
      <c r="O711" s="73"/>
      <c r="P711" s="73"/>
      <c r="Q711" s="73"/>
      <c r="R711" s="73"/>
      <c r="S711" s="73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  <c r="AI711" s="48"/>
      <c r="AJ711" s="48"/>
      <c r="AK711" s="48"/>
      <c r="AL711" s="48"/>
      <c r="AM711" s="48"/>
      <c r="AN711" s="48"/>
      <c r="AO711" s="48"/>
      <c r="AP711" s="48"/>
      <c r="AQ711" s="48"/>
      <c r="AR711" s="48"/>
      <c r="AS711" s="48"/>
      <c r="AT711" s="48"/>
      <c r="AU711" s="48"/>
      <c r="AV711" s="48"/>
      <c r="AW711" s="48"/>
      <c r="AX711" s="48"/>
      <c r="AY711" s="48"/>
      <c r="AZ711" s="48"/>
      <c r="BA711" s="48"/>
      <c r="BB711" s="48"/>
    </row>
    <row r="712" spans="1:54" x14ac:dyDescent="0.25">
      <c r="A712" s="42" t="str">
        <f t="shared" si="51"/>
        <v/>
      </c>
      <c r="B712" s="119"/>
      <c r="C712" s="33"/>
      <c r="D712" s="120"/>
      <c r="E712" s="35"/>
      <c r="F712" s="35"/>
      <c r="G712" s="35"/>
      <c r="H712" s="35"/>
      <c r="I712" s="35"/>
      <c r="J712" s="48"/>
      <c r="K712" s="48"/>
      <c r="L712" s="48"/>
      <c r="M712" s="48"/>
      <c r="N712" s="48"/>
      <c r="O712" s="73"/>
      <c r="P712" s="73"/>
      <c r="Q712" s="73"/>
      <c r="R712" s="73"/>
      <c r="S712" s="73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  <c r="AD712" s="48"/>
      <c r="AE712" s="48"/>
      <c r="AF712" s="48"/>
      <c r="AG712" s="48"/>
      <c r="AH712" s="48"/>
      <c r="AI712" s="48"/>
      <c r="AJ712" s="48"/>
      <c r="AK712" s="48"/>
      <c r="AL712" s="48"/>
      <c r="AM712" s="48"/>
      <c r="AN712" s="48"/>
      <c r="AO712" s="48"/>
      <c r="AP712" s="48"/>
      <c r="AQ712" s="48"/>
      <c r="AR712" s="48"/>
      <c r="AS712" s="48"/>
      <c r="AT712" s="48"/>
      <c r="AU712" s="48"/>
      <c r="AV712" s="48"/>
      <c r="AW712" s="48"/>
      <c r="AX712" s="48"/>
      <c r="AY712" s="48"/>
      <c r="AZ712" s="48"/>
      <c r="BA712" s="48"/>
      <c r="BB712" s="48"/>
    </row>
    <row r="713" spans="1:54" x14ac:dyDescent="0.25">
      <c r="A713" s="42" t="str">
        <f t="shared" si="51"/>
        <v/>
      </c>
      <c r="B713" s="119"/>
      <c r="C713" s="33"/>
      <c r="D713" s="120"/>
      <c r="E713" s="35"/>
      <c r="F713" s="35"/>
      <c r="G713" s="35"/>
      <c r="H713" s="35"/>
      <c r="I713" s="35"/>
      <c r="J713" s="48"/>
      <c r="K713" s="48"/>
      <c r="L713" s="48"/>
      <c r="M713" s="48"/>
      <c r="N713" s="48"/>
      <c r="O713" s="73"/>
      <c r="P713" s="73"/>
      <c r="Q713" s="73"/>
      <c r="R713" s="73"/>
      <c r="S713" s="73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  <c r="AI713" s="48"/>
      <c r="AJ713" s="48"/>
      <c r="AK713" s="48"/>
      <c r="AL713" s="48"/>
      <c r="AM713" s="48"/>
      <c r="AN713" s="48"/>
      <c r="AO713" s="48"/>
      <c r="AP713" s="48"/>
      <c r="AQ713" s="48"/>
      <c r="AR713" s="48"/>
      <c r="AS713" s="48"/>
      <c r="AT713" s="48"/>
      <c r="AU713" s="48"/>
      <c r="AV713" s="48"/>
      <c r="AW713" s="48"/>
      <c r="AX713" s="48"/>
      <c r="AY713" s="48"/>
      <c r="AZ713" s="48"/>
      <c r="BA713" s="48"/>
      <c r="BB713" s="48"/>
    </row>
    <row r="714" spans="1:54" x14ac:dyDescent="0.25">
      <c r="A714" s="42" t="str">
        <f t="shared" si="51"/>
        <v/>
      </c>
      <c r="B714" s="119"/>
      <c r="C714" s="33"/>
      <c r="D714" s="120"/>
      <c r="E714" s="35"/>
      <c r="F714" s="35"/>
      <c r="G714" s="35"/>
      <c r="H714" s="35"/>
      <c r="I714" s="35"/>
      <c r="J714" s="48"/>
      <c r="K714" s="48"/>
      <c r="L714" s="48"/>
      <c r="M714" s="48"/>
      <c r="N714" s="48"/>
      <c r="O714" s="73"/>
      <c r="P714" s="73"/>
      <c r="Q714" s="73"/>
      <c r="R714" s="73"/>
      <c r="S714" s="73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8"/>
      <c r="AE714" s="48"/>
      <c r="AF714" s="48"/>
      <c r="AG714" s="48"/>
      <c r="AH714" s="48"/>
      <c r="AI714" s="48"/>
      <c r="AJ714" s="48"/>
      <c r="AK714" s="48"/>
      <c r="AL714" s="48"/>
      <c r="AM714" s="48"/>
      <c r="AN714" s="48"/>
      <c r="AO714" s="48"/>
      <c r="AP714" s="48"/>
      <c r="AQ714" s="48"/>
      <c r="AR714" s="48"/>
      <c r="AS714" s="48"/>
      <c r="AT714" s="48"/>
      <c r="AU714" s="48"/>
      <c r="AV714" s="48"/>
      <c r="AW714" s="48"/>
      <c r="AX714" s="48"/>
      <c r="AY714" s="48"/>
      <c r="AZ714" s="48"/>
      <c r="BA714" s="48"/>
      <c r="BB714" s="48"/>
    </row>
    <row r="715" spans="1:54" x14ac:dyDescent="0.25">
      <c r="A715" s="42" t="str">
        <f t="shared" si="51"/>
        <v/>
      </c>
      <c r="B715" s="119"/>
      <c r="C715" s="33"/>
      <c r="D715" s="120"/>
      <c r="E715" s="35"/>
      <c r="F715" s="35"/>
      <c r="G715" s="35"/>
      <c r="H715" s="35"/>
      <c r="I715" s="35"/>
      <c r="J715" s="48"/>
      <c r="K715" s="48"/>
      <c r="L715" s="48"/>
      <c r="M715" s="48"/>
      <c r="N715" s="48"/>
      <c r="O715" s="73"/>
      <c r="P715" s="73"/>
      <c r="Q715" s="73"/>
      <c r="R715" s="73"/>
      <c r="S715" s="73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  <c r="AI715" s="48"/>
      <c r="AJ715" s="48"/>
      <c r="AK715" s="48"/>
      <c r="AL715" s="48"/>
      <c r="AM715" s="48"/>
      <c r="AN715" s="48"/>
      <c r="AO715" s="48"/>
      <c r="AP715" s="48"/>
      <c r="AQ715" s="48"/>
      <c r="AR715" s="48"/>
      <c r="AS715" s="48"/>
      <c r="AT715" s="48"/>
      <c r="AU715" s="48"/>
      <c r="AV715" s="48"/>
      <c r="AW715" s="48"/>
      <c r="AX715" s="48"/>
      <c r="AY715" s="48"/>
      <c r="AZ715" s="48"/>
      <c r="BA715" s="48"/>
      <c r="BB715" s="48"/>
    </row>
    <row r="716" spans="1:54" x14ac:dyDescent="0.25">
      <c r="A716" s="42" t="str">
        <f t="shared" si="51"/>
        <v/>
      </c>
      <c r="B716" s="119"/>
      <c r="C716" s="33"/>
      <c r="D716" s="120"/>
      <c r="E716" s="35"/>
      <c r="F716" s="35"/>
      <c r="G716" s="35"/>
      <c r="H716" s="35"/>
      <c r="I716" s="35"/>
      <c r="J716" s="48"/>
      <c r="K716" s="48"/>
      <c r="L716" s="48"/>
      <c r="M716" s="48"/>
      <c r="N716" s="48"/>
      <c r="O716" s="73"/>
      <c r="P716" s="73"/>
      <c r="Q716" s="73"/>
      <c r="R716" s="73"/>
      <c r="S716" s="73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  <c r="AI716" s="48"/>
      <c r="AJ716" s="48"/>
      <c r="AK716" s="48"/>
      <c r="AL716" s="48"/>
      <c r="AM716" s="48"/>
      <c r="AN716" s="48"/>
      <c r="AO716" s="48"/>
      <c r="AP716" s="48"/>
      <c r="AQ716" s="48"/>
      <c r="AR716" s="48"/>
      <c r="AS716" s="48"/>
      <c r="AT716" s="48"/>
      <c r="AU716" s="48"/>
      <c r="AV716" s="48"/>
      <c r="AW716" s="48"/>
      <c r="AX716" s="48"/>
      <c r="AY716" s="48"/>
      <c r="AZ716" s="48"/>
      <c r="BA716" s="48"/>
      <c r="BB716" s="48"/>
    </row>
    <row r="717" spans="1:54" x14ac:dyDescent="0.25">
      <c r="A717" s="42" t="str">
        <f t="shared" si="51"/>
        <v/>
      </c>
      <c r="B717" s="119"/>
      <c r="C717" s="33"/>
      <c r="D717" s="120"/>
      <c r="E717" s="35"/>
      <c r="F717" s="35"/>
      <c r="G717" s="35"/>
      <c r="H717" s="35"/>
      <c r="I717" s="35"/>
      <c r="J717" s="48"/>
      <c r="K717" s="48"/>
      <c r="L717" s="48"/>
      <c r="M717" s="48"/>
      <c r="N717" s="48"/>
      <c r="O717" s="73"/>
      <c r="P717" s="73"/>
      <c r="Q717" s="73"/>
      <c r="R717" s="73"/>
      <c r="S717" s="73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  <c r="AI717" s="48"/>
      <c r="AJ717" s="48"/>
      <c r="AK717" s="48"/>
      <c r="AL717" s="48"/>
      <c r="AM717" s="48"/>
      <c r="AN717" s="48"/>
      <c r="AO717" s="48"/>
      <c r="AP717" s="48"/>
      <c r="AQ717" s="48"/>
      <c r="AR717" s="48"/>
      <c r="AS717" s="48"/>
      <c r="AT717" s="48"/>
      <c r="AU717" s="48"/>
      <c r="AV717" s="48"/>
      <c r="AW717" s="48"/>
      <c r="AX717" s="48"/>
      <c r="AY717" s="48"/>
      <c r="AZ717" s="48"/>
      <c r="BA717" s="48"/>
      <c r="BB717" s="48"/>
    </row>
    <row r="718" spans="1:54" x14ac:dyDescent="0.25">
      <c r="A718" s="42" t="str">
        <f t="shared" si="51"/>
        <v/>
      </c>
      <c r="B718" s="119"/>
      <c r="C718" s="33"/>
      <c r="D718" s="120"/>
      <c r="E718" s="35"/>
      <c r="F718" s="35"/>
      <c r="G718" s="35"/>
      <c r="H718" s="35"/>
      <c r="I718" s="35"/>
      <c r="J718" s="48"/>
      <c r="K718" s="48"/>
      <c r="L718" s="48"/>
      <c r="M718" s="48"/>
      <c r="N718" s="48"/>
      <c r="O718" s="73"/>
      <c r="P718" s="73"/>
      <c r="Q718" s="73"/>
      <c r="R718" s="73"/>
      <c r="S718" s="73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  <c r="AI718" s="48"/>
      <c r="AJ718" s="48"/>
      <c r="AK718" s="48"/>
      <c r="AL718" s="48"/>
      <c r="AM718" s="48"/>
      <c r="AN718" s="48"/>
      <c r="AO718" s="48"/>
      <c r="AP718" s="48"/>
      <c r="AQ718" s="48"/>
      <c r="AR718" s="48"/>
      <c r="AS718" s="48"/>
      <c r="AT718" s="48"/>
      <c r="AU718" s="48"/>
      <c r="AV718" s="48"/>
      <c r="AW718" s="48"/>
      <c r="AX718" s="48"/>
      <c r="AY718" s="48"/>
      <c r="AZ718" s="48"/>
      <c r="BA718" s="48"/>
      <c r="BB718" s="48"/>
    </row>
    <row r="719" spans="1:54" x14ac:dyDescent="0.25">
      <c r="A719" s="42" t="str">
        <f t="shared" si="51"/>
        <v/>
      </c>
      <c r="B719" s="119"/>
      <c r="C719" s="33"/>
      <c r="D719" s="120"/>
      <c r="E719" s="35"/>
      <c r="F719" s="35"/>
      <c r="G719" s="35"/>
      <c r="H719" s="35"/>
      <c r="I719" s="35"/>
      <c r="J719" s="48"/>
      <c r="K719" s="48"/>
      <c r="L719" s="48"/>
      <c r="M719" s="48"/>
      <c r="N719" s="48"/>
      <c r="O719" s="73"/>
      <c r="P719" s="73"/>
      <c r="Q719" s="73"/>
      <c r="R719" s="73"/>
      <c r="S719" s="73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  <c r="AI719" s="48"/>
      <c r="AJ719" s="48"/>
      <c r="AK719" s="48"/>
      <c r="AL719" s="48"/>
      <c r="AM719" s="48"/>
      <c r="AN719" s="48"/>
      <c r="AO719" s="48"/>
      <c r="AP719" s="48"/>
      <c r="AQ719" s="48"/>
      <c r="AR719" s="48"/>
      <c r="AS719" s="48"/>
      <c r="AT719" s="48"/>
      <c r="AU719" s="48"/>
      <c r="AV719" s="48"/>
      <c r="AW719" s="48"/>
      <c r="AX719" s="48"/>
      <c r="AY719" s="48"/>
      <c r="AZ719" s="48"/>
      <c r="BA719" s="48"/>
      <c r="BB719" s="48"/>
    </row>
    <row r="720" spans="1:54" x14ac:dyDescent="0.25">
      <c r="A720" s="42" t="str">
        <f t="shared" si="51"/>
        <v/>
      </c>
      <c r="B720" s="119"/>
      <c r="C720" s="33"/>
      <c r="D720" s="120"/>
      <c r="E720" s="35"/>
      <c r="F720" s="35"/>
      <c r="G720" s="35"/>
      <c r="H720" s="35"/>
      <c r="I720" s="35"/>
      <c r="J720" s="48"/>
      <c r="K720" s="48"/>
      <c r="L720" s="48"/>
      <c r="M720" s="48"/>
      <c r="N720" s="48"/>
      <c r="O720" s="73"/>
      <c r="P720" s="73"/>
      <c r="Q720" s="73"/>
      <c r="R720" s="73"/>
      <c r="S720" s="73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  <c r="AG720" s="48"/>
      <c r="AH720" s="48"/>
      <c r="AI720" s="48"/>
      <c r="AJ720" s="48"/>
      <c r="AK720" s="48"/>
      <c r="AL720" s="48"/>
      <c r="AM720" s="48"/>
      <c r="AN720" s="48"/>
      <c r="AO720" s="48"/>
      <c r="AP720" s="48"/>
      <c r="AQ720" s="48"/>
      <c r="AR720" s="48"/>
      <c r="AS720" s="48"/>
      <c r="AT720" s="48"/>
      <c r="AU720" s="48"/>
      <c r="AV720" s="48"/>
      <c r="AW720" s="48"/>
      <c r="AX720" s="48"/>
      <c r="AY720" s="48"/>
      <c r="AZ720" s="48"/>
      <c r="BA720" s="48"/>
      <c r="BB720" s="48"/>
    </row>
    <row r="721" spans="1:54" x14ac:dyDescent="0.25">
      <c r="A721" s="42" t="str">
        <f t="shared" si="51"/>
        <v/>
      </c>
      <c r="B721" s="119"/>
      <c r="C721" s="33"/>
      <c r="D721" s="120"/>
      <c r="E721" s="35"/>
      <c r="F721" s="35"/>
      <c r="G721" s="35"/>
      <c r="H721" s="35"/>
      <c r="I721" s="35"/>
      <c r="J721" s="48"/>
      <c r="K721" s="48"/>
      <c r="L721" s="48"/>
      <c r="M721" s="48"/>
      <c r="N721" s="48"/>
      <c r="O721" s="73"/>
      <c r="P721" s="73"/>
      <c r="Q721" s="73"/>
      <c r="R721" s="73"/>
      <c r="S721" s="73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  <c r="AI721" s="48"/>
      <c r="AJ721" s="48"/>
      <c r="AK721" s="48"/>
      <c r="AL721" s="48"/>
      <c r="AM721" s="48"/>
      <c r="AN721" s="48"/>
      <c r="AO721" s="48"/>
      <c r="AP721" s="48"/>
      <c r="AQ721" s="48"/>
      <c r="AR721" s="48"/>
      <c r="AS721" s="48"/>
      <c r="AT721" s="48"/>
      <c r="AU721" s="48"/>
      <c r="AV721" s="48"/>
      <c r="AW721" s="48"/>
      <c r="AX721" s="48"/>
      <c r="AY721" s="48"/>
      <c r="AZ721" s="48"/>
      <c r="BA721" s="48"/>
      <c r="BB721" s="48"/>
    </row>
    <row r="722" spans="1:54" x14ac:dyDescent="0.25">
      <c r="A722" s="42" t="str">
        <f t="shared" si="51"/>
        <v/>
      </c>
      <c r="B722" s="119"/>
      <c r="C722" s="33"/>
      <c r="D722" s="120"/>
      <c r="E722" s="35"/>
      <c r="F722" s="35"/>
      <c r="G722" s="35"/>
      <c r="H722" s="35"/>
      <c r="I722" s="35"/>
      <c r="J722" s="48"/>
      <c r="K722" s="48"/>
      <c r="L722" s="48"/>
      <c r="M722" s="48"/>
      <c r="N722" s="48"/>
      <c r="O722" s="73"/>
      <c r="P722" s="73"/>
      <c r="Q722" s="73"/>
      <c r="R722" s="73"/>
      <c r="S722" s="73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  <c r="AI722" s="48"/>
      <c r="AJ722" s="48"/>
      <c r="AK722" s="48"/>
      <c r="AL722" s="48"/>
      <c r="AM722" s="48"/>
      <c r="AN722" s="48"/>
      <c r="AO722" s="48"/>
      <c r="AP722" s="48"/>
      <c r="AQ722" s="48"/>
      <c r="AR722" s="48"/>
      <c r="AS722" s="48"/>
      <c r="AT722" s="48"/>
      <c r="AU722" s="48"/>
      <c r="AV722" s="48"/>
      <c r="AW722" s="48"/>
      <c r="AX722" s="48"/>
      <c r="AY722" s="48"/>
      <c r="AZ722" s="48"/>
      <c r="BA722" s="48"/>
      <c r="BB722" s="48"/>
    </row>
    <row r="723" spans="1:54" x14ac:dyDescent="0.25">
      <c r="A723" s="42" t="str">
        <f t="shared" si="51"/>
        <v/>
      </c>
      <c r="B723" s="119"/>
      <c r="C723" s="33"/>
      <c r="D723" s="120"/>
      <c r="E723" s="35"/>
      <c r="F723" s="35"/>
      <c r="G723" s="35"/>
      <c r="H723" s="35"/>
      <c r="I723" s="35"/>
      <c r="J723" s="48"/>
      <c r="K723" s="48"/>
      <c r="L723" s="48"/>
      <c r="M723" s="48"/>
      <c r="N723" s="48"/>
      <c r="O723" s="73"/>
      <c r="P723" s="73"/>
      <c r="Q723" s="73"/>
      <c r="R723" s="73"/>
      <c r="S723" s="73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8"/>
      <c r="AR723" s="48"/>
      <c r="AS723" s="48"/>
      <c r="AT723" s="48"/>
      <c r="AU723" s="48"/>
      <c r="AV723" s="48"/>
      <c r="AW723" s="48"/>
      <c r="AX723" s="48"/>
      <c r="AY723" s="48"/>
      <c r="AZ723" s="48"/>
      <c r="BA723" s="48"/>
      <c r="BB723" s="48"/>
    </row>
    <row r="724" spans="1:54" x14ac:dyDescent="0.25">
      <c r="A724" s="42" t="str">
        <f t="shared" ref="A724:A787" si="52">IF(B724&lt;&gt;"",ROW(A707),"")</f>
        <v/>
      </c>
      <c r="B724" s="119"/>
      <c r="C724" s="33"/>
      <c r="D724" s="120"/>
      <c r="E724" s="35"/>
      <c r="F724" s="35"/>
      <c r="G724" s="35"/>
      <c r="H724" s="35"/>
      <c r="I724" s="35"/>
      <c r="J724" s="48"/>
      <c r="K724" s="48"/>
      <c r="L724" s="48"/>
      <c r="M724" s="48"/>
      <c r="N724" s="48"/>
      <c r="O724" s="73"/>
      <c r="P724" s="73"/>
      <c r="Q724" s="73"/>
      <c r="R724" s="73"/>
      <c r="S724" s="73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  <c r="AG724" s="48"/>
      <c r="AH724" s="48"/>
      <c r="AI724" s="48"/>
      <c r="AJ724" s="48"/>
      <c r="AK724" s="48"/>
      <c r="AL724" s="48"/>
      <c r="AM724" s="48"/>
      <c r="AN724" s="48"/>
      <c r="AO724" s="48"/>
      <c r="AP724" s="48"/>
      <c r="AQ724" s="48"/>
      <c r="AR724" s="48"/>
      <c r="AS724" s="48"/>
      <c r="AT724" s="48"/>
      <c r="AU724" s="48"/>
      <c r="AV724" s="48"/>
      <c r="AW724" s="48"/>
      <c r="AX724" s="48"/>
      <c r="AY724" s="48"/>
      <c r="AZ724" s="48"/>
      <c r="BA724" s="48"/>
      <c r="BB724" s="48"/>
    </row>
    <row r="725" spans="1:54" x14ac:dyDescent="0.25">
      <c r="A725" s="42" t="str">
        <f t="shared" si="52"/>
        <v/>
      </c>
      <c r="B725" s="119"/>
      <c r="C725" s="33"/>
      <c r="D725" s="120"/>
      <c r="E725" s="35"/>
      <c r="F725" s="35"/>
      <c r="G725" s="35"/>
      <c r="H725" s="35"/>
      <c r="I725" s="35"/>
      <c r="J725" s="48"/>
      <c r="K725" s="48"/>
      <c r="L725" s="48"/>
      <c r="M725" s="48"/>
      <c r="N725" s="48"/>
      <c r="O725" s="73"/>
      <c r="P725" s="73"/>
      <c r="Q725" s="73"/>
      <c r="R725" s="73"/>
      <c r="S725" s="73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  <c r="AI725" s="48"/>
      <c r="AJ725" s="48"/>
      <c r="AK725" s="48"/>
      <c r="AL725" s="48"/>
      <c r="AM725" s="48"/>
      <c r="AN725" s="48"/>
      <c r="AO725" s="48"/>
      <c r="AP725" s="48"/>
      <c r="AQ725" s="48"/>
      <c r="AR725" s="48"/>
      <c r="AS725" s="48"/>
      <c r="AT725" s="48"/>
      <c r="AU725" s="48"/>
      <c r="AV725" s="48"/>
      <c r="AW725" s="48"/>
      <c r="AX725" s="48"/>
      <c r="AY725" s="48"/>
      <c r="AZ725" s="48"/>
      <c r="BA725" s="48"/>
      <c r="BB725" s="48"/>
    </row>
    <row r="726" spans="1:54" x14ac:dyDescent="0.25">
      <c r="A726" s="42" t="str">
        <f t="shared" si="52"/>
        <v/>
      </c>
      <c r="B726" s="119"/>
      <c r="C726" s="33"/>
      <c r="D726" s="120"/>
      <c r="E726" s="35"/>
      <c r="F726" s="35"/>
      <c r="G726" s="35"/>
      <c r="H726" s="35"/>
      <c r="I726" s="35"/>
      <c r="J726" s="48"/>
      <c r="K726" s="48"/>
      <c r="L726" s="48"/>
      <c r="M726" s="48"/>
      <c r="N726" s="48"/>
      <c r="O726" s="73"/>
      <c r="P726" s="73"/>
      <c r="Q726" s="73"/>
      <c r="R726" s="73"/>
      <c r="S726" s="73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  <c r="AI726" s="48"/>
      <c r="AJ726" s="48"/>
      <c r="AK726" s="48"/>
      <c r="AL726" s="48"/>
      <c r="AM726" s="48"/>
      <c r="AN726" s="48"/>
      <c r="AO726" s="48"/>
      <c r="AP726" s="48"/>
      <c r="AQ726" s="48"/>
      <c r="AR726" s="48"/>
      <c r="AS726" s="48"/>
      <c r="AT726" s="48"/>
      <c r="AU726" s="48"/>
      <c r="AV726" s="48"/>
      <c r="AW726" s="48"/>
      <c r="AX726" s="48"/>
      <c r="AY726" s="48"/>
      <c r="AZ726" s="48"/>
      <c r="BA726" s="48"/>
      <c r="BB726" s="48"/>
    </row>
    <row r="727" spans="1:54" x14ac:dyDescent="0.25">
      <c r="A727" s="42" t="str">
        <f t="shared" si="52"/>
        <v/>
      </c>
      <c r="B727" s="119"/>
      <c r="C727" s="33"/>
      <c r="D727" s="120"/>
      <c r="E727" s="35"/>
      <c r="F727" s="35"/>
      <c r="G727" s="35"/>
      <c r="H727" s="35"/>
      <c r="I727" s="35"/>
      <c r="J727" s="48"/>
      <c r="K727" s="48"/>
      <c r="L727" s="48"/>
      <c r="M727" s="48"/>
      <c r="N727" s="48"/>
      <c r="O727" s="73"/>
      <c r="P727" s="73"/>
      <c r="Q727" s="73"/>
      <c r="R727" s="73"/>
      <c r="S727" s="73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8"/>
      <c r="AL727" s="48"/>
      <c r="AM727" s="48"/>
      <c r="AN727" s="48"/>
      <c r="AO727" s="48"/>
      <c r="AP727" s="48"/>
      <c r="AQ727" s="48"/>
      <c r="AR727" s="48"/>
      <c r="AS727" s="48"/>
      <c r="AT727" s="48"/>
      <c r="AU727" s="48"/>
      <c r="AV727" s="48"/>
      <c r="AW727" s="48"/>
      <c r="AX727" s="48"/>
      <c r="AY727" s="48"/>
      <c r="AZ727" s="48"/>
      <c r="BA727" s="48"/>
      <c r="BB727" s="48"/>
    </row>
    <row r="728" spans="1:54" x14ac:dyDescent="0.25">
      <c r="A728" s="42" t="str">
        <f t="shared" si="52"/>
        <v/>
      </c>
      <c r="B728" s="119"/>
      <c r="C728" s="33"/>
      <c r="D728" s="120"/>
      <c r="E728" s="35"/>
      <c r="F728" s="35"/>
      <c r="G728" s="35"/>
      <c r="H728" s="35"/>
      <c r="I728" s="35"/>
      <c r="J728" s="48"/>
      <c r="K728" s="48"/>
      <c r="L728" s="48"/>
      <c r="M728" s="48"/>
      <c r="N728" s="48"/>
      <c r="O728" s="73"/>
      <c r="P728" s="73"/>
      <c r="Q728" s="73"/>
      <c r="R728" s="73"/>
      <c r="S728" s="73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  <c r="AI728" s="48"/>
      <c r="AJ728" s="48"/>
      <c r="AK728" s="48"/>
      <c r="AL728" s="48"/>
      <c r="AM728" s="48"/>
      <c r="AN728" s="48"/>
      <c r="AO728" s="48"/>
      <c r="AP728" s="48"/>
      <c r="AQ728" s="48"/>
      <c r="AR728" s="48"/>
      <c r="AS728" s="48"/>
      <c r="AT728" s="48"/>
      <c r="AU728" s="48"/>
      <c r="AV728" s="48"/>
      <c r="AW728" s="48"/>
      <c r="AX728" s="48"/>
      <c r="AY728" s="48"/>
      <c r="AZ728" s="48"/>
      <c r="BA728" s="48"/>
      <c r="BB728" s="48"/>
    </row>
    <row r="729" spans="1:54" x14ac:dyDescent="0.25">
      <c r="A729" s="42" t="str">
        <f t="shared" si="52"/>
        <v/>
      </c>
      <c r="B729" s="119"/>
      <c r="C729" s="33"/>
      <c r="D729" s="120"/>
      <c r="E729" s="35"/>
      <c r="F729" s="35"/>
      <c r="G729" s="35"/>
      <c r="H729" s="35"/>
      <c r="I729" s="35"/>
      <c r="J729" s="48"/>
      <c r="K729" s="48"/>
      <c r="L729" s="48"/>
      <c r="M729" s="48"/>
      <c r="N729" s="48"/>
      <c r="O729" s="73"/>
      <c r="P729" s="73"/>
      <c r="Q729" s="73"/>
      <c r="R729" s="73"/>
      <c r="S729" s="73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  <c r="AI729" s="48"/>
      <c r="AJ729" s="48"/>
      <c r="AK729" s="48"/>
      <c r="AL729" s="48"/>
      <c r="AM729" s="48"/>
      <c r="AN729" s="48"/>
      <c r="AO729" s="48"/>
      <c r="AP729" s="48"/>
      <c r="AQ729" s="48"/>
      <c r="AR729" s="48"/>
      <c r="AS729" s="48"/>
      <c r="AT729" s="48"/>
      <c r="AU729" s="48"/>
      <c r="AV729" s="48"/>
      <c r="AW729" s="48"/>
      <c r="AX729" s="48"/>
      <c r="AY729" s="48"/>
      <c r="AZ729" s="48"/>
      <c r="BA729" s="48"/>
      <c r="BB729" s="48"/>
    </row>
    <row r="730" spans="1:54" x14ac:dyDescent="0.25">
      <c r="A730" s="42" t="str">
        <f t="shared" si="52"/>
        <v/>
      </c>
      <c r="B730" s="119"/>
      <c r="C730" s="33"/>
      <c r="D730" s="120"/>
      <c r="E730" s="35"/>
      <c r="F730" s="35"/>
      <c r="G730" s="35"/>
      <c r="H730" s="35"/>
      <c r="I730" s="35"/>
      <c r="J730" s="48"/>
      <c r="K730" s="48"/>
      <c r="L730" s="48"/>
      <c r="M730" s="48"/>
      <c r="N730" s="48"/>
      <c r="O730" s="73"/>
      <c r="P730" s="73"/>
      <c r="Q730" s="73"/>
      <c r="R730" s="73"/>
      <c r="S730" s="73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  <c r="AD730" s="48"/>
      <c r="AE730" s="48"/>
      <c r="AF730" s="48"/>
      <c r="AG730" s="48"/>
      <c r="AH730" s="48"/>
      <c r="AI730" s="48"/>
      <c r="AJ730" s="48"/>
      <c r="AK730" s="48"/>
      <c r="AL730" s="48"/>
      <c r="AM730" s="48"/>
      <c r="AN730" s="48"/>
      <c r="AO730" s="48"/>
      <c r="AP730" s="48"/>
      <c r="AQ730" s="48"/>
      <c r="AR730" s="48"/>
      <c r="AS730" s="48"/>
      <c r="AT730" s="48"/>
      <c r="AU730" s="48"/>
      <c r="AV730" s="48"/>
      <c r="AW730" s="48"/>
      <c r="AX730" s="48"/>
      <c r="AY730" s="48"/>
      <c r="AZ730" s="48"/>
      <c r="BA730" s="48"/>
      <c r="BB730" s="48"/>
    </row>
    <row r="731" spans="1:54" x14ac:dyDescent="0.25">
      <c r="A731" s="42" t="str">
        <f t="shared" si="52"/>
        <v/>
      </c>
      <c r="B731" s="119"/>
      <c r="C731" s="33"/>
      <c r="D731" s="120"/>
      <c r="E731" s="35"/>
      <c r="F731" s="35"/>
      <c r="G731" s="35"/>
      <c r="H731" s="35"/>
      <c r="I731" s="35"/>
      <c r="J731" s="48"/>
      <c r="K731" s="48"/>
      <c r="L731" s="48"/>
      <c r="M731" s="48"/>
      <c r="N731" s="48"/>
      <c r="O731" s="73"/>
      <c r="P731" s="73"/>
      <c r="Q731" s="73"/>
      <c r="R731" s="73"/>
      <c r="S731" s="73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  <c r="AI731" s="48"/>
      <c r="AJ731" s="48"/>
      <c r="AK731" s="48"/>
      <c r="AL731" s="48"/>
      <c r="AM731" s="48"/>
      <c r="AN731" s="48"/>
      <c r="AO731" s="48"/>
      <c r="AP731" s="48"/>
      <c r="AQ731" s="48"/>
      <c r="AR731" s="48"/>
      <c r="AS731" s="48"/>
      <c r="AT731" s="48"/>
      <c r="AU731" s="48"/>
      <c r="AV731" s="48"/>
      <c r="AW731" s="48"/>
      <c r="AX731" s="48"/>
      <c r="AY731" s="48"/>
      <c r="AZ731" s="48"/>
      <c r="BA731" s="48"/>
      <c r="BB731" s="48"/>
    </row>
    <row r="732" spans="1:54" x14ac:dyDescent="0.25">
      <c r="A732" s="42" t="str">
        <f t="shared" si="52"/>
        <v/>
      </c>
      <c r="B732" s="119"/>
      <c r="C732" s="33"/>
      <c r="D732" s="120"/>
      <c r="E732" s="35"/>
      <c r="F732" s="35"/>
      <c r="G732" s="35"/>
      <c r="H732" s="35"/>
      <c r="I732" s="35"/>
      <c r="J732" s="48"/>
      <c r="K732" s="48"/>
      <c r="L732" s="48"/>
      <c r="M732" s="48"/>
      <c r="N732" s="48"/>
      <c r="O732" s="73"/>
      <c r="P732" s="73"/>
      <c r="Q732" s="73"/>
      <c r="R732" s="73"/>
      <c r="S732" s="73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  <c r="AI732" s="48"/>
      <c r="AJ732" s="48"/>
      <c r="AK732" s="48"/>
      <c r="AL732" s="48"/>
      <c r="AM732" s="48"/>
      <c r="AN732" s="48"/>
      <c r="AO732" s="48"/>
      <c r="AP732" s="48"/>
      <c r="AQ732" s="48"/>
      <c r="AR732" s="48"/>
      <c r="AS732" s="48"/>
      <c r="AT732" s="48"/>
      <c r="AU732" s="48"/>
      <c r="AV732" s="48"/>
      <c r="AW732" s="48"/>
      <c r="AX732" s="48"/>
      <c r="AY732" s="48"/>
      <c r="AZ732" s="48"/>
      <c r="BA732" s="48"/>
      <c r="BB732" s="48"/>
    </row>
    <row r="733" spans="1:54" x14ac:dyDescent="0.25">
      <c r="A733" s="42" t="str">
        <f t="shared" si="52"/>
        <v/>
      </c>
      <c r="B733" s="119"/>
      <c r="C733" s="33"/>
      <c r="D733" s="120"/>
      <c r="E733" s="35"/>
      <c r="F733" s="35"/>
      <c r="G733" s="35"/>
      <c r="H733" s="35"/>
      <c r="I733" s="35"/>
      <c r="J733" s="48"/>
      <c r="K733" s="48"/>
      <c r="L733" s="48"/>
      <c r="M733" s="48"/>
      <c r="N733" s="48"/>
      <c r="O733" s="73"/>
      <c r="P733" s="73"/>
      <c r="Q733" s="73"/>
      <c r="R733" s="73"/>
      <c r="S733" s="73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  <c r="AI733" s="48"/>
      <c r="AJ733" s="48"/>
      <c r="AK733" s="48"/>
      <c r="AL733" s="48"/>
      <c r="AM733" s="48"/>
      <c r="AN733" s="48"/>
      <c r="AO733" s="48"/>
      <c r="AP733" s="48"/>
      <c r="AQ733" s="48"/>
      <c r="AR733" s="48"/>
      <c r="AS733" s="48"/>
      <c r="AT733" s="48"/>
      <c r="AU733" s="48"/>
      <c r="AV733" s="48"/>
      <c r="AW733" s="48"/>
      <c r="AX733" s="48"/>
      <c r="AY733" s="48"/>
      <c r="AZ733" s="48"/>
      <c r="BA733" s="48"/>
      <c r="BB733" s="48"/>
    </row>
    <row r="734" spans="1:54" x14ac:dyDescent="0.25">
      <c r="A734" s="42" t="str">
        <f t="shared" si="52"/>
        <v/>
      </c>
      <c r="B734" s="119"/>
      <c r="C734" s="33"/>
      <c r="D734" s="120"/>
      <c r="E734" s="35"/>
      <c r="F734" s="35"/>
      <c r="G734" s="35"/>
      <c r="H734" s="35"/>
      <c r="I734" s="35"/>
      <c r="J734" s="48"/>
      <c r="K734" s="48"/>
      <c r="L734" s="48"/>
      <c r="M734" s="48"/>
      <c r="N734" s="48"/>
      <c r="O734" s="73"/>
      <c r="P734" s="73"/>
      <c r="Q734" s="73"/>
      <c r="R734" s="73"/>
      <c r="S734" s="73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  <c r="AI734" s="48"/>
      <c r="AJ734" s="48"/>
      <c r="AK734" s="48"/>
      <c r="AL734" s="48"/>
      <c r="AM734" s="48"/>
      <c r="AN734" s="48"/>
      <c r="AO734" s="48"/>
      <c r="AP734" s="48"/>
      <c r="AQ734" s="48"/>
      <c r="AR734" s="48"/>
      <c r="AS734" s="48"/>
      <c r="AT734" s="48"/>
      <c r="AU734" s="48"/>
      <c r="AV734" s="48"/>
      <c r="AW734" s="48"/>
      <c r="AX734" s="48"/>
      <c r="AY734" s="48"/>
      <c r="AZ734" s="48"/>
      <c r="BA734" s="48"/>
      <c r="BB734" s="48"/>
    </row>
    <row r="735" spans="1:54" x14ac:dyDescent="0.25">
      <c r="A735" s="42" t="str">
        <f t="shared" si="52"/>
        <v/>
      </c>
      <c r="B735" s="119"/>
      <c r="C735" s="33"/>
      <c r="D735" s="120"/>
      <c r="E735" s="35"/>
      <c r="F735" s="35"/>
      <c r="G735" s="35"/>
      <c r="H735" s="35"/>
      <c r="I735" s="35"/>
      <c r="J735" s="48"/>
      <c r="K735" s="48"/>
      <c r="L735" s="48"/>
      <c r="M735" s="48"/>
      <c r="N735" s="48"/>
      <c r="O735" s="73"/>
      <c r="P735" s="73"/>
      <c r="Q735" s="73"/>
      <c r="R735" s="73"/>
      <c r="S735" s="73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s="48"/>
      <c r="AE735" s="48"/>
      <c r="AF735" s="48"/>
      <c r="AG735" s="48"/>
      <c r="AH735" s="48"/>
      <c r="AI735" s="48"/>
      <c r="AJ735" s="48"/>
      <c r="AK735" s="48"/>
      <c r="AL735" s="48"/>
      <c r="AM735" s="48"/>
      <c r="AN735" s="48"/>
      <c r="AO735" s="48"/>
      <c r="AP735" s="48"/>
      <c r="AQ735" s="48"/>
      <c r="AR735" s="48"/>
      <c r="AS735" s="48"/>
      <c r="AT735" s="48"/>
      <c r="AU735" s="48"/>
      <c r="AV735" s="48"/>
      <c r="AW735" s="48"/>
      <c r="AX735" s="48"/>
      <c r="AY735" s="48"/>
      <c r="AZ735" s="48"/>
      <c r="BA735" s="48"/>
      <c r="BB735" s="48"/>
    </row>
    <row r="736" spans="1:54" x14ac:dyDescent="0.25">
      <c r="A736" s="42" t="str">
        <f t="shared" si="52"/>
        <v/>
      </c>
      <c r="B736" s="119"/>
      <c r="C736" s="33"/>
      <c r="D736" s="120"/>
      <c r="E736" s="35"/>
      <c r="F736" s="35"/>
      <c r="G736" s="35"/>
      <c r="H736" s="35"/>
      <c r="I736" s="35"/>
      <c r="J736" s="48"/>
      <c r="K736" s="48"/>
      <c r="L736" s="48"/>
      <c r="M736" s="48"/>
      <c r="N736" s="48"/>
      <c r="O736" s="73"/>
      <c r="P736" s="73"/>
      <c r="Q736" s="73"/>
      <c r="R736" s="73"/>
      <c r="S736" s="73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s="48"/>
      <c r="AE736" s="48"/>
      <c r="AF736" s="48"/>
      <c r="AG736" s="48"/>
      <c r="AH736" s="48"/>
      <c r="AI736" s="48"/>
      <c r="AJ736" s="48"/>
      <c r="AK736" s="48"/>
      <c r="AL736" s="48"/>
      <c r="AM736" s="48"/>
      <c r="AN736" s="48"/>
      <c r="AO736" s="48"/>
      <c r="AP736" s="48"/>
      <c r="AQ736" s="48"/>
      <c r="AR736" s="48"/>
      <c r="AS736" s="48"/>
      <c r="AT736" s="48"/>
      <c r="AU736" s="48"/>
      <c r="AV736" s="48"/>
      <c r="AW736" s="48"/>
      <c r="AX736" s="48"/>
      <c r="AY736" s="48"/>
      <c r="AZ736" s="48"/>
      <c r="BA736" s="48"/>
      <c r="BB736" s="48"/>
    </row>
    <row r="737" spans="1:54" x14ac:dyDescent="0.25">
      <c r="A737" s="42" t="str">
        <f t="shared" si="52"/>
        <v/>
      </c>
      <c r="B737" s="119"/>
      <c r="C737" s="33"/>
      <c r="D737" s="120"/>
      <c r="E737" s="35"/>
      <c r="F737" s="35"/>
      <c r="G737" s="35"/>
      <c r="H737" s="35"/>
      <c r="I737" s="35"/>
      <c r="J737" s="48"/>
      <c r="K737" s="48"/>
      <c r="L737" s="48"/>
      <c r="M737" s="48"/>
      <c r="N737" s="48"/>
      <c r="O737" s="73"/>
      <c r="P737" s="73"/>
      <c r="Q737" s="73"/>
      <c r="R737" s="73"/>
      <c r="S737" s="73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  <c r="AD737" s="48"/>
      <c r="AE737" s="48"/>
      <c r="AF737" s="48"/>
      <c r="AG737" s="48"/>
      <c r="AH737" s="48"/>
      <c r="AI737" s="48"/>
      <c r="AJ737" s="48"/>
      <c r="AK737" s="48"/>
      <c r="AL737" s="48"/>
      <c r="AM737" s="48"/>
      <c r="AN737" s="48"/>
      <c r="AO737" s="48"/>
      <c r="AP737" s="48"/>
      <c r="AQ737" s="48"/>
      <c r="AR737" s="48"/>
      <c r="AS737" s="48"/>
      <c r="AT737" s="48"/>
      <c r="AU737" s="48"/>
      <c r="AV737" s="48"/>
      <c r="AW737" s="48"/>
      <c r="AX737" s="48"/>
      <c r="AY737" s="48"/>
      <c r="AZ737" s="48"/>
      <c r="BA737" s="48"/>
      <c r="BB737" s="48"/>
    </row>
    <row r="738" spans="1:54" x14ac:dyDescent="0.25">
      <c r="A738" s="42" t="str">
        <f t="shared" si="52"/>
        <v/>
      </c>
      <c r="B738" s="119"/>
      <c r="C738" s="33"/>
      <c r="D738" s="120"/>
      <c r="E738" s="35"/>
      <c r="F738" s="35"/>
      <c r="G738" s="35"/>
      <c r="H738" s="35"/>
      <c r="I738" s="35"/>
      <c r="J738" s="48"/>
      <c r="K738" s="48"/>
      <c r="L738" s="48"/>
      <c r="M738" s="48"/>
      <c r="N738" s="48"/>
      <c r="O738" s="73"/>
      <c r="P738" s="73"/>
      <c r="Q738" s="73"/>
      <c r="R738" s="73"/>
      <c r="S738" s="73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  <c r="AD738" s="48"/>
      <c r="AE738" s="48"/>
      <c r="AF738" s="48"/>
      <c r="AG738" s="48"/>
      <c r="AH738" s="48"/>
      <c r="AI738" s="48"/>
      <c r="AJ738" s="48"/>
      <c r="AK738" s="48"/>
      <c r="AL738" s="48"/>
      <c r="AM738" s="48"/>
      <c r="AN738" s="48"/>
      <c r="AO738" s="48"/>
      <c r="AP738" s="48"/>
      <c r="AQ738" s="48"/>
      <c r="AR738" s="48"/>
      <c r="AS738" s="48"/>
      <c r="AT738" s="48"/>
      <c r="AU738" s="48"/>
      <c r="AV738" s="48"/>
      <c r="AW738" s="48"/>
      <c r="AX738" s="48"/>
      <c r="AY738" s="48"/>
      <c r="AZ738" s="48"/>
      <c r="BA738" s="48"/>
      <c r="BB738" s="48"/>
    </row>
    <row r="739" spans="1:54" x14ac:dyDescent="0.25">
      <c r="A739" s="42" t="str">
        <f t="shared" si="52"/>
        <v/>
      </c>
      <c r="B739" s="119"/>
      <c r="C739" s="33"/>
      <c r="D739" s="120"/>
      <c r="E739" s="35"/>
      <c r="F739" s="35"/>
      <c r="G739" s="35"/>
      <c r="H739" s="35"/>
      <c r="I739" s="35"/>
      <c r="J739" s="48"/>
      <c r="K739" s="48"/>
      <c r="L739" s="48"/>
      <c r="M739" s="48"/>
      <c r="N739" s="48"/>
      <c r="O739" s="73"/>
      <c r="P739" s="73"/>
      <c r="Q739" s="73"/>
      <c r="R739" s="73"/>
      <c r="S739" s="73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  <c r="AI739" s="48"/>
      <c r="AJ739" s="48"/>
      <c r="AK739" s="48"/>
      <c r="AL739" s="48"/>
      <c r="AM739" s="48"/>
      <c r="AN739" s="48"/>
      <c r="AO739" s="48"/>
      <c r="AP739" s="48"/>
      <c r="AQ739" s="48"/>
      <c r="AR739" s="48"/>
      <c r="AS739" s="48"/>
      <c r="AT739" s="48"/>
      <c r="AU739" s="48"/>
      <c r="AV739" s="48"/>
      <c r="AW739" s="48"/>
      <c r="AX739" s="48"/>
      <c r="AY739" s="48"/>
      <c r="AZ739" s="48"/>
      <c r="BA739" s="48"/>
      <c r="BB739" s="48"/>
    </row>
    <row r="740" spans="1:54" x14ac:dyDescent="0.25">
      <c r="A740" s="42" t="str">
        <f t="shared" si="52"/>
        <v/>
      </c>
      <c r="B740" s="119"/>
      <c r="C740" s="33"/>
      <c r="D740" s="120"/>
      <c r="E740" s="35"/>
      <c r="F740" s="35"/>
      <c r="G740" s="35"/>
      <c r="H740" s="35"/>
      <c r="I740" s="35"/>
      <c r="J740" s="48"/>
      <c r="K740" s="48"/>
      <c r="L740" s="48"/>
      <c r="M740" s="48"/>
      <c r="N740" s="48"/>
      <c r="O740" s="73"/>
      <c r="P740" s="73"/>
      <c r="Q740" s="73"/>
      <c r="R740" s="73"/>
      <c r="S740" s="73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  <c r="AI740" s="48"/>
      <c r="AJ740" s="48"/>
      <c r="AK740" s="48"/>
      <c r="AL740" s="48"/>
      <c r="AM740" s="48"/>
      <c r="AN740" s="48"/>
      <c r="AO740" s="48"/>
      <c r="AP740" s="48"/>
      <c r="AQ740" s="48"/>
      <c r="AR740" s="48"/>
      <c r="AS740" s="48"/>
      <c r="AT740" s="48"/>
      <c r="AU740" s="48"/>
      <c r="AV740" s="48"/>
      <c r="AW740" s="48"/>
      <c r="AX740" s="48"/>
      <c r="AY740" s="48"/>
      <c r="AZ740" s="48"/>
      <c r="BA740" s="48"/>
      <c r="BB740" s="48"/>
    </row>
    <row r="741" spans="1:54" x14ac:dyDescent="0.25">
      <c r="A741" s="42" t="str">
        <f t="shared" si="52"/>
        <v/>
      </c>
      <c r="B741" s="119"/>
      <c r="C741" s="33"/>
      <c r="D741" s="120"/>
      <c r="E741" s="35"/>
      <c r="F741" s="35"/>
      <c r="G741" s="35"/>
      <c r="H741" s="35"/>
      <c r="I741" s="35"/>
      <c r="J741" s="48"/>
      <c r="K741" s="48"/>
      <c r="L741" s="48"/>
      <c r="M741" s="48"/>
      <c r="N741" s="48"/>
      <c r="O741" s="73"/>
      <c r="P741" s="73"/>
      <c r="Q741" s="73"/>
      <c r="R741" s="73"/>
      <c r="S741" s="73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  <c r="AD741" s="48"/>
      <c r="AE741" s="48"/>
      <c r="AF741" s="48"/>
      <c r="AG741" s="48"/>
      <c r="AH741" s="48"/>
      <c r="AI741" s="48"/>
      <c r="AJ741" s="48"/>
      <c r="AK741" s="48"/>
      <c r="AL741" s="48"/>
      <c r="AM741" s="48"/>
      <c r="AN741" s="48"/>
      <c r="AO741" s="48"/>
      <c r="AP741" s="48"/>
      <c r="AQ741" s="48"/>
      <c r="AR741" s="48"/>
      <c r="AS741" s="48"/>
      <c r="AT741" s="48"/>
      <c r="AU741" s="48"/>
      <c r="AV741" s="48"/>
      <c r="AW741" s="48"/>
      <c r="AX741" s="48"/>
      <c r="AY741" s="48"/>
      <c r="AZ741" s="48"/>
      <c r="BA741" s="48"/>
      <c r="BB741" s="48"/>
    </row>
    <row r="742" spans="1:54" x14ac:dyDescent="0.25">
      <c r="A742" s="42" t="str">
        <f t="shared" si="52"/>
        <v/>
      </c>
      <c r="B742" s="119"/>
      <c r="C742" s="33"/>
      <c r="D742" s="120"/>
      <c r="E742" s="35"/>
      <c r="F742" s="35"/>
      <c r="G742" s="35"/>
      <c r="H742" s="35"/>
      <c r="I742" s="35"/>
      <c r="J742" s="48"/>
      <c r="K742" s="48"/>
      <c r="L742" s="48"/>
      <c r="M742" s="48"/>
      <c r="N742" s="48"/>
      <c r="O742" s="73"/>
      <c r="P742" s="73"/>
      <c r="Q742" s="73"/>
      <c r="R742" s="73"/>
      <c r="S742" s="73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  <c r="AD742" s="48"/>
      <c r="AE742" s="48"/>
      <c r="AF742" s="48"/>
      <c r="AG742" s="48"/>
      <c r="AH742" s="48"/>
      <c r="AI742" s="48"/>
      <c r="AJ742" s="48"/>
      <c r="AK742" s="48"/>
      <c r="AL742" s="48"/>
      <c r="AM742" s="48"/>
      <c r="AN742" s="48"/>
      <c r="AO742" s="48"/>
      <c r="AP742" s="48"/>
      <c r="AQ742" s="48"/>
      <c r="AR742" s="48"/>
      <c r="AS742" s="48"/>
      <c r="AT742" s="48"/>
      <c r="AU742" s="48"/>
      <c r="AV742" s="48"/>
      <c r="AW742" s="48"/>
      <c r="AX742" s="48"/>
      <c r="AY742" s="48"/>
      <c r="AZ742" s="48"/>
      <c r="BA742" s="48"/>
      <c r="BB742" s="48"/>
    </row>
    <row r="743" spans="1:54" x14ac:dyDescent="0.25">
      <c r="A743" s="42" t="str">
        <f t="shared" si="52"/>
        <v/>
      </c>
      <c r="B743" s="119"/>
      <c r="C743" s="33"/>
      <c r="D743" s="120"/>
      <c r="E743" s="35"/>
      <c r="F743" s="35"/>
      <c r="G743" s="35"/>
      <c r="H743" s="35"/>
      <c r="I743" s="35"/>
      <c r="J743" s="48"/>
      <c r="K743" s="48"/>
      <c r="L743" s="48"/>
      <c r="M743" s="48"/>
      <c r="N743" s="48"/>
      <c r="O743" s="73"/>
      <c r="P743" s="73"/>
      <c r="Q743" s="73"/>
      <c r="R743" s="73"/>
      <c r="S743" s="73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s="48"/>
      <c r="AE743" s="48"/>
      <c r="AF743" s="48"/>
      <c r="AG743" s="48"/>
      <c r="AH743" s="48"/>
      <c r="AI743" s="48"/>
      <c r="AJ743" s="48"/>
      <c r="AK743" s="48"/>
      <c r="AL743" s="48"/>
      <c r="AM743" s="48"/>
      <c r="AN743" s="48"/>
      <c r="AO743" s="48"/>
      <c r="AP743" s="48"/>
      <c r="AQ743" s="48"/>
      <c r="AR743" s="48"/>
      <c r="AS743" s="48"/>
      <c r="AT743" s="48"/>
      <c r="AU743" s="48"/>
      <c r="AV743" s="48"/>
      <c r="AW743" s="48"/>
      <c r="AX743" s="48"/>
      <c r="AY743" s="48"/>
      <c r="AZ743" s="48"/>
      <c r="BA743" s="48"/>
      <c r="BB743" s="48"/>
    </row>
    <row r="744" spans="1:54" x14ac:dyDescent="0.25">
      <c r="A744" s="42" t="str">
        <f t="shared" si="52"/>
        <v/>
      </c>
      <c r="B744" s="119"/>
      <c r="C744" s="33"/>
      <c r="D744" s="120"/>
      <c r="E744" s="35"/>
      <c r="F744" s="35"/>
      <c r="G744" s="35"/>
      <c r="H744" s="35"/>
      <c r="I744" s="35"/>
      <c r="J744" s="48"/>
      <c r="K744" s="48"/>
      <c r="L744" s="48"/>
      <c r="M744" s="48"/>
      <c r="N744" s="48"/>
      <c r="O744" s="73"/>
      <c r="P744" s="73"/>
      <c r="Q744" s="73"/>
      <c r="R744" s="73"/>
      <c r="S744" s="73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  <c r="AI744" s="48"/>
      <c r="AJ744" s="48"/>
      <c r="AK744" s="48"/>
      <c r="AL744" s="48"/>
      <c r="AM744" s="48"/>
      <c r="AN744" s="48"/>
      <c r="AO744" s="48"/>
      <c r="AP744" s="48"/>
      <c r="AQ744" s="48"/>
      <c r="AR744" s="48"/>
      <c r="AS744" s="48"/>
      <c r="AT744" s="48"/>
      <c r="AU744" s="48"/>
      <c r="AV744" s="48"/>
      <c r="AW744" s="48"/>
      <c r="AX744" s="48"/>
      <c r="AY744" s="48"/>
      <c r="AZ744" s="48"/>
      <c r="BA744" s="48"/>
      <c r="BB744" s="48"/>
    </row>
    <row r="745" spans="1:54" x14ac:dyDescent="0.25">
      <c r="A745" s="42" t="str">
        <f t="shared" si="52"/>
        <v/>
      </c>
      <c r="B745" s="119"/>
      <c r="C745" s="33"/>
      <c r="D745" s="120"/>
      <c r="E745" s="35"/>
      <c r="F745" s="35"/>
      <c r="G745" s="35"/>
      <c r="H745" s="35"/>
      <c r="I745" s="35"/>
      <c r="J745" s="48"/>
      <c r="K745" s="48"/>
      <c r="L745" s="48"/>
      <c r="M745" s="48"/>
      <c r="N745" s="48"/>
      <c r="O745" s="73"/>
      <c r="P745" s="73"/>
      <c r="Q745" s="73"/>
      <c r="R745" s="73"/>
      <c r="S745" s="73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  <c r="AI745" s="48"/>
      <c r="AJ745" s="48"/>
      <c r="AK745" s="48"/>
      <c r="AL745" s="48"/>
      <c r="AM745" s="48"/>
      <c r="AN745" s="48"/>
      <c r="AO745" s="48"/>
      <c r="AP745" s="48"/>
      <c r="AQ745" s="48"/>
      <c r="AR745" s="48"/>
      <c r="AS745" s="48"/>
      <c r="AT745" s="48"/>
      <c r="AU745" s="48"/>
      <c r="AV745" s="48"/>
      <c r="AW745" s="48"/>
      <c r="AX745" s="48"/>
      <c r="AY745" s="48"/>
      <c r="AZ745" s="48"/>
      <c r="BA745" s="48"/>
      <c r="BB745" s="48"/>
    </row>
    <row r="746" spans="1:54" x14ac:dyDescent="0.25">
      <c r="A746" s="42" t="str">
        <f t="shared" si="52"/>
        <v/>
      </c>
      <c r="B746" s="119"/>
      <c r="C746" s="33"/>
      <c r="D746" s="120"/>
      <c r="E746" s="35"/>
      <c r="F746" s="35"/>
      <c r="G746" s="35"/>
      <c r="H746" s="35"/>
      <c r="I746" s="35"/>
      <c r="J746" s="48"/>
      <c r="K746" s="48"/>
      <c r="L746" s="48"/>
      <c r="M746" s="48"/>
      <c r="N746" s="48"/>
      <c r="O746" s="73"/>
      <c r="P746" s="73"/>
      <c r="Q746" s="73"/>
      <c r="R746" s="73"/>
      <c r="S746" s="73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  <c r="AI746" s="48"/>
      <c r="AJ746" s="48"/>
      <c r="AK746" s="48"/>
      <c r="AL746" s="48"/>
      <c r="AM746" s="48"/>
      <c r="AN746" s="48"/>
      <c r="AO746" s="48"/>
      <c r="AP746" s="48"/>
      <c r="AQ746" s="48"/>
      <c r="AR746" s="48"/>
      <c r="AS746" s="48"/>
      <c r="AT746" s="48"/>
      <c r="AU746" s="48"/>
      <c r="AV746" s="48"/>
      <c r="AW746" s="48"/>
      <c r="AX746" s="48"/>
      <c r="AY746" s="48"/>
      <c r="AZ746" s="48"/>
      <c r="BA746" s="48"/>
      <c r="BB746" s="48"/>
    </row>
    <row r="747" spans="1:54" x14ac:dyDescent="0.25">
      <c r="A747" s="42" t="str">
        <f t="shared" si="52"/>
        <v/>
      </c>
      <c r="B747" s="119"/>
      <c r="C747" s="33"/>
      <c r="D747" s="120"/>
      <c r="E747" s="35"/>
      <c r="F747" s="35"/>
      <c r="G747" s="35"/>
      <c r="H747" s="35"/>
      <c r="I747" s="35"/>
      <c r="J747" s="48"/>
      <c r="K747" s="48"/>
      <c r="L747" s="48"/>
      <c r="M747" s="48"/>
      <c r="N747" s="48"/>
      <c r="O747" s="73"/>
      <c r="P747" s="73"/>
      <c r="Q747" s="73"/>
      <c r="R747" s="73"/>
      <c r="S747" s="73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8"/>
      <c r="AE747" s="48"/>
      <c r="AF747" s="48"/>
      <c r="AG747" s="48"/>
      <c r="AH747" s="48"/>
      <c r="AI747" s="48"/>
      <c r="AJ747" s="48"/>
      <c r="AK747" s="48"/>
      <c r="AL747" s="48"/>
      <c r="AM747" s="48"/>
      <c r="AN747" s="48"/>
      <c r="AO747" s="48"/>
      <c r="AP747" s="48"/>
      <c r="AQ747" s="48"/>
      <c r="AR747" s="48"/>
      <c r="AS747" s="48"/>
      <c r="AT747" s="48"/>
      <c r="AU747" s="48"/>
      <c r="AV747" s="48"/>
      <c r="AW747" s="48"/>
      <c r="AX747" s="48"/>
      <c r="AY747" s="48"/>
      <c r="AZ747" s="48"/>
      <c r="BA747" s="48"/>
      <c r="BB747" s="48"/>
    </row>
    <row r="748" spans="1:54" x14ac:dyDescent="0.25">
      <c r="A748" s="42" t="str">
        <f t="shared" si="52"/>
        <v/>
      </c>
      <c r="B748" s="119"/>
      <c r="C748" s="33"/>
      <c r="D748" s="120"/>
      <c r="E748" s="35"/>
      <c r="F748" s="35"/>
      <c r="G748" s="35"/>
      <c r="H748" s="35"/>
      <c r="I748" s="35"/>
      <c r="J748" s="48"/>
      <c r="K748" s="48"/>
      <c r="L748" s="48"/>
      <c r="M748" s="48"/>
      <c r="N748" s="48"/>
      <c r="O748" s="73"/>
      <c r="P748" s="73"/>
      <c r="Q748" s="73"/>
      <c r="R748" s="73"/>
      <c r="S748" s="73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s="48"/>
      <c r="AE748" s="48"/>
      <c r="AF748" s="48"/>
      <c r="AG748" s="48"/>
      <c r="AH748" s="48"/>
      <c r="AI748" s="48"/>
      <c r="AJ748" s="48"/>
      <c r="AK748" s="48"/>
      <c r="AL748" s="48"/>
      <c r="AM748" s="48"/>
      <c r="AN748" s="48"/>
      <c r="AO748" s="48"/>
      <c r="AP748" s="48"/>
      <c r="AQ748" s="48"/>
      <c r="AR748" s="48"/>
      <c r="AS748" s="48"/>
      <c r="AT748" s="48"/>
      <c r="AU748" s="48"/>
      <c r="AV748" s="48"/>
      <c r="AW748" s="48"/>
      <c r="AX748" s="48"/>
      <c r="AY748" s="48"/>
      <c r="AZ748" s="48"/>
      <c r="BA748" s="48"/>
      <c r="BB748" s="48"/>
    </row>
    <row r="749" spans="1:54" x14ac:dyDescent="0.25">
      <c r="A749" s="42" t="str">
        <f t="shared" si="52"/>
        <v/>
      </c>
      <c r="B749" s="119"/>
      <c r="C749" s="33"/>
      <c r="D749" s="120"/>
      <c r="E749" s="35"/>
      <c r="F749" s="35"/>
      <c r="G749" s="35"/>
      <c r="H749" s="35"/>
      <c r="I749" s="35"/>
      <c r="J749" s="48"/>
      <c r="K749" s="48"/>
      <c r="L749" s="48"/>
      <c r="M749" s="48"/>
      <c r="N749" s="48"/>
      <c r="O749" s="73"/>
      <c r="P749" s="73"/>
      <c r="Q749" s="73"/>
      <c r="R749" s="73"/>
      <c r="S749" s="73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s="48"/>
      <c r="AE749" s="48"/>
      <c r="AF749" s="48"/>
      <c r="AG749" s="48"/>
      <c r="AH749" s="48"/>
      <c r="AI749" s="48"/>
      <c r="AJ749" s="48"/>
      <c r="AK749" s="48"/>
      <c r="AL749" s="48"/>
      <c r="AM749" s="48"/>
      <c r="AN749" s="48"/>
      <c r="AO749" s="48"/>
      <c r="AP749" s="48"/>
      <c r="AQ749" s="48"/>
      <c r="AR749" s="48"/>
      <c r="AS749" s="48"/>
      <c r="AT749" s="48"/>
      <c r="AU749" s="48"/>
      <c r="AV749" s="48"/>
      <c r="AW749" s="48"/>
      <c r="AX749" s="48"/>
      <c r="AY749" s="48"/>
      <c r="AZ749" s="48"/>
      <c r="BA749" s="48"/>
      <c r="BB749" s="48"/>
    </row>
    <row r="750" spans="1:54" x14ac:dyDescent="0.25">
      <c r="A750" s="42" t="str">
        <f t="shared" si="52"/>
        <v/>
      </c>
      <c r="B750" s="119"/>
      <c r="C750" s="33"/>
      <c r="D750" s="120"/>
      <c r="E750" s="35"/>
      <c r="F750" s="35"/>
      <c r="G750" s="35"/>
      <c r="H750" s="35"/>
      <c r="I750" s="35"/>
      <c r="J750" s="48"/>
      <c r="K750" s="48"/>
      <c r="L750" s="48"/>
      <c r="M750" s="48"/>
      <c r="N750" s="48"/>
      <c r="O750" s="73"/>
      <c r="P750" s="73"/>
      <c r="Q750" s="73"/>
      <c r="R750" s="73"/>
      <c r="S750" s="73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s="48"/>
      <c r="AE750" s="48"/>
      <c r="AF750" s="48"/>
      <c r="AG750" s="48"/>
      <c r="AH750" s="48"/>
      <c r="AI750" s="48"/>
      <c r="AJ750" s="48"/>
      <c r="AK750" s="48"/>
      <c r="AL750" s="48"/>
      <c r="AM750" s="48"/>
      <c r="AN750" s="48"/>
      <c r="AO750" s="48"/>
      <c r="AP750" s="48"/>
      <c r="AQ750" s="48"/>
      <c r="AR750" s="48"/>
      <c r="AS750" s="48"/>
      <c r="AT750" s="48"/>
      <c r="AU750" s="48"/>
      <c r="AV750" s="48"/>
      <c r="AW750" s="48"/>
      <c r="AX750" s="48"/>
      <c r="AY750" s="48"/>
      <c r="AZ750" s="48"/>
      <c r="BA750" s="48"/>
      <c r="BB750" s="48"/>
    </row>
    <row r="751" spans="1:54" x14ac:dyDescent="0.25">
      <c r="A751" s="42" t="str">
        <f t="shared" si="52"/>
        <v/>
      </c>
      <c r="B751" s="119"/>
      <c r="C751" s="33"/>
      <c r="D751" s="120"/>
      <c r="E751" s="35"/>
      <c r="F751" s="35"/>
      <c r="G751" s="35"/>
      <c r="H751" s="35"/>
      <c r="I751" s="35"/>
      <c r="J751" s="48"/>
      <c r="K751" s="48"/>
      <c r="L751" s="48"/>
      <c r="M751" s="48"/>
      <c r="N751" s="48"/>
      <c r="O751" s="73"/>
      <c r="P751" s="73"/>
      <c r="Q751" s="73"/>
      <c r="R751" s="73"/>
      <c r="S751" s="73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  <c r="AI751" s="48"/>
      <c r="AJ751" s="48"/>
      <c r="AK751" s="48"/>
      <c r="AL751" s="48"/>
      <c r="AM751" s="48"/>
      <c r="AN751" s="48"/>
      <c r="AO751" s="48"/>
      <c r="AP751" s="48"/>
      <c r="AQ751" s="48"/>
      <c r="AR751" s="48"/>
      <c r="AS751" s="48"/>
      <c r="AT751" s="48"/>
      <c r="AU751" s="48"/>
      <c r="AV751" s="48"/>
      <c r="AW751" s="48"/>
      <c r="AX751" s="48"/>
      <c r="AY751" s="48"/>
      <c r="AZ751" s="48"/>
      <c r="BA751" s="48"/>
      <c r="BB751" s="48"/>
    </row>
    <row r="752" spans="1:54" x14ac:dyDescent="0.25">
      <c r="A752" s="42" t="str">
        <f t="shared" si="52"/>
        <v/>
      </c>
      <c r="B752" s="119"/>
      <c r="C752" s="33"/>
      <c r="D752" s="120"/>
      <c r="E752" s="35"/>
      <c r="F752" s="35"/>
      <c r="G752" s="35"/>
      <c r="H752" s="35"/>
      <c r="I752" s="35"/>
      <c r="J752" s="48"/>
      <c r="K752" s="48"/>
      <c r="L752" s="48"/>
      <c r="M752" s="48"/>
      <c r="N752" s="48"/>
      <c r="O752" s="73"/>
      <c r="P752" s="73"/>
      <c r="Q752" s="73"/>
      <c r="R752" s="73"/>
      <c r="S752" s="73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  <c r="AI752" s="48"/>
      <c r="AJ752" s="48"/>
      <c r="AK752" s="48"/>
      <c r="AL752" s="48"/>
      <c r="AM752" s="48"/>
      <c r="AN752" s="48"/>
      <c r="AO752" s="48"/>
      <c r="AP752" s="48"/>
      <c r="AQ752" s="48"/>
      <c r="AR752" s="48"/>
      <c r="AS752" s="48"/>
      <c r="AT752" s="48"/>
      <c r="AU752" s="48"/>
      <c r="AV752" s="48"/>
      <c r="AW752" s="48"/>
      <c r="AX752" s="48"/>
      <c r="AY752" s="48"/>
      <c r="AZ752" s="48"/>
      <c r="BA752" s="48"/>
      <c r="BB752" s="48"/>
    </row>
    <row r="753" spans="1:54" x14ac:dyDescent="0.25">
      <c r="A753" s="42" t="str">
        <f t="shared" si="52"/>
        <v/>
      </c>
      <c r="B753" s="119"/>
      <c r="C753" s="33"/>
      <c r="D753" s="120"/>
      <c r="E753" s="35"/>
      <c r="F753" s="35"/>
      <c r="G753" s="35"/>
      <c r="H753" s="35"/>
      <c r="I753" s="35"/>
      <c r="J753" s="48"/>
      <c r="K753" s="48"/>
      <c r="L753" s="48"/>
      <c r="M753" s="48"/>
      <c r="N753" s="48"/>
      <c r="O753" s="73"/>
      <c r="P753" s="73"/>
      <c r="Q753" s="73"/>
      <c r="R753" s="73"/>
      <c r="S753" s="73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  <c r="AD753" s="48"/>
      <c r="AE753" s="48"/>
      <c r="AF753" s="48"/>
      <c r="AG753" s="48"/>
      <c r="AH753" s="48"/>
      <c r="AI753" s="48"/>
      <c r="AJ753" s="48"/>
      <c r="AK753" s="48"/>
      <c r="AL753" s="48"/>
      <c r="AM753" s="48"/>
      <c r="AN753" s="48"/>
      <c r="AO753" s="48"/>
      <c r="AP753" s="48"/>
      <c r="AQ753" s="48"/>
      <c r="AR753" s="48"/>
      <c r="AS753" s="48"/>
      <c r="AT753" s="48"/>
      <c r="AU753" s="48"/>
      <c r="AV753" s="48"/>
      <c r="AW753" s="48"/>
      <c r="AX753" s="48"/>
      <c r="AY753" s="48"/>
      <c r="AZ753" s="48"/>
      <c r="BA753" s="48"/>
      <c r="BB753" s="48"/>
    </row>
    <row r="754" spans="1:54" x14ac:dyDescent="0.25">
      <c r="A754" s="42" t="str">
        <f t="shared" si="52"/>
        <v/>
      </c>
      <c r="B754" s="119"/>
      <c r="C754" s="33"/>
      <c r="D754" s="120"/>
      <c r="E754" s="35"/>
      <c r="F754" s="35"/>
      <c r="G754" s="35"/>
      <c r="H754" s="35"/>
      <c r="I754" s="35"/>
      <c r="J754" s="48"/>
      <c r="K754" s="48"/>
      <c r="L754" s="48"/>
      <c r="M754" s="48"/>
      <c r="N754" s="48"/>
      <c r="O754" s="73"/>
      <c r="P754" s="73"/>
      <c r="Q754" s="73"/>
      <c r="R754" s="73"/>
      <c r="S754" s="73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s="48"/>
      <c r="AE754" s="48"/>
      <c r="AF754" s="48"/>
      <c r="AG754" s="48"/>
      <c r="AH754" s="48"/>
      <c r="AI754" s="48"/>
      <c r="AJ754" s="48"/>
      <c r="AK754" s="48"/>
      <c r="AL754" s="48"/>
      <c r="AM754" s="48"/>
      <c r="AN754" s="48"/>
      <c r="AO754" s="48"/>
      <c r="AP754" s="48"/>
      <c r="AQ754" s="48"/>
      <c r="AR754" s="48"/>
      <c r="AS754" s="48"/>
      <c r="AT754" s="48"/>
      <c r="AU754" s="48"/>
      <c r="AV754" s="48"/>
      <c r="AW754" s="48"/>
      <c r="AX754" s="48"/>
      <c r="AY754" s="48"/>
      <c r="AZ754" s="48"/>
      <c r="BA754" s="48"/>
      <c r="BB754" s="48"/>
    </row>
    <row r="755" spans="1:54" x14ac:dyDescent="0.25">
      <c r="A755" s="42" t="str">
        <f t="shared" si="52"/>
        <v/>
      </c>
      <c r="B755" s="119"/>
      <c r="C755" s="33"/>
      <c r="D755" s="120"/>
      <c r="E755" s="35"/>
      <c r="F755" s="35"/>
      <c r="G755" s="35"/>
      <c r="H755" s="35"/>
      <c r="I755" s="35"/>
      <c r="J755" s="48"/>
      <c r="K755" s="48"/>
      <c r="L755" s="48"/>
      <c r="M755" s="48"/>
      <c r="N755" s="48"/>
      <c r="O755" s="73"/>
      <c r="P755" s="73"/>
      <c r="Q755" s="73"/>
      <c r="R755" s="73"/>
      <c r="S755" s="73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  <c r="AI755" s="48"/>
      <c r="AJ755" s="48"/>
      <c r="AK755" s="48"/>
      <c r="AL755" s="48"/>
      <c r="AM755" s="48"/>
      <c r="AN755" s="48"/>
      <c r="AO755" s="48"/>
      <c r="AP755" s="48"/>
      <c r="AQ755" s="48"/>
      <c r="AR755" s="48"/>
      <c r="AS755" s="48"/>
      <c r="AT755" s="48"/>
      <c r="AU755" s="48"/>
      <c r="AV755" s="48"/>
      <c r="AW755" s="48"/>
      <c r="AX755" s="48"/>
      <c r="AY755" s="48"/>
      <c r="AZ755" s="48"/>
      <c r="BA755" s="48"/>
      <c r="BB755" s="48"/>
    </row>
    <row r="756" spans="1:54" x14ac:dyDescent="0.25">
      <c r="A756" s="42" t="str">
        <f t="shared" si="52"/>
        <v/>
      </c>
      <c r="B756" s="119"/>
      <c r="C756" s="33"/>
      <c r="D756" s="120"/>
      <c r="E756" s="35"/>
      <c r="F756" s="35"/>
      <c r="G756" s="35"/>
      <c r="H756" s="35"/>
      <c r="I756" s="35"/>
      <c r="J756" s="48"/>
      <c r="K756" s="48"/>
      <c r="L756" s="48"/>
      <c r="M756" s="48"/>
      <c r="N756" s="48"/>
      <c r="O756" s="73"/>
      <c r="P756" s="73"/>
      <c r="Q756" s="73"/>
      <c r="R756" s="73"/>
      <c r="S756" s="73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s="48"/>
      <c r="AE756" s="48"/>
      <c r="AF756" s="48"/>
      <c r="AG756" s="48"/>
      <c r="AH756" s="48"/>
      <c r="AI756" s="48"/>
      <c r="AJ756" s="48"/>
      <c r="AK756" s="48"/>
      <c r="AL756" s="48"/>
      <c r="AM756" s="48"/>
      <c r="AN756" s="48"/>
      <c r="AO756" s="48"/>
      <c r="AP756" s="48"/>
      <c r="AQ756" s="48"/>
      <c r="AR756" s="48"/>
      <c r="AS756" s="48"/>
      <c r="AT756" s="48"/>
      <c r="AU756" s="48"/>
      <c r="AV756" s="48"/>
      <c r="AW756" s="48"/>
      <c r="AX756" s="48"/>
      <c r="AY756" s="48"/>
      <c r="AZ756" s="48"/>
      <c r="BA756" s="48"/>
      <c r="BB756" s="48"/>
    </row>
    <row r="757" spans="1:54" x14ac:dyDescent="0.25">
      <c r="A757" s="42" t="str">
        <f t="shared" si="52"/>
        <v/>
      </c>
      <c r="B757" s="119"/>
      <c r="C757" s="33"/>
      <c r="D757" s="120"/>
      <c r="E757" s="35"/>
      <c r="F757" s="35"/>
      <c r="G757" s="35"/>
      <c r="H757" s="35"/>
      <c r="I757" s="35"/>
      <c r="J757" s="48"/>
      <c r="K757" s="48"/>
      <c r="L757" s="48"/>
      <c r="M757" s="48"/>
      <c r="N757" s="48"/>
      <c r="O757" s="73"/>
      <c r="P757" s="73"/>
      <c r="Q757" s="73"/>
      <c r="R757" s="73"/>
      <c r="S757" s="73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  <c r="AI757" s="48"/>
      <c r="AJ757" s="48"/>
      <c r="AK757" s="48"/>
      <c r="AL757" s="48"/>
      <c r="AM757" s="48"/>
      <c r="AN757" s="48"/>
      <c r="AO757" s="48"/>
      <c r="AP757" s="48"/>
      <c r="AQ757" s="48"/>
      <c r="AR757" s="48"/>
      <c r="AS757" s="48"/>
      <c r="AT757" s="48"/>
      <c r="AU757" s="48"/>
      <c r="AV757" s="48"/>
      <c r="AW757" s="48"/>
      <c r="AX757" s="48"/>
      <c r="AY757" s="48"/>
      <c r="AZ757" s="48"/>
      <c r="BA757" s="48"/>
      <c r="BB757" s="48"/>
    </row>
    <row r="758" spans="1:54" x14ac:dyDescent="0.25">
      <c r="A758" s="42" t="str">
        <f t="shared" si="52"/>
        <v/>
      </c>
      <c r="B758" s="119"/>
      <c r="C758" s="33"/>
      <c r="D758" s="120"/>
      <c r="E758" s="35"/>
      <c r="F758" s="35"/>
      <c r="G758" s="35"/>
      <c r="H758" s="35"/>
      <c r="I758" s="35"/>
      <c r="J758" s="48"/>
      <c r="K758" s="48"/>
      <c r="L758" s="48"/>
      <c r="M758" s="48"/>
      <c r="N758" s="48"/>
      <c r="O758" s="73"/>
      <c r="P758" s="73"/>
      <c r="Q758" s="73"/>
      <c r="R758" s="73"/>
      <c r="S758" s="73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  <c r="AI758" s="48"/>
      <c r="AJ758" s="48"/>
      <c r="AK758" s="48"/>
      <c r="AL758" s="48"/>
      <c r="AM758" s="48"/>
      <c r="AN758" s="48"/>
      <c r="AO758" s="48"/>
      <c r="AP758" s="48"/>
      <c r="AQ758" s="48"/>
      <c r="AR758" s="48"/>
      <c r="AS758" s="48"/>
      <c r="AT758" s="48"/>
      <c r="AU758" s="48"/>
      <c r="AV758" s="48"/>
      <c r="AW758" s="48"/>
      <c r="AX758" s="48"/>
      <c r="AY758" s="48"/>
      <c r="AZ758" s="48"/>
      <c r="BA758" s="48"/>
      <c r="BB758" s="48"/>
    </row>
    <row r="759" spans="1:54" x14ac:dyDescent="0.25">
      <c r="A759" s="42" t="str">
        <f t="shared" si="52"/>
        <v/>
      </c>
      <c r="B759" s="119"/>
      <c r="C759" s="33"/>
      <c r="D759" s="120"/>
      <c r="E759" s="35"/>
      <c r="F759" s="35"/>
      <c r="G759" s="35"/>
      <c r="H759" s="35"/>
      <c r="I759" s="35"/>
      <c r="J759" s="48"/>
      <c r="K759" s="48"/>
      <c r="L759" s="48"/>
      <c r="M759" s="48"/>
      <c r="N759" s="48"/>
      <c r="O759" s="73"/>
      <c r="P759" s="73"/>
      <c r="Q759" s="73"/>
      <c r="R759" s="73"/>
      <c r="S759" s="73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s="48"/>
      <c r="AE759" s="48"/>
      <c r="AF759" s="48"/>
      <c r="AG759" s="48"/>
      <c r="AH759" s="48"/>
      <c r="AI759" s="48"/>
      <c r="AJ759" s="48"/>
      <c r="AK759" s="48"/>
      <c r="AL759" s="48"/>
      <c r="AM759" s="48"/>
      <c r="AN759" s="48"/>
      <c r="AO759" s="48"/>
      <c r="AP759" s="48"/>
      <c r="AQ759" s="48"/>
      <c r="AR759" s="48"/>
      <c r="AS759" s="48"/>
      <c r="AT759" s="48"/>
      <c r="AU759" s="48"/>
      <c r="AV759" s="48"/>
      <c r="AW759" s="48"/>
      <c r="AX759" s="48"/>
      <c r="AY759" s="48"/>
      <c r="AZ759" s="48"/>
      <c r="BA759" s="48"/>
      <c r="BB759" s="48"/>
    </row>
    <row r="760" spans="1:54" x14ac:dyDescent="0.25">
      <c r="A760" s="42" t="str">
        <f t="shared" si="52"/>
        <v/>
      </c>
      <c r="B760" s="119"/>
      <c r="C760" s="33"/>
      <c r="D760" s="120"/>
      <c r="E760" s="35"/>
      <c r="F760" s="35"/>
      <c r="G760" s="35"/>
      <c r="H760" s="35"/>
      <c r="I760" s="35"/>
      <c r="J760" s="48"/>
      <c r="K760" s="48"/>
      <c r="L760" s="48"/>
      <c r="M760" s="48"/>
      <c r="N760" s="48"/>
      <c r="O760" s="73"/>
      <c r="P760" s="73"/>
      <c r="Q760" s="73"/>
      <c r="R760" s="73"/>
      <c r="S760" s="73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s="48"/>
      <c r="AE760" s="48"/>
      <c r="AF760" s="48"/>
      <c r="AG760" s="48"/>
      <c r="AH760" s="48"/>
      <c r="AI760" s="48"/>
      <c r="AJ760" s="48"/>
      <c r="AK760" s="48"/>
      <c r="AL760" s="48"/>
      <c r="AM760" s="48"/>
      <c r="AN760" s="48"/>
      <c r="AO760" s="48"/>
      <c r="AP760" s="48"/>
      <c r="AQ760" s="48"/>
      <c r="AR760" s="48"/>
      <c r="AS760" s="48"/>
      <c r="AT760" s="48"/>
      <c r="AU760" s="48"/>
      <c r="AV760" s="48"/>
      <c r="AW760" s="48"/>
      <c r="AX760" s="48"/>
      <c r="AY760" s="48"/>
      <c r="AZ760" s="48"/>
      <c r="BA760" s="48"/>
      <c r="BB760" s="48"/>
    </row>
    <row r="761" spans="1:54" x14ac:dyDescent="0.25">
      <c r="A761" s="42" t="str">
        <f t="shared" si="52"/>
        <v/>
      </c>
      <c r="B761" s="119"/>
      <c r="C761" s="33"/>
      <c r="D761" s="120"/>
      <c r="E761" s="35"/>
      <c r="F761" s="35"/>
      <c r="G761" s="35"/>
      <c r="H761" s="35"/>
      <c r="I761" s="35"/>
      <c r="J761" s="48"/>
      <c r="K761" s="48"/>
      <c r="L761" s="48"/>
      <c r="M761" s="48"/>
      <c r="N761" s="48"/>
      <c r="O761" s="73"/>
      <c r="P761" s="73"/>
      <c r="Q761" s="73"/>
      <c r="R761" s="73"/>
      <c r="S761" s="73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s="48"/>
      <c r="AE761" s="48"/>
      <c r="AF761" s="48"/>
      <c r="AG761" s="48"/>
      <c r="AH761" s="48"/>
      <c r="AI761" s="48"/>
      <c r="AJ761" s="48"/>
      <c r="AK761" s="48"/>
      <c r="AL761" s="48"/>
      <c r="AM761" s="48"/>
      <c r="AN761" s="48"/>
      <c r="AO761" s="48"/>
      <c r="AP761" s="48"/>
      <c r="AQ761" s="48"/>
      <c r="AR761" s="48"/>
      <c r="AS761" s="48"/>
      <c r="AT761" s="48"/>
      <c r="AU761" s="48"/>
      <c r="AV761" s="48"/>
      <c r="AW761" s="48"/>
      <c r="AX761" s="48"/>
      <c r="AY761" s="48"/>
      <c r="AZ761" s="48"/>
      <c r="BA761" s="48"/>
      <c r="BB761" s="48"/>
    </row>
    <row r="762" spans="1:54" x14ac:dyDescent="0.25">
      <c r="A762" s="42" t="str">
        <f t="shared" si="52"/>
        <v/>
      </c>
      <c r="B762" s="119"/>
      <c r="C762" s="33"/>
      <c r="D762" s="120"/>
      <c r="E762" s="35"/>
      <c r="F762" s="35"/>
      <c r="G762" s="35"/>
      <c r="H762" s="35"/>
      <c r="I762" s="35"/>
      <c r="J762" s="48"/>
      <c r="K762" s="48"/>
      <c r="L762" s="48"/>
      <c r="M762" s="48"/>
      <c r="N762" s="48"/>
      <c r="O762" s="73"/>
      <c r="P762" s="73"/>
      <c r="Q762" s="73"/>
      <c r="R762" s="73"/>
      <c r="S762" s="73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  <c r="AD762" s="48"/>
      <c r="AE762" s="48"/>
      <c r="AF762" s="48"/>
      <c r="AG762" s="48"/>
      <c r="AH762" s="48"/>
      <c r="AI762" s="48"/>
      <c r="AJ762" s="48"/>
      <c r="AK762" s="48"/>
      <c r="AL762" s="48"/>
      <c r="AM762" s="48"/>
      <c r="AN762" s="48"/>
      <c r="AO762" s="48"/>
      <c r="AP762" s="48"/>
      <c r="AQ762" s="48"/>
      <c r="AR762" s="48"/>
      <c r="AS762" s="48"/>
      <c r="AT762" s="48"/>
      <c r="AU762" s="48"/>
      <c r="AV762" s="48"/>
      <c r="AW762" s="48"/>
      <c r="AX762" s="48"/>
      <c r="AY762" s="48"/>
      <c r="AZ762" s="48"/>
      <c r="BA762" s="48"/>
      <c r="BB762" s="48"/>
    </row>
    <row r="763" spans="1:54" x14ac:dyDescent="0.25">
      <c r="A763" s="42" t="str">
        <f t="shared" si="52"/>
        <v/>
      </c>
      <c r="B763" s="119"/>
      <c r="C763" s="33"/>
      <c r="D763" s="120"/>
      <c r="E763" s="35"/>
      <c r="F763" s="35"/>
      <c r="G763" s="35"/>
      <c r="H763" s="35"/>
      <c r="I763" s="35"/>
      <c r="J763" s="48"/>
      <c r="K763" s="48"/>
      <c r="L763" s="48"/>
      <c r="M763" s="48"/>
      <c r="N763" s="48"/>
      <c r="O763" s="73"/>
      <c r="P763" s="73"/>
      <c r="Q763" s="73"/>
      <c r="R763" s="73"/>
      <c r="S763" s="73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  <c r="AI763" s="48"/>
      <c r="AJ763" s="48"/>
      <c r="AK763" s="48"/>
      <c r="AL763" s="48"/>
      <c r="AM763" s="48"/>
      <c r="AN763" s="48"/>
      <c r="AO763" s="48"/>
      <c r="AP763" s="48"/>
      <c r="AQ763" s="48"/>
      <c r="AR763" s="48"/>
      <c r="AS763" s="48"/>
      <c r="AT763" s="48"/>
      <c r="AU763" s="48"/>
      <c r="AV763" s="48"/>
      <c r="AW763" s="48"/>
      <c r="AX763" s="48"/>
      <c r="AY763" s="48"/>
      <c r="AZ763" s="48"/>
      <c r="BA763" s="48"/>
      <c r="BB763" s="48"/>
    </row>
    <row r="764" spans="1:54" x14ac:dyDescent="0.25">
      <c r="A764" s="42" t="str">
        <f t="shared" si="52"/>
        <v/>
      </c>
      <c r="B764" s="119"/>
      <c r="C764" s="33"/>
      <c r="D764" s="120"/>
      <c r="E764" s="35"/>
      <c r="F764" s="35"/>
      <c r="G764" s="35"/>
      <c r="H764" s="35"/>
      <c r="I764" s="35"/>
      <c r="J764" s="48"/>
      <c r="K764" s="48"/>
      <c r="L764" s="48"/>
      <c r="M764" s="48"/>
      <c r="N764" s="48"/>
      <c r="O764" s="73"/>
      <c r="P764" s="73"/>
      <c r="Q764" s="73"/>
      <c r="R764" s="73"/>
      <c r="S764" s="73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  <c r="AI764" s="48"/>
      <c r="AJ764" s="48"/>
      <c r="AK764" s="48"/>
      <c r="AL764" s="48"/>
      <c r="AM764" s="48"/>
      <c r="AN764" s="48"/>
      <c r="AO764" s="48"/>
      <c r="AP764" s="48"/>
      <c r="AQ764" s="48"/>
      <c r="AR764" s="48"/>
      <c r="AS764" s="48"/>
      <c r="AT764" s="48"/>
      <c r="AU764" s="48"/>
      <c r="AV764" s="48"/>
      <c r="AW764" s="48"/>
      <c r="AX764" s="48"/>
      <c r="AY764" s="48"/>
      <c r="AZ764" s="48"/>
      <c r="BA764" s="48"/>
      <c r="BB764" s="48"/>
    </row>
    <row r="765" spans="1:54" x14ac:dyDescent="0.25">
      <c r="A765" s="42" t="str">
        <f t="shared" si="52"/>
        <v/>
      </c>
      <c r="B765" s="119"/>
      <c r="C765" s="33"/>
      <c r="D765" s="120"/>
      <c r="E765" s="35"/>
      <c r="F765" s="35"/>
      <c r="G765" s="35"/>
      <c r="H765" s="35"/>
      <c r="I765" s="35"/>
      <c r="J765" s="48"/>
      <c r="K765" s="48"/>
      <c r="L765" s="48"/>
      <c r="M765" s="48"/>
      <c r="N765" s="48"/>
      <c r="O765" s="73"/>
      <c r="P765" s="73"/>
      <c r="Q765" s="73"/>
      <c r="R765" s="73"/>
      <c r="S765" s="73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  <c r="AD765" s="48"/>
      <c r="AE765" s="48"/>
      <c r="AF765" s="48"/>
      <c r="AG765" s="48"/>
      <c r="AH765" s="48"/>
      <c r="AI765" s="48"/>
      <c r="AJ765" s="48"/>
      <c r="AK765" s="48"/>
      <c r="AL765" s="48"/>
      <c r="AM765" s="48"/>
      <c r="AN765" s="48"/>
      <c r="AO765" s="48"/>
      <c r="AP765" s="48"/>
      <c r="AQ765" s="48"/>
      <c r="AR765" s="48"/>
      <c r="AS765" s="48"/>
      <c r="AT765" s="48"/>
      <c r="AU765" s="48"/>
      <c r="AV765" s="48"/>
      <c r="AW765" s="48"/>
      <c r="AX765" s="48"/>
      <c r="AY765" s="48"/>
      <c r="AZ765" s="48"/>
      <c r="BA765" s="48"/>
      <c r="BB765" s="48"/>
    </row>
    <row r="766" spans="1:54" x14ac:dyDescent="0.25">
      <c r="A766" s="42" t="str">
        <f t="shared" si="52"/>
        <v/>
      </c>
      <c r="B766" s="119"/>
      <c r="C766" s="33"/>
      <c r="D766" s="120"/>
      <c r="E766" s="35"/>
      <c r="F766" s="35"/>
      <c r="G766" s="35"/>
      <c r="H766" s="35"/>
      <c r="I766" s="35"/>
      <c r="J766" s="48"/>
      <c r="K766" s="48"/>
      <c r="L766" s="48"/>
      <c r="M766" s="48"/>
      <c r="N766" s="48"/>
      <c r="O766" s="73"/>
      <c r="P766" s="73"/>
      <c r="Q766" s="73"/>
      <c r="R766" s="73"/>
      <c r="S766" s="73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s="48"/>
      <c r="AE766" s="48"/>
      <c r="AF766" s="48"/>
      <c r="AG766" s="48"/>
      <c r="AH766" s="48"/>
      <c r="AI766" s="48"/>
      <c r="AJ766" s="48"/>
      <c r="AK766" s="48"/>
      <c r="AL766" s="48"/>
      <c r="AM766" s="48"/>
      <c r="AN766" s="48"/>
      <c r="AO766" s="48"/>
      <c r="AP766" s="48"/>
      <c r="AQ766" s="48"/>
      <c r="AR766" s="48"/>
      <c r="AS766" s="48"/>
      <c r="AT766" s="48"/>
      <c r="AU766" s="48"/>
      <c r="AV766" s="48"/>
      <c r="AW766" s="48"/>
      <c r="AX766" s="48"/>
      <c r="AY766" s="48"/>
      <c r="AZ766" s="48"/>
      <c r="BA766" s="48"/>
      <c r="BB766" s="48"/>
    </row>
    <row r="767" spans="1:54" x14ac:dyDescent="0.25">
      <c r="A767" s="42" t="str">
        <f t="shared" si="52"/>
        <v/>
      </c>
      <c r="B767" s="119"/>
      <c r="C767" s="33"/>
      <c r="D767" s="120"/>
      <c r="E767" s="35"/>
      <c r="F767" s="35"/>
      <c r="G767" s="35"/>
      <c r="H767" s="35"/>
      <c r="I767" s="35"/>
      <c r="J767" s="48"/>
      <c r="K767" s="48"/>
      <c r="L767" s="48"/>
      <c r="M767" s="48"/>
      <c r="N767" s="48"/>
      <c r="O767" s="73"/>
      <c r="P767" s="73"/>
      <c r="Q767" s="73"/>
      <c r="R767" s="73"/>
      <c r="S767" s="73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s="48"/>
      <c r="AE767" s="48"/>
      <c r="AF767" s="48"/>
      <c r="AG767" s="48"/>
      <c r="AH767" s="48"/>
      <c r="AI767" s="48"/>
      <c r="AJ767" s="48"/>
      <c r="AK767" s="48"/>
      <c r="AL767" s="48"/>
      <c r="AM767" s="48"/>
      <c r="AN767" s="48"/>
      <c r="AO767" s="48"/>
      <c r="AP767" s="48"/>
      <c r="AQ767" s="48"/>
      <c r="AR767" s="48"/>
      <c r="AS767" s="48"/>
      <c r="AT767" s="48"/>
      <c r="AU767" s="48"/>
      <c r="AV767" s="48"/>
      <c r="AW767" s="48"/>
      <c r="AX767" s="48"/>
      <c r="AY767" s="48"/>
      <c r="AZ767" s="48"/>
      <c r="BA767" s="48"/>
      <c r="BB767" s="48"/>
    </row>
    <row r="768" spans="1:54" x14ac:dyDescent="0.25">
      <c r="A768" s="42" t="str">
        <f t="shared" si="52"/>
        <v/>
      </c>
      <c r="B768" s="119"/>
      <c r="C768" s="33"/>
      <c r="D768" s="120"/>
      <c r="E768" s="35"/>
      <c r="F768" s="35"/>
      <c r="G768" s="35"/>
      <c r="H768" s="35"/>
      <c r="I768" s="35"/>
      <c r="J768" s="48"/>
      <c r="K768" s="48"/>
      <c r="L768" s="48"/>
      <c r="M768" s="48"/>
      <c r="N768" s="48"/>
      <c r="O768" s="73"/>
      <c r="P768" s="73"/>
      <c r="Q768" s="73"/>
      <c r="R768" s="73"/>
      <c r="S768" s="73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s="48"/>
      <c r="AE768" s="48"/>
      <c r="AF768" s="48"/>
      <c r="AG768" s="48"/>
      <c r="AH768" s="48"/>
      <c r="AI768" s="48"/>
      <c r="AJ768" s="48"/>
      <c r="AK768" s="48"/>
      <c r="AL768" s="48"/>
      <c r="AM768" s="48"/>
      <c r="AN768" s="48"/>
      <c r="AO768" s="48"/>
      <c r="AP768" s="48"/>
      <c r="AQ768" s="48"/>
      <c r="AR768" s="48"/>
      <c r="AS768" s="48"/>
      <c r="AT768" s="48"/>
      <c r="AU768" s="48"/>
      <c r="AV768" s="48"/>
      <c r="AW768" s="48"/>
      <c r="AX768" s="48"/>
      <c r="AY768" s="48"/>
      <c r="AZ768" s="48"/>
      <c r="BA768" s="48"/>
      <c r="BB768" s="48"/>
    </row>
    <row r="769" spans="1:54" x14ac:dyDescent="0.25">
      <c r="A769" s="42" t="str">
        <f t="shared" si="52"/>
        <v/>
      </c>
      <c r="B769" s="119"/>
      <c r="C769" s="33"/>
      <c r="D769" s="120"/>
      <c r="E769" s="35"/>
      <c r="F769" s="35"/>
      <c r="G769" s="35"/>
      <c r="H769" s="35"/>
      <c r="I769" s="35"/>
      <c r="J769" s="48"/>
      <c r="K769" s="48"/>
      <c r="L769" s="48"/>
      <c r="M769" s="48"/>
      <c r="N769" s="48"/>
      <c r="O769" s="73"/>
      <c r="P769" s="73"/>
      <c r="Q769" s="73"/>
      <c r="R769" s="73"/>
      <c r="S769" s="73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  <c r="AI769" s="48"/>
      <c r="AJ769" s="48"/>
      <c r="AK769" s="48"/>
      <c r="AL769" s="48"/>
      <c r="AM769" s="48"/>
      <c r="AN769" s="48"/>
      <c r="AO769" s="48"/>
      <c r="AP769" s="48"/>
      <c r="AQ769" s="48"/>
      <c r="AR769" s="48"/>
      <c r="AS769" s="48"/>
      <c r="AT769" s="48"/>
      <c r="AU769" s="48"/>
      <c r="AV769" s="48"/>
      <c r="AW769" s="48"/>
      <c r="AX769" s="48"/>
      <c r="AY769" s="48"/>
      <c r="AZ769" s="48"/>
      <c r="BA769" s="48"/>
      <c r="BB769" s="48"/>
    </row>
    <row r="770" spans="1:54" x14ac:dyDescent="0.25">
      <c r="A770" s="42" t="str">
        <f t="shared" si="52"/>
        <v/>
      </c>
      <c r="B770" s="119"/>
      <c r="C770" s="33"/>
      <c r="D770" s="120"/>
      <c r="E770" s="35"/>
      <c r="F770" s="35"/>
      <c r="G770" s="35"/>
      <c r="H770" s="35"/>
      <c r="I770" s="35"/>
      <c r="J770" s="48"/>
      <c r="K770" s="48"/>
      <c r="L770" s="48"/>
      <c r="M770" s="48"/>
      <c r="N770" s="48"/>
      <c r="O770" s="73"/>
      <c r="P770" s="73"/>
      <c r="Q770" s="73"/>
      <c r="R770" s="73"/>
      <c r="S770" s="73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  <c r="AI770" s="48"/>
      <c r="AJ770" s="48"/>
      <c r="AK770" s="48"/>
      <c r="AL770" s="48"/>
      <c r="AM770" s="48"/>
      <c r="AN770" s="48"/>
      <c r="AO770" s="48"/>
      <c r="AP770" s="48"/>
      <c r="AQ770" s="48"/>
      <c r="AR770" s="48"/>
      <c r="AS770" s="48"/>
      <c r="AT770" s="48"/>
      <c r="AU770" s="48"/>
      <c r="AV770" s="48"/>
      <c r="AW770" s="48"/>
      <c r="AX770" s="48"/>
      <c r="AY770" s="48"/>
      <c r="AZ770" s="48"/>
      <c r="BA770" s="48"/>
      <c r="BB770" s="48"/>
    </row>
    <row r="771" spans="1:54" x14ac:dyDescent="0.25">
      <c r="A771" s="42" t="str">
        <f t="shared" si="52"/>
        <v/>
      </c>
      <c r="B771" s="119"/>
      <c r="C771" s="33"/>
      <c r="D771" s="120"/>
      <c r="E771" s="35"/>
      <c r="F771" s="35"/>
      <c r="G771" s="35"/>
      <c r="H771" s="35"/>
      <c r="I771" s="35"/>
      <c r="J771" s="48"/>
      <c r="K771" s="48"/>
      <c r="L771" s="48"/>
      <c r="M771" s="48"/>
      <c r="N771" s="48"/>
      <c r="O771" s="73"/>
      <c r="P771" s="73"/>
      <c r="Q771" s="73"/>
      <c r="R771" s="73"/>
      <c r="S771" s="73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  <c r="AD771" s="48"/>
      <c r="AE771" s="48"/>
      <c r="AF771" s="48"/>
      <c r="AG771" s="48"/>
      <c r="AH771" s="48"/>
      <c r="AI771" s="48"/>
      <c r="AJ771" s="48"/>
      <c r="AK771" s="48"/>
      <c r="AL771" s="48"/>
      <c r="AM771" s="48"/>
      <c r="AN771" s="48"/>
      <c r="AO771" s="48"/>
      <c r="AP771" s="48"/>
      <c r="AQ771" s="48"/>
      <c r="AR771" s="48"/>
      <c r="AS771" s="48"/>
      <c r="AT771" s="48"/>
      <c r="AU771" s="48"/>
      <c r="AV771" s="48"/>
      <c r="AW771" s="48"/>
      <c r="AX771" s="48"/>
      <c r="AY771" s="48"/>
      <c r="AZ771" s="48"/>
      <c r="BA771" s="48"/>
      <c r="BB771" s="48"/>
    </row>
    <row r="772" spans="1:54" x14ac:dyDescent="0.25">
      <c r="A772" s="42" t="str">
        <f t="shared" si="52"/>
        <v/>
      </c>
      <c r="B772" s="119"/>
      <c r="C772" s="33"/>
      <c r="D772" s="120"/>
      <c r="E772" s="35"/>
      <c r="F772" s="35"/>
      <c r="G772" s="35"/>
      <c r="H772" s="35"/>
      <c r="I772" s="35"/>
      <c r="J772" s="48"/>
      <c r="K772" s="48"/>
      <c r="L772" s="48"/>
      <c r="M772" s="48"/>
      <c r="N772" s="48"/>
      <c r="O772" s="73"/>
      <c r="P772" s="73"/>
      <c r="Q772" s="73"/>
      <c r="R772" s="73"/>
      <c r="S772" s="73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  <c r="AD772" s="48"/>
      <c r="AE772" s="48"/>
      <c r="AF772" s="48"/>
      <c r="AG772" s="48"/>
      <c r="AH772" s="48"/>
      <c r="AI772" s="48"/>
      <c r="AJ772" s="48"/>
      <c r="AK772" s="48"/>
      <c r="AL772" s="48"/>
      <c r="AM772" s="48"/>
      <c r="AN772" s="48"/>
      <c r="AO772" s="48"/>
      <c r="AP772" s="48"/>
      <c r="AQ772" s="48"/>
      <c r="AR772" s="48"/>
      <c r="AS772" s="48"/>
      <c r="AT772" s="48"/>
      <c r="AU772" s="48"/>
      <c r="AV772" s="48"/>
      <c r="AW772" s="48"/>
      <c r="AX772" s="48"/>
      <c r="AY772" s="48"/>
      <c r="AZ772" s="48"/>
      <c r="BA772" s="48"/>
      <c r="BB772" s="48"/>
    </row>
    <row r="773" spans="1:54" x14ac:dyDescent="0.25">
      <c r="A773" s="42" t="str">
        <f t="shared" si="52"/>
        <v/>
      </c>
      <c r="B773" s="119"/>
      <c r="C773" s="33"/>
      <c r="D773" s="120"/>
      <c r="E773" s="35"/>
      <c r="F773" s="35"/>
      <c r="G773" s="35"/>
      <c r="H773" s="35"/>
      <c r="I773" s="35"/>
      <c r="J773" s="48"/>
      <c r="K773" s="48"/>
      <c r="L773" s="48"/>
      <c r="M773" s="48"/>
      <c r="N773" s="48"/>
      <c r="O773" s="73"/>
      <c r="P773" s="73"/>
      <c r="Q773" s="73"/>
      <c r="R773" s="73"/>
      <c r="S773" s="73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  <c r="AD773" s="48"/>
      <c r="AE773" s="48"/>
      <c r="AF773" s="48"/>
      <c r="AG773" s="48"/>
      <c r="AH773" s="48"/>
      <c r="AI773" s="48"/>
      <c r="AJ773" s="48"/>
      <c r="AK773" s="48"/>
      <c r="AL773" s="48"/>
      <c r="AM773" s="48"/>
      <c r="AN773" s="48"/>
      <c r="AO773" s="48"/>
      <c r="AP773" s="48"/>
      <c r="AQ773" s="48"/>
      <c r="AR773" s="48"/>
      <c r="AS773" s="48"/>
      <c r="AT773" s="48"/>
      <c r="AU773" s="48"/>
      <c r="AV773" s="48"/>
      <c r="AW773" s="48"/>
      <c r="AX773" s="48"/>
      <c r="AY773" s="48"/>
      <c r="AZ773" s="48"/>
      <c r="BA773" s="48"/>
      <c r="BB773" s="48"/>
    </row>
    <row r="774" spans="1:54" x14ac:dyDescent="0.25">
      <c r="A774" s="42" t="str">
        <f t="shared" si="52"/>
        <v/>
      </c>
      <c r="B774" s="119"/>
      <c r="C774" s="33"/>
      <c r="D774" s="120"/>
      <c r="E774" s="35"/>
      <c r="F774" s="35"/>
      <c r="G774" s="35"/>
      <c r="H774" s="35"/>
      <c r="I774" s="35"/>
      <c r="J774" s="48"/>
      <c r="K774" s="48"/>
      <c r="L774" s="48"/>
      <c r="M774" s="48"/>
      <c r="N774" s="48"/>
      <c r="O774" s="73"/>
      <c r="P774" s="73"/>
      <c r="Q774" s="73"/>
      <c r="R774" s="73"/>
      <c r="S774" s="73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  <c r="AD774" s="48"/>
      <c r="AE774" s="48"/>
      <c r="AF774" s="48"/>
      <c r="AG774" s="48"/>
      <c r="AH774" s="48"/>
      <c r="AI774" s="48"/>
      <c r="AJ774" s="48"/>
      <c r="AK774" s="48"/>
      <c r="AL774" s="48"/>
      <c r="AM774" s="48"/>
      <c r="AN774" s="48"/>
      <c r="AO774" s="48"/>
      <c r="AP774" s="48"/>
      <c r="AQ774" s="48"/>
      <c r="AR774" s="48"/>
      <c r="AS774" s="48"/>
      <c r="AT774" s="48"/>
      <c r="AU774" s="48"/>
      <c r="AV774" s="48"/>
      <c r="AW774" s="48"/>
      <c r="AX774" s="48"/>
      <c r="AY774" s="48"/>
      <c r="AZ774" s="48"/>
      <c r="BA774" s="48"/>
      <c r="BB774" s="48"/>
    </row>
    <row r="775" spans="1:54" x14ac:dyDescent="0.25">
      <c r="A775" s="42" t="str">
        <f t="shared" si="52"/>
        <v/>
      </c>
      <c r="B775" s="119"/>
      <c r="C775" s="33"/>
      <c r="D775" s="120"/>
      <c r="E775" s="35"/>
      <c r="F775" s="35"/>
      <c r="G775" s="35"/>
      <c r="H775" s="35"/>
      <c r="I775" s="35"/>
      <c r="J775" s="48"/>
      <c r="K775" s="48"/>
      <c r="L775" s="48"/>
      <c r="M775" s="48"/>
      <c r="N775" s="48"/>
      <c r="O775" s="73"/>
      <c r="P775" s="73"/>
      <c r="Q775" s="73"/>
      <c r="R775" s="73"/>
      <c r="S775" s="73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  <c r="AI775" s="48"/>
      <c r="AJ775" s="48"/>
      <c r="AK775" s="48"/>
      <c r="AL775" s="48"/>
      <c r="AM775" s="48"/>
      <c r="AN775" s="48"/>
      <c r="AO775" s="48"/>
      <c r="AP775" s="48"/>
      <c r="AQ775" s="48"/>
      <c r="AR775" s="48"/>
      <c r="AS775" s="48"/>
      <c r="AT775" s="48"/>
      <c r="AU775" s="48"/>
      <c r="AV775" s="48"/>
      <c r="AW775" s="48"/>
      <c r="AX775" s="48"/>
      <c r="AY775" s="48"/>
      <c r="AZ775" s="48"/>
      <c r="BA775" s="48"/>
      <c r="BB775" s="48"/>
    </row>
    <row r="776" spans="1:54" x14ac:dyDescent="0.25">
      <c r="A776" s="42" t="str">
        <f t="shared" si="52"/>
        <v/>
      </c>
      <c r="B776" s="119"/>
      <c r="C776" s="33"/>
      <c r="D776" s="120"/>
      <c r="E776" s="35"/>
      <c r="F776" s="35"/>
      <c r="G776" s="35"/>
      <c r="H776" s="35"/>
      <c r="I776" s="35"/>
      <c r="J776" s="48"/>
      <c r="K776" s="48"/>
      <c r="L776" s="48"/>
      <c r="M776" s="48"/>
      <c r="N776" s="48"/>
      <c r="O776" s="73"/>
      <c r="P776" s="73"/>
      <c r="Q776" s="73"/>
      <c r="R776" s="73"/>
      <c r="S776" s="73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  <c r="AI776" s="48"/>
      <c r="AJ776" s="48"/>
      <c r="AK776" s="48"/>
      <c r="AL776" s="48"/>
      <c r="AM776" s="48"/>
      <c r="AN776" s="48"/>
      <c r="AO776" s="48"/>
      <c r="AP776" s="48"/>
      <c r="AQ776" s="48"/>
      <c r="AR776" s="48"/>
      <c r="AS776" s="48"/>
      <c r="AT776" s="48"/>
      <c r="AU776" s="48"/>
      <c r="AV776" s="48"/>
      <c r="AW776" s="48"/>
      <c r="AX776" s="48"/>
      <c r="AY776" s="48"/>
      <c r="AZ776" s="48"/>
      <c r="BA776" s="48"/>
      <c r="BB776" s="48"/>
    </row>
    <row r="777" spans="1:54" x14ac:dyDescent="0.25">
      <c r="A777" s="42" t="str">
        <f t="shared" si="52"/>
        <v/>
      </c>
      <c r="B777" s="119"/>
      <c r="C777" s="33"/>
      <c r="D777" s="120"/>
      <c r="E777" s="35"/>
      <c r="F777" s="35"/>
      <c r="G777" s="35"/>
      <c r="H777" s="35"/>
      <c r="I777" s="35"/>
      <c r="J777" s="48"/>
      <c r="K777" s="48"/>
      <c r="L777" s="48"/>
      <c r="M777" s="48"/>
      <c r="N777" s="48"/>
      <c r="O777" s="73"/>
      <c r="P777" s="73"/>
      <c r="Q777" s="73"/>
      <c r="R777" s="73"/>
      <c r="S777" s="73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s="48"/>
      <c r="AE777" s="48"/>
      <c r="AF777" s="48"/>
      <c r="AG777" s="48"/>
      <c r="AH777" s="48"/>
      <c r="AI777" s="48"/>
      <c r="AJ777" s="48"/>
      <c r="AK777" s="48"/>
      <c r="AL777" s="48"/>
      <c r="AM777" s="48"/>
      <c r="AN777" s="48"/>
      <c r="AO777" s="48"/>
      <c r="AP777" s="48"/>
      <c r="AQ777" s="48"/>
      <c r="AR777" s="48"/>
      <c r="AS777" s="48"/>
      <c r="AT777" s="48"/>
      <c r="AU777" s="48"/>
      <c r="AV777" s="48"/>
      <c r="AW777" s="48"/>
      <c r="AX777" s="48"/>
      <c r="AY777" s="48"/>
      <c r="AZ777" s="48"/>
      <c r="BA777" s="48"/>
      <c r="BB777" s="48"/>
    </row>
    <row r="778" spans="1:54" x14ac:dyDescent="0.25">
      <c r="A778" s="42" t="str">
        <f t="shared" si="52"/>
        <v/>
      </c>
      <c r="B778" s="119"/>
      <c r="C778" s="33"/>
      <c r="D778" s="120"/>
      <c r="E778" s="35"/>
      <c r="F778" s="35"/>
      <c r="G778" s="35"/>
      <c r="H778" s="35"/>
      <c r="I778" s="35"/>
      <c r="J778" s="48"/>
      <c r="K778" s="48"/>
      <c r="L778" s="48"/>
      <c r="M778" s="48"/>
      <c r="N778" s="48"/>
      <c r="O778" s="73"/>
      <c r="P778" s="73"/>
      <c r="Q778" s="73"/>
      <c r="R778" s="73"/>
      <c r="S778" s="73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8"/>
      <c r="AE778" s="48"/>
      <c r="AF778" s="48"/>
      <c r="AG778" s="48"/>
      <c r="AH778" s="48"/>
      <c r="AI778" s="48"/>
      <c r="AJ778" s="48"/>
      <c r="AK778" s="48"/>
      <c r="AL778" s="48"/>
      <c r="AM778" s="48"/>
      <c r="AN778" s="48"/>
      <c r="AO778" s="48"/>
      <c r="AP778" s="48"/>
      <c r="AQ778" s="48"/>
      <c r="AR778" s="48"/>
      <c r="AS778" s="48"/>
      <c r="AT778" s="48"/>
      <c r="AU778" s="48"/>
      <c r="AV778" s="48"/>
      <c r="AW778" s="48"/>
      <c r="AX778" s="48"/>
      <c r="AY778" s="48"/>
      <c r="AZ778" s="48"/>
      <c r="BA778" s="48"/>
      <c r="BB778" s="48"/>
    </row>
    <row r="779" spans="1:54" x14ac:dyDescent="0.25">
      <c r="A779" s="42" t="str">
        <f t="shared" si="52"/>
        <v/>
      </c>
      <c r="B779" s="119"/>
      <c r="C779" s="33"/>
      <c r="D779" s="120"/>
      <c r="E779" s="35"/>
      <c r="F779" s="35"/>
      <c r="G779" s="35"/>
      <c r="H779" s="35"/>
      <c r="I779" s="35"/>
      <c r="J779" s="48"/>
      <c r="K779" s="48"/>
      <c r="L779" s="48"/>
      <c r="M779" s="48"/>
      <c r="N779" s="48"/>
      <c r="O779" s="73"/>
      <c r="P779" s="73"/>
      <c r="Q779" s="73"/>
      <c r="R779" s="73"/>
      <c r="S779" s="73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8"/>
      <c r="AE779" s="48"/>
      <c r="AF779" s="48"/>
      <c r="AG779" s="48"/>
      <c r="AH779" s="48"/>
      <c r="AI779" s="48"/>
      <c r="AJ779" s="48"/>
      <c r="AK779" s="48"/>
      <c r="AL779" s="48"/>
      <c r="AM779" s="48"/>
      <c r="AN779" s="48"/>
      <c r="AO779" s="48"/>
      <c r="AP779" s="48"/>
      <c r="AQ779" s="48"/>
      <c r="AR779" s="48"/>
      <c r="AS779" s="48"/>
      <c r="AT779" s="48"/>
      <c r="AU779" s="48"/>
      <c r="AV779" s="48"/>
      <c r="AW779" s="48"/>
      <c r="AX779" s="48"/>
      <c r="AY779" s="48"/>
      <c r="AZ779" s="48"/>
      <c r="BA779" s="48"/>
      <c r="BB779" s="48"/>
    </row>
    <row r="780" spans="1:54" x14ac:dyDescent="0.25">
      <c r="A780" s="42" t="str">
        <f t="shared" si="52"/>
        <v/>
      </c>
      <c r="B780" s="119"/>
      <c r="C780" s="33"/>
      <c r="D780" s="120"/>
      <c r="E780" s="35"/>
      <c r="F780" s="35"/>
      <c r="G780" s="35"/>
      <c r="H780" s="35"/>
      <c r="I780" s="35"/>
      <c r="J780" s="48"/>
      <c r="K780" s="48"/>
      <c r="L780" s="48"/>
      <c r="M780" s="48"/>
      <c r="N780" s="48"/>
      <c r="O780" s="73"/>
      <c r="P780" s="73"/>
      <c r="Q780" s="73"/>
      <c r="R780" s="73"/>
      <c r="S780" s="73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  <c r="AI780" s="48"/>
      <c r="AJ780" s="48"/>
      <c r="AK780" s="48"/>
      <c r="AL780" s="48"/>
      <c r="AM780" s="48"/>
      <c r="AN780" s="48"/>
      <c r="AO780" s="48"/>
      <c r="AP780" s="48"/>
      <c r="AQ780" s="48"/>
      <c r="AR780" s="48"/>
      <c r="AS780" s="48"/>
      <c r="AT780" s="48"/>
      <c r="AU780" s="48"/>
      <c r="AV780" s="48"/>
      <c r="AW780" s="48"/>
      <c r="AX780" s="48"/>
      <c r="AY780" s="48"/>
      <c r="AZ780" s="48"/>
      <c r="BA780" s="48"/>
      <c r="BB780" s="48"/>
    </row>
    <row r="781" spans="1:54" x14ac:dyDescent="0.25">
      <c r="A781" s="42" t="str">
        <f t="shared" si="52"/>
        <v/>
      </c>
      <c r="B781" s="119"/>
      <c r="C781" s="33"/>
      <c r="D781" s="120"/>
      <c r="E781" s="35"/>
      <c r="F781" s="35"/>
      <c r="G781" s="35"/>
      <c r="H781" s="35"/>
      <c r="I781" s="35"/>
      <c r="J781" s="48"/>
      <c r="K781" s="48"/>
      <c r="L781" s="48"/>
      <c r="M781" s="48"/>
      <c r="N781" s="48"/>
      <c r="O781" s="73"/>
      <c r="P781" s="73"/>
      <c r="Q781" s="73"/>
      <c r="R781" s="73"/>
      <c r="S781" s="73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  <c r="AI781" s="48"/>
      <c r="AJ781" s="48"/>
      <c r="AK781" s="48"/>
      <c r="AL781" s="48"/>
      <c r="AM781" s="48"/>
      <c r="AN781" s="48"/>
      <c r="AO781" s="48"/>
      <c r="AP781" s="48"/>
      <c r="AQ781" s="48"/>
      <c r="AR781" s="48"/>
      <c r="AS781" s="48"/>
      <c r="AT781" s="48"/>
      <c r="AU781" s="48"/>
      <c r="AV781" s="48"/>
      <c r="AW781" s="48"/>
      <c r="AX781" s="48"/>
      <c r="AY781" s="48"/>
      <c r="AZ781" s="48"/>
      <c r="BA781" s="48"/>
      <c r="BB781" s="48"/>
    </row>
    <row r="782" spans="1:54" x14ac:dyDescent="0.25">
      <c r="A782" s="42" t="str">
        <f t="shared" si="52"/>
        <v/>
      </c>
      <c r="B782" s="119"/>
      <c r="C782" s="33"/>
      <c r="D782" s="120"/>
      <c r="E782" s="35"/>
      <c r="F782" s="35"/>
      <c r="G782" s="35"/>
      <c r="H782" s="35"/>
      <c r="I782" s="35"/>
      <c r="J782" s="48"/>
      <c r="K782" s="48"/>
      <c r="L782" s="48"/>
      <c r="M782" s="48"/>
      <c r="N782" s="48"/>
      <c r="O782" s="73"/>
      <c r="P782" s="73"/>
      <c r="Q782" s="73"/>
      <c r="R782" s="73"/>
      <c r="S782" s="73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  <c r="AI782" s="48"/>
      <c r="AJ782" s="48"/>
      <c r="AK782" s="48"/>
      <c r="AL782" s="48"/>
      <c r="AM782" s="48"/>
      <c r="AN782" s="48"/>
      <c r="AO782" s="48"/>
      <c r="AP782" s="48"/>
      <c r="AQ782" s="48"/>
      <c r="AR782" s="48"/>
      <c r="AS782" s="48"/>
      <c r="AT782" s="48"/>
      <c r="AU782" s="48"/>
      <c r="AV782" s="48"/>
      <c r="AW782" s="48"/>
      <c r="AX782" s="48"/>
      <c r="AY782" s="48"/>
      <c r="AZ782" s="48"/>
      <c r="BA782" s="48"/>
      <c r="BB782" s="48"/>
    </row>
    <row r="783" spans="1:54" x14ac:dyDescent="0.25">
      <c r="A783" s="42" t="str">
        <f t="shared" si="52"/>
        <v/>
      </c>
      <c r="B783" s="119"/>
      <c r="C783" s="33"/>
      <c r="D783" s="120"/>
      <c r="E783" s="35"/>
      <c r="F783" s="35"/>
      <c r="G783" s="35"/>
      <c r="H783" s="35"/>
      <c r="I783" s="35"/>
      <c r="J783" s="48"/>
      <c r="K783" s="48"/>
      <c r="L783" s="48"/>
      <c r="M783" s="48"/>
      <c r="N783" s="48"/>
      <c r="O783" s="73"/>
      <c r="P783" s="73"/>
      <c r="Q783" s="73"/>
      <c r="R783" s="73"/>
      <c r="S783" s="73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s="48"/>
      <c r="AE783" s="48"/>
      <c r="AF783" s="48"/>
      <c r="AG783" s="48"/>
      <c r="AH783" s="48"/>
      <c r="AI783" s="48"/>
      <c r="AJ783" s="48"/>
      <c r="AK783" s="48"/>
      <c r="AL783" s="48"/>
      <c r="AM783" s="48"/>
      <c r="AN783" s="48"/>
      <c r="AO783" s="48"/>
      <c r="AP783" s="48"/>
      <c r="AQ783" s="48"/>
      <c r="AR783" s="48"/>
      <c r="AS783" s="48"/>
      <c r="AT783" s="48"/>
      <c r="AU783" s="48"/>
      <c r="AV783" s="48"/>
      <c r="AW783" s="48"/>
      <c r="AX783" s="48"/>
      <c r="AY783" s="48"/>
      <c r="AZ783" s="48"/>
      <c r="BA783" s="48"/>
      <c r="BB783" s="48"/>
    </row>
    <row r="784" spans="1:54" x14ac:dyDescent="0.25">
      <c r="A784" s="42" t="str">
        <f t="shared" si="52"/>
        <v/>
      </c>
      <c r="B784" s="119"/>
      <c r="C784" s="33"/>
      <c r="D784" s="120"/>
      <c r="E784" s="35"/>
      <c r="F784" s="35"/>
      <c r="G784" s="35"/>
      <c r="H784" s="35"/>
      <c r="I784" s="35"/>
      <c r="J784" s="48"/>
      <c r="K784" s="48"/>
      <c r="L784" s="48"/>
      <c r="M784" s="48"/>
      <c r="N784" s="48"/>
      <c r="O784" s="73"/>
      <c r="P784" s="73"/>
      <c r="Q784" s="73"/>
      <c r="R784" s="73"/>
      <c r="S784" s="73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  <c r="AD784" s="48"/>
      <c r="AE784" s="48"/>
      <c r="AF784" s="48"/>
      <c r="AG784" s="48"/>
      <c r="AH784" s="48"/>
      <c r="AI784" s="48"/>
      <c r="AJ784" s="48"/>
      <c r="AK784" s="48"/>
      <c r="AL784" s="48"/>
      <c r="AM784" s="48"/>
      <c r="AN784" s="48"/>
      <c r="AO784" s="48"/>
      <c r="AP784" s="48"/>
      <c r="AQ784" s="48"/>
      <c r="AR784" s="48"/>
      <c r="AS784" s="48"/>
      <c r="AT784" s="48"/>
      <c r="AU784" s="48"/>
      <c r="AV784" s="48"/>
      <c r="AW784" s="48"/>
      <c r="AX784" s="48"/>
      <c r="AY784" s="48"/>
      <c r="AZ784" s="48"/>
      <c r="BA784" s="48"/>
      <c r="BB784" s="48"/>
    </row>
    <row r="785" spans="1:54" x14ac:dyDescent="0.25">
      <c r="A785" s="42" t="str">
        <f t="shared" si="52"/>
        <v/>
      </c>
      <c r="B785" s="119"/>
      <c r="C785" s="33"/>
      <c r="D785" s="120"/>
      <c r="E785" s="35"/>
      <c r="F785" s="35"/>
      <c r="G785" s="35"/>
      <c r="H785" s="35"/>
      <c r="I785" s="35"/>
      <c r="J785" s="48"/>
      <c r="K785" s="48"/>
      <c r="L785" s="48"/>
      <c r="M785" s="48"/>
      <c r="N785" s="48"/>
      <c r="O785" s="73"/>
      <c r="P785" s="73"/>
      <c r="Q785" s="73"/>
      <c r="R785" s="73"/>
      <c r="S785" s="73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  <c r="AD785" s="48"/>
      <c r="AE785" s="48"/>
      <c r="AF785" s="48"/>
      <c r="AG785" s="48"/>
      <c r="AH785" s="48"/>
      <c r="AI785" s="48"/>
      <c r="AJ785" s="48"/>
      <c r="AK785" s="48"/>
      <c r="AL785" s="48"/>
      <c r="AM785" s="48"/>
      <c r="AN785" s="48"/>
      <c r="AO785" s="48"/>
      <c r="AP785" s="48"/>
      <c r="AQ785" s="48"/>
      <c r="AR785" s="48"/>
      <c r="AS785" s="48"/>
      <c r="AT785" s="48"/>
      <c r="AU785" s="48"/>
      <c r="AV785" s="48"/>
      <c r="AW785" s="48"/>
      <c r="AX785" s="48"/>
      <c r="AY785" s="48"/>
      <c r="AZ785" s="48"/>
      <c r="BA785" s="48"/>
      <c r="BB785" s="48"/>
    </row>
    <row r="786" spans="1:54" x14ac:dyDescent="0.25">
      <c r="A786" s="42" t="str">
        <f t="shared" si="52"/>
        <v/>
      </c>
      <c r="B786" s="119"/>
      <c r="C786" s="33"/>
      <c r="D786" s="120"/>
      <c r="E786" s="35"/>
      <c r="F786" s="35"/>
      <c r="G786" s="35"/>
      <c r="H786" s="35"/>
      <c r="I786" s="35"/>
      <c r="J786" s="48"/>
      <c r="K786" s="48"/>
      <c r="L786" s="48"/>
      <c r="M786" s="48"/>
      <c r="N786" s="48"/>
      <c r="O786" s="73"/>
      <c r="P786" s="73"/>
      <c r="Q786" s="73"/>
      <c r="R786" s="73"/>
      <c r="S786" s="73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s="48"/>
      <c r="AE786" s="48"/>
      <c r="AF786" s="48"/>
      <c r="AG786" s="48"/>
      <c r="AH786" s="48"/>
      <c r="AI786" s="48"/>
      <c r="AJ786" s="48"/>
      <c r="AK786" s="48"/>
      <c r="AL786" s="48"/>
      <c r="AM786" s="48"/>
      <c r="AN786" s="48"/>
      <c r="AO786" s="48"/>
      <c r="AP786" s="48"/>
      <c r="AQ786" s="48"/>
      <c r="AR786" s="48"/>
      <c r="AS786" s="48"/>
      <c r="AT786" s="48"/>
      <c r="AU786" s="48"/>
      <c r="AV786" s="48"/>
      <c r="AW786" s="48"/>
      <c r="AX786" s="48"/>
      <c r="AY786" s="48"/>
      <c r="AZ786" s="48"/>
      <c r="BA786" s="48"/>
      <c r="BB786" s="48"/>
    </row>
    <row r="787" spans="1:54" x14ac:dyDescent="0.25">
      <c r="A787" s="42" t="str">
        <f t="shared" si="52"/>
        <v/>
      </c>
      <c r="B787" s="119"/>
      <c r="C787" s="33"/>
      <c r="D787" s="120"/>
      <c r="E787" s="35"/>
      <c r="F787" s="35"/>
      <c r="G787" s="35"/>
      <c r="H787" s="35"/>
      <c r="I787" s="35"/>
      <c r="J787" s="48"/>
      <c r="K787" s="48"/>
      <c r="L787" s="48"/>
      <c r="M787" s="48"/>
      <c r="N787" s="48"/>
      <c r="O787" s="73"/>
      <c r="P787" s="73"/>
      <c r="Q787" s="73"/>
      <c r="R787" s="73"/>
      <c r="S787" s="73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  <c r="AI787" s="48"/>
      <c r="AJ787" s="48"/>
      <c r="AK787" s="48"/>
      <c r="AL787" s="48"/>
      <c r="AM787" s="48"/>
      <c r="AN787" s="48"/>
      <c r="AO787" s="48"/>
      <c r="AP787" s="48"/>
      <c r="AQ787" s="48"/>
      <c r="AR787" s="48"/>
      <c r="AS787" s="48"/>
      <c r="AT787" s="48"/>
      <c r="AU787" s="48"/>
      <c r="AV787" s="48"/>
      <c r="AW787" s="48"/>
      <c r="AX787" s="48"/>
      <c r="AY787" s="48"/>
      <c r="AZ787" s="48"/>
      <c r="BA787" s="48"/>
      <c r="BB787" s="48"/>
    </row>
    <row r="788" spans="1:54" x14ac:dyDescent="0.25">
      <c r="A788" s="42" t="str">
        <f t="shared" ref="A788:A851" si="53">IF(B788&lt;&gt;"",ROW(A771),"")</f>
        <v/>
      </c>
      <c r="B788" s="119"/>
      <c r="C788" s="33"/>
      <c r="D788" s="120"/>
      <c r="E788" s="35"/>
      <c r="F788" s="35"/>
      <c r="G788" s="35"/>
      <c r="H788" s="35"/>
      <c r="I788" s="35"/>
      <c r="J788" s="48"/>
      <c r="K788" s="48"/>
      <c r="L788" s="48"/>
      <c r="M788" s="48"/>
      <c r="N788" s="48"/>
      <c r="O788" s="73"/>
      <c r="P788" s="73"/>
      <c r="Q788" s="73"/>
      <c r="R788" s="73"/>
      <c r="S788" s="73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  <c r="AI788" s="48"/>
      <c r="AJ788" s="48"/>
      <c r="AK788" s="48"/>
      <c r="AL788" s="48"/>
      <c r="AM788" s="48"/>
      <c r="AN788" s="48"/>
      <c r="AO788" s="48"/>
      <c r="AP788" s="48"/>
      <c r="AQ788" s="48"/>
      <c r="AR788" s="48"/>
      <c r="AS788" s="48"/>
      <c r="AT788" s="48"/>
      <c r="AU788" s="48"/>
      <c r="AV788" s="48"/>
      <c r="AW788" s="48"/>
      <c r="AX788" s="48"/>
      <c r="AY788" s="48"/>
      <c r="AZ788" s="48"/>
      <c r="BA788" s="48"/>
      <c r="BB788" s="48"/>
    </row>
    <row r="789" spans="1:54" x14ac:dyDescent="0.25">
      <c r="A789" s="42" t="str">
        <f t="shared" si="53"/>
        <v/>
      </c>
      <c r="B789" s="119"/>
      <c r="C789" s="33"/>
      <c r="D789" s="120"/>
      <c r="E789" s="35"/>
      <c r="F789" s="35"/>
      <c r="G789" s="35"/>
      <c r="H789" s="35"/>
      <c r="I789" s="35"/>
      <c r="J789" s="48"/>
      <c r="K789" s="48"/>
      <c r="L789" s="48"/>
      <c r="M789" s="48"/>
      <c r="N789" s="48"/>
      <c r="O789" s="73"/>
      <c r="P789" s="73"/>
      <c r="Q789" s="73"/>
      <c r="R789" s="73"/>
      <c r="S789" s="73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  <c r="AI789" s="48"/>
      <c r="AJ789" s="48"/>
      <c r="AK789" s="48"/>
      <c r="AL789" s="48"/>
      <c r="AM789" s="48"/>
      <c r="AN789" s="48"/>
      <c r="AO789" s="48"/>
      <c r="AP789" s="48"/>
      <c r="AQ789" s="48"/>
      <c r="AR789" s="48"/>
      <c r="AS789" s="48"/>
      <c r="AT789" s="48"/>
      <c r="AU789" s="48"/>
      <c r="AV789" s="48"/>
      <c r="AW789" s="48"/>
      <c r="AX789" s="48"/>
      <c r="AY789" s="48"/>
      <c r="AZ789" s="48"/>
      <c r="BA789" s="48"/>
      <c r="BB789" s="48"/>
    </row>
    <row r="790" spans="1:54" x14ac:dyDescent="0.25">
      <c r="A790" s="42" t="str">
        <f t="shared" si="53"/>
        <v/>
      </c>
      <c r="B790" s="119"/>
      <c r="C790" s="33"/>
      <c r="D790" s="120"/>
      <c r="E790" s="35"/>
      <c r="F790" s="35"/>
      <c r="G790" s="35"/>
      <c r="H790" s="35"/>
      <c r="I790" s="35"/>
      <c r="J790" s="48"/>
      <c r="K790" s="48"/>
      <c r="L790" s="48"/>
      <c r="M790" s="48"/>
      <c r="N790" s="48"/>
      <c r="O790" s="73"/>
      <c r="P790" s="73"/>
      <c r="Q790" s="73"/>
      <c r="R790" s="73"/>
      <c r="S790" s="73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s="48"/>
      <c r="AE790" s="48"/>
      <c r="AF790" s="48"/>
      <c r="AG790" s="48"/>
      <c r="AH790" s="48"/>
      <c r="AI790" s="48"/>
      <c r="AJ790" s="48"/>
      <c r="AK790" s="48"/>
      <c r="AL790" s="48"/>
      <c r="AM790" s="48"/>
      <c r="AN790" s="48"/>
      <c r="AO790" s="48"/>
      <c r="AP790" s="48"/>
      <c r="AQ790" s="48"/>
      <c r="AR790" s="48"/>
      <c r="AS790" s="48"/>
      <c r="AT790" s="48"/>
      <c r="AU790" s="48"/>
      <c r="AV790" s="48"/>
      <c r="AW790" s="48"/>
      <c r="AX790" s="48"/>
      <c r="AY790" s="48"/>
      <c r="AZ790" s="48"/>
      <c r="BA790" s="48"/>
      <c r="BB790" s="48"/>
    </row>
    <row r="791" spans="1:54" x14ac:dyDescent="0.25">
      <c r="A791" s="42" t="str">
        <f t="shared" si="53"/>
        <v/>
      </c>
      <c r="B791" s="119"/>
      <c r="C791" s="33"/>
      <c r="D791" s="120"/>
      <c r="E791" s="35"/>
      <c r="F791" s="35"/>
      <c r="G791" s="35"/>
      <c r="H791" s="35"/>
      <c r="I791" s="35"/>
      <c r="J791" s="48"/>
      <c r="K791" s="48"/>
      <c r="L791" s="48"/>
      <c r="M791" s="48"/>
      <c r="N791" s="48"/>
      <c r="O791" s="73"/>
      <c r="P791" s="73"/>
      <c r="Q791" s="73"/>
      <c r="R791" s="73"/>
      <c r="S791" s="73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s="48"/>
      <c r="AE791" s="48"/>
      <c r="AF791" s="48"/>
      <c r="AG791" s="48"/>
      <c r="AH791" s="48"/>
      <c r="AI791" s="48"/>
      <c r="AJ791" s="48"/>
      <c r="AK791" s="48"/>
      <c r="AL791" s="48"/>
      <c r="AM791" s="48"/>
      <c r="AN791" s="48"/>
      <c r="AO791" s="48"/>
      <c r="AP791" s="48"/>
      <c r="AQ791" s="48"/>
      <c r="AR791" s="48"/>
      <c r="AS791" s="48"/>
      <c r="AT791" s="48"/>
      <c r="AU791" s="48"/>
      <c r="AV791" s="48"/>
      <c r="AW791" s="48"/>
      <c r="AX791" s="48"/>
      <c r="AY791" s="48"/>
      <c r="AZ791" s="48"/>
      <c r="BA791" s="48"/>
      <c r="BB791" s="48"/>
    </row>
    <row r="792" spans="1:54" x14ac:dyDescent="0.25">
      <c r="A792" s="42" t="str">
        <f t="shared" si="53"/>
        <v/>
      </c>
      <c r="B792" s="119"/>
      <c r="C792" s="33"/>
      <c r="D792" s="120"/>
      <c r="E792" s="35"/>
      <c r="F792" s="35"/>
      <c r="G792" s="35"/>
      <c r="H792" s="35"/>
      <c r="I792" s="35"/>
      <c r="J792" s="48"/>
      <c r="K792" s="48"/>
      <c r="L792" s="48"/>
      <c r="M792" s="48"/>
      <c r="N792" s="48"/>
      <c r="O792" s="73"/>
      <c r="P792" s="73"/>
      <c r="Q792" s="73"/>
      <c r="R792" s="73"/>
      <c r="S792" s="73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s="48"/>
      <c r="AE792" s="48"/>
      <c r="AF792" s="48"/>
      <c r="AG792" s="48"/>
      <c r="AH792" s="48"/>
      <c r="AI792" s="48"/>
      <c r="AJ792" s="48"/>
      <c r="AK792" s="48"/>
      <c r="AL792" s="48"/>
      <c r="AM792" s="48"/>
      <c r="AN792" s="48"/>
      <c r="AO792" s="48"/>
      <c r="AP792" s="48"/>
      <c r="AQ792" s="48"/>
      <c r="AR792" s="48"/>
      <c r="AS792" s="48"/>
      <c r="AT792" s="48"/>
      <c r="AU792" s="48"/>
      <c r="AV792" s="48"/>
      <c r="AW792" s="48"/>
      <c r="AX792" s="48"/>
      <c r="AY792" s="48"/>
      <c r="AZ792" s="48"/>
      <c r="BA792" s="48"/>
      <c r="BB792" s="48"/>
    </row>
    <row r="793" spans="1:54" x14ac:dyDescent="0.25">
      <c r="A793" s="42" t="str">
        <f t="shared" si="53"/>
        <v/>
      </c>
      <c r="B793" s="119"/>
      <c r="C793" s="33"/>
      <c r="D793" s="120"/>
      <c r="E793" s="35"/>
      <c r="F793" s="35"/>
      <c r="G793" s="35"/>
      <c r="H793" s="35"/>
      <c r="I793" s="35"/>
      <c r="J793" s="48"/>
      <c r="K793" s="48"/>
      <c r="L793" s="48"/>
      <c r="M793" s="48"/>
      <c r="N793" s="48"/>
      <c r="O793" s="73"/>
      <c r="P793" s="73"/>
      <c r="Q793" s="73"/>
      <c r="R793" s="73"/>
      <c r="S793" s="73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  <c r="AI793" s="48"/>
      <c r="AJ793" s="48"/>
      <c r="AK793" s="48"/>
      <c r="AL793" s="48"/>
      <c r="AM793" s="48"/>
      <c r="AN793" s="48"/>
      <c r="AO793" s="48"/>
      <c r="AP793" s="48"/>
      <c r="AQ793" s="48"/>
      <c r="AR793" s="48"/>
      <c r="AS793" s="48"/>
      <c r="AT793" s="48"/>
      <c r="AU793" s="48"/>
      <c r="AV793" s="48"/>
      <c r="AW793" s="48"/>
      <c r="AX793" s="48"/>
      <c r="AY793" s="48"/>
      <c r="AZ793" s="48"/>
      <c r="BA793" s="48"/>
      <c r="BB793" s="48"/>
    </row>
    <row r="794" spans="1:54" x14ac:dyDescent="0.25">
      <c r="A794" s="42" t="str">
        <f t="shared" si="53"/>
        <v/>
      </c>
      <c r="B794" s="119"/>
      <c r="C794" s="33"/>
      <c r="D794" s="120"/>
      <c r="E794" s="35"/>
      <c r="F794" s="35"/>
      <c r="G794" s="35"/>
      <c r="H794" s="35"/>
      <c r="I794" s="35"/>
      <c r="J794" s="48"/>
      <c r="K794" s="48"/>
      <c r="L794" s="48"/>
      <c r="M794" s="48"/>
      <c r="N794" s="48"/>
      <c r="O794" s="73"/>
      <c r="P794" s="73"/>
      <c r="Q794" s="73"/>
      <c r="R794" s="73"/>
      <c r="S794" s="73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  <c r="AI794" s="48"/>
      <c r="AJ794" s="48"/>
      <c r="AK794" s="48"/>
      <c r="AL794" s="48"/>
      <c r="AM794" s="48"/>
      <c r="AN794" s="48"/>
      <c r="AO794" s="48"/>
      <c r="AP794" s="48"/>
      <c r="AQ794" s="48"/>
      <c r="AR794" s="48"/>
      <c r="AS794" s="48"/>
      <c r="AT794" s="48"/>
      <c r="AU794" s="48"/>
      <c r="AV794" s="48"/>
      <c r="AW794" s="48"/>
      <c r="AX794" s="48"/>
      <c r="AY794" s="48"/>
      <c r="AZ794" s="48"/>
      <c r="BA794" s="48"/>
      <c r="BB794" s="48"/>
    </row>
    <row r="795" spans="1:54" x14ac:dyDescent="0.25">
      <c r="A795" s="42" t="str">
        <f t="shared" si="53"/>
        <v/>
      </c>
      <c r="B795" s="119"/>
      <c r="C795" s="33"/>
      <c r="D795" s="120"/>
      <c r="E795" s="35"/>
      <c r="F795" s="35"/>
      <c r="G795" s="35"/>
      <c r="H795" s="35"/>
      <c r="I795" s="35"/>
      <c r="J795" s="48"/>
      <c r="K795" s="48"/>
      <c r="L795" s="48"/>
      <c r="M795" s="48"/>
      <c r="N795" s="48"/>
      <c r="O795" s="73"/>
      <c r="P795" s="73"/>
      <c r="Q795" s="73"/>
      <c r="R795" s="73"/>
      <c r="S795" s="73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  <c r="AD795" s="48"/>
      <c r="AE795" s="48"/>
      <c r="AF795" s="48"/>
      <c r="AG795" s="48"/>
      <c r="AH795" s="48"/>
      <c r="AI795" s="48"/>
      <c r="AJ795" s="48"/>
      <c r="AK795" s="48"/>
      <c r="AL795" s="48"/>
      <c r="AM795" s="48"/>
      <c r="AN795" s="48"/>
      <c r="AO795" s="48"/>
      <c r="AP795" s="48"/>
      <c r="AQ795" s="48"/>
      <c r="AR795" s="48"/>
      <c r="AS795" s="48"/>
      <c r="AT795" s="48"/>
      <c r="AU795" s="48"/>
      <c r="AV795" s="48"/>
      <c r="AW795" s="48"/>
      <c r="AX795" s="48"/>
      <c r="AY795" s="48"/>
      <c r="AZ795" s="48"/>
      <c r="BA795" s="48"/>
      <c r="BB795" s="48"/>
    </row>
    <row r="796" spans="1:54" x14ac:dyDescent="0.25">
      <c r="A796" s="42" t="str">
        <f t="shared" si="53"/>
        <v/>
      </c>
      <c r="B796" s="119"/>
      <c r="C796" s="33"/>
      <c r="D796" s="120"/>
      <c r="E796" s="35"/>
      <c r="F796" s="35"/>
      <c r="G796" s="35"/>
      <c r="H796" s="35"/>
      <c r="I796" s="35"/>
      <c r="J796" s="48"/>
      <c r="K796" s="48"/>
      <c r="L796" s="48"/>
      <c r="M796" s="48"/>
      <c r="N796" s="48"/>
      <c r="O796" s="73"/>
      <c r="P796" s="73"/>
      <c r="Q796" s="73"/>
      <c r="R796" s="73"/>
      <c r="S796" s="73"/>
      <c r="T796" s="48"/>
      <c r="U796" s="48"/>
      <c r="V796" s="48"/>
      <c r="W796" s="48"/>
      <c r="X796" s="48"/>
      <c r="Y796" s="48"/>
      <c r="Z796" s="48"/>
      <c r="AA796" s="48"/>
      <c r="AB796" s="48"/>
      <c r="AC796" s="48"/>
      <c r="AD796" s="48"/>
      <c r="AE796" s="48"/>
      <c r="AF796" s="48"/>
      <c r="AG796" s="48"/>
      <c r="AH796" s="48"/>
      <c r="AI796" s="48"/>
      <c r="AJ796" s="48"/>
      <c r="AK796" s="48"/>
      <c r="AL796" s="48"/>
      <c r="AM796" s="48"/>
      <c r="AN796" s="48"/>
      <c r="AO796" s="48"/>
      <c r="AP796" s="48"/>
      <c r="AQ796" s="48"/>
      <c r="AR796" s="48"/>
      <c r="AS796" s="48"/>
      <c r="AT796" s="48"/>
      <c r="AU796" s="48"/>
      <c r="AV796" s="48"/>
      <c r="AW796" s="48"/>
      <c r="AX796" s="48"/>
      <c r="AY796" s="48"/>
      <c r="AZ796" s="48"/>
      <c r="BA796" s="48"/>
      <c r="BB796" s="48"/>
    </row>
    <row r="797" spans="1:54" x14ac:dyDescent="0.25">
      <c r="A797" s="42" t="str">
        <f t="shared" si="53"/>
        <v/>
      </c>
      <c r="B797" s="119"/>
      <c r="C797" s="33"/>
      <c r="D797" s="120"/>
      <c r="E797" s="35"/>
      <c r="F797" s="35"/>
      <c r="G797" s="35"/>
      <c r="H797" s="35"/>
      <c r="I797" s="35"/>
      <c r="J797" s="48"/>
      <c r="K797" s="48"/>
      <c r="L797" s="48"/>
      <c r="M797" s="48"/>
      <c r="N797" s="48"/>
      <c r="O797" s="73"/>
      <c r="P797" s="73"/>
      <c r="Q797" s="73"/>
      <c r="R797" s="73"/>
      <c r="S797" s="73"/>
      <c r="T797" s="48"/>
      <c r="U797" s="48"/>
      <c r="V797" s="48"/>
      <c r="W797" s="48"/>
      <c r="X797" s="48"/>
      <c r="Y797" s="48"/>
      <c r="Z797" s="48"/>
      <c r="AA797" s="48"/>
      <c r="AB797" s="48"/>
      <c r="AC797" s="48"/>
      <c r="AD797" s="48"/>
      <c r="AE797" s="48"/>
      <c r="AF797" s="48"/>
      <c r="AG797" s="48"/>
      <c r="AH797" s="48"/>
      <c r="AI797" s="48"/>
      <c r="AJ797" s="48"/>
      <c r="AK797" s="48"/>
      <c r="AL797" s="48"/>
      <c r="AM797" s="48"/>
      <c r="AN797" s="48"/>
      <c r="AO797" s="48"/>
      <c r="AP797" s="48"/>
      <c r="AQ797" s="48"/>
      <c r="AR797" s="48"/>
      <c r="AS797" s="48"/>
      <c r="AT797" s="48"/>
      <c r="AU797" s="48"/>
      <c r="AV797" s="48"/>
      <c r="AW797" s="48"/>
      <c r="AX797" s="48"/>
      <c r="AY797" s="48"/>
      <c r="AZ797" s="48"/>
      <c r="BA797" s="48"/>
      <c r="BB797" s="48"/>
    </row>
    <row r="798" spans="1:54" x14ac:dyDescent="0.25">
      <c r="A798" s="42" t="str">
        <f t="shared" si="53"/>
        <v/>
      </c>
      <c r="B798" s="119"/>
      <c r="C798" s="33"/>
      <c r="D798" s="120"/>
      <c r="E798" s="35"/>
      <c r="F798" s="35"/>
      <c r="G798" s="35"/>
      <c r="H798" s="35"/>
      <c r="I798" s="35"/>
      <c r="J798" s="48"/>
      <c r="K798" s="48"/>
      <c r="L798" s="48"/>
      <c r="M798" s="48"/>
      <c r="N798" s="48"/>
      <c r="O798" s="73"/>
      <c r="P798" s="73"/>
      <c r="Q798" s="73"/>
      <c r="R798" s="73"/>
      <c r="S798" s="73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  <c r="AD798" s="48"/>
      <c r="AE798" s="48"/>
      <c r="AF798" s="48"/>
      <c r="AG798" s="48"/>
      <c r="AH798" s="48"/>
      <c r="AI798" s="48"/>
      <c r="AJ798" s="48"/>
      <c r="AK798" s="48"/>
      <c r="AL798" s="48"/>
      <c r="AM798" s="48"/>
      <c r="AN798" s="48"/>
      <c r="AO798" s="48"/>
      <c r="AP798" s="48"/>
      <c r="AQ798" s="48"/>
      <c r="AR798" s="48"/>
      <c r="AS798" s="48"/>
      <c r="AT798" s="48"/>
      <c r="AU798" s="48"/>
      <c r="AV798" s="48"/>
      <c r="AW798" s="48"/>
      <c r="AX798" s="48"/>
      <c r="AY798" s="48"/>
      <c r="AZ798" s="48"/>
      <c r="BA798" s="48"/>
      <c r="BB798" s="48"/>
    </row>
    <row r="799" spans="1:54" x14ac:dyDescent="0.25">
      <c r="A799" s="42" t="str">
        <f t="shared" si="53"/>
        <v/>
      </c>
      <c r="B799" s="119"/>
      <c r="C799" s="33"/>
      <c r="D799" s="120"/>
      <c r="E799" s="35"/>
      <c r="F799" s="35"/>
      <c r="G799" s="35"/>
      <c r="H799" s="35"/>
      <c r="I799" s="35"/>
      <c r="J799" s="48"/>
      <c r="K799" s="48"/>
      <c r="L799" s="48"/>
      <c r="M799" s="48"/>
      <c r="N799" s="48"/>
      <c r="O799" s="73"/>
      <c r="P799" s="73"/>
      <c r="Q799" s="73"/>
      <c r="R799" s="73"/>
      <c r="S799" s="73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s="48"/>
      <c r="AE799" s="48"/>
      <c r="AF799" s="48"/>
      <c r="AG799" s="48"/>
      <c r="AH799" s="48"/>
      <c r="AI799" s="48"/>
      <c r="AJ799" s="48"/>
      <c r="AK799" s="48"/>
      <c r="AL799" s="48"/>
      <c r="AM799" s="48"/>
      <c r="AN799" s="48"/>
      <c r="AO799" s="48"/>
      <c r="AP799" s="48"/>
      <c r="AQ799" s="48"/>
      <c r="AR799" s="48"/>
      <c r="AS799" s="48"/>
      <c r="AT799" s="48"/>
      <c r="AU799" s="48"/>
      <c r="AV799" s="48"/>
      <c r="AW799" s="48"/>
      <c r="AX799" s="48"/>
      <c r="AY799" s="48"/>
      <c r="AZ799" s="48"/>
      <c r="BA799" s="48"/>
      <c r="BB799" s="48"/>
    </row>
    <row r="800" spans="1:54" x14ac:dyDescent="0.25">
      <c r="A800" s="42" t="str">
        <f t="shared" si="53"/>
        <v/>
      </c>
      <c r="B800" s="119"/>
      <c r="C800" s="33"/>
      <c r="D800" s="120"/>
      <c r="E800" s="35"/>
      <c r="F800" s="35"/>
      <c r="G800" s="35"/>
      <c r="H800" s="35"/>
      <c r="I800" s="35"/>
      <c r="J800" s="48"/>
      <c r="K800" s="48"/>
      <c r="L800" s="48"/>
      <c r="M800" s="48"/>
      <c r="N800" s="48"/>
      <c r="O800" s="73"/>
      <c r="P800" s="73"/>
      <c r="Q800" s="73"/>
      <c r="R800" s="73"/>
      <c r="S800" s="73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s="48"/>
      <c r="AE800" s="48"/>
      <c r="AF800" s="48"/>
      <c r="AG800" s="48"/>
      <c r="AH800" s="48"/>
      <c r="AI800" s="48"/>
      <c r="AJ800" s="48"/>
      <c r="AK800" s="48"/>
      <c r="AL800" s="48"/>
      <c r="AM800" s="48"/>
      <c r="AN800" s="48"/>
      <c r="AO800" s="48"/>
      <c r="AP800" s="48"/>
      <c r="AQ800" s="48"/>
      <c r="AR800" s="48"/>
      <c r="AS800" s="48"/>
      <c r="AT800" s="48"/>
      <c r="AU800" s="48"/>
      <c r="AV800" s="48"/>
      <c r="AW800" s="48"/>
      <c r="AX800" s="48"/>
      <c r="AY800" s="48"/>
      <c r="AZ800" s="48"/>
      <c r="BA800" s="48"/>
      <c r="BB800" s="48"/>
    </row>
    <row r="801" spans="1:54" x14ac:dyDescent="0.25">
      <c r="A801" s="42" t="str">
        <f t="shared" si="53"/>
        <v/>
      </c>
      <c r="B801" s="119"/>
      <c r="C801" s="33"/>
      <c r="D801" s="120"/>
      <c r="E801" s="35"/>
      <c r="F801" s="35"/>
      <c r="G801" s="35"/>
      <c r="H801" s="35"/>
      <c r="I801" s="35"/>
      <c r="J801" s="48"/>
      <c r="K801" s="48"/>
      <c r="L801" s="48"/>
      <c r="M801" s="48"/>
      <c r="N801" s="48"/>
      <c r="O801" s="73"/>
      <c r="P801" s="73"/>
      <c r="Q801" s="73"/>
      <c r="R801" s="73"/>
      <c r="S801" s="73"/>
      <c r="T801" s="48"/>
      <c r="U801" s="48"/>
      <c r="V801" s="48"/>
      <c r="W801" s="48"/>
      <c r="X801" s="48"/>
      <c r="Y801" s="48"/>
      <c r="Z801" s="48"/>
      <c r="AA801" s="48"/>
      <c r="AB801" s="48"/>
      <c r="AC801" s="48"/>
      <c r="AD801" s="48"/>
      <c r="AE801" s="48"/>
      <c r="AF801" s="48"/>
      <c r="AG801" s="48"/>
      <c r="AH801" s="48"/>
      <c r="AI801" s="48"/>
      <c r="AJ801" s="48"/>
      <c r="AK801" s="48"/>
      <c r="AL801" s="48"/>
      <c r="AM801" s="48"/>
      <c r="AN801" s="48"/>
      <c r="AO801" s="48"/>
      <c r="AP801" s="48"/>
      <c r="AQ801" s="48"/>
      <c r="AR801" s="48"/>
      <c r="AS801" s="48"/>
      <c r="AT801" s="48"/>
      <c r="AU801" s="48"/>
      <c r="AV801" s="48"/>
      <c r="AW801" s="48"/>
      <c r="AX801" s="48"/>
      <c r="AY801" s="48"/>
      <c r="AZ801" s="48"/>
      <c r="BA801" s="48"/>
      <c r="BB801" s="48"/>
    </row>
    <row r="802" spans="1:54" x14ac:dyDescent="0.25">
      <c r="A802" s="42" t="str">
        <f t="shared" si="53"/>
        <v/>
      </c>
      <c r="B802" s="119"/>
      <c r="C802" s="33"/>
      <c r="D802" s="120"/>
      <c r="E802" s="35"/>
      <c r="F802" s="35"/>
      <c r="G802" s="35"/>
      <c r="H802" s="35"/>
      <c r="I802" s="35"/>
      <c r="J802" s="48"/>
      <c r="K802" s="48"/>
      <c r="L802" s="48"/>
      <c r="M802" s="48"/>
      <c r="N802" s="48"/>
      <c r="O802" s="73"/>
      <c r="P802" s="73"/>
      <c r="Q802" s="73"/>
      <c r="R802" s="73"/>
      <c r="S802" s="73"/>
      <c r="T802" s="48"/>
      <c r="U802" s="48"/>
      <c r="V802" s="48"/>
      <c r="W802" s="48"/>
      <c r="X802" s="48"/>
      <c r="Y802" s="48"/>
      <c r="Z802" s="48"/>
      <c r="AA802" s="48"/>
      <c r="AB802" s="48"/>
      <c r="AC802" s="48"/>
      <c r="AD802" s="48"/>
      <c r="AE802" s="48"/>
      <c r="AF802" s="48"/>
      <c r="AG802" s="48"/>
      <c r="AH802" s="48"/>
      <c r="AI802" s="48"/>
      <c r="AJ802" s="48"/>
      <c r="AK802" s="48"/>
      <c r="AL802" s="48"/>
      <c r="AM802" s="48"/>
      <c r="AN802" s="48"/>
      <c r="AO802" s="48"/>
      <c r="AP802" s="48"/>
      <c r="AQ802" s="48"/>
      <c r="AR802" s="48"/>
      <c r="AS802" s="48"/>
      <c r="AT802" s="48"/>
      <c r="AU802" s="48"/>
      <c r="AV802" s="48"/>
      <c r="AW802" s="48"/>
      <c r="AX802" s="48"/>
      <c r="AY802" s="48"/>
      <c r="AZ802" s="48"/>
      <c r="BA802" s="48"/>
      <c r="BB802" s="48"/>
    </row>
    <row r="803" spans="1:54" x14ac:dyDescent="0.25">
      <c r="A803" s="42" t="str">
        <f t="shared" si="53"/>
        <v/>
      </c>
      <c r="B803" s="119"/>
      <c r="C803" s="33"/>
      <c r="D803" s="120"/>
      <c r="E803" s="35"/>
      <c r="F803" s="35"/>
      <c r="G803" s="35"/>
      <c r="H803" s="35"/>
      <c r="I803" s="35"/>
      <c r="J803" s="48"/>
      <c r="K803" s="48"/>
      <c r="L803" s="48"/>
      <c r="M803" s="48"/>
      <c r="N803" s="48"/>
      <c r="O803" s="73"/>
      <c r="P803" s="73"/>
      <c r="Q803" s="73"/>
      <c r="R803" s="73"/>
      <c r="S803" s="73"/>
      <c r="T803" s="48"/>
      <c r="U803" s="48"/>
      <c r="V803" s="48"/>
      <c r="W803" s="48"/>
      <c r="X803" s="48"/>
      <c r="Y803" s="48"/>
      <c r="Z803" s="48"/>
      <c r="AA803" s="48"/>
      <c r="AB803" s="48"/>
      <c r="AC803" s="48"/>
      <c r="AD803" s="48"/>
      <c r="AE803" s="48"/>
      <c r="AF803" s="48"/>
      <c r="AG803" s="48"/>
      <c r="AH803" s="48"/>
      <c r="AI803" s="48"/>
      <c r="AJ803" s="48"/>
      <c r="AK803" s="48"/>
      <c r="AL803" s="48"/>
      <c r="AM803" s="48"/>
      <c r="AN803" s="48"/>
      <c r="AO803" s="48"/>
      <c r="AP803" s="48"/>
      <c r="AQ803" s="48"/>
      <c r="AR803" s="48"/>
      <c r="AS803" s="48"/>
      <c r="AT803" s="48"/>
      <c r="AU803" s="48"/>
      <c r="AV803" s="48"/>
      <c r="AW803" s="48"/>
      <c r="AX803" s="48"/>
      <c r="AY803" s="48"/>
      <c r="AZ803" s="48"/>
      <c r="BA803" s="48"/>
      <c r="BB803" s="48"/>
    </row>
    <row r="804" spans="1:54" x14ac:dyDescent="0.25">
      <c r="A804" s="42" t="str">
        <f t="shared" si="53"/>
        <v/>
      </c>
      <c r="B804" s="119"/>
      <c r="C804" s="33"/>
      <c r="D804" s="120"/>
      <c r="E804" s="35"/>
      <c r="F804" s="35"/>
      <c r="G804" s="35"/>
      <c r="H804" s="35"/>
      <c r="I804" s="35"/>
      <c r="J804" s="48"/>
      <c r="K804" s="48"/>
      <c r="L804" s="48"/>
      <c r="M804" s="48"/>
      <c r="N804" s="48"/>
      <c r="O804" s="73"/>
      <c r="P804" s="73"/>
      <c r="Q804" s="73"/>
      <c r="R804" s="73"/>
      <c r="S804" s="73"/>
      <c r="T804" s="48"/>
      <c r="U804" s="48"/>
      <c r="V804" s="48"/>
      <c r="W804" s="48"/>
      <c r="X804" s="48"/>
      <c r="Y804" s="48"/>
      <c r="Z804" s="48"/>
      <c r="AA804" s="48"/>
      <c r="AB804" s="48"/>
      <c r="AC804" s="48"/>
      <c r="AD804" s="48"/>
      <c r="AE804" s="48"/>
      <c r="AF804" s="48"/>
      <c r="AG804" s="48"/>
      <c r="AH804" s="48"/>
      <c r="AI804" s="48"/>
      <c r="AJ804" s="48"/>
      <c r="AK804" s="48"/>
      <c r="AL804" s="48"/>
      <c r="AM804" s="48"/>
      <c r="AN804" s="48"/>
      <c r="AO804" s="48"/>
      <c r="AP804" s="48"/>
      <c r="AQ804" s="48"/>
      <c r="AR804" s="48"/>
      <c r="AS804" s="48"/>
      <c r="AT804" s="48"/>
      <c r="AU804" s="48"/>
      <c r="AV804" s="48"/>
      <c r="AW804" s="48"/>
      <c r="AX804" s="48"/>
      <c r="AY804" s="48"/>
      <c r="AZ804" s="48"/>
      <c r="BA804" s="48"/>
      <c r="BB804" s="48"/>
    </row>
    <row r="805" spans="1:54" x14ac:dyDescent="0.25">
      <c r="A805" s="42" t="str">
        <f t="shared" si="53"/>
        <v/>
      </c>
      <c r="B805" s="119"/>
      <c r="C805" s="33"/>
      <c r="D805" s="120"/>
      <c r="E805" s="35"/>
      <c r="F805" s="35"/>
      <c r="G805" s="35"/>
      <c r="H805" s="35"/>
      <c r="I805" s="35"/>
      <c r="J805" s="48"/>
      <c r="K805" s="48"/>
      <c r="L805" s="48"/>
      <c r="M805" s="48"/>
      <c r="N805" s="48"/>
      <c r="O805" s="73"/>
      <c r="P805" s="73"/>
      <c r="Q805" s="73"/>
      <c r="R805" s="73"/>
      <c r="S805" s="73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  <c r="AD805" s="48"/>
      <c r="AE805" s="48"/>
      <c r="AF805" s="48"/>
      <c r="AG805" s="48"/>
      <c r="AH805" s="48"/>
      <c r="AI805" s="48"/>
      <c r="AJ805" s="48"/>
      <c r="AK805" s="48"/>
      <c r="AL805" s="48"/>
      <c r="AM805" s="48"/>
      <c r="AN805" s="48"/>
      <c r="AO805" s="48"/>
      <c r="AP805" s="48"/>
      <c r="AQ805" s="48"/>
      <c r="AR805" s="48"/>
      <c r="AS805" s="48"/>
      <c r="AT805" s="48"/>
      <c r="AU805" s="48"/>
      <c r="AV805" s="48"/>
      <c r="AW805" s="48"/>
      <c r="AX805" s="48"/>
      <c r="AY805" s="48"/>
      <c r="AZ805" s="48"/>
      <c r="BA805" s="48"/>
      <c r="BB805" s="48"/>
    </row>
    <row r="806" spans="1:54" x14ac:dyDescent="0.25">
      <c r="A806" s="42" t="str">
        <f t="shared" si="53"/>
        <v/>
      </c>
      <c r="B806" s="119"/>
      <c r="C806" s="33"/>
      <c r="D806" s="120"/>
      <c r="E806" s="35"/>
      <c r="F806" s="35"/>
      <c r="G806" s="35"/>
      <c r="H806" s="35"/>
      <c r="I806" s="35"/>
      <c r="J806" s="48"/>
      <c r="K806" s="48"/>
      <c r="L806" s="48"/>
      <c r="M806" s="48"/>
      <c r="N806" s="48"/>
      <c r="O806" s="73"/>
      <c r="P806" s="73"/>
      <c r="Q806" s="73"/>
      <c r="R806" s="73"/>
      <c r="S806" s="73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  <c r="AD806" s="48"/>
      <c r="AE806" s="48"/>
      <c r="AF806" s="48"/>
      <c r="AG806" s="48"/>
      <c r="AH806" s="48"/>
      <c r="AI806" s="48"/>
      <c r="AJ806" s="48"/>
      <c r="AK806" s="48"/>
      <c r="AL806" s="48"/>
      <c r="AM806" s="48"/>
      <c r="AN806" s="48"/>
      <c r="AO806" s="48"/>
      <c r="AP806" s="48"/>
      <c r="AQ806" s="48"/>
      <c r="AR806" s="48"/>
      <c r="AS806" s="48"/>
      <c r="AT806" s="48"/>
      <c r="AU806" s="48"/>
      <c r="AV806" s="48"/>
      <c r="AW806" s="48"/>
      <c r="AX806" s="48"/>
      <c r="AY806" s="48"/>
      <c r="AZ806" s="48"/>
      <c r="BA806" s="48"/>
      <c r="BB806" s="48"/>
    </row>
    <row r="807" spans="1:54" x14ac:dyDescent="0.25">
      <c r="A807" s="42" t="str">
        <f t="shared" si="53"/>
        <v/>
      </c>
      <c r="B807" s="119"/>
      <c r="C807" s="33"/>
      <c r="D807" s="120"/>
      <c r="E807" s="35"/>
      <c r="F807" s="35"/>
      <c r="G807" s="35"/>
      <c r="H807" s="35"/>
      <c r="I807" s="35"/>
      <c r="J807" s="48"/>
      <c r="K807" s="48"/>
      <c r="L807" s="48"/>
      <c r="M807" s="48"/>
      <c r="N807" s="48"/>
      <c r="O807" s="73"/>
      <c r="P807" s="73"/>
      <c r="Q807" s="73"/>
      <c r="R807" s="73"/>
      <c r="S807" s="73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  <c r="AD807" s="48"/>
      <c r="AE807" s="48"/>
      <c r="AF807" s="48"/>
      <c r="AG807" s="48"/>
      <c r="AH807" s="48"/>
      <c r="AI807" s="48"/>
      <c r="AJ807" s="48"/>
      <c r="AK807" s="48"/>
      <c r="AL807" s="48"/>
      <c r="AM807" s="48"/>
      <c r="AN807" s="48"/>
      <c r="AO807" s="48"/>
      <c r="AP807" s="48"/>
      <c r="AQ807" s="48"/>
      <c r="AR807" s="48"/>
      <c r="AS807" s="48"/>
      <c r="AT807" s="48"/>
      <c r="AU807" s="48"/>
      <c r="AV807" s="48"/>
      <c r="AW807" s="48"/>
      <c r="AX807" s="48"/>
      <c r="AY807" s="48"/>
      <c r="AZ807" s="48"/>
      <c r="BA807" s="48"/>
      <c r="BB807" s="48"/>
    </row>
    <row r="808" spans="1:54" x14ac:dyDescent="0.25">
      <c r="A808" s="42" t="str">
        <f t="shared" si="53"/>
        <v/>
      </c>
      <c r="B808" s="119"/>
      <c r="C808" s="33"/>
      <c r="D808" s="120"/>
      <c r="E808" s="35"/>
      <c r="F808" s="35"/>
      <c r="G808" s="35"/>
      <c r="H808" s="35"/>
      <c r="I808" s="35"/>
      <c r="J808" s="48"/>
      <c r="K808" s="48"/>
      <c r="L808" s="48"/>
      <c r="M808" s="48"/>
      <c r="N808" s="48"/>
      <c r="O808" s="73"/>
      <c r="P808" s="73"/>
      <c r="Q808" s="73"/>
      <c r="R808" s="73"/>
      <c r="S808" s="73"/>
      <c r="T808" s="48"/>
      <c r="U808" s="48"/>
      <c r="V808" s="48"/>
      <c r="W808" s="48"/>
      <c r="X808" s="48"/>
      <c r="Y808" s="48"/>
      <c r="Z808" s="48"/>
      <c r="AA808" s="48"/>
      <c r="AB808" s="48"/>
      <c r="AC808" s="48"/>
      <c r="AD808" s="48"/>
      <c r="AE808" s="48"/>
      <c r="AF808" s="48"/>
      <c r="AG808" s="48"/>
      <c r="AH808" s="48"/>
      <c r="AI808" s="48"/>
      <c r="AJ808" s="48"/>
      <c r="AK808" s="48"/>
      <c r="AL808" s="48"/>
      <c r="AM808" s="48"/>
      <c r="AN808" s="48"/>
      <c r="AO808" s="48"/>
      <c r="AP808" s="48"/>
      <c r="AQ808" s="48"/>
      <c r="AR808" s="48"/>
      <c r="AS808" s="48"/>
      <c r="AT808" s="48"/>
      <c r="AU808" s="48"/>
      <c r="AV808" s="48"/>
      <c r="AW808" s="48"/>
      <c r="AX808" s="48"/>
      <c r="AY808" s="48"/>
      <c r="AZ808" s="48"/>
      <c r="BA808" s="48"/>
      <c r="BB808" s="48"/>
    </row>
    <row r="809" spans="1:54" x14ac:dyDescent="0.25">
      <c r="A809" s="42" t="str">
        <f t="shared" si="53"/>
        <v/>
      </c>
      <c r="B809" s="119"/>
      <c r="C809" s="33"/>
      <c r="D809" s="120"/>
      <c r="E809" s="35"/>
      <c r="F809" s="35"/>
      <c r="G809" s="35"/>
      <c r="H809" s="35"/>
      <c r="I809" s="35"/>
      <c r="J809" s="48"/>
      <c r="K809" s="48"/>
      <c r="L809" s="48"/>
      <c r="M809" s="48"/>
      <c r="N809" s="48"/>
      <c r="O809" s="73"/>
      <c r="P809" s="73"/>
      <c r="Q809" s="73"/>
      <c r="R809" s="73"/>
      <c r="S809" s="73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  <c r="AD809" s="48"/>
      <c r="AE809" s="48"/>
      <c r="AF809" s="48"/>
      <c r="AG809" s="48"/>
      <c r="AH809" s="48"/>
      <c r="AI809" s="48"/>
      <c r="AJ809" s="48"/>
      <c r="AK809" s="48"/>
      <c r="AL809" s="48"/>
      <c r="AM809" s="48"/>
      <c r="AN809" s="48"/>
      <c r="AO809" s="48"/>
      <c r="AP809" s="48"/>
      <c r="AQ809" s="48"/>
      <c r="AR809" s="48"/>
      <c r="AS809" s="48"/>
      <c r="AT809" s="48"/>
      <c r="AU809" s="48"/>
      <c r="AV809" s="48"/>
      <c r="AW809" s="48"/>
      <c r="AX809" s="48"/>
      <c r="AY809" s="48"/>
      <c r="AZ809" s="48"/>
      <c r="BA809" s="48"/>
      <c r="BB809" s="48"/>
    </row>
    <row r="810" spans="1:54" x14ac:dyDescent="0.25">
      <c r="A810" s="42" t="str">
        <f t="shared" si="53"/>
        <v/>
      </c>
      <c r="B810" s="119"/>
      <c r="C810" s="33"/>
      <c r="D810" s="120"/>
      <c r="E810" s="35"/>
      <c r="F810" s="35"/>
      <c r="G810" s="35"/>
      <c r="H810" s="35"/>
      <c r="I810" s="35"/>
      <c r="J810" s="48"/>
      <c r="K810" s="48"/>
      <c r="L810" s="48"/>
      <c r="M810" s="48"/>
      <c r="N810" s="48"/>
      <c r="O810" s="73"/>
      <c r="P810" s="73"/>
      <c r="Q810" s="73"/>
      <c r="R810" s="73"/>
      <c r="S810" s="73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  <c r="AD810" s="48"/>
      <c r="AE810" s="48"/>
      <c r="AF810" s="48"/>
      <c r="AG810" s="48"/>
      <c r="AH810" s="48"/>
      <c r="AI810" s="48"/>
      <c r="AJ810" s="48"/>
      <c r="AK810" s="48"/>
      <c r="AL810" s="48"/>
      <c r="AM810" s="48"/>
      <c r="AN810" s="48"/>
      <c r="AO810" s="48"/>
      <c r="AP810" s="48"/>
      <c r="AQ810" s="48"/>
      <c r="AR810" s="48"/>
      <c r="AS810" s="48"/>
      <c r="AT810" s="48"/>
      <c r="AU810" s="48"/>
      <c r="AV810" s="48"/>
      <c r="AW810" s="48"/>
      <c r="AX810" s="48"/>
      <c r="AY810" s="48"/>
      <c r="AZ810" s="48"/>
      <c r="BA810" s="48"/>
      <c r="BB810" s="48"/>
    </row>
    <row r="811" spans="1:54" x14ac:dyDescent="0.25">
      <c r="A811" s="42" t="str">
        <f t="shared" si="53"/>
        <v/>
      </c>
      <c r="B811" s="119"/>
      <c r="C811" s="33"/>
      <c r="D811" s="120"/>
      <c r="E811" s="35"/>
      <c r="F811" s="35"/>
      <c r="G811" s="35"/>
      <c r="H811" s="35"/>
      <c r="I811" s="35"/>
      <c r="J811" s="48"/>
      <c r="K811" s="48"/>
      <c r="L811" s="48"/>
      <c r="M811" s="48"/>
      <c r="N811" s="48"/>
      <c r="O811" s="73"/>
      <c r="P811" s="73"/>
      <c r="Q811" s="73"/>
      <c r="R811" s="73"/>
      <c r="S811" s="73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  <c r="AG811" s="48"/>
      <c r="AH811" s="48"/>
      <c r="AI811" s="48"/>
      <c r="AJ811" s="48"/>
      <c r="AK811" s="48"/>
      <c r="AL811" s="48"/>
      <c r="AM811" s="48"/>
      <c r="AN811" s="48"/>
      <c r="AO811" s="48"/>
      <c r="AP811" s="48"/>
      <c r="AQ811" s="48"/>
      <c r="AR811" s="48"/>
      <c r="AS811" s="48"/>
      <c r="AT811" s="48"/>
      <c r="AU811" s="48"/>
      <c r="AV811" s="48"/>
      <c r="AW811" s="48"/>
      <c r="AX811" s="48"/>
      <c r="AY811" s="48"/>
      <c r="AZ811" s="48"/>
      <c r="BA811" s="48"/>
      <c r="BB811" s="48"/>
    </row>
    <row r="812" spans="1:54" x14ac:dyDescent="0.25">
      <c r="A812" s="42" t="str">
        <f t="shared" si="53"/>
        <v/>
      </c>
      <c r="B812" s="119"/>
      <c r="C812" s="33"/>
      <c r="D812" s="120"/>
      <c r="E812" s="35"/>
      <c r="F812" s="35"/>
      <c r="G812" s="35"/>
      <c r="H812" s="35"/>
      <c r="I812" s="35"/>
      <c r="J812" s="48"/>
      <c r="K812" s="48"/>
      <c r="L812" s="48"/>
      <c r="M812" s="48"/>
      <c r="N812" s="48"/>
      <c r="O812" s="73"/>
      <c r="P812" s="73"/>
      <c r="Q812" s="73"/>
      <c r="R812" s="73"/>
      <c r="S812" s="73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  <c r="AI812" s="48"/>
      <c r="AJ812" s="48"/>
      <c r="AK812" s="48"/>
      <c r="AL812" s="48"/>
      <c r="AM812" s="48"/>
      <c r="AN812" s="48"/>
      <c r="AO812" s="48"/>
      <c r="AP812" s="48"/>
      <c r="AQ812" s="48"/>
      <c r="AR812" s="48"/>
      <c r="AS812" s="48"/>
      <c r="AT812" s="48"/>
      <c r="AU812" s="48"/>
      <c r="AV812" s="48"/>
      <c r="AW812" s="48"/>
      <c r="AX812" s="48"/>
      <c r="AY812" s="48"/>
      <c r="AZ812" s="48"/>
      <c r="BA812" s="48"/>
      <c r="BB812" s="48"/>
    </row>
    <row r="813" spans="1:54" x14ac:dyDescent="0.25">
      <c r="A813" s="42" t="str">
        <f t="shared" si="53"/>
        <v/>
      </c>
      <c r="B813" s="119"/>
      <c r="C813" s="33"/>
      <c r="D813" s="120"/>
      <c r="E813" s="35"/>
      <c r="F813" s="35"/>
      <c r="G813" s="35"/>
      <c r="H813" s="35"/>
      <c r="I813" s="35"/>
      <c r="J813" s="48"/>
      <c r="K813" s="48"/>
      <c r="L813" s="48"/>
      <c r="M813" s="48"/>
      <c r="N813" s="48"/>
      <c r="O813" s="73"/>
      <c r="P813" s="73"/>
      <c r="Q813" s="73"/>
      <c r="R813" s="73"/>
      <c r="S813" s="73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  <c r="AD813" s="48"/>
      <c r="AE813" s="48"/>
      <c r="AF813" s="48"/>
      <c r="AG813" s="48"/>
      <c r="AH813" s="48"/>
      <c r="AI813" s="48"/>
      <c r="AJ813" s="48"/>
      <c r="AK813" s="48"/>
      <c r="AL813" s="48"/>
      <c r="AM813" s="48"/>
      <c r="AN813" s="48"/>
      <c r="AO813" s="48"/>
      <c r="AP813" s="48"/>
      <c r="AQ813" s="48"/>
      <c r="AR813" s="48"/>
      <c r="AS813" s="48"/>
      <c r="AT813" s="48"/>
      <c r="AU813" s="48"/>
      <c r="AV813" s="48"/>
      <c r="AW813" s="48"/>
      <c r="AX813" s="48"/>
      <c r="AY813" s="48"/>
      <c r="AZ813" s="48"/>
      <c r="BA813" s="48"/>
      <c r="BB813" s="48"/>
    </row>
    <row r="814" spans="1:54" x14ac:dyDescent="0.25">
      <c r="A814" s="42" t="str">
        <f t="shared" si="53"/>
        <v/>
      </c>
      <c r="B814" s="119"/>
      <c r="C814" s="33"/>
      <c r="D814" s="120"/>
      <c r="E814" s="35"/>
      <c r="F814" s="35"/>
      <c r="G814" s="35"/>
      <c r="H814" s="35"/>
      <c r="I814" s="35"/>
      <c r="J814" s="48"/>
      <c r="K814" s="48"/>
      <c r="L814" s="48"/>
      <c r="M814" s="48"/>
      <c r="N814" s="48"/>
      <c r="O814" s="73"/>
      <c r="P814" s="73"/>
      <c r="Q814" s="73"/>
      <c r="R814" s="73"/>
      <c r="S814" s="73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  <c r="AD814" s="48"/>
      <c r="AE814" s="48"/>
      <c r="AF814" s="48"/>
      <c r="AG814" s="48"/>
      <c r="AH814" s="48"/>
      <c r="AI814" s="48"/>
      <c r="AJ814" s="48"/>
      <c r="AK814" s="48"/>
      <c r="AL814" s="48"/>
      <c r="AM814" s="48"/>
      <c r="AN814" s="48"/>
      <c r="AO814" s="48"/>
      <c r="AP814" s="48"/>
      <c r="AQ814" s="48"/>
      <c r="AR814" s="48"/>
      <c r="AS814" s="48"/>
      <c r="AT814" s="48"/>
      <c r="AU814" s="48"/>
      <c r="AV814" s="48"/>
      <c r="AW814" s="48"/>
      <c r="AX814" s="48"/>
      <c r="AY814" s="48"/>
      <c r="AZ814" s="48"/>
      <c r="BA814" s="48"/>
      <c r="BB814" s="48"/>
    </row>
    <row r="815" spans="1:54" x14ac:dyDescent="0.25">
      <c r="A815" s="42" t="str">
        <f t="shared" si="53"/>
        <v/>
      </c>
      <c r="B815" s="119"/>
      <c r="C815" s="33"/>
      <c r="D815" s="120"/>
      <c r="E815" s="35"/>
      <c r="F815" s="35"/>
      <c r="G815" s="35"/>
      <c r="H815" s="35"/>
      <c r="I815" s="35"/>
      <c r="J815" s="48"/>
      <c r="K815" s="48"/>
      <c r="L815" s="48"/>
      <c r="M815" s="48"/>
      <c r="N815" s="48"/>
      <c r="O815" s="73"/>
      <c r="P815" s="73"/>
      <c r="Q815" s="73"/>
      <c r="R815" s="73"/>
      <c r="S815" s="73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  <c r="AD815" s="48"/>
      <c r="AE815" s="48"/>
      <c r="AF815" s="48"/>
      <c r="AG815" s="48"/>
      <c r="AH815" s="48"/>
      <c r="AI815" s="48"/>
      <c r="AJ815" s="48"/>
      <c r="AK815" s="48"/>
      <c r="AL815" s="48"/>
      <c r="AM815" s="48"/>
      <c r="AN815" s="48"/>
      <c r="AO815" s="48"/>
      <c r="AP815" s="48"/>
      <c r="AQ815" s="48"/>
      <c r="AR815" s="48"/>
      <c r="AS815" s="48"/>
      <c r="AT815" s="48"/>
      <c r="AU815" s="48"/>
      <c r="AV815" s="48"/>
      <c r="AW815" s="48"/>
      <c r="AX815" s="48"/>
      <c r="AY815" s="48"/>
      <c r="AZ815" s="48"/>
      <c r="BA815" s="48"/>
      <c r="BB815" s="48"/>
    </row>
    <row r="816" spans="1:54" x14ac:dyDescent="0.25">
      <c r="A816" s="42" t="str">
        <f t="shared" si="53"/>
        <v/>
      </c>
      <c r="B816" s="119"/>
      <c r="C816" s="33"/>
      <c r="D816" s="120"/>
      <c r="E816" s="35"/>
      <c r="F816" s="35"/>
      <c r="G816" s="35"/>
      <c r="H816" s="35"/>
      <c r="I816" s="35"/>
      <c r="J816" s="48"/>
      <c r="K816" s="48"/>
      <c r="L816" s="48"/>
      <c r="M816" s="48"/>
      <c r="N816" s="48"/>
      <c r="O816" s="73"/>
      <c r="P816" s="73"/>
      <c r="Q816" s="73"/>
      <c r="R816" s="73"/>
      <c r="S816" s="73"/>
      <c r="T816" s="48"/>
      <c r="U816" s="48"/>
      <c r="V816" s="48"/>
      <c r="W816" s="48"/>
      <c r="X816" s="48"/>
      <c r="Y816" s="48"/>
      <c r="Z816" s="48"/>
      <c r="AA816" s="48"/>
      <c r="AB816" s="48"/>
      <c r="AC816" s="48"/>
      <c r="AD816" s="48"/>
      <c r="AE816" s="48"/>
      <c r="AF816" s="48"/>
      <c r="AG816" s="48"/>
      <c r="AH816" s="48"/>
      <c r="AI816" s="48"/>
      <c r="AJ816" s="48"/>
      <c r="AK816" s="48"/>
      <c r="AL816" s="48"/>
      <c r="AM816" s="48"/>
      <c r="AN816" s="48"/>
      <c r="AO816" s="48"/>
      <c r="AP816" s="48"/>
      <c r="AQ816" s="48"/>
      <c r="AR816" s="48"/>
      <c r="AS816" s="48"/>
      <c r="AT816" s="48"/>
      <c r="AU816" s="48"/>
      <c r="AV816" s="48"/>
      <c r="AW816" s="48"/>
      <c r="AX816" s="48"/>
      <c r="AY816" s="48"/>
      <c r="AZ816" s="48"/>
      <c r="BA816" s="48"/>
      <c r="BB816" s="48"/>
    </row>
    <row r="817" spans="1:54" x14ac:dyDescent="0.25">
      <c r="A817" s="42" t="str">
        <f t="shared" si="53"/>
        <v/>
      </c>
      <c r="B817" s="119"/>
      <c r="C817" s="33"/>
      <c r="D817" s="120"/>
      <c r="E817" s="35"/>
      <c r="F817" s="35"/>
      <c r="G817" s="35"/>
      <c r="H817" s="35"/>
      <c r="I817" s="35"/>
      <c r="J817" s="48"/>
      <c r="K817" s="48"/>
      <c r="L817" s="48"/>
      <c r="M817" s="48"/>
      <c r="N817" s="48"/>
      <c r="O817" s="73"/>
      <c r="P817" s="73"/>
      <c r="Q817" s="73"/>
      <c r="R817" s="73"/>
      <c r="S817" s="73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  <c r="AG817" s="48"/>
      <c r="AH817" s="48"/>
      <c r="AI817" s="48"/>
      <c r="AJ817" s="48"/>
      <c r="AK817" s="48"/>
      <c r="AL817" s="48"/>
      <c r="AM817" s="48"/>
      <c r="AN817" s="48"/>
      <c r="AO817" s="48"/>
      <c r="AP817" s="48"/>
      <c r="AQ817" s="48"/>
      <c r="AR817" s="48"/>
      <c r="AS817" s="48"/>
      <c r="AT817" s="48"/>
      <c r="AU817" s="48"/>
      <c r="AV817" s="48"/>
      <c r="AW817" s="48"/>
      <c r="AX817" s="48"/>
      <c r="AY817" s="48"/>
      <c r="AZ817" s="48"/>
      <c r="BA817" s="48"/>
      <c r="BB817" s="48"/>
    </row>
    <row r="818" spans="1:54" x14ac:dyDescent="0.25">
      <c r="A818" s="42" t="str">
        <f t="shared" si="53"/>
        <v/>
      </c>
      <c r="B818" s="119"/>
      <c r="C818" s="33"/>
      <c r="D818" s="120"/>
      <c r="E818" s="35"/>
      <c r="F818" s="35"/>
      <c r="G818" s="35"/>
      <c r="H818" s="35"/>
      <c r="I818" s="35"/>
      <c r="J818" s="48"/>
      <c r="K818" s="48"/>
      <c r="L818" s="48"/>
      <c r="M818" s="48"/>
      <c r="N818" s="48"/>
      <c r="O818" s="73"/>
      <c r="P818" s="73"/>
      <c r="Q818" s="73"/>
      <c r="R818" s="73"/>
      <c r="S818" s="73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  <c r="AI818" s="48"/>
      <c r="AJ818" s="48"/>
      <c r="AK818" s="48"/>
      <c r="AL818" s="48"/>
      <c r="AM818" s="48"/>
      <c r="AN818" s="48"/>
      <c r="AO818" s="48"/>
      <c r="AP818" s="48"/>
      <c r="AQ818" s="48"/>
      <c r="AR818" s="48"/>
      <c r="AS818" s="48"/>
      <c r="AT818" s="48"/>
      <c r="AU818" s="48"/>
      <c r="AV818" s="48"/>
      <c r="AW818" s="48"/>
      <c r="AX818" s="48"/>
      <c r="AY818" s="48"/>
      <c r="AZ818" s="48"/>
      <c r="BA818" s="48"/>
      <c r="BB818" s="48"/>
    </row>
    <row r="819" spans="1:54" x14ac:dyDescent="0.25">
      <c r="A819" s="42" t="str">
        <f t="shared" si="53"/>
        <v/>
      </c>
      <c r="B819" s="119"/>
      <c r="C819" s="33"/>
      <c r="D819" s="120"/>
      <c r="E819" s="35"/>
      <c r="F819" s="35"/>
      <c r="G819" s="35"/>
      <c r="H819" s="35"/>
      <c r="I819" s="35"/>
      <c r="J819" s="48"/>
      <c r="K819" s="48"/>
      <c r="L819" s="48"/>
      <c r="M819" s="48"/>
      <c r="N819" s="48"/>
      <c r="O819" s="73"/>
      <c r="P819" s="73"/>
      <c r="Q819" s="73"/>
      <c r="R819" s="73"/>
      <c r="S819" s="73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s="48"/>
      <c r="AE819" s="48"/>
      <c r="AF819" s="48"/>
      <c r="AG819" s="48"/>
      <c r="AH819" s="48"/>
      <c r="AI819" s="48"/>
      <c r="AJ819" s="48"/>
      <c r="AK819" s="48"/>
      <c r="AL819" s="48"/>
      <c r="AM819" s="48"/>
      <c r="AN819" s="48"/>
      <c r="AO819" s="48"/>
      <c r="AP819" s="48"/>
      <c r="AQ819" s="48"/>
      <c r="AR819" s="48"/>
      <c r="AS819" s="48"/>
      <c r="AT819" s="48"/>
      <c r="AU819" s="48"/>
      <c r="AV819" s="48"/>
      <c r="AW819" s="48"/>
      <c r="AX819" s="48"/>
      <c r="AY819" s="48"/>
      <c r="AZ819" s="48"/>
      <c r="BA819" s="48"/>
      <c r="BB819" s="48"/>
    </row>
    <row r="820" spans="1:54" x14ac:dyDescent="0.25">
      <c r="A820" s="42" t="str">
        <f t="shared" si="53"/>
        <v/>
      </c>
      <c r="B820" s="119"/>
      <c r="C820" s="33"/>
      <c r="D820" s="120"/>
      <c r="E820" s="35"/>
      <c r="F820" s="35"/>
      <c r="G820" s="35"/>
      <c r="H820" s="35"/>
      <c r="I820" s="35"/>
      <c r="J820" s="48"/>
      <c r="K820" s="48"/>
      <c r="L820" s="48"/>
      <c r="M820" s="48"/>
      <c r="N820" s="48"/>
      <c r="O820" s="73"/>
      <c r="P820" s="73"/>
      <c r="Q820" s="73"/>
      <c r="R820" s="73"/>
      <c r="S820" s="73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s="48"/>
      <c r="AE820" s="48"/>
      <c r="AF820" s="48"/>
      <c r="AG820" s="48"/>
      <c r="AH820" s="48"/>
      <c r="AI820" s="48"/>
      <c r="AJ820" s="48"/>
      <c r="AK820" s="48"/>
      <c r="AL820" s="48"/>
      <c r="AM820" s="48"/>
      <c r="AN820" s="48"/>
      <c r="AO820" s="48"/>
      <c r="AP820" s="48"/>
      <c r="AQ820" s="48"/>
      <c r="AR820" s="48"/>
      <c r="AS820" s="48"/>
      <c r="AT820" s="48"/>
      <c r="AU820" s="48"/>
      <c r="AV820" s="48"/>
      <c r="AW820" s="48"/>
      <c r="AX820" s="48"/>
      <c r="AY820" s="48"/>
      <c r="AZ820" s="48"/>
      <c r="BA820" s="48"/>
      <c r="BB820" s="48"/>
    </row>
    <row r="821" spans="1:54" x14ac:dyDescent="0.25">
      <c r="A821" s="42" t="str">
        <f t="shared" si="53"/>
        <v/>
      </c>
      <c r="B821" s="119"/>
      <c r="C821" s="33"/>
      <c r="D821" s="120"/>
      <c r="E821" s="35"/>
      <c r="F821" s="35"/>
      <c r="G821" s="35"/>
      <c r="H821" s="35"/>
      <c r="I821" s="35"/>
      <c r="J821" s="48"/>
      <c r="K821" s="48"/>
      <c r="L821" s="48"/>
      <c r="M821" s="48"/>
      <c r="N821" s="48"/>
      <c r="O821" s="73"/>
      <c r="P821" s="73"/>
      <c r="Q821" s="73"/>
      <c r="R821" s="73"/>
      <c r="S821" s="73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  <c r="AD821" s="48"/>
      <c r="AE821" s="48"/>
      <c r="AF821" s="48"/>
      <c r="AG821" s="48"/>
      <c r="AH821" s="48"/>
      <c r="AI821" s="48"/>
      <c r="AJ821" s="48"/>
      <c r="AK821" s="48"/>
      <c r="AL821" s="48"/>
      <c r="AM821" s="48"/>
      <c r="AN821" s="48"/>
      <c r="AO821" s="48"/>
      <c r="AP821" s="48"/>
      <c r="AQ821" s="48"/>
      <c r="AR821" s="48"/>
      <c r="AS821" s="48"/>
      <c r="AT821" s="48"/>
      <c r="AU821" s="48"/>
      <c r="AV821" s="48"/>
      <c r="AW821" s="48"/>
      <c r="AX821" s="48"/>
      <c r="AY821" s="48"/>
      <c r="AZ821" s="48"/>
      <c r="BA821" s="48"/>
      <c r="BB821" s="48"/>
    </row>
    <row r="822" spans="1:54" x14ac:dyDescent="0.25">
      <c r="A822" s="42" t="str">
        <f t="shared" si="53"/>
        <v/>
      </c>
      <c r="B822" s="119"/>
      <c r="C822" s="33"/>
      <c r="D822" s="120"/>
      <c r="E822" s="35"/>
      <c r="F822" s="35"/>
      <c r="G822" s="35"/>
      <c r="H822" s="35"/>
      <c r="I822" s="35"/>
      <c r="J822" s="48"/>
      <c r="K822" s="48"/>
      <c r="L822" s="48"/>
      <c r="M822" s="48"/>
      <c r="N822" s="48"/>
      <c r="O822" s="73"/>
      <c r="P822" s="73"/>
      <c r="Q822" s="73"/>
      <c r="R822" s="73"/>
      <c r="S822" s="73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s="48"/>
      <c r="AE822" s="48"/>
      <c r="AF822" s="48"/>
      <c r="AG822" s="48"/>
      <c r="AH822" s="48"/>
      <c r="AI822" s="48"/>
      <c r="AJ822" s="48"/>
      <c r="AK822" s="48"/>
      <c r="AL822" s="48"/>
      <c r="AM822" s="48"/>
      <c r="AN822" s="48"/>
      <c r="AO822" s="48"/>
      <c r="AP822" s="48"/>
      <c r="AQ822" s="48"/>
      <c r="AR822" s="48"/>
      <c r="AS822" s="48"/>
      <c r="AT822" s="48"/>
      <c r="AU822" s="48"/>
      <c r="AV822" s="48"/>
      <c r="AW822" s="48"/>
      <c r="AX822" s="48"/>
      <c r="AY822" s="48"/>
      <c r="AZ822" s="48"/>
      <c r="BA822" s="48"/>
      <c r="BB822" s="48"/>
    </row>
    <row r="823" spans="1:54" x14ac:dyDescent="0.25">
      <c r="A823" s="42" t="str">
        <f t="shared" si="53"/>
        <v/>
      </c>
      <c r="B823" s="119"/>
      <c r="C823" s="33"/>
      <c r="D823" s="120"/>
      <c r="E823" s="35"/>
      <c r="F823" s="35"/>
      <c r="G823" s="35"/>
      <c r="H823" s="35"/>
      <c r="I823" s="35"/>
      <c r="J823" s="48"/>
      <c r="K823" s="48"/>
      <c r="L823" s="48"/>
      <c r="M823" s="48"/>
      <c r="N823" s="48"/>
      <c r="O823" s="73"/>
      <c r="P823" s="73"/>
      <c r="Q823" s="73"/>
      <c r="R823" s="73"/>
      <c r="S823" s="73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  <c r="AI823" s="48"/>
      <c r="AJ823" s="48"/>
      <c r="AK823" s="48"/>
      <c r="AL823" s="48"/>
      <c r="AM823" s="48"/>
      <c r="AN823" s="48"/>
      <c r="AO823" s="48"/>
      <c r="AP823" s="48"/>
      <c r="AQ823" s="48"/>
      <c r="AR823" s="48"/>
      <c r="AS823" s="48"/>
      <c r="AT823" s="48"/>
      <c r="AU823" s="48"/>
      <c r="AV823" s="48"/>
      <c r="AW823" s="48"/>
      <c r="AX823" s="48"/>
      <c r="AY823" s="48"/>
      <c r="AZ823" s="48"/>
      <c r="BA823" s="48"/>
      <c r="BB823" s="48"/>
    </row>
    <row r="824" spans="1:54" x14ac:dyDescent="0.25">
      <c r="A824" s="42" t="str">
        <f t="shared" si="53"/>
        <v/>
      </c>
      <c r="B824" s="119"/>
      <c r="C824" s="33"/>
      <c r="D824" s="120"/>
      <c r="E824" s="35"/>
      <c r="F824" s="35"/>
      <c r="G824" s="35"/>
      <c r="H824" s="35"/>
      <c r="I824" s="35"/>
      <c r="J824" s="48"/>
      <c r="K824" s="48"/>
      <c r="L824" s="48"/>
      <c r="M824" s="48"/>
      <c r="N824" s="48"/>
      <c r="O824" s="73"/>
      <c r="P824" s="73"/>
      <c r="Q824" s="73"/>
      <c r="R824" s="73"/>
      <c r="S824" s="73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s="48"/>
      <c r="AE824" s="48"/>
      <c r="AF824" s="48"/>
      <c r="AG824" s="48"/>
      <c r="AH824" s="48"/>
      <c r="AI824" s="48"/>
      <c r="AJ824" s="48"/>
      <c r="AK824" s="48"/>
      <c r="AL824" s="48"/>
      <c r="AM824" s="48"/>
      <c r="AN824" s="48"/>
      <c r="AO824" s="48"/>
      <c r="AP824" s="48"/>
      <c r="AQ824" s="48"/>
      <c r="AR824" s="48"/>
      <c r="AS824" s="48"/>
      <c r="AT824" s="48"/>
      <c r="AU824" s="48"/>
      <c r="AV824" s="48"/>
      <c r="AW824" s="48"/>
      <c r="AX824" s="48"/>
      <c r="AY824" s="48"/>
      <c r="AZ824" s="48"/>
      <c r="BA824" s="48"/>
      <c r="BB824" s="48"/>
    </row>
    <row r="825" spans="1:54" x14ac:dyDescent="0.25">
      <c r="A825" s="42" t="str">
        <f t="shared" si="53"/>
        <v/>
      </c>
      <c r="B825" s="119"/>
      <c r="C825" s="33"/>
      <c r="D825" s="120"/>
      <c r="E825" s="35"/>
      <c r="F825" s="35"/>
      <c r="G825" s="35"/>
      <c r="H825" s="35"/>
      <c r="I825" s="35"/>
      <c r="J825" s="48"/>
      <c r="K825" s="48"/>
      <c r="L825" s="48"/>
      <c r="M825" s="48"/>
      <c r="N825" s="48"/>
      <c r="O825" s="73"/>
      <c r="P825" s="73"/>
      <c r="Q825" s="73"/>
      <c r="R825" s="73"/>
      <c r="S825" s="73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  <c r="AD825" s="48"/>
      <c r="AE825" s="48"/>
      <c r="AF825" s="48"/>
      <c r="AG825" s="48"/>
      <c r="AH825" s="48"/>
      <c r="AI825" s="48"/>
      <c r="AJ825" s="48"/>
      <c r="AK825" s="48"/>
      <c r="AL825" s="48"/>
      <c r="AM825" s="48"/>
      <c r="AN825" s="48"/>
      <c r="AO825" s="48"/>
      <c r="AP825" s="48"/>
      <c r="AQ825" s="48"/>
      <c r="AR825" s="48"/>
      <c r="AS825" s="48"/>
      <c r="AT825" s="48"/>
      <c r="AU825" s="48"/>
      <c r="AV825" s="48"/>
      <c r="AW825" s="48"/>
      <c r="AX825" s="48"/>
      <c r="AY825" s="48"/>
      <c r="AZ825" s="48"/>
      <c r="BA825" s="48"/>
      <c r="BB825" s="48"/>
    </row>
    <row r="826" spans="1:54" x14ac:dyDescent="0.25">
      <c r="A826" s="42" t="str">
        <f t="shared" si="53"/>
        <v/>
      </c>
      <c r="B826" s="119"/>
      <c r="C826" s="33"/>
      <c r="D826" s="120"/>
      <c r="E826" s="35"/>
      <c r="F826" s="35"/>
      <c r="G826" s="35"/>
      <c r="H826" s="35"/>
      <c r="I826" s="35"/>
      <c r="J826" s="48"/>
      <c r="K826" s="48"/>
      <c r="L826" s="48"/>
      <c r="M826" s="48"/>
      <c r="N826" s="48"/>
      <c r="O826" s="73"/>
      <c r="P826" s="73"/>
      <c r="Q826" s="73"/>
      <c r="R826" s="73"/>
      <c r="S826" s="73"/>
      <c r="T826" s="48"/>
      <c r="U826" s="48"/>
      <c r="V826" s="48"/>
      <c r="W826" s="48"/>
      <c r="X826" s="48"/>
      <c r="Y826" s="48"/>
      <c r="Z826" s="48"/>
      <c r="AA826" s="48"/>
      <c r="AB826" s="48"/>
      <c r="AC826" s="48"/>
      <c r="AD826" s="48"/>
      <c r="AE826" s="48"/>
      <c r="AF826" s="48"/>
      <c r="AG826" s="48"/>
      <c r="AH826" s="48"/>
      <c r="AI826" s="48"/>
      <c r="AJ826" s="48"/>
      <c r="AK826" s="48"/>
      <c r="AL826" s="48"/>
      <c r="AM826" s="48"/>
      <c r="AN826" s="48"/>
      <c r="AO826" s="48"/>
      <c r="AP826" s="48"/>
      <c r="AQ826" s="48"/>
      <c r="AR826" s="48"/>
      <c r="AS826" s="48"/>
      <c r="AT826" s="48"/>
      <c r="AU826" s="48"/>
      <c r="AV826" s="48"/>
      <c r="AW826" s="48"/>
      <c r="AX826" s="48"/>
      <c r="AY826" s="48"/>
      <c r="AZ826" s="48"/>
      <c r="BA826" s="48"/>
      <c r="BB826" s="48"/>
    </row>
    <row r="827" spans="1:54" x14ac:dyDescent="0.25">
      <c r="A827" s="42" t="str">
        <f t="shared" si="53"/>
        <v/>
      </c>
      <c r="B827" s="119"/>
      <c r="C827" s="33"/>
      <c r="D827" s="120"/>
      <c r="E827" s="35"/>
      <c r="F827" s="35"/>
      <c r="G827" s="35"/>
      <c r="H827" s="35"/>
      <c r="I827" s="35"/>
      <c r="J827" s="48"/>
      <c r="K827" s="48"/>
      <c r="L827" s="48"/>
      <c r="M827" s="48"/>
      <c r="N827" s="48"/>
      <c r="O827" s="73"/>
      <c r="P827" s="73"/>
      <c r="Q827" s="73"/>
      <c r="R827" s="73"/>
      <c r="S827" s="73"/>
      <c r="T827" s="48"/>
      <c r="U827" s="48"/>
      <c r="V827" s="48"/>
      <c r="W827" s="48"/>
      <c r="X827" s="48"/>
      <c r="Y827" s="48"/>
      <c r="Z827" s="48"/>
      <c r="AA827" s="48"/>
      <c r="AB827" s="48"/>
      <c r="AC827" s="48"/>
      <c r="AD827" s="48"/>
      <c r="AE827" s="48"/>
      <c r="AF827" s="48"/>
      <c r="AG827" s="48"/>
      <c r="AH827" s="48"/>
      <c r="AI827" s="48"/>
      <c r="AJ827" s="48"/>
      <c r="AK827" s="48"/>
      <c r="AL827" s="48"/>
      <c r="AM827" s="48"/>
      <c r="AN827" s="48"/>
      <c r="AO827" s="48"/>
      <c r="AP827" s="48"/>
      <c r="AQ827" s="48"/>
      <c r="AR827" s="48"/>
      <c r="AS827" s="48"/>
      <c r="AT827" s="48"/>
      <c r="AU827" s="48"/>
      <c r="AV827" s="48"/>
      <c r="AW827" s="48"/>
      <c r="AX827" s="48"/>
      <c r="AY827" s="48"/>
      <c r="AZ827" s="48"/>
      <c r="BA827" s="48"/>
      <c r="BB827" s="48"/>
    </row>
    <row r="828" spans="1:54" x14ac:dyDescent="0.25">
      <c r="A828" s="42" t="str">
        <f t="shared" si="53"/>
        <v/>
      </c>
      <c r="B828" s="119"/>
      <c r="C828" s="33"/>
      <c r="D828" s="120"/>
      <c r="E828" s="35"/>
      <c r="F828" s="35"/>
      <c r="G828" s="35"/>
      <c r="H828" s="35"/>
      <c r="I828" s="35"/>
      <c r="J828" s="48"/>
      <c r="K828" s="48"/>
      <c r="L828" s="48"/>
      <c r="M828" s="48"/>
      <c r="N828" s="48"/>
      <c r="O828" s="73"/>
      <c r="P828" s="73"/>
      <c r="Q828" s="73"/>
      <c r="R828" s="73"/>
      <c r="S828" s="73"/>
      <c r="T828" s="48"/>
      <c r="U828" s="48"/>
      <c r="V828" s="48"/>
      <c r="W828" s="48"/>
      <c r="X828" s="48"/>
      <c r="Y828" s="48"/>
      <c r="Z828" s="48"/>
      <c r="AA828" s="48"/>
      <c r="AB828" s="48"/>
      <c r="AC828" s="48"/>
      <c r="AD828" s="48"/>
      <c r="AE828" s="48"/>
      <c r="AF828" s="48"/>
      <c r="AG828" s="48"/>
      <c r="AH828" s="48"/>
      <c r="AI828" s="48"/>
      <c r="AJ828" s="48"/>
      <c r="AK828" s="48"/>
      <c r="AL828" s="48"/>
      <c r="AM828" s="48"/>
      <c r="AN828" s="48"/>
      <c r="AO828" s="48"/>
      <c r="AP828" s="48"/>
      <c r="AQ828" s="48"/>
      <c r="AR828" s="48"/>
      <c r="AS828" s="48"/>
      <c r="AT828" s="48"/>
      <c r="AU828" s="48"/>
      <c r="AV828" s="48"/>
      <c r="AW828" s="48"/>
      <c r="AX828" s="48"/>
      <c r="AY828" s="48"/>
      <c r="AZ828" s="48"/>
      <c r="BA828" s="48"/>
      <c r="BB828" s="48"/>
    </row>
    <row r="829" spans="1:54" x14ac:dyDescent="0.25">
      <c r="A829" s="42" t="str">
        <f t="shared" si="53"/>
        <v/>
      </c>
      <c r="B829" s="119"/>
      <c r="C829" s="33"/>
      <c r="D829" s="120"/>
      <c r="E829" s="35"/>
      <c r="F829" s="35"/>
      <c r="G829" s="35"/>
      <c r="H829" s="35"/>
      <c r="I829" s="35"/>
      <c r="J829" s="48"/>
      <c r="K829" s="48"/>
      <c r="L829" s="48"/>
      <c r="M829" s="48"/>
      <c r="N829" s="48"/>
      <c r="O829" s="73"/>
      <c r="P829" s="73"/>
      <c r="Q829" s="73"/>
      <c r="R829" s="73"/>
      <c r="S829" s="73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  <c r="AG829" s="48"/>
      <c r="AH829" s="48"/>
      <c r="AI829" s="48"/>
      <c r="AJ829" s="48"/>
      <c r="AK829" s="48"/>
      <c r="AL829" s="48"/>
      <c r="AM829" s="48"/>
      <c r="AN829" s="48"/>
      <c r="AO829" s="48"/>
      <c r="AP829" s="48"/>
      <c r="AQ829" s="48"/>
      <c r="AR829" s="48"/>
      <c r="AS829" s="48"/>
      <c r="AT829" s="48"/>
      <c r="AU829" s="48"/>
      <c r="AV829" s="48"/>
      <c r="AW829" s="48"/>
      <c r="AX829" s="48"/>
      <c r="AY829" s="48"/>
      <c r="AZ829" s="48"/>
      <c r="BA829" s="48"/>
      <c r="BB829" s="48"/>
    </row>
    <row r="830" spans="1:54" x14ac:dyDescent="0.25">
      <c r="A830" s="42" t="str">
        <f t="shared" si="53"/>
        <v/>
      </c>
      <c r="B830" s="119"/>
      <c r="C830" s="33"/>
      <c r="D830" s="120"/>
      <c r="E830" s="35"/>
      <c r="F830" s="35"/>
      <c r="G830" s="35"/>
      <c r="H830" s="35"/>
      <c r="I830" s="35"/>
      <c r="J830" s="48"/>
      <c r="K830" s="48"/>
      <c r="L830" s="48"/>
      <c r="M830" s="48"/>
      <c r="N830" s="48"/>
      <c r="O830" s="73"/>
      <c r="P830" s="73"/>
      <c r="Q830" s="73"/>
      <c r="R830" s="73"/>
      <c r="S830" s="73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s="48"/>
      <c r="AE830" s="48"/>
      <c r="AF830" s="48"/>
      <c r="AG830" s="48"/>
      <c r="AH830" s="48"/>
      <c r="AI830" s="48"/>
      <c r="AJ830" s="48"/>
      <c r="AK830" s="48"/>
      <c r="AL830" s="48"/>
      <c r="AM830" s="48"/>
      <c r="AN830" s="48"/>
      <c r="AO830" s="48"/>
      <c r="AP830" s="48"/>
      <c r="AQ830" s="48"/>
      <c r="AR830" s="48"/>
      <c r="AS830" s="48"/>
      <c r="AT830" s="48"/>
      <c r="AU830" s="48"/>
      <c r="AV830" s="48"/>
      <c r="AW830" s="48"/>
      <c r="AX830" s="48"/>
      <c r="AY830" s="48"/>
      <c r="AZ830" s="48"/>
      <c r="BA830" s="48"/>
      <c r="BB830" s="48"/>
    </row>
    <row r="831" spans="1:54" x14ac:dyDescent="0.25">
      <c r="A831" s="42" t="str">
        <f t="shared" si="53"/>
        <v/>
      </c>
      <c r="B831" s="119"/>
      <c r="C831" s="33"/>
      <c r="D831" s="120"/>
      <c r="E831" s="35"/>
      <c r="F831" s="35"/>
      <c r="G831" s="35"/>
      <c r="H831" s="35"/>
      <c r="I831" s="35"/>
      <c r="J831" s="48"/>
      <c r="K831" s="48"/>
      <c r="L831" s="48"/>
      <c r="M831" s="48"/>
      <c r="N831" s="48"/>
      <c r="O831" s="73"/>
      <c r="P831" s="73"/>
      <c r="Q831" s="73"/>
      <c r="R831" s="73"/>
      <c r="S831" s="73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  <c r="AD831" s="48"/>
      <c r="AE831" s="48"/>
      <c r="AF831" s="48"/>
      <c r="AG831" s="48"/>
      <c r="AH831" s="48"/>
      <c r="AI831" s="48"/>
      <c r="AJ831" s="48"/>
      <c r="AK831" s="48"/>
      <c r="AL831" s="48"/>
      <c r="AM831" s="48"/>
      <c r="AN831" s="48"/>
      <c r="AO831" s="48"/>
      <c r="AP831" s="48"/>
      <c r="AQ831" s="48"/>
      <c r="AR831" s="48"/>
      <c r="AS831" s="48"/>
      <c r="AT831" s="48"/>
      <c r="AU831" s="48"/>
      <c r="AV831" s="48"/>
      <c r="AW831" s="48"/>
      <c r="AX831" s="48"/>
      <c r="AY831" s="48"/>
      <c r="AZ831" s="48"/>
      <c r="BA831" s="48"/>
      <c r="BB831" s="48"/>
    </row>
    <row r="832" spans="1:54" x14ac:dyDescent="0.25">
      <c r="A832" s="42" t="str">
        <f t="shared" si="53"/>
        <v/>
      </c>
      <c r="B832" s="119"/>
      <c r="C832" s="33"/>
      <c r="D832" s="120"/>
      <c r="E832" s="35"/>
      <c r="F832" s="35"/>
      <c r="G832" s="35"/>
      <c r="H832" s="35"/>
      <c r="I832" s="35"/>
      <c r="J832" s="48"/>
      <c r="K832" s="48"/>
      <c r="L832" s="48"/>
      <c r="M832" s="48"/>
      <c r="N832" s="48"/>
      <c r="O832" s="73"/>
      <c r="P832" s="73"/>
      <c r="Q832" s="73"/>
      <c r="R832" s="73"/>
      <c r="S832" s="73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  <c r="AD832" s="48"/>
      <c r="AE832" s="48"/>
      <c r="AF832" s="48"/>
      <c r="AG832" s="48"/>
      <c r="AH832" s="48"/>
      <c r="AI832" s="48"/>
      <c r="AJ832" s="48"/>
      <c r="AK832" s="48"/>
      <c r="AL832" s="48"/>
      <c r="AM832" s="48"/>
      <c r="AN832" s="48"/>
      <c r="AO832" s="48"/>
      <c r="AP832" s="48"/>
      <c r="AQ832" s="48"/>
      <c r="AR832" s="48"/>
      <c r="AS832" s="48"/>
      <c r="AT832" s="48"/>
      <c r="AU832" s="48"/>
      <c r="AV832" s="48"/>
      <c r="AW832" s="48"/>
      <c r="AX832" s="48"/>
      <c r="AY832" s="48"/>
      <c r="AZ832" s="48"/>
      <c r="BA832" s="48"/>
      <c r="BB832" s="48"/>
    </row>
    <row r="833" spans="1:54" x14ac:dyDescent="0.25">
      <c r="A833" s="42" t="str">
        <f t="shared" si="53"/>
        <v/>
      </c>
      <c r="B833" s="119"/>
      <c r="C833" s="33"/>
      <c r="D833" s="120"/>
      <c r="E833" s="35"/>
      <c r="F833" s="35"/>
      <c r="G833" s="35"/>
      <c r="H833" s="35"/>
      <c r="I833" s="35"/>
      <c r="J833" s="48"/>
      <c r="K833" s="48"/>
      <c r="L833" s="48"/>
      <c r="M833" s="48"/>
      <c r="N833" s="48"/>
      <c r="O833" s="73"/>
      <c r="P833" s="73"/>
      <c r="Q833" s="73"/>
      <c r="R833" s="73"/>
      <c r="S833" s="73"/>
      <c r="T833" s="48"/>
      <c r="U833" s="48"/>
      <c r="V833" s="48"/>
      <c r="W833" s="48"/>
      <c r="X833" s="48"/>
      <c r="Y833" s="48"/>
      <c r="Z833" s="48"/>
      <c r="AA833" s="48"/>
      <c r="AB833" s="48"/>
      <c r="AC833" s="48"/>
      <c r="AD833" s="48"/>
      <c r="AE833" s="48"/>
      <c r="AF833" s="48"/>
      <c r="AG833" s="48"/>
      <c r="AH833" s="48"/>
      <c r="AI833" s="48"/>
      <c r="AJ833" s="48"/>
      <c r="AK833" s="48"/>
      <c r="AL833" s="48"/>
      <c r="AM833" s="48"/>
      <c r="AN833" s="48"/>
      <c r="AO833" s="48"/>
      <c r="AP833" s="48"/>
      <c r="AQ833" s="48"/>
      <c r="AR833" s="48"/>
      <c r="AS833" s="48"/>
      <c r="AT833" s="48"/>
      <c r="AU833" s="48"/>
      <c r="AV833" s="48"/>
      <c r="AW833" s="48"/>
      <c r="AX833" s="48"/>
      <c r="AY833" s="48"/>
      <c r="AZ833" s="48"/>
      <c r="BA833" s="48"/>
      <c r="BB833" s="48"/>
    </row>
    <row r="834" spans="1:54" x14ac:dyDescent="0.25">
      <c r="A834" s="42" t="str">
        <f t="shared" si="53"/>
        <v/>
      </c>
      <c r="B834" s="119"/>
      <c r="C834" s="33"/>
      <c r="D834" s="120"/>
      <c r="E834" s="35"/>
      <c r="F834" s="35"/>
      <c r="G834" s="35"/>
      <c r="H834" s="35"/>
      <c r="I834" s="35"/>
      <c r="J834" s="48"/>
      <c r="K834" s="48"/>
      <c r="L834" s="48"/>
      <c r="M834" s="48"/>
      <c r="N834" s="48"/>
      <c r="O834" s="73"/>
      <c r="P834" s="73"/>
      <c r="Q834" s="73"/>
      <c r="R834" s="73"/>
      <c r="S834" s="73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  <c r="AD834" s="48"/>
      <c r="AE834" s="48"/>
      <c r="AF834" s="48"/>
      <c r="AG834" s="48"/>
      <c r="AH834" s="48"/>
      <c r="AI834" s="48"/>
      <c r="AJ834" s="48"/>
      <c r="AK834" s="48"/>
      <c r="AL834" s="48"/>
      <c r="AM834" s="48"/>
      <c r="AN834" s="48"/>
      <c r="AO834" s="48"/>
      <c r="AP834" s="48"/>
      <c r="AQ834" s="48"/>
      <c r="AR834" s="48"/>
      <c r="AS834" s="48"/>
      <c r="AT834" s="48"/>
      <c r="AU834" s="48"/>
      <c r="AV834" s="48"/>
      <c r="AW834" s="48"/>
      <c r="AX834" s="48"/>
      <c r="AY834" s="48"/>
      <c r="AZ834" s="48"/>
      <c r="BA834" s="48"/>
      <c r="BB834" s="48"/>
    </row>
    <row r="835" spans="1:54" x14ac:dyDescent="0.25">
      <c r="A835" s="42" t="str">
        <f t="shared" si="53"/>
        <v/>
      </c>
      <c r="B835" s="119"/>
      <c r="C835" s="33"/>
      <c r="D835" s="120"/>
      <c r="E835" s="35"/>
      <c r="F835" s="35"/>
      <c r="G835" s="35"/>
      <c r="H835" s="35"/>
      <c r="I835" s="35"/>
      <c r="J835" s="48"/>
      <c r="K835" s="48"/>
      <c r="L835" s="48"/>
      <c r="M835" s="48"/>
      <c r="N835" s="48"/>
      <c r="O835" s="73"/>
      <c r="P835" s="73"/>
      <c r="Q835" s="73"/>
      <c r="R835" s="73"/>
      <c r="S835" s="73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  <c r="AG835" s="48"/>
      <c r="AH835" s="48"/>
      <c r="AI835" s="48"/>
      <c r="AJ835" s="48"/>
      <c r="AK835" s="48"/>
      <c r="AL835" s="48"/>
      <c r="AM835" s="48"/>
      <c r="AN835" s="48"/>
      <c r="AO835" s="48"/>
      <c r="AP835" s="48"/>
      <c r="AQ835" s="48"/>
      <c r="AR835" s="48"/>
      <c r="AS835" s="48"/>
      <c r="AT835" s="48"/>
      <c r="AU835" s="48"/>
      <c r="AV835" s="48"/>
      <c r="AW835" s="48"/>
      <c r="AX835" s="48"/>
      <c r="AY835" s="48"/>
      <c r="AZ835" s="48"/>
      <c r="BA835" s="48"/>
      <c r="BB835" s="48"/>
    </row>
    <row r="836" spans="1:54" x14ac:dyDescent="0.25">
      <c r="A836" s="42" t="str">
        <f t="shared" si="53"/>
        <v/>
      </c>
      <c r="B836" s="119"/>
      <c r="C836" s="33"/>
      <c r="D836" s="120"/>
      <c r="E836" s="35"/>
      <c r="F836" s="35"/>
      <c r="G836" s="35"/>
      <c r="H836" s="35"/>
      <c r="I836" s="35"/>
      <c r="J836" s="48"/>
      <c r="K836" s="48"/>
      <c r="L836" s="48"/>
      <c r="M836" s="48"/>
      <c r="N836" s="48"/>
      <c r="O836" s="73"/>
      <c r="P836" s="73"/>
      <c r="Q836" s="73"/>
      <c r="R836" s="73"/>
      <c r="S836" s="73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  <c r="AD836" s="48"/>
      <c r="AE836" s="48"/>
      <c r="AF836" s="48"/>
      <c r="AG836" s="48"/>
      <c r="AH836" s="48"/>
      <c r="AI836" s="48"/>
      <c r="AJ836" s="48"/>
      <c r="AK836" s="48"/>
      <c r="AL836" s="48"/>
      <c r="AM836" s="48"/>
      <c r="AN836" s="48"/>
      <c r="AO836" s="48"/>
      <c r="AP836" s="48"/>
      <c r="AQ836" s="48"/>
      <c r="AR836" s="48"/>
      <c r="AS836" s="48"/>
      <c r="AT836" s="48"/>
      <c r="AU836" s="48"/>
      <c r="AV836" s="48"/>
      <c r="AW836" s="48"/>
      <c r="AX836" s="48"/>
      <c r="AY836" s="48"/>
      <c r="AZ836" s="48"/>
      <c r="BA836" s="48"/>
      <c r="BB836" s="48"/>
    </row>
    <row r="837" spans="1:54" x14ac:dyDescent="0.25">
      <c r="A837" s="42" t="str">
        <f t="shared" si="53"/>
        <v/>
      </c>
      <c r="B837" s="119"/>
      <c r="C837" s="33"/>
      <c r="D837" s="120"/>
      <c r="E837" s="35"/>
      <c r="F837" s="35"/>
      <c r="G837" s="35"/>
      <c r="H837" s="35"/>
      <c r="I837" s="35"/>
      <c r="J837" s="48"/>
      <c r="K837" s="48"/>
      <c r="L837" s="48"/>
      <c r="M837" s="48"/>
      <c r="N837" s="48"/>
      <c r="O837" s="73"/>
      <c r="P837" s="73"/>
      <c r="Q837" s="73"/>
      <c r="R837" s="73"/>
      <c r="S837" s="73"/>
      <c r="T837" s="48"/>
      <c r="U837" s="48"/>
      <c r="V837" s="48"/>
      <c r="W837" s="48"/>
      <c r="X837" s="48"/>
      <c r="Y837" s="48"/>
      <c r="Z837" s="48"/>
      <c r="AA837" s="48"/>
      <c r="AB837" s="48"/>
      <c r="AC837" s="48"/>
      <c r="AD837" s="48"/>
      <c r="AE837" s="48"/>
      <c r="AF837" s="48"/>
      <c r="AG837" s="48"/>
      <c r="AH837" s="48"/>
      <c r="AI837" s="48"/>
      <c r="AJ837" s="48"/>
      <c r="AK837" s="48"/>
      <c r="AL837" s="48"/>
      <c r="AM837" s="48"/>
      <c r="AN837" s="48"/>
      <c r="AO837" s="48"/>
      <c r="AP837" s="48"/>
      <c r="AQ837" s="48"/>
      <c r="AR837" s="48"/>
      <c r="AS837" s="48"/>
      <c r="AT837" s="48"/>
      <c r="AU837" s="48"/>
      <c r="AV837" s="48"/>
      <c r="AW837" s="48"/>
      <c r="AX837" s="48"/>
      <c r="AY837" s="48"/>
      <c r="AZ837" s="48"/>
      <c r="BA837" s="48"/>
      <c r="BB837" s="48"/>
    </row>
    <row r="838" spans="1:54" x14ac:dyDescent="0.25">
      <c r="A838" s="42" t="str">
        <f t="shared" si="53"/>
        <v/>
      </c>
      <c r="B838" s="119"/>
      <c r="C838" s="33"/>
      <c r="D838" s="120"/>
      <c r="E838" s="35"/>
      <c r="F838" s="35"/>
      <c r="G838" s="35"/>
      <c r="H838" s="35"/>
      <c r="I838" s="35"/>
      <c r="J838" s="48"/>
      <c r="K838" s="48"/>
      <c r="L838" s="48"/>
      <c r="M838" s="48"/>
      <c r="N838" s="48"/>
      <c r="O838" s="73"/>
      <c r="P838" s="73"/>
      <c r="Q838" s="73"/>
      <c r="R838" s="73"/>
      <c r="S838" s="73"/>
      <c r="T838" s="48"/>
      <c r="U838" s="48"/>
      <c r="V838" s="48"/>
      <c r="W838" s="48"/>
      <c r="X838" s="48"/>
      <c r="Y838" s="48"/>
      <c r="Z838" s="48"/>
      <c r="AA838" s="48"/>
      <c r="AB838" s="48"/>
      <c r="AC838" s="48"/>
      <c r="AD838" s="48"/>
      <c r="AE838" s="48"/>
      <c r="AF838" s="48"/>
      <c r="AG838" s="48"/>
      <c r="AH838" s="48"/>
      <c r="AI838" s="48"/>
      <c r="AJ838" s="48"/>
      <c r="AK838" s="48"/>
      <c r="AL838" s="48"/>
      <c r="AM838" s="48"/>
      <c r="AN838" s="48"/>
      <c r="AO838" s="48"/>
      <c r="AP838" s="48"/>
      <c r="AQ838" s="48"/>
      <c r="AR838" s="48"/>
      <c r="AS838" s="48"/>
      <c r="AT838" s="48"/>
      <c r="AU838" s="48"/>
      <c r="AV838" s="48"/>
      <c r="AW838" s="48"/>
      <c r="AX838" s="48"/>
      <c r="AY838" s="48"/>
      <c r="AZ838" s="48"/>
      <c r="BA838" s="48"/>
      <c r="BB838" s="48"/>
    </row>
    <row r="839" spans="1:54" x14ac:dyDescent="0.25">
      <c r="A839" s="42" t="str">
        <f t="shared" si="53"/>
        <v/>
      </c>
      <c r="B839" s="119"/>
      <c r="C839" s="33"/>
      <c r="D839" s="120"/>
      <c r="E839" s="35"/>
      <c r="F839" s="35"/>
      <c r="G839" s="35"/>
      <c r="H839" s="35"/>
      <c r="I839" s="35"/>
      <c r="J839" s="48"/>
      <c r="K839" s="48"/>
      <c r="L839" s="48"/>
      <c r="M839" s="48"/>
      <c r="N839" s="48"/>
      <c r="O839" s="73"/>
      <c r="P839" s="73"/>
      <c r="Q839" s="73"/>
      <c r="R839" s="73"/>
      <c r="S839" s="73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  <c r="AD839" s="48"/>
      <c r="AE839" s="48"/>
      <c r="AF839" s="48"/>
      <c r="AG839" s="48"/>
      <c r="AH839" s="48"/>
      <c r="AI839" s="48"/>
      <c r="AJ839" s="48"/>
      <c r="AK839" s="48"/>
      <c r="AL839" s="48"/>
      <c r="AM839" s="48"/>
      <c r="AN839" s="48"/>
      <c r="AO839" s="48"/>
      <c r="AP839" s="48"/>
      <c r="AQ839" s="48"/>
      <c r="AR839" s="48"/>
      <c r="AS839" s="48"/>
      <c r="AT839" s="48"/>
      <c r="AU839" s="48"/>
      <c r="AV839" s="48"/>
      <c r="AW839" s="48"/>
      <c r="AX839" s="48"/>
      <c r="AY839" s="48"/>
      <c r="AZ839" s="48"/>
      <c r="BA839" s="48"/>
      <c r="BB839" s="48"/>
    </row>
    <row r="840" spans="1:54" x14ac:dyDescent="0.25">
      <c r="A840" s="42" t="str">
        <f t="shared" si="53"/>
        <v/>
      </c>
      <c r="B840" s="119"/>
      <c r="C840" s="33"/>
      <c r="D840" s="120"/>
      <c r="E840" s="35"/>
      <c r="F840" s="35"/>
      <c r="G840" s="35"/>
      <c r="H840" s="35"/>
      <c r="I840" s="35"/>
      <c r="J840" s="48"/>
      <c r="K840" s="48"/>
      <c r="L840" s="48"/>
      <c r="M840" s="48"/>
      <c r="N840" s="48"/>
      <c r="O840" s="73"/>
      <c r="P840" s="73"/>
      <c r="Q840" s="73"/>
      <c r="R840" s="73"/>
      <c r="S840" s="73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  <c r="AD840" s="48"/>
      <c r="AE840" s="48"/>
      <c r="AF840" s="48"/>
      <c r="AG840" s="48"/>
      <c r="AH840" s="48"/>
      <c r="AI840" s="48"/>
      <c r="AJ840" s="48"/>
      <c r="AK840" s="48"/>
      <c r="AL840" s="48"/>
      <c r="AM840" s="48"/>
      <c r="AN840" s="48"/>
      <c r="AO840" s="48"/>
      <c r="AP840" s="48"/>
      <c r="AQ840" s="48"/>
      <c r="AR840" s="48"/>
      <c r="AS840" s="48"/>
      <c r="AT840" s="48"/>
      <c r="AU840" s="48"/>
      <c r="AV840" s="48"/>
      <c r="AW840" s="48"/>
      <c r="AX840" s="48"/>
      <c r="AY840" s="48"/>
      <c r="AZ840" s="48"/>
      <c r="BA840" s="48"/>
      <c r="BB840" s="48"/>
    </row>
    <row r="841" spans="1:54" x14ac:dyDescent="0.25">
      <c r="A841" s="42" t="str">
        <f t="shared" si="53"/>
        <v/>
      </c>
      <c r="B841" s="119"/>
      <c r="C841" s="33"/>
      <c r="D841" s="120"/>
      <c r="E841" s="35"/>
      <c r="F841" s="35"/>
      <c r="G841" s="35"/>
      <c r="H841" s="35"/>
      <c r="I841" s="35"/>
      <c r="J841" s="48"/>
      <c r="K841" s="48"/>
      <c r="L841" s="48"/>
      <c r="M841" s="48"/>
      <c r="N841" s="48"/>
      <c r="O841" s="73"/>
      <c r="P841" s="73"/>
      <c r="Q841" s="73"/>
      <c r="R841" s="73"/>
      <c r="S841" s="73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s="48"/>
      <c r="AE841" s="48"/>
      <c r="AF841" s="48"/>
      <c r="AG841" s="48"/>
      <c r="AH841" s="48"/>
      <c r="AI841" s="48"/>
      <c r="AJ841" s="48"/>
      <c r="AK841" s="48"/>
      <c r="AL841" s="48"/>
      <c r="AM841" s="48"/>
      <c r="AN841" s="48"/>
      <c r="AO841" s="48"/>
      <c r="AP841" s="48"/>
      <c r="AQ841" s="48"/>
      <c r="AR841" s="48"/>
      <c r="AS841" s="48"/>
      <c r="AT841" s="48"/>
      <c r="AU841" s="48"/>
      <c r="AV841" s="48"/>
      <c r="AW841" s="48"/>
      <c r="AX841" s="48"/>
      <c r="AY841" s="48"/>
      <c r="AZ841" s="48"/>
      <c r="BA841" s="48"/>
      <c r="BB841" s="48"/>
    </row>
    <row r="842" spans="1:54" x14ac:dyDescent="0.25">
      <c r="A842" s="42" t="str">
        <f t="shared" si="53"/>
        <v/>
      </c>
      <c r="B842" s="119"/>
      <c r="C842" s="33"/>
      <c r="D842" s="120"/>
      <c r="E842" s="35"/>
      <c r="F842" s="35"/>
      <c r="G842" s="35"/>
      <c r="H842" s="35"/>
      <c r="I842" s="35"/>
      <c r="J842" s="48"/>
      <c r="K842" s="48"/>
      <c r="L842" s="48"/>
      <c r="M842" s="48"/>
      <c r="N842" s="48"/>
      <c r="O842" s="73"/>
      <c r="P842" s="73"/>
      <c r="Q842" s="73"/>
      <c r="R842" s="73"/>
      <c r="S842" s="73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8"/>
      <c r="AE842" s="48"/>
      <c r="AF842" s="48"/>
      <c r="AG842" s="48"/>
      <c r="AH842" s="48"/>
      <c r="AI842" s="48"/>
      <c r="AJ842" s="48"/>
      <c r="AK842" s="48"/>
      <c r="AL842" s="48"/>
      <c r="AM842" s="48"/>
      <c r="AN842" s="48"/>
      <c r="AO842" s="48"/>
      <c r="AP842" s="48"/>
      <c r="AQ842" s="48"/>
      <c r="AR842" s="48"/>
      <c r="AS842" s="48"/>
      <c r="AT842" s="48"/>
      <c r="AU842" s="48"/>
      <c r="AV842" s="48"/>
      <c r="AW842" s="48"/>
      <c r="AX842" s="48"/>
      <c r="AY842" s="48"/>
      <c r="AZ842" s="48"/>
      <c r="BA842" s="48"/>
      <c r="BB842" s="48"/>
    </row>
    <row r="843" spans="1:54" x14ac:dyDescent="0.25">
      <c r="A843" s="42" t="str">
        <f t="shared" si="53"/>
        <v/>
      </c>
      <c r="B843" s="119"/>
      <c r="C843" s="33"/>
      <c r="D843" s="120"/>
      <c r="E843" s="35"/>
      <c r="F843" s="35"/>
      <c r="G843" s="35"/>
      <c r="H843" s="35"/>
      <c r="I843" s="35"/>
      <c r="J843" s="48"/>
      <c r="K843" s="48"/>
      <c r="L843" s="48"/>
      <c r="M843" s="48"/>
      <c r="N843" s="48"/>
      <c r="O843" s="73"/>
      <c r="P843" s="73"/>
      <c r="Q843" s="73"/>
      <c r="R843" s="73"/>
      <c r="S843" s="73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  <c r="AD843" s="48"/>
      <c r="AE843" s="48"/>
      <c r="AF843" s="48"/>
      <c r="AG843" s="48"/>
      <c r="AH843" s="48"/>
      <c r="AI843" s="48"/>
      <c r="AJ843" s="48"/>
      <c r="AK843" s="48"/>
      <c r="AL843" s="48"/>
      <c r="AM843" s="48"/>
      <c r="AN843" s="48"/>
      <c r="AO843" s="48"/>
      <c r="AP843" s="48"/>
      <c r="AQ843" s="48"/>
      <c r="AR843" s="48"/>
      <c r="AS843" s="48"/>
      <c r="AT843" s="48"/>
      <c r="AU843" s="48"/>
      <c r="AV843" s="48"/>
      <c r="AW843" s="48"/>
      <c r="AX843" s="48"/>
      <c r="AY843" s="48"/>
      <c r="AZ843" s="48"/>
      <c r="BA843" s="48"/>
      <c r="BB843" s="48"/>
    </row>
    <row r="844" spans="1:54" x14ac:dyDescent="0.25">
      <c r="A844" s="42" t="str">
        <f t="shared" si="53"/>
        <v/>
      </c>
      <c r="B844" s="119"/>
      <c r="C844" s="33"/>
      <c r="D844" s="120"/>
      <c r="E844" s="35"/>
      <c r="F844" s="35"/>
      <c r="G844" s="35"/>
      <c r="H844" s="35"/>
      <c r="I844" s="35"/>
      <c r="J844" s="48"/>
      <c r="K844" s="48"/>
      <c r="L844" s="48"/>
      <c r="M844" s="48"/>
      <c r="N844" s="48"/>
      <c r="O844" s="73"/>
      <c r="P844" s="73"/>
      <c r="Q844" s="73"/>
      <c r="R844" s="73"/>
      <c r="S844" s="73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  <c r="AD844" s="48"/>
      <c r="AE844" s="48"/>
      <c r="AF844" s="48"/>
      <c r="AG844" s="48"/>
      <c r="AH844" s="48"/>
      <c r="AI844" s="48"/>
      <c r="AJ844" s="48"/>
      <c r="AK844" s="48"/>
      <c r="AL844" s="48"/>
      <c r="AM844" s="48"/>
      <c r="AN844" s="48"/>
      <c r="AO844" s="48"/>
      <c r="AP844" s="48"/>
      <c r="AQ844" s="48"/>
      <c r="AR844" s="48"/>
      <c r="AS844" s="48"/>
      <c r="AT844" s="48"/>
      <c r="AU844" s="48"/>
      <c r="AV844" s="48"/>
      <c r="AW844" s="48"/>
      <c r="AX844" s="48"/>
      <c r="AY844" s="48"/>
      <c r="AZ844" s="48"/>
      <c r="BA844" s="48"/>
      <c r="BB844" s="48"/>
    </row>
    <row r="845" spans="1:54" x14ac:dyDescent="0.25">
      <c r="A845" s="42" t="str">
        <f t="shared" si="53"/>
        <v/>
      </c>
      <c r="B845" s="119"/>
      <c r="C845" s="33"/>
      <c r="D845" s="120"/>
      <c r="E845" s="35"/>
      <c r="F845" s="35"/>
      <c r="G845" s="35"/>
      <c r="H845" s="35"/>
      <c r="I845" s="35"/>
      <c r="J845" s="48"/>
      <c r="K845" s="48"/>
      <c r="L845" s="48"/>
      <c r="M845" s="48"/>
      <c r="N845" s="48"/>
      <c r="O845" s="73"/>
      <c r="P845" s="73"/>
      <c r="Q845" s="73"/>
      <c r="R845" s="73"/>
      <c r="S845" s="73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  <c r="AD845" s="48"/>
      <c r="AE845" s="48"/>
      <c r="AF845" s="48"/>
      <c r="AG845" s="48"/>
      <c r="AH845" s="48"/>
      <c r="AI845" s="48"/>
      <c r="AJ845" s="48"/>
      <c r="AK845" s="48"/>
      <c r="AL845" s="48"/>
      <c r="AM845" s="48"/>
      <c r="AN845" s="48"/>
      <c r="AO845" s="48"/>
      <c r="AP845" s="48"/>
      <c r="AQ845" s="48"/>
      <c r="AR845" s="48"/>
      <c r="AS845" s="48"/>
      <c r="AT845" s="48"/>
      <c r="AU845" s="48"/>
      <c r="AV845" s="48"/>
      <c r="AW845" s="48"/>
      <c r="AX845" s="48"/>
      <c r="AY845" s="48"/>
      <c r="AZ845" s="48"/>
      <c r="BA845" s="48"/>
      <c r="BB845" s="48"/>
    </row>
    <row r="846" spans="1:54" x14ac:dyDescent="0.25">
      <c r="A846" s="42" t="str">
        <f t="shared" si="53"/>
        <v/>
      </c>
      <c r="B846" s="119"/>
      <c r="C846" s="33"/>
      <c r="D846" s="120"/>
      <c r="E846" s="35"/>
      <c r="F846" s="35"/>
      <c r="G846" s="35"/>
      <c r="H846" s="35"/>
      <c r="I846" s="35"/>
      <c r="J846" s="48"/>
      <c r="K846" s="48"/>
      <c r="L846" s="48"/>
      <c r="M846" s="48"/>
      <c r="N846" s="48"/>
      <c r="O846" s="73"/>
      <c r="P846" s="73"/>
      <c r="Q846" s="73"/>
      <c r="R846" s="73"/>
      <c r="S846" s="73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  <c r="AD846" s="48"/>
      <c r="AE846" s="48"/>
      <c r="AF846" s="48"/>
      <c r="AG846" s="48"/>
      <c r="AH846" s="48"/>
      <c r="AI846" s="48"/>
      <c r="AJ846" s="48"/>
      <c r="AK846" s="48"/>
      <c r="AL846" s="48"/>
      <c r="AM846" s="48"/>
      <c r="AN846" s="48"/>
      <c r="AO846" s="48"/>
      <c r="AP846" s="48"/>
      <c r="AQ846" s="48"/>
      <c r="AR846" s="48"/>
      <c r="AS846" s="48"/>
      <c r="AT846" s="48"/>
      <c r="AU846" s="48"/>
      <c r="AV846" s="48"/>
      <c r="AW846" s="48"/>
      <c r="AX846" s="48"/>
      <c r="AY846" s="48"/>
      <c r="AZ846" s="48"/>
      <c r="BA846" s="48"/>
      <c r="BB846" s="48"/>
    </row>
    <row r="847" spans="1:54" x14ac:dyDescent="0.25">
      <c r="A847" s="42" t="str">
        <f t="shared" si="53"/>
        <v/>
      </c>
      <c r="B847" s="119"/>
      <c r="C847" s="33"/>
      <c r="D847" s="120"/>
      <c r="E847" s="35"/>
      <c r="F847" s="35"/>
      <c r="G847" s="35"/>
      <c r="H847" s="35"/>
      <c r="I847" s="35"/>
      <c r="J847" s="48"/>
      <c r="K847" s="48"/>
      <c r="L847" s="48"/>
      <c r="M847" s="48"/>
      <c r="N847" s="48"/>
      <c r="O847" s="73"/>
      <c r="P847" s="73"/>
      <c r="Q847" s="73"/>
      <c r="R847" s="73"/>
      <c r="S847" s="73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s="48"/>
      <c r="AE847" s="48"/>
      <c r="AF847" s="48"/>
      <c r="AG847" s="48"/>
      <c r="AH847" s="48"/>
      <c r="AI847" s="48"/>
      <c r="AJ847" s="48"/>
      <c r="AK847" s="48"/>
      <c r="AL847" s="48"/>
      <c r="AM847" s="48"/>
      <c r="AN847" s="48"/>
      <c r="AO847" s="48"/>
      <c r="AP847" s="48"/>
      <c r="AQ847" s="48"/>
      <c r="AR847" s="48"/>
      <c r="AS847" s="48"/>
      <c r="AT847" s="48"/>
      <c r="AU847" s="48"/>
      <c r="AV847" s="48"/>
      <c r="AW847" s="48"/>
      <c r="AX847" s="48"/>
      <c r="AY847" s="48"/>
      <c r="AZ847" s="48"/>
      <c r="BA847" s="48"/>
      <c r="BB847" s="48"/>
    </row>
    <row r="848" spans="1:54" x14ac:dyDescent="0.25">
      <c r="A848" s="42" t="str">
        <f t="shared" si="53"/>
        <v/>
      </c>
      <c r="B848" s="119"/>
      <c r="C848" s="33"/>
      <c r="D848" s="120"/>
      <c r="E848" s="35"/>
      <c r="F848" s="35"/>
      <c r="G848" s="35"/>
      <c r="H848" s="35"/>
      <c r="I848" s="35"/>
      <c r="J848" s="48"/>
      <c r="K848" s="48"/>
      <c r="L848" s="48"/>
      <c r="M848" s="48"/>
      <c r="N848" s="48"/>
      <c r="O848" s="73"/>
      <c r="P848" s="73"/>
      <c r="Q848" s="73"/>
      <c r="R848" s="73"/>
      <c r="S848" s="73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8"/>
      <c r="AL848" s="48"/>
      <c r="AM848" s="48"/>
      <c r="AN848" s="48"/>
      <c r="AO848" s="48"/>
      <c r="AP848" s="48"/>
      <c r="AQ848" s="48"/>
      <c r="AR848" s="48"/>
      <c r="AS848" s="48"/>
      <c r="AT848" s="48"/>
      <c r="AU848" s="48"/>
      <c r="AV848" s="48"/>
      <c r="AW848" s="48"/>
      <c r="AX848" s="48"/>
      <c r="AY848" s="48"/>
      <c r="AZ848" s="48"/>
      <c r="BA848" s="48"/>
      <c r="BB848" s="48"/>
    </row>
    <row r="849" spans="1:54" x14ac:dyDescent="0.25">
      <c r="A849" s="42" t="str">
        <f t="shared" si="53"/>
        <v/>
      </c>
      <c r="B849" s="119"/>
      <c r="C849" s="33"/>
      <c r="D849" s="120"/>
      <c r="E849" s="35"/>
      <c r="F849" s="35"/>
      <c r="G849" s="35"/>
      <c r="H849" s="35"/>
      <c r="I849" s="35"/>
      <c r="J849" s="48"/>
      <c r="K849" s="48"/>
      <c r="L849" s="48"/>
      <c r="M849" s="48"/>
      <c r="N849" s="48"/>
      <c r="O849" s="73"/>
      <c r="P849" s="73"/>
      <c r="Q849" s="73"/>
      <c r="R849" s="73"/>
      <c r="S849" s="73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  <c r="AD849" s="48"/>
      <c r="AE849" s="48"/>
      <c r="AF849" s="48"/>
      <c r="AG849" s="48"/>
      <c r="AH849" s="48"/>
      <c r="AI849" s="48"/>
      <c r="AJ849" s="48"/>
      <c r="AK849" s="48"/>
      <c r="AL849" s="48"/>
      <c r="AM849" s="48"/>
      <c r="AN849" s="48"/>
      <c r="AO849" s="48"/>
      <c r="AP849" s="48"/>
      <c r="AQ849" s="48"/>
      <c r="AR849" s="48"/>
      <c r="AS849" s="48"/>
      <c r="AT849" s="48"/>
      <c r="AU849" s="48"/>
      <c r="AV849" s="48"/>
      <c r="AW849" s="48"/>
      <c r="AX849" s="48"/>
      <c r="AY849" s="48"/>
      <c r="AZ849" s="48"/>
      <c r="BA849" s="48"/>
      <c r="BB849" s="48"/>
    </row>
    <row r="850" spans="1:54" x14ac:dyDescent="0.25">
      <c r="A850" s="42" t="str">
        <f t="shared" si="53"/>
        <v/>
      </c>
      <c r="B850" s="119"/>
      <c r="C850" s="33"/>
      <c r="D850" s="120"/>
      <c r="E850" s="35"/>
      <c r="F850" s="35"/>
      <c r="G850" s="35"/>
      <c r="H850" s="35"/>
      <c r="I850" s="35"/>
      <c r="J850" s="48"/>
      <c r="K850" s="48"/>
      <c r="L850" s="48"/>
      <c r="M850" s="48"/>
      <c r="N850" s="48"/>
      <c r="O850" s="73"/>
      <c r="P850" s="73"/>
      <c r="Q850" s="73"/>
      <c r="R850" s="73"/>
      <c r="S850" s="73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  <c r="AD850" s="48"/>
      <c r="AE850" s="48"/>
      <c r="AF850" s="48"/>
      <c r="AG850" s="48"/>
      <c r="AH850" s="48"/>
      <c r="AI850" s="48"/>
      <c r="AJ850" s="48"/>
      <c r="AK850" s="48"/>
      <c r="AL850" s="48"/>
      <c r="AM850" s="48"/>
      <c r="AN850" s="48"/>
      <c r="AO850" s="48"/>
      <c r="AP850" s="48"/>
      <c r="AQ850" s="48"/>
      <c r="AR850" s="48"/>
      <c r="AS850" s="48"/>
      <c r="AT850" s="48"/>
      <c r="AU850" s="48"/>
      <c r="AV850" s="48"/>
      <c r="AW850" s="48"/>
      <c r="AX850" s="48"/>
      <c r="AY850" s="48"/>
      <c r="AZ850" s="48"/>
      <c r="BA850" s="48"/>
      <c r="BB850" s="48"/>
    </row>
    <row r="851" spans="1:54" x14ac:dyDescent="0.25">
      <c r="A851" s="42" t="str">
        <f t="shared" si="53"/>
        <v/>
      </c>
      <c r="B851" s="119"/>
      <c r="C851" s="33"/>
      <c r="D851" s="120"/>
      <c r="E851" s="35"/>
      <c r="F851" s="35"/>
      <c r="G851" s="35"/>
      <c r="H851" s="35"/>
      <c r="I851" s="35"/>
      <c r="J851" s="48"/>
      <c r="K851" s="48"/>
      <c r="L851" s="48"/>
      <c r="M851" s="48"/>
      <c r="N851" s="48"/>
      <c r="O851" s="73"/>
      <c r="P851" s="73"/>
      <c r="Q851" s="73"/>
      <c r="R851" s="73"/>
      <c r="S851" s="73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  <c r="AD851" s="48"/>
      <c r="AE851" s="48"/>
      <c r="AF851" s="48"/>
      <c r="AG851" s="48"/>
      <c r="AH851" s="48"/>
      <c r="AI851" s="48"/>
      <c r="AJ851" s="48"/>
      <c r="AK851" s="48"/>
      <c r="AL851" s="48"/>
      <c r="AM851" s="48"/>
      <c r="AN851" s="48"/>
      <c r="AO851" s="48"/>
      <c r="AP851" s="48"/>
      <c r="AQ851" s="48"/>
      <c r="AR851" s="48"/>
      <c r="AS851" s="48"/>
      <c r="AT851" s="48"/>
      <c r="AU851" s="48"/>
      <c r="AV851" s="48"/>
      <c r="AW851" s="48"/>
      <c r="AX851" s="48"/>
      <c r="AY851" s="48"/>
      <c r="AZ851" s="48"/>
      <c r="BA851" s="48"/>
      <c r="BB851" s="48"/>
    </row>
    <row r="852" spans="1:54" x14ac:dyDescent="0.25">
      <c r="A852" s="42" t="str">
        <f t="shared" ref="A852:A915" si="54">IF(B852&lt;&gt;"",ROW(A835),"")</f>
        <v/>
      </c>
      <c r="B852" s="119"/>
      <c r="C852" s="33"/>
      <c r="D852" s="120"/>
      <c r="E852" s="35"/>
      <c r="F852" s="35"/>
      <c r="G852" s="35"/>
      <c r="H852" s="35"/>
      <c r="I852" s="35"/>
      <c r="J852" s="48"/>
      <c r="K852" s="48"/>
      <c r="L852" s="48"/>
      <c r="M852" s="48"/>
      <c r="N852" s="48"/>
      <c r="O852" s="73"/>
      <c r="P852" s="73"/>
      <c r="Q852" s="73"/>
      <c r="R852" s="73"/>
      <c r="S852" s="73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  <c r="AD852" s="48"/>
      <c r="AE852" s="48"/>
      <c r="AF852" s="48"/>
      <c r="AG852" s="48"/>
      <c r="AH852" s="48"/>
      <c r="AI852" s="48"/>
      <c r="AJ852" s="48"/>
      <c r="AK852" s="48"/>
      <c r="AL852" s="48"/>
      <c r="AM852" s="48"/>
      <c r="AN852" s="48"/>
      <c r="AO852" s="48"/>
      <c r="AP852" s="48"/>
      <c r="AQ852" s="48"/>
      <c r="AR852" s="48"/>
      <c r="AS852" s="48"/>
      <c r="AT852" s="48"/>
      <c r="AU852" s="48"/>
      <c r="AV852" s="48"/>
      <c r="AW852" s="48"/>
      <c r="AX852" s="48"/>
      <c r="AY852" s="48"/>
      <c r="AZ852" s="48"/>
      <c r="BA852" s="48"/>
      <c r="BB852" s="48"/>
    </row>
    <row r="853" spans="1:54" x14ac:dyDescent="0.25">
      <c r="A853" s="42" t="str">
        <f t="shared" si="54"/>
        <v/>
      </c>
      <c r="B853" s="119"/>
      <c r="C853" s="33"/>
      <c r="D853" s="120"/>
      <c r="E853" s="35"/>
      <c r="F853" s="35"/>
      <c r="G853" s="35"/>
      <c r="H853" s="35"/>
      <c r="I853" s="35"/>
      <c r="J853" s="48"/>
      <c r="K853" s="48"/>
      <c r="L853" s="48"/>
      <c r="M853" s="48"/>
      <c r="N853" s="48"/>
      <c r="O853" s="73"/>
      <c r="P853" s="73"/>
      <c r="Q853" s="73"/>
      <c r="R853" s="73"/>
      <c r="S853" s="73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  <c r="AI853" s="48"/>
      <c r="AJ853" s="48"/>
      <c r="AK853" s="48"/>
      <c r="AL853" s="48"/>
      <c r="AM853" s="48"/>
      <c r="AN853" s="48"/>
      <c r="AO853" s="48"/>
      <c r="AP853" s="48"/>
      <c r="AQ853" s="48"/>
      <c r="AR853" s="48"/>
      <c r="AS853" s="48"/>
      <c r="AT853" s="48"/>
      <c r="AU853" s="48"/>
      <c r="AV853" s="48"/>
      <c r="AW853" s="48"/>
      <c r="AX853" s="48"/>
      <c r="AY853" s="48"/>
      <c r="AZ853" s="48"/>
      <c r="BA853" s="48"/>
      <c r="BB853" s="48"/>
    </row>
    <row r="854" spans="1:54" x14ac:dyDescent="0.25">
      <c r="A854" s="42" t="str">
        <f t="shared" si="54"/>
        <v/>
      </c>
      <c r="B854" s="119"/>
      <c r="C854" s="33"/>
      <c r="D854" s="120"/>
      <c r="E854" s="35"/>
      <c r="F854" s="35"/>
      <c r="G854" s="35"/>
      <c r="H854" s="35"/>
      <c r="I854" s="35"/>
      <c r="J854" s="48"/>
      <c r="K854" s="48"/>
      <c r="L854" s="48"/>
      <c r="M854" s="48"/>
      <c r="N854" s="48"/>
      <c r="O854" s="73"/>
      <c r="P854" s="73"/>
      <c r="Q854" s="73"/>
      <c r="R854" s="73"/>
      <c r="S854" s="73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  <c r="AI854" s="48"/>
      <c r="AJ854" s="48"/>
      <c r="AK854" s="48"/>
      <c r="AL854" s="48"/>
      <c r="AM854" s="48"/>
      <c r="AN854" s="48"/>
      <c r="AO854" s="48"/>
      <c r="AP854" s="48"/>
      <c r="AQ854" s="48"/>
      <c r="AR854" s="48"/>
      <c r="AS854" s="48"/>
      <c r="AT854" s="48"/>
      <c r="AU854" s="48"/>
      <c r="AV854" s="48"/>
      <c r="AW854" s="48"/>
      <c r="AX854" s="48"/>
      <c r="AY854" s="48"/>
      <c r="AZ854" s="48"/>
      <c r="BA854" s="48"/>
      <c r="BB854" s="48"/>
    </row>
    <row r="855" spans="1:54" x14ac:dyDescent="0.25">
      <c r="A855" s="42" t="str">
        <f t="shared" si="54"/>
        <v/>
      </c>
      <c r="B855" s="119"/>
      <c r="C855" s="33"/>
      <c r="D855" s="120"/>
      <c r="E855" s="35"/>
      <c r="F855" s="35"/>
      <c r="G855" s="35"/>
      <c r="H855" s="35"/>
      <c r="I855" s="35"/>
      <c r="J855" s="48"/>
      <c r="K855" s="48"/>
      <c r="L855" s="48"/>
      <c r="M855" s="48"/>
      <c r="N855" s="48"/>
      <c r="O855" s="73"/>
      <c r="P855" s="73"/>
      <c r="Q855" s="73"/>
      <c r="R855" s="73"/>
      <c r="S855" s="73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s="48"/>
      <c r="AE855" s="48"/>
      <c r="AF855" s="48"/>
      <c r="AG855" s="48"/>
      <c r="AH855" s="48"/>
      <c r="AI855" s="48"/>
      <c r="AJ855" s="48"/>
      <c r="AK855" s="48"/>
      <c r="AL855" s="48"/>
      <c r="AM855" s="48"/>
      <c r="AN855" s="48"/>
      <c r="AO855" s="48"/>
      <c r="AP855" s="48"/>
      <c r="AQ855" s="48"/>
      <c r="AR855" s="48"/>
      <c r="AS855" s="48"/>
      <c r="AT855" s="48"/>
      <c r="AU855" s="48"/>
      <c r="AV855" s="48"/>
      <c r="AW855" s="48"/>
      <c r="AX855" s="48"/>
      <c r="AY855" s="48"/>
      <c r="AZ855" s="48"/>
      <c r="BA855" s="48"/>
      <c r="BB855" s="48"/>
    </row>
    <row r="856" spans="1:54" x14ac:dyDescent="0.25">
      <c r="A856" s="42" t="str">
        <f t="shared" si="54"/>
        <v/>
      </c>
      <c r="B856" s="119"/>
      <c r="C856" s="33"/>
      <c r="D856" s="120"/>
      <c r="E856" s="35"/>
      <c r="F856" s="35"/>
      <c r="G856" s="35"/>
      <c r="H856" s="35"/>
      <c r="I856" s="35"/>
      <c r="J856" s="48"/>
      <c r="K856" s="48"/>
      <c r="L856" s="48"/>
      <c r="M856" s="48"/>
      <c r="N856" s="48"/>
      <c r="O856" s="73"/>
      <c r="P856" s="73"/>
      <c r="Q856" s="73"/>
      <c r="R856" s="73"/>
      <c r="S856" s="73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  <c r="AD856" s="48"/>
      <c r="AE856" s="48"/>
      <c r="AF856" s="48"/>
      <c r="AG856" s="48"/>
      <c r="AH856" s="48"/>
      <c r="AI856" s="48"/>
      <c r="AJ856" s="48"/>
      <c r="AK856" s="48"/>
      <c r="AL856" s="48"/>
      <c r="AM856" s="48"/>
      <c r="AN856" s="48"/>
      <c r="AO856" s="48"/>
      <c r="AP856" s="48"/>
      <c r="AQ856" s="48"/>
      <c r="AR856" s="48"/>
      <c r="AS856" s="48"/>
      <c r="AT856" s="48"/>
      <c r="AU856" s="48"/>
      <c r="AV856" s="48"/>
      <c r="AW856" s="48"/>
      <c r="AX856" s="48"/>
      <c r="AY856" s="48"/>
      <c r="AZ856" s="48"/>
      <c r="BA856" s="48"/>
      <c r="BB856" s="48"/>
    </row>
    <row r="857" spans="1:54" x14ac:dyDescent="0.25">
      <c r="A857" s="42" t="str">
        <f t="shared" si="54"/>
        <v/>
      </c>
      <c r="B857" s="119"/>
      <c r="C857" s="33"/>
      <c r="D857" s="120"/>
      <c r="E857" s="35"/>
      <c r="F857" s="35"/>
      <c r="G857" s="35"/>
      <c r="H857" s="35"/>
      <c r="I857" s="35"/>
      <c r="J857" s="48"/>
      <c r="K857" s="48"/>
      <c r="L857" s="48"/>
      <c r="M857" s="48"/>
      <c r="N857" s="48"/>
      <c r="O857" s="73"/>
      <c r="P857" s="73"/>
      <c r="Q857" s="73"/>
      <c r="R857" s="73"/>
      <c r="S857" s="73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  <c r="AD857" s="48"/>
      <c r="AE857" s="48"/>
      <c r="AF857" s="48"/>
      <c r="AG857" s="48"/>
      <c r="AH857" s="48"/>
      <c r="AI857" s="48"/>
      <c r="AJ857" s="48"/>
      <c r="AK857" s="48"/>
      <c r="AL857" s="48"/>
      <c r="AM857" s="48"/>
      <c r="AN857" s="48"/>
      <c r="AO857" s="48"/>
      <c r="AP857" s="48"/>
      <c r="AQ857" s="48"/>
      <c r="AR857" s="48"/>
      <c r="AS857" s="48"/>
      <c r="AT857" s="48"/>
      <c r="AU857" s="48"/>
      <c r="AV857" s="48"/>
      <c r="AW857" s="48"/>
      <c r="AX857" s="48"/>
      <c r="AY857" s="48"/>
      <c r="AZ857" s="48"/>
      <c r="BA857" s="48"/>
      <c r="BB857" s="48"/>
    </row>
    <row r="858" spans="1:54" x14ac:dyDescent="0.25">
      <c r="A858" s="42" t="str">
        <f t="shared" si="54"/>
        <v/>
      </c>
      <c r="B858" s="119"/>
      <c r="C858" s="33"/>
      <c r="D858" s="120"/>
      <c r="E858" s="35"/>
      <c r="F858" s="35"/>
      <c r="G858" s="35"/>
      <c r="H858" s="35"/>
      <c r="I858" s="35"/>
      <c r="J858" s="48"/>
      <c r="K858" s="48"/>
      <c r="L858" s="48"/>
      <c r="M858" s="48"/>
      <c r="N858" s="48"/>
      <c r="O858" s="73"/>
      <c r="P858" s="73"/>
      <c r="Q858" s="73"/>
      <c r="R858" s="73"/>
      <c r="S858" s="73"/>
      <c r="T858" s="48"/>
      <c r="U858" s="48"/>
      <c r="V858" s="48"/>
      <c r="W858" s="48"/>
      <c r="X858" s="48"/>
      <c r="Y858" s="48"/>
      <c r="Z858" s="48"/>
      <c r="AA858" s="48"/>
      <c r="AB858" s="48"/>
      <c r="AC858" s="48"/>
      <c r="AD858" s="48"/>
      <c r="AE858" s="48"/>
      <c r="AF858" s="48"/>
      <c r="AG858" s="48"/>
      <c r="AH858" s="48"/>
      <c r="AI858" s="48"/>
      <c r="AJ858" s="48"/>
      <c r="AK858" s="48"/>
      <c r="AL858" s="48"/>
      <c r="AM858" s="48"/>
      <c r="AN858" s="48"/>
      <c r="AO858" s="48"/>
      <c r="AP858" s="48"/>
      <c r="AQ858" s="48"/>
      <c r="AR858" s="48"/>
      <c r="AS858" s="48"/>
      <c r="AT858" s="48"/>
      <c r="AU858" s="48"/>
      <c r="AV858" s="48"/>
      <c r="AW858" s="48"/>
      <c r="AX858" s="48"/>
      <c r="AY858" s="48"/>
      <c r="AZ858" s="48"/>
      <c r="BA858" s="48"/>
      <c r="BB858" s="48"/>
    </row>
    <row r="859" spans="1:54" x14ac:dyDescent="0.25">
      <c r="A859" s="42" t="str">
        <f t="shared" si="54"/>
        <v/>
      </c>
      <c r="B859" s="119"/>
      <c r="C859" s="33"/>
      <c r="D859" s="120"/>
      <c r="E859" s="35"/>
      <c r="F859" s="35"/>
      <c r="G859" s="35"/>
      <c r="H859" s="35"/>
      <c r="I859" s="35"/>
      <c r="J859" s="48"/>
      <c r="K859" s="48"/>
      <c r="L859" s="48"/>
      <c r="M859" s="48"/>
      <c r="N859" s="48"/>
      <c r="O859" s="73"/>
      <c r="P859" s="73"/>
      <c r="Q859" s="73"/>
      <c r="R859" s="73"/>
      <c r="S859" s="73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  <c r="AG859" s="48"/>
      <c r="AH859" s="48"/>
      <c r="AI859" s="48"/>
      <c r="AJ859" s="48"/>
      <c r="AK859" s="48"/>
      <c r="AL859" s="48"/>
      <c r="AM859" s="48"/>
      <c r="AN859" s="48"/>
      <c r="AO859" s="48"/>
      <c r="AP859" s="48"/>
      <c r="AQ859" s="48"/>
      <c r="AR859" s="48"/>
      <c r="AS859" s="48"/>
      <c r="AT859" s="48"/>
      <c r="AU859" s="48"/>
      <c r="AV859" s="48"/>
      <c r="AW859" s="48"/>
      <c r="AX859" s="48"/>
      <c r="AY859" s="48"/>
      <c r="AZ859" s="48"/>
      <c r="BA859" s="48"/>
      <c r="BB859" s="48"/>
    </row>
    <row r="860" spans="1:54" x14ac:dyDescent="0.25">
      <c r="A860" s="42" t="str">
        <f t="shared" si="54"/>
        <v/>
      </c>
      <c r="B860" s="119"/>
      <c r="C860" s="33"/>
      <c r="D860" s="120"/>
      <c r="E860" s="35"/>
      <c r="F860" s="35"/>
      <c r="G860" s="35"/>
      <c r="H860" s="35"/>
      <c r="I860" s="35"/>
      <c r="J860" s="48"/>
      <c r="K860" s="48"/>
      <c r="L860" s="48"/>
      <c r="M860" s="48"/>
      <c r="N860" s="48"/>
      <c r="O860" s="73"/>
      <c r="P860" s="73"/>
      <c r="Q860" s="73"/>
      <c r="R860" s="73"/>
      <c r="S860" s="73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  <c r="AG860" s="48"/>
      <c r="AH860" s="48"/>
      <c r="AI860" s="48"/>
      <c r="AJ860" s="48"/>
      <c r="AK860" s="48"/>
      <c r="AL860" s="48"/>
      <c r="AM860" s="48"/>
      <c r="AN860" s="48"/>
      <c r="AO860" s="48"/>
      <c r="AP860" s="48"/>
      <c r="AQ860" s="48"/>
      <c r="AR860" s="48"/>
      <c r="AS860" s="48"/>
      <c r="AT860" s="48"/>
      <c r="AU860" s="48"/>
      <c r="AV860" s="48"/>
      <c r="AW860" s="48"/>
      <c r="AX860" s="48"/>
      <c r="AY860" s="48"/>
      <c r="AZ860" s="48"/>
      <c r="BA860" s="48"/>
      <c r="BB860" s="48"/>
    </row>
    <row r="861" spans="1:54" x14ac:dyDescent="0.25">
      <c r="A861" s="42" t="str">
        <f t="shared" si="54"/>
        <v/>
      </c>
      <c r="B861" s="119"/>
      <c r="C861" s="33"/>
      <c r="D861" s="120"/>
      <c r="E861" s="35"/>
      <c r="F861" s="35"/>
      <c r="G861" s="35"/>
      <c r="H861" s="35"/>
      <c r="I861" s="35"/>
      <c r="J861" s="48"/>
      <c r="K861" s="48"/>
      <c r="L861" s="48"/>
      <c r="M861" s="48"/>
      <c r="N861" s="48"/>
      <c r="O861" s="73"/>
      <c r="P861" s="73"/>
      <c r="Q861" s="73"/>
      <c r="R861" s="73"/>
      <c r="S861" s="73"/>
      <c r="T861" s="48"/>
      <c r="U861" s="48"/>
      <c r="V861" s="48"/>
      <c r="W861" s="48"/>
      <c r="X861" s="48"/>
      <c r="Y861" s="48"/>
      <c r="Z861" s="48"/>
      <c r="AA861" s="48"/>
      <c r="AB861" s="48"/>
      <c r="AC861" s="48"/>
      <c r="AD861" s="48"/>
      <c r="AE861" s="48"/>
      <c r="AF861" s="48"/>
      <c r="AG861" s="48"/>
      <c r="AH861" s="48"/>
      <c r="AI861" s="48"/>
      <c r="AJ861" s="48"/>
      <c r="AK861" s="48"/>
      <c r="AL861" s="48"/>
      <c r="AM861" s="48"/>
      <c r="AN861" s="48"/>
      <c r="AO861" s="48"/>
      <c r="AP861" s="48"/>
      <c r="AQ861" s="48"/>
      <c r="AR861" s="48"/>
      <c r="AS861" s="48"/>
      <c r="AT861" s="48"/>
      <c r="AU861" s="48"/>
      <c r="AV861" s="48"/>
      <c r="AW861" s="48"/>
      <c r="AX861" s="48"/>
      <c r="AY861" s="48"/>
      <c r="AZ861" s="48"/>
      <c r="BA861" s="48"/>
      <c r="BB861" s="48"/>
    </row>
    <row r="862" spans="1:54" x14ac:dyDescent="0.25">
      <c r="A862" s="42" t="str">
        <f t="shared" si="54"/>
        <v/>
      </c>
      <c r="B862" s="119"/>
      <c r="C862" s="33"/>
      <c r="D862" s="120"/>
      <c r="E862" s="35"/>
      <c r="F862" s="35"/>
      <c r="G862" s="35"/>
      <c r="H862" s="35"/>
      <c r="I862" s="35"/>
      <c r="J862" s="48"/>
      <c r="K862" s="48"/>
      <c r="L862" s="48"/>
      <c r="M862" s="48"/>
      <c r="N862" s="48"/>
      <c r="O862" s="73"/>
      <c r="P862" s="73"/>
      <c r="Q862" s="73"/>
      <c r="R862" s="73"/>
      <c r="S862" s="73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  <c r="AD862" s="48"/>
      <c r="AE862" s="48"/>
      <c r="AF862" s="48"/>
      <c r="AG862" s="48"/>
      <c r="AH862" s="48"/>
      <c r="AI862" s="48"/>
      <c r="AJ862" s="48"/>
      <c r="AK862" s="48"/>
      <c r="AL862" s="48"/>
      <c r="AM862" s="48"/>
      <c r="AN862" s="48"/>
      <c r="AO862" s="48"/>
      <c r="AP862" s="48"/>
      <c r="AQ862" s="48"/>
      <c r="AR862" s="48"/>
      <c r="AS862" s="48"/>
      <c r="AT862" s="48"/>
      <c r="AU862" s="48"/>
      <c r="AV862" s="48"/>
      <c r="AW862" s="48"/>
      <c r="AX862" s="48"/>
      <c r="AY862" s="48"/>
      <c r="AZ862" s="48"/>
      <c r="BA862" s="48"/>
      <c r="BB862" s="48"/>
    </row>
    <row r="863" spans="1:54" x14ac:dyDescent="0.25">
      <c r="A863" s="42" t="str">
        <f t="shared" si="54"/>
        <v/>
      </c>
      <c r="B863" s="119"/>
      <c r="C863" s="33"/>
      <c r="D863" s="120"/>
      <c r="E863" s="35"/>
      <c r="F863" s="35"/>
      <c r="G863" s="35"/>
      <c r="H863" s="35"/>
      <c r="I863" s="35"/>
      <c r="J863" s="48"/>
      <c r="K863" s="48"/>
      <c r="L863" s="48"/>
      <c r="M863" s="48"/>
      <c r="N863" s="48"/>
      <c r="O863" s="73"/>
      <c r="P863" s="73"/>
      <c r="Q863" s="73"/>
      <c r="R863" s="73"/>
      <c r="S863" s="73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  <c r="AD863" s="48"/>
      <c r="AE863" s="48"/>
      <c r="AF863" s="48"/>
      <c r="AG863" s="48"/>
      <c r="AH863" s="48"/>
      <c r="AI863" s="48"/>
      <c r="AJ863" s="48"/>
      <c r="AK863" s="48"/>
      <c r="AL863" s="48"/>
      <c r="AM863" s="48"/>
      <c r="AN863" s="48"/>
      <c r="AO863" s="48"/>
      <c r="AP863" s="48"/>
      <c r="AQ863" s="48"/>
      <c r="AR863" s="48"/>
      <c r="AS863" s="48"/>
      <c r="AT863" s="48"/>
      <c r="AU863" s="48"/>
      <c r="AV863" s="48"/>
      <c r="AW863" s="48"/>
      <c r="AX863" s="48"/>
      <c r="AY863" s="48"/>
      <c r="AZ863" s="48"/>
      <c r="BA863" s="48"/>
      <c r="BB863" s="48"/>
    </row>
    <row r="864" spans="1:54" x14ac:dyDescent="0.25">
      <c r="A864" s="42" t="str">
        <f t="shared" si="54"/>
        <v/>
      </c>
      <c r="B864" s="119"/>
      <c r="C864" s="33"/>
      <c r="D864" s="120"/>
      <c r="E864" s="35"/>
      <c r="F864" s="35"/>
      <c r="G864" s="35"/>
      <c r="H864" s="35"/>
      <c r="I864" s="35"/>
      <c r="J864" s="48"/>
      <c r="K864" s="48"/>
      <c r="L864" s="48"/>
      <c r="M864" s="48"/>
      <c r="N864" s="48"/>
      <c r="O864" s="73"/>
      <c r="P864" s="73"/>
      <c r="Q864" s="73"/>
      <c r="R864" s="73"/>
      <c r="S864" s="73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  <c r="AD864" s="48"/>
      <c r="AE864" s="48"/>
      <c r="AF864" s="48"/>
      <c r="AG864" s="48"/>
      <c r="AH864" s="48"/>
      <c r="AI864" s="48"/>
      <c r="AJ864" s="48"/>
      <c r="AK864" s="48"/>
      <c r="AL864" s="48"/>
      <c r="AM864" s="48"/>
      <c r="AN864" s="48"/>
      <c r="AO864" s="48"/>
      <c r="AP864" s="48"/>
      <c r="AQ864" s="48"/>
      <c r="AR864" s="48"/>
      <c r="AS864" s="48"/>
      <c r="AT864" s="48"/>
      <c r="AU864" s="48"/>
      <c r="AV864" s="48"/>
      <c r="AW864" s="48"/>
      <c r="AX864" s="48"/>
      <c r="AY864" s="48"/>
      <c r="AZ864" s="48"/>
      <c r="BA864" s="48"/>
      <c r="BB864" s="48"/>
    </row>
    <row r="865" spans="1:54" x14ac:dyDescent="0.25">
      <c r="A865" s="42" t="str">
        <f t="shared" si="54"/>
        <v/>
      </c>
      <c r="B865" s="119"/>
      <c r="C865" s="33"/>
      <c r="D865" s="120"/>
      <c r="E865" s="35"/>
      <c r="F865" s="35"/>
      <c r="G865" s="35"/>
      <c r="H865" s="35"/>
      <c r="I865" s="35"/>
      <c r="J865" s="48"/>
      <c r="K865" s="48"/>
      <c r="L865" s="48"/>
      <c r="M865" s="48"/>
      <c r="N865" s="48"/>
      <c r="O865" s="73"/>
      <c r="P865" s="73"/>
      <c r="Q865" s="73"/>
      <c r="R865" s="73"/>
      <c r="S865" s="73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  <c r="AD865" s="48"/>
      <c r="AE865" s="48"/>
      <c r="AF865" s="48"/>
      <c r="AG865" s="48"/>
      <c r="AH865" s="48"/>
      <c r="AI865" s="48"/>
      <c r="AJ865" s="48"/>
      <c r="AK865" s="48"/>
      <c r="AL865" s="48"/>
      <c r="AM865" s="48"/>
      <c r="AN865" s="48"/>
      <c r="AO865" s="48"/>
      <c r="AP865" s="48"/>
      <c r="AQ865" s="48"/>
      <c r="AR865" s="48"/>
      <c r="AS865" s="48"/>
      <c r="AT865" s="48"/>
      <c r="AU865" s="48"/>
      <c r="AV865" s="48"/>
      <c r="AW865" s="48"/>
      <c r="AX865" s="48"/>
      <c r="AY865" s="48"/>
      <c r="AZ865" s="48"/>
      <c r="BA865" s="48"/>
      <c r="BB865" s="48"/>
    </row>
    <row r="866" spans="1:54" x14ac:dyDescent="0.25">
      <c r="A866" s="42" t="str">
        <f t="shared" si="54"/>
        <v/>
      </c>
      <c r="B866" s="119"/>
      <c r="C866" s="33"/>
      <c r="D866" s="120"/>
      <c r="E866" s="35"/>
      <c r="F866" s="35"/>
      <c r="G866" s="35"/>
      <c r="H866" s="35"/>
      <c r="I866" s="35"/>
      <c r="J866" s="48"/>
      <c r="K866" s="48"/>
      <c r="L866" s="48"/>
      <c r="M866" s="48"/>
      <c r="N866" s="48"/>
      <c r="O866" s="73"/>
      <c r="P866" s="73"/>
      <c r="Q866" s="73"/>
      <c r="R866" s="73"/>
      <c r="S866" s="73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  <c r="AD866" s="48"/>
      <c r="AE866" s="48"/>
      <c r="AF866" s="48"/>
      <c r="AG866" s="48"/>
      <c r="AH866" s="48"/>
      <c r="AI866" s="48"/>
      <c r="AJ866" s="48"/>
      <c r="AK866" s="48"/>
      <c r="AL866" s="48"/>
      <c r="AM866" s="48"/>
      <c r="AN866" s="48"/>
      <c r="AO866" s="48"/>
      <c r="AP866" s="48"/>
      <c r="AQ866" s="48"/>
      <c r="AR866" s="48"/>
      <c r="AS866" s="48"/>
      <c r="AT866" s="48"/>
      <c r="AU866" s="48"/>
      <c r="AV866" s="48"/>
      <c r="AW866" s="48"/>
      <c r="AX866" s="48"/>
      <c r="AY866" s="48"/>
      <c r="AZ866" s="48"/>
      <c r="BA866" s="48"/>
      <c r="BB866" s="48"/>
    </row>
    <row r="867" spans="1:54" x14ac:dyDescent="0.25">
      <c r="A867" s="42" t="str">
        <f t="shared" si="54"/>
        <v/>
      </c>
      <c r="B867" s="119"/>
      <c r="C867" s="33"/>
      <c r="D867" s="120"/>
      <c r="E867" s="35"/>
      <c r="F867" s="35"/>
      <c r="G867" s="35"/>
      <c r="H867" s="35"/>
      <c r="I867" s="35"/>
      <c r="J867" s="48"/>
      <c r="K867" s="48"/>
      <c r="L867" s="48"/>
      <c r="M867" s="48"/>
      <c r="N867" s="48"/>
      <c r="O867" s="73"/>
      <c r="P867" s="73"/>
      <c r="Q867" s="73"/>
      <c r="R867" s="73"/>
      <c r="S867" s="73"/>
      <c r="T867" s="48"/>
      <c r="U867" s="48"/>
      <c r="V867" s="48"/>
      <c r="W867" s="48"/>
      <c r="X867" s="48"/>
      <c r="Y867" s="48"/>
      <c r="Z867" s="48"/>
      <c r="AA867" s="48"/>
      <c r="AB867" s="48"/>
      <c r="AC867" s="48"/>
      <c r="AD867" s="48"/>
      <c r="AE867" s="48"/>
      <c r="AF867" s="48"/>
      <c r="AG867" s="48"/>
      <c r="AH867" s="48"/>
      <c r="AI867" s="48"/>
      <c r="AJ867" s="48"/>
      <c r="AK867" s="48"/>
      <c r="AL867" s="48"/>
      <c r="AM867" s="48"/>
      <c r="AN867" s="48"/>
      <c r="AO867" s="48"/>
      <c r="AP867" s="48"/>
      <c r="AQ867" s="48"/>
      <c r="AR867" s="48"/>
      <c r="AS867" s="48"/>
      <c r="AT867" s="48"/>
      <c r="AU867" s="48"/>
      <c r="AV867" s="48"/>
      <c r="AW867" s="48"/>
      <c r="AX867" s="48"/>
      <c r="AY867" s="48"/>
      <c r="AZ867" s="48"/>
      <c r="BA867" s="48"/>
      <c r="BB867" s="48"/>
    </row>
    <row r="868" spans="1:54" x14ac:dyDescent="0.25">
      <c r="A868" s="42" t="str">
        <f t="shared" si="54"/>
        <v/>
      </c>
      <c r="B868" s="119"/>
      <c r="C868" s="33"/>
      <c r="D868" s="120"/>
      <c r="E868" s="35"/>
      <c r="F868" s="35"/>
      <c r="G868" s="35"/>
      <c r="H868" s="35"/>
      <c r="I868" s="35"/>
      <c r="J868" s="48"/>
      <c r="K868" s="48"/>
      <c r="L868" s="48"/>
      <c r="M868" s="48"/>
      <c r="N868" s="48"/>
      <c r="O868" s="73"/>
      <c r="P868" s="73"/>
      <c r="Q868" s="73"/>
      <c r="R868" s="73"/>
      <c r="S868" s="73"/>
      <c r="T868" s="48"/>
      <c r="U868" s="48"/>
      <c r="V868" s="48"/>
      <c r="W868" s="48"/>
      <c r="X868" s="48"/>
      <c r="Y868" s="48"/>
      <c r="Z868" s="48"/>
      <c r="AA868" s="48"/>
      <c r="AB868" s="48"/>
      <c r="AC868" s="48"/>
      <c r="AD868" s="48"/>
      <c r="AE868" s="48"/>
      <c r="AF868" s="48"/>
      <c r="AG868" s="48"/>
      <c r="AH868" s="48"/>
      <c r="AI868" s="48"/>
      <c r="AJ868" s="48"/>
      <c r="AK868" s="48"/>
      <c r="AL868" s="48"/>
      <c r="AM868" s="48"/>
      <c r="AN868" s="48"/>
      <c r="AO868" s="48"/>
      <c r="AP868" s="48"/>
      <c r="AQ868" s="48"/>
      <c r="AR868" s="48"/>
      <c r="AS868" s="48"/>
      <c r="AT868" s="48"/>
      <c r="AU868" s="48"/>
      <c r="AV868" s="48"/>
      <c r="AW868" s="48"/>
      <c r="AX868" s="48"/>
      <c r="AY868" s="48"/>
      <c r="AZ868" s="48"/>
      <c r="BA868" s="48"/>
      <c r="BB868" s="48"/>
    </row>
    <row r="869" spans="1:54" x14ac:dyDescent="0.25">
      <c r="A869" s="42" t="str">
        <f t="shared" si="54"/>
        <v/>
      </c>
      <c r="B869" s="119"/>
      <c r="C869" s="33"/>
      <c r="D869" s="120"/>
      <c r="E869" s="35"/>
      <c r="F869" s="35"/>
      <c r="G869" s="35"/>
      <c r="H869" s="35"/>
      <c r="I869" s="35"/>
      <c r="J869" s="48"/>
      <c r="K869" s="48"/>
      <c r="L869" s="48"/>
      <c r="M869" s="48"/>
      <c r="N869" s="48"/>
      <c r="O869" s="73"/>
      <c r="P869" s="73"/>
      <c r="Q869" s="73"/>
      <c r="R869" s="73"/>
      <c r="S869" s="73"/>
      <c r="T869" s="48"/>
      <c r="U869" s="48"/>
      <c r="V869" s="48"/>
      <c r="W869" s="48"/>
      <c r="X869" s="48"/>
      <c r="Y869" s="48"/>
      <c r="Z869" s="48"/>
      <c r="AA869" s="48"/>
      <c r="AB869" s="48"/>
      <c r="AC869" s="48"/>
      <c r="AD869" s="48"/>
      <c r="AE869" s="48"/>
      <c r="AF869" s="48"/>
      <c r="AG869" s="48"/>
      <c r="AH869" s="48"/>
      <c r="AI869" s="48"/>
      <c r="AJ869" s="48"/>
      <c r="AK869" s="48"/>
      <c r="AL869" s="48"/>
      <c r="AM869" s="48"/>
      <c r="AN869" s="48"/>
      <c r="AO869" s="48"/>
      <c r="AP869" s="48"/>
      <c r="AQ869" s="48"/>
      <c r="AR869" s="48"/>
      <c r="AS869" s="48"/>
      <c r="AT869" s="48"/>
      <c r="AU869" s="48"/>
      <c r="AV869" s="48"/>
      <c r="AW869" s="48"/>
      <c r="AX869" s="48"/>
      <c r="AY869" s="48"/>
      <c r="AZ869" s="48"/>
      <c r="BA869" s="48"/>
      <c r="BB869" s="48"/>
    </row>
    <row r="870" spans="1:54" x14ac:dyDescent="0.25">
      <c r="A870" s="42" t="str">
        <f t="shared" si="54"/>
        <v/>
      </c>
      <c r="B870" s="119"/>
      <c r="C870" s="33"/>
      <c r="D870" s="120"/>
      <c r="E870" s="35"/>
      <c r="F870" s="35"/>
      <c r="G870" s="35"/>
      <c r="H870" s="35"/>
      <c r="I870" s="35"/>
      <c r="J870" s="48"/>
      <c r="K870" s="48"/>
      <c r="L870" s="48"/>
      <c r="M870" s="48"/>
      <c r="N870" s="48"/>
      <c r="O870" s="73"/>
      <c r="P870" s="73"/>
      <c r="Q870" s="73"/>
      <c r="R870" s="73"/>
      <c r="S870" s="73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  <c r="AD870" s="48"/>
      <c r="AE870" s="48"/>
      <c r="AF870" s="48"/>
      <c r="AG870" s="48"/>
      <c r="AH870" s="48"/>
      <c r="AI870" s="48"/>
      <c r="AJ870" s="48"/>
      <c r="AK870" s="48"/>
      <c r="AL870" s="48"/>
      <c r="AM870" s="48"/>
      <c r="AN870" s="48"/>
      <c r="AO870" s="48"/>
      <c r="AP870" s="48"/>
      <c r="AQ870" s="48"/>
      <c r="AR870" s="48"/>
      <c r="AS870" s="48"/>
      <c r="AT870" s="48"/>
      <c r="AU870" s="48"/>
      <c r="AV870" s="48"/>
      <c r="AW870" s="48"/>
      <c r="AX870" s="48"/>
      <c r="AY870" s="48"/>
      <c r="AZ870" s="48"/>
      <c r="BA870" s="48"/>
      <c r="BB870" s="48"/>
    </row>
    <row r="871" spans="1:54" x14ac:dyDescent="0.25">
      <c r="A871" s="42" t="str">
        <f t="shared" si="54"/>
        <v/>
      </c>
      <c r="B871" s="119"/>
      <c r="C871" s="33"/>
      <c r="D871" s="120"/>
      <c r="E871" s="35"/>
      <c r="F871" s="35"/>
      <c r="G871" s="35"/>
      <c r="H871" s="35"/>
      <c r="I871" s="35"/>
      <c r="J871" s="48"/>
      <c r="K871" s="48"/>
      <c r="L871" s="48"/>
      <c r="M871" s="48"/>
      <c r="N871" s="48"/>
      <c r="O871" s="73"/>
      <c r="P871" s="73"/>
      <c r="Q871" s="73"/>
      <c r="R871" s="73"/>
      <c r="S871" s="73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8"/>
      <c r="AL871" s="48"/>
      <c r="AM871" s="48"/>
      <c r="AN871" s="48"/>
      <c r="AO871" s="48"/>
      <c r="AP871" s="48"/>
      <c r="AQ871" s="48"/>
      <c r="AR871" s="48"/>
      <c r="AS871" s="48"/>
      <c r="AT871" s="48"/>
      <c r="AU871" s="48"/>
      <c r="AV871" s="48"/>
      <c r="AW871" s="48"/>
      <c r="AX871" s="48"/>
      <c r="AY871" s="48"/>
      <c r="AZ871" s="48"/>
      <c r="BA871" s="48"/>
      <c r="BB871" s="48"/>
    </row>
    <row r="872" spans="1:54" x14ac:dyDescent="0.25">
      <c r="A872" s="42" t="str">
        <f t="shared" si="54"/>
        <v/>
      </c>
      <c r="B872" s="119"/>
      <c r="C872" s="33"/>
      <c r="D872" s="120"/>
      <c r="E872" s="35"/>
      <c r="F872" s="35"/>
      <c r="G872" s="35"/>
      <c r="H872" s="35"/>
      <c r="I872" s="35"/>
      <c r="J872" s="48"/>
      <c r="K872" s="48"/>
      <c r="L872" s="48"/>
      <c r="M872" s="48"/>
      <c r="N872" s="48"/>
      <c r="O872" s="73"/>
      <c r="P872" s="73"/>
      <c r="Q872" s="73"/>
      <c r="R872" s="73"/>
      <c r="S872" s="73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8"/>
      <c r="AL872" s="48"/>
      <c r="AM872" s="48"/>
      <c r="AN872" s="48"/>
      <c r="AO872" s="48"/>
      <c r="AP872" s="48"/>
      <c r="AQ872" s="48"/>
      <c r="AR872" s="48"/>
      <c r="AS872" s="48"/>
      <c r="AT872" s="48"/>
      <c r="AU872" s="48"/>
      <c r="AV872" s="48"/>
      <c r="AW872" s="48"/>
      <c r="AX872" s="48"/>
      <c r="AY872" s="48"/>
      <c r="AZ872" s="48"/>
      <c r="BA872" s="48"/>
      <c r="BB872" s="48"/>
    </row>
    <row r="873" spans="1:54" x14ac:dyDescent="0.25">
      <c r="A873" s="42" t="str">
        <f t="shared" si="54"/>
        <v/>
      </c>
      <c r="B873" s="119"/>
      <c r="C873" s="33"/>
      <c r="D873" s="120"/>
      <c r="E873" s="35"/>
      <c r="F873" s="35"/>
      <c r="G873" s="35"/>
      <c r="H873" s="35"/>
      <c r="I873" s="35"/>
      <c r="J873" s="48"/>
      <c r="K873" s="48"/>
      <c r="L873" s="48"/>
      <c r="M873" s="48"/>
      <c r="N873" s="48"/>
      <c r="O873" s="73"/>
      <c r="P873" s="73"/>
      <c r="Q873" s="73"/>
      <c r="R873" s="73"/>
      <c r="S873" s="73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s="48"/>
      <c r="AE873" s="48"/>
      <c r="AF873" s="48"/>
      <c r="AG873" s="48"/>
      <c r="AH873" s="48"/>
      <c r="AI873" s="48"/>
      <c r="AJ873" s="48"/>
      <c r="AK873" s="48"/>
      <c r="AL873" s="48"/>
      <c r="AM873" s="48"/>
      <c r="AN873" s="48"/>
      <c r="AO873" s="48"/>
      <c r="AP873" s="48"/>
      <c r="AQ873" s="48"/>
      <c r="AR873" s="48"/>
      <c r="AS873" s="48"/>
      <c r="AT873" s="48"/>
      <c r="AU873" s="48"/>
      <c r="AV873" s="48"/>
      <c r="AW873" s="48"/>
      <c r="AX873" s="48"/>
      <c r="AY873" s="48"/>
      <c r="AZ873" s="48"/>
      <c r="BA873" s="48"/>
      <c r="BB873" s="48"/>
    </row>
    <row r="874" spans="1:54" x14ac:dyDescent="0.25">
      <c r="A874" s="42" t="str">
        <f t="shared" si="54"/>
        <v/>
      </c>
      <c r="B874" s="119"/>
      <c r="C874" s="33"/>
      <c r="D874" s="120"/>
      <c r="E874" s="35"/>
      <c r="F874" s="35"/>
      <c r="G874" s="35"/>
      <c r="H874" s="35"/>
      <c r="I874" s="35"/>
      <c r="J874" s="48"/>
      <c r="K874" s="48"/>
      <c r="L874" s="48"/>
      <c r="M874" s="48"/>
      <c r="N874" s="48"/>
      <c r="O874" s="73"/>
      <c r="P874" s="73"/>
      <c r="Q874" s="73"/>
      <c r="R874" s="73"/>
      <c r="S874" s="73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8"/>
      <c r="AE874" s="48"/>
      <c r="AF874" s="48"/>
      <c r="AG874" s="48"/>
      <c r="AH874" s="48"/>
      <c r="AI874" s="48"/>
      <c r="AJ874" s="48"/>
      <c r="AK874" s="48"/>
      <c r="AL874" s="48"/>
      <c r="AM874" s="48"/>
      <c r="AN874" s="48"/>
      <c r="AO874" s="48"/>
      <c r="AP874" s="48"/>
      <c r="AQ874" s="48"/>
      <c r="AR874" s="48"/>
      <c r="AS874" s="48"/>
      <c r="AT874" s="48"/>
      <c r="AU874" s="48"/>
      <c r="AV874" s="48"/>
      <c r="AW874" s="48"/>
      <c r="AX874" s="48"/>
      <c r="AY874" s="48"/>
      <c r="AZ874" s="48"/>
      <c r="BA874" s="48"/>
      <c r="BB874" s="48"/>
    </row>
    <row r="875" spans="1:54" x14ac:dyDescent="0.25">
      <c r="A875" s="42" t="str">
        <f t="shared" si="54"/>
        <v/>
      </c>
      <c r="B875" s="119"/>
      <c r="C875" s="33"/>
      <c r="D875" s="120"/>
      <c r="E875" s="35"/>
      <c r="F875" s="35"/>
      <c r="G875" s="35"/>
      <c r="H875" s="35"/>
      <c r="I875" s="35"/>
      <c r="J875" s="48"/>
      <c r="K875" s="48"/>
      <c r="L875" s="48"/>
      <c r="M875" s="48"/>
      <c r="N875" s="48"/>
      <c r="O875" s="73"/>
      <c r="P875" s="73"/>
      <c r="Q875" s="73"/>
      <c r="R875" s="73"/>
      <c r="S875" s="73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8"/>
      <c r="AE875" s="48"/>
      <c r="AF875" s="48"/>
      <c r="AG875" s="48"/>
      <c r="AH875" s="48"/>
      <c r="AI875" s="48"/>
      <c r="AJ875" s="48"/>
      <c r="AK875" s="48"/>
      <c r="AL875" s="48"/>
      <c r="AM875" s="48"/>
      <c r="AN875" s="48"/>
      <c r="AO875" s="48"/>
      <c r="AP875" s="48"/>
      <c r="AQ875" s="48"/>
      <c r="AR875" s="48"/>
      <c r="AS875" s="48"/>
      <c r="AT875" s="48"/>
      <c r="AU875" s="48"/>
      <c r="AV875" s="48"/>
      <c r="AW875" s="48"/>
      <c r="AX875" s="48"/>
      <c r="AY875" s="48"/>
      <c r="AZ875" s="48"/>
      <c r="BA875" s="48"/>
      <c r="BB875" s="48"/>
    </row>
    <row r="876" spans="1:54" x14ac:dyDescent="0.25">
      <c r="A876" s="42" t="str">
        <f t="shared" si="54"/>
        <v/>
      </c>
      <c r="B876" s="119"/>
      <c r="C876" s="33"/>
      <c r="D876" s="120"/>
      <c r="E876" s="35"/>
      <c r="F876" s="35"/>
      <c r="G876" s="35"/>
      <c r="H876" s="35"/>
      <c r="I876" s="35"/>
      <c r="J876" s="48"/>
      <c r="K876" s="48"/>
      <c r="L876" s="48"/>
      <c r="M876" s="48"/>
      <c r="N876" s="48"/>
      <c r="O876" s="73"/>
      <c r="P876" s="73"/>
      <c r="Q876" s="73"/>
      <c r="R876" s="73"/>
      <c r="S876" s="73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s="48"/>
      <c r="AE876" s="48"/>
      <c r="AF876" s="48"/>
      <c r="AG876" s="48"/>
      <c r="AH876" s="48"/>
      <c r="AI876" s="48"/>
      <c r="AJ876" s="48"/>
      <c r="AK876" s="48"/>
      <c r="AL876" s="48"/>
      <c r="AM876" s="48"/>
      <c r="AN876" s="48"/>
      <c r="AO876" s="48"/>
      <c r="AP876" s="48"/>
      <c r="AQ876" s="48"/>
      <c r="AR876" s="48"/>
      <c r="AS876" s="48"/>
      <c r="AT876" s="48"/>
      <c r="AU876" s="48"/>
      <c r="AV876" s="48"/>
      <c r="AW876" s="48"/>
      <c r="AX876" s="48"/>
      <c r="AY876" s="48"/>
      <c r="AZ876" s="48"/>
      <c r="BA876" s="48"/>
      <c r="BB876" s="48"/>
    </row>
    <row r="877" spans="1:54" x14ac:dyDescent="0.25">
      <c r="A877" s="42" t="str">
        <f t="shared" si="54"/>
        <v/>
      </c>
      <c r="B877" s="119"/>
      <c r="C877" s="33"/>
      <c r="D877" s="120"/>
      <c r="E877" s="35"/>
      <c r="F877" s="35"/>
      <c r="G877" s="35"/>
      <c r="H877" s="35"/>
      <c r="I877" s="35"/>
      <c r="J877" s="48"/>
      <c r="K877" s="48"/>
      <c r="L877" s="48"/>
      <c r="M877" s="48"/>
      <c r="N877" s="48"/>
      <c r="O877" s="73"/>
      <c r="P877" s="73"/>
      <c r="Q877" s="73"/>
      <c r="R877" s="73"/>
      <c r="S877" s="73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8"/>
      <c r="AL877" s="48"/>
      <c r="AM877" s="48"/>
      <c r="AN877" s="48"/>
      <c r="AO877" s="48"/>
      <c r="AP877" s="48"/>
      <c r="AQ877" s="48"/>
      <c r="AR877" s="48"/>
      <c r="AS877" s="48"/>
      <c r="AT877" s="48"/>
      <c r="AU877" s="48"/>
      <c r="AV877" s="48"/>
      <c r="AW877" s="48"/>
      <c r="AX877" s="48"/>
      <c r="AY877" s="48"/>
      <c r="AZ877" s="48"/>
      <c r="BA877" s="48"/>
      <c r="BB877" s="48"/>
    </row>
    <row r="878" spans="1:54" x14ac:dyDescent="0.25">
      <c r="A878" s="42" t="str">
        <f t="shared" si="54"/>
        <v/>
      </c>
      <c r="B878" s="119"/>
      <c r="C878" s="33"/>
      <c r="D878" s="120"/>
      <c r="E878" s="35"/>
      <c r="F878" s="35"/>
      <c r="G878" s="35"/>
      <c r="H878" s="35"/>
      <c r="I878" s="35"/>
      <c r="J878" s="48"/>
      <c r="K878" s="48"/>
      <c r="L878" s="48"/>
      <c r="M878" s="48"/>
      <c r="N878" s="48"/>
      <c r="O878" s="73"/>
      <c r="P878" s="73"/>
      <c r="Q878" s="73"/>
      <c r="R878" s="73"/>
      <c r="S878" s="73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  <c r="AI878" s="48"/>
      <c r="AJ878" s="48"/>
      <c r="AK878" s="48"/>
      <c r="AL878" s="48"/>
      <c r="AM878" s="48"/>
      <c r="AN878" s="48"/>
      <c r="AO878" s="48"/>
      <c r="AP878" s="48"/>
      <c r="AQ878" s="48"/>
      <c r="AR878" s="48"/>
      <c r="AS878" s="48"/>
      <c r="AT878" s="48"/>
      <c r="AU878" s="48"/>
      <c r="AV878" s="48"/>
      <c r="AW878" s="48"/>
      <c r="AX878" s="48"/>
      <c r="AY878" s="48"/>
      <c r="AZ878" s="48"/>
      <c r="BA878" s="48"/>
      <c r="BB878" s="48"/>
    </row>
    <row r="879" spans="1:54" x14ac:dyDescent="0.25">
      <c r="A879" s="42" t="str">
        <f t="shared" si="54"/>
        <v/>
      </c>
      <c r="B879" s="119"/>
      <c r="C879" s="33"/>
      <c r="D879" s="120"/>
      <c r="E879" s="35"/>
      <c r="F879" s="35"/>
      <c r="G879" s="35"/>
      <c r="H879" s="35"/>
      <c r="I879" s="35"/>
      <c r="J879" s="48"/>
      <c r="K879" s="48"/>
      <c r="L879" s="48"/>
      <c r="M879" s="48"/>
      <c r="N879" s="48"/>
      <c r="O879" s="73"/>
      <c r="P879" s="73"/>
      <c r="Q879" s="73"/>
      <c r="R879" s="73"/>
      <c r="S879" s="73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s="48"/>
      <c r="AE879" s="48"/>
      <c r="AF879" s="48"/>
      <c r="AG879" s="48"/>
      <c r="AH879" s="48"/>
      <c r="AI879" s="48"/>
      <c r="AJ879" s="48"/>
      <c r="AK879" s="48"/>
      <c r="AL879" s="48"/>
      <c r="AM879" s="48"/>
      <c r="AN879" s="48"/>
      <c r="AO879" s="48"/>
      <c r="AP879" s="48"/>
      <c r="AQ879" s="48"/>
      <c r="AR879" s="48"/>
      <c r="AS879" s="48"/>
      <c r="AT879" s="48"/>
      <c r="AU879" s="48"/>
      <c r="AV879" s="48"/>
      <c r="AW879" s="48"/>
      <c r="AX879" s="48"/>
      <c r="AY879" s="48"/>
      <c r="AZ879" s="48"/>
      <c r="BA879" s="48"/>
      <c r="BB879" s="48"/>
    </row>
    <row r="880" spans="1:54" x14ac:dyDescent="0.25">
      <c r="A880" s="42" t="str">
        <f t="shared" si="54"/>
        <v/>
      </c>
      <c r="B880" s="119"/>
      <c r="C880" s="33"/>
      <c r="D880" s="120"/>
      <c r="E880" s="35"/>
      <c r="F880" s="35"/>
      <c r="G880" s="35"/>
      <c r="H880" s="35"/>
      <c r="I880" s="35"/>
      <c r="J880" s="48"/>
      <c r="K880" s="48"/>
      <c r="L880" s="48"/>
      <c r="M880" s="48"/>
      <c r="N880" s="48"/>
      <c r="O880" s="73"/>
      <c r="P880" s="73"/>
      <c r="Q880" s="73"/>
      <c r="R880" s="73"/>
      <c r="S880" s="73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  <c r="AD880" s="48"/>
      <c r="AE880" s="48"/>
      <c r="AF880" s="48"/>
      <c r="AG880" s="48"/>
      <c r="AH880" s="48"/>
      <c r="AI880" s="48"/>
      <c r="AJ880" s="48"/>
      <c r="AK880" s="48"/>
      <c r="AL880" s="48"/>
      <c r="AM880" s="48"/>
      <c r="AN880" s="48"/>
      <c r="AO880" s="48"/>
      <c r="AP880" s="48"/>
      <c r="AQ880" s="48"/>
      <c r="AR880" s="48"/>
      <c r="AS880" s="48"/>
      <c r="AT880" s="48"/>
      <c r="AU880" s="48"/>
      <c r="AV880" s="48"/>
      <c r="AW880" s="48"/>
      <c r="AX880" s="48"/>
      <c r="AY880" s="48"/>
      <c r="AZ880" s="48"/>
      <c r="BA880" s="48"/>
      <c r="BB880" s="48"/>
    </row>
    <row r="881" spans="1:54" x14ac:dyDescent="0.25">
      <c r="A881" s="42" t="str">
        <f t="shared" si="54"/>
        <v/>
      </c>
      <c r="B881" s="119"/>
      <c r="C881" s="33"/>
      <c r="D881" s="120"/>
      <c r="E881" s="35"/>
      <c r="F881" s="35"/>
      <c r="G881" s="35"/>
      <c r="H881" s="35"/>
      <c r="I881" s="35"/>
      <c r="J881" s="48"/>
      <c r="K881" s="48"/>
      <c r="L881" s="48"/>
      <c r="M881" s="48"/>
      <c r="N881" s="48"/>
      <c r="O881" s="73"/>
      <c r="P881" s="73"/>
      <c r="Q881" s="73"/>
      <c r="R881" s="73"/>
      <c r="S881" s="73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  <c r="AD881" s="48"/>
      <c r="AE881" s="48"/>
      <c r="AF881" s="48"/>
      <c r="AG881" s="48"/>
      <c r="AH881" s="48"/>
      <c r="AI881" s="48"/>
      <c r="AJ881" s="48"/>
      <c r="AK881" s="48"/>
      <c r="AL881" s="48"/>
      <c r="AM881" s="48"/>
      <c r="AN881" s="48"/>
      <c r="AO881" s="48"/>
      <c r="AP881" s="48"/>
      <c r="AQ881" s="48"/>
      <c r="AR881" s="48"/>
      <c r="AS881" s="48"/>
      <c r="AT881" s="48"/>
      <c r="AU881" s="48"/>
      <c r="AV881" s="48"/>
      <c r="AW881" s="48"/>
      <c r="AX881" s="48"/>
      <c r="AY881" s="48"/>
      <c r="AZ881" s="48"/>
      <c r="BA881" s="48"/>
      <c r="BB881" s="48"/>
    </row>
    <row r="882" spans="1:54" x14ac:dyDescent="0.25">
      <c r="A882" s="42" t="str">
        <f t="shared" si="54"/>
        <v/>
      </c>
      <c r="B882" s="119"/>
      <c r="C882" s="33"/>
      <c r="D882" s="120"/>
      <c r="E882" s="35"/>
      <c r="F882" s="35"/>
      <c r="G882" s="35"/>
      <c r="H882" s="35"/>
      <c r="I882" s="35"/>
      <c r="J882" s="48"/>
      <c r="K882" s="48"/>
      <c r="L882" s="48"/>
      <c r="M882" s="48"/>
      <c r="N882" s="48"/>
      <c r="O882" s="73"/>
      <c r="P882" s="73"/>
      <c r="Q882" s="73"/>
      <c r="R882" s="73"/>
      <c r="S882" s="73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s="48"/>
      <c r="AE882" s="48"/>
      <c r="AF882" s="48"/>
      <c r="AG882" s="48"/>
      <c r="AH882" s="48"/>
      <c r="AI882" s="48"/>
      <c r="AJ882" s="48"/>
      <c r="AK882" s="48"/>
      <c r="AL882" s="48"/>
      <c r="AM882" s="48"/>
      <c r="AN882" s="48"/>
      <c r="AO882" s="48"/>
      <c r="AP882" s="48"/>
      <c r="AQ882" s="48"/>
      <c r="AR882" s="48"/>
      <c r="AS882" s="48"/>
      <c r="AT882" s="48"/>
      <c r="AU882" s="48"/>
      <c r="AV882" s="48"/>
      <c r="AW882" s="48"/>
      <c r="AX882" s="48"/>
      <c r="AY882" s="48"/>
      <c r="AZ882" s="48"/>
      <c r="BA882" s="48"/>
      <c r="BB882" s="48"/>
    </row>
    <row r="883" spans="1:54" x14ac:dyDescent="0.25">
      <c r="A883" s="42" t="str">
        <f t="shared" si="54"/>
        <v/>
      </c>
      <c r="B883" s="119"/>
      <c r="C883" s="33"/>
      <c r="D883" s="120"/>
      <c r="E883" s="35"/>
      <c r="F883" s="35"/>
      <c r="G883" s="35"/>
      <c r="H883" s="35"/>
      <c r="I883" s="35"/>
      <c r="J883" s="48"/>
      <c r="K883" s="48"/>
      <c r="L883" s="48"/>
      <c r="M883" s="48"/>
      <c r="N883" s="48"/>
      <c r="O883" s="73"/>
      <c r="P883" s="73"/>
      <c r="Q883" s="73"/>
      <c r="R883" s="73"/>
      <c r="S883" s="73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  <c r="AG883" s="48"/>
      <c r="AH883" s="48"/>
      <c r="AI883" s="48"/>
      <c r="AJ883" s="48"/>
      <c r="AK883" s="48"/>
      <c r="AL883" s="48"/>
      <c r="AM883" s="48"/>
      <c r="AN883" s="48"/>
      <c r="AO883" s="48"/>
      <c r="AP883" s="48"/>
      <c r="AQ883" s="48"/>
      <c r="AR883" s="48"/>
      <c r="AS883" s="48"/>
      <c r="AT883" s="48"/>
      <c r="AU883" s="48"/>
      <c r="AV883" s="48"/>
      <c r="AW883" s="48"/>
      <c r="AX883" s="48"/>
      <c r="AY883" s="48"/>
      <c r="AZ883" s="48"/>
      <c r="BA883" s="48"/>
      <c r="BB883" s="48"/>
    </row>
    <row r="884" spans="1:54" x14ac:dyDescent="0.25">
      <c r="A884" s="42" t="str">
        <f t="shared" si="54"/>
        <v/>
      </c>
      <c r="B884" s="119"/>
      <c r="C884" s="33"/>
      <c r="D884" s="120"/>
      <c r="E884" s="35"/>
      <c r="F884" s="35"/>
      <c r="G884" s="35"/>
      <c r="H884" s="35"/>
      <c r="I884" s="35"/>
      <c r="J884" s="48"/>
      <c r="K884" s="48"/>
      <c r="L884" s="48"/>
      <c r="M884" s="48"/>
      <c r="N884" s="48"/>
      <c r="O884" s="73"/>
      <c r="P884" s="73"/>
      <c r="Q884" s="73"/>
      <c r="R884" s="73"/>
      <c r="S884" s="73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  <c r="AI884" s="48"/>
      <c r="AJ884" s="48"/>
      <c r="AK884" s="48"/>
      <c r="AL884" s="48"/>
      <c r="AM884" s="48"/>
      <c r="AN884" s="48"/>
      <c r="AO884" s="48"/>
      <c r="AP884" s="48"/>
      <c r="AQ884" s="48"/>
      <c r="AR884" s="48"/>
      <c r="AS884" s="48"/>
      <c r="AT884" s="48"/>
      <c r="AU884" s="48"/>
      <c r="AV884" s="48"/>
      <c r="AW884" s="48"/>
      <c r="AX884" s="48"/>
      <c r="AY884" s="48"/>
      <c r="AZ884" s="48"/>
      <c r="BA884" s="48"/>
      <c r="BB884" s="48"/>
    </row>
    <row r="885" spans="1:54" x14ac:dyDescent="0.25">
      <c r="A885" s="42" t="str">
        <f t="shared" si="54"/>
        <v/>
      </c>
      <c r="B885" s="119"/>
      <c r="C885" s="33"/>
      <c r="D885" s="120"/>
      <c r="E885" s="35"/>
      <c r="F885" s="35"/>
      <c r="G885" s="35"/>
      <c r="H885" s="35"/>
      <c r="I885" s="35"/>
      <c r="J885" s="48"/>
      <c r="K885" s="48"/>
      <c r="L885" s="48"/>
      <c r="M885" s="48"/>
      <c r="N885" s="48"/>
      <c r="O885" s="73"/>
      <c r="P885" s="73"/>
      <c r="Q885" s="73"/>
      <c r="R885" s="73"/>
      <c r="S885" s="73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  <c r="AD885" s="48"/>
      <c r="AE885" s="48"/>
      <c r="AF885" s="48"/>
      <c r="AG885" s="48"/>
      <c r="AH885" s="48"/>
      <c r="AI885" s="48"/>
      <c r="AJ885" s="48"/>
      <c r="AK885" s="48"/>
      <c r="AL885" s="48"/>
      <c r="AM885" s="48"/>
      <c r="AN885" s="48"/>
      <c r="AO885" s="48"/>
      <c r="AP885" s="48"/>
      <c r="AQ885" s="48"/>
      <c r="AR885" s="48"/>
      <c r="AS885" s="48"/>
      <c r="AT885" s="48"/>
      <c r="AU885" s="48"/>
      <c r="AV885" s="48"/>
      <c r="AW885" s="48"/>
      <c r="AX885" s="48"/>
      <c r="AY885" s="48"/>
      <c r="AZ885" s="48"/>
      <c r="BA885" s="48"/>
      <c r="BB885" s="48"/>
    </row>
    <row r="886" spans="1:54" x14ac:dyDescent="0.25">
      <c r="A886" s="42" t="str">
        <f t="shared" si="54"/>
        <v/>
      </c>
      <c r="B886" s="119"/>
      <c r="C886" s="33"/>
      <c r="D886" s="120"/>
      <c r="E886" s="35"/>
      <c r="F886" s="35"/>
      <c r="G886" s="35"/>
      <c r="H886" s="35"/>
      <c r="I886" s="35"/>
      <c r="J886" s="48"/>
      <c r="K886" s="48"/>
      <c r="L886" s="48"/>
      <c r="M886" s="48"/>
      <c r="N886" s="48"/>
      <c r="O886" s="73"/>
      <c r="P886" s="73"/>
      <c r="Q886" s="73"/>
      <c r="R886" s="73"/>
      <c r="S886" s="73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  <c r="AD886" s="48"/>
      <c r="AE886" s="48"/>
      <c r="AF886" s="48"/>
      <c r="AG886" s="48"/>
      <c r="AH886" s="48"/>
      <c r="AI886" s="48"/>
      <c r="AJ886" s="48"/>
      <c r="AK886" s="48"/>
      <c r="AL886" s="48"/>
      <c r="AM886" s="48"/>
      <c r="AN886" s="48"/>
      <c r="AO886" s="48"/>
      <c r="AP886" s="48"/>
      <c r="AQ886" s="48"/>
      <c r="AR886" s="48"/>
      <c r="AS886" s="48"/>
      <c r="AT886" s="48"/>
      <c r="AU886" s="48"/>
      <c r="AV886" s="48"/>
      <c r="AW886" s="48"/>
      <c r="AX886" s="48"/>
      <c r="AY886" s="48"/>
      <c r="AZ886" s="48"/>
      <c r="BA886" s="48"/>
      <c r="BB886" s="48"/>
    </row>
    <row r="887" spans="1:54" x14ac:dyDescent="0.25">
      <c r="A887" s="42" t="str">
        <f t="shared" si="54"/>
        <v/>
      </c>
      <c r="B887" s="119"/>
      <c r="C887" s="33"/>
      <c r="D887" s="120"/>
      <c r="E887" s="35"/>
      <c r="F887" s="35"/>
      <c r="G887" s="35"/>
      <c r="H887" s="35"/>
      <c r="I887" s="35"/>
      <c r="J887" s="48"/>
      <c r="K887" s="48"/>
      <c r="L887" s="48"/>
      <c r="M887" s="48"/>
      <c r="N887" s="48"/>
      <c r="O887" s="73"/>
      <c r="P887" s="73"/>
      <c r="Q887" s="73"/>
      <c r="R887" s="73"/>
      <c r="S887" s="73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  <c r="AD887" s="48"/>
      <c r="AE887" s="48"/>
      <c r="AF887" s="48"/>
      <c r="AG887" s="48"/>
      <c r="AH887" s="48"/>
      <c r="AI887" s="48"/>
      <c r="AJ887" s="48"/>
      <c r="AK887" s="48"/>
      <c r="AL887" s="48"/>
      <c r="AM887" s="48"/>
      <c r="AN887" s="48"/>
      <c r="AO887" s="48"/>
      <c r="AP887" s="48"/>
      <c r="AQ887" s="48"/>
      <c r="AR887" s="48"/>
      <c r="AS887" s="48"/>
      <c r="AT887" s="48"/>
      <c r="AU887" s="48"/>
      <c r="AV887" s="48"/>
      <c r="AW887" s="48"/>
      <c r="AX887" s="48"/>
      <c r="AY887" s="48"/>
      <c r="AZ887" s="48"/>
      <c r="BA887" s="48"/>
      <c r="BB887" s="48"/>
    </row>
    <row r="888" spans="1:54" x14ac:dyDescent="0.25">
      <c r="A888" s="42" t="str">
        <f t="shared" si="54"/>
        <v/>
      </c>
      <c r="B888" s="119"/>
      <c r="C888" s="33"/>
      <c r="D888" s="120"/>
      <c r="E888" s="35"/>
      <c r="F888" s="35"/>
      <c r="G888" s="35"/>
      <c r="H888" s="35"/>
      <c r="I888" s="35"/>
      <c r="J888" s="48"/>
      <c r="K888" s="48"/>
      <c r="L888" s="48"/>
      <c r="M888" s="48"/>
      <c r="N888" s="48"/>
      <c r="O888" s="73"/>
      <c r="P888" s="73"/>
      <c r="Q888" s="73"/>
      <c r="R888" s="73"/>
      <c r="S888" s="73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  <c r="AD888" s="48"/>
      <c r="AE888" s="48"/>
      <c r="AF888" s="48"/>
      <c r="AG888" s="48"/>
      <c r="AH888" s="48"/>
      <c r="AI888" s="48"/>
      <c r="AJ888" s="48"/>
      <c r="AK888" s="48"/>
      <c r="AL888" s="48"/>
      <c r="AM888" s="48"/>
      <c r="AN888" s="48"/>
      <c r="AO888" s="48"/>
      <c r="AP888" s="48"/>
      <c r="AQ888" s="48"/>
      <c r="AR888" s="48"/>
      <c r="AS888" s="48"/>
      <c r="AT888" s="48"/>
      <c r="AU888" s="48"/>
      <c r="AV888" s="48"/>
      <c r="AW888" s="48"/>
      <c r="AX888" s="48"/>
      <c r="AY888" s="48"/>
      <c r="AZ888" s="48"/>
      <c r="BA888" s="48"/>
      <c r="BB888" s="48"/>
    </row>
    <row r="889" spans="1:54" x14ac:dyDescent="0.25">
      <c r="A889" s="42" t="str">
        <f t="shared" si="54"/>
        <v/>
      </c>
      <c r="B889" s="119"/>
      <c r="C889" s="33"/>
      <c r="D889" s="120"/>
      <c r="E889" s="35"/>
      <c r="F889" s="35"/>
      <c r="G889" s="35"/>
      <c r="H889" s="35"/>
      <c r="I889" s="35"/>
      <c r="J889" s="48"/>
      <c r="K889" s="48"/>
      <c r="L889" s="48"/>
      <c r="M889" s="48"/>
      <c r="N889" s="48"/>
      <c r="O889" s="73"/>
      <c r="P889" s="73"/>
      <c r="Q889" s="73"/>
      <c r="R889" s="73"/>
      <c r="S889" s="73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s="48"/>
      <c r="AE889" s="48"/>
      <c r="AF889" s="48"/>
      <c r="AG889" s="48"/>
      <c r="AH889" s="48"/>
      <c r="AI889" s="48"/>
      <c r="AJ889" s="48"/>
      <c r="AK889" s="48"/>
      <c r="AL889" s="48"/>
      <c r="AM889" s="48"/>
      <c r="AN889" s="48"/>
      <c r="AO889" s="48"/>
      <c r="AP889" s="48"/>
      <c r="AQ889" s="48"/>
      <c r="AR889" s="48"/>
      <c r="AS889" s="48"/>
      <c r="AT889" s="48"/>
      <c r="AU889" s="48"/>
      <c r="AV889" s="48"/>
      <c r="AW889" s="48"/>
      <c r="AX889" s="48"/>
      <c r="AY889" s="48"/>
      <c r="AZ889" s="48"/>
      <c r="BA889" s="48"/>
      <c r="BB889" s="48"/>
    </row>
    <row r="890" spans="1:54" x14ac:dyDescent="0.25">
      <c r="A890" s="42" t="str">
        <f t="shared" si="54"/>
        <v/>
      </c>
      <c r="B890" s="119"/>
      <c r="C890" s="33"/>
      <c r="D890" s="120"/>
      <c r="E890" s="35"/>
      <c r="F890" s="35"/>
      <c r="G890" s="35"/>
      <c r="H890" s="35"/>
      <c r="I890" s="35"/>
      <c r="J890" s="48"/>
      <c r="K890" s="48"/>
      <c r="L890" s="48"/>
      <c r="M890" s="48"/>
      <c r="N890" s="48"/>
      <c r="O890" s="73"/>
      <c r="P890" s="73"/>
      <c r="Q890" s="73"/>
      <c r="R890" s="73"/>
      <c r="S890" s="73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  <c r="AD890" s="48"/>
      <c r="AE890" s="48"/>
      <c r="AF890" s="48"/>
      <c r="AG890" s="48"/>
      <c r="AH890" s="48"/>
      <c r="AI890" s="48"/>
      <c r="AJ890" s="48"/>
      <c r="AK890" s="48"/>
      <c r="AL890" s="48"/>
      <c r="AM890" s="48"/>
      <c r="AN890" s="48"/>
      <c r="AO890" s="48"/>
      <c r="AP890" s="48"/>
      <c r="AQ890" s="48"/>
      <c r="AR890" s="48"/>
      <c r="AS890" s="48"/>
      <c r="AT890" s="48"/>
      <c r="AU890" s="48"/>
      <c r="AV890" s="48"/>
      <c r="AW890" s="48"/>
      <c r="AX890" s="48"/>
      <c r="AY890" s="48"/>
      <c r="AZ890" s="48"/>
      <c r="BA890" s="48"/>
      <c r="BB890" s="48"/>
    </row>
    <row r="891" spans="1:54" x14ac:dyDescent="0.25">
      <c r="A891" s="42" t="str">
        <f t="shared" si="54"/>
        <v/>
      </c>
      <c r="B891" s="119"/>
      <c r="C891" s="33"/>
      <c r="D891" s="120"/>
      <c r="E891" s="35"/>
      <c r="F891" s="35"/>
      <c r="G891" s="35"/>
      <c r="H891" s="35"/>
      <c r="I891" s="35"/>
      <c r="J891" s="48"/>
      <c r="K891" s="48"/>
      <c r="L891" s="48"/>
      <c r="M891" s="48"/>
      <c r="N891" s="48"/>
      <c r="O891" s="73"/>
      <c r="P891" s="73"/>
      <c r="Q891" s="73"/>
      <c r="R891" s="73"/>
      <c r="S891" s="73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  <c r="AD891" s="48"/>
      <c r="AE891" s="48"/>
      <c r="AF891" s="48"/>
      <c r="AG891" s="48"/>
      <c r="AH891" s="48"/>
      <c r="AI891" s="48"/>
      <c r="AJ891" s="48"/>
      <c r="AK891" s="48"/>
      <c r="AL891" s="48"/>
      <c r="AM891" s="48"/>
      <c r="AN891" s="48"/>
      <c r="AO891" s="48"/>
      <c r="AP891" s="48"/>
      <c r="AQ891" s="48"/>
      <c r="AR891" s="48"/>
      <c r="AS891" s="48"/>
      <c r="AT891" s="48"/>
      <c r="AU891" s="48"/>
      <c r="AV891" s="48"/>
      <c r="AW891" s="48"/>
      <c r="AX891" s="48"/>
      <c r="AY891" s="48"/>
      <c r="AZ891" s="48"/>
      <c r="BA891" s="48"/>
      <c r="BB891" s="48"/>
    </row>
    <row r="892" spans="1:54" x14ac:dyDescent="0.25">
      <c r="A892" s="42" t="str">
        <f t="shared" si="54"/>
        <v/>
      </c>
      <c r="B892" s="119"/>
      <c r="C892" s="33"/>
      <c r="D892" s="120"/>
      <c r="E892" s="35"/>
      <c r="F892" s="35"/>
      <c r="G892" s="35"/>
      <c r="H892" s="35"/>
      <c r="I892" s="35"/>
      <c r="J892" s="48"/>
      <c r="K892" s="48"/>
      <c r="L892" s="48"/>
      <c r="M892" s="48"/>
      <c r="N892" s="48"/>
      <c r="O892" s="73"/>
      <c r="P892" s="73"/>
      <c r="Q892" s="73"/>
      <c r="R892" s="73"/>
      <c r="S892" s="73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  <c r="AD892" s="48"/>
      <c r="AE892" s="48"/>
      <c r="AF892" s="48"/>
      <c r="AG892" s="48"/>
      <c r="AH892" s="48"/>
      <c r="AI892" s="48"/>
      <c r="AJ892" s="48"/>
      <c r="AK892" s="48"/>
      <c r="AL892" s="48"/>
      <c r="AM892" s="48"/>
      <c r="AN892" s="48"/>
      <c r="AO892" s="48"/>
      <c r="AP892" s="48"/>
      <c r="AQ892" s="48"/>
      <c r="AR892" s="48"/>
      <c r="AS892" s="48"/>
      <c r="AT892" s="48"/>
      <c r="AU892" s="48"/>
      <c r="AV892" s="48"/>
      <c r="AW892" s="48"/>
      <c r="AX892" s="48"/>
      <c r="AY892" s="48"/>
      <c r="AZ892" s="48"/>
      <c r="BA892" s="48"/>
      <c r="BB892" s="48"/>
    </row>
    <row r="893" spans="1:54" x14ac:dyDescent="0.25">
      <c r="A893" s="42" t="str">
        <f t="shared" si="54"/>
        <v/>
      </c>
      <c r="B893" s="119"/>
      <c r="C893" s="33"/>
      <c r="D893" s="120"/>
      <c r="E893" s="35"/>
      <c r="F893" s="35"/>
      <c r="G893" s="35"/>
      <c r="H893" s="35"/>
      <c r="I893" s="35"/>
      <c r="J893" s="48"/>
      <c r="K893" s="48"/>
      <c r="L893" s="48"/>
      <c r="M893" s="48"/>
      <c r="N893" s="48"/>
      <c r="O893" s="73"/>
      <c r="P893" s="73"/>
      <c r="Q893" s="73"/>
      <c r="R893" s="73"/>
      <c r="S893" s="73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  <c r="AD893" s="48"/>
      <c r="AE893" s="48"/>
      <c r="AF893" s="48"/>
      <c r="AG893" s="48"/>
      <c r="AH893" s="48"/>
      <c r="AI893" s="48"/>
      <c r="AJ893" s="48"/>
      <c r="AK893" s="48"/>
      <c r="AL893" s="48"/>
      <c r="AM893" s="48"/>
      <c r="AN893" s="48"/>
      <c r="AO893" s="48"/>
      <c r="AP893" s="48"/>
      <c r="AQ893" s="48"/>
      <c r="AR893" s="48"/>
      <c r="AS893" s="48"/>
      <c r="AT893" s="48"/>
      <c r="AU893" s="48"/>
      <c r="AV893" s="48"/>
      <c r="AW893" s="48"/>
      <c r="AX893" s="48"/>
      <c r="AY893" s="48"/>
      <c r="AZ893" s="48"/>
      <c r="BA893" s="48"/>
      <c r="BB893" s="48"/>
    </row>
    <row r="894" spans="1:54" x14ac:dyDescent="0.25">
      <c r="A894" s="42" t="str">
        <f t="shared" si="54"/>
        <v/>
      </c>
      <c r="B894" s="119"/>
      <c r="C894" s="33"/>
      <c r="D894" s="120"/>
      <c r="E894" s="35"/>
      <c r="F894" s="35"/>
      <c r="G894" s="35"/>
      <c r="H894" s="35"/>
      <c r="I894" s="35"/>
      <c r="J894" s="48"/>
      <c r="K894" s="48"/>
      <c r="L894" s="48"/>
      <c r="M894" s="48"/>
      <c r="N894" s="48"/>
      <c r="O894" s="73"/>
      <c r="P894" s="73"/>
      <c r="Q894" s="73"/>
      <c r="R894" s="73"/>
      <c r="S894" s="73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s="48"/>
      <c r="AE894" s="48"/>
      <c r="AF894" s="48"/>
      <c r="AG894" s="48"/>
      <c r="AH894" s="48"/>
      <c r="AI894" s="48"/>
      <c r="AJ894" s="48"/>
      <c r="AK894" s="48"/>
      <c r="AL894" s="48"/>
      <c r="AM894" s="48"/>
      <c r="AN894" s="48"/>
      <c r="AO894" s="48"/>
      <c r="AP894" s="48"/>
      <c r="AQ894" s="48"/>
      <c r="AR894" s="48"/>
      <c r="AS894" s="48"/>
      <c r="AT894" s="48"/>
      <c r="AU894" s="48"/>
      <c r="AV894" s="48"/>
      <c r="AW894" s="48"/>
      <c r="AX894" s="48"/>
      <c r="AY894" s="48"/>
      <c r="AZ894" s="48"/>
      <c r="BA894" s="48"/>
      <c r="BB894" s="48"/>
    </row>
    <row r="895" spans="1:54" x14ac:dyDescent="0.25">
      <c r="A895" s="42" t="str">
        <f t="shared" si="54"/>
        <v/>
      </c>
      <c r="B895" s="119"/>
      <c r="C895" s="33"/>
      <c r="D895" s="120"/>
      <c r="E895" s="35"/>
      <c r="F895" s="35"/>
      <c r="G895" s="35"/>
      <c r="H895" s="35"/>
      <c r="I895" s="35"/>
      <c r="J895" s="48"/>
      <c r="K895" s="48"/>
      <c r="L895" s="48"/>
      <c r="M895" s="48"/>
      <c r="N895" s="48"/>
      <c r="O895" s="73"/>
      <c r="P895" s="73"/>
      <c r="Q895" s="73"/>
      <c r="R895" s="73"/>
      <c r="S895" s="73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s="48"/>
      <c r="AE895" s="48"/>
      <c r="AF895" s="48"/>
      <c r="AG895" s="48"/>
      <c r="AH895" s="48"/>
      <c r="AI895" s="48"/>
      <c r="AJ895" s="48"/>
      <c r="AK895" s="48"/>
      <c r="AL895" s="48"/>
      <c r="AM895" s="48"/>
      <c r="AN895" s="48"/>
      <c r="AO895" s="48"/>
      <c r="AP895" s="48"/>
      <c r="AQ895" s="48"/>
      <c r="AR895" s="48"/>
      <c r="AS895" s="48"/>
      <c r="AT895" s="48"/>
      <c r="AU895" s="48"/>
      <c r="AV895" s="48"/>
      <c r="AW895" s="48"/>
      <c r="AX895" s="48"/>
      <c r="AY895" s="48"/>
      <c r="AZ895" s="48"/>
      <c r="BA895" s="48"/>
      <c r="BB895" s="48"/>
    </row>
    <row r="896" spans="1:54" x14ac:dyDescent="0.25">
      <c r="A896" s="42" t="str">
        <f t="shared" si="54"/>
        <v/>
      </c>
      <c r="B896" s="119"/>
      <c r="C896" s="33"/>
      <c r="D896" s="120"/>
      <c r="E896" s="35"/>
      <c r="F896" s="35"/>
      <c r="G896" s="35"/>
      <c r="H896" s="35"/>
      <c r="I896" s="35"/>
      <c r="J896" s="48"/>
      <c r="K896" s="48"/>
      <c r="L896" s="48"/>
      <c r="M896" s="48"/>
      <c r="N896" s="48"/>
      <c r="O896" s="73"/>
      <c r="P896" s="73"/>
      <c r="Q896" s="73"/>
      <c r="R896" s="73"/>
      <c r="S896" s="73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  <c r="AD896" s="48"/>
      <c r="AE896" s="48"/>
      <c r="AF896" s="48"/>
      <c r="AG896" s="48"/>
      <c r="AH896" s="48"/>
      <c r="AI896" s="48"/>
      <c r="AJ896" s="48"/>
      <c r="AK896" s="48"/>
      <c r="AL896" s="48"/>
      <c r="AM896" s="48"/>
      <c r="AN896" s="48"/>
      <c r="AO896" s="48"/>
      <c r="AP896" s="48"/>
      <c r="AQ896" s="48"/>
      <c r="AR896" s="48"/>
      <c r="AS896" s="48"/>
      <c r="AT896" s="48"/>
      <c r="AU896" s="48"/>
      <c r="AV896" s="48"/>
      <c r="AW896" s="48"/>
      <c r="AX896" s="48"/>
      <c r="AY896" s="48"/>
      <c r="AZ896" s="48"/>
      <c r="BA896" s="48"/>
      <c r="BB896" s="48"/>
    </row>
    <row r="897" spans="1:54" x14ac:dyDescent="0.25">
      <c r="A897" s="42" t="str">
        <f t="shared" si="54"/>
        <v/>
      </c>
      <c r="B897" s="119"/>
      <c r="C897" s="33"/>
      <c r="D897" s="120"/>
      <c r="E897" s="35"/>
      <c r="F897" s="35"/>
      <c r="G897" s="35"/>
      <c r="H897" s="35"/>
      <c r="I897" s="35"/>
      <c r="J897" s="48"/>
      <c r="K897" s="48"/>
      <c r="L897" s="48"/>
      <c r="M897" s="48"/>
      <c r="N897" s="48"/>
      <c r="O897" s="73"/>
      <c r="P897" s="73"/>
      <c r="Q897" s="73"/>
      <c r="R897" s="73"/>
      <c r="S897" s="73"/>
      <c r="T897" s="48"/>
      <c r="U897" s="48"/>
      <c r="V897" s="48"/>
      <c r="W897" s="48"/>
      <c r="X897" s="48"/>
      <c r="Y897" s="48"/>
      <c r="Z897" s="48"/>
      <c r="AA897" s="48"/>
      <c r="AB897" s="48"/>
      <c r="AC897" s="48"/>
      <c r="AD897" s="48"/>
      <c r="AE897" s="48"/>
      <c r="AF897" s="48"/>
      <c r="AG897" s="48"/>
      <c r="AH897" s="48"/>
      <c r="AI897" s="48"/>
      <c r="AJ897" s="48"/>
      <c r="AK897" s="48"/>
      <c r="AL897" s="48"/>
      <c r="AM897" s="48"/>
      <c r="AN897" s="48"/>
      <c r="AO897" s="48"/>
      <c r="AP897" s="48"/>
      <c r="AQ897" s="48"/>
      <c r="AR897" s="48"/>
      <c r="AS897" s="48"/>
      <c r="AT897" s="48"/>
      <c r="AU897" s="48"/>
      <c r="AV897" s="48"/>
      <c r="AW897" s="48"/>
      <c r="AX897" s="48"/>
      <c r="AY897" s="48"/>
      <c r="AZ897" s="48"/>
      <c r="BA897" s="48"/>
      <c r="BB897" s="48"/>
    </row>
    <row r="898" spans="1:54" x14ac:dyDescent="0.25">
      <c r="A898" s="42" t="str">
        <f t="shared" si="54"/>
        <v/>
      </c>
      <c r="B898" s="119"/>
      <c r="C898" s="33"/>
      <c r="D898" s="120"/>
      <c r="E898" s="35"/>
      <c r="F898" s="35"/>
      <c r="G898" s="35"/>
      <c r="H898" s="35"/>
      <c r="I898" s="35"/>
      <c r="J898" s="48"/>
      <c r="K898" s="48"/>
      <c r="L898" s="48"/>
      <c r="M898" s="48"/>
      <c r="N898" s="48"/>
      <c r="O898" s="73"/>
      <c r="P898" s="73"/>
      <c r="Q898" s="73"/>
      <c r="R898" s="73"/>
      <c r="S898" s="73"/>
      <c r="T898" s="48"/>
      <c r="U898" s="48"/>
      <c r="V898" s="48"/>
      <c r="W898" s="48"/>
      <c r="X898" s="48"/>
      <c r="Y898" s="48"/>
      <c r="Z898" s="48"/>
      <c r="AA898" s="48"/>
      <c r="AB898" s="48"/>
      <c r="AC898" s="48"/>
      <c r="AD898" s="48"/>
      <c r="AE898" s="48"/>
      <c r="AF898" s="48"/>
      <c r="AG898" s="48"/>
      <c r="AH898" s="48"/>
      <c r="AI898" s="48"/>
      <c r="AJ898" s="48"/>
      <c r="AK898" s="48"/>
      <c r="AL898" s="48"/>
      <c r="AM898" s="48"/>
      <c r="AN898" s="48"/>
      <c r="AO898" s="48"/>
      <c r="AP898" s="48"/>
      <c r="AQ898" s="48"/>
      <c r="AR898" s="48"/>
      <c r="AS898" s="48"/>
      <c r="AT898" s="48"/>
      <c r="AU898" s="48"/>
      <c r="AV898" s="48"/>
      <c r="AW898" s="48"/>
      <c r="AX898" s="48"/>
      <c r="AY898" s="48"/>
      <c r="AZ898" s="48"/>
      <c r="BA898" s="48"/>
      <c r="BB898" s="48"/>
    </row>
    <row r="899" spans="1:54" x14ac:dyDescent="0.25">
      <c r="A899" s="42" t="str">
        <f t="shared" si="54"/>
        <v/>
      </c>
      <c r="B899" s="119"/>
      <c r="C899" s="33"/>
      <c r="D899" s="120"/>
      <c r="E899" s="35"/>
      <c r="F899" s="35"/>
      <c r="G899" s="35"/>
      <c r="H899" s="35"/>
      <c r="I899" s="35"/>
      <c r="J899" s="48"/>
      <c r="K899" s="48"/>
      <c r="L899" s="48"/>
      <c r="M899" s="48"/>
      <c r="N899" s="48"/>
      <c r="O899" s="73"/>
      <c r="P899" s="73"/>
      <c r="Q899" s="73"/>
      <c r="R899" s="73"/>
      <c r="S899" s="73"/>
      <c r="T899" s="48"/>
      <c r="U899" s="48"/>
      <c r="V899" s="48"/>
      <c r="W899" s="48"/>
      <c r="X899" s="48"/>
      <c r="Y899" s="48"/>
      <c r="Z899" s="48"/>
      <c r="AA899" s="48"/>
      <c r="AB899" s="48"/>
      <c r="AC899" s="48"/>
      <c r="AD899" s="48"/>
      <c r="AE899" s="48"/>
      <c r="AF899" s="48"/>
      <c r="AG899" s="48"/>
      <c r="AH899" s="48"/>
      <c r="AI899" s="48"/>
      <c r="AJ899" s="48"/>
      <c r="AK899" s="48"/>
      <c r="AL899" s="48"/>
      <c r="AM899" s="48"/>
      <c r="AN899" s="48"/>
      <c r="AO899" s="48"/>
      <c r="AP899" s="48"/>
      <c r="AQ899" s="48"/>
      <c r="AR899" s="48"/>
      <c r="AS899" s="48"/>
      <c r="AT899" s="48"/>
      <c r="AU899" s="48"/>
      <c r="AV899" s="48"/>
      <c r="AW899" s="48"/>
      <c r="AX899" s="48"/>
      <c r="AY899" s="48"/>
      <c r="AZ899" s="48"/>
      <c r="BA899" s="48"/>
      <c r="BB899" s="48"/>
    </row>
    <row r="900" spans="1:54" x14ac:dyDescent="0.25">
      <c r="A900" s="42" t="str">
        <f t="shared" si="54"/>
        <v/>
      </c>
      <c r="B900" s="119"/>
      <c r="C900" s="33"/>
      <c r="D900" s="120"/>
      <c r="E900" s="35"/>
      <c r="F900" s="35"/>
      <c r="G900" s="35"/>
      <c r="H900" s="35"/>
      <c r="I900" s="35"/>
      <c r="J900" s="48"/>
      <c r="K900" s="48"/>
      <c r="L900" s="48"/>
      <c r="M900" s="48"/>
      <c r="N900" s="48"/>
      <c r="O900" s="73"/>
      <c r="P900" s="73"/>
      <c r="Q900" s="73"/>
      <c r="R900" s="73"/>
      <c r="S900" s="73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  <c r="AD900" s="48"/>
      <c r="AE900" s="48"/>
      <c r="AF900" s="48"/>
      <c r="AG900" s="48"/>
      <c r="AH900" s="48"/>
      <c r="AI900" s="48"/>
      <c r="AJ900" s="48"/>
      <c r="AK900" s="48"/>
      <c r="AL900" s="48"/>
      <c r="AM900" s="48"/>
      <c r="AN900" s="48"/>
      <c r="AO900" s="48"/>
      <c r="AP900" s="48"/>
      <c r="AQ900" s="48"/>
      <c r="AR900" s="48"/>
      <c r="AS900" s="48"/>
      <c r="AT900" s="48"/>
      <c r="AU900" s="48"/>
      <c r="AV900" s="48"/>
      <c r="AW900" s="48"/>
      <c r="AX900" s="48"/>
      <c r="AY900" s="48"/>
      <c r="AZ900" s="48"/>
      <c r="BA900" s="48"/>
      <c r="BB900" s="48"/>
    </row>
    <row r="901" spans="1:54" x14ac:dyDescent="0.25">
      <c r="A901" s="42" t="str">
        <f t="shared" si="54"/>
        <v/>
      </c>
      <c r="B901" s="119"/>
      <c r="C901" s="33"/>
      <c r="D901" s="120"/>
      <c r="E901" s="35"/>
      <c r="F901" s="35"/>
      <c r="G901" s="35"/>
      <c r="H901" s="35"/>
      <c r="I901" s="35"/>
      <c r="J901" s="48"/>
      <c r="K901" s="48"/>
      <c r="L901" s="48"/>
      <c r="M901" s="48"/>
      <c r="N901" s="48"/>
      <c r="O901" s="73"/>
      <c r="P901" s="73"/>
      <c r="Q901" s="73"/>
      <c r="R901" s="73"/>
      <c r="S901" s="73"/>
      <c r="T901" s="48"/>
      <c r="U901" s="48"/>
      <c r="V901" s="48"/>
      <c r="W901" s="48"/>
      <c r="X901" s="48"/>
      <c r="Y901" s="48"/>
      <c r="Z901" s="48"/>
      <c r="AA901" s="48"/>
      <c r="AB901" s="48"/>
      <c r="AC901" s="48"/>
      <c r="AD901" s="48"/>
      <c r="AE901" s="48"/>
      <c r="AF901" s="48"/>
      <c r="AG901" s="48"/>
      <c r="AH901" s="48"/>
      <c r="AI901" s="48"/>
      <c r="AJ901" s="48"/>
      <c r="AK901" s="48"/>
      <c r="AL901" s="48"/>
      <c r="AM901" s="48"/>
      <c r="AN901" s="48"/>
      <c r="AO901" s="48"/>
      <c r="AP901" s="48"/>
      <c r="AQ901" s="48"/>
      <c r="AR901" s="48"/>
      <c r="AS901" s="48"/>
      <c r="AT901" s="48"/>
      <c r="AU901" s="48"/>
      <c r="AV901" s="48"/>
      <c r="AW901" s="48"/>
      <c r="AX901" s="48"/>
      <c r="AY901" s="48"/>
      <c r="AZ901" s="48"/>
      <c r="BA901" s="48"/>
      <c r="BB901" s="48"/>
    </row>
    <row r="902" spans="1:54" x14ac:dyDescent="0.25">
      <c r="A902" s="42" t="str">
        <f t="shared" si="54"/>
        <v/>
      </c>
      <c r="B902" s="119"/>
      <c r="C902" s="33"/>
      <c r="D902" s="120"/>
      <c r="E902" s="35"/>
      <c r="F902" s="35"/>
      <c r="G902" s="35"/>
      <c r="H902" s="35"/>
      <c r="I902" s="35"/>
      <c r="J902" s="48"/>
      <c r="K902" s="48"/>
      <c r="L902" s="48"/>
      <c r="M902" s="48"/>
      <c r="N902" s="48"/>
      <c r="O902" s="73"/>
      <c r="P902" s="73"/>
      <c r="Q902" s="73"/>
      <c r="R902" s="73"/>
      <c r="S902" s="73"/>
      <c r="T902" s="48"/>
      <c r="U902" s="48"/>
      <c r="V902" s="48"/>
      <c r="W902" s="48"/>
      <c r="X902" s="48"/>
      <c r="Y902" s="48"/>
      <c r="Z902" s="48"/>
      <c r="AA902" s="48"/>
      <c r="AB902" s="48"/>
      <c r="AC902" s="48"/>
      <c r="AD902" s="48"/>
      <c r="AE902" s="48"/>
      <c r="AF902" s="48"/>
      <c r="AG902" s="48"/>
      <c r="AH902" s="48"/>
      <c r="AI902" s="48"/>
      <c r="AJ902" s="48"/>
      <c r="AK902" s="48"/>
      <c r="AL902" s="48"/>
      <c r="AM902" s="48"/>
      <c r="AN902" s="48"/>
      <c r="AO902" s="48"/>
      <c r="AP902" s="48"/>
      <c r="AQ902" s="48"/>
      <c r="AR902" s="48"/>
      <c r="AS902" s="48"/>
      <c r="AT902" s="48"/>
      <c r="AU902" s="48"/>
      <c r="AV902" s="48"/>
      <c r="AW902" s="48"/>
      <c r="AX902" s="48"/>
      <c r="AY902" s="48"/>
      <c r="AZ902" s="48"/>
      <c r="BA902" s="48"/>
      <c r="BB902" s="48"/>
    </row>
    <row r="903" spans="1:54" x14ac:dyDescent="0.25">
      <c r="A903" s="42" t="str">
        <f t="shared" si="54"/>
        <v/>
      </c>
      <c r="B903" s="119"/>
      <c r="C903" s="33"/>
      <c r="D903" s="120"/>
      <c r="E903" s="35"/>
      <c r="F903" s="35"/>
      <c r="G903" s="35"/>
      <c r="H903" s="35"/>
      <c r="I903" s="35"/>
      <c r="J903" s="48"/>
      <c r="K903" s="48"/>
      <c r="L903" s="48"/>
      <c r="M903" s="48"/>
      <c r="N903" s="48"/>
      <c r="O903" s="73"/>
      <c r="P903" s="73"/>
      <c r="Q903" s="73"/>
      <c r="R903" s="73"/>
      <c r="S903" s="73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  <c r="AD903" s="48"/>
      <c r="AE903" s="48"/>
      <c r="AF903" s="48"/>
      <c r="AG903" s="48"/>
      <c r="AH903" s="48"/>
      <c r="AI903" s="48"/>
      <c r="AJ903" s="48"/>
      <c r="AK903" s="48"/>
      <c r="AL903" s="48"/>
      <c r="AM903" s="48"/>
      <c r="AN903" s="48"/>
      <c r="AO903" s="48"/>
      <c r="AP903" s="48"/>
      <c r="AQ903" s="48"/>
      <c r="AR903" s="48"/>
      <c r="AS903" s="48"/>
      <c r="AT903" s="48"/>
      <c r="AU903" s="48"/>
      <c r="AV903" s="48"/>
      <c r="AW903" s="48"/>
      <c r="AX903" s="48"/>
      <c r="AY903" s="48"/>
      <c r="AZ903" s="48"/>
      <c r="BA903" s="48"/>
      <c r="BB903" s="48"/>
    </row>
    <row r="904" spans="1:54" x14ac:dyDescent="0.25">
      <c r="A904" s="42" t="str">
        <f t="shared" si="54"/>
        <v/>
      </c>
      <c r="B904" s="119"/>
      <c r="C904" s="33"/>
      <c r="D904" s="120"/>
      <c r="E904" s="35"/>
      <c r="F904" s="35"/>
      <c r="G904" s="35"/>
      <c r="H904" s="35"/>
      <c r="I904" s="35"/>
      <c r="J904" s="48"/>
      <c r="K904" s="48"/>
      <c r="L904" s="48"/>
      <c r="M904" s="48"/>
      <c r="N904" s="48"/>
      <c r="O904" s="73"/>
      <c r="P904" s="73"/>
      <c r="Q904" s="73"/>
      <c r="R904" s="73"/>
      <c r="S904" s="73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  <c r="AI904" s="48"/>
      <c r="AJ904" s="48"/>
      <c r="AK904" s="48"/>
      <c r="AL904" s="48"/>
      <c r="AM904" s="48"/>
      <c r="AN904" s="48"/>
      <c r="AO904" s="48"/>
      <c r="AP904" s="48"/>
      <c r="AQ904" s="48"/>
      <c r="AR904" s="48"/>
      <c r="AS904" s="48"/>
      <c r="AT904" s="48"/>
      <c r="AU904" s="48"/>
      <c r="AV904" s="48"/>
      <c r="AW904" s="48"/>
      <c r="AX904" s="48"/>
      <c r="AY904" s="48"/>
      <c r="AZ904" s="48"/>
      <c r="BA904" s="48"/>
      <c r="BB904" s="48"/>
    </row>
    <row r="905" spans="1:54" x14ac:dyDescent="0.25">
      <c r="A905" s="42" t="str">
        <f t="shared" si="54"/>
        <v/>
      </c>
      <c r="B905" s="119"/>
      <c r="C905" s="33"/>
      <c r="D905" s="120"/>
      <c r="E905" s="35"/>
      <c r="F905" s="35"/>
      <c r="G905" s="35"/>
      <c r="H905" s="35"/>
      <c r="I905" s="35"/>
      <c r="J905" s="48"/>
      <c r="K905" s="48"/>
      <c r="L905" s="48"/>
      <c r="M905" s="48"/>
      <c r="N905" s="48"/>
      <c r="O905" s="73"/>
      <c r="P905" s="73"/>
      <c r="Q905" s="73"/>
      <c r="R905" s="73"/>
      <c r="S905" s="73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  <c r="AD905" s="48"/>
      <c r="AE905" s="48"/>
      <c r="AF905" s="48"/>
      <c r="AG905" s="48"/>
      <c r="AH905" s="48"/>
      <c r="AI905" s="48"/>
      <c r="AJ905" s="48"/>
      <c r="AK905" s="48"/>
      <c r="AL905" s="48"/>
      <c r="AM905" s="48"/>
      <c r="AN905" s="48"/>
      <c r="AO905" s="48"/>
      <c r="AP905" s="48"/>
      <c r="AQ905" s="48"/>
      <c r="AR905" s="48"/>
      <c r="AS905" s="48"/>
      <c r="AT905" s="48"/>
      <c r="AU905" s="48"/>
      <c r="AV905" s="48"/>
      <c r="AW905" s="48"/>
      <c r="AX905" s="48"/>
      <c r="AY905" s="48"/>
      <c r="AZ905" s="48"/>
      <c r="BA905" s="48"/>
      <c r="BB905" s="48"/>
    </row>
    <row r="906" spans="1:54" x14ac:dyDescent="0.25">
      <c r="A906" s="42" t="str">
        <f t="shared" si="54"/>
        <v/>
      </c>
      <c r="B906" s="119"/>
      <c r="C906" s="33"/>
      <c r="D906" s="120"/>
      <c r="E906" s="35"/>
      <c r="F906" s="35"/>
      <c r="G906" s="35"/>
      <c r="H906" s="35"/>
      <c r="I906" s="35"/>
      <c r="J906" s="48"/>
      <c r="K906" s="48"/>
      <c r="L906" s="48"/>
      <c r="M906" s="48"/>
      <c r="N906" s="48"/>
      <c r="O906" s="73"/>
      <c r="P906" s="73"/>
      <c r="Q906" s="73"/>
      <c r="R906" s="73"/>
      <c r="S906" s="73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  <c r="AD906" s="48"/>
      <c r="AE906" s="48"/>
      <c r="AF906" s="48"/>
      <c r="AG906" s="48"/>
      <c r="AH906" s="48"/>
      <c r="AI906" s="48"/>
      <c r="AJ906" s="48"/>
      <c r="AK906" s="48"/>
      <c r="AL906" s="48"/>
      <c r="AM906" s="48"/>
      <c r="AN906" s="48"/>
      <c r="AO906" s="48"/>
      <c r="AP906" s="48"/>
      <c r="AQ906" s="48"/>
      <c r="AR906" s="48"/>
      <c r="AS906" s="48"/>
      <c r="AT906" s="48"/>
      <c r="AU906" s="48"/>
      <c r="AV906" s="48"/>
      <c r="AW906" s="48"/>
      <c r="AX906" s="48"/>
      <c r="AY906" s="48"/>
      <c r="AZ906" s="48"/>
      <c r="BA906" s="48"/>
      <c r="BB906" s="48"/>
    </row>
    <row r="907" spans="1:54" x14ac:dyDescent="0.25">
      <c r="A907" s="42" t="str">
        <f t="shared" si="54"/>
        <v/>
      </c>
      <c r="B907" s="119"/>
      <c r="C907" s="33"/>
      <c r="D907" s="120"/>
      <c r="E907" s="35"/>
      <c r="F907" s="35"/>
      <c r="G907" s="35"/>
      <c r="H907" s="35"/>
      <c r="I907" s="35"/>
      <c r="J907" s="48"/>
      <c r="K907" s="48"/>
      <c r="L907" s="48"/>
      <c r="M907" s="48"/>
      <c r="N907" s="48"/>
      <c r="O907" s="73"/>
      <c r="P907" s="73"/>
      <c r="Q907" s="73"/>
      <c r="R907" s="73"/>
      <c r="S907" s="73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  <c r="AD907" s="48"/>
      <c r="AE907" s="48"/>
      <c r="AF907" s="48"/>
      <c r="AG907" s="48"/>
      <c r="AH907" s="48"/>
      <c r="AI907" s="48"/>
      <c r="AJ907" s="48"/>
      <c r="AK907" s="48"/>
      <c r="AL907" s="48"/>
      <c r="AM907" s="48"/>
      <c r="AN907" s="48"/>
      <c r="AO907" s="48"/>
      <c r="AP907" s="48"/>
      <c r="AQ907" s="48"/>
      <c r="AR907" s="48"/>
      <c r="AS907" s="48"/>
      <c r="AT907" s="48"/>
      <c r="AU907" s="48"/>
      <c r="AV907" s="48"/>
      <c r="AW907" s="48"/>
      <c r="AX907" s="48"/>
      <c r="AY907" s="48"/>
      <c r="AZ907" s="48"/>
      <c r="BA907" s="48"/>
      <c r="BB907" s="48"/>
    </row>
    <row r="908" spans="1:54" x14ac:dyDescent="0.25">
      <c r="A908" s="42" t="str">
        <f t="shared" si="54"/>
        <v/>
      </c>
      <c r="B908" s="119"/>
      <c r="C908" s="33"/>
      <c r="D908" s="120"/>
      <c r="E908" s="35"/>
      <c r="F908" s="35"/>
      <c r="G908" s="35"/>
      <c r="H908" s="35"/>
      <c r="I908" s="35"/>
      <c r="J908" s="48"/>
      <c r="K908" s="48"/>
      <c r="L908" s="48"/>
      <c r="M908" s="48"/>
      <c r="N908" s="48"/>
      <c r="O908" s="73"/>
      <c r="P908" s="73"/>
      <c r="Q908" s="73"/>
      <c r="R908" s="73"/>
      <c r="S908" s="73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  <c r="AD908" s="48"/>
      <c r="AE908" s="48"/>
      <c r="AF908" s="48"/>
      <c r="AG908" s="48"/>
      <c r="AH908" s="48"/>
      <c r="AI908" s="48"/>
      <c r="AJ908" s="48"/>
      <c r="AK908" s="48"/>
      <c r="AL908" s="48"/>
      <c r="AM908" s="48"/>
      <c r="AN908" s="48"/>
      <c r="AO908" s="48"/>
      <c r="AP908" s="48"/>
      <c r="AQ908" s="48"/>
      <c r="AR908" s="48"/>
      <c r="AS908" s="48"/>
      <c r="AT908" s="48"/>
      <c r="AU908" s="48"/>
      <c r="AV908" s="48"/>
      <c r="AW908" s="48"/>
      <c r="AX908" s="48"/>
      <c r="AY908" s="48"/>
      <c r="AZ908" s="48"/>
      <c r="BA908" s="48"/>
      <c r="BB908" s="48"/>
    </row>
    <row r="909" spans="1:54" x14ac:dyDescent="0.25">
      <c r="A909" s="42" t="str">
        <f t="shared" si="54"/>
        <v/>
      </c>
      <c r="B909" s="119"/>
      <c r="C909" s="33"/>
      <c r="D909" s="120"/>
      <c r="E909" s="35"/>
      <c r="F909" s="35"/>
      <c r="G909" s="35"/>
      <c r="H909" s="35"/>
      <c r="I909" s="35"/>
      <c r="J909" s="48"/>
      <c r="K909" s="48"/>
      <c r="L909" s="48"/>
      <c r="M909" s="48"/>
      <c r="N909" s="48"/>
      <c r="O909" s="73"/>
      <c r="P909" s="73"/>
      <c r="Q909" s="73"/>
      <c r="R909" s="73"/>
      <c r="S909" s="73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  <c r="AD909" s="48"/>
      <c r="AE909" s="48"/>
      <c r="AF909" s="48"/>
      <c r="AG909" s="48"/>
      <c r="AH909" s="48"/>
      <c r="AI909" s="48"/>
      <c r="AJ909" s="48"/>
      <c r="AK909" s="48"/>
      <c r="AL909" s="48"/>
      <c r="AM909" s="48"/>
      <c r="AN909" s="48"/>
      <c r="AO909" s="48"/>
      <c r="AP909" s="48"/>
      <c r="AQ909" s="48"/>
      <c r="AR909" s="48"/>
      <c r="AS909" s="48"/>
      <c r="AT909" s="48"/>
      <c r="AU909" s="48"/>
      <c r="AV909" s="48"/>
      <c r="AW909" s="48"/>
      <c r="AX909" s="48"/>
      <c r="AY909" s="48"/>
      <c r="AZ909" s="48"/>
      <c r="BA909" s="48"/>
      <c r="BB909" s="48"/>
    </row>
    <row r="910" spans="1:54" x14ac:dyDescent="0.25">
      <c r="A910" s="42" t="str">
        <f t="shared" si="54"/>
        <v/>
      </c>
      <c r="B910" s="119"/>
      <c r="C910" s="33"/>
      <c r="D910" s="120"/>
      <c r="E910" s="35"/>
      <c r="F910" s="35"/>
      <c r="G910" s="35"/>
      <c r="H910" s="35"/>
      <c r="I910" s="35"/>
      <c r="J910" s="48"/>
      <c r="K910" s="48"/>
      <c r="L910" s="48"/>
      <c r="M910" s="48"/>
      <c r="N910" s="48"/>
      <c r="O910" s="73"/>
      <c r="P910" s="73"/>
      <c r="Q910" s="73"/>
      <c r="R910" s="73"/>
      <c r="S910" s="73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  <c r="AD910" s="48"/>
      <c r="AE910" s="48"/>
      <c r="AF910" s="48"/>
      <c r="AG910" s="48"/>
      <c r="AH910" s="48"/>
      <c r="AI910" s="48"/>
      <c r="AJ910" s="48"/>
      <c r="AK910" s="48"/>
      <c r="AL910" s="48"/>
      <c r="AM910" s="48"/>
      <c r="AN910" s="48"/>
      <c r="AO910" s="48"/>
      <c r="AP910" s="48"/>
      <c r="AQ910" s="48"/>
      <c r="AR910" s="48"/>
      <c r="AS910" s="48"/>
      <c r="AT910" s="48"/>
      <c r="AU910" s="48"/>
      <c r="AV910" s="48"/>
      <c r="AW910" s="48"/>
      <c r="AX910" s="48"/>
      <c r="AY910" s="48"/>
      <c r="AZ910" s="48"/>
      <c r="BA910" s="48"/>
      <c r="BB910" s="48"/>
    </row>
    <row r="911" spans="1:54" x14ac:dyDescent="0.25">
      <c r="A911" s="42" t="str">
        <f t="shared" si="54"/>
        <v/>
      </c>
      <c r="B911" s="119"/>
      <c r="C911" s="33"/>
      <c r="D911" s="120"/>
      <c r="E911" s="35"/>
      <c r="F911" s="35"/>
      <c r="G911" s="35"/>
      <c r="H911" s="35"/>
      <c r="I911" s="35"/>
      <c r="J911" s="48"/>
      <c r="K911" s="48"/>
      <c r="L911" s="48"/>
      <c r="M911" s="48"/>
      <c r="N911" s="48"/>
      <c r="O911" s="73"/>
      <c r="P911" s="73"/>
      <c r="Q911" s="73"/>
      <c r="R911" s="73"/>
      <c r="S911" s="73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  <c r="AD911" s="48"/>
      <c r="AE911" s="48"/>
      <c r="AF911" s="48"/>
      <c r="AG911" s="48"/>
      <c r="AH911" s="48"/>
      <c r="AI911" s="48"/>
      <c r="AJ911" s="48"/>
      <c r="AK911" s="48"/>
      <c r="AL911" s="48"/>
      <c r="AM911" s="48"/>
      <c r="AN911" s="48"/>
      <c r="AO911" s="48"/>
      <c r="AP911" s="48"/>
      <c r="AQ911" s="48"/>
      <c r="AR911" s="48"/>
      <c r="AS911" s="48"/>
      <c r="AT911" s="48"/>
      <c r="AU911" s="48"/>
      <c r="AV911" s="48"/>
      <c r="AW911" s="48"/>
      <c r="AX911" s="48"/>
      <c r="AY911" s="48"/>
      <c r="AZ911" s="48"/>
      <c r="BA911" s="48"/>
      <c r="BB911" s="48"/>
    </row>
    <row r="912" spans="1:54" x14ac:dyDescent="0.25">
      <c r="A912" s="42" t="str">
        <f t="shared" si="54"/>
        <v/>
      </c>
      <c r="B912" s="119"/>
      <c r="C912" s="33"/>
      <c r="D912" s="120"/>
      <c r="E912" s="35"/>
      <c r="F912" s="35"/>
      <c r="G912" s="35"/>
      <c r="H912" s="35"/>
      <c r="I912" s="35"/>
      <c r="J912" s="48"/>
      <c r="K912" s="48"/>
      <c r="L912" s="48"/>
      <c r="M912" s="48"/>
      <c r="N912" s="48"/>
      <c r="O912" s="73"/>
      <c r="P912" s="73"/>
      <c r="Q912" s="73"/>
      <c r="R912" s="73"/>
      <c r="S912" s="73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  <c r="AD912" s="48"/>
      <c r="AE912" s="48"/>
      <c r="AF912" s="48"/>
      <c r="AG912" s="48"/>
      <c r="AH912" s="48"/>
      <c r="AI912" s="48"/>
      <c r="AJ912" s="48"/>
      <c r="AK912" s="48"/>
      <c r="AL912" s="48"/>
      <c r="AM912" s="48"/>
      <c r="AN912" s="48"/>
      <c r="AO912" s="48"/>
      <c r="AP912" s="48"/>
      <c r="AQ912" s="48"/>
      <c r="AR912" s="48"/>
      <c r="AS912" s="48"/>
      <c r="AT912" s="48"/>
      <c r="AU912" s="48"/>
      <c r="AV912" s="48"/>
      <c r="AW912" s="48"/>
      <c r="AX912" s="48"/>
      <c r="AY912" s="48"/>
      <c r="AZ912" s="48"/>
      <c r="BA912" s="48"/>
      <c r="BB912" s="48"/>
    </row>
    <row r="913" spans="1:54" x14ac:dyDescent="0.25">
      <c r="A913" s="42" t="str">
        <f t="shared" si="54"/>
        <v/>
      </c>
      <c r="B913" s="119"/>
      <c r="C913" s="33"/>
      <c r="D913" s="120"/>
      <c r="E913" s="35"/>
      <c r="F913" s="35"/>
      <c r="G913" s="35"/>
      <c r="H913" s="35"/>
      <c r="I913" s="35"/>
      <c r="J913" s="48"/>
      <c r="K913" s="48"/>
      <c r="L913" s="48"/>
      <c r="M913" s="48"/>
      <c r="N913" s="48"/>
      <c r="O913" s="73"/>
      <c r="P913" s="73"/>
      <c r="Q913" s="73"/>
      <c r="R913" s="73"/>
      <c r="S913" s="73"/>
      <c r="T913" s="48"/>
      <c r="U913" s="48"/>
      <c r="V913" s="48"/>
      <c r="W913" s="48"/>
      <c r="X913" s="48"/>
      <c r="Y913" s="48"/>
      <c r="Z913" s="48"/>
      <c r="AA913" s="48"/>
      <c r="AB913" s="48"/>
      <c r="AC913" s="48"/>
      <c r="AD913" s="48"/>
      <c r="AE913" s="48"/>
      <c r="AF913" s="48"/>
      <c r="AG913" s="48"/>
      <c r="AH913" s="48"/>
      <c r="AI913" s="48"/>
      <c r="AJ913" s="48"/>
      <c r="AK913" s="48"/>
      <c r="AL913" s="48"/>
      <c r="AM913" s="48"/>
      <c r="AN913" s="48"/>
      <c r="AO913" s="48"/>
      <c r="AP913" s="48"/>
      <c r="AQ913" s="48"/>
      <c r="AR913" s="48"/>
      <c r="AS913" s="48"/>
      <c r="AT913" s="48"/>
      <c r="AU913" s="48"/>
      <c r="AV913" s="48"/>
      <c r="AW913" s="48"/>
      <c r="AX913" s="48"/>
      <c r="AY913" s="48"/>
      <c r="AZ913" s="48"/>
      <c r="BA913" s="48"/>
      <c r="BB913" s="48"/>
    </row>
    <row r="914" spans="1:54" x14ac:dyDescent="0.25">
      <c r="A914" s="42" t="str">
        <f t="shared" si="54"/>
        <v/>
      </c>
      <c r="B914" s="119"/>
      <c r="C914" s="33"/>
      <c r="D914" s="120"/>
      <c r="E914" s="35"/>
      <c r="F914" s="35"/>
      <c r="G914" s="35"/>
      <c r="H914" s="35"/>
      <c r="I914" s="35"/>
      <c r="J914" s="48"/>
      <c r="K914" s="48"/>
      <c r="L914" s="48"/>
      <c r="M914" s="48"/>
      <c r="N914" s="48"/>
      <c r="O914" s="73"/>
      <c r="P914" s="73"/>
      <c r="Q914" s="73"/>
      <c r="R914" s="73"/>
      <c r="S914" s="73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s="48"/>
      <c r="AE914" s="48"/>
      <c r="AF914" s="48"/>
      <c r="AG914" s="48"/>
      <c r="AH914" s="48"/>
      <c r="AI914" s="48"/>
      <c r="AJ914" s="48"/>
      <c r="AK914" s="48"/>
      <c r="AL914" s="48"/>
      <c r="AM914" s="48"/>
      <c r="AN914" s="48"/>
      <c r="AO914" s="48"/>
      <c r="AP914" s="48"/>
      <c r="AQ914" s="48"/>
      <c r="AR914" s="48"/>
      <c r="AS914" s="48"/>
      <c r="AT914" s="48"/>
      <c r="AU914" s="48"/>
      <c r="AV914" s="48"/>
      <c r="AW914" s="48"/>
      <c r="AX914" s="48"/>
      <c r="AY914" s="48"/>
      <c r="AZ914" s="48"/>
      <c r="BA914" s="48"/>
      <c r="BB914" s="48"/>
    </row>
    <row r="915" spans="1:54" x14ac:dyDescent="0.25">
      <c r="A915" s="42" t="str">
        <f t="shared" si="54"/>
        <v/>
      </c>
      <c r="B915" s="119"/>
      <c r="C915" s="33"/>
      <c r="D915" s="120"/>
      <c r="E915" s="35"/>
      <c r="F915" s="35"/>
      <c r="G915" s="35"/>
      <c r="H915" s="35"/>
      <c r="I915" s="35"/>
      <c r="J915" s="48"/>
      <c r="K915" s="48"/>
      <c r="L915" s="48"/>
      <c r="M915" s="48"/>
      <c r="N915" s="48"/>
      <c r="O915" s="73"/>
      <c r="P915" s="73"/>
      <c r="Q915" s="73"/>
      <c r="R915" s="73"/>
      <c r="S915" s="73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  <c r="AD915" s="48"/>
      <c r="AE915" s="48"/>
      <c r="AF915" s="48"/>
      <c r="AG915" s="48"/>
      <c r="AH915" s="48"/>
      <c r="AI915" s="48"/>
      <c r="AJ915" s="48"/>
      <c r="AK915" s="48"/>
      <c r="AL915" s="48"/>
      <c r="AM915" s="48"/>
      <c r="AN915" s="48"/>
      <c r="AO915" s="48"/>
      <c r="AP915" s="48"/>
      <c r="AQ915" s="48"/>
      <c r="AR915" s="48"/>
      <c r="AS915" s="48"/>
      <c r="AT915" s="48"/>
      <c r="AU915" s="48"/>
      <c r="AV915" s="48"/>
      <c r="AW915" s="48"/>
      <c r="AX915" s="48"/>
      <c r="AY915" s="48"/>
      <c r="AZ915" s="48"/>
      <c r="BA915" s="48"/>
      <c r="BB915" s="48"/>
    </row>
    <row r="916" spans="1:54" x14ac:dyDescent="0.25">
      <c r="A916" s="42" t="str">
        <f t="shared" ref="A916:A979" si="55">IF(B916&lt;&gt;"",ROW(A899),"")</f>
        <v/>
      </c>
      <c r="B916" s="119"/>
      <c r="C916" s="33"/>
      <c r="D916" s="120"/>
      <c r="E916" s="35"/>
      <c r="F916" s="35"/>
      <c r="G916" s="35"/>
      <c r="H916" s="35"/>
      <c r="I916" s="35"/>
      <c r="J916" s="48"/>
      <c r="K916" s="48"/>
      <c r="L916" s="48"/>
      <c r="M916" s="48"/>
      <c r="N916" s="48"/>
      <c r="O916" s="73"/>
      <c r="P916" s="73"/>
      <c r="Q916" s="73"/>
      <c r="R916" s="73"/>
      <c r="S916" s="73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  <c r="AD916" s="48"/>
      <c r="AE916" s="48"/>
      <c r="AF916" s="48"/>
      <c r="AG916" s="48"/>
      <c r="AH916" s="48"/>
      <c r="AI916" s="48"/>
      <c r="AJ916" s="48"/>
      <c r="AK916" s="48"/>
      <c r="AL916" s="48"/>
      <c r="AM916" s="48"/>
      <c r="AN916" s="48"/>
      <c r="AO916" s="48"/>
      <c r="AP916" s="48"/>
      <c r="AQ916" s="48"/>
      <c r="AR916" s="48"/>
      <c r="AS916" s="48"/>
      <c r="AT916" s="48"/>
      <c r="AU916" s="48"/>
      <c r="AV916" s="48"/>
      <c r="AW916" s="48"/>
      <c r="AX916" s="48"/>
      <c r="AY916" s="48"/>
      <c r="AZ916" s="48"/>
      <c r="BA916" s="48"/>
      <c r="BB916" s="48"/>
    </row>
    <row r="917" spans="1:54" x14ac:dyDescent="0.25">
      <c r="A917" s="42" t="str">
        <f t="shared" si="55"/>
        <v/>
      </c>
      <c r="B917" s="119"/>
      <c r="C917" s="33"/>
      <c r="D917" s="120"/>
      <c r="E917" s="35"/>
      <c r="F917" s="35"/>
      <c r="G917" s="35"/>
      <c r="H917" s="35"/>
      <c r="I917" s="35"/>
      <c r="J917" s="48"/>
      <c r="K917" s="48"/>
      <c r="L917" s="48"/>
      <c r="M917" s="48"/>
      <c r="N917" s="48"/>
      <c r="O917" s="73"/>
      <c r="P917" s="73"/>
      <c r="Q917" s="73"/>
      <c r="R917" s="73"/>
      <c r="S917" s="73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s="48"/>
      <c r="AE917" s="48"/>
      <c r="AF917" s="48"/>
      <c r="AG917" s="48"/>
      <c r="AH917" s="48"/>
      <c r="AI917" s="48"/>
      <c r="AJ917" s="48"/>
      <c r="AK917" s="48"/>
      <c r="AL917" s="48"/>
      <c r="AM917" s="48"/>
      <c r="AN917" s="48"/>
      <c r="AO917" s="48"/>
      <c r="AP917" s="48"/>
      <c r="AQ917" s="48"/>
      <c r="AR917" s="48"/>
      <c r="AS917" s="48"/>
      <c r="AT917" s="48"/>
      <c r="AU917" s="48"/>
      <c r="AV917" s="48"/>
      <c r="AW917" s="48"/>
      <c r="AX917" s="48"/>
      <c r="AY917" s="48"/>
      <c r="AZ917" s="48"/>
      <c r="BA917" s="48"/>
      <c r="BB917" s="48"/>
    </row>
    <row r="918" spans="1:54" x14ac:dyDescent="0.25">
      <c r="A918" s="42" t="str">
        <f t="shared" si="55"/>
        <v/>
      </c>
      <c r="B918" s="119"/>
      <c r="C918" s="33"/>
      <c r="D918" s="120"/>
      <c r="E918" s="35"/>
      <c r="F918" s="35"/>
      <c r="G918" s="35"/>
      <c r="H918" s="35"/>
      <c r="I918" s="35"/>
      <c r="J918" s="48"/>
      <c r="K918" s="48"/>
      <c r="L918" s="48"/>
      <c r="M918" s="48"/>
      <c r="N918" s="48"/>
      <c r="O918" s="73"/>
      <c r="P918" s="73"/>
      <c r="Q918" s="73"/>
      <c r="R918" s="73"/>
      <c r="S918" s="73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  <c r="AD918" s="48"/>
      <c r="AE918" s="48"/>
      <c r="AF918" s="48"/>
      <c r="AG918" s="48"/>
      <c r="AH918" s="48"/>
      <c r="AI918" s="48"/>
      <c r="AJ918" s="48"/>
      <c r="AK918" s="48"/>
      <c r="AL918" s="48"/>
      <c r="AM918" s="48"/>
      <c r="AN918" s="48"/>
      <c r="AO918" s="48"/>
      <c r="AP918" s="48"/>
      <c r="AQ918" s="48"/>
      <c r="AR918" s="48"/>
      <c r="AS918" s="48"/>
      <c r="AT918" s="48"/>
      <c r="AU918" s="48"/>
      <c r="AV918" s="48"/>
      <c r="AW918" s="48"/>
      <c r="AX918" s="48"/>
      <c r="AY918" s="48"/>
      <c r="AZ918" s="48"/>
      <c r="BA918" s="48"/>
      <c r="BB918" s="48"/>
    </row>
    <row r="919" spans="1:54" x14ac:dyDescent="0.25">
      <c r="A919" s="42" t="str">
        <f t="shared" si="55"/>
        <v/>
      </c>
      <c r="B919" s="119"/>
      <c r="C919" s="33"/>
      <c r="D919" s="120"/>
      <c r="E919" s="35"/>
      <c r="F919" s="35"/>
      <c r="G919" s="35"/>
      <c r="H919" s="35"/>
      <c r="I919" s="35"/>
      <c r="J919" s="48"/>
      <c r="K919" s="48"/>
      <c r="L919" s="48"/>
      <c r="M919" s="48"/>
      <c r="N919" s="48"/>
      <c r="O919" s="73"/>
      <c r="P919" s="73"/>
      <c r="Q919" s="73"/>
      <c r="R919" s="73"/>
      <c r="S919" s="73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  <c r="AD919" s="48"/>
      <c r="AE919" s="48"/>
      <c r="AF919" s="48"/>
      <c r="AG919" s="48"/>
      <c r="AH919" s="48"/>
      <c r="AI919" s="48"/>
      <c r="AJ919" s="48"/>
      <c r="AK919" s="48"/>
      <c r="AL919" s="48"/>
      <c r="AM919" s="48"/>
      <c r="AN919" s="48"/>
      <c r="AO919" s="48"/>
      <c r="AP919" s="48"/>
      <c r="AQ919" s="48"/>
      <c r="AR919" s="48"/>
      <c r="AS919" s="48"/>
      <c r="AT919" s="48"/>
      <c r="AU919" s="48"/>
      <c r="AV919" s="48"/>
      <c r="AW919" s="48"/>
      <c r="AX919" s="48"/>
      <c r="AY919" s="48"/>
      <c r="AZ919" s="48"/>
      <c r="BA919" s="48"/>
      <c r="BB919" s="48"/>
    </row>
    <row r="920" spans="1:54" x14ac:dyDescent="0.25">
      <c r="A920" s="42" t="str">
        <f t="shared" si="55"/>
        <v/>
      </c>
      <c r="B920" s="119"/>
      <c r="C920" s="33"/>
      <c r="D920" s="120"/>
      <c r="E920" s="35"/>
      <c r="F920" s="35"/>
      <c r="G920" s="35"/>
      <c r="H920" s="35"/>
      <c r="I920" s="35"/>
      <c r="J920" s="48"/>
      <c r="K920" s="48"/>
      <c r="L920" s="48"/>
      <c r="M920" s="48"/>
      <c r="N920" s="48"/>
      <c r="O920" s="73"/>
      <c r="P920" s="73"/>
      <c r="Q920" s="73"/>
      <c r="R920" s="73"/>
      <c r="S920" s="73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s="48"/>
      <c r="AE920" s="48"/>
      <c r="AF920" s="48"/>
      <c r="AG920" s="48"/>
      <c r="AH920" s="48"/>
      <c r="AI920" s="48"/>
      <c r="AJ920" s="48"/>
      <c r="AK920" s="48"/>
      <c r="AL920" s="48"/>
      <c r="AM920" s="48"/>
      <c r="AN920" s="48"/>
      <c r="AO920" s="48"/>
      <c r="AP920" s="48"/>
      <c r="AQ920" s="48"/>
      <c r="AR920" s="48"/>
      <c r="AS920" s="48"/>
      <c r="AT920" s="48"/>
      <c r="AU920" s="48"/>
      <c r="AV920" s="48"/>
      <c r="AW920" s="48"/>
      <c r="AX920" s="48"/>
      <c r="AY920" s="48"/>
      <c r="AZ920" s="48"/>
      <c r="BA920" s="48"/>
      <c r="BB920" s="48"/>
    </row>
    <row r="921" spans="1:54" x14ac:dyDescent="0.25">
      <c r="A921" s="42" t="str">
        <f t="shared" si="55"/>
        <v/>
      </c>
      <c r="B921" s="119"/>
      <c r="C921" s="33"/>
      <c r="D921" s="120"/>
      <c r="E921" s="35"/>
      <c r="F921" s="35"/>
      <c r="G921" s="35"/>
      <c r="H921" s="35"/>
      <c r="I921" s="35"/>
      <c r="J921" s="48"/>
      <c r="K921" s="48"/>
      <c r="L921" s="48"/>
      <c r="M921" s="48"/>
      <c r="N921" s="48"/>
      <c r="O921" s="73"/>
      <c r="P921" s="73"/>
      <c r="Q921" s="73"/>
      <c r="R921" s="73"/>
      <c r="S921" s="73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8"/>
      <c r="AL921" s="48"/>
      <c r="AM921" s="48"/>
      <c r="AN921" s="48"/>
      <c r="AO921" s="48"/>
      <c r="AP921" s="48"/>
      <c r="AQ921" s="48"/>
      <c r="AR921" s="48"/>
      <c r="AS921" s="48"/>
      <c r="AT921" s="48"/>
      <c r="AU921" s="48"/>
      <c r="AV921" s="48"/>
      <c r="AW921" s="48"/>
      <c r="AX921" s="48"/>
      <c r="AY921" s="48"/>
      <c r="AZ921" s="48"/>
      <c r="BA921" s="48"/>
      <c r="BB921" s="48"/>
    </row>
    <row r="922" spans="1:54" x14ac:dyDescent="0.25">
      <c r="A922" s="42" t="str">
        <f t="shared" si="55"/>
        <v/>
      </c>
      <c r="B922" s="119"/>
      <c r="C922" s="33"/>
      <c r="D922" s="120"/>
      <c r="E922" s="35"/>
      <c r="F922" s="35"/>
      <c r="G922" s="35"/>
      <c r="H922" s="35"/>
      <c r="I922" s="35"/>
      <c r="J922" s="48"/>
      <c r="K922" s="48"/>
      <c r="L922" s="48"/>
      <c r="M922" s="48"/>
      <c r="N922" s="48"/>
      <c r="O922" s="73"/>
      <c r="P922" s="73"/>
      <c r="Q922" s="73"/>
      <c r="R922" s="73"/>
      <c r="S922" s="73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  <c r="AG922" s="48"/>
      <c r="AH922" s="48"/>
      <c r="AI922" s="48"/>
      <c r="AJ922" s="48"/>
      <c r="AK922" s="48"/>
      <c r="AL922" s="48"/>
      <c r="AM922" s="48"/>
      <c r="AN922" s="48"/>
      <c r="AO922" s="48"/>
      <c r="AP922" s="48"/>
      <c r="AQ922" s="48"/>
      <c r="AR922" s="48"/>
      <c r="AS922" s="48"/>
      <c r="AT922" s="48"/>
      <c r="AU922" s="48"/>
      <c r="AV922" s="48"/>
      <c r="AW922" s="48"/>
      <c r="AX922" s="48"/>
      <c r="AY922" s="48"/>
      <c r="AZ922" s="48"/>
      <c r="BA922" s="48"/>
      <c r="BB922" s="48"/>
    </row>
    <row r="923" spans="1:54" x14ac:dyDescent="0.25">
      <c r="A923" s="42" t="str">
        <f t="shared" si="55"/>
        <v/>
      </c>
      <c r="B923" s="119"/>
      <c r="C923" s="33"/>
      <c r="D923" s="120"/>
      <c r="E923" s="35"/>
      <c r="F923" s="35"/>
      <c r="G923" s="35"/>
      <c r="H923" s="35"/>
      <c r="I923" s="35"/>
      <c r="J923" s="48"/>
      <c r="K923" s="48"/>
      <c r="L923" s="48"/>
      <c r="M923" s="48"/>
      <c r="N923" s="48"/>
      <c r="O923" s="73"/>
      <c r="P923" s="73"/>
      <c r="Q923" s="73"/>
      <c r="R923" s="73"/>
      <c r="S923" s="73"/>
      <c r="T923" s="48"/>
      <c r="U923" s="48"/>
      <c r="V923" s="48"/>
      <c r="W923" s="48"/>
      <c r="X923" s="48"/>
      <c r="Y923" s="48"/>
      <c r="Z923" s="48"/>
      <c r="AA923" s="48"/>
      <c r="AB923" s="48"/>
      <c r="AC923" s="48"/>
      <c r="AD923" s="48"/>
      <c r="AE923" s="48"/>
      <c r="AF923" s="48"/>
      <c r="AG923" s="48"/>
      <c r="AH923" s="48"/>
      <c r="AI923" s="48"/>
      <c r="AJ923" s="48"/>
      <c r="AK923" s="48"/>
      <c r="AL923" s="48"/>
      <c r="AM923" s="48"/>
      <c r="AN923" s="48"/>
      <c r="AO923" s="48"/>
      <c r="AP923" s="48"/>
      <c r="AQ923" s="48"/>
      <c r="AR923" s="48"/>
      <c r="AS923" s="48"/>
      <c r="AT923" s="48"/>
      <c r="AU923" s="48"/>
      <c r="AV923" s="48"/>
      <c r="AW923" s="48"/>
      <c r="AX923" s="48"/>
      <c r="AY923" s="48"/>
      <c r="AZ923" s="48"/>
      <c r="BA923" s="48"/>
      <c r="BB923" s="48"/>
    </row>
    <row r="924" spans="1:54" x14ac:dyDescent="0.25">
      <c r="A924" s="42" t="str">
        <f t="shared" si="55"/>
        <v/>
      </c>
      <c r="B924" s="119"/>
      <c r="C924" s="33"/>
      <c r="D924" s="120"/>
      <c r="E924" s="35"/>
      <c r="F924" s="35"/>
      <c r="G924" s="35"/>
      <c r="H924" s="35"/>
      <c r="I924" s="35"/>
      <c r="J924" s="48"/>
      <c r="K924" s="48"/>
      <c r="L924" s="48"/>
      <c r="M924" s="48"/>
      <c r="N924" s="48"/>
      <c r="O924" s="73"/>
      <c r="P924" s="73"/>
      <c r="Q924" s="73"/>
      <c r="R924" s="73"/>
      <c r="S924" s="73"/>
      <c r="T924" s="48"/>
      <c r="U924" s="48"/>
      <c r="V924" s="48"/>
      <c r="W924" s="48"/>
      <c r="X924" s="48"/>
      <c r="Y924" s="48"/>
      <c r="Z924" s="48"/>
      <c r="AA924" s="48"/>
      <c r="AB924" s="48"/>
      <c r="AC924" s="48"/>
      <c r="AD924" s="48"/>
      <c r="AE924" s="48"/>
      <c r="AF924" s="48"/>
      <c r="AG924" s="48"/>
      <c r="AH924" s="48"/>
      <c r="AI924" s="48"/>
      <c r="AJ924" s="48"/>
      <c r="AK924" s="48"/>
      <c r="AL924" s="48"/>
      <c r="AM924" s="48"/>
      <c r="AN924" s="48"/>
      <c r="AO924" s="48"/>
      <c r="AP924" s="48"/>
      <c r="AQ924" s="48"/>
      <c r="AR924" s="48"/>
      <c r="AS924" s="48"/>
      <c r="AT924" s="48"/>
      <c r="AU924" s="48"/>
      <c r="AV924" s="48"/>
      <c r="AW924" s="48"/>
      <c r="AX924" s="48"/>
      <c r="AY924" s="48"/>
      <c r="AZ924" s="48"/>
      <c r="BA924" s="48"/>
      <c r="BB924" s="48"/>
    </row>
    <row r="925" spans="1:54" x14ac:dyDescent="0.25">
      <c r="A925" s="42" t="str">
        <f t="shared" si="55"/>
        <v/>
      </c>
      <c r="B925" s="119"/>
      <c r="C925" s="33"/>
      <c r="D925" s="120"/>
      <c r="E925" s="35"/>
      <c r="F925" s="35"/>
      <c r="G925" s="35"/>
      <c r="H925" s="35"/>
      <c r="I925" s="35"/>
      <c r="J925" s="48"/>
      <c r="K925" s="48"/>
      <c r="L925" s="48"/>
      <c r="M925" s="48"/>
      <c r="N925" s="48"/>
      <c r="O925" s="73"/>
      <c r="P925" s="73"/>
      <c r="Q925" s="73"/>
      <c r="R925" s="73"/>
      <c r="S925" s="73"/>
      <c r="T925" s="48"/>
      <c r="U925" s="48"/>
      <c r="V925" s="48"/>
      <c r="W925" s="48"/>
      <c r="X925" s="48"/>
      <c r="Y925" s="48"/>
      <c r="Z925" s="48"/>
      <c r="AA925" s="48"/>
      <c r="AB925" s="48"/>
      <c r="AC925" s="48"/>
      <c r="AD925" s="48"/>
      <c r="AE925" s="48"/>
      <c r="AF925" s="48"/>
      <c r="AG925" s="48"/>
      <c r="AH925" s="48"/>
      <c r="AI925" s="48"/>
      <c r="AJ925" s="48"/>
      <c r="AK925" s="48"/>
      <c r="AL925" s="48"/>
      <c r="AM925" s="48"/>
      <c r="AN925" s="48"/>
      <c r="AO925" s="48"/>
      <c r="AP925" s="48"/>
      <c r="AQ925" s="48"/>
      <c r="AR925" s="48"/>
      <c r="AS925" s="48"/>
      <c r="AT925" s="48"/>
      <c r="AU925" s="48"/>
      <c r="AV925" s="48"/>
      <c r="AW925" s="48"/>
      <c r="AX925" s="48"/>
      <c r="AY925" s="48"/>
      <c r="AZ925" s="48"/>
      <c r="BA925" s="48"/>
      <c r="BB925" s="48"/>
    </row>
    <row r="926" spans="1:54" x14ac:dyDescent="0.25">
      <c r="A926" s="42" t="str">
        <f t="shared" si="55"/>
        <v/>
      </c>
      <c r="B926" s="119"/>
      <c r="C926" s="33"/>
      <c r="D926" s="120"/>
      <c r="E926" s="35"/>
      <c r="F926" s="35"/>
      <c r="G926" s="35"/>
      <c r="H926" s="35"/>
      <c r="I926" s="35"/>
      <c r="J926" s="48"/>
      <c r="K926" s="48"/>
      <c r="L926" s="48"/>
      <c r="M926" s="48"/>
      <c r="N926" s="48"/>
      <c r="O926" s="73"/>
      <c r="P926" s="73"/>
      <c r="Q926" s="73"/>
      <c r="R926" s="73"/>
      <c r="S926" s="73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  <c r="AD926" s="48"/>
      <c r="AE926" s="48"/>
      <c r="AF926" s="48"/>
      <c r="AG926" s="48"/>
      <c r="AH926" s="48"/>
      <c r="AI926" s="48"/>
      <c r="AJ926" s="48"/>
      <c r="AK926" s="48"/>
      <c r="AL926" s="48"/>
      <c r="AM926" s="48"/>
      <c r="AN926" s="48"/>
      <c r="AO926" s="48"/>
      <c r="AP926" s="48"/>
      <c r="AQ926" s="48"/>
      <c r="AR926" s="48"/>
      <c r="AS926" s="48"/>
      <c r="AT926" s="48"/>
      <c r="AU926" s="48"/>
      <c r="AV926" s="48"/>
      <c r="AW926" s="48"/>
      <c r="AX926" s="48"/>
      <c r="AY926" s="48"/>
      <c r="AZ926" s="48"/>
      <c r="BA926" s="48"/>
      <c r="BB926" s="48"/>
    </row>
    <row r="927" spans="1:54" x14ac:dyDescent="0.25">
      <c r="A927" s="42" t="str">
        <f t="shared" si="55"/>
        <v/>
      </c>
      <c r="B927" s="119"/>
      <c r="C927" s="33"/>
      <c r="D927" s="120"/>
      <c r="E927" s="35"/>
      <c r="F927" s="35"/>
      <c r="G927" s="35"/>
      <c r="H927" s="35"/>
      <c r="I927" s="35"/>
      <c r="J927" s="48"/>
      <c r="K927" s="48"/>
      <c r="L927" s="48"/>
      <c r="M927" s="48"/>
      <c r="N927" s="48"/>
      <c r="O927" s="73"/>
      <c r="P927" s="73"/>
      <c r="Q927" s="73"/>
      <c r="R927" s="73"/>
      <c r="S927" s="73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  <c r="AG927" s="48"/>
      <c r="AH927" s="48"/>
      <c r="AI927" s="48"/>
      <c r="AJ927" s="48"/>
      <c r="AK927" s="48"/>
      <c r="AL927" s="48"/>
      <c r="AM927" s="48"/>
      <c r="AN927" s="48"/>
      <c r="AO927" s="48"/>
      <c r="AP927" s="48"/>
      <c r="AQ927" s="48"/>
      <c r="AR927" s="48"/>
      <c r="AS927" s="48"/>
      <c r="AT927" s="48"/>
      <c r="AU927" s="48"/>
      <c r="AV927" s="48"/>
      <c r="AW927" s="48"/>
      <c r="AX927" s="48"/>
      <c r="AY927" s="48"/>
      <c r="AZ927" s="48"/>
      <c r="BA927" s="48"/>
      <c r="BB927" s="48"/>
    </row>
    <row r="928" spans="1:54" x14ac:dyDescent="0.25">
      <c r="A928" s="42" t="str">
        <f t="shared" si="55"/>
        <v/>
      </c>
      <c r="B928" s="119"/>
      <c r="C928" s="33"/>
      <c r="D928" s="120"/>
      <c r="E928" s="35"/>
      <c r="F928" s="35"/>
      <c r="G928" s="35"/>
      <c r="H928" s="35"/>
      <c r="I928" s="35"/>
      <c r="J928" s="48"/>
      <c r="K928" s="48"/>
      <c r="L928" s="48"/>
      <c r="M928" s="48"/>
      <c r="N928" s="48"/>
      <c r="O928" s="73"/>
      <c r="P928" s="73"/>
      <c r="Q928" s="73"/>
      <c r="R928" s="73"/>
      <c r="S928" s="73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s="48"/>
      <c r="AE928" s="48"/>
      <c r="AF928" s="48"/>
      <c r="AG928" s="48"/>
      <c r="AH928" s="48"/>
      <c r="AI928" s="48"/>
      <c r="AJ928" s="48"/>
      <c r="AK928" s="48"/>
      <c r="AL928" s="48"/>
      <c r="AM928" s="48"/>
      <c r="AN928" s="48"/>
      <c r="AO928" s="48"/>
      <c r="AP928" s="48"/>
      <c r="AQ928" s="48"/>
      <c r="AR928" s="48"/>
      <c r="AS928" s="48"/>
      <c r="AT928" s="48"/>
      <c r="AU928" s="48"/>
      <c r="AV928" s="48"/>
      <c r="AW928" s="48"/>
      <c r="AX928" s="48"/>
      <c r="AY928" s="48"/>
      <c r="AZ928" s="48"/>
      <c r="BA928" s="48"/>
      <c r="BB928" s="48"/>
    </row>
    <row r="929" spans="1:54" x14ac:dyDescent="0.25">
      <c r="A929" s="42" t="str">
        <f t="shared" si="55"/>
        <v/>
      </c>
      <c r="B929" s="119"/>
      <c r="C929" s="33"/>
      <c r="D929" s="120"/>
      <c r="E929" s="35"/>
      <c r="F929" s="35"/>
      <c r="G929" s="35"/>
      <c r="H929" s="35"/>
      <c r="I929" s="35"/>
      <c r="J929" s="48"/>
      <c r="K929" s="48"/>
      <c r="L929" s="48"/>
      <c r="M929" s="48"/>
      <c r="N929" s="48"/>
      <c r="O929" s="73"/>
      <c r="P929" s="73"/>
      <c r="Q929" s="73"/>
      <c r="R929" s="73"/>
      <c r="S929" s="73"/>
      <c r="T929" s="48"/>
      <c r="U929" s="48"/>
      <c r="V929" s="48"/>
      <c r="W929" s="48"/>
      <c r="X929" s="48"/>
      <c r="Y929" s="48"/>
      <c r="Z929" s="48"/>
      <c r="AA929" s="48"/>
      <c r="AB929" s="48"/>
      <c r="AC929" s="48"/>
      <c r="AD929" s="48"/>
      <c r="AE929" s="48"/>
      <c r="AF929" s="48"/>
      <c r="AG929" s="48"/>
      <c r="AH929" s="48"/>
      <c r="AI929" s="48"/>
      <c r="AJ929" s="48"/>
      <c r="AK929" s="48"/>
      <c r="AL929" s="48"/>
      <c r="AM929" s="48"/>
      <c r="AN929" s="48"/>
      <c r="AO929" s="48"/>
      <c r="AP929" s="48"/>
      <c r="AQ929" s="48"/>
      <c r="AR929" s="48"/>
      <c r="AS929" s="48"/>
      <c r="AT929" s="48"/>
      <c r="AU929" s="48"/>
      <c r="AV929" s="48"/>
      <c r="AW929" s="48"/>
      <c r="AX929" s="48"/>
      <c r="AY929" s="48"/>
      <c r="AZ929" s="48"/>
      <c r="BA929" s="48"/>
      <c r="BB929" s="48"/>
    </row>
    <row r="930" spans="1:54" x14ac:dyDescent="0.25">
      <c r="A930" s="42" t="str">
        <f t="shared" si="55"/>
        <v/>
      </c>
      <c r="B930" s="119"/>
      <c r="C930" s="33"/>
      <c r="D930" s="120"/>
      <c r="E930" s="35"/>
      <c r="F930" s="35"/>
      <c r="G930" s="35"/>
      <c r="H930" s="35"/>
      <c r="I930" s="35"/>
      <c r="J930" s="48"/>
      <c r="K930" s="48"/>
      <c r="L930" s="48"/>
      <c r="M930" s="48"/>
      <c r="N930" s="48"/>
      <c r="O930" s="73"/>
      <c r="P930" s="73"/>
      <c r="Q930" s="73"/>
      <c r="R930" s="73"/>
      <c r="S930" s="73"/>
      <c r="T930" s="48"/>
      <c r="U930" s="48"/>
      <c r="V930" s="48"/>
      <c r="W930" s="48"/>
      <c r="X930" s="48"/>
      <c r="Y930" s="48"/>
      <c r="Z930" s="48"/>
      <c r="AA930" s="48"/>
      <c r="AB930" s="48"/>
      <c r="AC930" s="48"/>
      <c r="AD930" s="48"/>
      <c r="AE930" s="48"/>
      <c r="AF930" s="48"/>
      <c r="AG930" s="48"/>
      <c r="AH930" s="48"/>
      <c r="AI930" s="48"/>
      <c r="AJ930" s="48"/>
      <c r="AK930" s="48"/>
      <c r="AL930" s="48"/>
      <c r="AM930" s="48"/>
      <c r="AN930" s="48"/>
      <c r="AO930" s="48"/>
      <c r="AP930" s="48"/>
      <c r="AQ930" s="48"/>
      <c r="AR930" s="48"/>
      <c r="AS930" s="48"/>
      <c r="AT930" s="48"/>
      <c r="AU930" s="48"/>
      <c r="AV930" s="48"/>
      <c r="AW930" s="48"/>
      <c r="AX930" s="48"/>
      <c r="AY930" s="48"/>
      <c r="AZ930" s="48"/>
      <c r="BA930" s="48"/>
      <c r="BB930" s="48"/>
    </row>
    <row r="931" spans="1:54" x14ac:dyDescent="0.25">
      <c r="A931" s="42" t="str">
        <f t="shared" si="55"/>
        <v/>
      </c>
      <c r="B931" s="119"/>
      <c r="C931" s="33"/>
      <c r="D931" s="120"/>
      <c r="E931" s="35"/>
      <c r="F931" s="35"/>
      <c r="G931" s="35"/>
      <c r="H931" s="35"/>
      <c r="I931" s="35"/>
      <c r="J931" s="48"/>
      <c r="K931" s="48"/>
      <c r="L931" s="48"/>
      <c r="M931" s="48"/>
      <c r="N931" s="48"/>
      <c r="O931" s="73"/>
      <c r="P931" s="73"/>
      <c r="Q931" s="73"/>
      <c r="R931" s="73"/>
      <c r="S931" s="73"/>
      <c r="T931" s="48"/>
      <c r="U931" s="48"/>
      <c r="V931" s="48"/>
      <c r="W931" s="48"/>
      <c r="X931" s="48"/>
      <c r="Y931" s="48"/>
      <c r="Z931" s="48"/>
      <c r="AA931" s="48"/>
      <c r="AB931" s="48"/>
      <c r="AC931" s="48"/>
      <c r="AD931" s="48"/>
      <c r="AE931" s="48"/>
      <c r="AF931" s="48"/>
      <c r="AG931" s="48"/>
      <c r="AH931" s="48"/>
      <c r="AI931" s="48"/>
      <c r="AJ931" s="48"/>
      <c r="AK931" s="48"/>
      <c r="AL931" s="48"/>
      <c r="AM931" s="48"/>
      <c r="AN931" s="48"/>
      <c r="AO931" s="48"/>
      <c r="AP931" s="48"/>
      <c r="AQ931" s="48"/>
      <c r="AR931" s="48"/>
      <c r="AS931" s="48"/>
      <c r="AT931" s="48"/>
      <c r="AU931" s="48"/>
      <c r="AV931" s="48"/>
      <c r="AW931" s="48"/>
      <c r="AX931" s="48"/>
      <c r="AY931" s="48"/>
      <c r="AZ931" s="48"/>
      <c r="BA931" s="48"/>
      <c r="BB931" s="48"/>
    </row>
    <row r="932" spans="1:54" x14ac:dyDescent="0.25">
      <c r="A932" s="42" t="str">
        <f t="shared" si="55"/>
        <v/>
      </c>
      <c r="B932" s="119"/>
      <c r="C932" s="33"/>
      <c r="D932" s="120"/>
      <c r="E932" s="35"/>
      <c r="F932" s="35"/>
      <c r="G932" s="35"/>
      <c r="H932" s="35"/>
      <c r="I932" s="35"/>
      <c r="J932" s="48"/>
      <c r="K932" s="48"/>
      <c r="L932" s="48"/>
      <c r="M932" s="48"/>
      <c r="N932" s="48"/>
      <c r="O932" s="73"/>
      <c r="P932" s="73"/>
      <c r="Q932" s="73"/>
      <c r="R932" s="73"/>
      <c r="S932" s="73"/>
      <c r="T932" s="48"/>
      <c r="U932" s="48"/>
      <c r="V932" s="48"/>
      <c r="W932" s="48"/>
      <c r="X932" s="48"/>
      <c r="Y932" s="48"/>
      <c r="Z932" s="48"/>
      <c r="AA932" s="48"/>
      <c r="AB932" s="48"/>
      <c r="AC932" s="48"/>
      <c r="AD932" s="48"/>
      <c r="AE932" s="48"/>
      <c r="AF932" s="48"/>
      <c r="AG932" s="48"/>
      <c r="AH932" s="48"/>
      <c r="AI932" s="48"/>
      <c r="AJ932" s="48"/>
      <c r="AK932" s="48"/>
      <c r="AL932" s="48"/>
      <c r="AM932" s="48"/>
      <c r="AN932" s="48"/>
      <c r="AO932" s="48"/>
      <c r="AP932" s="48"/>
      <c r="AQ932" s="48"/>
      <c r="AR932" s="48"/>
      <c r="AS932" s="48"/>
      <c r="AT932" s="48"/>
      <c r="AU932" s="48"/>
      <c r="AV932" s="48"/>
      <c r="AW932" s="48"/>
      <c r="AX932" s="48"/>
      <c r="AY932" s="48"/>
      <c r="AZ932" s="48"/>
      <c r="BA932" s="48"/>
      <c r="BB932" s="48"/>
    </row>
    <row r="933" spans="1:54" x14ac:dyDescent="0.25">
      <c r="A933" s="42" t="str">
        <f t="shared" si="55"/>
        <v/>
      </c>
      <c r="B933" s="119"/>
      <c r="C933" s="33"/>
      <c r="D933" s="120"/>
      <c r="E933" s="35"/>
      <c r="F933" s="35"/>
      <c r="G933" s="35"/>
      <c r="H933" s="35"/>
      <c r="I933" s="35"/>
      <c r="J933" s="48"/>
      <c r="K933" s="48"/>
      <c r="L933" s="48"/>
      <c r="M933" s="48"/>
      <c r="N933" s="48"/>
      <c r="O933" s="73"/>
      <c r="P933" s="73"/>
      <c r="Q933" s="73"/>
      <c r="R933" s="73"/>
      <c r="S933" s="73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  <c r="AG933" s="48"/>
      <c r="AH933" s="48"/>
      <c r="AI933" s="48"/>
      <c r="AJ933" s="48"/>
      <c r="AK933" s="48"/>
      <c r="AL933" s="48"/>
      <c r="AM933" s="48"/>
      <c r="AN933" s="48"/>
      <c r="AO933" s="48"/>
      <c r="AP933" s="48"/>
      <c r="AQ933" s="48"/>
      <c r="AR933" s="48"/>
      <c r="AS933" s="48"/>
      <c r="AT933" s="48"/>
      <c r="AU933" s="48"/>
      <c r="AV933" s="48"/>
      <c r="AW933" s="48"/>
      <c r="AX933" s="48"/>
      <c r="AY933" s="48"/>
      <c r="AZ933" s="48"/>
      <c r="BA933" s="48"/>
      <c r="BB933" s="48"/>
    </row>
    <row r="934" spans="1:54" x14ac:dyDescent="0.25">
      <c r="A934" s="42" t="str">
        <f t="shared" si="55"/>
        <v/>
      </c>
      <c r="B934" s="119"/>
      <c r="C934" s="33"/>
      <c r="D934" s="120"/>
      <c r="E934" s="35"/>
      <c r="F934" s="35"/>
      <c r="G934" s="35"/>
      <c r="H934" s="35"/>
      <c r="I934" s="35"/>
      <c r="J934" s="48"/>
      <c r="K934" s="48"/>
      <c r="L934" s="48"/>
      <c r="M934" s="48"/>
      <c r="N934" s="48"/>
      <c r="O934" s="73"/>
      <c r="P934" s="73"/>
      <c r="Q934" s="73"/>
      <c r="R934" s="73"/>
      <c r="S934" s="73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  <c r="AG934" s="48"/>
      <c r="AH934" s="48"/>
      <c r="AI934" s="48"/>
      <c r="AJ934" s="48"/>
      <c r="AK934" s="48"/>
      <c r="AL934" s="48"/>
      <c r="AM934" s="48"/>
      <c r="AN934" s="48"/>
      <c r="AO934" s="48"/>
      <c r="AP934" s="48"/>
      <c r="AQ934" s="48"/>
      <c r="AR934" s="48"/>
      <c r="AS934" s="48"/>
      <c r="AT934" s="48"/>
      <c r="AU934" s="48"/>
      <c r="AV934" s="48"/>
      <c r="AW934" s="48"/>
      <c r="AX934" s="48"/>
      <c r="AY934" s="48"/>
      <c r="AZ934" s="48"/>
      <c r="BA934" s="48"/>
      <c r="BB934" s="48"/>
    </row>
    <row r="935" spans="1:54" x14ac:dyDescent="0.25">
      <c r="A935" s="42" t="str">
        <f t="shared" si="55"/>
        <v/>
      </c>
      <c r="B935" s="119"/>
      <c r="C935" s="33"/>
      <c r="D935" s="120"/>
      <c r="E935" s="35"/>
      <c r="F935" s="35"/>
      <c r="G935" s="35"/>
      <c r="H935" s="35"/>
      <c r="I935" s="35"/>
      <c r="J935" s="48"/>
      <c r="K935" s="48"/>
      <c r="L935" s="48"/>
      <c r="M935" s="48"/>
      <c r="N935" s="48"/>
      <c r="O935" s="73"/>
      <c r="P935" s="73"/>
      <c r="Q935" s="73"/>
      <c r="R935" s="73"/>
      <c r="S935" s="73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  <c r="AD935" s="48"/>
      <c r="AE935" s="48"/>
      <c r="AF935" s="48"/>
      <c r="AG935" s="48"/>
      <c r="AH935" s="48"/>
      <c r="AI935" s="48"/>
      <c r="AJ935" s="48"/>
      <c r="AK935" s="48"/>
      <c r="AL935" s="48"/>
      <c r="AM935" s="48"/>
      <c r="AN935" s="48"/>
      <c r="AO935" s="48"/>
      <c r="AP935" s="48"/>
      <c r="AQ935" s="48"/>
      <c r="AR935" s="48"/>
      <c r="AS935" s="48"/>
      <c r="AT935" s="48"/>
      <c r="AU935" s="48"/>
      <c r="AV935" s="48"/>
      <c r="AW935" s="48"/>
      <c r="AX935" s="48"/>
      <c r="AY935" s="48"/>
      <c r="AZ935" s="48"/>
      <c r="BA935" s="48"/>
      <c r="BB935" s="48"/>
    </row>
    <row r="936" spans="1:54" x14ac:dyDescent="0.25">
      <c r="A936" s="42" t="str">
        <f t="shared" si="55"/>
        <v/>
      </c>
      <c r="B936" s="119"/>
      <c r="C936" s="33"/>
      <c r="D936" s="120"/>
      <c r="E936" s="35"/>
      <c r="F936" s="35"/>
      <c r="G936" s="35"/>
      <c r="H936" s="35"/>
      <c r="I936" s="35"/>
      <c r="J936" s="48"/>
      <c r="K936" s="48"/>
      <c r="L936" s="48"/>
      <c r="M936" s="48"/>
      <c r="N936" s="48"/>
      <c r="O936" s="73"/>
      <c r="P936" s="73"/>
      <c r="Q936" s="73"/>
      <c r="R936" s="73"/>
      <c r="S936" s="73"/>
      <c r="T936" s="48"/>
      <c r="U936" s="48"/>
      <c r="V936" s="48"/>
      <c r="W936" s="48"/>
      <c r="X936" s="48"/>
      <c r="Y936" s="48"/>
      <c r="Z936" s="48"/>
      <c r="AA936" s="48"/>
      <c r="AB936" s="48"/>
      <c r="AC936" s="48"/>
      <c r="AD936" s="48"/>
      <c r="AE936" s="48"/>
      <c r="AF936" s="48"/>
      <c r="AG936" s="48"/>
      <c r="AH936" s="48"/>
      <c r="AI936" s="48"/>
      <c r="AJ936" s="48"/>
      <c r="AK936" s="48"/>
      <c r="AL936" s="48"/>
      <c r="AM936" s="48"/>
      <c r="AN936" s="48"/>
      <c r="AO936" s="48"/>
      <c r="AP936" s="48"/>
      <c r="AQ936" s="48"/>
      <c r="AR936" s="48"/>
      <c r="AS936" s="48"/>
      <c r="AT936" s="48"/>
      <c r="AU936" s="48"/>
      <c r="AV936" s="48"/>
      <c r="AW936" s="48"/>
      <c r="AX936" s="48"/>
      <c r="AY936" s="48"/>
      <c r="AZ936" s="48"/>
      <c r="BA936" s="48"/>
      <c r="BB936" s="48"/>
    </row>
    <row r="937" spans="1:54" x14ac:dyDescent="0.25">
      <c r="A937" s="42" t="str">
        <f t="shared" si="55"/>
        <v/>
      </c>
      <c r="B937" s="119"/>
      <c r="C937" s="33"/>
      <c r="D937" s="120"/>
      <c r="E937" s="35"/>
      <c r="F937" s="35"/>
      <c r="G937" s="35"/>
      <c r="H937" s="35"/>
      <c r="I937" s="35"/>
      <c r="J937" s="48"/>
      <c r="K937" s="48"/>
      <c r="L937" s="48"/>
      <c r="M937" s="48"/>
      <c r="N937" s="48"/>
      <c r="O937" s="73"/>
      <c r="P937" s="73"/>
      <c r="Q937" s="73"/>
      <c r="R937" s="73"/>
      <c r="S937" s="73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  <c r="AD937" s="48"/>
      <c r="AE937" s="48"/>
      <c r="AF937" s="48"/>
      <c r="AG937" s="48"/>
      <c r="AH937" s="48"/>
      <c r="AI937" s="48"/>
      <c r="AJ937" s="48"/>
      <c r="AK937" s="48"/>
      <c r="AL937" s="48"/>
      <c r="AM937" s="48"/>
      <c r="AN937" s="48"/>
      <c r="AO937" s="48"/>
      <c r="AP937" s="48"/>
      <c r="AQ937" s="48"/>
      <c r="AR937" s="48"/>
      <c r="AS937" s="48"/>
      <c r="AT937" s="48"/>
      <c r="AU937" s="48"/>
      <c r="AV937" s="48"/>
      <c r="AW937" s="48"/>
      <c r="AX937" s="48"/>
      <c r="AY937" s="48"/>
      <c r="AZ937" s="48"/>
      <c r="BA937" s="48"/>
      <c r="BB937" s="48"/>
    </row>
    <row r="938" spans="1:54" x14ac:dyDescent="0.25">
      <c r="A938" s="42" t="str">
        <f t="shared" si="55"/>
        <v/>
      </c>
      <c r="B938" s="119"/>
      <c r="C938" s="33"/>
      <c r="D938" s="120"/>
      <c r="E938" s="35"/>
      <c r="F938" s="35"/>
      <c r="G938" s="35"/>
      <c r="H938" s="35"/>
      <c r="I938" s="35"/>
      <c r="J938" s="48"/>
      <c r="K938" s="48"/>
      <c r="L938" s="48"/>
      <c r="M938" s="48"/>
      <c r="N938" s="48"/>
      <c r="O938" s="73"/>
      <c r="P938" s="73"/>
      <c r="Q938" s="73"/>
      <c r="R938" s="73"/>
      <c r="S938" s="73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  <c r="AD938" s="48"/>
      <c r="AE938" s="48"/>
      <c r="AF938" s="48"/>
      <c r="AG938" s="48"/>
      <c r="AH938" s="48"/>
      <c r="AI938" s="48"/>
      <c r="AJ938" s="48"/>
      <c r="AK938" s="48"/>
      <c r="AL938" s="48"/>
      <c r="AM938" s="48"/>
      <c r="AN938" s="48"/>
      <c r="AO938" s="48"/>
      <c r="AP938" s="48"/>
      <c r="AQ938" s="48"/>
      <c r="AR938" s="48"/>
      <c r="AS938" s="48"/>
      <c r="AT938" s="48"/>
      <c r="AU938" s="48"/>
      <c r="AV938" s="48"/>
      <c r="AW938" s="48"/>
      <c r="AX938" s="48"/>
      <c r="AY938" s="48"/>
      <c r="AZ938" s="48"/>
      <c r="BA938" s="48"/>
      <c r="BB938" s="48"/>
    </row>
    <row r="939" spans="1:54" x14ac:dyDescent="0.25">
      <c r="A939" s="42" t="str">
        <f t="shared" si="55"/>
        <v/>
      </c>
      <c r="B939" s="119"/>
      <c r="C939" s="33"/>
      <c r="D939" s="120"/>
      <c r="E939" s="35"/>
      <c r="F939" s="35"/>
      <c r="G939" s="35"/>
      <c r="H939" s="35"/>
      <c r="I939" s="35"/>
      <c r="J939" s="48"/>
      <c r="K939" s="48"/>
      <c r="L939" s="48"/>
      <c r="M939" s="48"/>
      <c r="N939" s="48"/>
      <c r="O939" s="73"/>
      <c r="P939" s="73"/>
      <c r="Q939" s="73"/>
      <c r="R939" s="73"/>
      <c r="S939" s="73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8"/>
      <c r="AF939" s="48"/>
      <c r="AG939" s="48"/>
      <c r="AH939" s="48"/>
      <c r="AI939" s="48"/>
      <c r="AJ939" s="48"/>
      <c r="AK939" s="48"/>
      <c r="AL939" s="48"/>
      <c r="AM939" s="48"/>
      <c r="AN939" s="48"/>
      <c r="AO939" s="48"/>
      <c r="AP939" s="48"/>
      <c r="AQ939" s="48"/>
      <c r="AR939" s="48"/>
      <c r="AS939" s="48"/>
      <c r="AT939" s="48"/>
      <c r="AU939" s="48"/>
      <c r="AV939" s="48"/>
      <c r="AW939" s="48"/>
      <c r="AX939" s="48"/>
      <c r="AY939" s="48"/>
      <c r="AZ939" s="48"/>
      <c r="BA939" s="48"/>
      <c r="BB939" s="48"/>
    </row>
    <row r="940" spans="1:54" x14ac:dyDescent="0.25">
      <c r="A940" s="42" t="str">
        <f t="shared" si="55"/>
        <v/>
      </c>
      <c r="B940" s="119"/>
      <c r="C940" s="33"/>
      <c r="D940" s="120"/>
      <c r="E940" s="35"/>
      <c r="F940" s="35"/>
      <c r="G940" s="35"/>
      <c r="H940" s="35"/>
      <c r="I940" s="35"/>
      <c r="J940" s="48"/>
      <c r="K940" s="48"/>
      <c r="L940" s="48"/>
      <c r="M940" s="48"/>
      <c r="N940" s="48"/>
      <c r="O940" s="73"/>
      <c r="P940" s="73"/>
      <c r="Q940" s="73"/>
      <c r="R940" s="73"/>
      <c r="S940" s="73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  <c r="AG940" s="48"/>
      <c r="AH940" s="48"/>
      <c r="AI940" s="48"/>
      <c r="AJ940" s="48"/>
      <c r="AK940" s="48"/>
      <c r="AL940" s="48"/>
      <c r="AM940" s="48"/>
      <c r="AN940" s="48"/>
      <c r="AO940" s="48"/>
      <c r="AP940" s="48"/>
      <c r="AQ940" s="48"/>
      <c r="AR940" s="48"/>
      <c r="AS940" s="48"/>
      <c r="AT940" s="48"/>
      <c r="AU940" s="48"/>
      <c r="AV940" s="48"/>
      <c r="AW940" s="48"/>
      <c r="AX940" s="48"/>
      <c r="AY940" s="48"/>
      <c r="AZ940" s="48"/>
      <c r="BA940" s="48"/>
      <c r="BB940" s="48"/>
    </row>
    <row r="941" spans="1:54" x14ac:dyDescent="0.25">
      <c r="A941" s="42" t="str">
        <f t="shared" si="55"/>
        <v/>
      </c>
      <c r="B941" s="119"/>
      <c r="C941" s="33"/>
      <c r="D941" s="120"/>
      <c r="E941" s="35"/>
      <c r="F941" s="35"/>
      <c r="G941" s="35"/>
      <c r="H941" s="35"/>
      <c r="I941" s="35"/>
      <c r="J941" s="48"/>
      <c r="K941" s="48"/>
      <c r="L941" s="48"/>
      <c r="M941" s="48"/>
      <c r="N941" s="48"/>
      <c r="O941" s="73"/>
      <c r="P941" s="73"/>
      <c r="Q941" s="73"/>
      <c r="R941" s="73"/>
      <c r="S941" s="73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  <c r="AD941" s="48"/>
      <c r="AE941" s="48"/>
      <c r="AF941" s="48"/>
      <c r="AG941" s="48"/>
      <c r="AH941" s="48"/>
      <c r="AI941" s="48"/>
      <c r="AJ941" s="48"/>
      <c r="AK941" s="48"/>
      <c r="AL941" s="48"/>
      <c r="AM941" s="48"/>
      <c r="AN941" s="48"/>
      <c r="AO941" s="48"/>
      <c r="AP941" s="48"/>
      <c r="AQ941" s="48"/>
      <c r="AR941" s="48"/>
      <c r="AS941" s="48"/>
      <c r="AT941" s="48"/>
      <c r="AU941" s="48"/>
      <c r="AV941" s="48"/>
      <c r="AW941" s="48"/>
      <c r="AX941" s="48"/>
      <c r="AY941" s="48"/>
      <c r="AZ941" s="48"/>
      <c r="BA941" s="48"/>
      <c r="BB941" s="48"/>
    </row>
    <row r="942" spans="1:54" x14ac:dyDescent="0.25">
      <c r="A942" s="42" t="str">
        <f t="shared" si="55"/>
        <v/>
      </c>
      <c r="B942" s="119"/>
      <c r="C942" s="33"/>
      <c r="D942" s="120"/>
      <c r="E942" s="35"/>
      <c r="F942" s="35"/>
      <c r="G942" s="35"/>
      <c r="H942" s="35"/>
      <c r="I942" s="35"/>
      <c r="J942" s="48"/>
      <c r="K942" s="48"/>
      <c r="L942" s="48"/>
      <c r="M942" s="48"/>
      <c r="N942" s="48"/>
      <c r="O942" s="73"/>
      <c r="P942" s="73"/>
      <c r="Q942" s="73"/>
      <c r="R942" s="73"/>
      <c r="S942" s="73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  <c r="AD942" s="48"/>
      <c r="AE942" s="48"/>
      <c r="AF942" s="48"/>
      <c r="AG942" s="48"/>
      <c r="AH942" s="48"/>
      <c r="AI942" s="48"/>
      <c r="AJ942" s="48"/>
      <c r="AK942" s="48"/>
      <c r="AL942" s="48"/>
      <c r="AM942" s="48"/>
      <c r="AN942" s="48"/>
      <c r="AO942" s="48"/>
      <c r="AP942" s="48"/>
      <c r="AQ942" s="48"/>
      <c r="AR942" s="48"/>
      <c r="AS942" s="48"/>
      <c r="AT942" s="48"/>
      <c r="AU942" s="48"/>
      <c r="AV942" s="48"/>
      <c r="AW942" s="48"/>
      <c r="AX942" s="48"/>
      <c r="AY942" s="48"/>
      <c r="AZ942" s="48"/>
      <c r="BA942" s="48"/>
      <c r="BB942" s="48"/>
    </row>
    <row r="943" spans="1:54" x14ac:dyDescent="0.25">
      <c r="A943" s="42" t="str">
        <f t="shared" si="55"/>
        <v/>
      </c>
      <c r="B943" s="119"/>
      <c r="C943" s="33"/>
      <c r="D943" s="120"/>
      <c r="E943" s="35"/>
      <c r="F943" s="35"/>
      <c r="G943" s="35"/>
      <c r="H943" s="35"/>
      <c r="I943" s="35"/>
      <c r="J943" s="48"/>
      <c r="K943" s="48"/>
      <c r="L943" s="48"/>
      <c r="M943" s="48"/>
      <c r="N943" s="48"/>
      <c r="O943" s="73"/>
      <c r="P943" s="73"/>
      <c r="Q943" s="73"/>
      <c r="R943" s="73"/>
      <c r="S943" s="73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  <c r="AD943" s="48"/>
      <c r="AE943" s="48"/>
      <c r="AF943" s="48"/>
      <c r="AG943" s="48"/>
      <c r="AH943" s="48"/>
      <c r="AI943" s="48"/>
      <c r="AJ943" s="48"/>
      <c r="AK943" s="48"/>
      <c r="AL943" s="48"/>
      <c r="AM943" s="48"/>
      <c r="AN943" s="48"/>
      <c r="AO943" s="48"/>
      <c r="AP943" s="48"/>
      <c r="AQ943" s="48"/>
      <c r="AR943" s="48"/>
      <c r="AS943" s="48"/>
      <c r="AT943" s="48"/>
      <c r="AU943" s="48"/>
      <c r="AV943" s="48"/>
      <c r="AW943" s="48"/>
      <c r="AX943" s="48"/>
      <c r="AY943" s="48"/>
      <c r="AZ943" s="48"/>
      <c r="BA943" s="48"/>
      <c r="BB943" s="48"/>
    </row>
    <row r="944" spans="1:54" x14ac:dyDescent="0.25">
      <c r="A944" s="42" t="str">
        <f t="shared" si="55"/>
        <v/>
      </c>
      <c r="B944" s="119"/>
      <c r="C944" s="33"/>
      <c r="D944" s="120"/>
      <c r="E944" s="35"/>
      <c r="F944" s="35"/>
      <c r="G944" s="35"/>
      <c r="H944" s="35"/>
      <c r="I944" s="35"/>
      <c r="J944" s="48"/>
      <c r="K944" s="48"/>
      <c r="L944" s="48"/>
      <c r="M944" s="48"/>
      <c r="N944" s="48"/>
      <c r="O944" s="73"/>
      <c r="P944" s="73"/>
      <c r="Q944" s="73"/>
      <c r="R944" s="73"/>
      <c r="S944" s="73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  <c r="AD944" s="48"/>
      <c r="AE944" s="48"/>
      <c r="AF944" s="48"/>
      <c r="AG944" s="48"/>
      <c r="AH944" s="48"/>
      <c r="AI944" s="48"/>
      <c r="AJ944" s="48"/>
      <c r="AK944" s="48"/>
      <c r="AL944" s="48"/>
      <c r="AM944" s="48"/>
      <c r="AN944" s="48"/>
      <c r="AO944" s="48"/>
      <c r="AP944" s="48"/>
      <c r="AQ944" s="48"/>
      <c r="AR944" s="48"/>
      <c r="AS944" s="48"/>
      <c r="AT944" s="48"/>
      <c r="AU944" s="48"/>
      <c r="AV944" s="48"/>
      <c r="AW944" s="48"/>
      <c r="AX944" s="48"/>
      <c r="AY944" s="48"/>
      <c r="AZ944" s="48"/>
      <c r="BA944" s="48"/>
      <c r="BB944" s="48"/>
    </row>
    <row r="945" spans="1:54" x14ac:dyDescent="0.25">
      <c r="A945" s="42" t="str">
        <f t="shared" si="55"/>
        <v/>
      </c>
      <c r="B945" s="119"/>
      <c r="C945" s="33"/>
      <c r="D945" s="120"/>
      <c r="E945" s="35"/>
      <c r="F945" s="35"/>
      <c r="G945" s="35"/>
      <c r="H945" s="35"/>
      <c r="I945" s="35"/>
      <c r="J945" s="48"/>
      <c r="K945" s="48"/>
      <c r="L945" s="48"/>
      <c r="M945" s="48"/>
      <c r="N945" s="48"/>
      <c r="O945" s="73"/>
      <c r="P945" s="73"/>
      <c r="Q945" s="73"/>
      <c r="R945" s="73"/>
      <c r="S945" s="73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  <c r="AG945" s="48"/>
      <c r="AH945" s="48"/>
      <c r="AI945" s="48"/>
      <c r="AJ945" s="48"/>
      <c r="AK945" s="48"/>
      <c r="AL945" s="48"/>
      <c r="AM945" s="48"/>
      <c r="AN945" s="48"/>
      <c r="AO945" s="48"/>
      <c r="AP945" s="48"/>
      <c r="AQ945" s="48"/>
      <c r="AR945" s="48"/>
      <c r="AS945" s="48"/>
      <c r="AT945" s="48"/>
      <c r="AU945" s="48"/>
      <c r="AV945" s="48"/>
      <c r="AW945" s="48"/>
      <c r="AX945" s="48"/>
      <c r="AY945" s="48"/>
      <c r="AZ945" s="48"/>
      <c r="BA945" s="48"/>
      <c r="BB945" s="48"/>
    </row>
    <row r="946" spans="1:54" x14ac:dyDescent="0.25">
      <c r="A946" s="42" t="str">
        <f t="shared" si="55"/>
        <v/>
      </c>
      <c r="B946" s="119"/>
      <c r="C946" s="33"/>
      <c r="D946" s="120"/>
      <c r="E946" s="35"/>
      <c r="F946" s="35"/>
      <c r="G946" s="35"/>
      <c r="H946" s="35"/>
      <c r="I946" s="35"/>
      <c r="J946" s="48"/>
      <c r="K946" s="48"/>
      <c r="L946" s="48"/>
      <c r="M946" s="48"/>
      <c r="N946" s="48"/>
      <c r="O946" s="73"/>
      <c r="P946" s="73"/>
      <c r="Q946" s="73"/>
      <c r="R946" s="73"/>
      <c r="S946" s="73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s="48"/>
      <c r="AE946" s="48"/>
      <c r="AF946" s="48"/>
      <c r="AG946" s="48"/>
      <c r="AH946" s="48"/>
      <c r="AI946" s="48"/>
      <c r="AJ946" s="48"/>
      <c r="AK946" s="48"/>
      <c r="AL946" s="48"/>
      <c r="AM946" s="48"/>
      <c r="AN946" s="48"/>
      <c r="AO946" s="48"/>
      <c r="AP946" s="48"/>
      <c r="AQ946" s="48"/>
      <c r="AR946" s="48"/>
      <c r="AS946" s="48"/>
      <c r="AT946" s="48"/>
      <c r="AU946" s="48"/>
      <c r="AV946" s="48"/>
      <c r="AW946" s="48"/>
      <c r="AX946" s="48"/>
      <c r="AY946" s="48"/>
      <c r="AZ946" s="48"/>
      <c r="BA946" s="48"/>
      <c r="BB946" s="48"/>
    </row>
    <row r="947" spans="1:54" x14ac:dyDescent="0.25">
      <c r="A947" s="42" t="str">
        <f t="shared" si="55"/>
        <v/>
      </c>
      <c r="B947" s="119"/>
      <c r="C947" s="33"/>
      <c r="D947" s="120"/>
      <c r="E947" s="35"/>
      <c r="F947" s="35"/>
      <c r="G947" s="35"/>
      <c r="H947" s="35"/>
      <c r="I947" s="35"/>
      <c r="J947" s="48"/>
      <c r="K947" s="48"/>
      <c r="L947" s="48"/>
      <c r="M947" s="48"/>
      <c r="N947" s="48"/>
      <c r="O947" s="73"/>
      <c r="P947" s="73"/>
      <c r="Q947" s="73"/>
      <c r="R947" s="73"/>
      <c r="S947" s="73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  <c r="AD947" s="48"/>
      <c r="AE947" s="48"/>
      <c r="AF947" s="48"/>
      <c r="AG947" s="48"/>
      <c r="AH947" s="48"/>
      <c r="AI947" s="48"/>
      <c r="AJ947" s="48"/>
      <c r="AK947" s="48"/>
      <c r="AL947" s="48"/>
      <c r="AM947" s="48"/>
      <c r="AN947" s="48"/>
      <c r="AO947" s="48"/>
      <c r="AP947" s="48"/>
      <c r="AQ947" s="48"/>
      <c r="AR947" s="48"/>
      <c r="AS947" s="48"/>
      <c r="AT947" s="48"/>
      <c r="AU947" s="48"/>
      <c r="AV947" s="48"/>
      <c r="AW947" s="48"/>
      <c r="AX947" s="48"/>
      <c r="AY947" s="48"/>
      <c r="AZ947" s="48"/>
      <c r="BA947" s="48"/>
      <c r="BB947" s="48"/>
    </row>
    <row r="948" spans="1:54" x14ac:dyDescent="0.25">
      <c r="A948" s="42" t="str">
        <f t="shared" si="55"/>
        <v/>
      </c>
      <c r="B948" s="119"/>
      <c r="C948" s="33"/>
      <c r="D948" s="120"/>
      <c r="E948" s="35"/>
      <c r="F948" s="35"/>
      <c r="G948" s="35"/>
      <c r="H948" s="35"/>
      <c r="I948" s="35"/>
      <c r="J948" s="48"/>
      <c r="K948" s="48"/>
      <c r="L948" s="48"/>
      <c r="M948" s="48"/>
      <c r="N948" s="48"/>
      <c r="O948" s="73"/>
      <c r="P948" s="73"/>
      <c r="Q948" s="73"/>
      <c r="R948" s="73"/>
      <c r="S948" s="73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  <c r="AD948" s="48"/>
      <c r="AE948" s="48"/>
      <c r="AF948" s="48"/>
      <c r="AG948" s="48"/>
      <c r="AH948" s="48"/>
      <c r="AI948" s="48"/>
      <c r="AJ948" s="48"/>
      <c r="AK948" s="48"/>
      <c r="AL948" s="48"/>
      <c r="AM948" s="48"/>
      <c r="AN948" s="48"/>
      <c r="AO948" s="48"/>
      <c r="AP948" s="48"/>
      <c r="AQ948" s="48"/>
      <c r="AR948" s="48"/>
      <c r="AS948" s="48"/>
      <c r="AT948" s="48"/>
      <c r="AU948" s="48"/>
      <c r="AV948" s="48"/>
      <c r="AW948" s="48"/>
      <c r="AX948" s="48"/>
      <c r="AY948" s="48"/>
      <c r="AZ948" s="48"/>
      <c r="BA948" s="48"/>
      <c r="BB948" s="48"/>
    </row>
    <row r="949" spans="1:54" x14ac:dyDescent="0.25">
      <c r="A949" s="42" t="str">
        <f t="shared" si="55"/>
        <v/>
      </c>
      <c r="B949" s="119"/>
      <c r="C949" s="33"/>
      <c r="D949" s="120"/>
      <c r="E949" s="35"/>
      <c r="F949" s="35"/>
      <c r="G949" s="35"/>
      <c r="H949" s="35"/>
      <c r="I949" s="35"/>
      <c r="J949" s="48"/>
      <c r="K949" s="48"/>
      <c r="L949" s="48"/>
      <c r="M949" s="48"/>
      <c r="N949" s="48"/>
      <c r="O949" s="73"/>
      <c r="P949" s="73"/>
      <c r="Q949" s="73"/>
      <c r="R949" s="73"/>
      <c r="S949" s="73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  <c r="AD949" s="48"/>
      <c r="AE949" s="48"/>
      <c r="AF949" s="48"/>
      <c r="AG949" s="48"/>
      <c r="AH949" s="48"/>
      <c r="AI949" s="48"/>
      <c r="AJ949" s="48"/>
      <c r="AK949" s="48"/>
      <c r="AL949" s="48"/>
      <c r="AM949" s="48"/>
      <c r="AN949" s="48"/>
      <c r="AO949" s="48"/>
      <c r="AP949" s="48"/>
      <c r="AQ949" s="48"/>
      <c r="AR949" s="48"/>
      <c r="AS949" s="48"/>
      <c r="AT949" s="48"/>
      <c r="AU949" s="48"/>
      <c r="AV949" s="48"/>
      <c r="AW949" s="48"/>
      <c r="AX949" s="48"/>
      <c r="AY949" s="48"/>
      <c r="AZ949" s="48"/>
      <c r="BA949" s="48"/>
      <c r="BB949" s="48"/>
    </row>
    <row r="950" spans="1:54" x14ac:dyDescent="0.25">
      <c r="A950" s="42" t="str">
        <f t="shared" si="55"/>
        <v/>
      </c>
      <c r="B950" s="119"/>
      <c r="C950" s="33"/>
      <c r="D950" s="120"/>
      <c r="E950" s="35"/>
      <c r="F950" s="35"/>
      <c r="G950" s="35"/>
      <c r="H950" s="35"/>
      <c r="I950" s="35"/>
      <c r="J950" s="48"/>
      <c r="K950" s="48"/>
      <c r="L950" s="48"/>
      <c r="M950" s="48"/>
      <c r="N950" s="48"/>
      <c r="O950" s="73"/>
      <c r="P950" s="73"/>
      <c r="Q950" s="73"/>
      <c r="R950" s="73"/>
      <c r="S950" s="73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  <c r="AD950" s="48"/>
      <c r="AE950" s="48"/>
      <c r="AF950" s="48"/>
      <c r="AG950" s="48"/>
      <c r="AH950" s="48"/>
      <c r="AI950" s="48"/>
      <c r="AJ950" s="48"/>
      <c r="AK950" s="48"/>
      <c r="AL950" s="48"/>
      <c r="AM950" s="48"/>
      <c r="AN950" s="48"/>
      <c r="AO950" s="48"/>
      <c r="AP950" s="48"/>
      <c r="AQ950" s="48"/>
      <c r="AR950" s="48"/>
      <c r="AS950" s="48"/>
      <c r="AT950" s="48"/>
      <c r="AU950" s="48"/>
      <c r="AV950" s="48"/>
      <c r="AW950" s="48"/>
      <c r="AX950" s="48"/>
      <c r="AY950" s="48"/>
      <c r="AZ950" s="48"/>
      <c r="BA950" s="48"/>
      <c r="BB950" s="48"/>
    </row>
    <row r="951" spans="1:54" x14ac:dyDescent="0.25">
      <c r="A951" s="42" t="str">
        <f t="shared" si="55"/>
        <v/>
      </c>
      <c r="B951" s="119"/>
      <c r="C951" s="33"/>
      <c r="D951" s="120"/>
      <c r="E951" s="35"/>
      <c r="F951" s="35"/>
      <c r="G951" s="35"/>
      <c r="H951" s="35"/>
      <c r="I951" s="35"/>
      <c r="J951" s="48"/>
      <c r="K951" s="48"/>
      <c r="L951" s="48"/>
      <c r="M951" s="48"/>
      <c r="N951" s="48"/>
      <c r="O951" s="73"/>
      <c r="P951" s="73"/>
      <c r="Q951" s="73"/>
      <c r="R951" s="73"/>
      <c r="S951" s="73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s="48"/>
      <c r="AE951" s="48"/>
      <c r="AF951" s="48"/>
      <c r="AG951" s="48"/>
      <c r="AH951" s="48"/>
      <c r="AI951" s="48"/>
      <c r="AJ951" s="48"/>
      <c r="AK951" s="48"/>
      <c r="AL951" s="48"/>
      <c r="AM951" s="48"/>
      <c r="AN951" s="48"/>
      <c r="AO951" s="48"/>
      <c r="AP951" s="48"/>
      <c r="AQ951" s="48"/>
      <c r="AR951" s="48"/>
      <c r="AS951" s="48"/>
      <c r="AT951" s="48"/>
      <c r="AU951" s="48"/>
      <c r="AV951" s="48"/>
      <c r="AW951" s="48"/>
      <c r="AX951" s="48"/>
      <c r="AY951" s="48"/>
      <c r="AZ951" s="48"/>
      <c r="BA951" s="48"/>
      <c r="BB951" s="48"/>
    </row>
    <row r="952" spans="1:54" x14ac:dyDescent="0.25">
      <c r="A952" s="42" t="str">
        <f t="shared" si="55"/>
        <v/>
      </c>
      <c r="B952" s="119"/>
      <c r="C952" s="33"/>
      <c r="D952" s="120"/>
      <c r="E952" s="35"/>
      <c r="F952" s="35"/>
      <c r="G952" s="35"/>
      <c r="H952" s="35"/>
      <c r="I952" s="35"/>
      <c r="J952" s="48"/>
      <c r="K952" s="48"/>
      <c r="L952" s="48"/>
      <c r="M952" s="48"/>
      <c r="N952" s="48"/>
      <c r="O952" s="73"/>
      <c r="P952" s="73"/>
      <c r="Q952" s="73"/>
      <c r="R952" s="73"/>
      <c r="S952" s="73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  <c r="AG952" s="48"/>
      <c r="AH952" s="48"/>
      <c r="AI952" s="48"/>
      <c r="AJ952" s="48"/>
      <c r="AK952" s="48"/>
      <c r="AL952" s="48"/>
      <c r="AM952" s="48"/>
      <c r="AN952" s="48"/>
      <c r="AO952" s="48"/>
      <c r="AP952" s="48"/>
      <c r="AQ952" s="48"/>
      <c r="AR952" s="48"/>
      <c r="AS952" s="48"/>
      <c r="AT952" s="48"/>
      <c r="AU952" s="48"/>
      <c r="AV952" s="48"/>
      <c r="AW952" s="48"/>
      <c r="AX952" s="48"/>
      <c r="AY952" s="48"/>
      <c r="AZ952" s="48"/>
      <c r="BA952" s="48"/>
      <c r="BB952" s="48"/>
    </row>
    <row r="953" spans="1:54" x14ac:dyDescent="0.25">
      <c r="A953" s="42" t="str">
        <f t="shared" si="55"/>
        <v/>
      </c>
      <c r="B953" s="119"/>
      <c r="C953" s="33"/>
      <c r="D953" s="120"/>
      <c r="E953" s="35"/>
      <c r="F953" s="35"/>
      <c r="G953" s="35"/>
      <c r="H953" s="35"/>
      <c r="I953" s="35"/>
      <c r="J953" s="48"/>
      <c r="K953" s="48"/>
      <c r="L953" s="48"/>
      <c r="M953" s="48"/>
      <c r="N953" s="48"/>
      <c r="O953" s="73"/>
      <c r="P953" s="73"/>
      <c r="Q953" s="73"/>
      <c r="R953" s="73"/>
      <c r="S953" s="73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  <c r="AD953" s="48"/>
      <c r="AE953" s="48"/>
      <c r="AF953" s="48"/>
      <c r="AG953" s="48"/>
      <c r="AH953" s="48"/>
      <c r="AI953" s="48"/>
      <c r="AJ953" s="48"/>
      <c r="AK953" s="48"/>
      <c r="AL953" s="48"/>
      <c r="AM953" s="48"/>
      <c r="AN953" s="48"/>
      <c r="AO953" s="48"/>
      <c r="AP953" s="48"/>
      <c r="AQ953" s="48"/>
      <c r="AR953" s="48"/>
      <c r="AS953" s="48"/>
      <c r="AT953" s="48"/>
      <c r="AU953" s="48"/>
      <c r="AV953" s="48"/>
      <c r="AW953" s="48"/>
      <c r="AX953" s="48"/>
      <c r="AY953" s="48"/>
      <c r="AZ953" s="48"/>
      <c r="BA953" s="48"/>
      <c r="BB953" s="48"/>
    </row>
    <row r="954" spans="1:54" x14ac:dyDescent="0.25">
      <c r="A954" s="42" t="str">
        <f t="shared" si="55"/>
        <v/>
      </c>
      <c r="B954" s="119"/>
      <c r="C954" s="33"/>
      <c r="D954" s="120"/>
      <c r="E954" s="35"/>
      <c r="F954" s="35"/>
      <c r="G954" s="35"/>
      <c r="H954" s="35"/>
      <c r="I954" s="35"/>
      <c r="J954" s="48"/>
      <c r="K954" s="48"/>
      <c r="L954" s="48"/>
      <c r="M954" s="48"/>
      <c r="N954" s="48"/>
      <c r="O954" s="73"/>
      <c r="P954" s="73"/>
      <c r="Q954" s="73"/>
      <c r="R954" s="73"/>
      <c r="S954" s="73"/>
      <c r="T954" s="48"/>
      <c r="U954" s="48"/>
      <c r="V954" s="48"/>
      <c r="W954" s="48"/>
      <c r="X954" s="48"/>
      <c r="Y954" s="48"/>
      <c r="Z954" s="48"/>
      <c r="AA954" s="48"/>
      <c r="AB954" s="48"/>
      <c r="AC954" s="48"/>
      <c r="AD954" s="48"/>
      <c r="AE954" s="48"/>
      <c r="AF954" s="48"/>
      <c r="AG954" s="48"/>
      <c r="AH954" s="48"/>
      <c r="AI954" s="48"/>
      <c r="AJ954" s="48"/>
      <c r="AK954" s="48"/>
      <c r="AL954" s="48"/>
      <c r="AM954" s="48"/>
      <c r="AN954" s="48"/>
      <c r="AO954" s="48"/>
      <c r="AP954" s="48"/>
      <c r="AQ954" s="48"/>
      <c r="AR954" s="48"/>
      <c r="AS954" s="48"/>
      <c r="AT954" s="48"/>
      <c r="AU954" s="48"/>
      <c r="AV954" s="48"/>
      <c r="AW954" s="48"/>
      <c r="AX954" s="48"/>
      <c r="AY954" s="48"/>
      <c r="AZ954" s="48"/>
      <c r="BA954" s="48"/>
      <c r="BB954" s="48"/>
    </row>
    <row r="955" spans="1:54" x14ac:dyDescent="0.25">
      <c r="A955" s="42" t="str">
        <f t="shared" si="55"/>
        <v/>
      </c>
      <c r="B955" s="119"/>
      <c r="C955" s="33"/>
      <c r="D955" s="120"/>
      <c r="E955" s="35"/>
      <c r="F955" s="35"/>
      <c r="G955" s="35"/>
      <c r="H955" s="35"/>
      <c r="I955" s="35"/>
      <c r="J955" s="48"/>
      <c r="K955" s="48"/>
      <c r="L955" s="48"/>
      <c r="M955" s="48"/>
      <c r="N955" s="48"/>
      <c r="O955" s="73"/>
      <c r="P955" s="73"/>
      <c r="Q955" s="73"/>
      <c r="R955" s="73"/>
      <c r="S955" s="73"/>
      <c r="T955" s="48"/>
      <c r="U955" s="48"/>
      <c r="V955" s="48"/>
      <c r="W955" s="48"/>
      <c r="X955" s="48"/>
      <c r="Y955" s="48"/>
      <c r="Z955" s="48"/>
      <c r="AA955" s="48"/>
      <c r="AB955" s="48"/>
      <c r="AC955" s="48"/>
      <c r="AD955" s="48"/>
      <c r="AE955" s="48"/>
      <c r="AF955" s="48"/>
      <c r="AG955" s="48"/>
      <c r="AH955" s="48"/>
      <c r="AI955" s="48"/>
      <c r="AJ955" s="48"/>
      <c r="AK955" s="48"/>
      <c r="AL955" s="48"/>
      <c r="AM955" s="48"/>
      <c r="AN955" s="48"/>
      <c r="AO955" s="48"/>
      <c r="AP955" s="48"/>
      <c r="AQ955" s="48"/>
      <c r="AR955" s="48"/>
      <c r="AS955" s="48"/>
      <c r="AT955" s="48"/>
      <c r="AU955" s="48"/>
      <c r="AV955" s="48"/>
      <c r="AW955" s="48"/>
      <c r="AX955" s="48"/>
      <c r="AY955" s="48"/>
      <c r="AZ955" s="48"/>
      <c r="BA955" s="48"/>
      <c r="BB955" s="48"/>
    </row>
    <row r="956" spans="1:54" x14ac:dyDescent="0.25">
      <c r="A956" s="42" t="str">
        <f t="shared" si="55"/>
        <v/>
      </c>
      <c r="B956" s="119"/>
      <c r="C956" s="33"/>
      <c r="D956" s="120"/>
      <c r="E956" s="35"/>
      <c r="F956" s="35"/>
      <c r="G956" s="35"/>
      <c r="H956" s="35"/>
      <c r="I956" s="35"/>
      <c r="J956" s="48"/>
      <c r="K956" s="48"/>
      <c r="L956" s="48"/>
      <c r="M956" s="48"/>
      <c r="N956" s="48"/>
      <c r="O956" s="73"/>
      <c r="P956" s="73"/>
      <c r="Q956" s="73"/>
      <c r="R956" s="73"/>
      <c r="S956" s="73"/>
      <c r="T956" s="48"/>
      <c r="U956" s="48"/>
      <c r="V956" s="48"/>
      <c r="W956" s="48"/>
      <c r="X956" s="48"/>
      <c r="Y956" s="48"/>
      <c r="Z956" s="48"/>
      <c r="AA956" s="48"/>
      <c r="AB956" s="48"/>
      <c r="AC956" s="48"/>
      <c r="AD956" s="48"/>
      <c r="AE956" s="48"/>
      <c r="AF956" s="48"/>
      <c r="AG956" s="48"/>
      <c r="AH956" s="48"/>
      <c r="AI956" s="48"/>
      <c r="AJ956" s="48"/>
      <c r="AK956" s="48"/>
      <c r="AL956" s="48"/>
      <c r="AM956" s="48"/>
      <c r="AN956" s="48"/>
      <c r="AO956" s="48"/>
      <c r="AP956" s="48"/>
      <c r="AQ956" s="48"/>
      <c r="AR956" s="48"/>
      <c r="AS956" s="48"/>
      <c r="AT956" s="48"/>
      <c r="AU956" s="48"/>
      <c r="AV956" s="48"/>
      <c r="AW956" s="48"/>
      <c r="AX956" s="48"/>
      <c r="AY956" s="48"/>
      <c r="AZ956" s="48"/>
      <c r="BA956" s="48"/>
      <c r="BB956" s="48"/>
    </row>
    <row r="957" spans="1:54" x14ac:dyDescent="0.25">
      <c r="A957" s="42" t="str">
        <f t="shared" si="55"/>
        <v/>
      </c>
      <c r="B957" s="119"/>
      <c r="C957" s="33"/>
      <c r="D957" s="120"/>
      <c r="E957" s="35"/>
      <c r="F957" s="35"/>
      <c r="G957" s="35"/>
      <c r="H957" s="35"/>
      <c r="I957" s="35"/>
      <c r="J957" s="48"/>
      <c r="K957" s="48"/>
      <c r="L957" s="48"/>
      <c r="M957" s="48"/>
      <c r="N957" s="48"/>
      <c r="O957" s="73"/>
      <c r="P957" s="73"/>
      <c r="Q957" s="73"/>
      <c r="R957" s="73"/>
      <c r="S957" s="73"/>
      <c r="T957" s="48"/>
      <c r="U957" s="48"/>
      <c r="V957" s="48"/>
      <c r="W957" s="48"/>
      <c r="X957" s="48"/>
      <c r="Y957" s="48"/>
      <c r="Z957" s="48"/>
      <c r="AA957" s="48"/>
      <c r="AB957" s="48"/>
      <c r="AC957" s="48"/>
      <c r="AD957" s="48"/>
      <c r="AE957" s="48"/>
      <c r="AF957" s="48"/>
      <c r="AG957" s="48"/>
      <c r="AH957" s="48"/>
      <c r="AI957" s="48"/>
      <c r="AJ957" s="48"/>
      <c r="AK957" s="48"/>
      <c r="AL957" s="48"/>
      <c r="AM957" s="48"/>
      <c r="AN957" s="48"/>
      <c r="AO957" s="48"/>
      <c r="AP957" s="48"/>
      <c r="AQ957" s="48"/>
      <c r="AR957" s="48"/>
      <c r="AS957" s="48"/>
      <c r="AT957" s="48"/>
      <c r="AU957" s="48"/>
      <c r="AV957" s="48"/>
      <c r="AW957" s="48"/>
      <c r="AX957" s="48"/>
      <c r="AY957" s="48"/>
      <c r="AZ957" s="48"/>
      <c r="BA957" s="48"/>
      <c r="BB957" s="48"/>
    </row>
    <row r="958" spans="1:54" x14ac:dyDescent="0.25">
      <c r="A958" s="42" t="str">
        <f t="shared" si="55"/>
        <v/>
      </c>
      <c r="B958" s="119"/>
      <c r="C958" s="33"/>
      <c r="D958" s="120"/>
      <c r="E958" s="35"/>
      <c r="F958" s="35"/>
      <c r="G958" s="35"/>
      <c r="H958" s="35"/>
      <c r="I958" s="35"/>
      <c r="J958" s="48"/>
      <c r="K958" s="48"/>
      <c r="L958" s="48"/>
      <c r="M958" s="48"/>
      <c r="N958" s="48"/>
      <c r="O958" s="73"/>
      <c r="P958" s="73"/>
      <c r="Q958" s="73"/>
      <c r="R958" s="73"/>
      <c r="S958" s="73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  <c r="AD958" s="48"/>
      <c r="AE958" s="48"/>
      <c r="AF958" s="48"/>
      <c r="AG958" s="48"/>
      <c r="AH958" s="48"/>
      <c r="AI958" s="48"/>
      <c r="AJ958" s="48"/>
      <c r="AK958" s="48"/>
      <c r="AL958" s="48"/>
      <c r="AM958" s="48"/>
      <c r="AN958" s="48"/>
      <c r="AO958" s="48"/>
      <c r="AP958" s="48"/>
      <c r="AQ958" s="48"/>
      <c r="AR958" s="48"/>
      <c r="AS958" s="48"/>
      <c r="AT958" s="48"/>
      <c r="AU958" s="48"/>
      <c r="AV958" s="48"/>
      <c r="AW958" s="48"/>
      <c r="AX958" s="48"/>
      <c r="AY958" s="48"/>
      <c r="AZ958" s="48"/>
      <c r="BA958" s="48"/>
      <c r="BB958" s="48"/>
    </row>
    <row r="959" spans="1:54" x14ac:dyDescent="0.25">
      <c r="A959" s="42" t="str">
        <f t="shared" si="55"/>
        <v/>
      </c>
      <c r="B959" s="119"/>
      <c r="C959" s="33"/>
      <c r="D959" s="120"/>
      <c r="E959" s="35"/>
      <c r="F959" s="35"/>
      <c r="G959" s="35"/>
      <c r="H959" s="35"/>
      <c r="I959" s="35"/>
      <c r="J959" s="48"/>
      <c r="K959" s="48"/>
      <c r="L959" s="48"/>
      <c r="M959" s="48"/>
      <c r="N959" s="48"/>
      <c r="O959" s="73"/>
      <c r="P959" s="73"/>
      <c r="Q959" s="73"/>
      <c r="R959" s="73"/>
      <c r="S959" s="73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  <c r="AD959" s="48"/>
      <c r="AE959" s="48"/>
      <c r="AF959" s="48"/>
      <c r="AG959" s="48"/>
      <c r="AH959" s="48"/>
      <c r="AI959" s="48"/>
      <c r="AJ959" s="48"/>
      <c r="AK959" s="48"/>
      <c r="AL959" s="48"/>
      <c r="AM959" s="48"/>
      <c r="AN959" s="48"/>
      <c r="AO959" s="48"/>
      <c r="AP959" s="48"/>
      <c r="AQ959" s="48"/>
      <c r="AR959" s="48"/>
      <c r="AS959" s="48"/>
      <c r="AT959" s="48"/>
      <c r="AU959" s="48"/>
      <c r="AV959" s="48"/>
      <c r="AW959" s="48"/>
      <c r="AX959" s="48"/>
      <c r="AY959" s="48"/>
      <c r="AZ959" s="48"/>
      <c r="BA959" s="48"/>
      <c r="BB959" s="48"/>
    </row>
    <row r="960" spans="1:54" x14ac:dyDescent="0.25">
      <c r="A960" s="42" t="str">
        <f t="shared" si="55"/>
        <v/>
      </c>
      <c r="B960" s="119"/>
      <c r="C960" s="33"/>
      <c r="D960" s="120"/>
      <c r="E960" s="35"/>
      <c r="F960" s="35"/>
      <c r="G960" s="35"/>
      <c r="H960" s="35"/>
      <c r="I960" s="35"/>
      <c r="J960" s="48"/>
      <c r="K960" s="48"/>
      <c r="L960" s="48"/>
      <c r="M960" s="48"/>
      <c r="N960" s="48"/>
      <c r="O960" s="73"/>
      <c r="P960" s="73"/>
      <c r="Q960" s="73"/>
      <c r="R960" s="73"/>
      <c r="S960" s="73"/>
      <c r="T960" s="48"/>
      <c r="U960" s="48"/>
      <c r="V960" s="48"/>
      <c r="W960" s="48"/>
      <c r="X960" s="48"/>
      <c r="Y960" s="48"/>
      <c r="Z960" s="48"/>
      <c r="AA960" s="48"/>
      <c r="AB960" s="48"/>
      <c r="AC960" s="48"/>
      <c r="AD960" s="48"/>
      <c r="AE960" s="48"/>
      <c r="AF960" s="48"/>
      <c r="AG960" s="48"/>
      <c r="AH960" s="48"/>
      <c r="AI960" s="48"/>
      <c r="AJ960" s="48"/>
      <c r="AK960" s="48"/>
      <c r="AL960" s="48"/>
      <c r="AM960" s="48"/>
      <c r="AN960" s="48"/>
      <c r="AO960" s="48"/>
      <c r="AP960" s="48"/>
      <c r="AQ960" s="48"/>
      <c r="AR960" s="48"/>
      <c r="AS960" s="48"/>
      <c r="AT960" s="48"/>
      <c r="AU960" s="48"/>
      <c r="AV960" s="48"/>
      <c r="AW960" s="48"/>
      <c r="AX960" s="48"/>
      <c r="AY960" s="48"/>
      <c r="AZ960" s="48"/>
      <c r="BA960" s="48"/>
      <c r="BB960" s="48"/>
    </row>
    <row r="961" spans="1:54" x14ac:dyDescent="0.25">
      <c r="A961" s="42" t="str">
        <f t="shared" si="55"/>
        <v/>
      </c>
      <c r="B961" s="119"/>
      <c r="C961" s="33"/>
      <c r="D961" s="120"/>
      <c r="E961" s="35"/>
      <c r="F961" s="35"/>
      <c r="G961" s="35"/>
      <c r="H961" s="35"/>
      <c r="I961" s="35"/>
      <c r="J961" s="48"/>
      <c r="K961" s="48"/>
      <c r="L961" s="48"/>
      <c r="M961" s="48"/>
      <c r="N961" s="48"/>
      <c r="O961" s="73"/>
      <c r="P961" s="73"/>
      <c r="Q961" s="73"/>
      <c r="R961" s="73"/>
      <c r="S961" s="73"/>
      <c r="T961" s="48"/>
      <c r="U961" s="48"/>
      <c r="V961" s="48"/>
      <c r="W961" s="48"/>
      <c r="X961" s="48"/>
      <c r="Y961" s="48"/>
      <c r="Z961" s="48"/>
      <c r="AA961" s="48"/>
      <c r="AB961" s="48"/>
      <c r="AC961" s="48"/>
      <c r="AD961" s="48"/>
      <c r="AE961" s="48"/>
      <c r="AF961" s="48"/>
      <c r="AG961" s="48"/>
      <c r="AH961" s="48"/>
      <c r="AI961" s="48"/>
      <c r="AJ961" s="48"/>
      <c r="AK961" s="48"/>
      <c r="AL961" s="48"/>
      <c r="AM961" s="48"/>
      <c r="AN961" s="48"/>
      <c r="AO961" s="48"/>
      <c r="AP961" s="48"/>
      <c r="AQ961" s="48"/>
      <c r="AR961" s="48"/>
      <c r="AS961" s="48"/>
      <c r="AT961" s="48"/>
      <c r="AU961" s="48"/>
      <c r="AV961" s="48"/>
      <c r="AW961" s="48"/>
      <c r="AX961" s="48"/>
      <c r="AY961" s="48"/>
      <c r="AZ961" s="48"/>
      <c r="BA961" s="48"/>
      <c r="BB961" s="48"/>
    </row>
    <row r="962" spans="1:54" x14ac:dyDescent="0.25">
      <c r="A962" s="42" t="str">
        <f t="shared" si="55"/>
        <v/>
      </c>
      <c r="B962" s="119"/>
      <c r="C962" s="33"/>
      <c r="D962" s="120"/>
      <c r="E962" s="35"/>
      <c r="F962" s="35"/>
      <c r="G962" s="35"/>
      <c r="H962" s="35"/>
      <c r="I962" s="35"/>
      <c r="J962" s="48"/>
      <c r="K962" s="48"/>
      <c r="L962" s="48"/>
      <c r="M962" s="48"/>
      <c r="N962" s="48"/>
      <c r="O962" s="73"/>
      <c r="P962" s="73"/>
      <c r="Q962" s="73"/>
      <c r="R962" s="73"/>
      <c r="S962" s="73"/>
      <c r="T962" s="48"/>
      <c r="U962" s="48"/>
      <c r="V962" s="48"/>
      <c r="W962" s="48"/>
      <c r="X962" s="48"/>
      <c r="Y962" s="48"/>
      <c r="Z962" s="48"/>
      <c r="AA962" s="48"/>
      <c r="AB962" s="48"/>
      <c r="AC962" s="48"/>
      <c r="AD962" s="48"/>
      <c r="AE962" s="48"/>
      <c r="AF962" s="48"/>
      <c r="AG962" s="48"/>
      <c r="AH962" s="48"/>
      <c r="AI962" s="48"/>
      <c r="AJ962" s="48"/>
      <c r="AK962" s="48"/>
      <c r="AL962" s="48"/>
      <c r="AM962" s="48"/>
      <c r="AN962" s="48"/>
      <c r="AO962" s="48"/>
      <c r="AP962" s="48"/>
      <c r="AQ962" s="48"/>
      <c r="AR962" s="48"/>
      <c r="AS962" s="48"/>
      <c r="AT962" s="48"/>
      <c r="AU962" s="48"/>
      <c r="AV962" s="48"/>
      <c r="AW962" s="48"/>
      <c r="AX962" s="48"/>
      <c r="AY962" s="48"/>
      <c r="AZ962" s="48"/>
      <c r="BA962" s="48"/>
      <c r="BB962" s="48"/>
    </row>
    <row r="963" spans="1:54" x14ac:dyDescent="0.25">
      <c r="A963" s="42" t="str">
        <f t="shared" si="55"/>
        <v/>
      </c>
      <c r="B963" s="119"/>
      <c r="C963" s="33"/>
      <c r="D963" s="120"/>
      <c r="E963" s="35"/>
      <c r="F963" s="35"/>
      <c r="G963" s="35"/>
      <c r="H963" s="35"/>
      <c r="I963" s="35"/>
      <c r="J963" s="48"/>
      <c r="K963" s="48"/>
      <c r="L963" s="48"/>
      <c r="M963" s="48"/>
      <c r="N963" s="48"/>
      <c r="O963" s="73"/>
      <c r="P963" s="73"/>
      <c r="Q963" s="73"/>
      <c r="R963" s="73"/>
      <c r="S963" s="73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  <c r="AD963" s="48"/>
      <c r="AE963" s="48"/>
      <c r="AF963" s="48"/>
      <c r="AG963" s="48"/>
      <c r="AH963" s="48"/>
      <c r="AI963" s="48"/>
      <c r="AJ963" s="48"/>
      <c r="AK963" s="48"/>
      <c r="AL963" s="48"/>
      <c r="AM963" s="48"/>
      <c r="AN963" s="48"/>
      <c r="AO963" s="48"/>
      <c r="AP963" s="48"/>
      <c r="AQ963" s="48"/>
      <c r="AR963" s="48"/>
      <c r="AS963" s="48"/>
      <c r="AT963" s="48"/>
      <c r="AU963" s="48"/>
      <c r="AV963" s="48"/>
      <c r="AW963" s="48"/>
      <c r="AX963" s="48"/>
      <c r="AY963" s="48"/>
      <c r="AZ963" s="48"/>
      <c r="BA963" s="48"/>
      <c r="BB963" s="48"/>
    </row>
    <row r="964" spans="1:54" x14ac:dyDescent="0.25">
      <c r="A964" s="42" t="str">
        <f t="shared" si="55"/>
        <v/>
      </c>
      <c r="B964" s="119"/>
      <c r="C964" s="33"/>
      <c r="D964" s="120"/>
      <c r="E964" s="35"/>
      <c r="F964" s="35"/>
      <c r="G964" s="35"/>
      <c r="H964" s="35"/>
      <c r="I964" s="35"/>
      <c r="J964" s="48"/>
      <c r="K964" s="48"/>
      <c r="L964" s="48"/>
      <c r="M964" s="48"/>
      <c r="N964" s="48"/>
      <c r="O964" s="73"/>
      <c r="P964" s="73"/>
      <c r="Q964" s="73"/>
      <c r="R964" s="73"/>
      <c r="S964" s="73"/>
      <c r="T964" s="48"/>
      <c r="U964" s="48"/>
      <c r="V964" s="48"/>
      <c r="W964" s="48"/>
      <c r="X964" s="48"/>
      <c r="Y964" s="48"/>
      <c r="Z964" s="48"/>
      <c r="AA964" s="48"/>
      <c r="AB964" s="48"/>
      <c r="AC964" s="48"/>
      <c r="AD964" s="48"/>
      <c r="AE964" s="48"/>
      <c r="AF964" s="48"/>
      <c r="AG964" s="48"/>
      <c r="AH964" s="48"/>
      <c r="AI964" s="48"/>
      <c r="AJ964" s="48"/>
      <c r="AK964" s="48"/>
      <c r="AL964" s="48"/>
      <c r="AM964" s="48"/>
      <c r="AN964" s="48"/>
      <c r="AO964" s="48"/>
      <c r="AP964" s="48"/>
      <c r="AQ964" s="48"/>
      <c r="AR964" s="48"/>
      <c r="AS964" s="48"/>
      <c r="AT964" s="48"/>
      <c r="AU964" s="48"/>
      <c r="AV964" s="48"/>
      <c r="AW964" s="48"/>
      <c r="AX964" s="48"/>
      <c r="AY964" s="48"/>
      <c r="AZ964" s="48"/>
      <c r="BA964" s="48"/>
      <c r="BB964" s="48"/>
    </row>
    <row r="965" spans="1:54" x14ac:dyDescent="0.25">
      <c r="A965" s="42" t="str">
        <f t="shared" si="55"/>
        <v/>
      </c>
      <c r="B965" s="119"/>
      <c r="C965" s="33"/>
      <c r="D965" s="120"/>
      <c r="E965" s="35"/>
      <c r="F965" s="35"/>
      <c r="G965" s="35"/>
      <c r="H965" s="35"/>
      <c r="I965" s="35"/>
      <c r="J965" s="48"/>
      <c r="K965" s="48"/>
      <c r="L965" s="48"/>
      <c r="M965" s="48"/>
      <c r="N965" s="48"/>
      <c r="O965" s="73"/>
      <c r="P965" s="73"/>
      <c r="Q965" s="73"/>
      <c r="R965" s="73"/>
      <c r="S965" s="73"/>
      <c r="T965" s="48"/>
      <c r="U965" s="48"/>
      <c r="V965" s="48"/>
      <c r="W965" s="48"/>
      <c r="X965" s="48"/>
      <c r="Y965" s="48"/>
      <c r="Z965" s="48"/>
      <c r="AA965" s="48"/>
      <c r="AB965" s="48"/>
      <c r="AC965" s="48"/>
      <c r="AD965" s="48"/>
      <c r="AE965" s="48"/>
      <c r="AF965" s="48"/>
      <c r="AG965" s="48"/>
      <c r="AH965" s="48"/>
      <c r="AI965" s="48"/>
      <c r="AJ965" s="48"/>
      <c r="AK965" s="48"/>
      <c r="AL965" s="48"/>
      <c r="AM965" s="48"/>
      <c r="AN965" s="48"/>
      <c r="AO965" s="48"/>
      <c r="AP965" s="48"/>
      <c r="AQ965" s="48"/>
      <c r="AR965" s="48"/>
      <c r="AS965" s="48"/>
      <c r="AT965" s="48"/>
      <c r="AU965" s="48"/>
      <c r="AV965" s="48"/>
      <c r="AW965" s="48"/>
      <c r="AX965" s="48"/>
      <c r="AY965" s="48"/>
      <c r="AZ965" s="48"/>
      <c r="BA965" s="48"/>
      <c r="BB965" s="48"/>
    </row>
    <row r="966" spans="1:54" x14ac:dyDescent="0.25">
      <c r="A966" s="42" t="str">
        <f t="shared" si="55"/>
        <v/>
      </c>
      <c r="B966" s="119"/>
      <c r="C966" s="33"/>
      <c r="D966" s="120"/>
      <c r="E966" s="35"/>
      <c r="F966" s="35"/>
      <c r="G966" s="35"/>
      <c r="H966" s="35"/>
      <c r="I966" s="35"/>
      <c r="J966" s="48"/>
      <c r="K966" s="48"/>
      <c r="L966" s="48"/>
      <c r="M966" s="48"/>
      <c r="N966" s="48"/>
      <c r="O966" s="73"/>
      <c r="P966" s="73"/>
      <c r="Q966" s="73"/>
      <c r="R966" s="73"/>
      <c r="S966" s="73"/>
      <c r="T966" s="48"/>
      <c r="U966" s="48"/>
      <c r="V966" s="48"/>
      <c r="W966" s="48"/>
      <c r="X966" s="48"/>
      <c r="Y966" s="48"/>
      <c r="Z966" s="48"/>
      <c r="AA966" s="48"/>
      <c r="AB966" s="48"/>
      <c r="AC966" s="48"/>
      <c r="AD966" s="48"/>
      <c r="AE966" s="48"/>
      <c r="AF966" s="48"/>
      <c r="AG966" s="48"/>
      <c r="AH966" s="48"/>
      <c r="AI966" s="48"/>
      <c r="AJ966" s="48"/>
      <c r="AK966" s="48"/>
      <c r="AL966" s="48"/>
      <c r="AM966" s="48"/>
      <c r="AN966" s="48"/>
      <c r="AO966" s="48"/>
      <c r="AP966" s="48"/>
      <c r="AQ966" s="48"/>
      <c r="AR966" s="48"/>
      <c r="AS966" s="48"/>
      <c r="AT966" s="48"/>
      <c r="AU966" s="48"/>
      <c r="AV966" s="48"/>
      <c r="AW966" s="48"/>
      <c r="AX966" s="48"/>
      <c r="AY966" s="48"/>
      <c r="AZ966" s="48"/>
      <c r="BA966" s="48"/>
      <c r="BB966" s="48"/>
    </row>
    <row r="967" spans="1:54" x14ac:dyDescent="0.25">
      <c r="A967" s="42" t="str">
        <f t="shared" si="55"/>
        <v/>
      </c>
      <c r="B967" s="119"/>
      <c r="C967" s="33"/>
      <c r="D967" s="120"/>
      <c r="E967" s="35"/>
      <c r="F967" s="35"/>
      <c r="G967" s="35"/>
      <c r="H967" s="35"/>
      <c r="I967" s="35"/>
      <c r="J967" s="48"/>
      <c r="K967" s="48"/>
      <c r="L967" s="48"/>
      <c r="M967" s="48"/>
      <c r="N967" s="48"/>
      <c r="O967" s="73"/>
      <c r="P967" s="73"/>
      <c r="Q967" s="73"/>
      <c r="R967" s="73"/>
      <c r="S967" s="73"/>
      <c r="T967" s="48"/>
      <c r="U967" s="48"/>
      <c r="V967" s="48"/>
      <c r="W967" s="48"/>
      <c r="X967" s="48"/>
      <c r="Y967" s="48"/>
      <c r="Z967" s="48"/>
      <c r="AA967" s="48"/>
      <c r="AB967" s="48"/>
      <c r="AC967" s="48"/>
      <c r="AD967" s="48"/>
      <c r="AE967" s="48"/>
      <c r="AF967" s="48"/>
      <c r="AG967" s="48"/>
      <c r="AH967" s="48"/>
      <c r="AI967" s="48"/>
      <c r="AJ967" s="48"/>
      <c r="AK967" s="48"/>
      <c r="AL967" s="48"/>
      <c r="AM967" s="48"/>
      <c r="AN967" s="48"/>
      <c r="AO967" s="48"/>
      <c r="AP967" s="48"/>
      <c r="AQ967" s="48"/>
      <c r="AR967" s="48"/>
      <c r="AS967" s="48"/>
      <c r="AT967" s="48"/>
      <c r="AU967" s="48"/>
      <c r="AV967" s="48"/>
      <c r="AW967" s="48"/>
      <c r="AX967" s="48"/>
      <c r="AY967" s="48"/>
      <c r="AZ967" s="48"/>
      <c r="BA967" s="48"/>
      <c r="BB967" s="48"/>
    </row>
    <row r="968" spans="1:54" x14ac:dyDescent="0.25">
      <c r="A968" s="42" t="str">
        <f t="shared" si="55"/>
        <v/>
      </c>
      <c r="B968" s="119"/>
      <c r="C968" s="33"/>
      <c r="D968" s="120"/>
      <c r="E968" s="35"/>
      <c r="F968" s="35"/>
      <c r="G968" s="35"/>
      <c r="H968" s="35"/>
      <c r="I968" s="35"/>
      <c r="J968" s="48"/>
      <c r="K968" s="48"/>
      <c r="L968" s="48"/>
      <c r="M968" s="48"/>
      <c r="N968" s="48"/>
      <c r="O968" s="73"/>
      <c r="P968" s="73"/>
      <c r="Q968" s="73"/>
      <c r="R968" s="73"/>
      <c r="S968" s="73"/>
      <c r="T968" s="48"/>
      <c r="U968" s="48"/>
      <c r="V968" s="48"/>
      <c r="W968" s="48"/>
      <c r="X968" s="48"/>
      <c r="Y968" s="48"/>
      <c r="Z968" s="48"/>
      <c r="AA968" s="48"/>
      <c r="AB968" s="48"/>
      <c r="AC968" s="48"/>
      <c r="AD968" s="48"/>
      <c r="AE968" s="48"/>
      <c r="AF968" s="48"/>
      <c r="AG968" s="48"/>
      <c r="AH968" s="48"/>
      <c r="AI968" s="48"/>
      <c r="AJ968" s="48"/>
      <c r="AK968" s="48"/>
      <c r="AL968" s="48"/>
      <c r="AM968" s="48"/>
      <c r="AN968" s="48"/>
      <c r="AO968" s="48"/>
      <c r="AP968" s="48"/>
      <c r="AQ968" s="48"/>
      <c r="AR968" s="48"/>
      <c r="AS968" s="48"/>
      <c r="AT968" s="48"/>
      <c r="AU968" s="48"/>
      <c r="AV968" s="48"/>
      <c r="AW968" s="48"/>
      <c r="AX968" s="48"/>
      <c r="AY968" s="48"/>
      <c r="AZ968" s="48"/>
      <c r="BA968" s="48"/>
      <c r="BB968" s="48"/>
    </row>
    <row r="969" spans="1:54" x14ac:dyDescent="0.25">
      <c r="A969" s="42" t="str">
        <f t="shared" si="55"/>
        <v/>
      </c>
      <c r="B969" s="119"/>
      <c r="C969" s="33"/>
      <c r="D969" s="120"/>
      <c r="E969" s="35"/>
      <c r="F969" s="35"/>
      <c r="G969" s="35"/>
      <c r="H969" s="35"/>
      <c r="I969" s="35"/>
      <c r="J969" s="48"/>
      <c r="K969" s="48"/>
      <c r="L969" s="48"/>
      <c r="M969" s="48"/>
      <c r="N969" s="48"/>
      <c r="O969" s="73"/>
      <c r="P969" s="73"/>
      <c r="Q969" s="73"/>
      <c r="R969" s="73"/>
      <c r="S969" s="73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s="48"/>
      <c r="AE969" s="48"/>
      <c r="AF969" s="48"/>
      <c r="AG969" s="48"/>
      <c r="AH969" s="48"/>
      <c r="AI969" s="48"/>
      <c r="AJ969" s="48"/>
      <c r="AK969" s="48"/>
      <c r="AL969" s="48"/>
      <c r="AM969" s="48"/>
      <c r="AN969" s="48"/>
      <c r="AO969" s="48"/>
      <c r="AP969" s="48"/>
      <c r="AQ969" s="48"/>
      <c r="AR969" s="48"/>
      <c r="AS969" s="48"/>
      <c r="AT969" s="48"/>
      <c r="AU969" s="48"/>
      <c r="AV969" s="48"/>
      <c r="AW969" s="48"/>
      <c r="AX969" s="48"/>
      <c r="AY969" s="48"/>
      <c r="AZ969" s="48"/>
      <c r="BA969" s="48"/>
      <c r="BB969" s="48"/>
    </row>
    <row r="970" spans="1:54" x14ac:dyDescent="0.25">
      <c r="A970" s="42" t="str">
        <f t="shared" si="55"/>
        <v/>
      </c>
      <c r="B970" s="119"/>
      <c r="C970" s="33"/>
      <c r="D970" s="120"/>
      <c r="E970" s="35"/>
      <c r="F970" s="35"/>
      <c r="G970" s="35"/>
      <c r="H970" s="35"/>
      <c r="I970" s="35"/>
      <c r="J970" s="48"/>
      <c r="K970" s="48"/>
      <c r="L970" s="48"/>
      <c r="M970" s="48"/>
      <c r="N970" s="48"/>
      <c r="O970" s="73"/>
      <c r="P970" s="73"/>
      <c r="Q970" s="73"/>
      <c r="R970" s="73"/>
      <c r="S970" s="73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  <c r="AD970" s="48"/>
      <c r="AE970" s="48"/>
      <c r="AF970" s="48"/>
      <c r="AG970" s="48"/>
      <c r="AH970" s="48"/>
      <c r="AI970" s="48"/>
      <c r="AJ970" s="48"/>
      <c r="AK970" s="48"/>
      <c r="AL970" s="48"/>
      <c r="AM970" s="48"/>
      <c r="AN970" s="48"/>
      <c r="AO970" s="48"/>
      <c r="AP970" s="48"/>
      <c r="AQ970" s="48"/>
      <c r="AR970" s="48"/>
      <c r="AS970" s="48"/>
      <c r="AT970" s="48"/>
      <c r="AU970" s="48"/>
      <c r="AV970" s="48"/>
      <c r="AW970" s="48"/>
      <c r="AX970" s="48"/>
      <c r="AY970" s="48"/>
      <c r="AZ970" s="48"/>
      <c r="BA970" s="48"/>
      <c r="BB970" s="48"/>
    </row>
    <row r="971" spans="1:54" x14ac:dyDescent="0.25">
      <c r="A971" s="42" t="str">
        <f t="shared" si="55"/>
        <v/>
      </c>
      <c r="B971" s="119"/>
      <c r="C971" s="33"/>
      <c r="D971" s="120"/>
      <c r="E971" s="35"/>
      <c r="F971" s="35"/>
      <c r="G971" s="35"/>
      <c r="H971" s="35"/>
      <c r="I971" s="35"/>
      <c r="J971" s="48"/>
      <c r="K971" s="48"/>
      <c r="L971" s="48"/>
      <c r="M971" s="48"/>
      <c r="N971" s="48"/>
      <c r="O971" s="73"/>
      <c r="P971" s="73"/>
      <c r="Q971" s="73"/>
      <c r="R971" s="73"/>
      <c r="S971" s="73"/>
      <c r="T971" s="48"/>
      <c r="U971" s="48"/>
      <c r="V971" s="48"/>
      <c r="W971" s="48"/>
      <c r="X971" s="48"/>
      <c r="Y971" s="48"/>
      <c r="Z971" s="48"/>
      <c r="AA971" s="48"/>
      <c r="AB971" s="48"/>
      <c r="AC971" s="48"/>
      <c r="AD971" s="48"/>
      <c r="AE971" s="48"/>
      <c r="AF971" s="48"/>
      <c r="AG971" s="48"/>
      <c r="AH971" s="48"/>
      <c r="AI971" s="48"/>
      <c r="AJ971" s="48"/>
      <c r="AK971" s="48"/>
      <c r="AL971" s="48"/>
      <c r="AM971" s="48"/>
      <c r="AN971" s="48"/>
      <c r="AO971" s="48"/>
      <c r="AP971" s="48"/>
      <c r="AQ971" s="48"/>
      <c r="AR971" s="48"/>
      <c r="AS971" s="48"/>
      <c r="AT971" s="48"/>
      <c r="AU971" s="48"/>
      <c r="AV971" s="48"/>
      <c r="AW971" s="48"/>
      <c r="AX971" s="48"/>
      <c r="AY971" s="48"/>
      <c r="AZ971" s="48"/>
      <c r="BA971" s="48"/>
      <c r="BB971" s="48"/>
    </row>
    <row r="972" spans="1:54" x14ac:dyDescent="0.25">
      <c r="A972" s="42" t="str">
        <f t="shared" si="55"/>
        <v/>
      </c>
      <c r="B972" s="119"/>
      <c r="C972" s="33"/>
      <c r="D972" s="120"/>
      <c r="E972" s="35"/>
      <c r="F972" s="35"/>
      <c r="G972" s="35"/>
      <c r="H972" s="35"/>
      <c r="I972" s="35"/>
      <c r="J972" s="48"/>
      <c r="K972" s="48"/>
      <c r="L972" s="48"/>
      <c r="M972" s="48"/>
      <c r="N972" s="48"/>
      <c r="O972" s="73"/>
      <c r="P972" s="73"/>
      <c r="Q972" s="73"/>
      <c r="R972" s="73"/>
      <c r="S972" s="73"/>
      <c r="T972" s="48"/>
      <c r="U972" s="48"/>
      <c r="V972" s="48"/>
      <c r="W972" s="48"/>
      <c r="X972" s="48"/>
      <c r="Y972" s="48"/>
      <c r="Z972" s="48"/>
      <c r="AA972" s="48"/>
      <c r="AB972" s="48"/>
      <c r="AC972" s="48"/>
      <c r="AD972" s="48"/>
      <c r="AE972" s="48"/>
      <c r="AF972" s="48"/>
      <c r="AG972" s="48"/>
      <c r="AH972" s="48"/>
      <c r="AI972" s="48"/>
      <c r="AJ972" s="48"/>
      <c r="AK972" s="48"/>
      <c r="AL972" s="48"/>
      <c r="AM972" s="48"/>
      <c r="AN972" s="48"/>
      <c r="AO972" s="48"/>
      <c r="AP972" s="48"/>
      <c r="AQ972" s="48"/>
      <c r="AR972" s="48"/>
      <c r="AS972" s="48"/>
      <c r="AT972" s="48"/>
      <c r="AU972" s="48"/>
      <c r="AV972" s="48"/>
      <c r="AW972" s="48"/>
      <c r="AX972" s="48"/>
      <c r="AY972" s="48"/>
      <c r="AZ972" s="48"/>
      <c r="BA972" s="48"/>
      <c r="BB972" s="48"/>
    </row>
    <row r="973" spans="1:54" x14ac:dyDescent="0.25">
      <c r="A973" s="42" t="str">
        <f t="shared" si="55"/>
        <v/>
      </c>
      <c r="B973" s="119"/>
      <c r="C973" s="33"/>
      <c r="D973" s="120"/>
      <c r="E973" s="35"/>
      <c r="F973" s="35"/>
      <c r="G973" s="35"/>
      <c r="H973" s="35"/>
      <c r="I973" s="35"/>
      <c r="J973" s="48"/>
      <c r="K973" s="48"/>
      <c r="L973" s="48"/>
      <c r="M973" s="48"/>
      <c r="N973" s="48"/>
      <c r="O973" s="73"/>
      <c r="P973" s="73"/>
      <c r="Q973" s="73"/>
      <c r="R973" s="73"/>
      <c r="S973" s="73"/>
      <c r="T973" s="48"/>
      <c r="U973" s="48"/>
      <c r="V973" s="48"/>
      <c r="W973" s="48"/>
      <c r="X973" s="48"/>
      <c r="Y973" s="48"/>
      <c r="Z973" s="48"/>
      <c r="AA973" s="48"/>
      <c r="AB973" s="48"/>
      <c r="AC973" s="48"/>
      <c r="AD973" s="48"/>
      <c r="AE973" s="48"/>
      <c r="AF973" s="48"/>
      <c r="AG973" s="48"/>
      <c r="AH973" s="48"/>
      <c r="AI973" s="48"/>
      <c r="AJ973" s="48"/>
      <c r="AK973" s="48"/>
      <c r="AL973" s="48"/>
      <c r="AM973" s="48"/>
      <c r="AN973" s="48"/>
      <c r="AO973" s="48"/>
      <c r="AP973" s="48"/>
      <c r="AQ973" s="48"/>
      <c r="AR973" s="48"/>
      <c r="AS973" s="48"/>
      <c r="AT973" s="48"/>
      <c r="AU973" s="48"/>
      <c r="AV973" s="48"/>
      <c r="AW973" s="48"/>
      <c r="AX973" s="48"/>
      <c r="AY973" s="48"/>
      <c r="AZ973" s="48"/>
      <c r="BA973" s="48"/>
      <c r="BB973" s="48"/>
    </row>
    <row r="974" spans="1:54" x14ac:dyDescent="0.25">
      <c r="A974" s="42" t="str">
        <f t="shared" si="55"/>
        <v/>
      </c>
      <c r="B974" s="119"/>
      <c r="C974" s="33"/>
      <c r="D974" s="120"/>
      <c r="E974" s="35"/>
      <c r="F974" s="35"/>
      <c r="G974" s="35"/>
      <c r="H974" s="35"/>
      <c r="I974" s="35"/>
      <c r="J974" s="48"/>
      <c r="K974" s="48"/>
      <c r="L974" s="48"/>
      <c r="M974" s="48"/>
      <c r="N974" s="48"/>
      <c r="O974" s="73"/>
      <c r="P974" s="73"/>
      <c r="Q974" s="73"/>
      <c r="R974" s="73"/>
      <c r="S974" s="73"/>
      <c r="T974" s="48"/>
      <c r="U974" s="48"/>
      <c r="V974" s="48"/>
      <c r="W974" s="48"/>
      <c r="X974" s="48"/>
      <c r="Y974" s="48"/>
      <c r="Z974" s="48"/>
      <c r="AA974" s="48"/>
      <c r="AB974" s="48"/>
      <c r="AC974" s="48"/>
      <c r="AD974" s="48"/>
      <c r="AE974" s="48"/>
      <c r="AF974" s="48"/>
      <c r="AG974" s="48"/>
      <c r="AH974" s="48"/>
      <c r="AI974" s="48"/>
      <c r="AJ974" s="48"/>
      <c r="AK974" s="48"/>
      <c r="AL974" s="48"/>
      <c r="AM974" s="48"/>
      <c r="AN974" s="48"/>
      <c r="AO974" s="48"/>
      <c r="AP974" s="48"/>
      <c r="AQ974" s="48"/>
      <c r="AR974" s="48"/>
      <c r="AS974" s="48"/>
      <c r="AT974" s="48"/>
      <c r="AU974" s="48"/>
      <c r="AV974" s="48"/>
      <c r="AW974" s="48"/>
      <c r="AX974" s="48"/>
      <c r="AY974" s="48"/>
      <c r="AZ974" s="48"/>
      <c r="BA974" s="48"/>
      <c r="BB974" s="48"/>
    </row>
    <row r="975" spans="1:54" x14ac:dyDescent="0.25">
      <c r="A975" s="42" t="str">
        <f t="shared" si="55"/>
        <v/>
      </c>
      <c r="B975" s="119"/>
      <c r="C975" s="33"/>
      <c r="D975" s="120"/>
      <c r="E975" s="35"/>
      <c r="F975" s="35"/>
      <c r="G975" s="35"/>
      <c r="H975" s="35"/>
      <c r="I975" s="35"/>
      <c r="J975" s="48"/>
      <c r="K975" s="48"/>
      <c r="L975" s="48"/>
      <c r="M975" s="48"/>
      <c r="N975" s="48"/>
      <c r="O975" s="73"/>
      <c r="P975" s="73"/>
      <c r="Q975" s="73"/>
      <c r="R975" s="73"/>
      <c r="S975" s="73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  <c r="AD975" s="48"/>
      <c r="AE975" s="48"/>
      <c r="AF975" s="48"/>
      <c r="AG975" s="48"/>
      <c r="AH975" s="48"/>
      <c r="AI975" s="48"/>
      <c r="AJ975" s="48"/>
      <c r="AK975" s="48"/>
      <c r="AL975" s="48"/>
      <c r="AM975" s="48"/>
      <c r="AN975" s="48"/>
      <c r="AO975" s="48"/>
      <c r="AP975" s="48"/>
      <c r="AQ975" s="48"/>
      <c r="AR975" s="48"/>
      <c r="AS975" s="48"/>
      <c r="AT975" s="48"/>
      <c r="AU975" s="48"/>
      <c r="AV975" s="48"/>
      <c r="AW975" s="48"/>
      <c r="AX975" s="48"/>
      <c r="AY975" s="48"/>
      <c r="AZ975" s="48"/>
      <c r="BA975" s="48"/>
      <c r="BB975" s="48"/>
    </row>
    <row r="976" spans="1:54" x14ac:dyDescent="0.25">
      <c r="A976" s="42" t="str">
        <f t="shared" si="55"/>
        <v/>
      </c>
      <c r="B976" s="119"/>
      <c r="C976" s="33"/>
      <c r="D976" s="120"/>
      <c r="E976" s="35"/>
      <c r="F976" s="35"/>
      <c r="G976" s="35"/>
      <c r="H976" s="35"/>
      <c r="I976" s="35"/>
      <c r="J976" s="48"/>
      <c r="K976" s="48"/>
      <c r="L976" s="48"/>
      <c r="M976" s="48"/>
      <c r="N976" s="48"/>
      <c r="O976" s="73"/>
      <c r="P976" s="73"/>
      <c r="Q976" s="73"/>
      <c r="R976" s="73"/>
      <c r="S976" s="73"/>
      <c r="T976" s="48"/>
      <c r="U976" s="48"/>
      <c r="V976" s="48"/>
      <c r="W976" s="48"/>
      <c r="X976" s="48"/>
      <c r="Y976" s="48"/>
      <c r="Z976" s="48"/>
      <c r="AA976" s="48"/>
      <c r="AB976" s="48"/>
      <c r="AC976" s="48"/>
      <c r="AD976" s="48"/>
      <c r="AE976" s="48"/>
      <c r="AF976" s="48"/>
      <c r="AG976" s="48"/>
      <c r="AH976" s="48"/>
      <c r="AI976" s="48"/>
      <c r="AJ976" s="48"/>
      <c r="AK976" s="48"/>
      <c r="AL976" s="48"/>
      <c r="AM976" s="48"/>
      <c r="AN976" s="48"/>
      <c r="AO976" s="48"/>
      <c r="AP976" s="48"/>
      <c r="AQ976" s="48"/>
      <c r="AR976" s="48"/>
      <c r="AS976" s="48"/>
      <c r="AT976" s="48"/>
      <c r="AU976" s="48"/>
      <c r="AV976" s="48"/>
      <c r="AW976" s="48"/>
      <c r="AX976" s="48"/>
      <c r="AY976" s="48"/>
      <c r="AZ976" s="48"/>
      <c r="BA976" s="48"/>
      <c r="BB976" s="48"/>
    </row>
    <row r="977" spans="1:54" x14ac:dyDescent="0.25">
      <c r="A977" s="42" t="str">
        <f t="shared" si="55"/>
        <v/>
      </c>
      <c r="B977" s="119"/>
      <c r="C977" s="33"/>
      <c r="D977" s="120"/>
      <c r="E977" s="35"/>
      <c r="F977" s="35"/>
      <c r="G977" s="35"/>
      <c r="H977" s="35"/>
      <c r="I977" s="35"/>
      <c r="J977" s="48"/>
      <c r="K977" s="48"/>
      <c r="L977" s="48"/>
      <c r="M977" s="48"/>
      <c r="N977" s="48"/>
      <c r="O977" s="73"/>
      <c r="P977" s="73"/>
      <c r="Q977" s="73"/>
      <c r="R977" s="73"/>
      <c r="S977" s="73"/>
      <c r="T977" s="48"/>
      <c r="U977" s="48"/>
      <c r="V977" s="48"/>
      <c r="W977" s="48"/>
      <c r="X977" s="48"/>
      <c r="Y977" s="48"/>
      <c r="Z977" s="48"/>
      <c r="AA977" s="48"/>
      <c r="AB977" s="48"/>
      <c r="AC977" s="48"/>
      <c r="AD977" s="48"/>
      <c r="AE977" s="48"/>
      <c r="AF977" s="48"/>
      <c r="AG977" s="48"/>
      <c r="AH977" s="48"/>
      <c r="AI977" s="48"/>
      <c r="AJ977" s="48"/>
      <c r="AK977" s="48"/>
      <c r="AL977" s="48"/>
      <c r="AM977" s="48"/>
      <c r="AN977" s="48"/>
      <c r="AO977" s="48"/>
      <c r="AP977" s="48"/>
      <c r="AQ977" s="48"/>
      <c r="AR977" s="48"/>
      <c r="AS977" s="48"/>
      <c r="AT977" s="48"/>
      <c r="AU977" s="48"/>
      <c r="AV977" s="48"/>
      <c r="AW977" s="48"/>
      <c r="AX977" s="48"/>
      <c r="AY977" s="48"/>
      <c r="AZ977" s="48"/>
      <c r="BA977" s="48"/>
      <c r="BB977" s="48"/>
    </row>
    <row r="978" spans="1:54" x14ac:dyDescent="0.25">
      <c r="A978" s="42" t="str">
        <f t="shared" si="55"/>
        <v/>
      </c>
      <c r="B978" s="119"/>
      <c r="C978" s="33"/>
      <c r="D978" s="120"/>
      <c r="E978" s="35"/>
      <c r="F978" s="35"/>
      <c r="G978" s="35"/>
      <c r="H978" s="35"/>
      <c r="I978" s="35"/>
      <c r="J978" s="48"/>
      <c r="K978" s="48"/>
      <c r="L978" s="48"/>
      <c r="M978" s="48"/>
      <c r="N978" s="48"/>
      <c r="O978" s="73"/>
      <c r="P978" s="73"/>
      <c r="Q978" s="73"/>
      <c r="R978" s="73"/>
      <c r="S978" s="73"/>
      <c r="T978" s="48"/>
      <c r="U978" s="48"/>
      <c r="V978" s="48"/>
      <c r="W978" s="48"/>
      <c r="X978" s="48"/>
      <c r="Y978" s="48"/>
      <c r="Z978" s="48"/>
      <c r="AA978" s="48"/>
      <c r="AB978" s="48"/>
      <c r="AC978" s="48"/>
      <c r="AD978" s="48"/>
      <c r="AE978" s="48"/>
      <c r="AF978" s="48"/>
      <c r="AG978" s="48"/>
      <c r="AH978" s="48"/>
      <c r="AI978" s="48"/>
      <c r="AJ978" s="48"/>
      <c r="AK978" s="48"/>
      <c r="AL978" s="48"/>
      <c r="AM978" s="48"/>
      <c r="AN978" s="48"/>
      <c r="AO978" s="48"/>
      <c r="AP978" s="48"/>
      <c r="AQ978" s="48"/>
      <c r="AR978" s="48"/>
      <c r="AS978" s="48"/>
      <c r="AT978" s="48"/>
      <c r="AU978" s="48"/>
      <c r="AV978" s="48"/>
      <c r="AW978" s="48"/>
      <c r="AX978" s="48"/>
      <c r="AY978" s="48"/>
      <c r="AZ978" s="48"/>
      <c r="BA978" s="48"/>
      <c r="BB978" s="48"/>
    </row>
    <row r="979" spans="1:54" x14ac:dyDescent="0.25">
      <c r="A979" s="42" t="str">
        <f t="shared" si="55"/>
        <v/>
      </c>
      <c r="B979" s="119"/>
      <c r="C979" s="33"/>
      <c r="D979" s="120"/>
      <c r="E979" s="35"/>
      <c r="F979" s="35"/>
      <c r="G979" s="35"/>
      <c r="H979" s="35"/>
      <c r="I979" s="35"/>
      <c r="J979" s="48"/>
      <c r="K979" s="48"/>
      <c r="L979" s="48"/>
      <c r="M979" s="48"/>
      <c r="N979" s="48"/>
      <c r="O979" s="73"/>
      <c r="P979" s="73"/>
      <c r="Q979" s="73"/>
      <c r="R979" s="73"/>
      <c r="S979" s="73"/>
      <c r="T979" s="48"/>
      <c r="U979" s="48"/>
      <c r="V979" s="48"/>
      <c r="W979" s="48"/>
      <c r="X979" s="48"/>
      <c r="Y979" s="48"/>
      <c r="Z979" s="48"/>
      <c r="AA979" s="48"/>
      <c r="AB979" s="48"/>
      <c r="AC979" s="48"/>
      <c r="AD979" s="48"/>
      <c r="AE979" s="48"/>
      <c r="AF979" s="48"/>
      <c r="AG979" s="48"/>
      <c r="AH979" s="48"/>
      <c r="AI979" s="48"/>
      <c r="AJ979" s="48"/>
      <c r="AK979" s="48"/>
      <c r="AL979" s="48"/>
      <c r="AM979" s="48"/>
      <c r="AN979" s="48"/>
      <c r="AO979" s="48"/>
      <c r="AP979" s="48"/>
      <c r="AQ979" s="48"/>
      <c r="AR979" s="48"/>
      <c r="AS979" s="48"/>
      <c r="AT979" s="48"/>
      <c r="AU979" s="48"/>
      <c r="AV979" s="48"/>
      <c r="AW979" s="48"/>
      <c r="AX979" s="48"/>
      <c r="AY979" s="48"/>
      <c r="AZ979" s="48"/>
      <c r="BA979" s="48"/>
      <c r="BB979" s="48"/>
    </row>
    <row r="980" spans="1:54" x14ac:dyDescent="0.25">
      <c r="A980" s="42" t="str">
        <f t="shared" ref="A980:A1043" si="56">IF(B980&lt;&gt;"",ROW(A963),"")</f>
        <v/>
      </c>
      <c r="B980" s="119"/>
      <c r="C980" s="33"/>
      <c r="D980" s="120"/>
      <c r="E980" s="35"/>
      <c r="F980" s="35"/>
      <c r="G980" s="35"/>
      <c r="H980" s="35"/>
      <c r="I980" s="35"/>
      <c r="J980" s="48"/>
      <c r="K980" s="48"/>
      <c r="L980" s="48"/>
      <c r="M980" s="48"/>
      <c r="N980" s="48"/>
      <c r="O980" s="73"/>
      <c r="P980" s="73"/>
      <c r="Q980" s="73"/>
      <c r="R980" s="73"/>
      <c r="S980" s="73"/>
      <c r="T980" s="48"/>
      <c r="U980" s="48"/>
      <c r="V980" s="48"/>
      <c r="W980" s="48"/>
      <c r="X980" s="48"/>
      <c r="Y980" s="48"/>
      <c r="Z980" s="48"/>
      <c r="AA980" s="48"/>
      <c r="AB980" s="48"/>
      <c r="AC980" s="48"/>
      <c r="AD980" s="48"/>
      <c r="AE980" s="48"/>
      <c r="AF980" s="48"/>
      <c r="AG980" s="48"/>
      <c r="AH980" s="48"/>
      <c r="AI980" s="48"/>
      <c r="AJ980" s="48"/>
      <c r="AK980" s="48"/>
      <c r="AL980" s="48"/>
      <c r="AM980" s="48"/>
      <c r="AN980" s="48"/>
      <c r="AO980" s="48"/>
      <c r="AP980" s="48"/>
      <c r="AQ980" s="48"/>
      <c r="AR980" s="48"/>
      <c r="AS980" s="48"/>
      <c r="AT980" s="48"/>
      <c r="AU980" s="48"/>
      <c r="AV980" s="48"/>
      <c r="AW980" s="48"/>
      <c r="AX980" s="48"/>
      <c r="AY980" s="48"/>
      <c r="AZ980" s="48"/>
      <c r="BA980" s="48"/>
      <c r="BB980" s="48"/>
    </row>
    <row r="981" spans="1:54" x14ac:dyDescent="0.25">
      <c r="A981" s="42" t="str">
        <f t="shared" si="56"/>
        <v/>
      </c>
      <c r="B981" s="119"/>
      <c r="C981" s="33"/>
      <c r="D981" s="120"/>
      <c r="E981" s="35"/>
      <c r="F981" s="35"/>
      <c r="G981" s="35"/>
      <c r="H981" s="35"/>
      <c r="I981" s="35"/>
      <c r="J981" s="48"/>
      <c r="K981" s="48"/>
      <c r="L981" s="48"/>
      <c r="M981" s="48"/>
      <c r="N981" s="48"/>
      <c r="O981" s="73"/>
      <c r="P981" s="73"/>
      <c r="Q981" s="73"/>
      <c r="R981" s="73"/>
      <c r="S981" s="73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  <c r="AD981" s="48"/>
      <c r="AE981" s="48"/>
      <c r="AF981" s="48"/>
      <c r="AG981" s="48"/>
      <c r="AH981" s="48"/>
      <c r="AI981" s="48"/>
      <c r="AJ981" s="48"/>
      <c r="AK981" s="48"/>
      <c r="AL981" s="48"/>
      <c r="AM981" s="48"/>
      <c r="AN981" s="48"/>
      <c r="AO981" s="48"/>
      <c r="AP981" s="48"/>
      <c r="AQ981" s="48"/>
      <c r="AR981" s="48"/>
      <c r="AS981" s="48"/>
      <c r="AT981" s="48"/>
      <c r="AU981" s="48"/>
      <c r="AV981" s="48"/>
      <c r="AW981" s="48"/>
      <c r="AX981" s="48"/>
      <c r="AY981" s="48"/>
      <c r="AZ981" s="48"/>
      <c r="BA981" s="48"/>
      <c r="BB981" s="48"/>
    </row>
    <row r="982" spans="1:54" x14ac:dyDescent="0.25">
      <c r="A982" s="42" t="str">
        <f t="shared" si="56"/>
        <v/>
      </c>
      <c r="B982" s="119"/>
      <c r="C982" s="33"/>
      <c r="D982" s="120"/>
      <c r="E982" s="35"/>
      <c r="F982" s="35"/>
      <c r="G982" s="35"/>
      <c r="H982" s="35"/>
      <c r="I982" s="35"/>
      <c r="J982" s="48"/>
      <c r="K982" s="48"/>
      <c r="L982" s="48"/>
      <c r="M982" s="48"/>
      <c r="N982" s="48"/>
      <c r="O982" s="73"/>
      <c r="P982" s="73"/>
      <c r="Q982" s="73"/>
      <c r="R982" s="73"/>
      <c r="S982" s="73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  <c r="AD982" s="48"/>
      <c r="AE982" s="48"/>
      <c r="AF982" s="48"/>
      <c r="AG982" s="48"/>
      <c r="AH982" s="48"/>
      <c r="AI982" s="48"/>
      <c r="AJ982" s="48"/>
      <c r="AK982" s="48"/>
      <c r="AL982" s="48"/>
      <c r="AM982" s="48"/>
      <c r="AN982" s="48"/>
      <c r="AO982" s="48"/>
      <c r="AP982" s="48"/>
      <c r="AQ982" s="48"/>
      <c r="AR982" s="48"/>
      <c r="AS982" s="48"/>
      <c r="AT982" s="48"/>
      <c r="AU982" s="48"/>
      <c r="AV982" s="48"/>
      <c r="AW982" s="48"/>
      <c r="AX982" s="48"/>
      <c r="AY982" s="48"/>
      <c r="AZ982" s="48"/>
      <c r="BA982" s="48"/>
      <c r="BB982" s="48"/>
    </row>
    <row r="983" spans="1:54" x14ac:dyDescent="0.25">
      <c r="A983" s="42" t="str">
        <f t="shared" si="56"/>
        <v/>
      </c>
      <c r="B983" s="119"/>
      <c r="C983" s="33"/>
      <c r="D983" s="120"/>
      <c r="E983" s="35"/>
      <c r="F983" s="35"/>
      <c r="G983" s="35"/>
      <c r="H983" s="35"/>
      <c r="I983" s="35"/>
      <c r="J983" s="48"/>
      <c r="K983" s="48"/>
      <c r="L983" s="48"/>
      <c r="M983" s="48"/>
      <c r="N983" s="48"/>
      <c r="O983" s="73"/>
      <c r="P983" s="73"/>
      <c r="Q983" s="73"/>
      <c r="R983" s="73"/>
      <c r="S983" s="73"/>
      <c r="T983" s="48"/>
      <c r="U983" s="48"/>
      <c r="V983" s="48"/>
      <c r="W983" s="48"/>
      <c r="X983" s="48"/>
      <c r="Y983" s="48"/>
      <c r="Z983" s="48"/>
      <c r="AA983" s="48"/>
      <c r="AB983" s="48"/>
      <c r="AC983" s="48"/>
      <c r="AD983" s="48"/>
      <c r="AE983" s="48"/>
      <c r="AF983" s="48"/>
      <c r="AG983" s="48"/>
      <c r="AH983" s="48"/>
      <c r="AI983" s="48"/>
      <c r="AJ983" s="48"/>
      <c r="AK983" s="48"/>
      <c r="AL983" s="48"/>
      <c r="AM983" s="48"/>
      <c r="AN983" s="48"/>
      <c r="AO983" s="48"/>
      <c r="AP983" s="48"/>
      <c r="AQ983" s="48"/>
      <c r="AR983" s="48"/>
      <c r="AS983" s="48"/>
      <c r="AT983" s="48"/>
      <c r="AU983" s="48"/>
      <c r="AV983" s="48"/>
      <c r="AW983" s="48"/>
      <c r="AX983" s="48"/>
      <c r="AY983" s="48"/>
      <c r="AZ983" s="48"/>
      <c r="BA983" s="48"/>
      <c r="BB983" s="48"/>
    </row>
    <row r="984" spans="1:54" x14ac:dyDescent="0.25">
      <c r="A984" s="42" t="str">
        <f t="shared" si="56"/>
        <v/>
      </c>
      <c r="B984" s="119"/>
      <c r="C984" s="33"/>
      <c r="D984" s="120"/>
      <c r="E984" s="35"/>
      <c r="F984" s="35"/>
      <c r="G984" s="35"/>
      <c r="H984" s="35"/>
      <c r="I984" s="35"/>
      <c r="J984" s="48"/>
      <c r="K984" s="48"/>
      <c r="L984" s="48"/>
      <c r="M984" s="48"/>
      <c r="N984" s="48"/>
      <c r="O984" s="73"/>
      <c r="P984" s="73"/>
      <c r="Q984" s="73"/>
      <c r="R984" s="73"/>
      <c r="S984" s="73"/>
      <c r="T984" s="48"/>
      <c r="U984" s="48"/>
      <c r="V984" s="48"/>
      <c r="W984" s="48"/>
      <c r="X984" s="48"/>
      <c r="Y984" s="48"/>
      <c r="Z984" s="48"/>
      <c r="AA984" s="48"/>
      <c r="AB984" s="48"/>
      <c r="AC984" s="48"/>
      <c r="AD984" s="48"/>
      <c r="AE984" s="48"/>
      <c r="AF984" s="48"/>
      <c r="AG984" s="48"/>
      <c r="AH984" s="48"/>
      <c r="AI984" s="48"/>
      <c r="AJ984" s="48"/>
      <c r="AK984" s="48"/>
      <c r="AL984" s="48"/>
      <c r="AM984" s="48"/>
      <c r="AN984" s="48"/>
      <c r="AO984" s="48"/>
      <c r="AP984" s="48"/>
      <c r="AQ984" s="48"/>
      <c r="AR984" s="48"/>
      <c r="AS984" s="48"/>
      <c r="AT984" s="48"/>
      <c r="AU984" s="48"/>
      <c r="AV984" s="48"/>
      <c r="AW984" s="48"/>
      <c r="AX984" s="48"/>
      <c r="AY984" s="48"/>
      <c r="AZ984" s="48"/>
      <c r="BA984" s="48"/>
      <c r="BB984" s="48"/>
    </row>
    <row r="985" spans="1:54" x14ac:dyDescent="0.25">
      <c r="A985" s="42" t="str">
        <f t="shared" si="56"/>
        <v/>
      </c>
      <c r="B985" s="119"/>
      <c r="C985" s="33"/>
      <c r="D985" s="120"/>
      <c r="E985" s="35"/>
      <c r="F985" s="35"/>
      <c r="G985" s="35"/>
      <c r="H985" s="35"/>
      <c r="I985" s="35"/>
      <c r="J985" s="48"/>
      <c r="K985" s="48"/>
      <c r="L985" s="48"/>
      <c r="M985" s="48"/>
      <c r="N985" s="48"/>
      <c r="O985" s="73"/>
      <c r="P985" s="73"/>
      <c r="Q985" s="73"/>
      <c r="R985" s="73"/>
      <c r="S985" s="73"/>
      <c r="T985" s="48"/>
      <c r="U985" s="48"/>
      <c r="V985" s="48"/>
      <c r="W985" s="48"/>
      <c r="X985" s="48"/>
      <c r="Y985" s="48"/>
      <c r="Z985" s="48"/>
      <c r="AA985" s="48"/>
      <c r="AB985" s="48"/>
      <c r="AC985" s="48"/>
      <c r="AD985" s="48"/>
      <c r="AE985" s="48"/>
      <c r="AF985" s="48"/>
      <c r="AG985" s="48"/>
      <c r="AH985" s="48"/>
      <c r="AI985" s="48"/>
      <c r="AJ985" s="48"/>
      <c r="AK985" s="48"/>
      <c r="AL985" s="48"/>
      <c r="AM985" s="48"/>
      <c r="AN985" s="48"/>
      <c r="AO985" s="48"/>
      <c r="AP985" s="48"/>
      <c r="AQ985" s="48"/>
      <c r="AR985" s="48"/>
      <c r="AS985" s="48"/>
      <c r="AT985" s="48"/>
      <c r="AU985" s="48"/>
      <c r="AV985" s="48"/>
      <c r="AW985" s="48"/>
      <c r="AX985" s="48"/>
      <c r="AY985" s="48"/>
      <c r="AZ985" s="48"/>
      <c r="BA985" s="48"/>
      <c r="BB985" s="48"/>
    </row>
    <row r="986" spans="1:54" x14ac:dyDescent="0.25">
      <c r="A986" s="42" t="str">
        <f t="shared" si="56"/>
        <v/>
      </c>
      <c r="B986" s="119"/>
      <c r="C986" s="33"/>
      <c r="D986" s="120"/>
      <c r="E986" s="35"/>
      <c r="F986" s="35"/>
      <c r="G986" s="35"/>
      <c r="H986" s="35"/>
      <c r="I986" s="35"/>
      <c r="J986" s="48"/>
      <c r="K986" s="48"/>
      <c r="L986" s="48"/>
      <c r="M986" s="48"/>
      <c r="N986" s="48"/>
      <c r="O986" s="73"/>
      <c r="P986" s="73"/>
      <c r="Q986" s="73"/>
      <c r="R986" s="73"/>
      <c r="S986" s="73"/>
      <c r="T986" s="48"/>
      <c r="U986" s="48"/>
      <c r="V986" s="48"/>
      <c r="W986" s="48"/>
      <c r="X986" s="48"/>
      <c r="Y986" s="48"/>
      <c r="Z986" s="48"/>
      <c r="AA986" s="48"/>
      <c r="AB986" s="48"/>
      <c r="AC986" s="48"/>
      <c r="AD986" s="48"/>
      <c r="AE986" s="48"/>
      <c r="AF986" s="48"/>
      <c r="AG986" s="48"/>
      <c r="AH986" s="48"/>
      <c r="AI986" s="48"/>
      <c r="AJ986" s="48"/>
      <c r="AK986" s="48"/>
      <c r="AL986" s="48"/>
      <c r="AM986" s="48"/>
      <c r="AN986" s="48"/>
      <c r="AO986" s="48"/>
      <c r="AP986" s="48"/>
      <c r="AQ986" s="48"/>
      <c r="AR986" s="48"/>
      <c r="AS986" s="48"/>
      <c r="AT986" s="48"/>
      <c r="AU986" s="48"/>
      <c r="AV986" s="48"/>
      <c r="AW986" s="48"/>
      <c r="AX986" s="48"/>
      <c r="AY986" s="48"/>
      <c r="AZ986" s="48"/>
      <c r="BA986" s="48"/>
      <c r="BB986" s="48"/>
    </row>
    <row r="987" spans="1:54" x14ac:dyDescent="0.25">
      <c r="A987" s="42" t="str">
        <f t="shared" si="56"/>
        <v/>
      </c>
      <c r="B987" s="119"/>
      <c r="C987" s="33"/>
      <c r="D987" s="120"/>
      <c r="E987" s="35"/>
      <c r="F987" s="35"/>
      <c r="G987" s="35"/>
      <c r="H987" s="35"/>
      <c r="I987" s="35"/>
      <c r="J987" s="48"/>
      <c r="K987" s="48"/>
      <c r="L987" s="48"/>
      <c r="M987" s="48"/>
      <c r="N987" s="48"/>
      <c r="O987" s="73"/>
      <c r="P987" s="73"/>
      <c r="Q987" s="73"/>
      <c r="R987" s="73"/>
      <c r="S987" s="73"/>
      <c r="T987" s="48"/>
      <c r="U987" s="48"/>
      <c r="V987" s="48"/>
      <c r="W987" s="48"/>
      <c r="X987" s="48"/>
      <c r="Y987" s="48"/>
      <c r="Z987" s="48"/>
      <c r="AA987" s="48"/>
      <c r="AB987" s="48"/>
      <c r="AC987" s="48"/>
      <c r="AD987" s="48"/>
      <c r="AE987" s="48"/>
      <c r="AF987" s="48"/>
      <c r="AG987" s="48"/>
      <c r="AH987" s="48"/>
      <c r="AI987" s="48"/>
      <c r="AJ987" s="48"/>
      <c r="AK987" s="48"/>
      <c r="AL987" s="48"/>
      <c r="AM987" s="48"/>
      <c r="AN987" s="48"/>
      <c r="AO987" s="48"/>
      <c r="AP987" s="48"/>
      <c r="AQ987" s="48"/>
      <c r="AR987" s="48"/>
      <c r="AS987" s="48"/>
      <c r="AT987" s="48"/>
      <c r="AU987" s="48"/>
      <c r="AV987" s="48"/>
      <c r="AW987" s="48"/>
      <c r="AX987" s="48"/>
      <c r="AY987" s="48"/>
      <c r="AZ987" s="48"/>
      <c r="BA987" s="48"/>
      <c r="BB987" s="48"/>
    </row>
    <row r="988" spans="1:54" x14ac:dyDescent="0.25">
      <c r="A988" s="42" t="str">
        <f t="shared" si="56"/>
        <v/>
      </c>
      <c r="B988" s="119"/>
      <c r="C988" s="33"/>
      <c r="D988" s="120"/>
      <c r="E988" s="35"/>
      <c r="F988" s="35"/>
      <c r="G988" s="35"/>
      <c r="H988" s="35"/>
      <c r="I988" s="35"/>
      <c r="J988" s="48"/>
      <c r="K988" s="48"/>
      <c r="L988" s="48"/>
      <c r="M988" s="48"/>
      <c r="N988" s="48"/>
      <c r="O988" s="73"/>
      <c r="P988" s="73"/>
      <c r="Q988" s="73"/>
      <c r="R988" s="73"/>
      <c r="S988" s="73"/>
      <c r="T988" s="48"/>
      <c r="U988" s="48"/>
      <c r="V988" s="48"/>
      <c r="W988" s="48"/>
      <c r="X988" s="48"/>
      <c r="Y988" s="48"/>
      <c r="Z988" s="48"/>
      <c r="AA988" s="48"/>
      <c r="AB988" s="48"/>
      <c r="AC988" s="48"/>
      <c r="AD988" s="48"/>
      <c r="AE988" s="48"/>
      <c r="AF988" s="48"/>
      <c r="AG988" s="48"/>
      <c r="AH988" s="48"/>
      <c r="AI988" s="48"/>
      <c r="AJ988" s="48"/>
      <c r="AK988" s="48"/>
      <c r="AL988" s="48"/>
      <c r="AM988" s="48"/>
      <c r="AN988" s="48"/>
      <c r="AO988" s="48"/>
      <c r="AP988" s="48"/>
      <c r="AQ988" s="48"/>
      <c r="AR988" s="48"/>
      <c r="AS988" s="48"/>
      <c r="AT988" s="48"/>
      <c r="AU988" s="48"/>
      <c r="AV988" s="48"/>
      <c r="AW988" s="48"/>
      <c r="AX988" s="48"/>
      <c r="AY988" s="48"/>
      <c r="AZ988" s="48"/>
      <c r="BA988" s="48"/>
      <c r="BB988" s="48"/>
    </row>
    <row r="989" spans="1:54" x14ac:dyDescent="0.25">
      <c r="A989" s="42" t="str">
        <f t="shared" si="56"/>
        <v/>
      </c>
      <c r="B989" s="119"/>
      <c r="C989" s="33"/>
      <c r="D989" s="120"/>
      <c r="E989" s="35"/>
      <c r="F989" s="35"/>
      <c r="G989" s="35"/>
      <c r="H989" s="35"/>
      <c r="I989" s="35"/>
      <c r="J989" s="48"/>
      <c r="K989" s="48"/>
      <c r="L989" s="48"/>
      <c r="M989" s="48"/>
      <c r="N989" s="48"/>
      <c r="O989" s="73"/>
      <c r="P989" s="73"/>
      <c r="Q989" s="73"/>
      <c r="R989" s="73"/>
      <c r="S989" s="73"/>
      <c r="T989" s="48"/>
      <c r="U989" s="48"/>
      <c r="V989" s="48"/>
      <c r="W989" s="48"/>
      <c r="X989" s="48"/>
      <c r="Y989" s="48"/>
      <c r="Z989" s="48"/>
      <c r="AA989" s="48"/>
      <c r="AB989" s="48"/>
      <c r="AC989" s="48"/>
      <c r="AD989" s="48"/>
      <c r="AE989" s="48"/>
      <c r="AF989" s="48"/>
      <c r="AG989" s="48"/>
      <c r="AH989" s="48"/>
      <c r="AI989" s="48"/>
      <c r="AJ989" s="48"/>
      <c r="AK989" s="48"/>
      <c r="AL989" s="48"/>
      <c r="AM989" s="48"/>
      <c r="AN989" s="48"/>
      <c r="AO989" s="48"/>
      <c r="AP989" s="48"/>
      <c r="AQ989" s="48"/>
      <c r="AR989" s="48"/>
      <c r="AS989" s="48"/>
      <c r="AT989" s="48"/>
      <c r="AU989" s="48"/>
      <c r="AV989" s="48"/>
      <c r="AW989" s="48"/>
      <c r="AX989" s="48"/>
      <c r="AY989" s="48"/>
      <c r="AZ989" s="48"/>
      <c r="BA989" s="48"/>
      <c r="BB989" s="48"/>
    </row>
    <row r="990" spans="1:54" x14ac:dyDescent="0.25">
      <c r="A990" s="42" t="str">
        <f t="shared" si="56"/>
        <v/>
      </c>
      <c r="B990" s="119"/>
      <c r="C990" s="33"/>
      <c r="D990" s="120"/>
      <c r="E990" s="35"/>
      <c r="F990" s="35"/>
      <c r="G990" s="35"/>
      <c r="H990" s="35"/>
      <c r="I990" s="35"/>
      <c r="J990" s="48"/>
      <c r="K990" s="48"/>
      <c r="L990" s="48"/>
      <c r="M990" s="48"/>
      <c r="N990" s="48"/>
      <c r="O990" s="73"/>
      <c r="P990" s="73"/>
      <c r="Q990" s="73"/>
      <c r="R990" s="73"/>
      <c r="S990" s="73"/>
      <c r="T990" s="48"/>
      <c r="U990" s="48"/>
      <c r="V990" s="48"/>
      <c r="W990" s="48"/>
      <c r="X990" s="48"/>
      <c r="Y990" s="48"/>
      <c r="Z990" s="48"/>
      <c r="AA990" s="48"/>
      <c r="AB990" s="48"/>
      <c r="AC990" s="48"/>
      <c r="AD990" s="48"/>
      <c r="AE990" s="48"/>
      <c r="AF990" s="48"/>
      <c r="AG990" s="48"/>
      <c r="AH990" s="48"/>
      <c r="AI990" s="48"/>
      <c r="AJ990" s="48"/>
      <c r="AK990" s="48"/>
      <c r="AL990" s="48"/>
      <c r="AM990" s="48"/>
      <c r="AN990" s="48"/>
      <c r="AO990" s="48"/>
      <c r="AP990" s="48"/>
      <c r="AQ990" s="48"/>
      <c r="AR990" s="48"/>
      <c r="AS990" s="48"/>
      <c r="AT990" s="48"/>
      <c r="AU990" s="48"/>
      <c r="AV990" s="48"/>
      <c r="AW990" s="48"/>
      <c r="AX990" s="48"/>
      <c r="AY990" s="48"/>
      <c r="AZ990" s="48"/>
      <c r="BA990" s="48"/>
      <c r="BB990" s="48"/>
    </row>
    <row r="991" spans="1:54" x14ac:dyDescent="0.25">
      <c r="A991" s="42" t="str">
        <f t="shared" si="56"/>
        <v/>
      </c>
      <c r="B991" s="119"/>
      <c r="C991" s="33"/>
      <c r="D991" s="120"/>
      <c r="E991" s="35"/>
      <c r="F991" s="35"/>
      <c r="G991" s="35"/>
      <c r="H991" s="35"/>
      <c r="I991" s="35"/>
      <c r="J991" s="48"/>
      <c r="K991" s="48"/>
      <c r="L991" s="48"/>
      <c r="M991" s="48"/>
      <c r="N991" s="48"/>
      <c r="O991" s="73"/>
      <c r="P991" s="73"/>
      <c r="Q991" s="73"/>
      <c r="R991" s="73"/>
      <c r="S991" s="73"/>
      <c r="T991" s="48"/>
      <c r="U991" s="48"/>
      <c r="V991" s="48"/>
      <c r="W991" s="48"/>
      <c r="X991" s="48"/>
      <c r="Y991" s="48"/>
      <c r="Z991" s="48"/>
      <c r="AA991" s="48"/>
      <c r="AB991" s="48"/>
      <c r="AC991" s="48"/>
      <c r="AD991" s="48"/>
      <c r="AE991" s="48"/>
      <c r="AF991" s="48"/>
      <c r="AG991" s="48"/>
      <c r="AH991" s="48"/>
      <c r="AI991" s="48"/>
      <c r="AJ991" s="48"/>
      <c r="AK991" s="48"/>
      <c r="AL991" s="48"/>
      <c r="AM991" s="48"/>
      <c r="AN991" s="48"/>
      <c r="AO991" s="48"/>
      <c r="AP991" s="48"/>
      <c r="AQ991" s="48"/>
      <c r="AR991" s="48"/>
      <c r="AS991" s="48"/>
      <c r="AT991" s="48"/>
      <c r="AU991" s="48"/>
      <c r="AV991" s="48"/>
      <c r="AW991" s="48"/>
      <c r="AX991" s="48"/>
      <c r="AY991" s="48"/>
      <c r="AZ991" s="48"/>
      <c r="BA991" s="48"/>
      <c r="BB991" s="48"/>
    </row>
    <row r="992" spans="1:54" x14ac:dyDescent="0.25">
      <c r="A992" s="42" t="str">
        <f t="shared" si="56"/>
        <v/>
      </c>
      <c r="B992" s="119"/>
      <c r="C992" s="33"/>
      <c r="D992" s="120"/>
      <c r="E992" s="35"/>
      <c r="F992" s="35"/>
      <c r="G992" s="35"/>
      <c r="H992" s="35"/>
      <c r="I992" s="35"/>
      <c r="J992" s="48"/>
      <c r="K992" s="48"/>
      <c r="L992" s="48"/>
      <c r="M992" s="48"/>
      <c r="N992" s="48"/>
      <c r="O992" s="73"/>
      <c r="P992" s="73"/>
      <c r="Q992" s="73"/>
      <c r="R992" s="73"/>
      <c r="S992" s="73"/>
      <c r="T992" s="48"/>
      <c r="U992" s="48"/>
      <c r="V992" s="48"/>
      <c r="W992" s="48"/>
      <c r="X992" s="48"/>
      <c r="Y992" s="48"/>
      <c r="Z992" s="48"/>
      <c r="AA992" s="48"/>
      <c r="AB992" s="48"/>
      <c r="AC992" s="48"/>
      <c r="AD992" s="48"/>
      <c r="AE992" s="48"/>
      <c r="AF992" s="48"/>
      <c r="AG992" s="48"/>
      <c r="AH992" s="48"/>
      <c r="AI992" s="48"/>
      <c r="AJ992" s="48"/>
      <c r="AK992" s="48"/>
      <c r="AL992" s="48"/>
      <c r="AM992" s="48"/>
      <c r="AN992" s="48"/>
      <c r="AO992" s="48"/>
      <c r="AP992" s="48"/>
      <c r="AQ992" s="48"/>
      <c r="AR992" s="48"/>
      <c r="AS992" s="48"/>
      <c r="AT992" s="48"/>
      <c r="AU992" s="48"/>
      <c r="AV992" s="48"/>
      <c r="AW992" s="48"/>
      <c r="AX992" s="48"/>
      <c r="AY992" s="48"/>
      <c r="AZ992" s="48"/>
      <c r="BA992" s="48"/>
      <c r="BB992" s="48"/>
    </row>
    <row r="993" spans="1:54" x14ac:dyDescent="0.25">
      <c r="A993" s="42" t="str">
        <f t="shared" si="56"/>
        <v/>
      </c>
      <c r="B993" s="119"/>
      <c r="C993" s="33"/>
      <c r="D993" s="120"/>
      <c r="E993" s="35"/>
      <c r="F993" s="35"/>
      <c r="G993" s="35"/>
      <c r="H993" s="35"/>
      <c r="I993" s="35"/>
      <c r="J993" s="48"/>
      <c r="K993" s="48"/>
      <c r="L993" s="48"/>
      <c r="M993" s="48"/>
      <c r="N993" s="48"/>
      <c r="O993" s="73"/>
      <c r="P993" s="73"/>
      <c r="Q993" s="73"/>
      <c r="R993" s="73"/>
      <c r="S993" s="73"/>
      <c r="T993" s="48"/>
      <c r="U993" s="48"/>
      <c r="V993" s="48"/>
      <c r="W993" s="48"/>
      <c r="X993" s="48"/>
      <c r="Y993" s="48"/>
      <c r="Z993" s="48"/>
      <c r="AA993" s="48"/>
      <c r="AB993" s="48"/>
      <c r="AC993" s="48"/>
      <c r="AD993" s="48"/>
      <c r="AE993" s="48"/>
      <c r="AF993" s="48"/>
      <c r="AG993" s="48"/>
      <c r="AH993" s="48"/>
      <c r="AI993" s="48"/>
      <c r="AJ993" s="48"/>
      <c r="AK993" s="48"/>
      <c r="AL993" s="48"/>
      <c r="AM993" s="48"/>
      <c r="AN993" s="48"/>
      <c r="AO993" s="48"/>
      <c r="AP993" s="48"/>
      <c r="AQ993" s="48"/>
      <c r="AR993" s="48"/>
      <c r="AS993" s="48"/>
      <c r="AT993" s="48"/>
      <c r="AU993" s="48"/>
      <c r="AV993" s="48"/>
      <c r="AW993" s="48"/>
      <c r="AX993" s="48"/>
      <c r="AY993" s="48"/>
      <c r="AZ993" s="48"/>
      <c r="BA993" s="48"/>
      <c r="BB993" s="48"/>
    </row>
    <row r="994" spans="1:54" x14ac:dyDescent="0.25">
      <c r="A994" s="42" t="str">
        <f t="shared" si="56"/>
        <v/>
      </c>
      <c r="B994" s="119"/>
      <c r="C994" s="33"/>
      <c r="D994" s="120"/>
      <c r="E994" s="35"/>
      <c r="F994" s="35"/>
      <c r="G994" s="35"/>
      <c r="H994" s="35"/>
      <c r="I994" s="35"/>
      <c r="J994" s="48"/>
      <c r="K994" s="48"/>
      <c r="L994" s="48"/>
      <c r="M994" s="48"/>
      <c r="N994" s="48"/>
      <c r="O994" s="73"/>
      <c r="P994" s="73"/>
      <c r="Q994" s="73"/>
      <c r="R994" s="73"/>
      <c r="S994" s="73"/>
      <c r="T994" s="48"/>
      <c r="U994" s="48"/>
      <c r="V994" s="48"/>
      <c r="W994" s="48"/>
      <c r="X994" s="48"/>
      <c r="Y994" s="48"/>
      <c r="Z994" s="48"/>
      <c r="AA994" s="48"/>
      <c r="AB994" s="48"/>
      <c r="AC994" s="48"/>
      <c r="AD994" s="48"/>
      <c r="AE994" s="48"/>
      <c r="AF994" s="48"/>
      <c r="AG994" s="48"/>
      <c r="AH994" s="48"/>
      <c r="AI994" s="48"/>
      <c r="AJ994" s="48"/>
      <c r="AK994" s="48"/>
      <c r="AL994" s="48"/>
      <c r="AM994" s="48"/>
      <c r="AN994" s="48"/>
      <c r="AO994" s="48"/>
      <c r="AP994" s="48"/>
      <c r="AQ994" s="48"/>
      <c r="AR994" s="48"/>
      <c r="AS994" s="48"/>
      <c r="AT994" s="48"/>
      <c r="AU994" s="48"/>
      <c r="AV994" s="48"/>
      <c r="AW994" s="48"/>
      <c r="AX994" s="48"/>
      <c r="AY994" s="48"/>
      <c r="AZ994" s="48"/>
      <c r="BA994" s="48"/>
      <c r="BB994" s="48"/>
    </row>
    <row r="995" spans="1:54" x14ac:dyDescent="0.25">
      <c r="A995" s="42" t="str">
        <f t="shared" si="56"/>
        <v/>
      </c>
      <c r="B995" s="119"/>
      <c r="C995" s="33"/>
      <c r="D995" s="120"/>
      <c r="E995" s="35"/>
      <c r="F995" s="35"/>
      <c r="G995" s="35"/>
      <c r="H995" s="35"/>
      <c r="I995" s="35"/>
      <c r="J995" s="48"/>
      <c r="K995" s="48"/>
      <c r="L995" s="48"/>
      <c r="M995" s="48"/>
      <c r="N995" s="48"/>
      <c r="O995" s="73"/>
      <c r="P995" s="73"/>
      <c r="Q995" s="73"/>
      <c r="R995" s="73"/>
      <c r="S995" s="73"/>
      <c r="T995" s="48"/>
      <c r="U995" s="48"/>
      <c r="V995" s="48"/>
      <c r="W995" s="48"/>
      <c r="X995" s="48"/>
      <c r="Y995" s="48"/>
      <c r="Z995" s="48"/>
      <c r="AA995" s="48"/>
      <c r="AB995" s="48"/>
      <c r="AC995" s="48"/>
      <c r="AD995" s="48"/>
      <c r="AE995" s="48"/>
      <c r="AF995" s="48"/>
      <c r="AG995" s="48"/>
      <c r="AH995" s="48"/>
      <c r="AI995" s="48"/>
      <c r="AJ995" s="48"/>
      <c r="AK995" s="48"/>
      <c r="AL995" s="48"/>
      <c r="AM995" s="48"/>
      <c r="AN995" s="48"/>
      <c r="AO995" s="48"/>
      <c r="AP995" s="48"/>
      <c r="AQ995" s="48"/>
      <c r="AR995" s="48"/>
      <c r="AS995" s="48"/>
      <c r="AT995" s="48"/>
      <c r="AU995" s="48"/>
      <c r="AV995" s="48"/>
      <c r="AW995" s="48"/>
      <c r="AX995" s="48"/>
      <c r="AY995" s="48"/>
      <c r="AZ995" s="48"/>
      <c r="BA995" s="48"/>
      <c r="BB995" s="48"/>
    </row>
    <row r="996" spans="1:54" x14ac:dyDescent="0.25">
      <c r="A996" s="42" t="str">
        <f t="shared" si="56"/>
        <v/>
      </c>
      <c r="B996" s="119"/>
      <c r="C996" s="33"/>
      <c r="D996" s="120"/>
      <c r="E996" s="35"/>
      <c r="F996" s="35"/>
      <c r="G996" s="35"/>
      <c r="H996" s="35"/>
      <c r="I996" s="35"/>
      <c r="J996" s="48"/>
      <c r="K996" s="48"/>
      <c r="L996" s="48"/>
      <c r="M996" s="48"/>
      <c r="N996" s="48"/>
      <c r="O996" s="73"/>
      <c r="P996" s="73"/>
      <c r="Q996" s="73"/>
      <c r="R996" s="73"/>
      <c r="S996" s="73"/>
      <c r="T996" s="48"/>
      <c r="U996" s="48"/>
      <c r="V996" s="48"/>
      <c r="W996" s="48"/>
      <c r="X996" s="48"/>
      <c r="Y996" s="48"/>
      <c r="Z996" s="48"/>
      <c r="AA996" s="48"/>
      <c r="AB996" s="48"/>
      <c r="AC996" s="48"/>
      <c r="AD996" s="48"/>
      <c r="AE996" s="48"/>
      <c r="AF996" s="48"/>
      <c r="AG996" s="48"/>
      <c r="AH996" s="48"/>
      <c r="AI996" s="48"/>
      <c r="AJ996" s="48"/>
      <c r="AK996" s="48"/>
      <c r="AL996" s="48"/>
      <c r="AM996" s="48"/>
      <c r="AN996" s="48"/>
      <c r="AO996" s="48"/>
      <c r="AP996" s="48"/>
      <c r="AQ996" s="48"/>
      <c r="AR996" s="48"/>
      <c r="AS996" s="48"/>
      <c r="AT996" s="48"/>
      <c r="AU996" s="48"/>
      <c r="AV996" s="48"/>
      <c r="AW996" s="48"/>
      <c r="AX996" s="48"/>
      <c r="AY996" s="48"/>
      <c r="AZ996" s="48"/>
      <c r="BA996" s="48"/>
      <c r="BB996" s="48"/>
    </row>
    <row r="997" spans="1:54" x14ac:dyDescent="0.25">
      <c r="A997" s="42" t="str">
        <f t="shared" si="56"/>
        <v/>
      </c>
      <c r="B997" s="119"/>
      <c r="C997" s="33"/>
      <c r="D997" s="120"/>
      <c r="E997" s="35"/>
      <c r="F997" s="35"/>
      <c r="G997" s="35"/>
      <c r="H997" s="35"/>
      <c r="I997" s="35"/>
      <c r="J997" s="48"/>
      <c r="K997" s="48"/>
      <c r="L997" s="48"/>
      <c r="M997" s="48"/>
      <c r="N997" s="48"/>
      <c r="O997" s="73"/>
      <c r="P997" s="73"/>
      <c r="Q997" s="73"/>
      <c r="R997" s="73"/>
      <c r="S997" s="73"/>
      <c r="T997" s="48"/>
      <c r="U997" s="48"/>
      <c r="V997" s="48"/>
      <c r="W997" s="48"/>
      <c r="X997" s="48"/>
      <c r="Y997" s="48"/>
      <c r="Z997" s="48"/>
      <c r="AA997" s="48"/>
      <c r="AB997" s="48"/>
      <c r="AC997" s="48"/>
      <c r="AD997" s="48"/>
      <c r="AE997" s="48"/>
      <c r="AF997" s="48"/>
      <c r="AG997" s="48"/>
      <c r="AH997" s="48"/>
      <c r="AI997" s="48"/>
      <c r="AJ997" s="48"/>
      <c r="AK997" s="48"/>
      <c r="AL997" s="48"/>
      <c r="AM997" s="48"/>
      <c r="AN997" s="48"/>
      <c r="AO997" s="48"/>
      <c r="AP997" s="48"/>
      <c r="AQ997" s="48"/>
      <c r="AR997" s="48"/>
      <c r="AS997" s="48"/>
      <c r="AT997" s="48"/>
      <c r="AU997" s="48"/>
      <c r="AV997" s="48"/>
      <c r="AW997" s="48"/>
      <c r="AX997" s="48"/>
      <c r="AY997" s="48"/>
      <c r="AZ997" s="48"/>
      <c r="BA997" s="48"/>
      <c r="BB997" s="48"/>
    </row>
    <row r="998" spans="1:54" x14ac:dyDescent="0.25">
      <c r="A998" s="42" t="str">
        <f t="shared" si="56"/>
        <v/>
      </c>
      <c r="B998" s="119"/>
      <c r="C998" s="33"/>
      <c r="D998" s="120"/>
      <c r="E998" s="35"/>
      <c r="F998" s="35"/>
      <c r="G998" s="35"/>
      <c r="H998" s="35"/>
      <c r="I998" s="35"/>
      <c r="J998" s="48"/>
      <c r="K998" s="48"/>
      <c r="L998" s="48"/>
      <c r="M998" s="48"/>
      <c r="N998" s="48"/>
      <c r="O998" s="73"/>
      <c r="P998" s="73"/>
      <c r="Q998" s="73"/>
      <c r="R998" s="73"/>
      <c r="S998" s="73"/>
      <c r="T998" s="48"/>
      <c r="U998" s="48"/>
      <c r="V998" s="48"/>
      <c r="W998" s="48"/>
      <c r="X998" s="48"/>
      <c r="Y998" s="48"/>
      <c r="Z998" s="48"/>
      <c r="AA998" s="48"/>
      <c r="AB998" s="48"/>
      <c r="AC998" s="48"/>
      <c r="AD998" s="48"/>
      <c r="AE998" s="48"/>
      <c r="AF998" s="48"/>
      <c r="AG998" s="48"/>
      <c r="AH998" s="48"/>
      <c r="AI998" s="48"/>
      <c r="AJ998" s="48"/>
      <c r="AK998" s="48"/>
      <c r="AL998" s="48"/>
      <c r="AM998" s="48"/>
      <c r="AN998" s="48"/>
      <c r="AO998" s="48"/>
      <c r="AP998" s="48"/>
      <c r="AQ998" s="48"/>
      <c r="AR998" s="48"/>
      <c r="AS998" s="48"/>
      <c r="AT998" s="48"/>
      <c r="AU998" s="48"/>
      <c r="AV998" s="48"/>
      <c r="AW998" s="48"/>
      <c r="AX998" s="48"/>
      <c r="AY998" s="48"/>
      <c r="AZ998" s="48"/>
      <c r="BA998" s="48"/>
      <c r="BB998" s="48"/>
    </row>
    <row r="999" spans="1:54" x14ac:dyDescent="0.25">
      <c r="A999" s="42" t="str">
        <f t="shared" si="56"/>
        <v/>
      </c>
      <c r="B999" s="119"/>
      <c r="C999" s="33"/>
      <c r="D999" s="120"/>
      <c r="E999" s="35"/>
      <c r="F999" s="35"/>
      <c r="G999" s="35"/>
      <c r="H999" s="35"/>
      <c r="I999" s="35"/>
      <c r="J999" s="48"/>
      <c r="K999" s="48"/>
      <c r="L999" s="48"/>
      <c r="M999" s="48"/>
      <c r="N999" s="48"/>
      <c r="O999" s="73"/>
      <c r="P999" s="73"/>
      <c r="Q999" s="73"/>
      <c r="R999" s="73"/>
      <c r="S999" s="73"/>
      <c r="T999" s="48"/>
      <c r="U999" s="48"/>
      <c r="V999" s="48"/>
      <c r="W999" s="48"/>
      <c r="X999" s="48"/>
      <c r="Y999" s="48"/>
      <c r="Z999" s="48"/>
      <c r="AA999" s="48"/>
      <c r="AB999" s="48"/>
      <c r="AC999" s="48"/>
      <c r="AD999" s="48"/>
      <c r="AE999" s="48"/>
      <c r="AF999" s="48"/>
      <c r="AG999" s="48"/>
      <c r="AH999" s="48"/>
      <c r="AI999" s="48"/>
      <c r="AJ999" s="48"/>
      <c r="AK999" s="48"/>
      <c r="AL999" s="48"/>
      <c r="AM999" s="48"/>
      <c r="AN999" s="48"/>
      <c r="AO999" s="48"/>
      <c r="AP999" s="48"/>
      <c r="AQ999" s="48"/>
      <c r="AR999" s="48"/>
      <c r="AS999" s="48"/>
      <c r="AT999" s="48"/>
      <c r="AU999" s="48"/>
      <c r="AV999" s="48"/>
      <c r="AW999" s="48"/>
      <c r="AX999" s="48"/>
      <c r="AY999" s="48"/>
      <c r="AZ999" s="48"/>
      <c r="BA999" s="48"/>
      <c r="BB999" s="48"/>
    </row>
    <row r="1000" spans="1:54" x14ac:dyDescent="0.25">
      <c r="A1000" s="42" t="str">
        <f t="shared" si="56"/>
        <v/>
      </c>
      <c r="B1000" s="119"/>
      <c r="C1000" s="33"/>
      <c r="D1000" s="120"/>
      <c r="E1000" s="35"/>
      <c r="F1000" s="35"/>
      <c r="G1000" s="35"/>
      <c r="H1000" s="35"/>
      <c r="I1000" s="35"/>
      <c r="J1000" s="48"/>
      <c r="K1000" s="48"/>
      <c r="L1000" s="48"/>
      <c r="M1000" s="48"/>
      <c r="N1000" s="48"/>
      <c r="O1000" s="73"/>
      <c r="P1000" s="73"/>
      <c r="Q1000" s="73"/>
      <c r="R1000" s="73"/>
      <c r="S1000" s="73"/>
      <c r="T1000" s="48"/>
      <c r="U1000" s="48"/>
      <c r="V1000" s="48"/>
      <c r="W1000" s="48"/>
      <c r="X1000" s="48"/>
      <c r="Y1000" s="48"/>
      <c r="Z1000" s="48"/>
      <c r="AA1000" s="48"/>
      <c r="AB1000" s="48"/>
      <c r="AC1000" s="48"/>
      <c r="AD1000" s="48"/>
      <c r="AE1000" s="48"/>
      <c r="AF1000" s="48"/>
      <c r="AG1000" s="48"/>
      <c r="AH1000" s="48"/>
      <c r="AI1000" s="48"/>
      <c r="AJ1000" s="48"/>
      <c r="AK1000" s="48"/>
      <c r="AL1000" s="48"/>
      <c r="AM1000" s="48"/>
      <c r="AN1000" s="48"/>
      <c r="AO1000" s="48"/>
      <c r="AP1000" s="48"/>
      <c r="AQ1000" s="48"/>
      <c r="AR1000" s="48"/>
      <c r="AS1000" s="48"/>
      <c r="AT1000" s="48"/>
      <c r="AU1000" s="48"/>
      <c r="AV1000" s="48"/>
      <c r="AW1000" s="48"/>
      <c r="AX1000" s="48"/>
      <c r="AY1000" s="48"/>
      <c r="AZ1000" s="48"/>
      <c r="BA1000" s="48"/>
      <c r="BB1000" s="48"/>
    </row>
    <row r="1001" spans="1:54" x14ac:dyDescent="0.25">
      <c r="A1001" s="42" t="str">
        <f t="shared" si="56"/>
        <v/>
      </c>
      <c r="B1001" s="119"/>
      <c r="C1001" s="33"/>
      <c r="D1001" s="120"/>
      <c r="E1001" s="35"/>
      <c r="F1001" s="35"/>
      <c r="G1001" s="35"/>
      <c r="H1001" s="35"/>
      <c r="I1001" s="35"/>
      <c r="J1001" s="48"/>
      <c r="K1001" s="48"/>
      <c r="L1001" s="48"/>
      <c r="M1001" s="48"/>
      <c r="N1001" s="48"/>
      <c r="O1001" s="73"/>
      <c r="P1001" s="73"/>
      <c r="Q1001" s="73"/>
      <c r="R1001" s="73"/>
      <c r="S1001" s="73"/>
      <c r="T1001" s="48"/>
      <c r="U1001" s="48"/>
      <c r="V1001" s="48"/>
      <c r="W1001" s="48"/>
      <c r="X1001" s="48"/>
      <c r="Y1001" s="48"/>
      <c r="Z1001" s="48"/>
      <c r="AA1001" s="48"/>
      <c r="AB1001" s="48"/>
      <c r="AC1001" s="48"/>
      <c r="AD1001" s="48"/>
      <c r="AE1001" s="48"/>
      <c r="AF1001" s="48"/>
      <c r="AG1001" s="48"/>
      <c r="AH1001" s="48"/>
      <c r="AI1001" s="48"/>
      <c r="AJ1001" s="48"/>
      <c r="AK1001" s="48"/>
      <c r="AL1001" s="48"/>
      <c r="AM1001" s="48"/>
      <c r="AN1001" s="48"/>
      <c r="AO1001" s="48"/>
      <c r="AP1001" s="48"/>
      <c r="AQ1001" s="48"/>
      <c r="AR1001" s="48"/>
      <c r="AS1001" s="48"/>
      <c r="AT1001" s="48"/>
      <c r="AU1001" s="48"/>
      <c r="AV1001" s="48"/>
      <c r="AW1001" s="48"/>
      <c r="AX1001" s="48"/>
      <c r="AY1001" s="48"/>
      <c r="AZ1001" s="48"/>
      <c r="BA1001" s="48"/>
      <c r="BB1001" s="48"/>
    </row>
    <row r="1002" spans="1:54" x14ac:dyDescent="0.25">
      <c r="A1002" s="42" t="str">
        <f t="shared" si="56"/>
        <v/>
      </c>
      <c r="B1002" s="119"/>
      <c r="C1002" s="33"/>
      <c r="D1002" s="120"/>
      <c r="E1002" s="35"/>
      <c r="F1002" s="35"/>
      <c r="G1002" s="35"/>
      <c r="H1002" s="35"/>
      <c r="I1002" s="35"/>
      <c r="J1002" s="48"/>
      <c r="K1002" s="48"/>
      <c r="L1002" s="48"/>
      <c r="M1002" s="48"/>
      <c r="N1002" s="48"/>
      <c r="O1002" s="73"/>
      <c r="P1002" s="73"/>
      <c r="Q1002" s="73"/>
      <c r="R1002" s="73"/>
      <c r="S1002" s="73"/>
      <c r="T1002" s="48"/>
      <c r="U1002" s="48"/>
      <c r="V1002" s="48"/>
      <c r="W1002" s="48"/>
      <c r="X1002" s="48"/>
      <c r="Y1002" s="48"/>
      <c r="Z1002" s="48"/>
      <c r="AA1002" s="48"/>
      <c r="AB1002" s="48"/>
      <c r="AC1002" s="48"/>
      <c r="AD1002" s="48"/>
      <c r="AE1002" s="48"/>
      <c r="AF1002" s="48"/>
      <c r="AG1002" s="48"/>
      <c r="AH1002" s="48"/>
      <c r="AI1002" s="48"/>
      <c r="AJ1002" s="48"/>
      <c r="AK1002" s="48"/>
      <c r="AL1002" s="48"/>
      <c r="AM1002" s="48"/>
      <c r="AN1002" s="48"/>
      <c r="AO1002" s="48"/>
      <c r="AP1002" s="48"/>
      <c r="AQ1002" s="48"/>
      <c r="AR1002" s="48"/>
      <c r="AS1002" s="48"/>
      <c r="AT1002" s="48"/>
      <c r="AU1002" s="48"/>
      <c r="AV1002" s="48"/>
      <c r="AW1002" s="48"/>
      <c r="AX1002" s="48"/>
      <c r="AY1002" s="48"/>
      <c r="AZ1002" s="48"/>
      <c r="BA1002" s="48"/>
      <c r="BB1002" s="48"/>
    </row>
    <row r="1003" spans="1:54" x14ac:dyDescent="0.25">
      <c r="A1003" s="42" t="str">
        <f t="shared" si="56"/>
        <v/>
      </c>
      <c r="B1003" s="119"/>
      <c r="C1003" s="33"/>
      <c r="D1003" s="120"/>
      <c r="E1003" s="35"/>
      <c r="F1003" s="35"/>
      <c r="G1003" s="35"/>
      <c r="H1003" s="35"/>
      <c r="I1003" s="35"/>
      <c r="J1003" s="48"/>
      <c r="K1003" s="48"/>
      <c r="L1003" s="48"/>
      <c r="M1003" s="48"/>
      <c r="N1003" s="48"/>
      <c r="O1003" s="73"/>
      <c r="P1003" s="73"/>
      <c r="Q1003" s="73"/>
      <c r="R1003" s="73"/>
      <c r="S1003" s="73"/>
      <c r="T1003" s="48"/>
      <c r="U1003" s="48"/>
      <c r="V1003" s="48"/>
      <c r="W1003" s="48"/>
      <c r="X1003" s="48"/>
      <c r="Y1003" s="48"/>
      <c r="Z1003" s="48"/>
      <c r="AA1003" s="48"/>
      <c r="AB1003" s="48"/>
      <c r="AC1003" s="48"/>
      <c r="AD1003" s="48"/>
      <c r="AE1003" s="48"/>
      <c r="AF1003" s="48"/>
      <c r="AG1003" s="48"/>
      <c r="AH1003" s="48"/>
      <c r="AI1003" s="48"/>
      <c r="AJ1003" s="48"/>
      <c r="AK1003" s="48"/>
      <c r="AL1003" s="48"/>
      <c r="AM1003" s="48"/>
      <c r="AN1003" s="48"/>
      <c r="AO1003" s="48"/>
      <c r="AP1003" s="48"/>
      <c r="AQ1003" s="48"/>
      <c r="AR1003" s="48"/>
      <c r="AS1003" s="48"/>
      <c r="AT1003" s="48"/>
      <c r="AU1003" s="48"/>
      <c r="AV1003" s="48"/>
      <c r="AW1003" s="48"/>
      <c r="AX1003" s="48"/>
      <c r="AY1003" s="48"/>
      <c r="AZ1003" s="48"/>
      <c r="BA1003" s="48"/>
      <c r="BB1003" s="48"/>
    </row>
    <row r="1004" spans="1:54" x14ac:dyDescent="0.25">
      <c r="A1004" s="42" t="str">
        <f t="shared" si="56"/>
        <v/>
      </c>
      <c r="B1004" s="119"/>
      <c r="C1004" s="33"/>
      <c r="D1004" s="120"/>
      <c r="E1004" s="35"/>
      <c r="F1004" s="35"/>
      <c r="G1004" s="35"/>
      <c r="H1004" s="35"/>
      <c r="I1004" s="35"/>
      <c r="J1004" s="48"/>
      <c r="K1004" s="48"/>
      <c r="L1004" s="48"/>
      <c r="M1004" s="48"/>
      <c r="N1004" s="48"/>
      <c r="O1004" s="73"/>
      <c r="P1004" s="73"/>
      <c r="Q1004" s="73"/>
      <c r="R1004" s="73"/>
      <c r="S1004" s="73"/>
      <c r="T1004" s="48"/>
      <c r="U1004" s="48"/>
      <c r="V1004" s="48"/>
      <c r="W1004" s="48"/>
      <c r="X1004" s="48"/>
      <c r="Y1004" s="48"/>
      <c r="Z1004" s="48"/>
      <c r="AA1004" s="48"/>
      <c r="AB1004" s="48"/>
      <c r="AC1004" s="48"/>
      <c r="AD1004" s="48"/>
      <c r="AE1004" s="48"/>
      <c r="AF1004" s="48"/>
      <c r="AG1004" s="48"/>
      <c r="AH1004" s="48"/>
      <c r="AI1004" s="48"/>
      <c r="AJ1004" s="48"/>
      <c r="AK1004" s="48"/>
      <c r="AL1004" s="48"/>
      <c r="AM1004" s="48"/>
      <c r="AN1004" s="48"/>
      <c r="AO1004" s="48"/>
      <c r="AP1004" s="48"/>
      <c r="AQ1004" s="48"/>
      <c r="AR1004" s="48"/>
      <c r="AS1004" s="48"/>
      <c r="AT1004" s="48"/>
      <c r="AU1004" s="48"/>
      <c r="AV1004" s="48"/>
      <c r="AW1004" s="48"/>
      <c r="AX1004" s="48"/>
      <c r="AY1004" s="48"/>
      <c r="AZ1004" s="48"/>
      <c r="BA1004" s="48"/>
      <c r="BB1004" s="48"/>
    </row>
    <row r="1005" spans="1:54" x14ac:dyDescent="0.25">
      <c r="A1005" s="42" t="str">
        <f t="shared" si="56"/>
        <v/>
      </c>
      <c r="B1005" s="119"/>
      <c r="C1005" s="33"/>
      <c r="D1005" s="120"/>
      <c r="E1005" s="35"/>
      <c r="F1005" s="35"/>
      <c r="G1005" s="35"/>
      <c r="H1005" s="35"/>
      <c r="I1005" s="35"/>
      <c r="J1005" s="48"/>
      <c r="K1005" s="48"/>
      <c r="L1005" s="48"/>
      <c r="M1005" s="48"/>
      <c r="N1005" s="48"/>
      <c r="O1005" s="73"/>
      <c r="P1005" s="73"/>
      <c r="Q1005" s="73"/>
      <c r="R1005" s="73"/>
      <c r="S1005" s="73"/>
      <c r="T1005" s="48"/>
      <c r="U1005" s="48"/>
      <c r="V1005" s="48"/>
      <c r="W1005" s="48"/>
      <c r="X1005" s="48"/>
      <c r="Y1005" s="48"/>
      <c r="Z1005" s="48"/>
      <c r="AA1005" s="48"/>
      <c r="AB1005" s="48"/>
      <c r="AC1005" s="48"/>
      <c r="AD1005" s="48"/>
      <c r="AE1005" s="48"/>
      <c r="AF1005" s="48"/>
      <c r="AG1005" s="48"/>
      <c r="AH1005" s="48"/>
      <c r="AI1005" s="48"/>
      <c r="AJ1005" s="48"/>
      <c r="AK1005" s="48"/>
      <c r="AL1005" s="48"/>
      <c r="AM1005" s="48"/>
      <c r="AN1005" s="48"/>
      <c r="AO1005" s="48"/>
      <c r="AP1005" s="48"/>
      <c r="AQ1005" s="48"/>
      <c r="AR1005" s="48"/>
      <c r="AS1005" s="48"/>
      <c r="AT1005" s="48"/>
      <c r="AU1005" s="48"/>
      <c r="AV1005" s="48"/>
      <c r="AW1005" s="48"/>
      <c r="AX1005" s="48"/>
      <c r="AY1005" s="48"/>
      <c r="AZ1005" s="48"/>
      <c r="BA1005" s="48"/>
      <c r="BB1005" s="48"/>
    </row>
    <row r="1006" spans="1:54" x14ac:dyDescent="0.25">
      <c r="A1006" s="42" t="str">
        <f t="shared" si="56"/>
        <v/>
      </c>
      <c r="B1006" s="119"/>
      <c r="C1006" s="33"/>
      <c r="D1006" s="120"/>
      <c r="E1006" s="35"/>
      <c r="F1006" s="35"/>
      <c r="G1006" s="35"/>
      <c r="H1006" s="35"/>
      <c r="I1006" s="35"/>
      <c r="J1006" s="48"/>
      <c r="K1006" s="48"/>
      <c r="L1006" s="48"/>
      <c r="M1006" s="48"/>
      <c r="N1006" s="48"/>
      <c r="O1006" s="73"/>
      <c r="P1006" s="73"/>
      <c r="Q1006" s="73"/>
      <c r="R1006" s="73"/>
      <c r="S1006" s="73"/>
      <c r="T1006" s="48"/>
      <c r="U1006" s="48"/>
      <c r="V1006" s="48"/>
      <c r="W1006" s="48"/>
      <c r="X1006" s="48"/>
      <c r="Y1006" s="48"/>
      <c r="Z1006" s="48"/>
      <c r="AA1006" s="48"/>
      <c r="AB1006" s="48"/>
      <c r="AC1006" s="48"/>
      <c r="AD1006" s="48"/>
      <c r="AE1006" s="48"/>
      <c r="AF1006" s="48"/>
      <c r="AG1006" s="48"/>
      <c r="AH1006" s="48"/>
      <c r="AI1006" s="48"/>
      <c r="AJ1006" s="48"/>
      <c r="AK1006" s="48"/>
      <c r="AL1006" s="48"/>
      <c r="AM1006" s="48"/>
      <c r="AN1006" s="48"/>
      <c r="AO1006" s="48"/>
      <c r="AP1006" s="48"/>
      <c r="AQ1006" s="48"/>
      <c r="AR1006" s="48"/>
      <c r="AS1006" s="48"/>
      <c r="AT1006" s="48"/>
      <c r="AU1006" s="48"/>
      <c r="AV1006" s="48"/>
      <c r="AW1006" s="48"/>
      <c r="AX1006" s="48"/>
      <c r="AY1006" s="48"/>
      <c r="AZ1006" s="48"/>
      <c r="BA1006" s="48"/>
      <c r="BB1006" s="48"/>
    </row>
    <row r="1007" spans="1:54" x14ac:dyDescent="0.25">
      <c r="A1007" s="42" t="str">
        <f t="shared" si="56"/>
        <v/>
      </c>
      <c r="B1007" s="119"/>
      <c r="C1007" s="33"/>
      <c r="D1007" s="120"/>
      <c r="E1007" s="35"/>
      <c r="F1007" s="35"/>
      <c r="G1007" s="35"/>
      <c r="H1007" s="35"/>
      <c r="I1007" s="35"/>
      <c r="J1007" s="48"/>
      <c r="K1007" s="48"/>
      <c r="L1007" s="48"/>
      <c r="M1007" s="48"/>
      <c r="N1007" s="48"/>
      <c r="O1007" s="73"/>
      <c r="P1007" s="73"/>
      <c r="Q1007" s="73"/>
      <c r="R1007" s="73"/>
      <c r="S1007" s="73"/>
      <c r="T1007" s="48"/>
      <c r="U1007" s="48"/>
      <c r="V1007" s="48"/>
      <c r="W1007" s="48"/>
      <c r="X1007" s="48"/>
      <c r="Y1007" s="48"/>
      <c r="Z1007" s="48"/>
      <c r="AA1007" s="48"/>
      <c r="AB1007" s="48"/>
      <c r="AC1007" s="48"/>
      <c r="AD1007" s="48"/>
      <c r="AE1007" s="48"/>
      <c r="AF1007" s="48"/>
      <c r="AG1007" s="48"/>
      <c r="AH1007" s="48"/>
      <c r="AI1007" s="48"/>
      <c r="AJ1007" s="48"/>
      <c r="AK1007" s="48"/>
      <c r="AL1007" s="48"/>
      <c r="AM1007" s="48"/>
      <c r="AN1007" s="48"/>
      <c r="AO1007" s="48"/>
      <c r="AP1007" s="48"/>
      <c r="AQ1007" s="48"/>
      <c r="AR1007" s="48"/>
      <c r="AS1007" s="48"/>
      <c r="AT1007" s="48"/>
      <c r="AU1007" s="48"/>
      <c r="AV1007" s="48"/>
      <c r="AW1007" s="48"/>
      <c r="AX1007" s="48"/>
      <c r="AY1007" s="48"/>
      <c r="AZ1007" s="48"/>
      <c r="BA1007" s="48"/>
      <c r="BB1007" s="48"/>
    </row>
    <row r="1008" spans="1:54" x14ac:dyDescent="0.25">
      <c r="A1008" s="42" t="str">
        <f t="shared" si="56"/>
        <v/>
      </c>
      <c r="B1008" s="119"/>
      <c r="C1008" s="33"/>
      <c r="D1008" s="120"/>
      <c r="E1008" s="35"/>
      <c r="F1008" s="35"/>
      <c r="G1008" s="35"/>
      <c r="H1008" s="35"/>
      <c r="I1008" s="35"/>
      <c r="J1008" s="48"/>
      <c r="K1008" s="48"/>
      <c r="L1008" s="48"/>
      <c r="M1008" s="48"/>
      <c r="N1008" s="48"/>
      <c r="O1008" s="73"/>
      <c r="P1008" s="73"/>
      <c r="Q1008" s="73"/>
      <c r="R1008" s="73"/>
      <c r="S1008" s="73"/>
      <c r="T1008" s="48"/>
      <c r="U1008" s="48"/>
      <c r="V1008" s="48"/>
      <c r="W1008" s="48"/>
      <c r="X1008" s="48"/>
      <c r="Y1008" s="48"/>
      <c r="Z1008" s="48"/>
      <c r="AA1008" s="48"/>
      <c r="AB1008" s="48"/>
      <c r="AC1008" s="48"/>
      <c r="AD1008" s="48"/>
      <c r="AE1008" s="48"/>
      <c r="AF1008" s="48"/>
      <c r="AG1008" s="48"/>
      <c r="AH1008" s="48"/>
      <c r="AI1008" s="48"/>
      <c r="AJ1008" s="48"/>
      <c r="AK1008" s="48"/>
      <c r="AL1008" s="48"/>
      <c r="AM1008" s="48"/>
      <c r="AN1008" s="48"/>
      <c r="AO1008" s="48"/>
      <c r="AP1008" s="48"/>
      <c r="AQ1008" s="48"/>
      <c r="AR1008" s="48"/>
      <c r="AS1008" s="48"/>
      <c r="AT1008" s="48"/>
      <c r="AU1008" s="48"/>
      <c r="AV1008" s="48"/>
      <c r="AW1008" s="48"/>
      <c r="AX1008" s="48"/>
      <c r="AY1008" s="48"/>
      <c r="AZ1008" s="48"/>
      <c r="BA1008" s="48"/>
      <c r="BB1008" s="48"/>
    </row>
    <row r="1009" spans="1:54" x14ac:dyDescent="0.25">
      <c r="A1009" s="42" t="str">
        <f t="shared" si="56"/>
        <v/>
      </c>
      <c r="B1009" s="119"/>
      <c r="C1009" s="33"/>
      <c r="D1009" s="120"/>
      <c r="E1009" s="35"/>
      <c r="F1009" s="35"/>
      <c r="G1009" s="35"/>
      <c r="H1009" s="35"/>
      <c r="I1009" s="35"/>
      <c r="J1009" s="48"/>
      <c r="K1009" s="48"/>
      <c r="L1009" s="48"/>
      <c r="M1009" s="48"/>
      <c r="N1009" s="48"/>
      <c r="O1009" s="73"/>
      <c r="P1009" s="73"/>
      <c r="Q1009" s="73"/>
      <c r="R1009" s="73"/>
      <c r="S1009" s="73"/>
      <c r="T1009" s="48"/>
      <c r="U1009" s="48"/>
      <c r="V1009" s="48"/>
      <c r="W1009" s="48"/>
      <c r="X1009" s="48"/>
      <c r="Y1009" s="48"/>
      <c r="Z1009" s="48"/>
      <c r="AA1009" s="48"/>
      <c r="AB1009" s="48"/>
      <c r="AC1009" s="48"/>
      <c r="AD1009" s="48"/>
      <c r="AE1009" s="48"/>
      <c r="AF1009" s="48"/>
      <c r="AG1009" s="48"/>
      <c r="AH1009" s="48"/>
      <c r="AI1009" s="48"/>
      <c r="AJ1009" s="48"/>
      <c r="AK1009" s="48"/>
      <c r="AL1009" s="48"/>
      <c r="AM1009" s="48"/>
      <c r="AN1009" s="48"/>
      <c r="AO1009" s="48"/>
      <c r="AP1009" s="48"/>
      <c r="AQ1009" s="48"/>
      <c r="AR1009" s="48"/>
      <c r="AS1009" s="48"/>
      <c r="AT1009" s="48"/>
      <c r="AU1009" s="48"/>
      <c r="AV1009" s="48"/>
      <c r="AW1009" s="48"/>
      <c r="AX1009" s="48"/>
      <c r="AY1009" s="48"/>
      <c r="AZ1009" s="48"/>
      <c r="BA1009" s="48"/>
      <c r="BB1009" s="48"/>
    </row>
    <row r="1010" spans="1:54" x14ac:dyDescent="0.25">
      <c r="A1010" s="42" t="str">
        <f t="shared" si="56"/>
        <v/>
      </c>
      <c r="B1010" s="119"/>
      <c r="C1010" s="33"/>
      <c r="D1010" s="120"/>
      <c r="E1010" s="35"/>
      <c r="F1010" s="35"/>
      <c r="G1010" s="35"/>
      <c r="H1010" s="35"/>
      <c r="I1010" s="35"/>
      <c r="J1010" s="48"/>
      <c r="K1010" s="48"/>
      <c r="L1010" s="48"/>
      <c r="M1010" s="48"/>
      <c r="N1010" s="48"/>
      <c r="O1010" s="73"/>
      <c r="P1010" s="73"/>
      <c r="Q1010" s="73"/>
      <c r="R1010" s="73"/>
      <c r="S1010" s="73"/>
      <c r="T1010" s="48"/>
      <c r="U1010" s="48"/>
      <c r="V1010" s="48"/>
      <c r="W1010" s="48"/>
      <c r="X1010" s="48"/>
      <c r="Y1010" s="48"/>
      <c r="Z1010" s="48"/>
      <c r="AA1010" s="48"/>
      <c r="AB1010" s="48"/>
      <c r="AC1010" s="48"/>
      <c r="AD1010" s="48"/>
      <c r="AE1010" s="48"/>
      <c r="AF1010" s="48"/>
      <c r="AG1010" s="48"/>
      <c r="AH1010" s="48"/>
      <c r="AI1010" s="48"/>
      <c r="AJ1010" s="48"/>
      <c r="AK1010" s="48"/>
      <c r="AL1010" s="48"/>
      <c r="AM1010" s="48"/>
      <c r="AN1010" s="48"/>
      <c r="AO1010" s="48"/>
      <c r="AP1010" s="48"/>
      <c r="AQ1010" s="48"/>
      <c r="AR1010" s="48"/>
      <c r="AS1010" s="48"/>
      <c r="AT1010" s="48"/>
      <c r="AU1010" s="48"/>
      <c r="AV1010" s="48"/>
      <c r="AW1010" s="48"/>
      <c r="AX1010" s="48"/>
      <c r="AY1010" s="48"/>
      <c r="AZ1010" s="48"/>
      <c r="BA1010" s="48"/>
      <c r="BB1010" s="48"/>
    </row>
    <row r="1011" spans="1:54" x14ac:dyDescent="0.25">
      <c r="A1011" s="42" t="str">
        <f t="shared" si="56"/>
        <v/>
      </c>
      <c r="B1011" s="119"/>
      <c r="C1011" s="33"/>
      <c r="D1011" s="120"/>
      <c r="E1011" s="35"/>
      <c r="F1011" s="35"/>
      <c r="G1011" s="35"/>
      <c r="H1011" s="35"/>
      <c r="I1011" s="35"/>
      <c r="J1011" s="48"/>
      <c r="K1011" s="48"/>
      <c r="L1011" s="48"/>
      <c r="M1011" s="48"/>
      <c r="N1011" s="48"/>
      <c r="O1011" s="73"/>
      <c r="P1011" s="73"/>
      <c r="Q1011" s="73"/>
      <c r="R1011" s="73"/>
      <c r="S1011" s="73"/>
      <c r="T1011" s="48"/>
      <c r="U1011" s="48"/>
      <c r="V1011" s="48"/>
      <c r="W1011" s="48"/>
      <c r="X1011" s="48"/>
      <c r="Y1011" s="48"/>
      <c r="Z1011" s="48"/>
      <c r="AA1011" s="48"/>
      <c r="AB1011" s="48"/>
      <c r="AC1011" s="48"/>
      <c r="AD1011" s="48"/>
      <c r="AE1011" s="48"/>
      <c r="AF1011" s="48"/>
      <c r="AG1011" s="48"/>
      <c r="AH1011" s="48"/>
      <c r="AI1011" s="48"/>
      <c r="AJ1011" s="48"/>
      <c r="AK1011" s="48"/>
      <c r="AL1011" s="48"/>
      <c r="AM1011" s="48"/>
      <c r="AN1011" s="48"/>
      <c r="AO1011" s="48"/>
      <c r="AP1011" s="48"/>
      <c r="AQ1011" s="48"/>
      <c r="AR1011" s="48"/>
      <c r="AS1011" s="48"/>
      <c r="AT1011" s="48"/>
      <c r="AU1011" s="48"/>
      <c r="AV1011" s="48"/>
      <c r="AW1011" s="48"/>
      <c r="AX1011" s="48"/>
      <c r="AY1011" s="48"/>
      <c r="AZ1011" s="48"/>
      <c r="BA1011" s="48"/>
      <c r="BB1011" s="48"/>
    </row>
    <row r="1012" spans="1:54" x14ac:dyDescent="0.25">
      <c r="A1012" s="42" t="str">
        <f t="shared" si="56"/>
        <v/>
      </c>
      <c r="B1012" s="119"/>
      <c r="C1012" s="33"/>
      <c r="D1012" s="120"/>
      <c r="E1012" s="35"/>
      <c r="F1012" s="35"/>
      <c r="G1012" s="35"/>
      <c r="H1012" s="35"/>
      <c r="I1012" s="35"/>
      <c r="J1012" s="48"/>
      <c r="K1012" s="48"/>
      <c r="L1012" s="48"/>
      <c r="M1012" s="48"/>
      <c r="N1012" s="48"/>
      <c r="O1012" s="73"/>
      <c r="P1012" s="73"/>
      <c r="Q1012" s="73"/>
      <c r="R1012" s="73"/>
      <c r="S1012" s="73"/>
      <c r="T1012" s="48"/>
      <c r="U1012" s="48"/>
      <c r="V1012" s="48"/>
      <c r="W1012" s="48"/>
      <c r="X1012" s="48"/>
      <c r="Y1012" s="48"/>
      <c r="Z1012" s="48"/>
      <c r="AA1012" s="48"/>
      <c r="AB1012" s="48"/>
      <c r="AC1012" s="48"/>
      <c r="AD1012" s="48"/>
      <c r="AE1012" s="48"/>
      <c r="AF1012" s="48"/>
      <c r="AG1012" s="48"/>
      <c r="AH1012" s="48"/>
      <c r="AI1012" s="48"/>
      <c r="AJ1012" s="48"/>
      <c r="AK1012" s="48"/>
      <c r="AL1012" s="48"/>
      <c r="AM1012" s="48"/>
      <c r="AN1012" s="48"/>
      <c r="AO1012" s="48"/>
      <c r="AP1012" s="48"/>
      <c r="AQ1012" s="48"/>
      <c r="AR1012" s="48"/>
      <c r="AS1012" s="48"/>
      <c r="AT1012" s="48"/>
      <c r="AU1012" s="48"/>
      <c r="AV1012" s="48"/>
      <c r="AW1012" s="48"/>
      <c r="AX1012" s="48"/>
      <c r="AY1012" s="48"/>
      <c r="AZ1012" s="48"/>
      <c r="BA1012" s="48"/>
      <c r="BB1012" s="48"/>
    </row>
    <row r="1013" spans="1:54" x14ac:dyDescent="0.25">
      <c r="A1013" s="42" t="str">
        <f t="shared" si="56"/>
        <v/>
      </c>
      <c r="B1013" s="119"/>
      <c r="C1013" s="33"/>
      <c r="D1013" s="120"/>
      <c r="E1013" s="35"/>
      <c r="F1013" s="35"/>
      <c r="G1013" s="35"/>
      <c r="H1013" s="35"/>
      <c r="I1013" s="35"/>
      <c r="J1013" s="48"/>
      <c r="K1013" s="48"/>
      <c r="L1013" s="48"/>
      <c r="M1013" s="48"/>
      <c r="N1013" s="48"/>
      <c r="O1013" s="73"/>
      <c r="P1013" s="73"/>
      <c r="Q1013" s="73"/>
      <c r="R1013" s="73"/>
      <c r="S1013" s="73"/>
      <c r="T1013" s="48"/>
      <c r="U1013" s="48"/>
      <c r="V1013" s="48"/>
      <c r="W1013" s="48"/>
      <c r="X1013" s="48"/>
      <c r="Y1013" s="48"/>
      <c r="Z1013" s="48"/>
      <c r="AA1013" s="48"/>
      <c r="AB1013" s="48"/>
      <c r="AC1013" s="48"/>
      <c r="AD1013" s="48"/>
      <c r="AE1013" s="48"/>
      <c r="AF1013" s="48"/>
      <c r="AG1013" s="48"/>
      <c r="AH1013" s="48"/>
      <c r="AI1013" s="48"/>
      <c r="AJ1013" s="48"/>
      <c r="AK1013" s="48"/>
      <c r="AL1013" s="48"/>
      <c r="AM1013" s="48"/>
      <c r="AN1013" s="48"/>
      <c r="AO1013" s="48"/>
      <c r="AP1013" s="48"/>
      <c r="AQ1013" s="48"/>
      <c r="AR1013" s="48"/>
      <c r="AS1013" s="48"/>
      <c r="AT1013" s="48"/>
      <c r="AU1013" s="48"/>
      <c r="AV1013" s="48"/>
      <c r="AW1013" s="48"/>
      <c r="AX1013" s="48"/>
      <c r="AY1013" s="48"/>
      <c r="AZ1013" s="48"/>
      <c r="BA1013" s="48"/>
      <c r="BB1013" s="48"/>
    </row>
    <row r="1014" spans="1:54" x14ac:dyDescent="0.25">
      <c r="A1014" s="42" t="str">
        <f t="shared" si="56"/>
        <v/>
      </c>
      <c r="B1014" s="119"/>
      <c r="C1014" s="33"/>
      <c r="D1014" s="120"/>
      <c r="E1014" s="35"/>
      <c r="F1014" s="35"/>
      <c r="G1014" s="35"/>
      <c r="H1014" s="35"/>
      <c r="I1014" s="35"/>
      <c r="J1014" s="48"/>
      <c r="K1014" s="48"/>
      <c r="L1014" s="48"/>
      <c r="M1014" s="48"/>
      <c r="N1014" s="48"/>
      <c r="O1014" s="73"/>
      <c r="P1014" s="73"/>
      <c r="Q1014" s="73"/>
      <c r="R1014" s="73"/>
      <c r="S1014" s="73"/>
      <c r="T1014" s="48"/>
      <c r="U1014" s="48"/>
      <c r="V1014" s="48"/>
      <c r="W1014" s="48"/>
      <c r="X1014" s="48"/>
      <c r="Y1014" s="48"/>
      <c r="Z1014" s="48"/>
      <c r="AA1014" s="48"/>
      <c r="AB1014" s="48"/>
      <c r="AC1014" s="48"/>
      <c r="AD1014" s="48"/>
      <c r="AE1014" s="48"/>
      <c r="AF1014" s="48"/>
      <c r="AG1014" s="48"/>
      <c r="AH1014" s="48"/>
      <c r="AI1014" s="48"/>
      <c r="AJ1014" s="48"/>
      <c r="AK1014" s="48"/>
      <c r="AL1014" s="48"/>
      <c r="AM1014" s="48"/>
      <c r="AN1014" s="48"/>
      <c r="AO1014" s="48"/>
      <c r="AP1014" s="48"/>
      <c r="AQ1014" s="48"/>
      <c r="AR1014" s="48"/>
      <c r="AS1014" s="48"/>
      <c r="AT1014" s="48"/>
      <c r="AU1014" s="48"/>
      <c r="AV1014" s="48"/>
      <c r="AW1014" s="48"/>
      <c r="AX1014" s="48"/>
      <c r="AY1014" s="48"/>
      <c r="AZ1014" s="48"/>
      <c r="BA1014" s="48"/>
      <c r="BB1014" s="48"/>
    </row>
    <row r="1015" spans="1:54" x14ac:dyDescent="0.25">
      <c r="A1015" s="42" t="str">
        <f t="shared" si="56"/>
        <v/>
      </c>
      <c r="B1015" s="119"/>
      <c r="C1015" s="33"/>
      <c r="D1015" s="120"/>
      <c r="E1015" s="35"/>
      <c r="F1015" s="35"/>
      <c r="G1015" s="35"/>
      <c r="H1015" s="35"/>
      <c r="I1015" s="35"/>
      <c r="J1015" s="48"/>
      <c r="K1015" s="48"/>
      <c r="L1015" s="48"/>
      <c r="M1015" s="48"/>
      <c r="N1015" s="48"/>
      <c r="O1015" s="73"/>
      <c r="P1015" s="73"/>
      <c r="Q1015" s="73"/>
      <c r="R1015" s="73"/>
      <c r="S1015" s="73"/>
      <c r="T1015" s="48"/>
      <c r="U1015" s="48"/>
      <c r="V1015" s="48"/>
      <c r="W1015" s="48"/>
      <c r="X1015" s="48"/>
      <c r="Y1015" s="48"/>
      <c r="Z1015" s="48"/>
      <c r="AA1015" s="48"/>
      <c r="AB1015" s="48"/>
      <c r="AC1015" s="48"/>
      <c r="AD1015" s="48"/>
      <c r="AE1015" s="48"/>
      <c r="AF1015" s="48"/>
      <c r="AG1015" s="48"/>
      <c r="AH1015" s="48"/>
      <c r="AI1015" s="48"/>
      <c r="AJ1015" s="48"/>
      <c r="AK1015" s="48"/>
      <c r="AL1015" s="48"/>
      <c r="AM1015" s="48"/>
      <c r="AN1015" s="48"/>
      <c r="AO1015" s="48"/>
      <c r="AP1015" s="48"/>
      <c r="AQ1015" s="48"/>
      <c r="AR1015" s="48"/>
      <c r="AS1015" s="48"/>
      <c r="AT1015" s="48"/>
      <c r="AU1015" s="48"/>
      <c r="AV1015" s="48"/>
      <c r="AW1015" s="48"/>
      <c r="AX1015" s="48"/>
      <c r="AY1015" s="48"/>
      <c r="AZ1015" s="48"/>
      <c r="BA1015" s="48"/>
      <c r="BB1015" s="48"/>
    </row>
    <row r="1016" spans="1:54" x14ac:dyDescent="0.25">
      <c r="A1016" s="42" t="str">
        <f t="shared" si="56"/>
        <v/>
      </c>
      <c r="B1016" s="119"/>
      <c r="C1016" s="33"/>
      <c r="D1016" s="120"/>
      <c r="E1016" s="35"/>
      <c r="F1016" s="35"/>
      <c r="G1016" s="35"/>
      <c r="H1016" s="35"/>
      <c r="I1016" s="35"/>
      <c r="J1016" s="48"/>
      <c r="K1016" s="48"/>
      <c r="L1016" s="48"/>
      <c r="M1016" s="48"/>
      <c r="N1016" s="48"/>
      <c r="O1016" s="73"/>
      <c r="P1016" s="73"/>
      <c r="Q1016" s="73"/>
      <c r="R1016" s="73"/>
      <c r="S1016" s="73"/>
      <c r="T1016" s="48"/>
      <c r="U1016" s="48"/>
      <c r="V1016" s="48"/>
      <c r="W1016" s="48"/>
      <c r="X1016" s="48"/>
      <c r="Y1016" s="48"/>
      <c r="Z1016" s="48"/>
      <c r="AA1016" s="48"/>
      <c r="AB1016" s="48"/>
      <c r="AC1016" s="48"/>
      <c r="AD1016" s="48"/>
      <c r="AE1016" s="48"/>
      <c r="AF1016" s="48"/>
      <c r="AG1016" s="48"/>
      <c r="AH1016" s="48"/>
      <c r="AI1016" s="48"/>
      <c r="AJ1016" s="48"/>
      <c r="AK1016" s="48"/>
      <c r="AL1016" s="48"/>
      <c r="AM1016" s="48"/>
      <c r="AN1016" s="48"/>
      <c r="AO1016" s="48"/>
      <c r="AP1016" s="48"/>
      <c r="AQ1016" s="48"/>
      <c r="AR1016" s="48"/>
      <c r="AS1016" s="48"/>
      <c r="AT1016" s="48"/>
      <c r="AU1016" s="48"/>
      <c r="AV1016" s="48"/>
      <c r="AW1016" s="48"/>
      <c r="AX1016" s="48"/>
      <c r="AY1016" s="48"/>
      <c r="AZ1016" s="48"/>
      <c r="BA1016" s="48"/>
      <c r="BB1016" s="48"/>
    </row>
    <row r="1017" spans="1:54" x14ac:dyDescent="0.25">
      <c r="A1017" s="42" t="str">
        <f t="shared" si="56"/>
        <v/>
      </c>
      <c r="B1017" s="119"/>
      <c r="C1017" s="33"/>
      <c r="D1017" s="120"/>
      <c r="E1017" s="35"/>
      <c r="F1017" s="35"/>
      <c r="G1017" s="35"/>
      <c r="H1017" s="35"/>
      <c r="I1017" s="35"/>
      <c r="J1017" s="48"/>
      <c r="K1017" s="48"/>
      <c r="L1017" s="48"/>
      <c r="M1017" s="48"/>
      <c r="N1017" s="48"/>
      <c r="O1017" s="73"/>
      <c r="P1017" s="73"/>
      <c r="Q1017" s="73"/>
      <c r="R1017" s="73"/>
      <c r="S1017" s="73"/>
      <c r="T1017" s="48"/>
      <c r="U1017" s="48"/>
      <c r="V1017" s="48"/>
      <c r="W1017" s="48"/>
      <c r="X1017" s="48"/>
      <c r="Y1017" s="48"/>
      <c r="Z1017" s="48"/>
      <c r="AA1017" s="48"/>
      <c r="AB1017" s="48"/>
      <c r="AC1017" s="48"/>
      <c r="AD1017" s="48"/>
      <c r="AE1017" s="48"/>
      <c r="AF1017" s="48"/>
      <c r="AG1017" s="48"/>
      <c r="AH1017" s="48"/>
      <c r="AI1017" s="48"/>
      <c r="AJ1017" s="48"/>
      <c r="AK1017" s="48"/>
      <c r="AL1017" s="48"/>
      <c r="AM1017" s="48"/>
      <c r="AN1017" s="48"/>
      <c r="AO1017" s="48"/>
      <c r="AP1017" s="48"/>
      <c r="AQ1017" s="48"/>
      <c r="AR1017" s="48"/>
      <c r="AS1017" s="48"/>
      <c r="AT1017" s="48"/>
      <c r="AU1017" s="48"/>
      <c r="AV1017" s="48"/>
      <c r="AW1017" s="48"/>
      <c r="AX1017" s="48"/>
      <c r="AY1017" s="48"/>
      <c r="AZ1017" s="48"/>
      <c r="BA1017" s="48"/>
      <c r="BB1017" s="48"/>
    </row>
    <row r="1018" spans="1:54" x14ac:dyDescent="0.25">
      <c r="A1018" s="42" t="str">
        <f t="shared" si="56"/>
        <v/>
      </c>
      <c r="B1018" s="119"/>
      <c r="C1018" s="33"/>
      <c r="D1018" s="120"/>
      <c r="E1018" s="35"/>
      <c r="F1018" s="35"/>
      <c r="G1018" s="35"/>
      <c r="H1018" s="35"/>
      <c r="I1018" s="35"/>
      <c r="J1018" s="48"/>
      <c r="K1018" s="48"/>
      <c r="L1018" s="48"/>
      <c r="M1018" s="48"/>
      <c r="N1018" s="48"/>
      <c r="O1018" s="73"/>
      <c r="P1018" s="73"/>
      <c r="Q1018" s="73"/>
      <c r="R1018" s="73"/>
      <c r="S1018" s="73"/>
      <c r="T1018" s="48"/>
      <c r="U1018" s="48"/>
      <c r="V1018" s="48"/>
      <c r="W1018" s="48"/>
      <c r="X1018" s="48"/>
      <c r="Y1018" s="48"/>
      <c r="Z1018" s="48"/>
      <c r="AA1018" s="48"/>
      <c r="AB1018" s="48"/>
      <c r="AC1018" s="48"/>
      <c r="AD1018" s="48"/>
      <c r="AE1018" s="48"/>
      <c r="AF1018" s="48"/>
      <c r="AG1018" s="48"/>
      <c r="AH1018" s="48"/>
      <c r="AI1018" s="48"/>
      <c r="AJ1018" s="48"/>
      <c r="AK1018" s="48"/>
      <c r="AL1018" s="48"/>
      <c r="AM1018" s="48"/>
      <c r="AN1018" s="48"/>
      <c r="AO1018" s="48"/>
      <c r="AP1018" s="48"/>
      <c r="AQ1018" s="48"/>
      <c r="AR1018" s="48"/>
      <c r="AS1018" s="48"/>
      <c r="AT1018" s="48"/>
      <c r="AU1018" s="48"/>
      <c r="AV1018" s="48"/>
      <c r="AW1018" s="48"/>
      <c r="AX1018" s="48"/>
      <c r="AY1018" s="48"/>
      <c r="AZ1018" s="48"/>
      <c r="BA1018" s="48"/>
      <c r="BB1018" s="48"/>
    </row>
    <row r="1019" spans="1:54" x14ac:dyDescent="0.25">
      <c r="A1019" s="42" t="str">
        <f t="shared" si="56"/>
        <v/>
      </c>
      <c r="B1019" s="119"/>
      <c r="C1019" s="33"/>
      <c r="D1019" s="120"/>
      <c r="E1019" s="35"/>
      <c r="F1019" s="35"/>
      <c r="G1019" s="35"/>
      <c r="H1019" s="35"/>
      <c r="I1019" s="35"/>
      <c r="J1019" s="48"/>
      <c r="K1019" s="48"/>
      <c r="L1019" s="48"/>
      <c r="M1019" s="48"/>
      <c r="N1019" s="48"/>
      <c r="O1019" s="73"/>
      <c r="P1019" s="73"/>
      <c r="Q1019" s="73"/>
      <c r="R1019" s="73"/>
      <c r="S1019" s="73"/>
      <c r="T1019" s="48"/>
      <c r="U1019" s="48"/>
      <c r="V1019" s="48"/>
      <c r="W1019" s="48"/>
      <c r="X1019" s="48"/>
      <c r="Y1019" s="48"/>
      <c r="Z1019" s="48"/>
      <c r="AA1019" s="48"/>
      <c r="AB1019" s="48"/>
      <c r="AC1019" s="48"/>
      <c r="AD1019" s="48"/>
      <c r="AE1019" s="48"/>
      <c r="AF1019" s="48"/>
      <c r="AG1019" s="48"/>
      <c r="AH1019" s="48"/>
      <c r="AI1019" s="48"/>
      <c r="AJ1019" s="48"/>
      <c r="AK1019" s="48"/>
      <c r="AL1019" s="48"/>
      <c r="AM1019" s="48"/>
      <c r="AN1019" s="48"/>
      <c r="AO1019" s="48"/>
      <c r="AP1019" s="48"/>
      <c r="AQ1019" s="48"/>
      <c r="AR1019" s="48"/>
      <c r="AS1019" s="48"/>
      <c r="AT1019" s="48"/>
      <c r="AU1019" s="48"/>
      <c r="AV1019" s="48"/>
      <c r="AW1019" s="48"/>
      <c r="AX1019" s="48"/>
      <c r="AY1019" s="48"/>
      <c r="AZ1019" s="48"/>
      <c r="BA1019" s="48"/>
      <c r="BB1019" s="48"/>
    </row>
    <row r="1020" spans="1:54" x14ac:dyDescent="0.25">
      <c r="A1020" s="42" t="str">
        <f t="shared" si="56"/>
        <v/>
      </c>
      <c r="B1020" s="119"/>
      <c r="C1020" s="33"/>
      <c r="D1020" s="120"/>
      <c r="E1020" s="35"/>
      <c r="F1020" s="35"/>
      <c r="G1020" s="35"/>
      <c r="H1020" s="35"/>
      <c r="I1020" s="35"/>
      <c r="J1020" s="48"/>
      <c r="K1020" s="48"/>
      <c r="L1020" s="48"/>
      <c r="M1020" s="48"/>
      <c r="N1020" s="48"/>
      <c r="O1020" s="73"/>
      <c r="P1020" s="73"/>
      <c r="Q1020" s="73"/>
      <c r="R1020" s="73"/>
      <c r="S1020" s="73"/>
      <c r="T1020" s="48"/>
      <c r="U1020" s="48"/>
      <c r="V1020" s="48"/>
      <c r="W1020" s="48"/>
      <c r="X1020" s="48"/>
      <c r="Y1020" s="48"/>
      <c r="Z1020" s="48"/>
      <c r="AA1020" s="48"/>
      <c r="AB1020" s="48"/>
      <c r="AC1020" s="48"/>
      <c r="AD1020" s="48"/>
      <c r="AE1020" s="48"/>
      <c r="AF1020" s="48"/>
      <c r="AG1020" s="48"/>
      <c r="AH1020" s="48"/>
      <c r="AI1020" s="48"/>
      <c r="AJ1020" s="48"/>
      <c r="AK1020" s="48"/>
      <c r="AL1020" s="48"/>
      <c r="AM1020" s="48"/>
      <c r="AN1020" s="48"/>
      <c r="AO1020" s="48"/>
      <c r="AP1020" s="48"/>
      <c r="AQ1020" s="48"/>
      <c r="AR1020" s="48"/>
      <c r="AS1020" s="48"/>
      <c r="AT1020" s="48"/>
      <c r="AU1020" s="48"/>
      <c r="AV1020" s="48"/>
      <c r="AW1020" s="48"/>
      <c r="AX1020" s="48"/>
      <c r="AY1020" s="48"/>
      <c r="AZ1020" s="48"/>
      <c r="BA1020" s="48"/>
      <c r="BB1020" s="48"/>
    </row>
    <row r="1021" spans="1:54" x14ac:dyDescent="0.25">
      <c r="A1021" s="42" t="str">
        <f t="shared" si="56"/>
        <v/>
      </c>
      <c r="B1021" s="119"/>
      <c r="C1021" s="33"/>
      <c r="D1021" s="120"/>
      <c r="E1021" s="35"/>
      <c r="F1021" s="35"/>
      <c r="G1021" s="35"/>
      <c r="H1021" s="35"/>
      <c r="I1021" s="35"/>
      <c r="J1021" s="48"/>
      <c r="K1021" s="48"/>
      <c r="L1021" s="48"/>
      <c r="M1021" s="48"/>
      <c r="N1021" s="48"/>
      <c r="O1021" s="73"/>
      <c r="P1021" s="73"/>
      <c r="Q1021" s="73"/>
      <c r="R1021" s="73"/>
      <c r="S1021" s="73"/>
      <c r="T1021" s="48"/>
      <c r="U1021" s="48"/>
      <c r="V1021" s="48"/>
      <c r="W1021" s="48"/>
      <c r="X1021" s="48"/>
      <c r="Y1021" s="48"/>
      <c r="Z1021" s="48"/>
      <c r="AA1021" s="48"/>
      <c r="AB1021" s="48"/>
      <c r="AC1021" s="48"/>
      <c r="AD1021" s="48"/>
      <c r="AE1021" s="48"/>
      <c r="AF1021" s="48"/>
      <c r="AG1021" s="48"/>
      <c r="AH1021" s="48"/>
      <c r="AI1021" s="48"/>
      <c r="AJ1021" s="48"/>
      <c r="AK1021" s="48"/>
      <c r="AL1021" s="48"/>
      <c r="AM1021" s="48"/>
      <c r="AN1021" s="48"/>
      <c r="AO1021" s="48"/>
      <c r="AP1021" s="48"/>
      <c r="AQ1021" s="48"/>
      <c r="AR1021" s="48"/>
      <c r="AS1021" s="48"/>
      <c r="AT1021" s="48"/>
      <c r="AU1021" s="48"/>
      <c r="AV1021" s="48"/>
      <c r="AW1021" s="48"/>
      <c r="AX1021" s="48"/>
      <c r="AY1021" s="48"/>
      <c r="AZ1021" s="48"/>
      <c r="BA1021" s="48"/>
      <c r="BB1021" s="48"/>
    </row>
    <row r="1022" spans="1:54" x14ac:dyDescent="0.25">
      <c r="A1022" s="42" t="str">
        <f t="shared" si="56"/>
        <v/>
      </c>
      <c r="B1022" s="119"/>
      <c r="C1022" s="33"/>
      <c r="D1022" s="120"/>
      <c r="E1022" s="35"/>
      <c r="F1022" s="35"/>
      <c r="G1022" s="35"/>
      <c r="H1022" s="35"/>
      <c r="I1022" s="35"/>
      <c r="J1022" s="48"/>
      <c r="K1022" s="48"/>
      <c r="L1022" s="48"/>
      <c r="M1022" s="48"/>
      <c r="N1022" s="48"/>
      <c r="O1022" s="73"/>
      <c r="P1022" s="73"/>
      <c r="Q1022" s="73"/>
      <c r="R1022" s="73"/>
      <c r="S1022" s="73"/>
      <c r="T1022" s="48"/>
      <c r="U1022" s="48"/>
      <c r="V1022" s="48"/>
      <c r="W1022" s="48"/>
      <c r="X1022" s="48"/>
      <c r="Y1022" s="48"/>
      <c r="Z1022" s="48"/>
      <c r="AA1022" s="48"/>
      <c r="AB1022" s="48"/>
      <c r="AC1022" s="48"/>
      <c r="AD1022" s="48"/>
      <c r="AE1022" s="48"/>
      <c r="AF1022" s="48"/>
      <c r="AG1022" s="48"/>
      <c r="AH1022" s="48"/>
      <c r="AI1022" s="48"/>
      <c r="AJ1022" s="48"/>
      <c r="AK1022" s="48"/>
      <c r="AL1022" s="48"/>
      <c r="AM1022" s="48"/>
      <c r="AN1022" s="48"/>
      <c r="AO1022" s="48"/>
      <c r="AP1022" s="48"/>
      <c r="AQ1022" s="48"/>
      <c r="AR1022" s="48"/>
      <c r="AS1022" s="48"/>
      <c r="AT1022" s="48"/>
      <c r="AU1022" s="48"/>
      <c r="AV1022" s="48"/>
      <c r="AW1022" s="48"/>
      <c r="AX1022" s="48"/>
      <c r="AY1022" s="48"/>
      <c r="AZ1022" s="48"/>
      <c r="BA1022" s="48"/>
      <c r="BB1022" s="48"/>
    </row>
    <row r="1023" spans="1:54" x14ac:dyDescent="0.25">
      <c r="A1023" s="42" t="str">
        <f t="shared" si="56"/>
        <v/>
      </c>
      <c r="B1023" s="119"/>
      <c r="C1023" s="33"/>
      <c r="D1023" s="120"/>
      <c r="E1023" s="35"/>
      <c r="F1023" s="35"/>
      <c r="G1023" s="35"/>
      <c r="H1023" s="35"/>
      <c r="I1023" s="35"/>
      <c r="J1023" s="48"/>
      <c r="K1023" s="48"/>
      <c r="L1023" s="48"/>
      <c r="M1023" s="48"/>
      <c r="N1023" s="48"/>
      <c r="O1023" s="73"/>
      <c r="P1023" s="73"/>
      <c r="Q1023" s="73"/>
      <c r="R1023" s="73"/>
      <c r="S1023" s="73"/>
      <c r="T1023" s="48"/>
      <c r="U1023" s="48"/>
      <c r="V1023" s="48"/>
      <c r="W1023" s="48"/>
      <c r="X1023" s="48"/>
      <c r="Y1023" s="48"/>
      <c r="Z1023" s="48"/>
      <c r="AA1023" s="48"/>
      <c r="AB1023" s="48"/>
      <c r="AC1023" s="48"/>
      <c r="AD1023" s="48"/>
      <c r="AE1023" s="48"/>
      <c r="AF1023" s="48"/>
      <c r="AG1023" s="48"/>
      <c r="AH1023" s="48"/>
      <c r="AI1023" s="48"/>
      <c r="AJ1023" s="48"/>
      <c r="AK1023" s="48"/>
      <c r="AL1023" s="48"/>
      <c r="AM1023" s="48"/>
      <c r="AN1023" s="48"/>
      <c r="AO1023" s="48"/>
      <c r="AP1023" s="48"/>
      <c r="AQ1023" s="48"/>
      <c r="AR1023" s="48"/>
      <c r="AS1023" s="48"/>
      <c r="AT1023" s="48"/>
      <c r="AU1023" s="48"/>
      <c r="AV1023" s="48"/>
      <c r="AW1023" s="48"/>
      <c r="AX1023" s="48"/>
      <c r="AY1023" s="48"/>
      <c r="AZ1023" s="48"/>
      <c r="BA1023" s="48"/>
      <c r="BB1023" s="48"/>
    </row>
    <row r="1024" spans="1:54" x14ac:dyDescent="0.25">
      <c r="A1024" s="42" t="str">
        <f t="shared" si="56"/>
        <v/>
      </c>
      <c r="B1024" s="119"/>
      <c r="C1024" s="33"/>
      <c r="D1024" s="120"/>
      <c r="E1024" s="35"/>
      <c r="F1024" s="35"/>
      <c r="G1024" s="35"/>
      <c r="H1024" s="35"/>
      <c r="I1024" s="35"/>
      <c r="J1024" s="48"/>
      <c r="K1024" s="48"/>
      <c r="L1024" s="48"/>
      <c r="M1024" s="48"/>
      <c r="N1024" s="48"/>
      <c r="O1024" s="73"/>
      <c r="P1024" s="73"/>
      <c r="Q1024" s="73"/>
      <c r="R1024" s="73"/>
      <c r="S1024" s="73"/>
      <c r="T1024" s="48"/>
      <c r="U1024" s="48"/>
      <c r="V1024" s="48"/>
      <c r="W1024" s="48"/>
      <c r="X1024" s="48"/>
      <c r="Y1024" s="48"/>
      <c r="Z1024" s="48"/>
      <c r="AA1024" s="48"/>
      <c r="AB1024" s="48"/>
      <c r="AC1024" s="48"/>
      <c r="AD1024" s="48"/>
      <c r="AE1024" s="48"/>
      <c r="AF1024" s="48"/>
      <c r="AG1024" s="48"/>
      <c r="AH1024" s="48"/>
      <c r="AI1024" s="48"/>
      <c r="AJ1024" s="48"/>
      <c r="AK1024" s="48"/>
      <c r="AL1024" s="48"/>
      <c r="AM1024" s="48"/>
      <c r="AN1024" s="48"/>
      <c r="AO1024" s="48"/>
      <c r="AP1024" s="48"/>
      <c r="AQ1024" s="48"/>
      <c r="AR1024" s="48"/>
      <c r="AS1024" s="48"/>
      <c r="AT1024" s="48"/>
      <c r="AU1024" s="48"/>
      <c r="AV1024" s="48"/>
      <c r="AW1024" s="48"/>
      <c r="AX1024" s="48"/>
      <c r="AY1024" s="48"/>
      <c r="AZ1024" s="48"/>
      <c r="BA1024" s="48"/>
      <c r="BB1024" s="48"/>
    </row>
    <row r="1025" spans="1:54" x14ac:dyDescent="0.25">
      <c r="A1025" s="42" t="str">
        <f t="shared" si="56"/>
        <v/>
      </c>
      <c r="B1025" s="119"/>
      <c r="C1025" s="33"/>
      <c r="D1025" s="120"/>
      <c r="E1025" s="35"/>
      <c r="F1025" s="35"/>
      <c r="G1025" s="35"/>
      <c r="H1025" s="35"/>
      <c r="I1025" s="35"/>
      <c r="J1025" s="48"/>
      <c r="K1025" s="48"/>
      <c r="L1025" s="48"/>
      <c r="M1025" s="48"/>
      <c r="N1025" s="48"/>
      <c r="O1025" s="73"/>
      <c r="P1025" s="73"/>
      <c r="Q1025" s="73"/>
      <c r="R1025" s="73"/>
      <c r="S1025" s="73"/>
      <c r="T1025" s="48"/>
      <c r="U1025" s="48"/>
      <c r="V1025" s="48"/>
      <c r="W1025" s="48"/>
      <c r="X1025" s="48"/>
      <c r="Y1025" s="48"/>
      <c r="Z1025" s="48"/>
      <c r="AA1025" s="48"/>
      <c r="AB1025" s="48"/>
      <c r="AC1025" s="48"/>
      <c r="AD1025" s="48"/>
      <c r="AE1025" s="48"/>
      <c r="AF1025" s="48"/>
      <c r="AG1025" s="48"/>
      <c r="AH1025" s="48"/>
      <c r="AI1025" s="48"/>
      <c r="AJ1025" s="48"/>
      <c r="AK1025" s="48"/>
      <c r="AL1025" s="48"/>
      <c r="AM1025" s="48"/>
      <c r="AN1025" s="48"/>
      <c r="AO1025" s="48"/>
      <c r="AP1025" s="48"/>
      <c r="AQ1025" s="48"/>
      <c r="AR1025" s="48"/>
      <c r="AS1025" s="48"/>
      <c r="AT1025" s="48"/>
      <c r="AU1025" s="48"/>
      <c r="AV1025" s="48"/>
      <c r="AW1025" s="48"/>
      <c r="AX1025" s="48"/>
      <c r="AY1025" s="48"/>
      <c r="AZ1025" s="48"/>
      <c r="BA1025" s="48"/>
      <c r="BB1025" s="48"/>
    </row>
    <row r="1026" spans="1:54" x14ac:dyDescent="0.25">
      <c r="A1026" s="42" t="str">
        <f t="shared" si="56"/>
        <v/>
      </c>
      <c r="B1026" s="119"/>
      <c r="C1026" s="33"/>
      <c r="D1026" s="120"/>
      <c r="E1026" s="35"/>
      <c r="F1026" s="35"/>
      <c r="G1026" s="35"/>
      <c r="H1026" s="35"/>
      <c r="I1026" s="35"/>
      <c r="J1026" s="48"/>
      <c r="K1026" s="48"/>
      <c r="L1026" s="48"/>
      <c r="M1026" s="48"/>
      <c r="N1026" s="48"/>
      <c r="O1026" s="73"/>
      <c r="P1026" s="73"/>
      <c r="Q1026" s="73"/>
      <c r="R1026" s="73"/>
      <c r="S1026" s="73"/>
      <c r="T1026" s="48"/>
      <c r="U1026" s="48"/>
      <c r="V1026" s="48"/>
      <c r="W1026" s="48"/>
      <c r="X1026" s="48"/>
      <c r="Y1026" s="48"/>
      <c r="Z1026" s="48"/>
      <c r="AA1026" s="48"/>
      <c r="AB1026" s="48"/>
      <c r="AC1026" s="48"/>
      <c r="AD1026" s="48"/>
      <c r="AE1026" s="48"/>
      <c r="AF1026" s="48"/>
      <c r="AG1026" s="48"/>
      <c r="AH1026" s="48"/>
      <c r="AI1026" s="48"/>
      <c r="AJ1026" s="48"/>
      <c r="AK1026" s="48"/>
      <c r="AL1026" s="48"/>
      <c r="AM1026" s="48"/>
      <c r="AN1026" s="48"/>
      <c r="AO1026" s="48"/>
      <c r="AP1026" s="48"/>
      <c r="AQ1026" s="48"/>
      <c r="AR1026" s="48"/>
      <c r="AS1026" s="48"/>
      <c r="AT1026" s="48"/>
      <c r="AU1026" s="48"/>
      <c r="AV1026" s="48"/>
      <c r="AW1026" s="48"/>
      <c r="AX1026" s="48"/>
      <c r="AY1026" s="48"/>
      <c r="AZ1026" s="48"/>
      <c r="BA1026" s="48"/>
      <c r="BB1026" s="48"/>
    </row>
    <row r="1027" spans="1:54" x14ac:dyDescent="0.25">
      <c r="A1027" s="42" t="str">
        <f t="shared" si="56"/>
        <v/>
      </c>
      <c r="B1027" s="119"/>
      <c r="C1027" s="33"/>
      <c r="D1027" s="120"/>
      <c r="E1027" s="35"/>
      <c r="F1027" s="35"/>
      <c r="G1027" s="35"/>
      <c r="H1027" s="35"/>
      <c r="I1027" s="35"/>
      <c r="J1027" s="48"/>
      <c r="K1027" s="48"/>
      <c r="L1027" s="48"/>
      <c r="M1027" s="48"/>
      <c r="N1027" s="48"/>
      <c r="O1027" s="73"/>
      <c r="P1027" s="73"/>
      <c r="Q1027" s="73"/>
      <c r="R1027" s="73"/>
      <c r="S1027" s="73"/>
      <c r="T1027" s="48"/>
      <c r="U1027" s="48"/>
      <c r="V1027" s="48"/>
      <c r="W1027" s="48"/>
      <c r="X1027" s="48"/>
      <c r="Y1027" s="48"/>
      <c r="Z1027" s="48"/>
      <c r="AA1027" s="48"/>
      <c r="AB1027" s="48"/>
      <c r="AC1027" s="48"/>
      <c r="AD1027" s="48"/>
      <c r="AE1027" s="48"/>
      <c r="AF1027" s="48"/>
      <c r="AG1027" s="48"/>
      <c r="AH1027" s="48"/>
      <c r="AI1027" s="48"/>
      <c r="AJ1027" s="48"/>
      <c r="AK1027" s="48"/>
      <c r="AL1027" s="48"/>
      <c r="AM1027" s="48"/>
      <c r="AN1027" s="48"/>
      <c r="AO1027" s="48"/>
      <c r="AP1027" s="48"/>
      <c r="AQ1027" s="48"/>
      <c r="AR1027" s="48"/>
      <c r="AS1027" s="48"/>
      <c r="AT1027" s="48"/>
      <c r="AU1027" s="48"/>
      <c r="AV1027" s="48"/>
      <c r="AW1027" s="48"/>
      <c r="AX1027" s="48"/>
      <c r="AY1027" s="48"/>
      <c r="AZ1027" s="48"/>
      <c r="BA1027" s="48"/>
      <c r="BB1027" s="48"/>
    </row>
    <row r="1028" spans="1:54" x14ac:dyDescent="0.25">
      <c r="A1028" s="42" t="str">
        <f t="shared" si="56"/>
        <v/>
      </c>
      <c r="B1028" s="119"/>
      <c r="C1028" s="33"/>
      <c r="D1028" s="120"/>
      <c r="E1028" s="35"/>
      <c r="F1028" s="35"/>
      <c r="G1028" s="35"/>
      <c r="H1028" s="35"/>
      <c r="I1028" s="35"/>
      <c r="J1028" s="48"/>
      <c r="K1028" s="48"/>
      <c r="L1028" s="48"/>
      <c r="M1028" s="48"/>
      <c r="N1028" s="48"/>
      <c r="O1028" s="73"/>
      <c r="P1028" s="73"/>
      <c r="Q1028" s="73"/>
      <c r="R1028" s="73"/>
      <c r="S1028" s="73"/>
      <c r="T1028" s="48"/>
      <c r="U1028" s="48"/>
      <c r="V1028" s="48"/>
      <c r="W1028" s="48"/>
      <c r="X1028" s="48"/>
      <c r="Y1028" s="48"/>
      <c r="Z1028" s="48"/>
      <c r="AA1028" s="48"/>
      <c r="AB1028" s="48"/>
      <c r="AC1028" s="48"/>
      <c r="AD1028" s="48"/>
      <c r="AE1028" s="48"/>
      <c r="AF1028" s="48"/>
      <c r="AG1028" s="48"/>
      <c r="AH1028" s="48"/>
      <c r="AI1028" s="48"/>
      <c r="AJ1028" s="48"/>
      <c r="AK1028" s="48"/>
      <c r="AL1028" s="48"/>
      <c r="AM1028" s="48"/>
      <c r="AN1028" s="48"/>
      <c r="AO1028" s="48"/>
      <c r="AP1028" s="48"/>
      <c r="AQ1028" s="48"/>
      <c r="AR1028" s="48"/>
      <c r="AS1028" s="48"/>
      <c r="AT1028" s="48"/>
      <c r="AU1028" s="48"/>
      <c r="AV1028" s="48"/>
      <c r="AW1028" s="48"/>
      <c r="AX1028" s="48"/>
      <c r="AY1028" s="48"/>
      <c r="AZ1028" s="48"/>
      <c r="BA1028" s="48"/>
      <c r="BB1028" s="48"/>
    </row>
    <row r="1029" spans="1:54" x14ac:dyDescent="0.25">
      <c r="A1029" s="42" t="str">
        <f t="shared" si="56"/>
        <v/>
      </c>
      <c r="B1029" s="119"/>
      <c r="C1029" s="33"/>
      <c r="D1029" s="120"/>
      <c r="E1029" s="35"/>
      <c r="F1029" s="35"/>
      <c r="G1029" s="35"/>
      <c r="H1029" s="35"/>
      <c r="I1029" s="35"/>
      <c r="J1029" s="48"/>
      <c r="K1029" s="48"/>
      <c r="L1029" s="48"/>
      <c r="M1029" s="48"/>
      <c r="N1029" s="48"/>
      <c r="O1029" s="73"/>
      <c r="P1029" s="73"/>
      <c r="Q1029" s="73"/>
      <c r="R1029" s="73"/>
      <c r="S1029" s="73"/>
      <c r="T1029" s="48"/>
      <c r="U1029" s="48"/>
      <c r="V1029" s="48"/>
      <c r="W1029" s="48"/>
      <c r="X1029" s="48"/>
      <c r="Y1029" s="48"/>
      <c r="Z1029" s="48"/>
      <c r="AA1029" s="48"/>
      <c r="AB1029" s="48"/>
      <c r="AC1029" s="48"/>
      <c r="AD1029" s="48"/>
      <c r="AE1029" s="48"/>
      <c r="AF1029" s="48"/>
      <c r="AG1029" s="48"/>
      <c r="AH1029" s="48"/>
      <c r="AI1029" s="48"/>
      <c r="AJ1029" s="48"/>
      <c r="AK1029" s="48"/>
      <c r="AL1029" s="48"/>
      <c r="AM1029" s="48"/>
      <c r="AN1029" s="48"/>
      <c r="AO1029" s="48"/>
      <c r="AP1029" s="48"/>
      <c r="AQ1029" s="48"/>
      <c r="AR1029" s="48"/>
      <c r="AS1029" s="48"/>
      <c r="AT1029" s="48"/>
      <c r="AU1029" s="48"/>
      <c r="AV1029" s="48"/>
      <c r="AW1029" s="48"/>
      <c r="AX1029" s="48"/>
      <c r="AY1029" s="48"/>
      <c r="AZ1029" s="48"/>
      <c r="BA1029" s="48"/>
      <c r="BB1029" s="48"/>
    </row>
    <row r="1030" spans="1:54" x14ac:dyDescent="0.25">
      <c r="A1030" s="42" t="str">
        <f t="shared" si="56"/>
        <v/>
      </c>
      <c r="B1030" s="119"/>
      <c r="C1030" s="33"/>
      <c r="D1030" s="120"/>
      <c r="E1030" s="35"/>
      <c r="F1030" s="35"/>
      <c r="G1030" s="35"/>
      <c r="H1030" s="35"/>
      <c r="I1030" s="35"/>
      <c r="J1030" s="48"/>
      <c r="K1030" s="48"/>
      <c r="L1030" s="48"/>
      <c r="M1030" s="48"/>
      <c r="N1030" s="48"/>
      <c r="O1030" s="73"/>
      <c r="P1030" s="73"/>
      <c r="Q1030" s="73"/>
      <c r="R1030" s="73"/>
      <c r="S1030" s="73"/>
      <c r="T1030" s="48"/>
      <c r="U1030" s="48"/>
      <c r="V1030" s="48"/>
      <c r="W1030" s="48"/>
      <c r="X1030" s="48"/>
      <c r="Y1030" s="48"/>
      <c r="Z1030" s="48"/>
      <c r="AA1030" s="48"/>
      <c r="AB1030" s="48"/>
      <c r="AC1030" s="48"/>
      <c r="AD1030" s="48"/>
      <c r="AE1030" s="48"/>
      <c r="AF1030" s="48"/>
      <c r="AG1030" s="48"/>
      <c r="AH1030" s="48"/>
      <c r="AI1030" s="48"/>
      <c r="AJ1030" s="48"/>
      <c r="AK1030" s="48"/>
      <c r="AL1030" s="48"/>
      <c r="AM1030" s="48"/>
      <c r="AN1030" s="48"/>
      <c r="AO1030" s="48"/>
      <c r="AP1030" s="48"/>
      <c r="AQ1030" s="48"/>
      <c r="AR1030" s="48"/>
      <c r="AS1030" s="48"/>
      <c r="AT1030" s="48"/>
      <c r="AU1030" s="48"/>
      <c r="AV1030" s="48"/>
      <c r="AW1030" s="48"/>
      <c r="AX1030" s="48"/>
      <c r="AY1030" s="48"/>
      <c r="AZ1030" s="48"/>
      <c r="BA1030" s="48"/>
      <c r="BB1030" s="48"/>
    </row>
    <row r="1031" spans="1:54" x14ac:dyDescent="0.25">
      <c r="A1031" s="42" t="str">
        <f t="shared" si="56"/>
        <v/>
      </c>
      <c r="B1031" s="119"/>
      <c r="C1031" s="33"/>
      <c r="D1031" s="120"/>
      <c r="E1031" s="35"/>
      <c r="F1031" s="35"/>
      <c r="G1031" s="35"/>
      <c r="H1031" s="35"/>
      <c r="I1031" s="35"/>
      <c r="J1031" s="48"/>
      <c r="K1031" s="48"/>
      <c r="L1031" s="48"/>
      <c r="M1031" s="48"/>
      <c r="N1031" s="48"/>
      <c r="O1031" s="73"/>
      <c r="P1031" s="73"/>
      <c r="Q1031" s="73"/>
      <c r="R1031" s="73"/>
      <c r="S1031" s="73"/>
      <c r="T1031" s="48"/>
      <c r="U1031" s="48"/>
      <c r="V1031" s="48"/>
      <c r="W1031" s="48"/>
      <c r="X1031" s="48"/>
      <c r="Y1031" s="48"/>
      <c r="Z1031" s="48"/>
      <c r="AA1031" s="48"/>
      <c r="AB1031" s="48"/>
      <c r="AC1031" s="48"/>
      <c r="AD1031" s="48"/>
      <c r="AE1031" s="48"/>
      <c r="AF1031" s="48"/>
      <c r="AG1031" s="48"/>
      <c r="AH1031" s="48"/>
      <c r="AI1031" s="48"/>
      <c r="AJ1031" s="48"/>
      <c r="AK1031" s="48"/>
      <c r="AL1031" s="48"/>
      <c r="AM1031" s="48"/>
      <c r="AN1031" s="48"/>
      <c r="AO1031" s="48"/>
      <c r="AP1031" s="48"/>
      <c r="AQ1031" s="48"/>
      <c r="AR1031" s="48"/>
      <c r="AS1031" s="48"/>
      <c r="AT1031" s="48"/>
      <c r="AU1031" s="48"/>
      <c r="AV1031" s="48"/>
      <c r="AW1031" s="48"/>
      <c r="AX1031" s="48"/>
      <c r="AY1031" s="48"/>
      <c r="AZ1031" s="48"/>
      <c r="BA1031" s="48"/>
      <c r="BB1031" s="48"/>
    </row>
    <row r="1032" spans="1:54" x14ac:dyDescent="0.25">
      <c r="A1032" s="42" t="str">
        <f t="shared" si="56"/>
        <v/>
      </c>
      <c r="B1032" s="119"/>
      <c r="C1032" s="33"/>
      <c r="D1032" s="120"/>
      <c r="E1032" s="35"/>
      <c r="F1032" s="35"/>
      <c r="G1032" s="35"/>
      <c r="H1032" s="35"/>
      <c r="I1032" s="35"/>
      <c r="J1032" s="48"/>
      <c r="K1032" s="48"/>
      <c r="L1032" s="48"/>
      <c r="M1032" s="48"/>
      <c r="N1032" s="48"/>
      <c r="O1032" s="73"/>
      <c r="P1032" s="73"/>
      <c r="Q1032" s="73"/>
      <c r="R1032" s="73"/>
      <c r="S1032" s="73"/>
      <c r="T1032" s="48"/>
      <c r="U1032" s="48"/>
      <c r="V1032" s="48"/>
      <c r="W1032" s="48"/>
      <c r="X1032" s="48"/>
      <c r="Y1032" s="48"/>
      <c r="Z1032" s="48"/>
      <c r="AA1032" s="48"/>
      <c r="AB1032" s="48"/>
      <c r="AC1032" s="48"/>
      <c r="AD1032" s="48"/>
      <c r="AE1032" s="48"/>
      <c r="AF1032" s="48"/>
      <c r="AG1032" s="48"/>
      <c r="AH1032" s="48"/>
      <c r="AI1032" s="48"/>
      <c r="AJ1032" s="48"/>
      <c r="AK1032" s="48"/>
      <c r="AL1032" s="48"/>
      <c r="AM1032" s="48"/>
      <c r="AN1032" s="48"/>
      <c r="AO1032" s="48"/>
      <c r="AP1032" s="48"/>
      <c r="AQ1032" s="48"/>
      <c r="AR1032" s="48"/>
      <c r="AS1032" s="48"/>
      <c r="AT1032" s="48"/>
      <c r="AU1032" s="48"/>
      <c r="AV1032" s="48"/>
      <c r="AW1032" s="48"/>
      <c r="AX1032" s="48"/>
      <c r="AY1032" s="48"/>
      <c r="AZ1032" s="48"/>
      <c r="BA1032" s="48"/>
      <c r="BB1032" s="48"/>
    </row>
    <row r="1033" spans="1:54" x14ac:dyDescent="0.25">
      <c r="A1033" s="42" t="str">
        <f t="shared" si="56"/>
        <v/>
      </c>
      <c r="B1033" s="119"/>
      <c r="C1033" s="33"/>
      <c r="D1033" s="120"/>
      <c r="E1033" s="35"/>
      <c r="F1033" s="35"/>
      <c r="G1033" s="35"/>
      <c r="H1033" s="35"/>
      <c r="I1033" s="35"/>
      <c r="J1033" s="48"/>
      <c r="K1033" s="48"/>
      <c r="L1033" s="48"/>
      <c r="M1033" s="48"/>
      <c r="N1033" s="48"/>
      <c r="O1033" s="73"/>
      <c r="P1033" s="73"/>
      <c r="Q1033" s="73"/>
      <c r="R1033" s="73"/>
      <c r="S1033" s="73"/>
      <c r="T1033" s="48"/>
      <c r="U1033" s="48"/>
      <c r="V1033" s="48"/>
      <c r="W1033" s="48"/>
      <c r="X1033" s="48"/>
      <c r="Y1033" s="48"/>
      <c r="Z1033" s="48"/>
      <c r="AA1033" s="48"/>
      <c r="AB1033" s="48"/>
      <c r="AC1033" s="48"/>
      <c r="AD1033" s="48"/>
      <c r="AE1033" s="48"/>
      <c r="AF1033" s="48"/>
      <c r="AG1033" s="48"/>
      <c r="AH1033" s="48"/>
      <c r="AI1033" s="48"/>
      <c r="AJ1033" s="48"/>
      <c r="AK1033" s="48"/>
      <c r="AL1033" s="48"/>
      <c r="AM1033" s="48"/>
      <c r="AN1033" s="48"/>
      <c r="AO1033" s="48"/>
      <c r="AP1033" s="48"/>
      <c r="AQ1033" s="48"/>
      <c r="AR1033" s="48"/>
      <c r="AS1033" s="48"/>
      <c r="AT1033" s="48"/>
      <c r="AU1033" s="48"/>
      <c r="AV1033" s="48"/>
      <c r="AW1033" s="48"/>
      <c r="AX1033" s="48"/>
      <c r="AY1033" s="48"/>
      <c r="AZ1033" s="48"/>
      <c r="BA1033" s="48"/>
      <c r="BB1033" s="48"/>
    </row>
    <row r="1034" spans="1:54" x14ac:dyDescent="0.25">
      <c r="A1034" s="42" t="str">
        <f t="shared" si="56"/>
        <v/>
      </c>
      <c r="B1034" s="119"/>
      <c r="C1034" s="33"/>
      <c r="D1034" s="120"/>
      <c r="E1034" s="35"/>
      <c r="F1034" s="35"/>
      <c r="G1034" s="35"/>
      <c r="H1034" s="35"/>
      <c r="I1034" s="35"/>
      <c r="J1034" s="48"/>
      <c r="K1034" s="48"/>
      <c r="L1034" s="48"/>
      <c r="M1034" s="48"/>
      <c r="N1034" s="48"/>
      <c r="O1034" s="73"/>
      <c r="P1034" s="73"/>
      <c r="Q1034" s="73"/>
      <c r="R1034" s="73"/>
      <c r="S1034" s="73"/>
      <c r="T1034" s="48"/>
      <c r="U1034" s="48"/>
      <c r="V1034" s="48"/>
      <c r="W1034" s="48"/>
      <c r="X1034" s="48"/>
      <c r="Y1034" s="48"/>
      <c r="Z1034" s="48"/>
      <c r="AA1034" s="48"/>
      <c r="AB1034" s="48"/>
      <c r="AC1034" s="48"/>
      <c r="AD1034" s="48"/>
      <c r="AE1034" s="48"/>
      <c r="AF1034" s="48"/>
      <c r="AG1034" s="48"/>
      <c r="AH1034" s="48"/>
      <c r="AI1034" s="48"/>
      <c r="AJ1034" s="48"/>
      <c r="AK1034" s="48"/>
      <c r="AL1034" s="48"/>
      <c r="AM1034" s="48"/>
      <c r="AN1034" s="48"/>
      <c r="AO1034" s="48"/>
      <c r="AP1034" s="48"/>
      <c r="AQ1034" s="48"/>
      <c r="AR1034" s="48"/>
      <c r="AS1034" s="48"/>
      <c r="AT1034" s="48"/>
      <c r="AU1034" s="48"/>
      <c r="AV1034" s="48"/>
      <c r="AW1034" s="48"/>
      <c r="AX1034" s="48"/>
      <c r="AY1034" s="48"/>
      <c r="AZ1034" s="48"/>
      <c r="BA1034" s="48"/>
      <c r="BB1034" s="48"/>
    </row>
    <row r="1035" spans="1:54" x14ac:dyDescent="0.25">
      <c r="A1035" s="42" t="str">
        <f t="shared" si="56"/>
        <v/>
      </c>
      <c r="B1035" s="119"/>
      <c r="C1035" s="33"/>
      <c r="D1035" s="120"/>
      <c r="E1035" s="35"/>
      <c r="F1035" s="35"/>
      <c r="G1035" s="35"/>
      <c r="H1035" s="35"/>
      <c r="I1035" s="35"/>
      <c r="J1035" s="48"/>
      <c r="K1035" s="48"/>
      <c r="L1035" s="48"/>
      <c r="M1035" s="48"/>
      <c r="N1035" s="48"/>
      <c r="O1035" s="73"/>
      <c r="P1035" s="73"/>
      <c r="Q1035" s="73"/>
      <c r="R1035" s="73"/>
      <c r="S1035" s="73"/>
      <c r="T1035" s="48"/>
      <c r="U1035" s="48"/>
      <c r="V1035" s="48"/>
      <c r="W1035" s="48"/>
      <c r="X1035" s="48"/>
      <c r="Y1035" s="48"/>
      <c r="Z1035" s="48"/>
      <c r="AA1035" s="48"/>
      <c r="AB1035" s="48"/>
      <c r="AC1035" s="48"/>
      <c r="AD1035" s="48"/>
      <c r="AE1035" s="48"/>
      <c r="AF1035" s="48"/>
      <c r="AG1035" s="48"/>
      <c r="AH1035" s="48"/>
      <c r="AI1035" s="48"/>
      <c r="AJ1035" s="48"/>
      <c r="AK1035" s="48"/>
      <c r="AL1035" s="48"/>
      <c r="AM1035" s="48"/>
      <c r="AN1035" s="48"/>
      <c r="AO1035" s="48"/>
      <c r="AP1035" s="48"/>
      <c r="AQ1035" s="48"/>
      <c r="AR1035" s="48"/>
      <c r="AS1035" s="48"/>
      <c r="AT1035" s="48"/>
      <c r="AU1035" s="48"/>
      <c r="AV1035" s="48"/>
      <c r="AW1035" s="48"/>
      <c r="AX1035" s="48"/>
      <c r="AY1035" s="48"/>
      <c r="AZ1035" s="48"/>
      <c r="BA1035" s="48"/>
      <c r="BB1035" s="48"/>
    </row>
    <row r="1036" spans="1:54" x14ac:dyDescent="0.25">
      <c r="A1036" s="42" t="str">
        <f t="shared" si="56"/>
        <v/>
      </c>
      <c r="B1036" s="119"/>
      <c r="C1036" s="33"/>
      <c r="D1036" s="120"/>
      <c r="E1036" s="35"/>
      <c r="F1036" s="35"/>
      <c r="G1036" s="35"/>
      <c r="H1036" s="35"/>
      <c r="I1036" s="35"/>
      <c r="J1036" s="48"/>
      <c r="K1036" s="48"/>
      <c r="L1036" s="48"/>
      <c r="M1036" s="48"/>
      <c r="N1036" s="48"/>
      <c r="O1036" s="73"/>
      <c r="P1036" s="73"/>
      <c r="Q1036" s="73"/>
      <c r="R1036" s="73"/>
      <c r="S1036" s="73"/>
      <c r="T1036" s="48"/>
      <c r="U1036" s="48"/>
      <c r="V1036" s="48"/>
      <c r="W1036" s="48"/>
      <c r="X1036" s="48"/>
      <c r="Y1036" s="48"/>
      <c r="Z1036" s="48"/>
      <c r="AA1036" s="48"/>
      <c r="AB1036" s="48"/>
      <c r="AC1036" s="48"/>
      <c r="AD1036" s="48"/>
      <c r="AE1036" s="48"/>
      <c r="AF1036" s="48"/>
      <c r="AG1036" s="48"/>
      <c r="AH1036" s="48"/>
      <c r="AI1036" s="48"/>
      <c r="AJ1036" s="48"/>
      <c r="AK1036" s="48"/>
      <c r="AL1036" s="48"/>
      <c r="AM1036" s="48"/>
      <c r="AN1036" s="48"/>
      <c r="AO1036" s="48"/>
      <c r="AP1036" s="48"/>
      <c r="AQ1036" s="48"/>
      <c r="AR1036" s="48"/>
      <c r="AS1036" s="48"/>
      <c r="AT1036" s="48"/>
      <c r="AU1036" s="48"/>
      <c r="AV1036" s="48"/>
      <c r="AW1036" s="48"/>
      <c r="AX1036" s="48"/>
      <c r="AY1036" s="48"/>
      <c r="AZ1036" s="48"/>
      <c r="BA1036" s="48"/>
      <c r="BB1036" s="48"/>
    </row>
    <row r="1037" spans="1:54" x14ac:dyDescent="0.25">
      <c r="A1037" s="42" t="str">
        <f t="shared" si="56"/>
        <v/>
      </c>
      <c r="B1037" s="119"/>
      <c r="C1037" s="33"/>
      <c r="D1037" s="120"/>
      <c r="E1037" s="35"/>
      <c r="F1037" s="35"/>
      <c r="G1037" s="35"/>
      <c r="H1037" s="35"/>
      <c r="I1037" s="35"/>
      <c r="J1037" s="48"/>
      <c r="K1037" s="48"/>
      <c r="L1037" s="48"/>
      <c r="M1037" s="48"/>
      <c r="N1037" s="48"/>
      <c r="O1037" s="73"/>
      <c r="P1037" s="73"/>
      <c r="Q1037" s="73"/>
      <c r="R1037" s="73"/>
      <c r="S1037" s="73"/>
      <c r="T1037" s="48"/>
      <c r="U1037" s="48"/>
      <c r="V1037" s="48"/>
      <c r="W1037" s="48"/>
      <c r="X1037" s="48"/>
      <c r="Y1037" s="48"/>
      <c r="Z1037" s="48"/>
      <c r="AA1037" s="48"/>
      <c r="AB1037" s="48"/>
      <c r="AC1037" s="48"/>
      <c r="AD1037" s="48"/>
      <c r="AE1037" s="48"/>
      <c r="AF1037" s="48"/>
      <c r="AG1037" s="48"/>
      <c r="AH1037" s="48"/>
      <c r="AI1037" s="48"/>
      <c r="AJ1037" s="48"/>
      <c r="AK1037" s="48"/>
      <c r="AL1037" s="48"/>
      <c r="AM1037" s="48"/>
      <c r="AN1037" s="48"/>
      <c r="AO1037" s="48"/>
      <c r="AP1037" s="48"/>
      <c r="AQ1037" s="48"/>
      <c r="AR1037" s="48"/>
      <c r="AS1037" s="48"/>
      <c r="AT1037" s="48"/>
      <c r="AU1037" s="48"/>
      <c r="AV1037" s="48"/>
      <c r="AW1037" s="48"/>
      <c r="AX1037" s="48"/>
      <c r="AY1037" s="48"/>
      <c r="AZ1037" s="48"/>
      <c r="BA1037" s="48"/>
      <c r="BB1037" s="48"/>
    </row>
    <row r="1038" spans="1:54" x14ac:dyDescent="0.25">
      <c r="A1038" s="42" t="str">
        <f t="shared" si="56"/>
        <v/>
      </c>
      <c r="B1038" s="119"/>
      <c r="C1038" s="33"/>
      <c r="D1038" s="120"/>
      <c r="E1038" s="35"/>
      <c r="F1038" s="35"/>
      <c r="G1038" s="35"/>
      <c r="H1038" s="35"/>
      <c r="I1038" s="35"/>
      <c r="J1038" s="48"/>
      <c r="K1038" s="48"/>
      <c r="L1038" s="48"/>
      <c r="M1038" s="48"/>
      <c r="N1038" s="48"/>
      <c r="O1038" s="73"/>
      <c r="P1038" s="73"/>
      <c r="Q1038" s="73"/>
      <c r="R1038" s="73"/>
      <c r="S1038" s="73"/>
      <c r="T1038" s="48"/>
      <c r="U1038" s="48"/>
      <c r="V1038" s="48"/>
      <c r="W1038" s="48"/>
      <c r="X1038" s="48"/>
      <c r="Y1038" s="48"/>
      <c r="Z1038" s="48"/>
      <c r="AA1038" s="48"/>
      <c r="AB1038" s="48"/>
      <c r="AC1038" s="48"/>
      <c r="AD1038" s="48"/>
      <c r="AE1038" s="48"/>
      <c r="AF1038" s="48"/>
      <c r="AG1038" s="48"/>
      <c r="AH1038" s="48"/>
      <c r="AI1038" s="48"/>
      <c r="AJ1038" s="48"/>
      <c r="AK1038" s="48"/>
      <c r="AL1038" s="48"/>
      <c r="AM1038" s="48"/>
      <c r="AN1038" s="48"/>
      <c r="AO1038" s="48"/>
      <c r="AP1038" s="48"/>
      <c r="AQ1038" s="48"/>
      <c r="AR1038" s="48"/>
      <c r="AS1038" s="48"/>
      <c r="AT1038" s="48"/>
      <c r="AU1038" s="48"/>
      <c r="AV1038" s="48"/>
      <c r="AW1038" s="48"/>
      <c r="AX1038" s="48"/>
      <c r="AY1038" s="48"/>
      <c r="AZ1038" s="48"/>
      <c r="BA1038" s="48"/>
      <c r="BB1038" s="48"/>
    </row>
    <row r="1039" spans="1:54" x14ac:dyDescent="0.25">
      <c r="A1039" s="42" t="str">
        <f t="shared" si="56"/>
        <v/>
      </c>
      <c r="B1039" s="119"/>
      <c r="C1039" s="33"/>
      <c r="D1039" s="120"/>
      <c r="E1039" s="35"/>
      <c r="F1039" s="35"/>
      <c r="G1039" s="35"/>
      <c r="H1039" s="35"/>
      <c r="I1039" s="35"/>
      <c r="J1039" s="48"/>
      <c r="K1039" s="48"/>
      <c r="L1039" s="48"/>
      <c r="M1039" s="48"/>
      <c r="N1039" s="48"/>
      <c r="O1039" s="73"/>
      <c r="P1039" s="73"/>
      <c r="Q1039" s="73"/>
      <c r="R1039" s="73"/>
      <c r="S1039" s="73"/>
      <c r="T1039" s="48"/>
      <c r="U1039" s="48"/>
      <c r="V1039" s="48"/>
      <c r="W1039" s="48"/>
      <c r="X1039" s="48"/>
      <c r="Y1039" s="48"/>
      <c r="Z1039" s="48"/>
      <c r="AA1039" s="48"/>
      <c r="AB1039" s="48"/>
      <c r="AC1039" s="48"/>
      <c r="AD1039" s="48"/>
      <c r="AE1039" s="48"/>
      <c r="AF1039" s="48"/>
      <c r="AG1039" s="48"/>
      <c r="AH1039" s="48"/>
      <c r="AI1039" s="48"/>
      <c r="AJ1039" s="48"/>
      <c r="AK1039" s="48"/>
      <c r="AL1039" s="48"/>
      <c r="AM1039" s="48"/>
      <c r="AN1039" s="48"/>
      <c r="AO1039" s="48"/>
      <c r="AP1039" s="48"/>
      <c r="AQ1039" s="48"/>
      <c r="AR1039" s="48"/>
      <c r="AS1039" s="48"/>
      <c r="AT1039" s="48"/>
      <c r="AU1039" s="48"/>
      <c r="AV1039" s="48"/>
      <c r="AW1039" s="48"/>
      <c r="AX1039" s="48"/>
      <c r="AY1039" s="48"/>
      <c r="AZ1039" s="48"/>
      <c r="BA1039" s="48"/>
      <c r="BB1039" s="48"/>
    </row>
    <row r="1040" spans="1:54" x14ac:dyDescent="0.25">
      <c r="A1040" s="42" t="str">
        <f t="shared" si="56"/>
        <v/>
      </c>
      <c r="B1040" s="119"/>
      <c r="C1040" s="33"/>
      <c r="D1040" s="120"/>
      <c r="E1040" s="35"/>
      <c r="F1040" s="35"/>
      <c r="G1040" s="35"/>
      <c r="H1040" s="35"/>
      <c r="I1040" s="35"/>
      <c r="J1040" s="48"/>
      <c r="K1040" s="48"/>
      <c r="L1040" s="48"/>
      <c r="M1040" s="48"/>
      <c r="N1040" s="48"/>
      <c r="O1040" s="73"/>
      <c r="P1040" s="73"/>
      <c r="Q1040" s="73"/>
      <c r="R1040" s="73"/>
      <c r="S1040" s="73"/>
      <c r="T1040" s="48"/>
      <c r="U1040" s="48"/>
      <c r="V1040" s="48"/>
      <c r="W1040" s="48"/>
      <c r="X1040" s="48"/>
      <c r="Y1040" s="48"/>
      <c r="Z1040" s="48"/>
      <c r="AA1040" s="48"/>
      <c r="AB1040" s="48"/>
      <c r="AC1040" s="48"/>
      <c r="AD1040" s="48"/>
      <c r="AE1040" s="48"/>
      <c r="AF1040" s="48"/>
      <c r="AG1040" s="48"/>
      <c r="AH1040" s="48"/>
      <c r="AI1040" s="48"/>
      <c r="AJ1040" s="48"/>
      <c r="AK1040" s="48"/>
      <c r="AL1040" s="48"/>
      <c r="AM1040" s="48"/>
      <c r="AN1040" s="48"/>
      <c r="AO1040" s="48"/>
      <c r="AP1040" s="48"/>
      <c r="AQ1040" s="48"/>
      <c r="AR1040" s="48"/>
      <c r="AS1040" s="48"/>
      <c r="AT1040" s="48"/>
      <c r="AU1040" s="48"/>
      <c r="AV1040" s="48"/>
      <c r="AW1040" s="48"/>
      <c r="AX1040" s="48"/>
      <c r="AY1040" s="48"/>
      <c r="AZ1040" s="48"/>
      <c r="BA1040" s="48"/>
      <c r="BB1040" s="48"/>
    </row>
    <row r="1041" spans="1:54" x14ac:dyDescent="0.25">
      <c r="A1041" s="42" t="str">
        <f t="shared" si="56"/>
        <v/>
      </c>
      <c r="B1041" s="119"/>
      <c r="C1041" s="33"/>
      <c r="D1041" s="120"/>
      <c r="E1041" s="35"/>
      <c r="F1041" s="35"/>
      <c r="G1041" s="35"/>
      <c r="H1041" s="35"/>
      <c r="I1041" s="35"/>
      <c r="J1041" s="48"/>
      <c r="K1041" s="48"/>
      <c r="L1041" s="48"/>
      <c r="M1041" s="48"/>
      <c r="N1041" s="48"/>
      <c r="O1041" s="73"/>
      <c r="P1041" s="73"/>
      <c r="Q1041" s="73"/>
      <c r="R1041" s="73"/>
      <c r="S1041" s="73"/>
      <c r="T1041" s="48"/>
      <c r="U1041" s="48"/>
      <c r="V1041" s="48"/>
      <c r="W1041" s="48"/>
      <c r="X1041" s="48"/>
      <c r="Y1041" s="48"/>
      <c r="Z1041" s="48"/>
      <c r="AA1041" s="48"/>
      <c r="AB1041" s="48"/>
      <c r="AC1041" s="48"/>
      <c r="AD1041" s="48"/>
      <c r="AE1041" s="48"/>
      <c r="AF1041" s="48"/>
      <c r="AG1041" s="48"/>
      <c r="AH1041" s="48"/>
      <c r="AI1041" s="48"/>
      <c r="AJ1041" s="48"/>
      <c r="AK1041" s="48"/>
      <c r="AL1041" s="48"/>
      <c r="AM1041" s="48"/>
      <c r="AN1041" s="48"/>
      <c r="AO1041" s="48"/>
      <c r="AP1041" s="48"/>
      <c r="AQ1041" s="48"/>
      <c r="AR1041" s="48"/>
      <c r="AS1041" s="48"/>
      <c r="AT1041" s="48"/>
      <c r="AU1041" s="48"/>
      <c r="AV1041" s="48"/>
      <c r="AW1041" s="48"/>
      <c r="AX1041" s="48"/>
      <c r="AY1041" s="48"/>
      <c r="AZ1041" s="48"/>
      <c r="BA1041" s="48"/>
      <c r="BB1041" s="48"/>
    </row>
    <row r="1042" spans="1:54" x14ac:dyDescent="0.25">
      <c r="A1042" s="42" t="str">
        <f t="shared" si="56"/>
        <v/>
      </c>
      <c r="B1042" s="119"/>
      <c r="C1042" s="33"/>
      <c r="D1042" s="120"/>
      <c r="E1042" s="35"/>
      <c r="F1042" s="35"/>
      <c r="G1042" s="35"/>
      <c r="H1042" s="35"/>
      <c r="I1042" s="35"/>
      <c r="J1042" s="48"/>
      <c r="K1042" s="48"/>
      <c r="L1042" s="48"/>
      <c r="M1042" s="48"/>
      <c r="N1042" s="48"/>
      <c r="O1042" s="73"/>
      <c r="P1042" s="73"/>
      <c r="Q1042" s="73"/>
      <c r="R1042" s="73"/>
      <c r="S1042" s="73"/>
      <c r="T1042" s="48"/>
      <c r="U1042" s="48"/>
      <c r="V1042" s="48"/>
      <c r="W1042" s="48"/>
      <c r="X1042" s="48"/>
      <c r="Y1042" s="48"/>
      <c r="Z1042" s="48"/>
      <c r="AA1042" s="48"/>
      <c r="AB1042" s="48"/>
      <c r="AC1042" s="48"/>
      <c r="AD1042" s="48"/>
      <c r="AE1042" s="48"/>
      <c r="AF1042" s="48"/>
      <c r="AG1042" s="48"/>
      <c r="AH1042" s="48"/>
      <c r="AI1042" s="48"/>
      <c r="AJ1042" s="48"/>
      <c r="AK1042" s="48"/>
      <c r="AL1042" s="48"/>
      <c r="AM1042" s="48"/>
      <c r="AN1042" s="48"/>
      <c r="AO1042" s="48"/>
      <c r="AP1042" s="48"/>
      <c r="AQ1042" s="48"/>
      <c r="AR1042" s="48"/>
      <c r="AS1042" s="48"/>
      <c r="AT1042" s="48"/>
      <c r="AU1042" s="48"/>
      <c r="AV1042" s="48"/>
      <c r="AW1042" s="48"/>
      <c r="AX1042" s="48"/>
      <c r="AY1042" s="48"/>
      <c r="AZ1042" s="48"/>
      <c r="BA1042" s="48"/>
      <c r="BB1042" s="48"/>
    </row>
    <row r="1043" spans="1:54" x14ac:dyDescent="0.25">
      <c r="A1043" s="42" t="str">
        <f t="shared" si="56"/>
        <v/>
      </c>
      <c r="B1043" s="119"/>
      <c r="C1043" s="33"/>
      <c r="D1043" s="120"/>
      <c r="E1043" s="35"/>
      <c r="F1043" s="35"/>
      <c r="G1043" s="35"/>
      <c r="H1043" s="35"/>
      <c r="I1043" s="35"/>
      <c r="J1043" s="48"/>
      <c r="K1043" s="48"/>
      <c r="L1043" s="48"/>
      <c r="M1043" s="48"/>
      <c r="N1043" s="48"/>
      <c r="O1043" s="73"/>
      <c r="P1043" s="73"/>
      <c r="Q1043" s="73"/>
      <c r="R1043" s="73"/>
      <c r="S1043" s="73"/>
      <c r="T1043" s="48"/>
      <c r="U1043" s="48"/>
      <c r="V1043" s="48"/>
      <c r="W1043" s="48"/>
      <c r="X1043" s="48"/>
      <c r="Y1043" s="48"/>
      <c r="Z1043" s="48"/>
      <c r="AA1043" s="48"/>
      <c r="AB1043" s="48"/>
      <c r="AC1043" s="48"/>
      <c r="AD1043" s="48"/>
      <c r="AE1043" s="48"/>
      <c r="AF1043" s="48"/>
      <c r="AG1043" s="48"/>
      <c r="AH1043" s="48"/>
      <c r="AI1043" s="48"/>
      <c r="AJ1043" s="48"/>
      <c r="AK1043" s="48"/>
      <c r="AL1043" s="48"/>
      <c r="AM1043" s="48"/>
      <c r="AN1043" s="48"/>
      <c r="AO1043" s="48"/>
      <c r="AP1043" s="48"/>
      <c r="AQ1043" s="48"/>
      <c r="AR1043" s="48"/>
      <c r="AS1043" s="48"/>
      <c r="AT1043" s="48"/>
      <c r="AU1043" s="48"/>
      <c r="AV1043" s="48"/>
      <c r="AW1043" s="48"/>
      <c r="AX1043" s="48"/>
      <c r="AY1043" s="48"/>
      <c r="AZ1043" s="48"/>
      <c r="BA1043" s="48"/>
      <c r="BB1043" s="48"/>
    </row>
    <row r="1044" spans="1:54" x14ac:dyDescent="0.25">
      <c r="A1044" s="42" t="str">
        <f t="shared" ref="A1044:A1107" si="57">IF(B1044&lt;&gt;"",ROW(A1027),"")</f>
        <v/>
      </c>
      <c r="B1044" s="119"/>
      <c r="C1044" s="33"/>
      <c r="D1044" s="120"/>
      <c r="E1044" s="35"/>
      <c r="F1044" s="35"/>
      <c r="G1044" s="35"/>
      <c r="H1044" s="35"/>
      <c r="I1044" s="35"/>
      <c r="J1044" s="48"/>
      <c r="K1044" s="48"/>
      <c r="L1044" s="48"/>
      <c r="M1044" s="48"/>
      <c r="N1044" s="48"/>
      <c r="O1044" s="73"/>
      <c r="P1044" s="73"/>
      <c r="Q1044" s="73"/>
      <c r="R1044" s="73"/>
      <c r="S1044" s="73"/>
      <c r="T1044" s="48"/>
      <c r="U1044" s="48"/>
      <c r="V1044" s="48"/>
      <c r="W1044" s="48"/>
      <c r="X1044" s="48"/>
      <c r="Y1044" s="48"/>
      <c r="Z1044" s="48"/>
      <c r="AA1044" s="48"/>
      <c r="AB1044" s="48"/>
      <c r="AC1044" s="48"/>
      <c r="AD1044" s="48"/>
      <c r="AE1044" s="48"/>
      <c r="AF1044" s="48"/>
      <c r="AG1044" s="48"/>
      <c r="AH1044" s="48"/>
      <c r="AI1044" s="48"/>
      <c r="AJ1044" s="48"/>
      <c r="AK1044" s="48"/>
      <c r="AL1044" s="48"/>
      <c r="AM1044" s="48"/>
      <c r="AN1044" s="48"/>
      <c r="AO1044" s="48"/>
      <c r="AP1044" s="48"/>
      <c r="AQ1044" s="48"/>
      <c r="AR1044" s="48"/>
      <c r="AS1044" s="48"/>
      <c r="AT1044" s="48"/>
      <c r="AU1044" s="48"/>
      <c r="AV1044" s="48"/>
      <c r="AW1044" s="48"/>
      <c r="AX1044" s="48"/>
      <c r="AY1044" s="48"/>
      <c r="AZ1044" s="48"/>
      <c r="BA1044" s="48"/>
      <c r="BB1044" s="48"/>
    </row>
    <row r="1045" spans="1:54" x14ac:dyDescent="0.25">
      <c r="A1045" s="42" t="str">
        <f t="shared" si="57"/>
        <v/>
      </c>
      <c r="B1045" s="119"/>
      <c r="C1045" s="33"/>
      <c r="D1045" s="120"/>
      <c r="E1045" s="35"/>
      <c r="F1045" s="35"/>
      <c r="G1045" s="35"/>
      <c r="H1045" s="35"/>
      <c r="I1045" s="35"/>
      <c r="J1045" s="48"/>
      <c r="K1045" s="48"/>
      <c r="L1045" s="48"/>
      <c r="M1045" s="48"/>
      <c r="N1045" s="48"/>
      <c r="O1045" s="73"/>
      <c r="P1045" s="73"/>
      <c r="Q1045" s="73"/>
      <c r="R1045" s="73"/>
      <c r="S1045" s="73"/>
      <c r="T1045" s="48"/>
      <c r="U1045" s="48"/>
      <c r="V1045" s="48"/>
      <c r="W1045" s="48"/>
      <c r="X1045" s="48"/>
      <c r="Y1045" s="48"/>
      <c r="Z1045" s="48"/>
      <c r="AA1045" s="48"/>
      <c r="AB1045" s="48"/>
      <c r="AC1045" s="48"/>
      <c r="AD1045" s="48"/>
      <c r="AE1045" s="48"/>
      <c r="AF1045" s="48"/>
      <c r="AG1045" s="48"/>
      <c r="AH1045" s="48"/>
      <c r="AI1045" s="48"/>
      <c r="AJ1045" s="48"/>
      <c r="AK1045" s="48"/>
      <c r="AL1045" s="48"/>
      <c r="AM1045" s="48"/>
      <c r="AN1045" s="48"/>
      <c r="AO1045" s="48"/>
      <c r="AP1045" s="48"/>
      <c r="AQ1045" s="48"/>
      <c r="AR1045" s="48"/>
      <c r="AS1045" s="48"/>
      <c r="AT1045" s="48"/>
      <c r="AU1045" s="48"/>
      <c r="AV1045" s="48"/>
      <c r="AW1045" s="48"/>
      <c r="AX1045" s="48"/>
      <c r="AY1045" s="48"/>
      <c r="AZ1045" s="48"/>
      <c r="BA1045" s="48"/>
      <c r="BB1045" s="48"/>
    </row>
    <row r="1046" spans="1:54" x14ac:dyDescent="0.25">
      <c r="A1046" s="42" t="str">
        <f t="shared" si="57"/>
        <v/>
      </c>
      <c r="B1046" s="119"/>
      <c r="C1046" s="33"/>
      <c r="D1046" s="120"/>
      <c r="E1046" s="35"/>
      <c r="F1046" s="35"/>
      <c r="G1046" s="35"/>
      <c r="H1046" s="35"/>
      <c r="I1046" s="35"/>
      <c r="J1046" s="48"/>
      <c r="K1046" s="48"/>
      <c r="L1046" s="48"/>
      <c r="M1046" s="48"/>
      <c r="N1046" s="48"/>
      <c r="O1046" s="73"/>
      <c r="P1046" s="73"/>
      <c r="Q1046" s="73"/>
      <c r="R1046" s="73"/>
      <c r="S1046" s="73"/>
      <c r="T1046" s="48"/>
      <c r="U1046" s="48"/>
      <c r="V1046" s="48"/>
      <c r="W1046" s="48"/>
      <c r="X1046" s="48"/>
      <c r="Y1046" s="48"/>
      <c r="Z1046" s="48"/>
      <c r="AA1046" s="48"/>
      <c r="AB1046" s="48"/>
      <c r="AC1046" s="48"/>
      <c r="AD1046" s="48"/>
      <c r="AE1046" s="48"/>
      <c r="AF1046" s="48"/>
      <c r="AG1046" s="48"/>
      <c r="AH1046" s="48"/>
      <c r="AI1046" s="48"/>
      <c r="AJ1046" s="48"/>
      <c r="AK1046" s="48"/>
      <c r="AL1046" s="48"/>
      <c r="AM1046" s="48"/>
      <c r="AN1046" s="48"/>
      <c r="AO1046" s="48"/>
      <c r="AP1046" s="48"/>
      <c r="AQ1046" s="48"/>
      <c r="AR1046" s="48"/>
      <c r="AS1046" s="48"/>
      <c r="AT1046" s="48"/>
      <c r="AU1046" s="48"/>
      <c r="AV1046" s="48"/>
      <c r="AW1046" s="48"/>
      <c r="AX1046" s="48"/>
      <c r="AY1046" s="48"/>
      <c r="AZ1046" s="48"/>
      <c r="BA1046" s="48"/>
      <c r="BB1046" s="48"/>
    </row>
    <row r="1047" spans="1:54" x14ac:dyDescent="0.25">
      <c r="A1047" s="42" t="str">
        <f t="shared" si="57"/>
        <v/>
      </c>
      <c r="B1047" s="119"/>
      <c r="C1047" s="33"/>
      <c r="D1047" s="120"/>
      <c r="E1047" s="35"/>
      <c r="F1047" s="35"/>
      <c r="G1047" s="35"/>
      <c r="H1047" s="35"/>
      <c r="I1047" s="35"/>
      <c r="J1047" s="48"/>
      <c r="K1047" s="48"/>
      <c r="L1047" s="48"/>
      <c r="M1047" s="48"/>
      <c r="N1047" s="48"/>
      <c r="O1047" s="73"/>
      <c r="P1047" s="73"/>
      <c r="Q1047" s="73"/>
      <c r="R1047" s="73"/>
      <c r="S1047" s="73"/>
      <c r="T1047" s="48"/>
      <c r="U1047" s="48"/>
      <c r="V1047" s="48"/>
      <c r="W1047" s="48"/>
      <c r="X1047" s="48"/>
      <c r="Y1047" s="48"/>
      <c r="Z1047" s="48"/>
      <c r="AA1047" s="48"/>
      <c r="AB1047" s="48"/>
      <c r="AC1047" s="48"/>
      <c r="AD1047" s="48"/>
      <c r="AE1047" s="48"/>
      <c r="AF1047" s="48"/>
      <c r="AG1047" s="48"/>
      <c r="AH1047" s="48"/>
      <c r="AI1047" s="48"/>
      <c r="AJ1047" s="48"/>
      <c r="AK1047" s="48"/>
      <c r="AL1047" s="48"/>
      <c r="AM1047" s="48"/>
      <c r="AN1047" s="48"/>
      <c r="AO1047" s="48"/>
      <c r="AP1047" s="48"/>
      <c r="AQ1047" s="48"/>
      <c r="AR1047" s="48"/>
      <c r="AS1047" s="48"/>
      <c r="AT1047" s="48"/>
      <c r="AU1047" s="48"/>
      <c r="AV1047" s="48"/>
      <c r="AW1047" s="48"/>
      <c r="AX1047" s="48"/>
      <c r="AY1047" s="48"/>
      <c r="AZ1047" s="48"/>
      <c r="BA1047" s="48"/>
      <c r="BB1047" s="48"/>
    </row>
    <row r="1048" spans="1:54" x14ac:dyDescent="0.25">
      <c r="A1048" s="42" t="str">
        <f t="shared" si="57"/>
        <v/>
      </c>
      <c r="B1048" s="119"/>
      <c r="C1048" s="33"/>
      <c r="D1048" s="120"/>
      <c r="E1048" s="35"/>
      <c r="F1048" s="35"/>
      <c r="G1048" s="35"/>
      <c r="H1048" s="35"/>
      <c r="I1048" s="35"/>
      <c r="J1048" s="48"/>
      <c r="K1048" s="48"/>
      <c r="L1048" s="48"/>
      <c r="M1048" s="48"/>
      <c r="N1048" s="48"/>
      <c r="O1048" s="73"/>
      <c r="P1048" s="73"/>
      <c r="Q1048" s="73"/>
      <c r="R1048" s="73"/>
      <c r="S1048" s="73"/>
      <c r="T1048" s="48"/>
      <c r="U1048" s="48"/>
      <c r="V1048" s="48"/>
      <c r="W1048" s="48"/>
      <c r="X1048" s="48"/>
      <c r="Y1048" s="48"/>
      <c r="Z1048" s="48"/>
      <c r="AA1048" s="48"/>
      <c r="AB1048" s="48"/>
      <c r="AC1048" s="48"/>
      <c r="AD1048" s="48"/>
      <c r="AE1048" s="48"/>
      <c r="AF1048" s="48"/>
      <c r="AG1048" s="48"/>
      <c r="AH1048" s="48"/>
      <c r="AI1048" s="48"/>
      <c r="AJ1048" s="48"/>
      <c r="AK1048" s="48"/>
      <c r="AL1048" s="48"/>
      <c r="AM1048" s="48"/>
      <c r="AN1048" s="48"/>
      <c r="AO1048" s="48"/>
      <c r="AP1048" s="48"/>
      <c r="AQ1048" s="48"/>
      <c r="AR1048" s="48"/>
      <c r="AS1048" s="48"/>
      <c r="AT1048" s="48"/>
      <c r="AU1048" s="48"/>
      <c r="AV1048" s="48"/>
      <c r="AW1048" s="48"/>
      <c r="AX1048" s="48"/>
      <c r="AY1048" s="48"/>
      <c r="AZ1048" s="48"/>
      <c r="BA1048" s="48"/>
      <c r="BB1048" s="48"/>
    </row>
    <row r="1049" spans="1:54" x14ac:dyDescent="0.25">
      <c r="A1049" s="42" t="str">
        <f t="shared" si="57"/>
        <v/>
      </c>
      <c r="B1049" s="119"/>
      <c r="C1049" s="33"/>
      <c r="D1049" s="120"/>
      <c r="E1049" s="35"/>
      <c r="F1049" s="35"/>
      <c r="G1049" s="35"/>
      <c r="H1049" s="35"/>
      <c r="I1049" s="35"/>
      <c r="J1049" s="48"/>
      <c r="K1049" s="48"/>
      <c r="L1049" s="48"/>
      <c r="M1049" s="48"/>
      <c r="N1049" s="48"/>
      <c r="O1049" s="73"/>
      <c r="P1049" s="73"/>
      <c r="Q1049" s="73"/>
      <c r="R1049" s="73"/>
      <c r="S1049" s="73"/>
      <c r="T1049" s="48"/>
      <c r="U1049" s="48"/>
      <c r="V1049" s="48"/>
      <c r="W1049" s="48"/>
      <c r="X1049" s="48"/>
      <c r="Y1049" s="48"/>
      <c r="Z1049" s="48"/>
      <c r="AA1049" s="48"/>
      <c r="AB1049" s="48"/>
      <c r="AC1049" s="48"/>
      <c r="AD1049" s="48"/>
      <c r="AE1049" s="48"/>
      <c r="AF1049" s="48"/>
      <c r="AG1049" s="48"/>
      <c r="AH1049" s="48"/>
      <c r="AI1049" s="48"/>
      <c r="AJ1049" s="48"/>
      <c r="AK1049" s="48"/>
      <c r="AL1049" s="48"/>
      <c r="AM1049" s="48"/>
      <c r="AN1049" s="48"/>
      <c r="AO1049" s="48"/>
      <c r="AP1049" s="48"/>
      <c r="AQ1049" s="48"/>
      <c r="AR1049" s="48"/>
      <c r="AS1049" s="48"/>
      <c r="AT1049" s="48"/>
      <c r="AU1049" s="48"/>
      <c r="AV1049" s="48"/>
      <c r="AW1049" s="48"/>
      <c r="AX1049" s="48"/>
      <c r="AY1049" s="48"/>
      <c r="AZ1049" s="48"/>
      <c r="BA1049" s="48"/>
      <c r="BB1049" s="48"/>
    </row>
    <row r="1050" spans="1:54" x14ac:dyDescent="0.25">
      <c r="A1050" s="42" t="str">
        <f t="shared" si="57"/>
        <v/>
      </c>
      <c r="B1050" s="119"/>
      <c r="C1050" s="33"/>
      <c r="D1050" s="120"/>
      <c r="E1050" s="35"/>
      <c r="F1050" s="35"/>
      <c r="G1050" s="35"/>
      <c r="H1050" s="35"/>
      <c r="I1050" s="35"/>
      <c r="J1050" s="48"/>
      <c r="K1050" s="48"/>
      <c r="L1050" s="48"/>
      <c r="M1050" s="48"/>
      <c r="N1050" s="48"/>
      <c r="O1050" s="73"/>
      <c r="P1050" s="73"/>
      <c r="Q1050" s="73"/>
      <c r="R1050" s="73"/>
      <c r="S1050" s="73"/>
      <c r="T1050" s="48"/>
      <c r="U1050" s="48"/>
      <c r="V1050" s="48"/>
      <c r="W1050" s="48"/>
      <c r="X1050" s="48"/>
      <c r="Y1050" s="48"/>
      <c r="Z1050" s="48"/>
      <c r="AA1050" s="48"/>
      <c r="AB1050" s="48"/>
      <c r="AC1050" s="48"/>
      <c r="AD1050" s="48"/>
      <c r="AE1050" s="48"/>
      <c r="AF1050" s="48"/>
      <c r="AG1050" s="48"/>
      <c r="AH1050" s="48"/>
      <c r="AI1050" s="48"/>
      <c r="AJ1050" s="48"/>
      <c r="AK1050" s="48"/>
      <c r="AL1050" s="48"/>
      <c r="AM1050" s="48"/>
      <c r="AN1050" s="48"/>
      <c r="AO1050" s="48"/>
      <c r="AP1050" s="48"/>
      <c r="AQ1050" s="48"/>
      <c r="AR1050" s="48"/>
      <c r="AS1050" s="48"/>
      <c r="AT1050" s="48"/>
      <c r="AU1050" s="48"/>
      <c r="AV1050" s="48"/>
      <c r="AW1050" s="48"/>
      <c r="AX1050" s="48"/>
      <c r="AY1050" s="48"/>
      <c r="AZ1050" s="48"/>
      <c r="BA1050" s="48"/>
      <c r="BB1050" s="48"/>
    </row>
    <row r="1051" spans="1:54" x14ac:dyDescent="0.25">
      <c r="A1051" s="42" t="str">
        <f t="shared" si="57"/>
        <v/>
      </c>
      <c r="B1051" s="119"/>
      <c r="C1051" s="33"/>
      <c r="D1051" s="120"/>
      <c r="E1051" s="35"/>
      <c r="F1051" s="35"/>
      <c r="G1051" s="35"/>
      <c r="H1051" s="35"/>
      <c r="I1051" s="35"/>
      <c r="J1051" s="48"/>
      <c r="K1051" s="48"/>
      <c r="L1051" s="48"/>
      <c r="M1051" s="48"/>
      <c r="N1051" s="48"/>
      <c r="O1051" s="73"/>
      <c r="P1051" s="73"/>
      <c r="Q1051" s="73"/>
      <c r="R1051" s="73"/>
      <c r="S1051" s="73"/>
      <c r="T1051" s="48"/>
      <c r="U1051" s="48"/>
      <c r="V1051" s="48"/>
      <c r="W1051" s="48"/>
      <c r="X1051" s="48"/>
      <c r="Y1051" s="48"/>
      <c r="Z1051" s="48"/>
      <c r="AA1051" s="48"/>
      <c r="AB1051" s="48"/>
      <c r="AC1051" s="48"/>
      <c r="AD1051" s="48"/>
      <c r="AE1051" s="48"/>
      <c r="AF1051" s="48"/>
      <c r="AG1051" s="48"/>
      <c r="AH1051" s="48"/>
      <c r="AI1051" s="48"/>
      <c r="AJ1051" s="48"/>
      <c r="AK1051" s="48"/>
      <c r="AL1051" s="48"/>
      <c r="AM1051" s="48"/>
      <c r="AN1051" s="48"/>
      <c r="AO1051" s="48"/>
      <c r="AP1051" s="48"/>
      <c r="AQ1051" s="48"/>
      <c r="AR1051" s="48"/>
      <c r="AS1051" s="48"/>
      <c r="AT1051" s="48"/>
      <c r="AU1051" s="48"/>
      <c r="AV1051" s="48"/>
      <c r="AW1051" s="48"/>
      <c r="AX1051" s="48"/>
      <c r="AY1051" s="48"/>
      <c r="AZ1051" s="48"/>
      <c r="BA1051" s="48"/>
      <c r="BB1051" s="48"/>
    </row>
    <row r="1052" spans="1:54" x14ac:dyDescent="0.25">
      <c r="A1052" s="42" t="str">
        <f t="shared" si="57"/>
        <v/>
      </c>
      <c r="B1052" s="119"/>
      <c r="C1052" s="33"/>
      <c r="D1052" s="120"/>
      <c r="E1052" s="35"/>
      <c r="F1052" s="35"/>
      <c r="G1052" s="35"/>
      <c r="H1052" s="35"/>
      <c r="I1052" s="35"/>
      <c r="J1052" s="48"/>
      <c r="K1052" s="48"/>
      <c r="L1052" s="48"/>
      <c r="M1052" s="48"/>
      <c r="N1052" s="48"/>
      <c r="O1052" s="73"/>
      <c r="P1052" s="73"/>
      <c r="Q1052" s="73"/>
      <c r="R1052" s="73"/>
      <c r="S1052" s="73"/>
      <c r="T1052" s="48"/>
      <c r="U1052" s="48"/>
      <c r="V1052" s="48"/>
      <c r="W1052" s="48"/>
      <c r="X1052" s="48"/>
      <c r="Y1052" s="48"/>
      <c r="Z1052" s="48"/>
      <c r="AA1052" s="48"/>
      <c r="AB1052" s="48"/>
      <c r="AC1052" s="48"/>
      <c r="AD1052" s="48"/>
      <c r="AE1052" s="48"/>
      <c r="AF1052" s="48"/>
      <c r="AG1052" s="48"/>
      <c r="AH1052" s="48"/>
      <c r="AI1052" s="48"/>
      <c r="AJ1052" s="48"/>
      <c r="AK1052" s="48"/>
      <c r="AL1052" s="48"/>
      <c r="AM1052" s="48"/>
      <c r="AN1052" s="48"/>
      <c r="AO1052" s="48"/>
      <c r="AP1052" s="48"/>
      <c r="AQ1052" s="48"/>
      <c r="AR1052" s="48"/>
      <c r="AS1052" s="48"/>
      <c r="AT1052" s="48"/>
      <c r="AU1052" s="48"/>
      <c r="AV1052" s="48"/>
      <c r="AW1052" s="48"/>
      <c r="AX1052" s="48"/>
      <c r="AY1052" s="48"/>
      <c r="AZ1052" s="48"/>
      <c r="BA1052" s="48"/>
      <c r="BB1052" s="48"/>
    </row>
    <row r="1053" spans="1:54" x14ac:dyDescent="0.25">
      <c r="A1053" s="42" t="str">
        <f t="shared" si="57"/>
        <v/>
      </c>
      <c r="B1053" s="119"/>
      <c r="C1053" s="33"/>
      <c r="D1053" s="120"/>
      <c r="E1053" s="35"/>
      <c r="F1053" s="35"/>
      <c r="G1053" s="35"/>
      <c r="H1053" s="35"/>
      <c r="I1053" s="35"/>
      <c r="J1053" s="48"/>
      <c r="K1053" s="48"/>
      <c r="L1053" s="48"/>
      <c r="M1053" s="48"/>
      <c r="N1053" s="48"/>
      <c r="O1053" s="73"/>
      <c r="P1053" s="73"/>
      <c r="Q1053" s="73"/>
      <c r="R1053" s="73"/>
      <c r="S1053" s="73"/>
      <c r="T1053" s="48"/>
      <c r="U1053" s="48"/>
      <c r="V1053" s="48"/>
      <c r="W1053" s="48"/>
      <c r="X1053" s="48"/>
      <c r="Y1053" s="48"/>
      <c r="Z1053" s="48"/>
      <c r="AA1053" s="48"/>
      <c r="AB1053" s="48"/>
      <c r="AC1053" s="48"/>
      <c r="AD1053" s="48"/>
      <c r="AE1053" s="48"/>
      <c r="AF1053" s="48"/>
      <c r="AG1053" s="48"/>
      <c r="AH1053" s="48"/>
      <c r="AI1053" s="48"/>
      <c r="AJ1053" s="48"/>
      <c r="AK1053" s="48"/>
      <c r="AL1053" s="48"/>
      <c r="AM1053" s="48"/>
      <c r="AN1053" s="48"/>
      <c r="AO1053" s="48"/>
      <c r="AP1053" s="48"/>
      <c r="AQ1053" s="48"/>
      <c r="AR1053" s="48"/>
      <c r="AS1053" s="48"/>
      <c r="AT1053" s="48"/>
      <c r="AU1053" s="48"/>
      <c r="AV1053" s="48"/>
      <c r="AW1053" s="48"/>
      <c r="AX1053" s="48"/>
      <c r="AY1053" s="48"/>
      <c r="AZ1053" s="48"/>
      <c r="BA1053" s="48"/>
      <c r="BB1053" s="48"/>
    </row>
    <row r="1054" spans="1:54" x14ac:dyDescent="0.25">
      <c r="A1054" s="42" t="str">
        <f t="shared" si="57"/>
        <v/>
      </c>
      <c r="B1054" s="119"/>
      <c r="C1054" s="33"/>
      <c r="D1054" s="120"/>
      <c r="E1054" s="35"/>
      <c r="F1054" s="35"/>
      <c r="G1054" s="35"/>
      <c r="H1054" s="35"/>
      <c r="I1054" s="35"/>
      <c r="J1054" s="48"/>
      <c r="K1054" s="48"/>
      <c r="L1054" s="48"/>
      <c r="M1054" s="48"/>
      <c r="N1054" s="48"/>
      <c r="O1054" s="73"/>
      <c r="P1054" s="73"/>
      <c r="Q1054" s="73"/>
      <c r="R1054" s="73"/>
      <c r="S1054" s="73"/>
      <c r="T1054" s="48"/>
      <c r="U1054" s="48"/>
      <c r="V1054" s="48"/>
      <c r="W1054" s="48"/>
      <c r="X1054" s="48"/>
      <c r="Y1054" s="48"/>
      <c r="Z1054" s="48"/>
      <c r="AA1054" s="48"/>
      <c r="AB1054" s="48"/>
      <c r="AC1054" s="48"/>
      <c r="AD1054" s="48"/>
      <c r="AE1054" s="48"/>
      <c r="AF1054" s="48"/>
      <c r="AG1054" s="48"/>
      <c r="AH1054" s="48"/>
      <c r="AI1054" s="48"/>
      <c r="AJ1054" s="48"/>
      <c r="AK1054" s="48"/>
      <c r="AL1054" s="48"/>
      <c r="AM1054" s="48"/>
      <c r="AN1054" s="48"/>
      <c r="AO1054" s="48"/>
      <c r="AP1054" s="48"/>
      <c r="AQ1054" s="48"/>
      <c r="AR1054" s="48"/>
      <c r="AS1054" s="48"/>
      <c r="AT1054" s="48"/>
      <c r="AU1054" s="48"/>
      <c r="AV1054" s="48"/>
      <c r="AW1054" s="48"/>
      <c r="AX1054" s="48"/>
      <c r="AY1054" s="48"/>
      <c r="AZ1054" s="48"/>
      <c r="BA1054" s="48"/>
      <c r="BB1054" s="48"/>
    </row>
    <row r="1055" spans="1:54" x14ac:dyDescent="0.25">
      <c r="A1055" s="42" t="str">
        <f t="shared" si="57"/>
        <v/>
      </c>
      <c r="B1055" s="119"/>
      <c r="C1055" s="33"/>
      <c r="D1055" s="120"/>
      <c r="E1055" s="35"/>
      <c r="F1055" s="35"/>
      <c r="G1055" s="35"/>
      <c r="H1055" s="35"/>
      <c r="I1055" s="35"/>
      <c r="J1055" s="48"/>
      <c r="K1055" s="48"/>
      <c r="L1055" s="48"/>
      <c r="M1055" s="48"/>
      <c r="N1055" s="48"/>
      <c r="O1055" s="73"/>
      <c r="P1055" s="73"/>
      <c r="Q1055" s="73"/>
      <c r="R1055" s="73"/>
      <c r="S1055" s="73"/>
      <c r="T1055" s="48"/>
      <c r="U1055" s="48"/>
      <c r="V1055" s="48"/>
      <c r="W1055" s="48"/>
      <c r="X1055" s="48"/>
      <c r="Y1055" s="48"/>
      <c r="Z1055" s="48"/>
      <c r="AA1055" s="48"/>
      <c r="AB1055" s="48"/>
      <c r="AC1055" s="48"/>
      <c r="AD1055" s="48"/>
      <c r="AE1055" s="48"/>
      <c r="AF1055" s="48"/>
      <c r="AG1055" s="48"/>
      <c r="AH1055" s="48"/>
      <c r="AI1055" s="48"/>
      <c r="AJ1055" s="48"/>
      <c r="AK1055" s="48"/>
      <c r="AL1055" s="48"/>
      <c r="AM1055" s="48"/>
      <c r="AN1055" s="48"/>
      <c r="AO1055" s="48"/>
      <c r="AP1055" s="48"/>
      <c r="AQ1055" s="48"/>
      <c r="AR1055" s="48"/>
      <c r="AS1055" s="48"/>
      <c r="AT1055" s="48"/>
      <c r="AU1055" s="48"/>
      <c r="AV1055" s="48"/>
      <c r="AW1055" s="48"/>
      <c r="AX1055" s="48"/>
      <c r="AY1055" s="48"/>
      <c r="AZ1055" s="48"/>
      <c r="BA1055" s="48"/>
      <c r="BB1055" s="48"/>
    </row>
    <row r="1056" spans="1:54" x14ac:dyDescent="0.25">
      <c r="A1056" s="42" t="str">
        <f t="shared" si="57"/>
        <v/>
      </c>
      <c r="B1056" s="119"/>
      <c r="C1056" s="33"/>
      <c r="D1056" s="120"/>
      <c r="E1056" s="35"/>
      <c r="F1056" s="35"/>
      <c r="G1056" s="35"/>
      <c r="H1056" s="35"/>
      <c r="I1056" s="35"/>
      <c r="J1056" s="48"/>
      <c r="K1056" s="48"/>
      <c r="L1056" s="48"/>
      <c r="M1056" s="48"/>
      <c r="N1056" s="48"/>
      <c r="O1056" s="73"/>
      <c r="P1056" s="73"/>
      <c r="Q1056" s="73"/>
      <c r="R1056" s="73"/>
      <c r="S1056" s="73"/>
      <c r="T1056" s="48"/>
      <c r="U1056" s="48"/>
      <c r="V1056" s="48"/>
      <c r="W1056" s="48"/>
      <c r="X1056" s="48"/>
      <c r="Y1056" s="48"/>
      <c r="Z1056" s="48"/>
      <c r="AA1056" s="48"/>
      <c r="AB1056" s="48"/>
      <c r="AC1056" s="48"/>
      <c r="AD1056" s="48"/>
      <c r="AE1056" s="48"/>
      <c r="AF1056" s="48"/>
      <c r="AG1056" s="48"/>
      <c r="AH1056" s="48"/>
      <c r="AI1056" s="48"/>
      <c r="AJ1056" s="48"/>
      <c r="AK1056" s="48"/>
      <c r="AL1056" s="48"/>
      <c r="AM1056" s="48"/>
      <c r="AN1056" s="48"/>
      <c r="AO1056" s="48"/>
      <c r="AP1056" s="48"/>
      <c r="AQ1056" s="48"/>
      <c r="AR1056" s="48"/>
      <c r="AS1056" s="48"/>
      <c r="AT1056" s="48"/>
      <c r="AU1056" s="48"/>
      <c r="AV1056" s="48"/>
      <c r="AW1056" s="48"/>
      <c r="AX1056" s="48"/>
      <c r="AY1056" s="48"/>
      <c r="AZ1056" s="48"/>
      <c r="BA1056" s="48"/>
      <c r="BB1056" s="48"/>
    </row>
    <row r="1057" spans="1:54" x14ac:dyDescent="0.25">
      <c r="A1057" s="42" t="str">
        <f t="shared" si="57"/>
        <v/>
      </c>
      <c r="B1057" s="119"/>
      <c r="C1057" s="33"/>
      <c r="D1057" s="120"/>
      <c r="E1057" s="35"/>
      <c r="F1057" s="35"/>
      <c r="G1057" s="35"/>
      <c r="H1057" s="35"/>
      <c r="I1057" s="35"/>
      <c r="J1057" s="48"/>
      <c r="K1057" s="48"/>
      <c r="L1057" s="48"/>
      <c r="M1057" s="48"/>
      <c r="N1057" s="48"/>
      <c r="O1057" s="73"/>
      <c r="P1057" s="73"/>
      <c r="Q1057" s="73"/>
      <c r="R1057" s="73"/>
      <c r="S1057" s="73"/>
      <c r="T1057" s="48"/>
      <c r="U1057" s="48"/>
      <c r="V1057" s="48"/>
      <c r="W1057" s="48"/>
      <c r="X1057" s="48"/>
      <c r="Y1057" s="48"/>
      <c r="Z1057" s="48"/>
      <c r="AA1057" s="48"/>
      <c r="AB1057" s="48"/>
      <c r="AC1057" s="48"/>
      <c r="AD1057" s="48"/>
      <c r="AE1057" s="48"/>
      <c r="AF1057" s="48"/>
      <c r="AG1057" s="48"/>
      <c r="AH1057" s="48"/>
      <c r="AI1057" s="48"/>
      <c r="AJ1057" s="48"/>
      <c r="AK1057" s="48"/>
      <c r="AL1057" s="48"/>
      <c r="AM1057" s="48"/>
      <c r="AN1057" s="48"/>
      <c r="AO1057" s="48"/>
      <c r="AP1057" s="48"/>
      <c r="AQ1057" s="48"/>
      <c r="AR1057" s="48"/>
      <c r="AS1057" s="48"/>
      <c r="AT1057" s="48"/>
      <c r="AU1057" s="48"/>
      <c r="AV1057" s="48"/>
      <c r="AW1057" s="48"/>
      <c r="AX1057" s="48"/>
      <c r="AY1057" s="48"/>
      <c r="AZ1057" s="48"/>
      <c r="BA1057" s="48"/>
      <c r="BB1057" s="48"/>
    </row>
    <row r="1058" spans="1:54" x14ac:dyDescent="0.25">
      <c r="A1058" s="42" t="str">
        <f t="shared" si="57"/>
        <v/>
      </c>
      <c r="B1058" s="119"/>
      <c r="C1058" s="33"/>
      <c r="D1058" s="120"/>
      <c r="E1058" s="35"/>
      <c r="F1058" s="35"/>
      <c r="G1058" s="35"/>
      <c r="H1058" s="35"/>
      <c r="I1058" s="35"/>
      <c r="J1058" s="48"/>
      <c r="K1058" s="48"/>
      <c r="L1058" s="48"/>
      <c r="M1058" s="48"/>
      <c r="N1058" s="48"/>
      <c r="O1058" s="73"/>
      <c r="P1058" s="73"/>
      <c r="Q1058" s="73"/>
      <c r="R1058" s="73"/>
      <c r="S1058" s="73"/>
      <c r="T1058" s="48"/>
      <c r="U1058" s="48"/>
      <c r="V1058" s="48"/>
      <c r="W1058" s="48"/>
      <c r="X1058" s="48"/>
      <c r="Y1058" s="48"/>
      <c r="Z1058" s="48"/>
      <c r="AA1058" s="48"/>
      <c r="AB1058" s="48"/>
      <c r="AC1058" s="48"/>
      <c r="AD1058" s="48"/>
      <c r="AE1058" s="48"/>
      <c r="AF1058" s="48"/>
      <c r="AG1058" s="48"/>
      <c r="AH1058" s="48"/>
      <c r="AI1058" s="48"/>
      <c r="AJ1058" s="48"/>
      <c r="AK1058" s="48"/>
      <c r="AL1058" s="48"/>
      <c r="AM1058" s="48"/>
      <c r="AN1058" s="48"/>
      <c r="AO1058" s="48"/>
      <c r="AP1058" s="48"/>
      <c r="AQ1058" s="48"/>
      <c r="AR1058" s="48"/>
      <c r="AS1058" s="48"/>
      <c r="AT1058" s="48"/>
      <c r="AU1058" s="48"/>
      <c r="AV1058" s="48"/>
      <c r="AW1058" s="48"/>
      <c r="AX1058" s="48"/>
      <c r="AY1058" s="48"/>
      <c r="AZ1058" s="48"/>
      <c r="BA1058" s="48"/>
      <c r="BB1058" s="48"/>
    </row>
    <row r="1059" spans="1:54" x14ac:dyDescent="0.25">
      <c r="A1059" s="42" t="str">
        <f t="shared" si="57"/>
        <v/>
      </c>
      <c r="B1059" s="119"/>
      <c r="C1059" s="33"/>
      <c r="D1059" s="120"/>
      <c r="E1059" s="35"/>
      <c r="F1059" s="35"/>
      <c r="G1059" s="35"/>
      <c r="H1059" s="35"/>
      <c r="I1059" s="35"/>
      <c r="J1059" s="48"/>
      <c r="K1059" s="48"/>
      <c r="L1059" s="48"/>
      <c r="M1059" s="48"/>
      <c r="N1059" s="48"/>
      <c r="O1059" s="73"/>
      <c r="P1059" s="73"/>
      <c r="Q1059" s="73"/>
      <c r="R1059" s="73"/>
      <c r="S1059" s="73"/>
      <c r="T1059" s="48"/>
      <c r="U1059" s="48"/>
      <c r="V1059" s="48"/>
      <c r="W1059" s="48"/>
      <c r="X1059" s="48"/>
      <c r="Y1059" s="48"/>
      <c r="Z1059" s="48"/>
      <c r="AA1059" s="48"/>
      <c r="AB1059" s="48"/>
      <c r="AC1059" s="48"/>
      <c r="AD1059" s="48"/>
      <c r="AE1059" s="48"/>
      <c r="AF1059" s="48"/>
      <c r="AG1059" s="48"/>
      <c r="AH1059" s="48"/>
      <c r="AI1059" s="48"/>
      <c r="AJ1059" s="48"/>
      <c r="AK1059" s="48"/>
      <c r="AL1059" s="48"/>
      <c r="AM1059" s="48"/>
      <c r="AN1059" s="48"/>
      <c r="AO1059" s="48"/>
      <c r="AP1059" s="48"/>
      <c r="AQ1059" s="48"/>
      <c r="AR1059" s="48"/>
      <c r="AS1059" s="48"/>
      <c r="AT1059" s="48"/>
      <c r="AU1059" s="48"/>
      <c r="AV1059" s="48"/>
      <c r="AW1059" s="48"/>
      <c r="AX1059" s="48"/>
      <c r="AY1059" s="48"/>
      <c r="AZ1059" s="48"/>
      <c r="BA1059" s="48"/>
      <c r="BB1059" s="48"/>
    </row>
    <row r="1060" spans="1:54" x14ac:dyDescent="0.25">
      <c r="A1060" s="42" t="str">
        <f t="shared" si="57"/>
        <v/>
      </c>
      <c r="B1060" s="119"/>
      <c r="C1060" s="33"/>
      <c r="D1060" s="120"/>
      <c r="E1060" s="35"/>
      <c r="F1060" s="35"/>
      <c r="G1060" s="35"/>
      <c r="H1060" s="35"/>
      <c r="I1060" s="35"/>
      <c r="J1060" s="48"/>
      <c r="K1060" s="48"/>
      <c r="L1060" s="48"/>
      <c r="M1060" s="48"/>
      <c r="N1060" s="48"/>
      <c r="O1060" s="73"/>
      <c r="P1060" s="73"/>
      <c r="Q1060" s="73"/>
      <c r="R1060" s="73"/>
      <c r="S1060" s="73"/>
      <c r="T1060" s="48"/>
      <c r="U1060" s="48"/>
      <c r="V1060" s="48"/>
      <c r="W1060" s="48"/>
      <c r="X1060" s="48"/>
      <c r="Y1060" s="48"/>
      <c r="Z1060" s="48"/>
      <c r="AA1060" s="48"/>
      <c r="AB1060" s="48"/>
      <c r="AC1060" s="48"/>
      <c r="AD1060" s="48"/>
      <c r="AE1060" s="48"/>
      <c r="AF1060" s="48"/>
      <c r="AG1060" s="48"/>
      <c r="AH1060" s="48"/>
      <c r="AI1060" s="48"/>
      <c r="AJ1060" s="48"/>
      <c r="AK1060" s="48"/>
      <c r="AL1060" s="48"/>
      <c r="AM1060" s="48"/>
      <c r="AN1060" s="48"/>
      <c r="AO1060" s="48"/>
      <c r="AP1060" s="48"/>
      <c r="AQ1060" s="48"/>
      <c r="AR1060" s="48"/>
      <c r="AS1060" s="48"/>
      <c r="AT1060" s="48"/>
      <c r="AU1060" s="48"/>
      <c r="AV1060" s="48"/>
      <c r="AW1060" s="48"/>
      <c r="AX1060" s="48"/>
      <c r="AY1060" s="48"/>
      <c r="AZ1060" s="48"/>
      <c r="BA1060" s="48"/>
      <c r="BB1060" s="48"/>
    </row>
    <row r="1061" spans="1:54" x14ac:dyDescent="0.25">
      <c r="A1061" s="42" t="str">
        <f t="shared" si="57"/>
        <v/>
      </c>
      <c r="B1061" s="119"/>
      <c r="C1061" s="33"/>
      <c r="D1061" s="120"/>
      <c r="E1061" s="35"/>
      <c r="F1061" s="35"/>
      <c r="G1061" s="35"/>
      <c r="H1061" s="35"/>
      <c r="I1061" s="35"/>
      <c r="J1061" s="48"/>
      <c r="K1061" s="48"/>
      <c r="L1061" s="48"/>
      <c r="M1061" s="48"/>
      <c r="N1061" s="48"/>
      <c r="O1061" s="73"/>
      <c r="P1061" s="73"/>
      <c r="Q1061" s="73"/>
      <c r="R1061" s="73"/>
      <c r="S1061" s="73"/>
      <c r="T1061" s="48"/>
      <c r="U1061" s="48"/>
      <c r="V1061" s="48"/>
      <c r="W1061" s="48"/>
      <c r="X1061" s="48"/>
      <c r="Y1061" s="48"/>
      <c r="Z1061" s="48"/>
      <c r="AA1061" s="48"/>
      <c r="AB1061" s="48"/>
      <c r="AC1061" s="48"/>
      <c r="AD1061" s="48"/>
      <c r="AE1061" s="48"/>
      <c r="AF1061" s="48"/>
      <c r="AG1061" s="48"/>
      <c r="AH1061" s="48"/>
      <c r="AI1061" s="48"/>
      <c r="AJ1061" s="48"/>
      <c r="AK1061" s="48"/>
      <c r="AL1061" s="48"/>
      <c r="AM1061" s="48"/>
      <c r="AN1061" s="48"/>
      <c r="AO1061" s="48"/>
      <c r="AP1061" s="48"/>
      <c r="AQ1061" s="48"/>
      <c r="AR1061" s="48"/>
      <c r="AS1061" s="48"/>
      <c r="AT1061" s="48"/>
      <c r="AU1061" s="48"/>
      <c r="AV1061" s="48"/>
      <c r="AW1061" s="48"/>
      <c r="AX1061" s="48"/>
      <c r="AY1061" s="48"/>
      <c r="AZ1061" s="48"/>
      <c r="BA1061" s="48"/>
      <c r="BB1061" s="48"/>
    </row>
    <row r="1062" spans="1:54" x14ac:dyDescent="0.25">
      <c r="A1062" s="42" t="str">
        <f t="shared" si="57"/>
        <v/>
      </c>
      <c r="B1062" s="119"/>
      <c r="C1062" s="33"/>
      <c r="D1062" s="120"/>
      <c r="E1062" s="35"/>
      <c r="F1062" s="35"/>
      <c r="G1062" s="35"/>
      <c r="H1062" s="35"/>
      <c r="I1062" s="35"/>
      <c r="J1062" s="48"/>
      <c r="K1062" s="48"/>
      <c r="L1062" s="48"/>
      <c r="M1062" s="48"/>
      <c r="N1062" s="48"/>
      <c r="O1062" s="73"/>
      <c r="P1062" s="73"/>
      <c r="Q1062" s="73"/>
      <c r="R1062" s="73"/>
      <c r="S1062" s="73"/>
      <c r="T1062" s="48"/>
      <c r="U1062" s="48"/>
      <c r="V1062" s="48"/>
      <c r="W1062" s="48"/>
      <c r="X1062" s="48"/>
      <c r="Y1062" s="48"/>
      <c r="Z1062" s="48"/>
      <c r="AA1062" s="48"/>
      <c r="AB1062" s="48"/>
      <c r="AC1062" s="48"/>
      <c r="AD1062" s="48"/>
      <c r="AE1062" s="48"/>
      <c r="AF1062" s="48"/>
      <c r="AG1062" s="48"/>
      <c r="AH1062" s="48"/>
      <c r="AI1062" s="48"/>
      <c r="AJ1062" s="48"/>
      <c r="AK1062" s="48"/>
      <c r="AL1062" s="48"/>
      <c r="AM1062" s="48"/>
      <c r="AN1062" s="48"/>
      <c r="AO1062" s="48"/>
      <c r="AP1062" s="48"/>
      <c r="AQ1062" s="48"/>
      <c r="AR1062" s="48"/>
      <c r="AS1062" s="48"/>
      <c r="AT1062" s="48"/>
      <c r="AU1062" s="48"/>
      <c r="AV1062" s="48"/>
      <c r="AW1062" s="48"/>
      <c r="AX1062" s="48"/>
      <c r="AY1062" s="48"/>
      <c r="AZ1062" s="48"/>
      <c r="BA1062" s="48"/>
      <c r="BB1062" s="48"/>
    </row>
    <row r="1063" spans="1:54" x14ac:dyDescent="0.25">
      <c r="A1063" s="42" t="str">
        <f t="shared" si="57"/>
        <v/>
      </c>
      <c r="B1063" s="119"/>
      <c r="C1063" s="33"/>
      <c r="D1063" s="120"/>
      <c r="E1063" s="35"/>
      <c r="F1063" s="35"/>
      <c r="G1063" s="35"/>
      <c r="H1063" s="35"/>
      <c r="I1063" s="35"/>
      <c r="J1063" s="48"/>
      <c r="K1063" s="48"/>
      <c r="L1063" s="48"/>
      <c r="M1063" s="48"/>
      <c r="N1063" s="48"/>
      <c r="O1063" s="73"/>
      <c r="P1063" s="73"/>
      <c r="Q1063" s="73"/>
      <c r="R1063" s="73"/>
      <c r="S1063" s="73"/>
      <c r="T1063" s="48"/>
      <c r="U1063" s="48"/>
      <c r="V1063" s="48"/>
      <c r="W1063" s="48"/>
      <c r="X1063" s="48"/>
      <c r="Y1063" s="48"/>
      <c r="Z1063" s="48"/>
      <c r="AA1063" s="48"/>
      <c r="AB1063" s="48"/>
      <c r="AC1063" s="48"/>
      <c r="AD1063" s="48"/>
      <c r="AE1063" s="48"/>
      <c r="AF1063" s="48"/>
      <c r="AG1063" s="48"/>
      <c r="AH1063" s="48"/>
      <c r="AI1063" s="48"/>
      <c r="AJ1063" s="48"/>
      <c r="AK1063" s="48"/>
      <c r="AL1063" s="48"/>
      <c r="AM1063" s="48"/>
      <c r="AN1063" s="48"/>
      <c r="AO1063" s="48"/>
      <c r="AP1063" s="48"/>
      <c r="AQ1063" s="48"/>
      <c r="AR1063" s="48"/>
      <c r="AS1063" s="48"/>
      <c r="AT1063" s="48"/>
      <c r="AU1063" s="48"/>
      <c r="AV1063" s="48"/>
      <c r="AW1063" s="48"/>
      <c r="AX1063" s="48"/>
      <c r="AY1063" s="48"/>
      <c r="AZ1063" s="48"/>
      <c r="BA1063" s="48"/>
      <c r="BB1063" s="48"/>
    </row>
    <row r="1064" spans="1:54" x14ac:dyDescent="0.25">
      <c r="A1064" s="42" t="str">
        <f t="shared" si="57"/>
        <v/>
      </c>
      <c r="B1064" s="119"/>
      <c r="C1064" s="33"/>
      <c r="D1064" s="120"/>
      <c r="E1064" s="35"/>
      <c r="F1064" s="35"/>
      <c r="G1064" s="35"/>
      <c r="H1064" s="35"/>
      <c r="I1064" s="35"/>
      <c r="J1064" s="48"/>
      <c r="K1064" s="48"/>
      <c r="L1064" s="48"/>
      <c r="M1064" s="48"/>
      <c r="N1064" s="48"/>
      <c r="O1064" s="73"/>
      <c r="P1064" s="73"/>
      <c r="Q1064" s="73"/>
      <c r="R1064" s="73"/>
      <c r="S1064" s="73"/>
      <c r="T1064" s="48"/>
      <c r="U1064" s="48"/>
      <c r="V1064" s="48"/>
      <c r="W1064" s="48"/>
      <c r="X1064" s="48"/>
      <c r="Y1064" s="48"/>
      <c r="Z1064" s="48"/>
      <c r="AA1064" s="48"/>
      <c r="AB1064" s="48"/>
      <c r="AC1064" s="48"/>
      <c r="AD1064" s="48"/>
      <c r="AE1064" s="48"/>
      <c r="AF1064" s="48"/>
      <c r="AG1064" s="48"/>
      <c r="AH1064" s="48"/>
      <c r="AI1064" s="48"/>
      <c r="AJ1064" s="48"/>
      <c r="AK1064" s="48"/>
      <c r="AL1064" s="48"/>
      <c r="AM1064" s="48"/>
      <c r="AN1064" s="48"/>
      <c r="AO1064" s="48"/>
      <c r="AP1064" s="48"/>
      <c r="AQ1064" s="48"/>
      <c r="AR1064" s="48"/>
      <c r="AS1064" s="48"/>
      <c r="AT1064" s="48"/>
      <c r="AU1064" s="48"/>
      <c r="AV1064" s="48"/>
      <c r="AW1064" s="48"/>
      <c r="AX1064" s="48"/>
      <c r="AY1064" s="48"/>
      <c r="AZ1064" s="48"/>
      <c r="BA1064" s="48"/>
      <c r="BB1064" s="48"/>
    </row>
    <row r="1065" spans="1:54" x14ac:dyDescent="0.25">
      <c r="A1065" s="42" t="str">
        <f t="shared" si="57"/>
        <v/>
      </c>
      <c r="B1065" s="119"/>
      <c r="C1065" s="33"/>
      <c r="D1065" s="120"/>
      <c r="E1065" s="35"/>
      <c r="F1065" s="35"/>
      <c r="G1065" s="35"/>
      <c r="H1065" s="35"/>
      <c r="I1065" s="35"/>
      <c r="J1065" s="48"/>
      <c r="K1065" s="48"/>
      <c r="L1065" s="48"/>
      <c r="M1065" s="48"/>
      <c r="N1065" s="48"/>
      <c r="O1065" s="73"/>
      <c r="P1065" s="73"/>
      <c r="Q1065" s="73"/>
      <c r="R1065" s="73"/>
      <c r="S1065" s="73"/>
      <c r="T1065" s="48"/>
      <c r="U1065" s="48"/>
      <c r="V1065" s="48"/>
      <c r="W1065" s="48"/>
      <c r="X1065" s="48"/>
      <c r="Y1065" s="48"/>
      <c r="Z1065" s="48"/>
      <c r="AA1065" s="48"/>
      <c r="AB1065" s="48"/>
      <c r="AC1065" s="48"/>
      <c r="AD1065" s="48"/>
      <c r="AE1065" s="48"/>
      <c r="AF1065" s="48"/>
      <c r="AG1065" s="48"/>
      <c r="AH1065" s="48"/>
      <c r="AI1065" s="48"/>
      <c r="AJ1065" s="48"/>
      <c r="AK1065" s="48"/>
      <c r="AL1065" s="48"/>
      <c r="AM1065" s="48"/>
      <c r="AN1065" s="48"/>
      <c r="AO1065" s="48"/>
      <c r="AP1065" s="48"/>
      <c r="AQ1065" s="48"/>
      <c r="AR1065" s="48"/>
      <c r="AS1065" s="48"/>
      <c r="AT1065" s="48"/>
      <c r="AU1065" s="48"/>
      <c r="AV1065" s="48"/>
      <c r="AW1065" s="48"/>
      <c r="AX1065" s="48"/>
      <c r="AY1065" s="48"/>
      <c r="AZ1065" s="48"/>
      <c r="BA1065" s="48"/>
      <c r="BB1065" s="48"/>
    </row>
    <row r="1066" spans="1:54" x14ac:dyDescent="0.25">
      <c r="A1066" s="42" t="str">
        <f t="shared" si="57"/>
        <v/>
      </c>
      <c r="B1066" s="119"/>
      <c r="C1066" s="33"/>
      <c r="D1066" s="120"/>
      <c r="E1066" s="35"/>
      <c r="F1066" s="35"/>
      <c r="G1066" s="35"/>
      <c r="H1066" s="35"/>
      <c r="I1066" s="35"/>
      <c r="J1066" s="48"/>
      <c r="K1066" s="48"/>
      <c r="L1066" s="48"/>
      <c r="M1066" s="48"/>
      <c r="N1066" s="48"/>
      <c r="O1066" s="73"/>
      <c r="P1066" s="73"/>
      <c r="Q1066" s="73"/>
      <c r="R1066" s="73"/>
      <c r="S1066" s="73"/>
      <c r="T1066" s="48"/>
      <c r="U1066" s="48"/>
      <c r="V1066" s="48"/>
      <c r="W1066" s="48"/>
      <c r="X1066" s="48"/>
      <c r="Y1066" s="48"/>
      <c r="Z1066" s="48"/>
      <c r="AA1066" s="48"/>
      <c r="AB1066" s="48"/>
      <c r="AC1066" s="48"/>
      <c r="AD1066" s="48"/>
      <c r="AE1066" s="48"/>
      <c r="AF1066" s="48"/>
      <c r="AG1066" s="48"/>
      <c r="AH1066" s="48"/>
      <c r="AI1066" s="48"/>
      <c r="AJ1066" s="48"/>
      <c r="AK1066" s="48"/>
      <c r="AL1066" s="48"/>
      <c r="AM1066" s="48"/>
      <c r="AN1066" s="48"/>
      <c r="AO1066" s="48"/>
      <c r="AP1066" s="48"/>
      <c r="AQ1066" s="48"/>
      <c r="AR1066" s="48"/>
      <c r="AS1066" s="48"/>
      <c r="AT1066" s="48"/>
      <c r="AU1066" s="48"/>
      <c r="AV1066" s="48"/>
      <c r="AW1066" s="48"/>
      <c r="AX1066" s="48"/>
      <c r="AY1066" s="48"/>
      <c r="AZ1066" s="48"/>
      <c r="BA1066" s="48"/>
      <c r="BB1066" s="48"/>
    </row>
    <row r="1067" spans="1:54" x14ac:dyDescent="0.25">
      <c r="A1067" s="42" t="str">
        <f t="shared" si="57"/>
        <v/>
      </c>
      <c r="B1067" s="119"/>
      <c r="C1067" s="33"/>
      <c r="D1067" s="120"/>
      <c r="E1067" s="35"/>
      <c r="F1067" s="35"/>
      <c r="G1067" s="35"/>
      <c r="H1067" s="35"/>
      <c r="I1067" s="35"/>
      <c r="J1067" s="48"/>
      <c r="K1067" s="48"/>
      <c r="L1067" s="48"/>
      <c r="M1067" s="48"/>
      <c r="N1067" s="48"/>
      <c r="O1067" s="73"/>
      <c r="P1067" s="73"/>
      <c r="Q1067" s="73"/>
      <c r="R1067" s="73"/>
      <c r="S1067" s="73"/>
      <c r="T1067" s="48"/>
      <c r="U1067" s="48"/>
      <c r="V1067" s="48"/>
      <c r="W1067" s="48"/>
      <c r="X1067" s="48"/>
      <c r="Y1067" s="48"/>
      <c r="Z1067" s="48"/>
      <c r="AA1067" s="48"/>
      <c r="AB1067" s="48"/>
      <c r="AC1067" s="48"/>
      <c r="AD1067" s="48"/>
      <c r="AE1067" s="48"/>
      <c r="AF1067" s="48"/>
      <c r="AG1067" s="48"/>
      <c r="AH1067" s="48"/>
      <c r="AI1067" s="48"/>
      <c r="AJ1067" s="48"/>
      <c r="AK1067" s="48"/>
      <c r="AL1067" s="48"/>
      <c r="AM1067" s="48"/>
      <c r="AN1067" s="48"/>
      <c r="AO1067" s="48"/>
      <c r="AP1067" s="48"/>
      <c r="AQ1067" s="48"/>
      <c r="AR1067" s="48"/>
      <c r="AS1067" s="48"/>
      <c r="AT1067" s="48"/>
      <c r="AU1067" s="48"/>
      <c r="AV1067" s="48"/>
      <c r="AW1067" s="48"/>
      <c r="AX1067" s="48"/>
      <c r="AY1067" s="48"/>
      <c r="AZ1067" s="48"/>
      <c r="BA1067" s="48"/>
      <c r="BB1067" s="48"/>
    </row>
    <row r="1068" spans="1:54" x14ac:dyDescent="0.25">
      <c r="A1068" s="42" t="str">
        <f t="shared" si="57"/>
        <v/>
      </c>
      <c r="B1068" s="119"/>
      <c r="C1068" s="33"/>
      <c r="D1068" s="120"/>
      <c r="E1068" s="35"/>
      <c r="F1068" s="35"/>
      <c r="G1068" s="35"/>
      <c r="H1068" s="35"/>
      <c r="I1068" s="35"/>
      <c r="J1068" s="48"/>
      <c r="K1068" s="48"/>
      <c r="L1068" s="48"/>
      <c r="M1068" s="48"/>
      <c r="N1068" s="48"/>
      <c r="O1068" s="73"/>
      <c r="P1068" s="73"/>
      <c r="Q1068" s="73"/>
      <c r="R1068" s="73"/>
      <c r="S1068" s="73"/>
      <c r="T1068" s="48"/>
      <c r="U1068" s="48"/>
      <c r="V1068" s="48"/>
      <c r="W1068" s="48"/>
      <c r="X1068" s="48"/>
      <c r="Y1068" s="48"/>
      <c r="Z1068" s="48"/>
      <c r="AA1068" s="48"/>
      <c r="AB1068" s="48"/>
      <c r="AC1068" s="48"/>
      <c r="AD1068" s="48"/>
      <c r="AE1068" s="48"/>
      <c r="AF1068" s="48"/>
      <c r="AG1068" s="48"/>
      <c r="AH1068" s="48"/>
      <c r="AI1068" s="48"/>
      <c r="AJ1068" s="48"/>
      <c r="AK1068" s="48"/>
      <c r="AL1068" s="48"/>
      <c r="AM1068" s="48"/>
      <c r="AN1068" s="48"/>
      <c r="AO1068" s="48"/>
      <c r="AP1068" s="48"/>
      <c r="AQ1068" s="48"/>
      <c r="AR1068" s="48"/>
      <c r="AS1068" s="48"/>
      <c r="AT1068" s="48"/>
      <c r="AU1068" s="48"/>
      <c r="AV1068" s="48"/>
      <c r="AW1068" s="48"/>
      <c r="AX1068" s="48"/>
      <c r="AY1068" s="48"/>
      <c r="AZ1068" s="48"/>
      <c r="BA1068" s="48"/>
      <c r="BB1068" s="48"/>
    </row>
    <row r="1069" spans="1:54" x14ac:dyDescent="0.25">
      <c r="A1069" s="42" t="str">
        <f t="shared" si="57"/>
        <v/>
      </c>
      <c r="B1069" s="119"/>
      <c r="C1069" s="33"/>
      <c r="D1069" s="120"/>
      <c r="E1069" s="35"/>
      <c r="F1069" s="35"/>
      <c r="G1069" s="35"/>
      <c r="H1069" s="35"/>
      <c r="I1069" s="35"/>
      <c r="J1069" s="48"/>
      <c r="K1069" s="48"/>
      <c r="L1069" s="48"/>
      <c r="M1069" s="48"/>
      <c r="N1069" s="48"/>
      <c r="O1069" s="73"/>
      <c r="P1069" s="73"/>
      <c r="Q1069" s="73"/>
      <c r="R1069" s="73"/>
      <c r="S1069" s="73"/>
      <c r="T1069" s="48"/>
      <c r="U1069" s="48"/>
      <c r="V1069" s="48"/>
      <c r="W1069" s="48"/>
      <c r="X1069" s="48"/>
      <c r="Y1069" s="48"/>
      <c r="Z1069" s="48"/>
      <c r="AA1069" s="48"/>
      <c r="AB1069" s="48"/>
      <c r="AC1069" s="48"/>
      <c r="AD1069" s="48"/>
      <c r="AE1069" s="48"/>
      <c r="AF1069" s="48"/>
      <c r="AG1069" s="48"/>
      <c r="AH1069" s="48"/>
      <c r="AI1069" s="48"/>
      <c r="AJ1069" s="48"/>
      <c r="AK1069" s="48"/>
      <c r="AL1069" s="48"/>
      <c r="AM1069" s="48"/>
      <c r="AN1069" s="48"/>
      <c r="AO1069" s="48"/>
      <c r="AP1069" s="48"/>
      <c r="AQ1069" s="48"/>
      <c r="AR1069" s="48"/>
      <c r="AS1069" s="48"/>
      <c r="AT1069" s="48"/>
      <c r="AU1069" s="48"/>
      <c r="AV1069" s="48"/>
      <c r="AW1069" s="48"/>
      <c r="AX1069" s="48"/>
      <c r="AY1069" s="48"/>
      <c r="AZ1069" s="48"/>
      <c r="BA1069" s="48"/>
      <c r="BB1069" s="48"/>
    </row>
    <row r="1070" spans="1:54" x14ac:dyDescent="0.25">
      <c r="A1070" s="42" t="str">
        <f t="shared" si="57"/>
        <v/>
      </c>
      <c r="B1070" s="119"/>
      <c r="C1070" s="33"/>
      <c r="D1070" s="120"/>
      <c r="E1070" s="35"/>
      <c r="F1070" s="35"/>
      <c r="G1070" s="35"/>
      <c r="H1070" s="35"/>
      <c r="I1070" s="35"/>
      <c r="J1070" s="48"/>
      <c r="K1070" s="48"/>
      <c r="L1070" s="48"/>
      <c r="M1070" s="48"/>
      <c r="N1070" s="48"/>
      <c r="O1070" s="73"/>
      <c r="P1070" s="73"/>
      <c r="Q1070" s="73"/>
      <c r="R1070" s="73"/>
      <c r="S1070" s="73"/>
      <c r="T1070" s="48"/>
      <c r="U1070" s="48"/>
      <c r="V1070" s="48"/>
      <c r="W1070" s="48"/>
      <c r="X1070" s="48"/>
      <c r="Y1070" s="48"/>
      <c r="Z1070" s="48"/>
      <c r="AA1070" s="48"/>
      <c r="AB1070" s="48"/>
      <c r="AC1070" s="48"/>
      <c r="AD1070" s="48"/>
      <c r="AE1070" s="48"/>
      <c r="AF1070" s="48"/>
      <c r="AG1070" s="48"/>
      <c r="AH1070" s="48"/>
      <c r="AI1070" s="48"/>
      <c r="AJ1070" s="48"/>
      <c r="AK1070" s="48"/>
      <c r="AL1070" s="48"/>
      <c r="AM1070" s="48"/>
      <c r="AN1070" s="48"/>
      <c r="AO1070" s="48"/>
      <c r="AP1070" s="48"/>
      <c r="AQ1070" s="48"/>
      <c r="AR1070" s="48"/>
      <c r="AS1070" s="48"/>
      <c r="AT1070" s="48"/>
      <c r="AU1070" s="48"/>
      <c r="AV1070" s="48"/>
      <c r="AW1070" s="48"/>
      <c r="AX1070" s="48"/>
      <c r="AY1070" s="48"/>
      <c r="AZ1070" s="48"/>
      <c r="BA1070" s="48"/>
      <c r="BB1070" s="48"/>
    </row>
    <row r="1071" spans="1:54" x14ac:dyDescent="0.25">
      <c r="A1071" s="42" t="str">
        <f t="shared" si="57"/>
        <v/>
      </c>
      <c r="B1071" s="119"/>
      <c r="C1071" s="33"/>
      <c r="D1071" s="120"/>
      <c r="E1071" s="35"/>
      <c r="F1071" s="35"/>
      <c r="G1071" s="35"/>
      <c r="H1071" s="35"/>
      <c r="I1071" s="35"/>
      <c r="J1071" s="48"/>
      <c r="K1071" s="48"/>
      <c r="L1071" s="48"/>
      <c r="M1071" s="48"/>
      <c r="N1071" s="48"/>
      <c r="O1071" s="73"/>
      <c r="P1071" s="73"/>
      <c r="Q1071" s="73"/>
      <c r="R1071" s="73"/>
      <c r="S1071" s="73"/>
      <c r="T1071" s="48"/>
      <c r="U1071" s="48"/>
      <c r="V1071" s="48"/>
      <c r="W1071" s="48"/>
      <c r="X1071" s="48"/>
      <c r="Y1071" s="48"/>
      <c r="Z1071" s="48"/>
      <c r="AA1071" s="48"/>
      <c r="AB1071" s="48"/>
      <c r="AC1071" s="48"/>
      <c r="AD1071" s="48"/>
      <c r="AE1071" s="48"/>
      <c r="AF1071" s="48"/>
      <c r="AG1071" s="48"/>
      <c r="AH1071" s="48"/>
      <c r="AI1071" s="48"/>
      <c r="AJ1071" s="48"/>
      <c r="AK1071" s="48"/>
      <c r="AL1071" s="48"/>
      <c r="AM1071" s="48"/>
      <c r="AN1071" s="48"/>
      <c r="AO1071" s="48"/>
      <c r="AP1071" s="48"/>
      <c r="AQ1071" s="48"/>
      <c r="AR1071" s="48"/>
      <c r="AS1071" s="48"/>
      <c r="AT1071" s="48"/>
      <c r="AU1071" s="48"/>
      <c r="AV1071" s="48"/>
      <c r="AW1071" s="48"/>
      <c r="AX1071" s="48"/>
      <c r="AY1071" s="48"/>
      <c r="AZ1071" s="48"/>
      <c r="BA1071" s="48"/>
      <c r="BB1071" s="48"/>
    </row>
    <row r="1072" spans="1:54" x14ac:dyDescent="0.25">
      <c r="A1072" s="42" t="str">
        <f t="shared" si="57"/>
        <v/>
      </c>
      <c r="B1072" s="119"/>
      <c r="C1072" s="33"/>
      <c r="D1072" s="120"/>
      <c r="E1072" s="35"/>
      <c r="F1072" s="35"/>
      <c r="G1072" s="35"/>
      <c r="H1072" s="35"/>
      <c r="I1072" s="35"/>
      <c r="J1072" s="48"/>
      <c r="K1072" s="48"/>
      <c r="L1072" s="48"/>
      <c r="M1072" s="48"/>
      <c r="N1072" s="48"/>
      <c r="O1072" s="73"/>
      <c r="P1072" s="73"/>
      <c r="Q1072" s="73"/>
      <c r="R1072" s="73"/>
      <c r="S1072" s="73"/>
      <c r="T1072" s="48"/>
      <c r="U1072" s="48"/>
      <c r="V1072" s="48"/>
      <c r="W1072" s="48"/>
      <c r="X1072" s="48"/>
      <c r="Y1072" s="48"/>
      <c r="Z1072" s="48"/>
      <c r="AA1072" s="48"/>
      <c r="AB1072" s="48"/>
      <c r="AC1072" s="48"/>
      <c r="AD1072" s="48"/>
      <c r="AE1072" s="48"/>
      <c r="AF1072" s="48"/>
      <c r="AG1072" s="48"/>
      <c r="AH1072" s="48"/>
      <c r="AI1072" s="48"/>
      <c r="AJ1072" s="48"/>
      <c r="AK1072" s="48"/>
      <c r="AL1072" s="48"/>
      <c r="AM1072" s="48"/>
      <c r="AN1072" s="48"/>
      <c r="AO1072" s="48"/>
      <c r="AP1072" s="48"/>
      <c r="AQ1072" s="48"/>
      <c r="AR1072" s="48"/>
      <c r="AS1072" s="48"/>
      <c r="AT1072" s="48"/>
      <c r="AU1072" s="48"/>
      <c r="AV1072" s="48"/>
      <c r="AW1072" s="48"/>
      <c r="AX1072" s="48"/>
      <c r="AY1072" s="48"/>
      <c r="AZ1072" s="48"/>
      <c r="BA1072" s="48"/>
      <c r="BB1072" s="48"/>
    </row>
    <row r="1073" spans="1:54" x14ac:dyDescent="0.25">
      <c r="A1073" s="42" t="str">
        <f t="shared" si="57"/>
        <v/>
      </c>
      <c r="B1073" s="119"/>
      <c r="C1073" s="33"/>
      <c r="D1073" s="120"/>
      <c r="E1073" s="35"/>
      <c r="F1073" s="35"/>
      <c r="G1073" s="35"/>
      <c r="H1073" s="35"/>
      <c r="I1073" s="35"/>
      <c r="J1073" s="48"/>
      <c r="K1073" s="48"/>
      <c r="L1073" s="48"/>
      <c r="M1073" s="48"/>
      <c r="N1073" s="48"/>
      <c r="O1073" s="73"/>
      <c r="P1073" s="73"/>
      <c r="Q1073" s="73"/>
      <c r="R1073" s="73"/>
      <c r="S1073" s="73"/>
      <c r="T1073" s="48"/>
      <c r="U1073" s="48"/>
      <c r="V1073" s="48"/>
      <c r="W1073" s="48"/>
      <c r="X1073" s="48"/>
      <c r="Y1073" s="48"/>
      <c r="Z1073" s="48"/>
      <c r="AA1073" s="48"/>
      <c r="AB1073" s="48"/>
      <c r="AC1073" s="48"/>
      <c r="AD1073" s="48"/>
      <c r="AE1073" s="48"/>
      <c r="AF1073" s="48"/>
      <c r="AG1073" s="48"/>
      <c r="AH1073" s="48"/>
      <c r="AI1073" s="48"/>
      <c r="AJ1073" s="48"/>
      <c r="AK1073" s="48"/>
      <c r="AL1073" s="48"/>
      <c r="AM1073" s="48"/>
      <c r="AN1073" s="48"/>
      <c r="AO1073" s="48"/>
      <c r="AP1073" s="48"/>
      <c r="AQ1073" s="48"/>
      <c r="AR1073" s="48"/>
      <c r="AS1073" s="48"/>
      <c r="AT1073" s="48"/>
      <c r="AU1073" s="48"/>
      <c r="AV1073" s="48"/>
      <c r="AW1073" s="48"/>
      <c r="AX1073" s="48"/>
      <c r="AY1073" s="48"/>
      <c r="AZ1073" s="48"/>
      <c r="BA1073" s="48"/>
      <c r="BB1073" s="48"/>
    </row>
    <row r="1074" spans="1:54" x14ac:dyDescent="0.25">
      <c r="A1074" s="42" t="str">
        <f t="shared" si="57"/>
        <v/>
      </c>
      <c r="B1074" s="119"/>
      <c r="C1074" s="33"/>
      <c r="D1074" s="120"/>
      <c r="E1074" s="35"/>
      <c r="F1074" s="35"/>
      <c r="G1074" s="35"/>
      <c r="H1074" s="35"/>
      <c r="I1074" s="35"/>
      <c r="J1074" s="48"/>
      <c r="K1074" s="48"/>
      <c r="L1074" s="48"/>
      <c r="M1074" s="48"/>
      <c r="N1074" s="48"/>
      <c r="O1074" s="73"/>
      <c r="P1074" s="73"/>
      <c r="Q1074" s="73"/>
      <c r="R1074" s="73"/>
      <c r="S1074" s="73"/>
      <c r="T1074" s="48"/>
      <c r="U1074" s="48"/>
      <c r="V1074" s="48"/>
      <c r="W1074" s="48"/>
      <c r="X1074" s="48"/>
      <c r="Y1074" s="48"/>
      <c r="Z1074" s="48"/>
      <c r="AA1074" s="48"/>
      <c r="AB1074" s="48"/>
      <c r="AC1074" s="48"/>
      <c r="AD1074" s="48"/>
      <c r="AE1074" s="48"/>
      <c r="AF1074" s="48"/>
      <c r="AG1074" s="48"/>
      <c r="AH1074" s="48"/>
      <c r="AI1074" s="48"/>
      <c r="AJ1074" s="48"/>
      <c r="AK1074" s="48"/>
      <c r="AL1074" s="48"/>
      <c r="AM1074" s="48"/>
      <c r="AN1074" s="48"/>
      <c r="AO1074" s="48"/>
      <c r="AP1074" s="48"/>
      <c r="AQ1074" s="48"/>
      <c r="AR1074" s="48"/>
      <c r="AS1074" s="48"/>
      <c r="AT1074" s="48"/>
      <c r="AU1074" s="48"/>
      <c r="AV1074" s="48"/>
      <c r="AW1074" s="48"/>
      <c r="AX1074" s="48"/>
      <c r="AY1074" s="48"/>
      <c r="AZ1074" s="48"/>
      <c r="BA1074" s="48"/>
      <c r="BB1074" s="48"/>
    </row>
    <row r="1075" spans="1:54" x14ac:dyDescent="0.25">
      <c r="A1075" s="42" t="str">
        <f t="shared" si="57"/>
        <v/>
      </c>
      <c r="B1075" s="119"/>
      <c r="C1075" s="33"/>
      <c r="D1075" s="120"/>
      <c r="E1075" s="35"/>
      <c r="F1075" s="35"/>
      <c r="G1075" s="35"/>
      <c r="H1075" s="35"/>
      <c r="I1075" s="35"/>
      <c r="J1075" s="48"/>
      <c r="K1075" s="48"/>
      <c r="L1075" s="48"/>
      <c r="M1075" s="48"/>
      <c r="N1075" s="48"/>
      <c r="O1075" s="73"/>
      <c r="P1075" s="73"/>
      <c r="Q1075" s="73"/>
      <c r="R1075" s="73"/>
      <c r="S1075" s="73"/>
      <c r="T1075" s="48"/>
      <c r="U1075" s="48"/>
      <c r="V1075" s="48"/>
      <c r="W1075" s="48"/>
      <c r="X1075" s="48"/>
      <c r="Y1075" s="48"/>
      <c r="Z1075" s="48"/>
      <c r="AA1075" s="48"/>
      <c r="AB1075" s="48"/>
      <c r="AC1075" s="48"/>
      <c r="AD1075" s="48"/>
      <c r="AE1075" s="48"/>
      <c r="AF1075" s="48"/>
      <c r="AG1075" s="48"/>
      <c r="AH1075" s="48"/>
      <c r="AI1075" s="48"/>
      <c r="AJ1075" s="48"/>
      <c r="AK1075" s="48"/>
      <c r="AL1075" s="48"/>
      <c r="AM1075" s="48"/>
      <c r="AN1075" s="48"/>
      <c r="AO1075" s="48"/>
      <c r="AP1075" s="48"/>
      <c r="AQ1075" s="48"/>
      <c r="AR1075" s="48"/>
      <c r="AS1075" s="48"/>
      <c r="AT1075" s="48"/>
      <c r="AU1075" s="48"/>
      <c r="AV1075" s="48"/>
      <c r="AW1075" s="48"/>
      <c r="AX1075" s="48"/>
      <c r="AY1075" s="48"/>
      <c r="AZ1075" s="48"/>
      <c r="BA1075" s="48"/>
      <c r="BB1075" s="48"/>
    </row>
    <row r="1076" spans="1:54" x14ac:dyDescent="0.25">
      <c r="A1076" s="42" t="str">
        <f t="shared" si="57"/>
        <v/>
      </c>
      <c r="B1076" s="119"/>
      <c r="C1076" s="33"/>
      <c r="D1076" s="120"/>
      <c r="E1076" s="35"/>
      <c r="F1076" s="35"/>
      <c r="G1076" s="35"/>
      <c r="H1076" s="35"/>
      <c r="I1076" s="35"/>
      <c r="J1076" s="48"/>
      <c r="K1076" s="48"/>
      <c r="L1076" s="48"/>
      <c r="M1076" s="48"/>
      <c r="N1076" s="48"/>
      <c r="O1076" s="73"/>
      <c r="P1076" s="73"/>
      <c r="Q1076" s="73"/>
      <c r="R1076" s="73"/>
      <c r="S1076" s="73"/>
      <c r="T1076" s="48"/>
      <c r="U1076" s="48"/>
      <c r="V1076" s="48"/>
      <c r="W1076" s="48"/>
      <c r="X1076" s="48"/>
      <c r="Y1076" s="48"/>
      <c r="Z1076" s="48"/>
      <c r="AA1076" s="48"/>
      <c r="AB1076" s="48"/>
      <c r="AC1076" s="48"/>
      <c r="AD1076" s="48"/>
      <c r="AE1076" s="48"/>
      <c r="AF1076" s="48"/>
      <c r="AG1076" s="48"/>
      <c r="AH1076" s="48"/>
      <c r="AI1076" s="48"/>
      <c r="AJ1076" s="48"/>
      <c r="AK1076" s="48"/>
      <c r="AL1076" s="48"/>
      <c r="AM1076" s="48"/>
      <c r="AN1076" s="48"/>
      <c r="AO1076" s="48"/>
      <c r="AP1076" s="48"/>
      <c r="AQ1076" s="48"/>
      <c r="AR1076" s="48"/>
      <c r="AS1076" s="48"/>
      <c r="AT1076" s="48"/>
      <c r="AU1076" s="48"/>
      <c r="AV1076" s="48"/>
      <c r="AW1076" s="48"/>
      <c r="AX1076" s="48"/>
      <c r="AY1076" s="48"/>
      <c r="AZ1076" s="48"/>
      <c r="BA1076" s="48"/>
      <c r="BB1076" s="48"/>
    </row>
    <row r="1077" spans="1:54" x14ac:dyDescent="0.25">
      <c r="A1077" s="42" t="str">
        <f t="shared" si="57"/>
        <v/>
      </c>
      <c r="B1077" s="119"/>
      <c r="C1077" s="33"/>
      <c r="D1077" s="120"/>
      <c r="E1077" s="35"/>
      <c r="F1077" s="35"/>
      <c r="G1077" s="35"/>
      <c r="H1077" s="35"/>
      <c r="I1077" s="35"/>
      <c r="J1077" s="48"/>
      <c r="K1077" s="48"/>
      <c r="L1077" s="48"/>
      <c r="M1077" s="48"/>
      <c r="N1077" s="48"/>
      <c r="O1077" s="73"/>
      <c r="P1077" s="73"/>
      <c r="Q1077" s="73"/>
      <c r="R1077" s="73"/>
      <c r="S1077" s="73"/>
      <c r="T1077" s="48"/>
      <c r="U1077" s="48"/>
      <c r="V1077" s="48"/>
      <c r="W1077" s="48"/>
      <c r="X1077" s="48"/>
      <c r="Y1077" s="48"/>
      <c r="Z1077" s="48"/>
      <c r="AA1077" s="48"/>
      <c r="AB1077" s="48"/>
      <c r="AC1077" s="48"/>
      <c r="AD1077" s="48"/>
      <c r="AE1077" s="48"/>
      <c r="AF1077" s="48"/>
      <c r="AG1077" s="48"/>
      <c r="AH1077" s="48"/>
      <c r="AI1077" s="48"/>
      <c r="AJ1077" s="48"/>
      <c r="AK1077" s="48"/>
      <c r="AL1077" s="48"/>
      <c r="AM1077" s="48"/>
      <c r="AN1077" s="48"/>
      <c r="AO1077" s="48"/>
      <c r="AP1077" s="48"/>
      <c r="AQ1077" s="48"/>
      <c r="AR1077" s="48"/>
      <c r="AS1077" s="48"/>
      <c r="AT1077" s="48"/>
      <c r="AU1077" s="48"/>
      <c r="AV1077" s="48"/>
      <c r="AW1077" s="48"/>
      <c r="AX1077" s="48"/>
      <c r="AY1077" s="48"/>
      <c r="AZ1077" s="48"/>
      <c r="BA1077" s="48"/>
      <c r="BB1077" s="48"/>
    </row>
    <row r="1078" spans="1:54" x14ac:dyDescent="0.25">
      <c r="A1078" s="42" t="str">
        <f t="shared" si="57"/>
        <v/>
      </c>
      <c r="B1078" s="119"/>
      <c r="C1078" s="33"/>
      <c r="D1078" s="120"/>
      <c r="E1078" s="35"/>
      <c r="F1078" s="35"/>
      <c r="G1078" s="35"/>
      <c r="H1078" s="35"/>
      <c r="I1078" s="35"/>
      <c r="J1078" s="48"/>
      <c r="K1078" s="48"/>
      <c r="L1078" s="48"/>
      <c r="M1078" s="48"/>
      <c r="N1078" s="48"/>
      <c r="O1078" s="73"/>
      <c r="P1078" s="73"/>
      <c r="Q1078" s="73"/>
      <c r="R1078" s="73"/>
      <c r="S1078" s="73"/>
      <c r="T1078" s="48"/>
      <c r="U1078" s="48"/>
      <c r="V1078" s="48"/>
      <c r="W1078" s="48"/>
      <c r="X1078" s="48"/>
      <c r="Y1078" s="48"/>
      <c r="Z1078" s="48"/>
      <c r="AA1078" s="48"/>
      <c r="AB1078" s="48"/>
      <c r="AC1078" s="48"/>
      <c r="AD1078" s="48"/>
      <c r="AE1078" s="48"/>
      <c r="AF1078" s="48"/>
      <c r="AG1078" s="48"/>
      <c r="AH1078" s="48"/>
      <c r="AI1078" s="48"/>
      <c r="AJ1078" s="48"/>
      <c r="AK1078" s="48"/>
      <c r="AL1078" s="48"/>
      <c r="AM1078" s="48"/>
      <c r="AN1078" s="48"/>
      <c r="AO1078" s="48"/>
      <c r="AP1078" s="48"/>
      <c r="AQ1078" s="48"/>
      <c r="AR1078" s="48"/>
      <c r="AS1078" s="48"/>
      <c r="AT1078" s="48"/>
      <c r="AU1078" s="48"/>
      <c r="AV1078" s="48"/>
      <c r="AW1078" s="48"/>
      <c r="AX1078" s="48"/>
      <c r="AY1078" s="48"/>
      <c r="AZ1078" s="48"/>
      <c r="BA1078" s="48"/>
      <c r="BB1078" s="48"/>
    </row>
    <row r="1079" spans="1:54" x14ac:dyDescent="0.25">
      <c r="A1079" s="42" t="str">
        <f t="shared" si="57"/>
        <v/>
      </c>
      <c r="B1079" s="119"/>
      <c r="C1079" s="33"/>
      <c r="D1079" s="120"/>
      <c r="E1079" s="35"/>
      <c r="F1079" s="35"/>
      <c r="G1079" s="35"/>
      <c r="H1079" s="35"/>
      <c r="I1079" s="35"/>
      <c r="J1079" s="48"/>
      <c r="K1079" s="48"/>
      <c r="L1079" s="48"/>
      <c r="M1079" s="48"/>
      <c r="N1079" s="48"/>
      <c r="O1079" s="73"/>
      <c r="P1079" s="73"/>
      <c r="Q1079" s="73"/>
      <c r="R1079" s="73"/>
      <c r="S1079" s="73"/>
      <c r="T1079" s="48"/>
      <c r="U1079" s="48"/>
      <c r="V1079" s="48"/>
      <c r="W1079" s="48"/>
      <c r="X1079" s="48"/>
      <c r="Y1079" s="48"/>
      <c r="Z1079" s="48"/>
      <c r="AA1079" s="48"/>
      <c r="AB1079" s="48"/>
      <c r="AC1079" s="48"/>
      <c r="AD1079" s="48"/>
      <c r="AE1079" s="48"/>
      <c r="AF1079" s="48"/>
      <c r="AG1079" s="48"/>
      <c r="AH1079" s="48"/>
      <c r="AI1079" s="48"/>
      <c r="AJ1079" s="48"/>
      <c r="AK1079" s="48"/>
      <c r="AL1079" s="48"/>
      <c r="AM1079" s="48"/>
      <c r="AN1079" s="48"/>
      <c r="AO1079" s="48"/>
      <c r="AP1079" s="48"/>
      <c r="AQ1079" s="48"/>
      <c r="AR1079" s="48"/>
      <c r="AS1079" s="48"/>
      <c r="AT1079" s="48"/>
      <c r="AU1079" s="48"/>
      <c r="AV1079" s="48"/>
      <c r="AW1079" s="48"/>
      <c r="AX1079" s="48"/>
      <c r="AY1079" s="48"/>
      <c r="AZ1079" s="48"/>
      <c r="BA1079" s="48"/>
      <c r="BB1079" s="48"/>
    </row>
    <row r="1080" spans="1:54" x14ac:dyDescent="0.25">
      <c r="A1080" s="42" t="str">
        <f t="shared" si="57"/>
        <v/>
      </c>
      <c r="B1080" s="119"/>
      <c r="C1080" s="33"/>
      <c r="D1080" s="120"/>
      <c r="E1080" s="35"/>
      <c r="F1080" s="35"/>
      <c r="G1080" s="35"/>
      <c r="H1080" s="35"/>
      <c r="I1080" s="35"/>
      <c r="J1080" s="48"/>
      <c r="K1080" s="48"/>
      <c r="L1080" s="48"/>
      <c r="M1080" s="48"/>
      <c r="N1080" s="48"/>
      <c r="O1080" s="73"/>
      <c r="P1080" s="73"/>
      <c r="Q1080" s="73"/>
      <c r="R1080" s="73"/>
      <c r="S1080" s="73"/>
      <c r="T1080" s="48"/>
      <c r="U1080" s="48"/>
      <c r="V1080" s="48"/>
      <c r="W1080" s="48"/>
      <c r="X1080" s="48"/>
      <c r="Y1080" s="48"/>
      <c r="Z1080" s="48"/>
      <c r="AA1080" s="48"/>
      <c r="AB1080" s="48"/>
      <c r="AC1080" s="48"/>
      <c r="AD1080" s="48"/>
      <c r="AE1080" s="48"/>
      <c r="AF1080" s="48"/>
      <c r="AG1080" s="48"/>
      <c r="AH1080" s="48"/>
      <c r="AI1080" s="48"/>
      <c r="AJ1080" s="48"/>
      <c r="AK1080" s="48"/>
      <c r="AL1080" s="48"/>
      <c r="AM1080" s="48"/>
      <c r="AN1080" s="48"/>
      <c r="AO1080" s="48"/>
      <c r="AP1080" s="48"/>
      <c r="AQ1080" s="48"/>
      <c r="AR1080" s="48"/>
      <c r="AS1080" s="48"/>
      <c r="AT1080" s="48"/>
      <c r="AU1080" s="48"/>
      <c r="AV1080" s="48"/>
      <c r="AW1080" s="48"/>
      <c r="AX1080" s="48"/>
      <c r="AY1080" s="48"/>
      <c r="AZ1080" s="48"/>
      <c r="BA1080" s="48"/>
      <c r="BB1080" s="48"/>
    </row>
    <row r="1081" spans="1:54" x14ac:dyDescent="0.25">
      <c r="A1081" s="42" t="str">
        <f t="shared" si="57"/>
        <v/>
      </c>
      <c r="B1081" s="119"/>
      <c r="C1081" s="33"/>
      <c r="D1081" s="120"/>
      <c r="E1081" s="35"/>
      <c r="F1081" s="35"/>
      <c r="G1081" s="35"/>
      <c r="H1081" s="35"/>
      <c r="I1081" s="35"/>
      <c r="J1081" s="48"/>
      <c r="K1081" s="48"/>
      <c r="L1081" s="48"/>
      <c r="M1081" s="48"/>
      <c r="N1081" s="48"/>
      <c r="O1081" s="73"/>
      <c r="P1081" s="73"/>
      <c r="Q1081" s="73"/>
      <c r="R1081" s="73"/>
      <c r="S1081" s="73"/>
      <c r="T1081" s="48"/>
      <c r="U1081" s="48"/>
      <c r="V1081" s="48"/>
      <c r="W1081" s="48"/>
      <c r="X1081" s="48"/>
      <c r="Y1081" s="48"/>
      <c r="Z1081" s="48"/>
      <c r="AA1081" s="48"/>
      <c r="AB1081" s="48"/>
      <c r="AC1081" s="48"/>
      <c r="AD1081" s="48"/>
      <c r="AE1081" s="48"/>
      <c r="AF1081" s="48"/>
      <c r="AG1081" s="48"/>
      <c r="AH1081" s="48"/>
      <c r="AI1081" s="48"/>
      <c r="AJ1081" s="48"/>
      <c r="AK1081" s="48"/>
      <c r="AL1081" s="48"/>
      <c r="AM1081" s="48"/>
      <c r="AN1081" s="48"/>
      <c r="AO1081" s="48"/>
      <c r="AP1081" s="48"/>
      <c r="AQ1081" s="48"/>
      <c r="AR1081" s="48"/>
      <c r="AS1081" s="48"/>
      <c r="AT1081" s="48"/>
      <c r="AU1081" s="48"/>
      <c r="AV1081" s="48"/>
      <c r="AW1081" s="48"/>
      <c r="AX1081" s="48"/>
      <c r="AY1081" s="48"/>
      <c r="AZ1081" s="48"/>
      <c r="BA1081" s="48"/>
      <c r="BB1081" s="48"/>
    </row>
    <row r="1082" spans="1:54" x14ac:dyDescent="0.25">
      <c r="A1082" s="42" t="str">
        <f t="shared" si="57"/>
        <v/>
      </c>
      <c r="B1082" s="119"/>
      <c r="C1082" s="33"/>
      <c r="D1082" s="120"/>
      <c r="E1082" s="35"/>
      <c r="F1082" s="35"/>
      <c r="G1082" s="35"/>
      <c r="H1082" s="35"/>
      <c r="I1082" s="35"/>
      <c r="J1082" s="48"/>
      <c r="K1082" s="48"/>
      <c r="L1082" s="48"/>
      <c r="M1082" s="48"/>
      <c r="N1082" s="48"/>
      <c r="O1082" s="73"/>
      <c r="P1082" s="73"/>
      <c r="Q1082" s="73"/>
      <c r="R1082" s="73"/>
      <c r="S1082" s="73"/>
      <c r="T1082" s="48"/>
      <c r="U1082" s="48"/>
      <c r="V1082" s="48"/>
      <c r="W1082" s="48"/>
      <c r="X1082" s="48"/>
      <c r="Y1082" s="48"/>
      <c r="Z1082" s="48"/>
      <c r="AA1082" s="48"/>
      <c r="AB1082" s="48"/>
      <c r="AC1082" s="48"/>
      <c r="AD1082" s="48"/>
      <c r="AE1082" s="48"/>
      <c r="AF1082" s="48"/>
      <c r="AG1082" s="48"/>
      <c r="AH1082" s="48"/>
      <c r="AI1082" s="48"/>
      <c r="AJ1082" s="48"/>
      <c r="AK1082" s="48"/>
      <c r="AL1082" s="48"/>
      <c r="AM1082" s="48"/>
      <c r="AN1082" s="48"/>
      <c r="AO1082" s="48"/>
      <c r="AP1082" s="48"/>
      <c r="AQ1082" s="48"/>
      <c r="AR1082" s="48"/>
      <c r="AS1082" s="48"/>
      <c r="AT1082" s="48"/>
      <c r="AU1082" s="48"/>
      <c r="AV1082" s="48"/>
      <c r="AW1082" s="48"/>
      <c r="AX1082" s="48"/>
      <c r="AY1082" s="48"/>
      <c r="AZ1082" s="48"/>
      <c r="BA1082" s="48"/>
      <c r="BB1082" s="48"/>
    </row>
    <row r="1083" spans="1:54" x14ac:dyDescent="0.25">
      <c r="A1083" s="42" t="str">
        <f t="shared" si="57"/>
        <v/>
      </c>
      <c r="B1083" s="119"/>
      <c r="C1083" s="33"/>
      <c r="D1083" s="120"/>
      <c r="E1083" s="35"/>
      <c r="F1083" s="35"/>
      <c r="G1083" s="35"/>
      <c r="H1083" s="35"/>
      <c r="I1083" s="35"/>
      <c r="J1083" s="48"/>
      <c r="K1083" s="48"/>
      <c r="L1083" s="48"/>
      <c r="M1083" s="48"/>
      <c r="N1083" s="48"/>
      <c r="O1083" s="73"/>
      <c r="P1083" s="73"/>
      <c r="Q1083" s="73"/>
      <c r="R1083" s="73"/>
      <c r="S1083" s="73"/>
      <c r="T1083" s="48"/>
      <c r="U1083" s="48"/>
      <c r="V1083" s="48"/>
      <c r="W1083" s="48"/>
      <c r="X1083" s="48"/>
      <c r="Y1083" s="48"/>
      <c r="Z1083" s="48"/>
      <c r="AA1083" s="48"/>
      <c r="AB1083" s="48"/>
      <c r="AC1083" s="48"/>
      <c r="AD1083" s="48"/>
      <c r="AE1083" s="48"/>
      <c r="AF1083" s="48"/>
      <c r="AG1083" s="48"/>
      <c r="AH1083" s="48"/>
      <c r="AI1083" s="48"/>
      <c r="AJ1083" s="48"/>
      <c r="AK1083" s="48"/>
      <c r="AL1083" s="48"/>
      <c r="AM1083" s="48"/>
      <c r="AN1083" s="48"/>
      <c r="AO1083" s="48"/>
      <c r="AP1083" s="48"/>
      <c r="AQ1083" s="48"/>
      <c r="AR1083" s="48"/>
      <c r="AS1083" s="48"/>
      <c r="AT1083" s="48"/>
      <c r="AU1083" s="48"/>
      <c r="AV1083" s="48"/>
      <c r="AW1083" s="48"/>
      <c r="AX1083" s="48"/>
      <c r="AY1083" s="48"/>
      <c r="AZ1083" s="48"/>
      <c r="BA1083" s="48"/>
      <c r="BB1083" s="48"/>
    </row>
    <row r="1084" spans="1:54" x14ac:dyDescent="0.25">
      <c r="A1084" s="42" t="str">
        <f t="shared" si="57"/>
        <v/>
      </c>
      <c r="B1084" s="119"/>
      <c r="C1084" s="33"/>
      <c r="D1084" s="120"/>
      <c r="E1084" s="35"/>
      <c r="F1084" s="35"/>
      <c r="G1084" s="35"/>
      <c r="H1084" s="35"/>
      <c r="I1084" s="35"/>
      <c r="J1084" s="48"/>
      <c r="K1084" s="48"/>
      <c r="L1084" s="48"/>
      <c r="M1084" s="48"/>
      <c r="N1084" s="48"/>
      <c r="O1084" s="73"/>
      <c r="P1084" s="73"/>
      <c r="Q1084" s="73"/>
      <c r="R1084" s="73"/>
      <c r="S1084" s="73"/>
      <c r="T1084" s="48"/>
      <c r="U1084" s="48"/>
      <c r="V1084" s="48"/>
      <c r="W1084" s="48"/>
      <c r="X1084" s="48"/>
      <c r="Y1084" s="48"/>
      <c r="Z1084" s="48"/>
      <c r="AA1084" s="48"/>
      <c r="AB1084" s="48"/>
      <c r="AC1084" s="48"/>
      <c r="AD1084" s="48"/>
      <c r="AE1084" s="48"/>
      <c r="AF1084" s="48"/>
      <c r="AG1084" s="48"/>
      <c r="AH1084" s="48"/>
      <c r="AI1084" s="48"/>
      <c r="AJ1084" s="48"/>
      <c r="AK1084" s="48"/>
      <c r="AL1084" s="48"/>
      <c r="AM1084" s="48"/>
      <c r="AN1084" s="48"/>
      <c r="AO1084" s="48"/>
      <c r="AP1084" s="48"/>
      <c r="AQ1084" s="48"/>
      <c r="AR1084" s="48"/>
      <c r="AS1084" s="48"/>
      <c r="AT1084" s="48"/>
      <c r="AU1084" s="48"/>
      <c r="AV1084" s="48"/>
      <c r="AW1084" s="48"/>
      <c r="AX1084" s="48"/>
      <c r="AY1084" s="48"/>
      <c r="AZ1084" s="48"/>
      <c r="BA1084" s="48"/>
      <c r="BB1084" s="48"/>
    </row>
    <row r="1085" spans="1:54" x14ac:dyDescent="0.25">
      <c r="A1085" s="42" t="str">
        <f t="shared" si="57"/>
        <v/>
      </c>
      <c r="B1085" s="119"/>
      <c r="C1085" s="33"/>
      <c r="D1085" s="120"/>
      <c r="E1085" s="35"/>
      <c r="F1085" s="35"/>
      <c r="G1085" s="35"/>
      <c r="H1085" s="35"/>
      <c r="I1085" s="35"/>
      <c r="J1085" s="48"/>
      <c r="K1085" s="48"/>
      <c r="L1085" s="48"/>
      <c r="M1085" s="48"/>
      <c r="N1085" s="48"/>
      <c r="O1085" s="73"/>
      <c r="P1085" s="73"/>
      <c r="Q1085" s="73"/>
      <c r="R1085" s="73"/>
      <c r="S1085" s="73"/>
      <c r="T1085" s="48"/>
      <c r="U1085" s="48"/>
      <c r="V1085" s="48"/>
      <c r="W1085" s="48"/>
      <c r="X1085" s="48"/>
      <c r="Y1085" s="48"/>
      <c r="Z1085" s="48"/>
      <c r="AA1085" s="48"/>
      <c r="AB1085" s="48"/>
      <c r="AC1085" s="48"/>
      <c r="AD1085" s="48"/>
      <c r="AE1085" s="48"/>
      <c r="AF1085" s="48"/>
      <c r="AG1085" s="48"/>
      <c r="AH1085" s="48"/>
      <c r="AI1085" s="48"/>
      <c r="AJ1085" s="48"/>
      <c r="AK1085" s="48"/>
      <c r="AL1085" s="48"/>
      <c r="AM1085" s="48"/>
      <c r="AN1085" s="48"/>
      <c r="AO1085" s="48"/>
      <c r="AP1085" s="48"/>
      <c r="AQ1085" s="48"/>
      <c r="AR1085" s="48"/>
      <c r="AS1085" s="48"/>
      <c r="AT1085" s="48"/>
      <c r="AU1085" s="48"/>
      <c r="AV1085" s="48"/>
      <c r="AW1085" s="48"/>
      <c r="AX1085" s="48"/>
      <c r="AY1085" s="48"/>
      <c r="AZ1085" s="48"/>
      <c r="BA1085" s="48"/>
      <c r="BB1085" s="48"/>
    </row>
    <row r="1086" spans="1:54" x14ac:dyDescent="0.25">
      <c r="A1086" s="42" t="str">
        <f t="shared" si="57"/>
        <v/>
      </c>
      <c r="B1086" s="119"/>
      <c r="C1086" s="33"/>
      <c r="D1086" s="120"/>
      <c r="E1086" s="35"/>
      <c r="F1086" s="35"/>
      <c r="G1086" s="35"/>
      <c r="H1086" s="35"/>
      <c r="I1086" s="35"/>
      <c r="J1086" s="48"/>
      <c r="K1086" s="48"/>
      <c r="L1086" s="48"/>
      <c r="M1086" s="48"/>
      <c r="N1086" s="48"/>
      <c r="O1086" s="73"/>
      <c r="P1086" s="73"/>
      <c r="Q1086" s="73"/>
      <c r="R1086" s="73"/>
      <c r="S1086" s="73"/>
      <c r="T1086" s="48"/>
      <c r="U1086" s="48"/>
      <c r="V1086" s="48"/>
      <c r="W1086" s="48"/>
      <c r="X1086" s="48"/>
      <c r="Y1086" s="48"/>
      <c r="Z1086" s="48"/>
      <c r="AA1086" s="48"/>
      <c r="AB1086" s="48"/>
      <c r="AC1086" s="48"/>
      <c r="AD1086" s="48"/>
      <c r="AE1086" s="48"/>
      <c r="AF1086" s="48"/>
      <c r="AG1086" s="48"/>
      <c r="AH1086" s="48"/>
      <c r="AI1086" s="48"/>
      <c r="AJ1086" s="48"/>
      <c r="AK1086" s="48"/>
      <c r="AL1086" s="48"/>
      <c r="AM1086" s="48"/>
      <c r="AN1086" s="48"/>
      <c r="AO1086" s="48"/>
      <c r="AP1086" s="48"/>
      <c r="AQ1086" s="48"/>
      <c r="AR1086" s="48"/>
      <c r="AS1086" s="48"/>
      <c r="AT1086" s="48"/>
      <c r="AU1086" s="48"/>
      <c r="AV1086" s="48"/>
      <c r="AW1086" s="48"/>
      <c r="AX1086" s="48"/>
      <c r="AY1086" s="48"/>
      <c r="AZ1086" s="48"/>
      <c r="BA1086" s="48"/>
      <c r="BB1086" s="48"/>
    </row>
    <row r="1087" spans="1:54" x14ac:dyDescent="0.25">
      <c r="A1087" s="42" t="str">
        <f t="shared" si="57"/>
        <v/>
      </c>
      <c r="B1087" s="119"/>
      <c r="C1087" s="33"/>
      <c r="D1087" s="120"/>
      <c r="E1087" s="35"/>
      <c r="F1087" s="35"/>
      <c r="G1087" s="35"/>
      <c r="H1087" s="35"/>
      <c r="I1087" s="35"/>
      <c r="J1087" s="48"/>
      <c r="K1087" s="48"/>
      <c r="L1087" s="48"/>
      <c r="M1087" s="48"/>
      <c r="N1087" s="48"/>
      <c r="O1087" s="73"/>
      <c r="P1087" s="73"/>
      <c r="Q1087" s="73"/>
      <c r="R1087" s="73"/>
      <c r="S1087" s="73"/>
      <c r="T1087" s="48"/>
      <c r="U1087" s="48"/>
      <c r="V1087" s="48"/>
      <c r="W1087" s="48"/>
      <c r="X1087" s="48"/>
      <c r="Y1087" s="48"/>
      <c r="Z1087" s="48"/>
      <c r="AA1087" s="48"/>
      <c r="AB1087" s="48"/>
      <c r="AC1087" s="48"/>
      <c r="AD1087" s="48"/>
      <c r="AE1087" s="48"/>
      <c r="AF1087" s="48"/>
      <c r="AG1087" s="48"/>
      <c r="AH1087" s="48"/>
      <c r="AI1087" s="48"/>
      <c r="AJ1087" s="48"/>
      <c r="AK1087" s="48"/>
      <c r="AL1087" s="48"/>
      <c r="AM1087" s="48"/>
      <c r="AN1087" s="48"/>
      <c r="AO1087" s="48"/>
      <c r="AP1087" s="48"/>
      <c r="AQ1087" s="48"/>
      <c r="AR1087" s="48"/>
      <c r="AS1087" s="48"/>
      <c r="AT1087" s="48"/>
      <c r="AU1087" s="48"/>
      <c r="AV1087" s="48"/>
      <c r="AW1087" s="48"/>
      <c r="AX1087" s="48"/>
      <c r="AY1087" s="48"/>
      <c r="AZ1087" s="48"/>
      <c r="BA1087" s="48"/>
      <c r="BB1087" s="48"/>
    </row>
    <row r="1088" spans="1:54" x14ac:dyDescent="0.25">
      <c r="A1088" s="42" t="str">
        <f t="shared" si="57"/>
        <v/>
      </c>
      <c r="B1088" s="119"/>
      <c r="C1088" s="33"/>
      <c r="D1088" s="120"/>
      <c r="E1088" s="35"/>
      <c r="F1088" s="35"/>
      <c r="G1088" s="35"/>
      <c r="H1088" s="35"/>
      <c r="I1088" s="35"/>
      <c r="J1088" s="48"/>
      <c r="K1088" s="48"/>
      <c r="L1088" s="48"/>
      <c r="M1088" s="48"/>
      <c r="N1088" s="48"/>
      <c r="O1088" s="73"/>
      <c r="P1088" s="73"/>
      <c r="Q1088" s="73"/>
      <c r="R1088" s="73"/>
      <c r="S1088" s="73"/>
      <c r="T1088" s="48"/>
      <c r="U1088" s="48"/>
      <c r="V1088" s="48"/>
      <c r="W1088" s="48"/>
      <c r="X1088" s="48"/>
      <c r="Y1088" s="48"/>
      <c r="Z1088" s="48"/>
      <c r="AA1088" s="48"/>
      <c r="AB1088" s="48"/>
      <c r="AC1088" s="48"/>
      <c r="AD1088" s="48"/>
      <c r="AE1088" s="48"/>
      <c r="AF1088" s="48"/>
      <c r="AG1088" s="48"/>
      <c r="AH1088" s="48"/>
      <c r="AI1088" s="48"/>
      <c r="AJ1088" s="48"/>
      <c r="AK1088" s="48"/>
      <c r="AL1088" s="48"/>
      <c r="AM1088" s="48"/>
      <c r="AN1088" s="48"/>
      <c r="AO1088" s="48"/>
      <c r="AP1088" s="48"/>
      <c r="AQ1088" s="48"/>
      <c r="AR1088" s="48"/>
      <c r="AS1088" s="48"/>
      <c r="AT1088" s="48"/>
      <c r="AU1088" s="48"/>
      <c r="AV1088" s="48"/>
      <c r="AW1088" s="48"/>
      <c r="AX1088" s="48"/>
      <c r="AY1088" s="48"/>
      <c r="AZ1088" s="48"/>
      <c r="BA1088" s="48"/>
      <c r="BB1088" s="48"/>
    </row>
    <row r="1089" spans="1:54" x14ac:dyDescent="0.25">
      <c r="A1089" s="42" t="str">
        <f t="shared" si="57"/>
        <v/>
      </c>
      <c r="B1089" s="119"/>
      <c r="C1089" s="33"/>
      <c r="D1089" s="120"/>
      <c r="E1089" s="35"/>
      <c r="F1089" s="35"/>
      <c r="G1089" s="35"/>
      <c r="H1089" s="35"/>
      <c r="I1089" s="35"/>
      <c r="J1089" s="48"/>
      <c r="K1089" s="48"/>
      <c r="L1089" s="48"/>
      <c r="M1089" s="48"/>
      <c r="N1089" s="48"/>
      <c r="O1089" s="73"/>
      <c r="P1089" s="73"/>
      <c r="Q1089" s="73"/>
      <c r="R1089" s="73"/>
      <c r="S1089" s="73"/>
      <c r="T1089" s="48"/>
      <c r="U1089" s="48"/>
      <c r="V1089" s="48"/>
      <c r="W1089" s="48"/>
      <c r="X1089" s="48"/>
      <c r="Y1089" s="48"/>
      <c r="Z1089" s="48"/>
      <c r="AA1089" s="48"/>
      <c r="AB1089" s="48"/>
      <c r="AC1089" s="48"/>
      <c r="AD1089" s="48"/>
      <c r="AE1089" s="48"/>
      <c r="AF1089" s="48"/>
      <c r="AG1089" s="48"/>
      <c r="AH1089" s="48"/>
      <c r="AI1089" s="48"/>
      <c r="AJ1089" s="48"/>
      <c r="AK1089" s="48"/>
      <c r="AL1089" s="48"/>
      <c r="AM1089" s="48"/>
      <c r="AN1089" s="48"/>
      <c r="AO1089" s="48"/>
      <c r="AP1089" s="48"/>
      <c r="AQ1089" s="48"/>
      <c r="AR1089" s="48"/>
      <c r="AS1089" s="48"/>
      <c r="AT1089" s="48"/>
      <c r="AU1089" s="48"/>
      <c r="AV1089" s="48"/>
      <c r="AW1089" s="48"/>
      <c r="AX1089" s="48"/>
      <c r="AY1089" s="48"/>
      <c r="AZ1089" s="48"/>
      <c r="BA1089" s="48"/>
      <c r="BB1089" s="48"/>
    </row>
    <row r="1090" spans="1:54" x14ac:dyDescent="0.25">
      <c r="A1090" s="42" t="str">
        <f t="shared" si="57"/>
        <v/>
      </c>
      <c r="B1090" s="119"/>
      <c r="C1090" s="33"/>
      <c r="D1090" s="120"/>
      <c r="E1090" s="35"/>
      <c r="F1090" s="35"/>
      <c r="G1090" s="35"/>
      <c r="H1090" s="35"/>
      <c r="I1090" s="35"/>
      <c r="J1090" s="48"/>
      <c r="K1090" s="48"/>
      <c r="L1090" s="48"/>
      <c r="M1090" s="48"/>
      <c r="N1090" s="48"/>
      <c r="O1090" s="73"/>
      <c r="P1090" s="73"/>
      <c r="Q1090" s="73"/>
      <c r="R1090" s="73"/>
      <c r="S1090" s="73"/>
      <c r="T1090" s="48"/>
      <c r="U1090" s="48"/>
      <c r="V1090" s="48"/>
      <c r="W1090" s="48"/>
      <c r="X1090" s="48"/>
      <c r="Y1090" s="48"/>
      <c r="Z1090" s="48"/>
      <c r="AA1090" s="48"/>
      <c r="AB1090" s="48"/>
      <c r="AC1090" s="48"/>
      <c r="AD1090" s="48"/>
      <c r="AE1090" s="48"/>
      <c r="AF1090" s="48"/>
      <c r="AG1090" s="48"/>
      <c r="AH1090" s="48"/>
      <c r="AI1090" s="48"/>
      <c r="AJ1090" s="48"/>
      <c r="AK1090" s="48"/>
      <c r="AL1090" s="48"/>
      <c r="AM1090" s="48"/>
      <c r="AN1090" s="48"/>
      <c r="AO1090" s="48"/>
      <c r="AP1090" s="48"/>
      <c r="AQ1090" s="48"/>
      <c r="AR1090" s="48"/>
      <c r="AS1090" s="48"/>
      <c r="AT1090" s="48"/>
      <c r="AU1090" s="48"/>
      <c r="AV1090" s="48"/>
      <c r="AW1090" s="48"/>
      <c r="AX1090" s="48"/>
      <c r="AY1090" s="48"/>
      <c r="AZ1090" s="48"/>
      <c r="BA1090" s="48"/>
      <c r="BB1090" s="48"/>
    </row>
    <row r="1091" spans="1:54" x14ac:dyDescent="0.25">
      <c r="A1091" s="42" t="str">
        <f t="shared" si="57"/>
        <v/>
      </c>
      <c r="B1091" s="119"/>
      <c r="C1091" s="33"/>
      <c r="D1091" s="120"/>
      <c r="E1091" s="35"/>
      <c r="F1091" s="35"/>
      <c r="G1091" s="35"/>
      <c r="H1091" s="35"/>
      <c r="I1091" s="35"/>
      <c r="J1091" s="48"/>
      <c r="K1091" s="48"/>
      <c r="L1091" s="48"/>
      <c r="M1091" s="48"/>
      <c r="N1091" s="48"/>
      <c r="O1091" s="73"/>
      <c r="P1091" s="73"/>
      <c r="Q1091" s="73"/>
      <c r="R1091" s="73"/>
      <c r="S1091" s="73"/>
      <c r="T1091" s="48"/>
      <c r="U1091" s="48"/>
      <c r="V1091" s="48"/>
      <c r="W1091" s="48"/>
      <c r="X1091" s="48"/>
      <c r="Y1091" s="48"/>
      <c r="Z1091" s="48"/>
      <c r="AA1091" s="48"/>
      <c r="AB1091" s="48"/>
      <c r="AC1091" s="48"/>
      <c r="AD1091" s="48"/>
      <c r="AE1091" s="48"/>
      <c r="AF1091" s="48"/>
      <c r="AG1091" s="48"/>
      <c r="AH1091" s="48"/>
      <c r="AI1091" s="48"/>
      <c r="AJ1091" s="48"/>
      <c r="AK1091" s="48"/>
      <c r="AL1091" s="48"/>
      <c r="AM1091" s="48"/>
      <c r="AN1091" s="48"/>
      <c r="AO1091" s="48"/>
      <c r="AP1091" s="48"/>
      <c r="AQ1091" s="48"/>
      <c r="AR1091" s="48"/>
      <c r="AS1091" s="48"/>
      <c r="AT1091" s="48"/>
      <c r="AU1091" s="48"/>
      <c r="AV1091" s="48"/>
      <c r="AW1091" s="48"/>
      <c r="AX1091" s="48"/>
      <c r="AY1091" s="48"/>
      <c r="AZ1091" s="48"/>
      <c r="BA1091" s="48"/>
      <c r="BB1091" s="48"/>
    </row>
    <row r="1092" spans="1:54" x14ac:dyDescent="0.25">
      <c r="A1092" s="42" t="str">
        <f t="shared" si="57"/>
        <v/>
      </c>
      <c r="B1092" s="119"/>
      <c r="C1092" s="33"/>
      <c r="D1092" s="120"/>
      <c r="E1092" s="35"/>
      <c r="F1092" s="35"/>
      <c r="G1092" s="35"/>
      <c r="H1092" s="35"/>
      <c r="I1092" s="35"/>
      <c r="J1092" s="48"/>
      <c r="K1092" s="48"/>
      <c r="L1092" s="48"/>
      <c r="M1092" s="48"/>
      <c r="N1092" s="48"/>
      <c r="O1092" s="73"/>
      <c r="P1092" s="73"/>
      <c r="Q1092" s="73"/>
      <c r="R1092" s="73"/>
      <c r="S1092" s="73"/>
      <c r="T1092" s="48"/>
      <c r="U1092" s="48"/>
      <c r="V1092" s="48"/>
      <c r="W1092" s="48"/>
      <c r="X1092" s="48"/>
      <c r="Y1092" s="48"/>
      <c r="Z1092" s="48"/>
      <c r="AA1092" s="48"/>
      <c r="AB1092" s="48"/>
      <c r="AC1092" s="48"/>
      <c r="AD1092" s="48"/>
      <c r="AE1092" s="48"/>
      <c r="AF1092" s="48"/>
      <c r="AG1092" s="48"/>
      <c r="AH1092" s="48"/>
      <c r="AI1092" s="48"/>
      <c r="AJ1092" s="48"/>
      <c r="AK1092" s="48"/>
      <c r="AL1092" s="48"/>
      <c r="AM1092" s="48"/>
      <c r="AN1092" s="48"/>
      <c r="AO1092" s="48"/>
      <c r="AP1092" s="48"/>
      <c r="AQ1092" s="48"/>
      <c r="AR1092" s="48"/>
      <c r="AS1092" s="48"/>
      <c r="AT1092" s="48"/>
      <c r="AU1092" s="48"/>
      <c r="AV1092" s="48"/>
      <c r="AW1092" s="48"/>
      <c r="AX1092" s="48"/>
      <c r="AY1092" s="48"/>
      <c r="AZ1092" s="48"/>
      <c r="BA1092" s="48"/>
      <c r="BB1092" s="48"/>
    </row>
    <row r="1093" spans="1:54" x14ac:dyDescent="0.25">
      <c r="A1093" s="42" t="str">
        <f t="shared" si="57"/>
        <v/>
      </c>
      <c r="B1093" s="119"/>
      <c r="C1093" s="33"/>
      <c r="D1093" s="120"/>
      <c r="E1093" s="35"/>
      <c r="F1093" s="35"/>
      <c r="G1093" s="35"/>
      <c r="H1093" s="35"/>
      <c r="I1093" s="35"/>
      <c r="J1093" s="48"/>
      <c r="K1093" s="48"/>
      <c r="L1093" s="48"/>
      <c r="M1093" s="48"/>
      <c r="N1093" s="48"/>
      <c r="O1093" s="73"/>
      <c r="P1093" s="73"/>
      <c r="Q1093" s="73"/>
      <c r="R1093" s="73"/>
      <c r="S1093" s="73"/>
      <c r="T1093" s="48"/>
      <c r="U1093" s="48"/>
      <c r="V1093" s="48"/>
      <c r="W1093" s="48"/>
      <c r="X1093" s="48"/>
      <c r="Y1093" s="48"/>
      <c r="Z1093" s="48"/>
      <c r="AA1093" s="48"/>
      <c r="AB1093" s="48"/>
      <c r="AC1093" s="48"/>
      <c r="AD1093" s="48"/>
      <c r="AE1093" s="48"/>
      <c r="AF1093" s="48"/>
      <c r="AG1093" s="48"/>
      <c r="AH1093" s="48"/>
      <c r="AI1093" s="48"/>
      <c r="AJ1093" s="48"/>
      <c r="AK1093" s="48"/>
      <c r="AL1093" s="48"/>
      <c r="AM1093" s="48"/>
      <c r="AN1093" s="48"/>
      <c r="AO1093" s="48"/>
      <c r="AP1093" s="48"/>
      <c r="AQ1093" s="48"/>
      <c r="AR1093" s="48"/>
      <c r="AS1093" s="48"/>
      <c r="AT1093" s="48"/>
      <c r="AU1093" s="48"/>
      <c r="AV1093" s="48"/>
      <c r="AW1093" s="48"/>
      <c r="AX1093" s="48"/>
      <c r="AY1093" s="48"/>
      <c r="AZ1093" s="48"/>
      <c r="BA1093" s="48"/>
      <c r="BB1093" s="48"/>
    </row>
    <row r="1094" spans="1:54" x14ac:dyDescent="0.25">
      <c r="A1094" s="42" t="str">
        <f t="shared" si="57"/>
        <v/>
      </c>
      <c r="B1094" s="119"/>
      <c r="C1094" s="33"/>
      <c r="D1094" s="120"/>
      <c r="E1094" s="35"/>
      <c r="F1094" s="35"/>
      <c r="G1094" s="35"/>
      <c r="H1094" s="35"/>
      <c r="I1094" s="35"/>
      <c r="J1094" s="48"/>
      <c r="K1094" s="48"/>
      <c r="L1094" s="48"/>
      <c r="M1094" s="48"/>
      <c r="N1094" s="48"/>
      <c r="O1094" s="73"/>
      <c r="P1094" s="73"/>
      <c r="Q1094" s="73"/>
      <c r="R1094" s="73"/>
      <c r="S1094" s="73"/>
      <c r="T1094" s="48"/>
      <c r="U1094" s="48"/>
      <c r="V1094" s="48"/>
      <c r="W1094" s="48"/>
      <c r="X1094" s="48"/>
      <c r="Y1094" s="48"/>
      <c r="Z1094" s="48"/>
      <c r="AA1094" s="48"/>
      <c r="AB1094" s="48"/>
      <c r="AC1094" s="48"/>
      <c r="AD1094" s="48"/>
      <c r="AE1094" s="48"/>
      <c r="AF1094" s="48"/>
      <c r="AG1094" s="48"/>
      <c r="AH1094" s="48"/>
      <c r="AI1094" s="48"/>
      <c r="AJ1094" s="48"/>
      <c r="AK1094" s="48"/>
      <c r="AL1094" s="48"/>
      <c r="AM1094" s="48"/>
      <c r="AN1094" s="48"/>
      <c r="AO1094" s="48"/>
      <c r="AP1094" s="48"/>
      <c r="AQ1094" s="48"/>
      <c r="AR1094" s="48"/>
      <c r="AS1094" s="48"/>
      <c r="AT1094" s="48"/>
      <c r="AU1094" s="48"/>
      <c r="AV1094" s="48"/>
      <c r="AW1094" s="48"/>
      <c r="AX1094" s="48"/>
      <c r="AY1094" s="48"/>
      <c r="AZ1094" s="48"/>
      <c r="BA1094" s="48"/>
      <c r="BB1094" s="48"/>
    </row>
    <row r="1095" spans="1:54" x14ac:dyDescent="0.25">
      <c r="A1095" s="42" t="str">
        <f t="shared" si="57"/>
        <v/>
      </c>
      <c r="B1095" s="119"/>
      <c r="C1095" s="33"/>
      <c r="D1095" s="120"/>
      <c r="E1095" s="35"/>
      <c r="F1095" s="35"/>
      <c r="G1095" s="35"/>
      <c r="H1095" s="35"/>
      <c r="I1095" s="35"/>
      <c r="J1095" s="48"/>
      <c r="K1095" s="48"/>
      <c r="L1095" s="48"/>
      <c r="M1095" s="48"/>
      <c r="N1095" s="48"/>
      <c r="O1095" s="73"/>
      <c r="P1095" s="73"/>
      <c r="Q1095" s="73"/>
      <c r="R1095" s="73"/>
      <c r="S1095" s="73"/>
      <c r="T1095" s="48"/>
      <c r="U1095" s="48"/>
      <c r="V1095" s="48"/>
      <c r="W1095" s="48"/>
      <c r="X1095" s="48"/>
      <c r="Y1095" s="48"/>
      <c r="Z1095" s="48"/>
      <c r="AA1095" s="48"/>
      <c r="AB1095" s="48"/>
      <c r="AC1095" s="48"/>
      <c r="AD1095" s="48"/>
      <c r="AE1095" s="48"/>
      <c r="AF1095" s="48"/>
      <c r="AG1095" s="48"/>
      <c r="AH1095" s="48"/>
      <c r="AI1095" s="48"/>
      <c r="AJ1095" s="48"/>
      <c r="AK1095" s="48"/>
      <c r="AL1095" s="48"/>
      <c r="AM1095" s="48"/>
      <c r="AN1095" s="48"/>
      <c r="AO1095" s="48"/>
      <c r="AP1095" s="48"/>
      <c r="AQ1095" s="48"/>
      <c r="AR1095" s="48"/>
      <c r="AS1095" s="48"/>
      <c r="AT1095" s="48"/>
      <c r="AU1095" s="48"/>
      <c r="AV1095" s="48"/>
      <c r="AW1095" s="48"/>
      <c r="AX1095" s="48"/>
      <c r="AY1095" s="48"/>
      <c r="AZ1095" s="48"/>
      <c r="BA1095" s="48"/>
      <c r="BB1095" s="48"/>
    </row>
    <row r="1096" spans="1:54" x14ac:dyDescent="0.25">
      <c r="A1096" s="42" t="str">
        <f t="shared" si="57"/>
        <v/>
      </c>
      <c r="B1096" s="119"/>
      <c r="C1096" s="33"/>
      <c r="D1096" s="120"/>
      <c r="E1096" s="35"/>
      <c r="F1096" s="35"/>
      <c r="G1096" s="35"/>
      <c r="H1096" s="35"/>
      <c r="I1096" s="35"/>
      <c r="J1096" s="48"/>
      <c r="K1096" s="48"/>
      <c r="L1096" s="48"/>
      <c r="M1096" s="48"/>
      <c r="N1096" s="48"/>
      <c r="O1096" s="73"/>
      <c r="P1096" s="73"/>
      <c r="Q1096" s="73"/>
      <c r="R1096" s="73"/>
      <c r="S1096" s="73"/>
      <c r="T1096" s="48"/>
      <c r="U1096" s="48"/>
      <c r="V1096" s="48"/>
      <c r="W1096" s="48"/>
      <c r="X1096" s="48"/>
      <c r="Y1096" s="48"/>
      <c r="Z1096" s="48"/>
      <c r="AA1096" s="48"/>
      <c r="AB1096" s="48"/>
      <c r="AC1096" s="48"/>
      <c r="AD1096" s="48"/>
      <c r="AE1096" s="48"/>
      <c r="AF1096" s="48"/>
      <c r="AG1096" s="48"/>
      <c r="AH1096" s="48"/>
      <c r="AI1096" s="48"/>
      <c r="AJ1096" s="48"/>
      <c r="AK1096" s="48"/>
      <c r="AL1096" s="48"/>
      <c r="AM1096" s="48"/>
      <c r="AN1096" s="48"/>
      <c r="AO1096" s="48"/>
      <c r="AP1096" s="48"/>
      <c r="AQ1096" s="48"/>
      <c r="AR1096" s="48"/>
      <c r="AS1096" s="48"/>
      <c r="AT1096" s="48"/>
      <c r="AU1096" s="48"/>
      <c r="AV1096" s="48"/>
      <c r="AW1096" s="48"/>
      <c r="AX1096" s="48"/>
      <c r="AY1096" s="48"/>
      <c r="AZ1096" s="48"/>
      <c r="BA1096" s="48"/>
      <c r="BB1096" s="48"/>
    </row>
    <row r="1097" spans="1:54" x14ac:dyDescent="0.25">
      <c r="A1097" s="42" t="str">
        <f t="shared" si="57"/>
        <v/>
      </c>
      <c r="B1097" s="119"/>
      <c r="C1097" s="33"/>
      <c r="D1097" s="120"/>
      <c r="E1097" s="35"/>
      <c r="F1097" s="35"/>
      <c r="G1097" s="35"/>
      <c r="H1097" s="35"/>
      <c r="I1097" s="35"/>
      <c r="J1097" s="48"/>
      <c r="K1097" s="48"/>
      <c r="L1097" s="48"/>
      <c r="M1097" s="48"/>
      <c r="N1097" s="48"/>
      <c r="O1097" s="73"/>
      <c r="P1097" s="73"/>
      <c r="Q1097" s="73"/>
      <c r="R1097" s="73"/>
      <c r="S1097" s="73"/>
      <c r="T1097" s="48"/>
      <c r="U1097" s="48"/>
      <c r="V1097" s="48"/>
      <c r="W1097" s="48"/>
      <c r="X1097" s="48"/>
      <c r="Y1097" s="48"/>
      <c r="Z1097" s="48"/>
      <c r="AA1097" s="48"/>
      <c r="AB1097" s="48"/>
      <c r="AC1097" s="48"/>
      <c r="AD1097" s="48"/>
      <c r="AE1097" s="48"/>
      <c r="AF1097" s="48"/>
      <c r="AG1097" s="48"/>
      <c r="AH1097" s="48"/>
      <c r="AI1097" s="48"/>
      <c r="AJ1097" s="48"/>
      <c r="AK1097" s="48"/>
      <c r="AL1097" s="48"/>
      <c r="AM1097" s="48"/>
      <c r="AN1097" s="48"/>
      <c r="AO1097" s="48"/>
      <c r="AP1097" s="48"/>
      <c r="AQ1097" s="48"/>
      <c r="AR1097" s="48"/>
      <c r="AS1097" s="48"/>
      <c r="AT1097" s="48"/>
      <c r="AU1097" s="48"/>
      <c r="AV1097" s="48"/>
      <c r="AW1097" s="48"/>
      <c r="AX1097" s="48"/>
      <c r="AY1097" s="48"/>
      <c r="AZ1097" s="48"/>
      <c r="BA1097" s="48"/>
      <c r="BB1097" s="48"/>
    </row>
    <row r="1098" spans="1:54" x14ac:dyDescent="0.25">
      <c r="A1098" s="42" t="str">
        <f t="shared" si="57"/>
        <v/>
      </c>
      <c r="B1098" s="119"/>
      <c r="C1098" s="33"/>
      <c r="D1098" s="120"/>
      <c r="E1098" s="35"/>
      <c r="F1098" s="35"/>
      <c r="G1098" s="35"/>
      <c r="H1098" s="35"/>
      <c r="I1098" s="35"/>
      <c r="J1098" s="48"/>
      <c r="K1098" s="48"/>
      <c r="L1098" s="48"/>
      <c r="M1098" s="48"/>
      <c r="N1098" s="48"/>
      <c r="O1098" s="73"/>
      <c r="P1098" s="73"/>
      <c r="Q1098" s="73"/>
      <c r="R1098" s="73"/>
      <c r="S1098" s="73"/>
      <c r="T1098" s="48"/>
      <c r="U1098" s="48"/>
      <c r="V1098" s="48"/>
      <c r="W1098" s="48"/>
      <c r="X1098" s="48"/>
      <c r="Y1098" s="48"/>
      <c r="Z1098" s="48"/>
      <c r="AA1098" s="48"/>
      <c r="AB1098" s="48"/>
      <c r="AC1098" s="48"/>
      <c r="AD1098" s="48"/>
      <c r="AE1098" s="48"/>
      <c r="AF1098" s="48"/>
      <c r="AG1098" s="48"/>
      <c r="AH1098" s="48"/>
      <c r="AI1098" s="48"/>
      <c r="AJ1098" s="48"/>
      <c r="AK1098" s="48"/>
      <c r="AL1098" s="48"/>
      <c r="AM1098" s="48"/>
      <c r="AN1098" s="48"/>
      <c r="AO1098" s="48"/>
      <c r="AP1098" s="48"/>
      <c r="AQ1098" s="48"/>
      <c r="AR1098" s="48"/>
      <c r="AS1098" s="48"/>
      <c r="AT1098" s="48"/>
      <c r="AU1098" s="48"/>
      <c r="AV1098" s="48"/>
      <c r="AW1098" s="48"/>
      <c r="AX1098" s="48"/>
      <c r="AY1098" s="48"/>
      <c r="AZ1098" s="48"/>
      <c r="BA1098" s="48"/>
      <c r="BB1098" s="48"/>
    </row>
    <row r="1099" spans="1:54" x14ac:dyDescent="0.25">
      <c r="A1099" s="42" t="str">
        <f t="shared" si="57"/>
        <v/>
      </c>
      <c r="B1099" s="119"/>
      <c r="C1099" s="33"/>
      <c r="D1099" s="120"/>
      <c r="E1099" s="35"/>
      <c r="F1099" s="35"/>
      <c r="G1099" s="35"/>
      <c r="H1099" s="35"/>
      <c r="I1099" s="35"/>
      <c r="J1099" s="48"/>
      <c r="K1099" s="48"/>
      <c r="L1099" s="48"/>
      <c r="M1099" s="48"/>
      <c r="N1099" s="48"/>
      <c r="O1099" s="73"/>
      <c r="P1099" s="73"/>
      <c r="Q1099" s="73"/>
      <c r="R1099" s="73"/>
      <c r="S1099" s="73"/>
      <c r="T1099" s="48"/>
      <c r="U1099" s="48"/>
      <c r="V1099" s="48"/>
      <c r="W1099" s="48"/>
      <c r="X1099" s="48"/>
      <c r="Y1099" s="48"/>
      <c r="Z1099" s="48"/>
      <c r="AA1099" s="48"/>
      <c r="AB1099" s="48"/>
      <c r="AC1099" s="48"/>
      <c r="AD1099" s="48"/>
      <c r="AE1099" s="48"/>
      <c r="AF1099" s="48"/>
      <c r="AG1099" s="48"/>
      <c r="AH1099" s="48"/>
      <c r="AI1099" s="48"/>
      <c r="AJ1099" s="48"/>
      <c r="AK1099" s="48"/>
      <c r="AL1099" s="48"/>
      <c r="AM1099" s="48"/>
      <c r="AN1099" s="48"/>
      <c r="AO1099" s="48"/>
      <c r="AP1099" s="48"/>
      <c r="AQ1099" s="48"/>
      <c r="AR1099" s="48"/>
      <c r="AS1099" s="48"/>
      <c r="AT1099" s="48"/>
      <c r="AU1099" s="48"/>
      <c r="AV1099" s="48"/>
      <c r="AW1099" s="48"/>
      <c r="AX1099" s="48"/>
      <c r="AY1099" s="48"/>
      <c r="AZ1099" s="48"/>
      <c r="BA1099" s="48"/>
      <c r="BB1099" s="48"/>
    </row>
    <row r="1100" spans="1:54" x14ac:dyDescent="0.25">
      <c r="A1100" s="42" t="str">
        <f t="shared" si="57"/>
        <v/>
      </c>
      <c r="B1100" s="119"/>
      <c r="C1100" s="33"/>
      <c r="D1100" s="120"/>
      <c r="E1100" s="35"/>
      <c r="F1100" s="35"/>
      <c r="G1100" s="35"/>
      <c r="H1100" s="35"/>
      <c r="I1100" s="35"/>
      <c r="J1100" s="48"/>
      <c r="K1100" s="48"/>
      <c r="L1100" s="48"/>
      <c r="M1100" s="48"/>
      <c r="N1100" s="48"/>
      <c r="O1100" s="73"/>
      <c r="P1100" s="73"/>
      <c r="Q1100" s="73"/>
      <c r="R1100" s="73"/>
      <c r="S1100" s="73"/>
      <c r="T1100" s="48"/>
      <c r="U1100" s="48"/>
      <c r="V1100" s="48"/>
      <c r="W1100" s="48"/>
      <c r="X1100" s="48"/>
      <c r="Y1100" s="48"/>
      <c r="Z1100" s="48"/>
      <c r="AA1100" s="48"/>
      <c r="AB1100" s="48"/>
      <c r="AC1100" s="48"/>
      <c r="AD1100" s="48"/>
      <c r="AE1100" s="48"/>
      <c r="AF1100" s="48"/>
      <c r="AG1100" s="48"/>
      <c r="AH1100" s="48"/>
      <c r="AI1100" s="48"/>
      <c r="AJ1100" s="48"/>
      <c r="AK1100" s="48"/>
      <c r="AL1100" s="48"/>
      <c r="AM1100" s="48"/>
      <c r="AN1100" s="48"/>
      <c r="AO1100" s="48"/>
      <c r="AP1100" s="48"/>
      <c r="AQ1100" s="48"/>
      <c r="AR1100" s="48"/>
      <c r="AS1100" s="48"/>
      <c r="AT1100" s="48"/>
      <c r="AU1100" s="48"/>
      <c r="AV1100" s="48"/>
      <c r="AW1100" s="48"/>
      <c r="AX1100" s="48"/>
      <c r="AY1100" s="48"/>
      <c r="AZ1100" s="48"/>
      <c r="BA1100" s="48"/>
      <c r="BB1100" s="48"/>
    </row>
    <row r="1101" spans="1:54" x14ac:dyDescent="0.25">
      <c r="A1101" s="42" t="str">
        <f t="shared" si="57"/>
        <v/>
      </c>
      <c r="B1101" s="119"/>
      <c r="C1101" s="33"/>
      <c r="D1101" s="120"/>
      <c r="E1101" s="35"/>
      <c r="F1101" s="35"/>
      <c r="G1101" s="35"/>
      <c r="H1101" s="35"/>
      <c r="I1101" s="35"/>
      <c r="J1101" s="48"/>
      <c r="K1101" s="48"/>
      <c r="L1101" s="48"/>
      <c r="M1101" s="48"/>
      <c r="N1101" s="48"/>
      <c r="O1101" s="73"/>
      <c r="P1101" s="73"/>
      <c r="Q1101" s="73"/>
      <c r="R1101" s="73"/>
      <c r="S1101" s="73"/>
      <c r="T1101" s="48"/>
      <c r="U1101" s="48"/>
      <c r="V1101" s="48"/>
      <c r="W1101" s="48"/>
      <c r="X1101" s="48"/>
      <c r="Y1101" s="48"/>
      <c r="Z1101" s="48"/>
      <c r="AA1101" s="48"/>
      <c r="AB1101" s="48"/>
      <c r="AC1101" s="48"/>
      <c r="AD1101" s="48"/>
      <c r="AE1101" s="48"/>
      <c r="AF1101" s="48"/>
      <c r="AG1101" s="48"/>
      <c r="AH1101" s="48"/>
      <c r="AI1101" s="48"/>
      <c r="AJ1101" s="48"/>
      <c r="AK1101" s="48"/>
      <c r="AL1101" s="48"/>
      <c r="AM1101" s="48"/>
      <c r="AN1101" s="48"/>
      <c r="AO1101" s="48"/>
      <c r="AP1101" s="48"/>
      <c r="AQ1101" s="48"/>
      <c r="AR1101" s="48"/>
      <c r="AS1101" s="48"/>
      <c r="AT1101" s="48"/>
      <c r="AU1101" s="48"/>
      <c r="AV1101" s="48"/>
      <c r="AW1101" s="48"/>
      <c r="AX1101" s="48"/>
      <c r="AY1101" s="48"/>
      <c r="AZ1101" s="48"/>
      <c r="BA1101" s="48"/>
      <c r="BB1101" s="48"/>
    </row>
    <row r="1102" spans="1:54" x14ac:dyDescent="0.25">
      <c r="A1102" s="42" t="str">
        <f t="shared" si="57"/>
        <v/>
      </c>
      <c r="B1102" s="119"/>
      <c r="C1102" s="33"/>
      <c r="D1102" s="120"/>
      <c r="E1102" s="35"/>
      <c r="F1102" s="35"/>
      <c r="G1102" s="35"/>
      <c r="H1102" s="35"/>
      <c r="I1102" s="35"/>
      <c r="J1102" s="48"/>
      <c r="K1102" s="48"/>
      <c r="L1102" s="48"/>
      <c r="M1102" s="48"/>
      <c r="N1102" s="48"/>
      <c r="O1102" s="73"/>
      <c r="P1102" s="73"/>
      <c r="Q1102" s="73"/>
      <c r="R1102" s="73"/>
      <c r="S1102" s="73"/>
      <c r="T1102" s="48"/>
      <c r="U1102" s="48"/>
      <c r="V1102" s="48"/>
      <c r="W1102" s="48"/>
      <c r="X1102" s="48"/>
      <c r="Y1102" s="48"/>
      <c r="Z1102" s="48"/>
      <c r="AA1102" s="48"/>
      <c r="AB1102" s="48"/>
      <c r="AC1102" s="48"/>
      <c r="AD1102" s="48"/>
      <c r="AE1102" s="48"/>
      <c r="AF1102" s="48"/>
      <c r="AG1102" s="48"/>
      <c r="AH1102" s="48"/>
      <c r="AI1102" s="48"/>
      <c r="AJ1102" s="48"/>
      <c r="AK1102" s="48"/>
      <c r="AL1102" s="48"/>
      <c r="AM1102" s="48"/>
      <c r="AN1102" s="48"/>
      <c r="AO1102" s="48"/>
      <c r="AP1102" s="48"/>
      <c r="AQ1102" s="48"/>
      <c r="AR1102" s="48"/>
      <c r="AS1102" s="48"/>
      <c r="AT1102" s="48"/>
      <c r="AU1102" s="48"/>
      <c r="AV1102" s="48"/>
      <c r="AW1102" s="48"/>
      <c r="AX1102" s="48"/>
      <c r="AY1102" s="48"/>
      <c r="AZ1102" s="48"/>
      <c r="BA1102" s="48"/>
      <c r="BB1102" s="48"/>
    </row>
    <row r="1103" spans="1:54" x14ac:dyDescent="0.25">
      <c r="A1103" s="42" t="str">
        <f t="shared" si="57"/>
        <v/>
      </c>
      <c r="B1103" s="119"/>
      <c r="C1103" s="33"/>
      <c r="D1103" s="120"/>
      <c r="E1103" s="35"/>
      <c r="F1103" s="35"/>
      <c r="G1103" s="35"/>
      <c r="H1103" s="35"/>
      <c r="I1103" s="35"/>
      <c r="J1103" s="48"/>
      <c r="K1103" s="48"/>
      <c r="L1103" s="48"/>
      <c r="M1103" s="48"/>
      <c r="N1103" s="48"/>
      <c r="O1103" s="73"/>
      <c r="P1103" s="73"/>
      <c r="Q1103" s="73"/>
      <c r="R1103" s="73"/>
      <c r="S1103" s="73"/>
      <c r="T1103" s="48"/>
      <c r="U1103" s="48"/>
      <c r="V1103" s="48"/>
      <c r="W1103" s="48"/>
      <c r="X1103" s="48"/>
      <c r="Y1103" s="48"/>
      <c r="Z1103" s="48"/>
      <c r="AA1103" s="48"/>
      <c r="AB1103" s="48"/>
      <c r="AC1103" s="48"/>
      <c r="AD1103" s="48"/>
      <c r="AE1103" s="48"/>
      <c r="AF1103" s="48"/>
      <c r="AG1103" s="48"/>
      <c r="AH1103" s="48"/>
      <c r="AI1103" s="48"/>
      <c r="AJ1103" s="48"/>
      <c r="AK1103" s="48"/>
      <c r="AL1103" s="48"/>
      <c r="AM1103" s="48"/>
      <c r="AN1103" s="48"/>
      <c r="AO1103" s="48"/>
      <c r="AP1103" s="48"/>
      <c r="AQ1103" s="48"/>
      <c r="AR1103" s="48"/>
      <c r="AS1103" s="48"/>
      <c r="AT1103" s="48"/>
      <c r="AU1103" s="48"/>
      <c r="AV1103" s="48"/>
      <c r="AW1103" s="48"/>
      <c r="AX1103" s="48"/>
      <c r="AY1103" s="48"/>
      <c r="AZ1103" s="48"/>
      <c r="BA1103" s="48"/>
      <c r="BB1103" s="48"/>
    </row>
    <row r="1104" spans="1:54" x14ac:dyDescent="0.25">
      <c r="A1104" s="42" t="str">
        <f t="shared" si="57"/>
        <v/>
      </c>
      <c r="B1104" s="119"/>
      <c r="C1104" s="33"/>
      <c r="D1104" s="120"/>
      <c r="E1104" s="35"/>
      <c r="F1104" s="35"/>
      <c r="G1104" s="35"/>
      <c r="H1104" s="35"/>
      <c r="I1104" s="35"/>
      <c r="J1104" s="48"/>
      <c r="K1104" s="48"/>
      <c r="L1104" s="48"/>
      <c r="M1104" s="48"/>
      <c r="N1104" s="48"/>
      <c r="O1104" s="73"/>
      <c r="P1104" s="73"/>
      <c r="Q1104" s="73"/>
      <c r="R1104" s="73"/>
      <c r="S1104" s="73"/>
      <c r="T1104" s="48"/>
      <c r="U1104" s="48"/>
      <c r="V1104" s="48"/>
      <c r="W1104" s="48"/>
      <c r="X1104" s="48"/>
      <c r="Y1104" s="48"/>
      <c r="Z1104" s="48"/>
      <c r="AA1104" s="48"/>
      <c r="AB1104" s="48"/>
      <c r="AC1104" s="48"/>
      <c r="AD1104" s="48"/>
      <c r="AE1104" s="48"/>
      <c r="AF1104" s="48"/>
      <c r="AG1104" s="48"/>
      <c r="AH1104" s="48"/>
      <c r="AI1104" s="48"/>
      <c r="AJ1104" s="48"/>
      <c r="AK1104" s="48"/>
      <c r="AL1104" s="48"/>
      <c r="AM1104" s="48"/>
      <c r="AN1104" s="48"/>
      <c r="AO1104" s="48"/>
      <c r="AP1104" s="48"/>
      <c r="AQ1104" s="48"/>
      <c r="AR1104" s="48"/>
      <c r="AS1104" s="48"/>
      <c r="AT1104" s="48"/>
      <c r="AU1104" s="48"/>
      <c r="AV1104" s="48"/>
      <c r="AW1104" s="48"/>
      <c r="AX1104" s="48"/>
      <c r="AY1104" s="48"/>
      <c r="AZ1104" s="48"/>
      <c r="BA1104" s="48"/>
      <c r="BB1104" s="48"/>
    </row>
    <row r="1105" spans="1:54" x14ac:dyDescent="0.25">
      <c r="A1105" s="42" t="str">
        <f t="shared" si="57"/>
        <v/>
      </c>
      <c r="B1105" s="119"/>
      <c r="C1105" s="33"/>
      <c r="D1105" s="120"/>
      <c r="E1105" s="35"/>
      <c r="F1105" s="35"/>
      <c r="G1105" s="35"/>
      <c r="H1105" s="35"/>
      <c r="I1105" s="35"/>
      <c r="J1105" s="48"/>
      <c r="K1105" s="48"/>
      <c r="L1105" s="48"/>
      <c r="M1105" s="48"/>
      <c r="N1105" s="48"/>
      <c r="O1105" s="73"/>
      <c r="P1105" s="73"/>
      <c r="Q1105" s="73"/>
      <c r="R1105" s="73"/>
      <c r="S1105" s="73"/>
      <c r="T1105" s="48"/>
      <c r="U1105" s="48"/>
      <c r="V1105" s="48"/>
      <c r="W1105" s="48"/>
      <c r="X1105" s="48"/>
      <c r="Y1105" s="48"/>
      <c r="Z1105" s="48"/>
      <c r="AA1105" s="48"/>
      <c r="AB1105" s="48"/>
      <c r="AC1105" s="48"/>
      <c r="AD1105" s="48"/>
      <c r="AE1105" s="48"/>
      <c r="AF1105" s="48"/>
      <c r="AG1105" s="48"/>
      <c r="AH1105" s="48"/>
      <c r="AI1105" s="48"/>
      <c r="AJ1105" s="48"/>
      <c r="AK1105" s="48"/>
      <c r="AL1105" s="48"/>
      <c r="AM1105" s="48"/>
      <c r="AN1105" s="48"/>
      <c r="AO1105" s="48"/>
      <c r="AP1105" s="48"/>
      <c r="AQ1105" s="48"/>
      <c r="AR1105" s="48"/>
      <c r="AS1105" s="48"/>
      <c r="AT1105" s="48"/>
      <c r="AU1105" s="48"/>
      <c r="AV1105" s="48"/>
      <c r="AW1105" s="48"/>
      <c r="AX1105" s="48"/>
      <c r="AY1105" s="48"/>
      <c r="AZ1105" s="48"/>
      <c r="BA1105" s="48"/>
      <c r="BB1105" s="48"/>
    </row>
    <row r="1106" spans="1:54" x14ac:dyDescent="0.25">
      <c r="A1106" s="42" t="str">
        <f t="shared" si="57"/>
        <v/>
      </c>
      <c r="B1106" s="119"/>
      <c r="C1106" s="33"/>
      <c r="D1106" s="120"/>
      <c r="E1106" s="35"/>
      <c r="F1106" s="35"/>
      <c r="G1106" s="35"/>
      <c r="H1106" s="35"/>
      <c r="I1106" s="35"/>
      <c r="J1106" s="48"/>
      <c r="K1106" s="48"/>
      <c r="L1106" s="48"/>
      <c r="M1106" s="48"/>
      <c r="N1106" s="48"/>
      <c r="O1106" s="73"/>
      <c r="P1106" s="73"/>
      <c r="Q1106" s="73"/>
      <c r="R1106" s="73"/>
      <c r="S1106" s="73"/>
      <c r="T1106" s="48"/>
      <c r="U1106" s="48"/>
      <c r="V1106" s="48"/>
      <c r="W1106" s="48"/>
      <c r="X1106" s="48"/>
      <c r="Y1106" s="48"/>
      <c r="Z1106" s="48"/>
      <c r="AA1106" s="48"/>
      <c r="AB1106" s="48"/>
      <c r="AC1106" s="48"/>
      <c r="AD1106" s="48"/>
      <c r="AE1106" s="48"/>
      <c r="AF1106" s="48"/>
      <c r="AG1106" s="48"/>
      <c r="AH1106" s="48"/>
      <c r="AI1106" s="48"/>
      <c r="AJ1106" s="48"/>
      <c r="AK1106" s="48"/>
      <c r="AL1106" s="48"/>
      <c r="AM1106" s="48"/>
      <c r="AN1106" s="48"/>
      <c r="AO1106" s="48"/>
      <c r="AP1106" s="48"/>
      <c r="AQ1106" s="48"/>
      <c r="AR1106" s="48"/>
      <c r="AS1106" s="48"/>
      <c r="AT1106" s="48"/>
      <c r="AU1106" s="48"/>
      <c r="AV1106" s="48"/>
      <c r="AW1106" s="48"/>
      <c r="AX1106" s="48"/>
      <c r="AY1106" s="48"/>
      <c r="AZ1106" s="48"/>
      <c r="BA1106" s="48"/>
      <c r="BB1106" s="48"/>
    </row>
    <row r="1107" spans="1:54" x14ac:dyDescent="0.25">
      <c r="A1107" s="42" t="str">
        <f t="shared" si="57"/>
        <v/>
      </c>
      <c r="B1107" s="119"/>
      <c r="C1107" s="33"/>
      <c r="D1107" s="120"/>
      <c r="E1107" s="35"/>
      <c r="F1107" s="35"/>
      <c r="G1107" s="35"/>
      <c r="H1107" s="35"/>
      <c r="I1107" s="35"/>
      <c r="J1107" s="48"/>
      <c r="K1107" s="48"/>
      <c r="L1107" s="48"/>
      <c r="M1107" s="48"/>
      <c r="N1107" s="48"/>
      <c r="O1107" s="73"/>
      <c r="P1107" s="73"/>
      <c r="Q1107" s="73"/>
      <c r="R1107" s="73"/>
      <c r="S1107" s="73"/>
      <c r="T1107" s="48"/>
      <c r="U1107" s="48"/>
      <c r="V1107" s="48"/>
      <c r="W1107" s="48"/>
      <c r="X1107" s="48"/>
      <c r="Y1107" s="48"/>
      <c r="Z1107" s="48"/>
      <c r="AA1107" s="48"/>
      <c r="AB1107" s="48"/>
      <c r="AC1107" s="48"/>
      <c r="AD1107" s="48"/>
      <c r="AE1107" s="48"/>
      <c r="AF1107" s="48"/>
      <c r="AG1107" s="48"/>
      <c r="AH1107" s="48"/>
      <c r="AI1107" s="48"/>
      <c r="AJ1107" s="48"/>
      <c r="AK1107" s="48"/>
      <c r="AL1107" s="48"/>
      <c r="AM1107" s="48"/>
      <c r="AN1107" s="48"/>
      <c r="AO1107" s="48"/>
      <c r="AP1107" s="48"/>
      <c r="AQ1107" s="48"/>
      <c r="AR1107" s="48"/>
      <c r="AS1107" s="48"/>
      <c r="AT1107" s="48"/>
      <c r="AU1107" s="48"/>
      <c r="AV1107" s="48"/>
      <c r="AW1107" s="48"/>
      <c r="AX1107" s="48"/>
      <c r="AY1107" s="48"/>
      <c r="AZ1107" s="48"/>
      <c r="BA1107" s="48"/>
      <c r="BB1107" s="48"/>
    </row>
    <row r="1108" spans="1:54" x14ac:dyDescent="0.25">
      <c r="A1108" s="42" t="str">
        <f t="shared" ref="A1108:A1171" si="58">IF(B1108&lt;&gt;"",ROW(A1091),"")</f>
        <v/>
      </c>
      <c r="B1108" s="119"/>
      <c r="C1108" s="33"/>
      <c r="D1108" s="120"/>
      <c r="E1108" s="35"/>
      <c r="F1108" s="35"/>
      <c r="G1108" s="35"/>
      <c r="H1108" s="35"/>
      <c r="I1108" s="35"/>
      <c r="J1108" s="48"/>
      <c r="K1108" s="48"/>
      <c r="L1108" s="48"/>
      <c r="M1108" s="48"/>
      <c r="N1108" s="48"/>
      <c r="O1108" s="73"/>
      <c r="P1108" s="73"/>
      <c r="Q1108" s="73"/>
      <c r="R1108" s="73"/>
      <c r="S1108" s="73"/>
      <c r="T1108" s="48"/>
      <c r="U1108" s="48"/>
      <c r="V1108" s="48"/>
      <c r="W1108" s="48"/>
      <c r="X1108" s="48"/>
      <c r="Y1108" s="48"/>
      <c r="Z1108" s="48"/>
      <c r="AA1108" s="48"/>
      <c r="AB1108" s="48"/>
      <c r="AC1108" s="48"/>
      <c r="AD1108" s="48"/>
      <c r="AE1108" s="48"/>
      <c r="AF1108" s="48"/>
      <c r="AG1108" s="48"/>
      <c r="AH1108" s="48"/>
      <c r="AI1108" s="48"/>
      <c r="AJ1108" s="48"/>
      <c r="AK1108" s="48"/>
      <c r="AL1108" s="48"/>
      <c r="AM1108" s="48"/>
      <c r="AN1108" s="48"/>
      <c r="AO1108" s="48"/>
      <c r="AP1108" s="48"/>
      <c r="AQ1108" s="48"/>
      <c r="AR1108" s="48"/>
      <c r="AS1108" s="48"/>
      <c r="AT1108" s="48"/>
      <c r="AU1108" s="48"/>
      <c r="AV1108" s="48"/>
      <c r="AW1108" s="48"/>
      <c r="AX1108" s="48"/>
      <c r="AY1108" s="48"/>
      <c r="AZ1108" s="48"/>
      <c r="BA1108" s="48"/>
      <c r="BB1108" s="48"/>
    </row>
    <row r="1109" spans="1:54" x14ac:dyDescent="0.25">
      <c r="A1109" s="42" t="str">
        <f t="shared" si="58"/>
        <v/>
      </c>
      <c r="B1109" s="119"/>
      <c r="C1109" s="33"/>
      <c r="D1109" s="120"/>
      <c r="E1109" s="35"/>
      <c r="F1109" s="35"/>
      <c r="G1109" s="35"/>
      <c r="H1109" s="35"/>
      <c r="I1109" s="35"/>
      <c r="J1109" s="48"/>
      <c r="K1109" s="48"/>
      <c r="L1109" s="48"/>
      <c r="M1109" s="48"/>
      <c r="N1109" s="48"/>
      <c r="O1109" s="73"/>
      <c r="P1109" s="73"/>
      <c r="Q1109" s="73"/>
      <c r="R1109" s="73"/>
      <c r="S1109" s="73"/>
      <c r="T1109" s="48"/>
      <c r="U1109" s="48"/>
      <c r="V1109" s="48"/>
      <c r="W1109" s="48"/>
      <c r="X1109" s="48"/>
      <c r="Y1109" s="48"/>
      <c r="Z1109" s="48"/>
      <c r="AA1109" s="48"/>
      <c r="AB1109" s="48"/>
      <c r="AC1109" s="48"/>
      <c r="AD1109" s="48"/>
      <c r="AE1109" s="48"/>
      <c r="AF1109" s="48"/>
      <c r="AG1109" s="48"/>
      <c r="AH1109" s="48"/>
      <c r="AI1109" s="48"/>
      <c r="AJ1109" s="48"/>
      <c r="AK1109" s="48"/>
      <c r="AL1109" s="48"/>
      <c r="AM1109" s="48"/>
      <c r="AN1109" s="48"/>
      <c r="AO1109" s="48"/>
      <c r="AP1109" s="48"/>
      <c r="AQ1109" s="48"/>
      <c r="AR1109" s="48"/>
      <c r="AS1109" s="48"/>
      <c r="AT1109" s="48"/>
      <c r="AU1109" s="48"/>
      <c r="AV1109" s="48"/>
      <c r="AW1109" s="48"/>
      <c r="AX1109" s="48"/>
      <c r="AY1109" s="48"/>
      <c r="AZ1109" s="48"/>
      <c r="BA1109" s="48"/>
      <c r="BB1109" s="48"/>
    </row>
    <row r="1110" spans="1:54" x14ac:dyDescent="0.25">
      <c r="A1110" s="42" t="str">
        <f t="shared" si="58"/>
        <v/>
      </c>
      <c r="B1110" s="119"/>
      <c r="C1110" s="33"/>
      <c r="D1110" s="120"/>
      <c r="E1110" s="35"/>
      <c r="F1110" s="35"/>
      <c r="G1110" s="35"/>
      <c r="H1110" s="35"/>
      <c r="I1110" s="35"/>
      <c r="J1110" s="48"/>
      <c r="K1110" s="48"/>
      <c r="L1110" s="48"/>
      <c r="M1110" s="48"/>
      <c r="N1110" s="48"/>
      <c r="O1110" s="73"/>
      <c r="P1110" s="73"/>
      <c r="Q1110" s="73"/>
      <c r="R1110" s="73"/>
      <c r="S1110" s="73"/>
      <c r="T1110" s="48"/>
      <c r="U1110" s="48"/>
      <c r="V1110" s="48"/>
      <c r="W1110" s="48"/>
      <c r="X1110" s="48"/>
      <c r="Y1110" s="48"/>
      <c r="Z1110" s="48"/>
      <c r="AA1110" s="48"/>
      <c r="AB1110" s="48"/>
      <c r="AC1110" s="48"/>
      <c r="AD1110" s="48"/>
      <c r="AE1110" s="48"/>
      <c r="AF1110" s="48"/>
      <c r="AG1110" s="48"/>
      <c r="AH1110" s="48"/>
      <c r="AI1110" s="48"/>
      <c r="AJ1110" s="48"/>
      <c r="AK1110" s="48"/>
      <c r="AL1110" s="48"/>
      <c r="AM1110" s="48"/>
      <c r="AN1110" s="48"/>
      <c r="AO1110" s="48"/>
      <c r="AP1110" s="48"/>
      <c r="AQ1110" s="48"/>
      <c r="AR1110" s="48"/>
      <c r="AS1110" s="48"/>
      <c r="AT1110" s="48"/>
      <c r="AU1110" s="48"/>
      <c r="AV1110" s="48"/>
      <c r="AW1110" s="48"/>
      <c r="AX1110" s="48"/>
      <c r="AY1110" s="48"/>
      <c r="AZ1110" s="48"/>
      <c r="BA1110" s="48"/>
      <c r="BB1110" s="48"/>
    </row>
    <row r="1111" spans="1:54" x14ac:dyDescent="0.25">
      <c r="A1111" s="42" t="str">
        <f t="shared" si="58"/>
        <v/>
      </c>
      <c r="B1111" s="119"/>
      <c r="C1111" s="33"/>
      <c r="D1111" s="120"/>
      <c r="E1111" s="35"/>
      <c r="F1111" s="35"/>
      <c r="G1111" s="35"/>
      <c r="H1111" s="35"/>
      <c r="I1111" s="35"/>
      <c r="J1111" s="48"/>
      <c r="K1111" s="48"/>
      <c r="L1111" s="48"/>
      <c r="M1111" s="48"/>
      <c r="N1111" s="48"/>
      <c r="O1111" s="73"/>
      <c r="P1111" s="73"/>
      <c r="Q1111" s="73"/>
      <c r="R1111" s="73"/>
      <c r="S1111" s="73"/>
      <c r="T1111" s="48"/>
      <c r="U1111" s="48"/>
      <c r="V1111" s="48"/>
      <c r="W1111" s="48"/>
      <c r="X1111" s="48"/>
      <c r="Y1111" s="48"/>
      <c r="Z1111" s="48"/>
      <c r="AA1111" s="48"/>
      <c r="AB1111" s="48"/>
      <c r="AC1111" s="48"/>
      <c r="AD1111" s="48"/>
      <c r="AE1111" s="48"/>
      <c r="AF1111" s="48"/>
      <c r="AG1111" s="48"/>
      <c r="AH1111" s="48"/>
      <c r="AI1111" s="48"/>
      <c r="AJ1111" s="48"/>
      <c r="AK1111" s="48"/>
      <c r="AL1111" s="48"/>
      <c r="AM1111" s="48"/>
      <c r="AN1111" s="48"/>
      <c r="AO1111" s="48"/>
      <c r="AP1111" s="48"/>
      <c r="AQ1111" s="48"/>
      <c r="AR1111" s="48"/>
      <c r="AS1111" s="48"/>
      <c r="AT1111" s="48"/>
      <c r="AU1111" s="48"/>
      <c r="AV1111" s="48"/>
      <c r="AW1111" s="48"/>
      <c r="AX1111" s="48"/>
      <c r="AY1111" s="48"/>
      <c r="AZ1111" s="48"/>
      <c r="BA1111" s="48"/>
      <c r="BB1111" s="48"/>
    </row>
    <row r="1112" spans="1:54" x14ac:dyDescent="0.25">
      <c r="A1112" s="42" t="str">
        <f t="shared" si="58"/>
        <v/>
      </c>
      <c r="B1112" s="119"/>
      <c r="C1112" s="33"/>
      <c r="D1112" s="120"/>
      <c r="E1112" s="35"/>
      <c r="F1112" s="35"/>
      <c r="G1112" s="35"/>
      <c r="H1112" s="35"/>
      <c r="I1112" s="35"/>
      <c r="J1112" s="48"/>
      <c r="K1112" s="48"/>
      <c r="L1112" s="48"/>
      <c r="M1112" s="48"/>
      <c r="N1112" s="48"/>
      <c r="O1112" s="73"/>
      <c r="P1112" s="73"/>
      <c r="Q1112" s="73"/>
      <c r="R1112" s="73"/>
      <c r="S1112" s="73"/>
      <c r="T1112" s="48"/>
      <c r="U1112" s="48"/>
      <c r="V1112" s="48"/>
      <c r="W1112" s="48"/>
      <c r="X1112" s="48"/>
      <c r="Y1112" s="48"/>
      <c r="Z1112" s="48"/>
      <c r="AA1112" s="48"/>
      <c r="AB1112" s="48"/>
      <c r="AC1112" s="48"/>
      <c r="AD1112" s="48"/>
      <c r="AE1112" s="48"/>
      <c r="AF1112" s="48"/>
      <c r="AG1112" s="48"/>
      <c r="AH1112" s="48"/>
      <c r="AI1112" s="48"/>
      <c r="AJ1112" s="48"/>
      <c r="AK1112" s="48"/>
      <c r="AL1112" s="48"/>
      <c r="AM1112" s="48"/>
      <c r="AN1112" s="48"/>
      <c r="AO1112" s="48"/>
      <c r="AP1112" s="48"/>
      <c r="AQ1112" s="48"/>
      <c r="AR1112" s="48"/>
      <c r="AS1112" s="48"/>
      <c r="AT1112" s="48"/>
      <c r="AU1112" s="48"/>
      <c r="AV1112" s="48"/>
      <c r="AW1112" s="48"/>
      <c r="AX1112" s="48"/>
      <c r="AY1112" s="48"/>
      <c r="AZ1112" s="48"/>
      <c r="BA1112" s="48"/>
      <c r="BB1112" s="48"/>
    </row>
    <row r="1113" spans="1:54" x14ac:dyDescent="0.25">
      <c r="A1113" s="42" t="str">
        <f t="shared" si="58"/>
        <v/>
      </c>
      <c r="B1113" s="119"/>
      <c r="C1113" s="33"/>
      <c r="D1113" s="120"/>
      <c r="E1113" s="35"/>
      <c r="F1113" s="35"/>
      <c r="G1113" s="35"/>
      <c r="H1113" s="35"/>
      <c r="I1113" s="35"/>
      <c r="J1113" s="48"/>
      <c r="K1113" s="48"/>
      <c r="L1113" s="48"/>
      <c r="M1113" s="48"/>
      <c r="N1113" s="48"/>
      <c r="O1113" s="73"/>
      <c r="P1113" s="73"/>
      <c r="Q1113" s="73"/>
      <c r="R1113" s="73"/>
      <c r="S1113" s="73"/>
      <c r="T1113" s="48"/>
      <c r="U1113" s="48"/>
      <c r="V1113" s="48"/>
      <c r="W1113" s="48"/>
      <c r="X1113" s="48"/>
      <c r="Y1113" s="48"/>
      <c r="Z1113" s="48"/>
      <c r="AA1113" s="48"/>
      <c r="AB1113" s="48"/>
      <c r="AC1113" s="48"/>
      <c r="AD1113" s="48"/>
      <c r="AE1113" s="48"/>
      <c r="AF1113" s="48"/>
      <c r="AG1113" s="48"/>
      <c r="AH1113" s="48"/>
      <c r="AI1113" s="48"/>
      <c r="AJ1113" s="48"/>
      <c r="AK1113" s="48"/>
      <c r="AL1113" s="48"/>
      <c r="AM1113" s="48"/>
      <c r="AN1113" s="48"/>
      <c r="AO1113" s="48"/>
      <c r="AP1113" s="48"/>
      <c r="AQ1113" s="48"/>
      <c r="AR1113" s="48"/>
      <c r="AS1113" s="48"/>
      <c r="AT1113" s="48"/>
      <c r="AU1113" s="48"/>
      <c r="AV1113" s="48"/>
      <c r="AW1113" s="48"/>
      <c r="AX1113" s="48"/>
      <c r="AY1113" s="48"/>
      <c r="AZ1113" s="48"/>
      <c r="BA1113" s="48"/>
      <c r="BB1113" s="48"/>
    </row>
    <row r="1114" spans="1:54" x14ac:dyDescent="0.25">
      <c r="A1114" s="42" t="str">
        <f t="shared" si="58"/>
        <v/>
      </c>
      <c r="B1114" s="119"/>
      <c r="C1114" s="33"/>
      <c r="D1114" s="120"/>
      <c r="E1114" s="35"/>
      <c r="F1114" s="35"/>
      <c r="G1114" s="35"/>
      <c r="H1114" s="35"/>
      <c r="I1114" s="35"/>
      <c r="J1114" s="48"/>
      <c r="K1114" s="48"/>
      <c r="L1114" s="48"/>
      <c r="M1114" s="48"/>
      <c r="N1114" s="48"/>
      <c r="O1114" s="73"/>
      <c r="P1114" s="73"/>
      <c r="Q1114" s="73"/>
      <c r="R1114" s="73"/>
      <c r="S1114" s="73"/>
      <c r="T1114" s="48"/>
      <c r="U1114" s="48"/>
      <c r="V1114" s="48"/>
      <c r="W1114" s="48"/>
      <c r="X1114" s="48"/>
      <c r="Y1114" s="48"/>
      <c r="Z1114" s="48"/>
      <c r="AA1114" s="48"/>
      <c r="AB1114" s="48"/>
      <c r="AC1114" s="48"/>
      <c r="AD1114" s="48"/>
      <c r="AE1114" s="48"/>
      <c r="AF1114" s="48"/>
      <c r="AG1114" s="48"/>
      <c r="AH1114" s="48"/>
      <c r="AI1114" s="48"/>
      <c r="AJ1114" s="48"/>
      <c r="AK1114" s="48"/>
      <c r="AL1114" s="48"/>
      <c r="AM1114" s="48"/>
      <c r="AN1114" s="48"/>
      <c r="AO1114" s="48"/>
      <c r="AP1114" s="48"/>
      <c r="AQ1114" s="48"/>
      <c r="AR1114" s="48"/>
      <c r="AS1114" s="48"/>
      <c r="AT1114" s="48"/>
      <c r="AU1114" s="48"/>
      <c r="AV1114" s="48"/>
      <c r="AW1114" s="48"/>
      <c r="AX1114" s="48"/>
      <c r="AY1114" s="48"/>
      <c r="AZ1114" s="48"/>
      <c r="BA1114" s="48"/>
      <c r="BB1114" s="48"/>
    </row>
    <row r="1115" spans="1:54" x14ac:dyDescent="0.25">
      <c r="A1115" s="42" t="str">
        <f t="shared" si="58"/>
        <v/>
      </c>
      <c r="B1115" s="119"/>
      <c r="C1115" s="33"/>
      <c r="D1115" s="120"/>
      <c r="E1115" s="35"/>
      <c r="F1115" s="35"/>
      <c r="G1115" s="35"/>
      <c r="H1115" s="35"/>
      <c r="I1115" s="35"/>
      <c r="J1115" s="48"/>
      <c r="K1115" s="48"/>
      <c r="L1115" s="48"/>
      <c r="M1115" s="48"/>
      <c r="N1115" s="48"/>
      <c r="O1115" s="73"/>
      <c r="P1115" s="73"/>
      <c r="Q1115" s="73"/>
      <c r="R1115" s="73"/>
      <c r="S1115" s="73"/>
      <c r="T1115" s="48"/>
      <c r="U1115" s="48"/>
      <c r="V1115" s="48"/>
      <c r="W1115" s="48"/>
      <c r="X1115" s="48"/>
      <c r="Y1115" s="48"/>
      <c r="Z1115" s="48"/>
      <c r="AA1115" s="48"/>
      <c r="AB1115" s="48"/>
      <c r="AC1115" s="48"/>
      <c r="AD1115" s="48"/>
      <c r="AE1115" s="48"/>
      <c r="AF1115" s="48"/>
      <c r="AG1115" s="48"/>
      <c r="AH1115" s="48"/>
      <c r="AI1115" s="48"/>
      <c r="AJ1115" s="48"/>
      <c r="AK1115" s="48"/>
      <c r="AL1115" s="48"/>
      <c r="AM1115" s="48"/>
      <c r="AN1115" s="48"/>
      <c r="AO1115" s="48"/>
      <c r="AP1115" s="48"/>
      <c r="AQ1115" s="48"/>
      <c r="AR1115" s="48"/>
      <c r="AS1115" s="48"/>
      <c r="AT1115" s="48"/>
      <c r="AU1115" s="48"/>
      <c r="AV1115" s="48"/>
      <c r="AW1115" s="48"/>
      <c r="AX1115" s="48"/>
      <c r="AY1115" s="48"/>
      <c r="AZ1115" s="48"/>
      <c r="BA1115" s="48"/>
      <c r="BB1115" s="48"/>
    </row>
    <row r="1116" spans="1:54" x14ac:dyDescent="0.25">
      <c r="A1116" s="42" t="str">
        <f t="shared" si="58"/>
        <v/>
      </c>
      <c r="B1116" s="119"/>
      <c r="C1116" s="33"/>
      <c r="D1116" s="120"/>
      <c r="E1116" s="35"/>
      <c r="F1116" s="35"/>
      <c r="G1116" s="35"/>
      <c r="H1116" s="35"/>
      <c r="I1116" s="35"/>
      <c r="J1116" s="48"/>
      <c r="K1116" s="48"/>
      <c r="L1116" s="48"/>
      <c r="M1116" s="48"/>
      <c r="N1116" s="48"/>
      <c r="O1116" s="73"/>
      <c r="P1116" s="73"/>
      <c r="Q1116" s="73"/>
      <c r="R1116" s="73"/>
      <c r="S1116" s="73"/>
      <c r="T1116" s="48"/>
      <c r="U1116" s="48"/>
      <c r="V1116" s="48"/>
      <c r="W1116" s="48"/>
      <c r="X1116" s="48"/>
      <c r="Y1116" s="48"/>
      <c r="Z1116" s="48"/>
      <c r="AA1116" s="48"/>
      <c r="AB1116" s="48"/>
      <c r="AC1116" s="48"/>
      <c r="AD1116" s="48"/>
      <c r="AE1116" s="48"/>
      <c r="AF1116" s="48"/>
      <c r="AG1116" s="48"/>
      <c r="AH1116" s="48"/>
      <c r="AI1116" s="48"/>
      <c r="AJ1116" s="48"/>
      <c r="AK1116" s="48"/>
      <c r="AL1116" s="48"/>
      <c r="AM1116" s="48"/>
      <c r="AN1116" s="48"/>
      <c r="AO1116" s="48"/>
      <c r="AP1116" s="48"/>
      <c r="AQ1116" s="48"/>
      <c r="AR1116" s="48"/>
      <c r="AS1116" s="48"/>
      <c r="AT1116" s="48"/>
      <c r="AU1116" s="48"/>
      <c r="AV1116" s="48"/>
      <c r="AW1116" s="48"/>
      <c r="AX1116" s="48"/>
      <c r="AY1116" s="48"/>
      <c r="AZ1116" s="48"/>
      <c r="BA1116" s="48"/>
      <c r="BB1116" s="48"/>
    </row>
    <row r="1117" spans="1:54" x14ac:dyDescent="0.25">
      <c r="A1117" s="42" t="str">
        <f t="shared" si="58"/>
        <v/>
      </c>
      <c r="B1117" s="119"/>
      <c r="C1117" s="33"/>
      <c r="D1117" s="120"/>
      <c r="E1117" s="35"/>
      <c r="F1117" s="35"/>
      <c r="G1117" s="35"/>
      <c r="H1117" s="35"/>
      <c r="I1117" s="35"/>
      <c r="J1117" s="48"/>
      <c r="K1117" s="48"/>
      <c r="L1117" s="48"/>
      <c r="M1117" s="48"/>
      <c r="N1117" s="48"/>
      <c r="O1117" s="73"/>
      <c r="P1117" s="73"/>
      <c r="Q1117" s="73"/>
      <c r="R1117" s="73"/>
      <c r="S1117" s="73"/>
      <c r="T1117" s="48"/>
      <c r="U1117" s="48"/>
      <c r="V1117" s="48"/>
      <c r="W1117" s="48"/>
      <c r="X1117" s="48"/>
      <c r="Y1117" s="48"/>
      <c r="Z1117" s="48"/>
      <c r="AA1117" s="48"/>
      <c r="AB1117" s="48"/>
      <c r="AC1117" s="48"/>
      <c r="AD1117" s="48"/>
      <c r="AE1117" s="48"/>
      <c r="AF1117" s="48"/>
      <c r="AG1117" s="48"/>
      <c r="AH1117" s="48"/>
      <c r="AI1117" s="48"/>
      <c r="AJ1117" s="48"/>
      <c r="AK1117" s="48"/>
      <c r="AL1117" s="48"/>
      <c r="AM1117" s="48"/>
      <c r="AN1117" s="48"/>
      <c r="AO1117" s="48"/>
      <c r="AP1117" s="48"/>
      <c r="AQ1117" s="48"/>
      <c r="AR1117" s="48"/>
      <c r="AS1117" s="48"/>
      <c r="AT1117" s="48"/>
      <c r="AU1117" s="48"/>
      <c r="AV1117" s="48"/>
      <c r="AW1117" s="48"/>
      <c r="AX1117" s="48"/>
      <c r="AY1117" s="48"/>
      <c r="AZ1117" s="48"/>
      <c r="BA1117" s="48"/>
      <c r="BB1117" s="48"/>
    </row>
    <row r="1118" spans="1:54" x14ac:dyDescent="0.25">
      <c r="A1118" s="42" t="str">
        <f t="shared" si="58"/>
        <v/>
      </c>
      <c r="B1118" s="119"/>
      <c r="C1118" s="33"/>
      <c r="D1118" s="120"/>
      <c r="E1118" s="35"/>
      <c r="F1118" s="35"/>
      <c r="G1118" s="35"/>
      <c r="H1118" s="35"/>
      <c r="I1118" s="35"/>
      <c r="J1118" s="48"/>
      <c r="K1118" s="48"/>
      <c r="L1118" s="48"/>
      <c r="M1118" s="48"/>
      <c r="N1118" s="48"/>
      <c r="O1118" s="73"/>
      <c r="P1118" s="73"/>
      <c r="Q1118" s="73"/>
      <c r="R1118" s="73"/>
      <c r="S1118" s="73"/>
      <c r="T1118" s="48"/>
      <c r="U1118" s="48"/>
      <c r="V1118" s="48"/>
      <c r="W1118" s="48"/>
      <c r="X1118" s="48"/>
      <c r="Y1118" s="48"/>
      <c r="Z1118" s="48"/>
      <c r="AA1118" s="48"/>
      <c r="AB1118" s="48"/>
      <c r="AC1118" s="48"/>
      <c r="AD1118" s="48"/>
      <c r="AE1118" s="48"/>
      <c r="AF1118" s="48"/>
      <c r="AG1118" s="48"/>
      <c r="AH1118" s="48"/>
      <c r="AI1118" s="48"/>
      <c r="AJ1118" s="48"/>
      <c r="AK1118" s="48"/>
      <c r="AL1118" s="48"/>
      <c r="AM1118" s="48"/>
      <c r="AN1118" s="48"/>
      <c r="AO1118" s="48"/>
      <c r="AP1118" s="48"/>
      <c r="AQ1118" s="48"/>
      <c r="AR1118" s="48"/>
      <c r="AS1118" s="48"/>
      <c r="AT1118" s="48"/>
      <c r="AU1118" s="48"/>
      <c r="AV1118" s="48"/>
      <c r="AW1118" s="48"/>
      <c r="AX1118" s="48"/>
      <c r="AY1118" s="48"/>
      <c r="AZ1118" s="48"/>
      <c r="BA1118" s="48"/>
      <c r="BB1118" s="48"/>
    </row>
    <row r="1119" spans="1:54" x14ac:dyDescent="0.25">
      <c r="A1119" s="42" t="str">
        <f t="shared" si="58"/>
        <v/>
      </c>
      <c r="B1119" s="119"/>
      <c r="C1119" s="33"/>
      <c r="D1119" s="120"/>
      <c r="E1119" s="35"/>
      <c r="F1119" s="35"/>
      <c r="G1119" s="35"/>
      <c r="H1119" s="35"/>
      <c r="I1119" s="35"/>
      <c r="J1119" s="48"/>
      <c r="K1119" s="48"/>
      <c r="L1119" s="48"/>
      <c r="M1119" s="48"/>
      <c r="N1119" s="48"/>
      <c r="O1119" s="73"/>
      <c r="P1119" s="73"/>
      <c r="Q1119" s="73"/>
      <c r="R1119" s="73"/>
      <c r="S1119" s="73"/>
      <c r="T1119" s="48"/>
      <c r="U1119" s="48"/>
      <c r="V1119" s="48"/>
      <c r="W1119" s="48"/>
      <c r="X1119" s="48"/>
      <c r="Y1119" s="48"/>
      <c r="Z1119" s="48"/>
      <c r="AA1119" s="48"/>
      <c r="AB1119" s="48"/>
      <c r="AC1119" s="48"/>
      <c r="AD1119" s="48"/>
      <c r="AE1119" s="48"/>
      <c r="AF1119" s="48"/>
      <c r="AG1119" s="48"/>
      <c r="AH1119" s="48"/>
      <c r="AI1119" s="48"/>
      <c r="AJ1119" s="48"/>
      <c r="AK1119" s="48"/>
      <c r="AL1119" s="48"/>
      <c r="AM1119" s="48"/>
      <c r="AN1119" s="48"/>
      <c r="AO1119" s="48"/>
      <c r="AP1119" s="48"/>
      <c r="AQ1119" s="48"/>
      <c r="AR1119" s="48"/>
      <c r="AS1119" s="48"/>
      <c r="AT1119" s="48"/>
      <c r="AU1119" s="48"/>
      <c r="AV1119" s="48"/>
      <c r="AW1119" s="48"/>
      <c r="AX1119" s="48"/>
      <c r="AY1119" s="48"/>
      <c r="AZ1119" s="48"/>
      <c r="BA1119" s="48"/>
      <c r="BB1119" s="48"/>
    </row>
    <row r="1120" spans="1:54" x14ac:dyDescent="0.25">
      <c r="A1120" s="42" t="str">
        <f t="shared" si="58"/>
        <v/>
      </c>
      <c r="B1120" s="119"/>
      <c r="C1120" s="33"/>
      <c r="D1120" s="120"/>
      <c r="E1120" s="35"/>
      <c r="F1120" s="35"/>
      <c r="G1120" s="35"/>
      <c r="H1120" s="35"/>
      <c r="I1120" s="35"/>
      <c r="J1120" s="48"/>
      <c r="K1120" s="48"/>
      <c r="L1120" s="48"/>
      <c r="M1120" s="48"/>
      <c r="N1120" s="48"/>
      <c r="O1120" s="73"/>
      <c r="P1120" s="73"/>
      <c r="Q1120" s="73"/>
      <c r="R1120" s="73"/>
      <c r="S1120" s="73"/>
      <c r="T1120" s="48"/>
      <c r="U1120" s="48"/>
      <c r="V1120" s="48"/>
      <c r="W1120" s="48"/>
      <c r="X1120" s="48"/>
      <c r="Y1120" s="48"/>
      <c r="Z1120" s="48"/>
      <c r="AA1120" s="48"/>
      <c r="AB1120" s="48"/>
      <c r="AC1120" s="48"/>
      <c r="AD1120" s="48"/>
      <c r="AE1120" s="48"/>
      <c r="AF1120" s="48"/>
      <c r="AG1120" s="48"/>
      <c r="AH1120" s="48"/>
      <c r="AI1120" s="48"/>
      <c r="AJ1120" s="48"/>
      <c r="AK1120" s="48"/>
      <c r="AL1120" s="48"/>
      <c r="AM1120" s="48"/>
      <c r="AN1120" s="48"/>
      <c r="AO1120" s="48"/>
      <c r="AP1120" s="48"/>
      <c r="AQ1120" s="48"/>
      <c r="AR1120" s="48"/>
      <c r="AS1120" s="48"/>
      <c r="AT1120" s="48"/>
      <c r="AU1120" s="48"/>
      <c r="AV1120" s="48"/>
      <c r="AW1120" s="48"/>
      <c r="AX1120" s="48"/>
      <c r="AY1120" s="48"/>
      <c r="AZ1120" s="48"/>
      <c r="BA1120" s="48"/>
      <c r="BB1120" s="48"/>
    </row>
    <row r="1121" spans="1:54" x14ac:dyDescent="0.25">
      <c r="A1121" s="42" t="str">
        <f t="shared" si="58"/>
        <v/>
      </c>
      <c r="B1121" s="119"/>
      <c r="C1121" s="33"/>
      <c r="D1121" s="120"/>
      <c r="E1121" s="35"/>
      <c r="F1121" s="35"/>
      <c r="G1121" s="35"/>
      <c r="H1121" s="35"/>
      <c r="I1121" s="35"/>
      <c r="J1121" s="48"/>
      <c r="K1121" s="48"/>
      <c r="L1121" s="48"/>
      <c r="M1121" s="48"/>
      <c r="N1121" s="48"/>
      <c r="O1121" s="73"/>
      <c r="P1121" s="73"/>
      <c r="Q1121" s="73"/>
      <c r="R1121" s="73"/>
      <c r="S1121" s="73"/>
      <c r="T1121" s="48"/>
      <c r="U1121" s="48"/>
      <c r="V1121" s="48"/>
      <c r="W1121" s="48"/>
      <c r="X1121" s="48"/>
      <c r="Y1121" s="48"/>
      <c r="Z1121" s="48"/>
      <c r="AA1121" s="48"/>
      <c r="AB1121" s="48"/>
      <c r="AC1121" s="48"/>
      <c r="AD1121" s="48"/>
      <c r="AE1121" s="48"/>
      <c r="AF1121" s="48"/>
      <c r="AG1121" s="48"/>
      <c r="AH1121" s="48"/>
      <c r="AI1121" s="48"/>
      <c r="AJ1121" s="48"/>
      <c r="AK1121" s="48"/>
      <c r="AL1121" s="48"/>
      <c r="AM1121" s="48"/>
      <c r="AN1121" s="48"/>
      <c r="AO1121" s="48"/>
      <c r="AP1121" s="48"/>
      <c r="AQ1121" s="48"/>
      <c r="AR1121" s="48"/>
      <c r="AS1121" s="48"/>
      <c r="AT1121" s="48"/>
      <c r="AU1121" s="48"/>
      <c r="AV1121" s="48"/>
      <c r="AW1121" s="48"/>
      <c r="AX1121" s="48"/>
      <c r="AY1121" s="48"/>
      <c r="AZ1121" s="48"/>
      <c r="BA1121" s="48"/>
      <c r="BB1121" s="48"/>
    </row>
    <row r="1122" spans="1:54" x14ac:dyDescent="0.25">
      <c r="A1122" s="42" t="str">
        <f t="shared" si="58"/>
        <v/>
      </c>
      <c r="B1122" s="119"/>
      <c r="C1122" s="33"/>
      <c r="D1122" s="120"/>
      <c r="E1122" s="35"/>
      <c r="F1122" s="35"/>
      <c r="G1122" s="35"/>
      <c r="H1122" s="35"/>
      <c r="I1122" s="35"/>
      <c r="J1122" s="48"/>
      <c r="K1122" s="48"/>
      <c r="L1122" s="48"/>
      <c r="M1122" s="48"/>
      <c r="N1122" s="48"/>
      <c r="O1122" s="73"/>
      <c r="P1122" s="73"/>
      <c r="Q1122" s="73"/>
      <c r="R1122" s="73"/>
      <c r="S1122" s="73"/>
      <c r="T1122" s="48"/>
      <c r="U1122" s="48"/>
      <c r="V1122" s="48"/>
      <c r="W1122" s="48"/>
      <c r="X1122" s="48"/>
      <c r="Y1122" s="48"/>
      <c r="Z1122" s="48"/>
      <c r="AA1122" s="48"/>
      <c r="AB1122" s="48"/>
      <c r="AC1122" s="48"/>
      <c r="AD1122" s="48"/>
      <c r="AE1122" s="48"/>
      <c r="AF1122" s="48"/>
      <c r="AG1122" s="48"/>
      <c r="AH1122" s="48"/>
      <c r="AI1122" s="48"/>
      <c r="AJ1122" s="48"/>
      <c r="AK1122" s="48"/>
      <c r="AL1122" s="48"/>
      <c r="AM1122" s="48"/>
      <c r="AN1122" s="48"/>
      <c r="AO1122" s="48"/>
      <c r="AP1122" s="48"/>
      <c r="AQ1122" s="48"/>
      <c r="AR1122" s="48"/>
      <c r="AS1122" s="48"/>
      <c r="AT1122" s="48"/>
      <c r="AU1122" s="48"/>
      <c r="AV1122" s="48"/>
      <c r="AW1122" s="48"/>
      <c r="AX1122" s="48"/>
      <c r="AY1122" s="48"/>
      <c r="AZ1122" s="48"/>
      <c r="BA1122" s="48"/>
      <c r="BB1122" s="48"/>
    </row>
    <row r="1123" spans="1:54" x14ac:dyDescent="0.25">
      <c r="A1123" s="42" t="str">
        <f t="shared" si="58"/>
        <v/>
      </c>
      <c r="B1123" s="119"/>
      <c r="C1123" s="33"/>
      <c r="D1123" s="120"/>
      <c r="E1123" s="35"/>
      <c r="F1123" s="35"/>
      <c r="G1123" s="35"/>
      <c r="H1123" s="35"/>
      <c r="I1123" s="35"/>
      <c r="J1123" s="48"/>
      <c r="K1123" s="48"/>
      <c r="L1123" s="48"/>
      <c r="M1123" s="48"/>
      <c r="N1123" s="48"/>
      <c r="O1123" s="73"/>
      <c r="P1123" s="73"/>
      <c r="Q1123" s="73"/>
      <c r="R1123" s="73"/>
      <c r="S1123" s="73"/>
      <c r="T1123" s="48"/>
      <c r="U1123" s="48"/>
      <c r="V1123" s="48"/>
      <c r="W1123" s="48"/>
      <c r="X1123" s="48"/>
      <c r="Y1123" s="48"/>
      <c r="Z1123" s="48"/>
      <c r="AA1123" s="48"/>
      <c r="AB1123" s="48"/>
      <c r="AC1123" s="48"/>
      <c r="AD1123" s="48"/>
      <c r="AE1123" s="48"/>
      <c r="AF1123" s="48"/>
      <c r="AG1123" s="48"/>
      <c r="AH1123" s="48"/>
      <c r="AI1123" s="48"/>
      <c r="AJ1123" s="48"/>
      <c r="AK1123" s="48"/>
      <c r="AL1123" s="48"/>
      <c r="AM1123" s="48"/>
      <c r="AN1123" s="48"/>
      <c r="AO1123" s="48"/>
      <c r="AP1123" s="48"/>
      <c r="AQ1123" s="48"/>
      <c r="AR1123" s="48"/>
      <c r="AS1123" s="48"/>
      <c r="AT1123" s="48"/>
      <c r="AU1123" s="48"/>
      <c r="AV1123" s="48"/>
      <c r="AW1123" s="48"/>
      <c r="AX1123" s="48"/>
      <c r="AY1123" s="48"/>
      <c r="AZ1123" s="48"/>
      <c r="BA1123" s="48"/>
      <c r="BB1123" s="48"/>
    </row>
    <row r="1124" spans="1:54" x14ac:dyDescent="0.25">
      <c r="A1124" s="42" t="str">
        <f t="shared" si="58"/>
        <v/>
      </c>
      <c r="B1124" s="119"/>
      <c r="C1124" s="33"/>
      <c r="D1124" s="120"/>
      <c r="E1124" s="35"/>
      <c r="F1124" s="35"/>
      <c r="G1124" s="35"/>
      <c r="H1124" s="35"/>
      <c r="I1124" s="35"/>
      <c r="J1124" s="48"/>
      <c r="K1124" s="48"/>
      <c r="L1124" s="48"/>
      <c r="M1124" s="48"/>
      <c r="N1124" s="48"/>
      <c r="O1124" s="73"/>
      <c r="P1124" s="73"/>
      <c r="Q1124" s="73"/>
      <c r="R1124" s="73"/>
      <c r="S1124" s="73"/>
      <c r="T1124" s="48"/>
      <c r="U1124" s="48"/>
      <c r="V1124" s="48"/>
      <c r="W1124" s="48"/>
      <c r="X1124" s="48"/>
      <c r="Y1124" s="48"/>
      <c r="Z1124" s="48"/>
      <c r="AA1124" s="48"/>
      <c r="AB1124" s="48"/>
      <c r="AC1124" s="48"/>
      <c r="AD1124" s="48"/>
      <c r="AE1124" s="48"/>
      <c r="AF1124" s="48"/>
      <c r="AG1124" s="48"/>
      <c r="AH1124" s="48"/>
      <c r="AI1124" s="48"/>
      <c r="AJ1124" s="48"/>
      <c r="AK1124" s="48"/>
      <c r="AL1124" s="48"/>
      <c r="AM1124" s="48"/>
      <c r="AN1124" s="48"/>
      <c r="AO1124" s="48"/>
      <c r="AP1124" s="48"/>
      <c r="AQ1124" s="48"/>
      <c r="AR1124" s="48"/>
      <c r="AS1124" s="48"/>
      <c r="AT1124" s="48"/>
      <c r="AU1124" s="48"/>
      <c r="AV1124" s="48"/>
      <c r="AW1124" s="48"/>
      <c r="AX1124" s="48"/>
      <c r="AY1124" s="48"/>
      <c r="AZ1124" s="48"/>
      <c r="BA1124" s="48"/>
      <c r="BB1124" s="48"/>
    </row>
    <row r="1125" spans="1:54" x14ac:dyDescent="0.25">
      <c r="A1125" s="42" t="str">
        <f t="shared" si="58"/>
        <v/>
      </c>
      <c r="B1125" s="119"/>
      <c r="C1125" s="33"/>
      <c r="D1125" s="120"/>
      <c r="E1125" s="35"/>
      <c r="F1125" s="35"/>
      <c r="G1125" s="35"/>
      <c r="H1125" s="35"/>
      <c r="I1125" s="35"/>
      <c r="J1125" s="48"/>
      <c r="K1125" s="48"/>
      <c r="L1125" s="48"/>
      <c r="M1125" s="48"/>
      <c r="N1125" s="48"/>
      <c r="O1125" s="73"/>
      <c r="P1125" s="73"/>
      <c r="Q1125" s="73"/>
      <c r="R1125" s="73"/>
      <c r="S1125" s="73"/>
      <c r="T1125" s="48"/>
      <c r="U1125" s="48"/>
      <c r="V1125" s="48"/>
      <c r="W1125" s="48"/>
      <c r="X1125" s="48"/>
      <c r="Y1125" s="48"/>
      <c r="Z1125" s="48"/>
      <c r="AA1125" s="48"/>
      <c r="AB1125" s="48"/>
      <c r="AC1125" s="48"/>
      <c r="AD1125" s="48"/>
      <c r="AE1125" s="48"/>
      <c r="AF1125" s="48"/>
      <c r="AG1125" s="48"/>
      <c r="AH1125" s="48"/>
      <c r="AI1125" s="48"/>
      <c r="AJ1125" s="48"/>
      <c r="AK1125" s="48"/>
      <c r="AL1125" s="48"/>
      <c r="AM1125" s="48"/>
      <c r="AN1125" s="48"/>
      <c r="AO1125" s="48"/>
      <c r="AP1125" s="48"/>
      <c r="AQ1125" s="48"/>
      <c r="AR1125" s="48"/>
      <c r="AS1125" s="48"/>
      <c r="AT1125" s="48"/>
      <c r="AU1125" s="48"/>
      <c r="AV1125" s="48"/>
      <c r="AW1125" s="48"/>
      <c r="AX1125" s="48"/>
      <c r="AY1125" s="48"/>
      <c r="AZ1125" s="48"/>
      <c r="BA1125" s="48"/>
      <c r="BB1125" s="48"/>
    </row>
    <row r="1126" spans="1:54" x14ac:dyDescent="0.25">
      <c r="A1126" s="42" t="str">
        <f t="shared" si="58"/>
        <v/>
      </c>
      <c r="B1126" s="119"/>
      <c r="C1126" s="33"/>
      <c r="D1126" s="120"/>
      <c r="E1126" s="35"/>
      <c r="F1126" s="35"/>
      <c r="G1126" s="35"/>
      <c r="H1126" s="35"/>
      <c r="I1126" s="35"/>
      <c r="J1126" s="48"/>
      <c r="K1126" s="48"/>
      <c r="L1126" s="48"/>
      <c r="M1126" s="48"/>
      <c r="N1126" s="48"/>
      <c r="O1126" s="73"/>
      <c r="P1126" s="73"/>
      <c r="Q1126" s="73"/>
      <c r="R1126" s="73"/>
      <c r="S1126" s="73"/>
      <c r="T1126" s="48"/>
      <c r="U1126" s="48"/>
      <c r="V1126" s="48"/>
      <c r="W1126" s="48"/>
      <c r="X1126" s="48"/>
      <c r="Y1126" s="48"/>
      <c r="Z1126" s="48"/>
      <c r="AA1126" s="48"/>
      <c r="AB1126" s="48"/>
      <c r="AC1126" s="48"/>
      <c r="AD1126" s="48"/>
      <c r="AE1126" s="48"/>
      <c r="AF1126" s="48"/>
      <c r="AG1126" s="48"/>
      <c r="AH1126" s="48"/>
      <c r="AI1126" s="48"/>
      <c r="AJ1126" s="48"/>
      <c r="AK1126" s="48"/>
      <c r="AL1126" s="48"/>
      <c r="AM1126" s="48"/>
      <c r="AN1126" s="48"/>
      <c r="AO1126" s="48"/>
      <c r="AP1126" s="48"/>
      <c r="AQ1126" s="48"/>
      <c r="AR1126" s="48"/>
      <c r="AS1126" s="48"/>
      <c r="AT1126" s="48"/>
      <c r="AU1126" s="48"/>
      <c r="AV1126" s="48"/>
      <c r="AW1126" s="48"/>
      <c r="AX1126" s="48"/>
      <c r="AY1126" s="48"/>
      <c r="AZ1126" s="48"/>
      <c r="BA1126" s="48"/>
      <c r="BB1126" s="48"/>
    </row>
    <row r="1127" spans="1:54" x14ac:dyDescent="0.25">
      <c r="A1127" s="42" t="str">
        <f t="shared" si="58"/>
        <v/>
      </c>
      <c r="B1127" s="119"/>
      <c r="C1127" s="33"/>
      <c r="D1127" s="120"/>
      <c r="E1127" s="35"/>
      <c r="F1127" s="35"/>
      <c r="G1127" s="35"/>
      <c r="H1127" s="35"/>
      <c r="I1127" s="35"/>
      <c r="J1127" s="48"/>
      <c r="K1127" s="48"/>
      <c r="L1127" s="48"/>
      <c r="M1127" s="48"/>
      <c r="N1127" s="48"/>
      <c r="O1127" s="73"/>
      <c r="P1127" s="73"/>
      <c r="Q1127" s="73"/>
      <c r="R1127" s="73"/>
      <c r="S1127" s="73"/>
      <c r="T1127" s="48"/>
      <c r="U1127" s="48"/>
      <c r="V1127" s="48"/>
      <c r="W1127" s="48"/>
      <c r="X1127" s="48"/>
      <c r="Y1127" s="48"/>
      <c r="Z1127" s="48"/>
      <c r="AA1127" s="48"/>
      <c r="AB1127" s="48"/>
      <c r="AC1127" s="48"/>
      <c r="AD1127" s="48"/>
      <c r="AE1127" s="48"/>
      <c r="AF1127" s="48"/>
      <c r="AG1127" s="48"/>
      <c r="AH1127" s="48"/>
      <c r="AI1127" s="48"/>
      <c r="AJ1127" s="48"/>
      <c r="AK1127" s="48"/>
      <c r="AL1127" s="48"/>
      <c r="AM1127" s="48"/>
      <c r="AN1127" s="48"/>
      <c r="AO1127" s="48"/>
      <c r="AP1127" s="48"/>
      <c r="AQ1127" s="48"/>
      <c r="AR1127" s="48"/>
      <c r="AS1127" s="48"/>
      <c r="AT1127" s="48"/>
      <c r="AU1127" s="48"/>
      <c r="AV1127" s="48"/>
      <c r="AW1127" s="48"/>
      <c r="AX1127" s="48"/>
      <c r="AY1127" s="48"/>
      <c r="AZ1127" s="48"/>
      <c r="BA1127" s="48"/>
      <c r="BB1127" s="48"/>
    </row>
    <row r="1128" spans="1:54" x14ac:dyDescent="0.25">
      <c r="A1128" s="42" t="str">
        <f t="shared" si="58"/>
        <v/>
      </c>
      <c r="B1128" s="119"/>
      <c r="C1128" s="33"/>
      <c r="D1128" s="120"/>
      <c r="E1128" s="35"/>
      <c r="F1128" s="35"/>
      <c r="G1128" s="35"/>
      <c r="H1128" s="35"/>
      <c r="I1128" s="35"/>
      <c r="J1128" s="48"/>
      <c r="K1128" s="48"/>
      <c r="L1128" s="48"/>
      <c r="M1128" s="48"/>
      <c r="N1128" s="48"/>
      <c r="O1128" s="73"/>
      <c r="P1128" s="73"/>
      <c r="Q1128" s="73"/>
      <c r="R1128" s="73"/>
      <c r="S1128" s="73"/>
      <c r="T1128" s="48"/>
      <c r="U1128" s="48"/>
      <c r="V1128" s="48"/>
      <c r="W1128" s="48"/>
      <c r="X1128" s="48"/>
      <c r="Y1128" s="48"/>
      <c r="Z1128" s="48"/>
      <c r="AA1128" s="48"/>
      <c r="AB1128" s="48"/>
      <c r="AC1128" s="48"/>
      <c r="AD1128" s="48"/>
      <c r="AE1128" s="48"/>
      <c r="AF1128" s="48"/>
      <c r="AG1128" s="48"/>
      <c r="AH1128" s="48"/>
      <c r="AI1128" s="48"/>
      <c r="AJ1128" s="48"/>
      <c r="AK1128" s="48"/>
      <c r="AL1128" s="48"/>
      <c r="AM1128" s="48"/>
      <c r="AN1128" s="48"/>
      <c r="AO1128" s="48"/>
      <c r="AP1128" s="48"/>
      <c r="AQ1128" s="48"/>
      <c r="AR1128" s="48"/>
      <c r="AS1128" s="48"/>
      <c r="AT1128" s="48"/>
      <c r="AU1128" s="48"/>
      <c r="AV1128" s="48"/>
      <c r="AW1128" s="48"/>
      <c r="AX1128" s="48"/>
      <c r="AY1128" s="48"/>
      <c r="AZ1128" s="48"/>
      <c r="BA1128" s="48"/>
      <c r="BB1128" s="48"/>
    </row>
    <row r="1129" spans="1:54" x14ac:dyDescent="0.25">
      <c r="A1129" s="42" t="str">
        <f t="shared" si="58"/>
        <v/>
      </c>
      <c r="B1129" s="119"/>
      <c r="C1129" s="33"/>
      <c r="D1129" s="120"/>
      <c r="E1129" s="35"/>
      <c r="F1129" s="35"/>
      <c r="G1129" s="35"/>
      <c r="H1129" s="35"/>
      <c r="I1129" s="35"/>
      <c r="J1129" s="48"/>
      <c r="K1129" s="48"/>
      <c r="L1129" s="48"/>
      <c r="M1129" s="48"/>
      <c r="N1129" s="48"/>
      <c r="O1129" s="73"/>
      <c r="P1129" s="73"/>
      <c r="Q1129" s="73"/>
      <c r="R1129" s="73"/>
      <c r="S1129" s="73"/>
      <c r="T1129" s="48"/>
      <c r="U1129" s="48"/>
      <c r="V1129" s="48"/>
      <c r="W1129" s="48"/>
      <c r="X1129" s="48"/>
      <c r="Y1129" s="48"/>
      <c r="Z1129" s="48"/>
      <c r="AA1129" s="48"/>
      <c r="AB1129" s="48"/>
      <c r="AC1129" s="48"/>
      <c r="AD1129" s="48"/>
      <c r="AE1129" s="48"/>
      <c r="AF1129" s="48"/>
      <c r="AG1129" s="48"/>
      <c r="AH1129" s="48"/>
      <c r="AI1129" s="48"/>
      <c r="AJ1129" s="48"/>
      <c r="AK1129" s="48"/>
      <c r="AL1129" s="48"/>
      <c r="AM1129" s="48"/>
      <c r="AN1129" s="48"/>
      <c r="AO1129" s="48"/>
      <c r="AP1129" s="48"/>
      <c r="AQ1129" s="48"/>
      <c r="AR1129" s="48"/>
      <c r="AS1129" s="48"/>
      <c r="AT1129" s="48"/>
      <c r="AU1129" s="48"/>
      <c r="AV1129" s="48"/>
      <c r="AW1129" s="48"/>
      <c r="AX1129" s="48"/>
      <c r="AY1129" s="48"/>
      <c r="AZ1129" s="48"/>
      <c r="BA1129" s="48"/>
      <c r="BB1129" s="48"/>
    </row>
    <row r="1130" spans="1:54" x14ac:dyDescent="0.25">
      <c r="A1130" s="42" t="str">
        <f t="shared" si="58"/>
        <v/>
      </c>
      <c r="B1130" s="119"/>
      <c r="C1130" s="33"/>
      <c r="D1130" s="120"/>
      <c r="E1130" s="35"/>
      <c r="F1130" s="35"/>
      <c r="G1130" s="35"/>
      <c r="H1130" s="35"/>
      <c r="I1130" s="35"/>
      <c r="J1130" s="48"/>
      <c r="K1130" s="48"/>
      <c r="L1130" s="48"/>
      <c r="M1130" s="48"/>
      <c r="N1130" s="48"/>
      <c r="O1130" s="73"/>
      <c r="P1130" s="73"/>
      <c r="Q1130" s="73"/>
      <c r="R1130" s="73"/>
      <c r="S1130" s="73"/>
      <c r="T1130" s="48"/>
      <c r="U1130" s="48"/>
      <c r="V1130" s="48"/>
      <c r="W1130" s="48"/>
      <c r="X1130" s="48"/>
      <c r="Y1130" s="48"/>
      <c r="Z1130" s="48"/>
      <c r="AA1130" s="48"/>
      <c r="AB1130" s="48"/>
      <c r="AC1130" s="48"/>
      <c r="AD1130" s="48"/>
      <c r="AE1130" s="48"/>
      <c r="AF1130" s="48"/>
      <c r="AG1130" s="48"/>
      <c r="AH1130" s="48"/>
      <c r="AI1130" s="48"/>
      <c r="AJ1130" s="48"/>
      <c r="AK1130" s="48"/>
      <c r="AL1130" s="48"/>
      <c r="AM1130" s="48"/>
      <c r="AN1130" s="48"/>
      <c r="AO1130" s="48"/>
      <c r="AP1130" s="48"/>
      <c r="AQ1130" s="48"/>
      <c r="AR1130" s="48"/>
      <c r="AS1130" s="48"/>
      <c r="AT1130" s="48"/>
      <c r="AU1130" s="48"/>
      <c r="AV1130" s="48"/>
      <c r="AW1130" s="48"/>
      <c r="AX1130" s="48"/>
      <c r="AY1130" s="48"/>
      <c r="AZ1130" s="48"/>
      <c r="BA1130" s="48"/>
      <c r="BB1130" s="48"/>
    </row>
    <row r="1131" spans="1:54" x14ac:dyDescent="0.25">
      <c r="A1131" s="42" t="str">
        <f t="shared" si="58"/>
        <v/>
      </c>
      <c r="B1131" s="119"/>
      <c r="C1131" s="33"/>
      <c r="D1131" s="120"/>
      <c r="E1131" s="35"/>
      <c r="F1131" s="35"/>
      <c r="G1131" s="35"/>
      <c r="H1131" s="35"/>
      <c r="I1131" s="35"/>
      <c r="J1131" s="48"/>
      <c r="K1131" s="48"/>
      <c r="L1131" s="48"/>
      <c r="M1131" s="48"/>
      <c r="N1131" s="48"/>
      <c r="O1131" s="73"/>
      <c r="P1131" s="73"/>
      <c r="Q1131" s="73"/>
      <c r="R1131" s="73"/>
      <c r="S1131" s="73"/>
      <c r="T1131" s="48"/>
      <c r="U1131" s="48"/>
      <c r="V1131" s="48"/>
      <c r="W1131" s="48"/>
      <c r="X1131" s="48"/>
      <c r="Y1131" s="48"/>
      <c r="Z1131" s="48"/>
      <c r="AA1131" s="48"/>
      <c r="AB1131" s="48"/>
      <c r="AC1131" s="48"/>
      <c r="AD1131" s="48"/>
      <c r="AE1131" s="48"/>
      <c r="AF1131" s="48"/>
      <c r="AG1131" s="48"/>
      <c r="AH1131" s="48"/>
      <c r="AI1131" s="48"/>
      <c r="AJ1131" s="48"/>
      <c r="AK1131" s="48"/>
      <c r="AL1131" s="48"/>
      <c r="AM1131" s="48"/>
      <c r="AN1131" s="48"/>
      <c r="AO1131" s="48"/>
      <c r="AP1131" s="48"/>
      <c r="AQ1131" s="48"/>
      <c r="AR1131" s="48"/>
      <c r="AS1131" s="48"/>
      <c r="AT1131" s="48"/>
      <c r="AU1131" s="48"/>
      <c r="AV1131" s="48"/>
      <c r="AW1131" s="48"/>
      <c r="AX1131" s="48"/>
      <c r="AY1131" s="48"/>
      <c r="AZ1131" s="48"/>
      <c r="BA1131" s="48"/>
      <c r="BB1131" s="48"/>
    </row>
    <row r="1132" spans="1:54" x14ac:dyDescent="0.25">
      <c r="A1132" s="42" t="str">
        <f t="shared" si="58"/>
        <v/>
      </c>
      <c r="B1132" s="119"/>
      <c r="C1132" s="33"/>
      <c r="D1132" s="120"/>
      <c r="E1132" s="35"/>
      <c r="F1132" s="35"/>
      <c r="G1132" s="35"/>
      <c r="H1132" s="35"/>
      <c r="I1132" s="35"/>
      <c r="J1132" s="48"/>
      <c r="K1132" s="48"/>
      <c r="L1132" s="48"/>
      <c r="M1132" s="48"/>
      <c r="N1132" s="48"/>
      <c r="O1132" s="73"/>
      <c r="P1132" s="73"/>
      <c r="Q1132" s="73"/>
      <c r="R1132" s="73"/>
      <c r="S1132" s="73"/>
      <c r="T1132" s="48"/>
      <c r="U1132" s="48"/>
      <c r="V1132" s="48"/>
      <c r="W1132" s="48"/>
      <c r="X1132" s="48"/>
      <c r="Y1132" s="48"/>
      <c r="Z1132" s="48"/>
      <c r="AA1132" s="48"/>
      <c r="AB1132" s="48"/>
      <c r="AC1132" s="48"/>
      <c r="AD1132" s="48"/>
      <c r="AE1132" s="48"/>
      <c r="AF1132" s="48"/>
      <c r="AG1132" s="48"/>
      <c r="AH1132" s="48"/>
      <c r="AI1132" s="48"/>
      <c r="AJ1132" s="48"/>
      <c r="AK1132" s="48"/>
      <c r="AL1132" s="48"/>
      <c r="AM1132" s="48"/>
      <c r="AN1132" s="48"/>
      <c r="AO1132" s="48"/>
      <c r="AP1132" s="48"/>
      <c r="AQ1132" s="48"/>
      <c r="AR1132" s="48"/>
      <c r="AS1132" s="48"/>
      <c r="AT1132" s="48"/>
      <c r="AU1132" s="48"/>
      <c r="AV1132" s="48"/>
      <c r="AW1132" s="48"/>
      <c r="AX1132" s="48"/>
      <c r="AY1132" s="48"/>
      <c r="AZ1132" s="48"/>
      <c r="BA1132" s="48"/>
      <c r="BB1132" s="48"/>
    </row>
    <row r="1133" spans="1:54" x14ac:dyDescent="0.25">
      <c r="A1133" s="42" t="str">
        <f t="shared" si="58"/>
        <v/>
      </c>
      <c r="B1133" s="119"/>
      <c r="C1133" s="33"/>
      <c r="D1133" s="120"/>
      <c r="E1133" s="35"/>
      <c r="F1133" s="35"/>
      <c r="G1133" s="35"/>
      <c r="H1133" s="35"/>
      <c r="I1133" s="35"/>
      <c r="J1133" s="48"/>
      <c r="K1133" s="48"/>
      <c r="L1133" s="48"/>
      <c r="M1133" s="48"/>
      <c r="N1133" s="48"/>
      <c r="O1133" s="73"/>
      <c r="P1133" s="73"/>
      <c r="Q1133" s="73"/>
      <c r="R1133" s="73"/>
      <c r="S1133" s="73"/>
      <c r="T1133" s="48"/>
      <c r="U1133" s="48"/>
      <c r="V1133" s="48"/>
      <c r="W1133" s="48"/>
      <c r="X1133" s="48"/>
      <c r="Y1133" s="48"/>
      <c r="Z1133" s="48"/>
      <c r="AA1133" s="48"/>
      <c r="AB1133" s="48"/>
      <c r="AC1133" s="48"/>
      <c r="AD1133" s="48"/>
      <c r="AE1133" s="48"/>
      <c r="AF1133" s="48"/>
      <c r="AG1133" s="48"/>
      <c r="AH1133" s="48"/>
      <c r="AI1133" s="48"/>
      <c r="AJ1133" s="48"/>
      <c r="AK1133" s="48"/>
      <c r="AL1133" s="48"/>
      <c r="AM1133" s="48"/>
      <c r="AN1133" s="48"/>
      <c r="AO1133" s="48"/>
      <c r="AP1133" s="48"/>
      <c r="AQ1133" s="48"/>
      <c r="AR1133" s="48"/>
      <c r="AS1133" s="48"/>
      <c r="AT1133" s="48"/>
      <c r="AU1133" s="48"/>
      <c r="AV1133" s="48"/>
      <c r="AW1133" s="48"/>
      <c r="AX1133" s="48"/>
      <c r="AY1133" s="48"/>
      <c r="AZ1133" s="48"/>
      <c r="BA1133" s="48"/>
      <c r="BB1133" s="48"/>
    </row>
    <row r="1134" spans="1:54" x14ac:dyDescent="0.25">
      <c r="A1134" s="42" t="str">
        <f t="shared" si="58"/>
        <v/>
      </c>
      <c r="B1134" s="119"/>
      <c r="C1134" s="33"/>
      <c r="D1134" s="120"/>
      <c r="E1134" s="35"/>
      <c r="F1134" s="35"/>
      <c r="G1134" s="35"/>
      <c r="H1134" s="35"/>
      <c r="I1134" s="35"/>
      <c r="J1134" s="48"/>
      <c r="K1134" s="48"/>
      <c r="L1134" s="48"/>
      <c r="M1134" s="48"/>
      <c r="N1134" s="48"/>
      <c r="O1134" s="73"/>
      <c r="P1134" s="73"/>
      <c r="Q1134" s="73"/>
      <c r="R1134" s="73"/>
      <c r="S1134" s="73"/>
      <c r="T1134" s="48"/>
      <c r="U1134" s="48"/>
      <c r="V1134" s="48"/>
      <c r="W1134" s="48"/>
      <c r="X1134" s="48"/>
      <c r="Y1134" s="48"/>
      <c r="Z1134" s="48"/>
      <c r="AA1134" s="48"/>
      <c r="AB1134" s="48"/>
      <c r="AC1134" s="48"/>
      <c r="AD1134" s="48"/>
      <c r="AE1134" s="48"/>
      <c r="AF1134" s="48"/>
      <c r="AG1134" s="48"/>
      <c r="AH1134" s="48"/>
      <c r="AI1134" s="48"/>
      <c r="AJ1134" s="48"/>
      <c r="AK1134" s="48"/>
      <c r="AL1134" s="48"/>
      <c r="AM1134" s="48"/>
      <c r="AN1134" s="48"/>
      <c r="AO1134" s="48"/>
      <c r="AP1134" s="48"/>
      <c r="AQ1134" s="48"/>
      <c r="AR1134" s="48"/>
      <c r="AS1134" s="48"/>
      <c r="AT1134" s="48"/>
      <c r="AU1134" s="48"/>
      <c r="AV1134" s="48"/>
      <c r="AW1134" s="48"/>
      <c r="AX1134" s="48"/>
      <c r="AY1134" s="48"/>
      <c r="AZ1134" s="48"/>
      <c r="BA1134" s="48"/>
      <c r="BB1134" s="48"/>
    </row>
    <row r="1135" spans="1:54" x14ac:dyDescent="0.25">
      <c r="A1135" s="42" t="str">
        <f t="shared" si="58"/>
        <v/>
      </c>
      <c r="B1135" s="119"/>
      <c r="C1135" s="33"/>
      <c r="D1135" s="120"/>
      <c r="E1135" s="35"/>
      <c r="F1135" s="35"/>
      <c r="G1135" s="35"/>
      <c r="H1135" s="35"/>
      <c r="I1135" s="35"/>
      <c r="J1135" s="48"/>
      <c r="K1135" s="48"/>
      <c r="L1135" s="48"/>
      <c r="M1135" s="48"/>
      <c r="N1135" s="48"/>
      <c r="O1135" s="73"/>
      <c r="P1135" s="73"/>
      <c r="Q1135" s="73"/>
      <c r="R1135" s="73"/>
      <c r="S1135" s="73"/>
      <c r="T1135" s="48"/>
      <c r="U1135" s="48"/>
      <c r="V1135" s="48"/>
      <c r="W1135" s="48"/>
      <c r="X1135" s="48"/>
      <c r="Y1135" s="48"/>
      <c r="Z1135" s="48"/>
      <c r="AA1135" s="48"/>
      <c r="AB1135" s="48"/>
      <c r="AC1135" s="48"/>
      <c r="AD1135" s="48"/>
      <c r="AE1135" s="48"/>
      <c r="AF1135" s="48"/>
      <c r="AG1135" s="48"/>
      <c r="AH1135" s="48"/>
      <c r="AI1135" s="48"/>
      <c r="AJ1135" s="48"/>
      <c r="AK1135" s="48"/>
      <c r="AL1135" s="48"/>
      <c r="AM1135" s="48"/>
      <c r="AN1135" s="48"/>
      <c r="AO1135" s="48"/>
      <c r="AP1135" s="48"/>
      <c r="AQ1135" s="48"/>
      <c r="AR1135" s="48"/>
      <c r="AS1135" s="48"/>
      <c r="AT1135" s="48"/>
      <c r="AU1135" s="48"/>
      <c r="AV1135" s="48"/>
      <c r="AW1135" s="48"/>
      <c r="AX1135" s="48"/>
      <c r="AY1135" s="48"/>
      <c r="AZ1135" s="48"/>
      <c r="BA1135" s="48"/>
      <c r="BB1135" s="48"/>
    </row>
    <row r="1136" spans="1:54" x14ac:dyDescent="0.25">
      <c r="A1136" s="42" t="str">
        <f t="shared" si="58"/>
        <v/>
      </c>
      <c r="B1136" s="119"/>
      <c r="C1136" s="33"/>
      <c r="D1136" s="120"/>
      <c r="E1136" s="35"/>
      <c r="F1136" s="35"/>
      <c r="G1136" s="35"/>
      <c r="H1136" s="35"/>
      <c r="I1136" s="35"/>
      <c r="J1136" s="48"/>
      <c r="K1136" s="48"/>
      <c r="L1136" s="48"/>
      <c r="M1136" s="48"/>
      <c r="N1136" s="48"/>
      <c r="O1136" s="73"/>
      <c r="P1136" s="73"/>
      <c r="Q1136" s="73"/>
      <c r="R1136" s="73"/>
      <c r="S1136" s="73"/>
      <c r="T1136" s="48"/>
      <c r="U1136" s="48"/>
      <c r="V1136" s="48"/>
      <c r="W1136" s="48"/>
      <c r="X1136" s="48"/>
      <c r="Y1136" s="48"/>
      <c r="Z1136" s="48"/>
      <c r="AA1136" s="48"/>
      <c r="AB1136" s="48"/>
      <c r="AC1136" s="48"/>
      <c r="AD1136" s="48"/>
      <c r="AE1136" s="48"/>
      <c r="AF1136" s="48"/>
      <c r="AG1136" s="48"/>
      <c r="AH1136" s="48"/>
      <c r="AI1136" s="48"/>
      <c r="AJ1136" s="48"/>
      <c r="AK1136" s="48"/>
      <c r="AL1136" s="48"/>
      <c r="AM1136" s="48"/>
      <c r="AN1136" s="48"/>
      <c r="AO1136" s="48"/>
      <c r="AP1136" s="48"/>
      <c r="AQ1136" s="48"/>
      <c r="AR1136" s="48"/>
      <c r="AS1136" s="48"/>
      <c r="AT1136" s="48"/>
      <c r="AU1136" s="48"/>
      <c r="AV1136" s="48"/>
      <c r="AW1136" s="48"/>
      <c r="AX1136" s="48"/>
      <c r="AY1136" s="48"/>
      <c r="AZ1136" s="48"/>
      <c r="BA1136" s="48"/>
      <c r="BB1136" s="48"/>
    </row>
    <row r="1137" spans="1:54" x14ac:dyDescent="0.25">
      <c r="A1137" s="42" t="str">
        <f t="shared" si="58"/>
        <v/>
      </c>
      <c r="B1137" s="119"/>
      <c r="C1137" s="33"/>
      <c r="D1137" s="120"/>
      <c r="E1137" s="35"/>
      <c r="F1137" s="35"/>
      <c r="G1137" s="35"/>
      <c r="H1137" s="35"/>
      <c r="I1137" s="35"/>
      <c r="J1137" s="48"/>
      <c r="K1137" s="48"/>
      <c r="L1137" s="48"/>
      <c r="M1137" s="48"/>
      <c r="N1137" s="48"/>
      <c r="O1137" s="73"/>
      <c r="P1137" s="73"/>
      <c r="Q1137" s="73"/>
      <c r="R1137" s="73"/>
      <c r="S1137" s="73"/>
      <c r="T1137" s="48"/>
      <c r="U1137" s="48"/>
      <c r="V1137" s="48"/>
      <c r="W1137" s="48"/>
      <c r="X1137" s="48"/>
      <c r="Y1137" s="48"/>
      <c r="Z1137" s="48"/>
      <c r="AA1137" s="48"/>
      <c r="AB1137" s="48"/>
      <c r="AC1137" s="48"/>
      <c r="AD1137" s="48"/>
      <c r="AE1137" s="48"/>
      <c r="AF1137" s="48"/>
      <c r="AG1137" s="48"/>
      <c r="AH1137" s="48"/>
      <c r="AI1137" s="48"/>
      <c r="AJ1137" s="48"/>
      <c r="AK1137" s="48"/>
      <c r="AL1137" s="48"/>
      <c r="AM1137" s="48"/>
      <c r="AN1137" s="48"/>
      <c r="AO1137" s="48"/>
      <c r="AP1137" s="48"/>
      <c r="AQ1137" s="48"/>
      <c r="AR1137" s="48"/>
      <c r="AS1137" s="48"/>
      <c r="AT1137" s="48"/>
      <c r="AU1137" s="48"/>
      <c r="AV1137" s="48"/>
      <c r="AW1137" s="48"/>
      <c r="AX1137" s="48"/>
      <c r="AY1137" s="48"/>
      <c r="AZ1137" s="48"/>
      <c r="BA1137" s="48"/>
      <c r="BB1137" s="48"/>
    </row>
    <row r="1138" spans="1:54" x14ac:dyDescent="0.25">
      <c r="A1138" s="42" t="str">
        <f t="shared" si="58"/>
        <v/>
      </c>
      <c r="B1138" s="119"/>
      <c r="C1138" s="33"/>
      <c r="D1138" s="120"/>
      <c r="E1138" s="35"/>
      <c r="F1138" s="35"/>
      <c r="G1138" s="35"/>
      <c r="H1138" s="35"/>
      <c r="I1138" s="35"/>
      <c r="J1138" s="48"/>
      <c r="K1138" s="48"/>
      <c r="L1138" s="48"/>
      <c r="M1138" s="48"/>
      <c r="N1138" s="48"/>
      <c r="O1138" s="73"/>
      <c r="P1138" s="73"/>
      <c r="Q1138" s="73"/>
      <c r="R1138" s="73"/>
      <c r="S1138" s="73"/>
      <c r="T1138" s="48"/>
      <c r="U1138" s="48"/>
      <c r="V1138" s="48"/>
      <c r="W1138" s="48"/>
      <c r="X1138" s="48"/>
      <c r="Y1138" s="48"/>
      <c r="Z1138" s="48"/>
      <c r="AA1138" s="48"/>
      <c r="AB1138" s="48"/>
      <c r="AC1138" s="48"/>
      <c r="AD1138" s="48"/>
      <c r="AE1138" s="48"/>
      <c r="AF1138" s="48"/>
      <c r="AG1138" s="48"/>
      <c r="AH1138" s="48"/>
      <c r="AI1138" s="48"/>
      <c r="AJ1138" s="48"/>
      <c r="AK1138" s="48"/>
      <c r="AL1138" s="48"/>
      <c r="AM1138" s="48"/>
      <c r="AN1138" s="48"/>
      <c r="AO1138" s="48"/>
      <c r="AP1138" s="48"/>
      <c r="AQ1138" s="48"/>
      <c r="AR1138" s="48"/>
      <c r="AS1138" s="48"/>
      <c r="AT1138" s="48"/>
      <c r="AU1138" s="48"/>
      <c r="AV1138" s="48"/>
      <c r="AW1138" s="48"/>
      <c r="AX1138" s="48"/>
      <c r="AY1138" s="48"/>
      <c r="AZ1138" s="48"/>
      <c r="BA1138" s="48"/>
      <c r="BB1138" s="48"/>
    </row>
    <row r="1139" spans="1:54" x14ac:dyDescent="0.25">
      <c r="A1139" s="42" t="str">
        <f t="shared" si="58"/>
        <v/>
      </c>
      <c r="B1139" s="119"/>
      <c r="C1139" s="33"/>
      <c r="D1139" s="120"/>
      <c r="E1139" s="35"/>
      <c r="F1139" s="35"/>
      <c r="G1139" s="35"/>
      <c r="H1139" s="35"/>
      <c r="I1139" s="35"/>
      <c r="J1139" s="48"/>
      <c r="K1139" s="48"/>
      <c r="L1139" s="48"/>
      <c r="M1139" s="48"/>
      <c r="N1139" s="48"/>
      <c r="O1139" s="73"/>
      <c r="P1139" s="73"/>
      <c r="Q1139" s="73"/>
      <c r="R1139" s="73"/>
      <c r="S1139" s="73"/>
      <c r="T1139" s="48"/>
      <c r="U1139" s="48"/>
      <c r="V1139" s="48"/>
      <c r="W1139" s="48"/>
      <c r="X1139" s="48"/>
      <c r="Y1139" s="48"/>
      <c r="Z1139" s="48"/>
      <c r="AA1139" s="48"/>
      <c r="AB1139" s="48"/>
      <c r="AC1139" s="48"/>
      <c r="AD1139" s="48"/>
      <c r="AE1139" s="48"/>
      <c r="AF1139" s="48"/>
      <c r="AG1139" s="48"/>
      <c r="AH1139" s="48"/>
      <c r="AI1139" s="48"/>
      <c r="AJ1139" s="48"/>
      <c r="AK1139" s="48"/>
      <c r="AL1139" s="48"/>
      <c r="AM1139" s="48"/>
      <c r="AN1139" s="48"/>
      <c r="AO1139" s="48"/>
      <c r="AP1139" s="48"/>
      <c r="AQ1139" s="48"/>
      <c r="AR1139" s="48"/>
      <c r="AS1139" s="48"/>
      <c r="AT1139" s="48"/>
      <c r="AU1139" s="48"/>
      <c r="AV1139" s="48"/>
      <c r="AW1139" s="48"/>
      <c r="AX1139" s="48"/>
      <c r="AY1139" s="48"/>
      <c r="AZ1139" s="48"/>
      <c r="BA1139" s="48"/>
      <c r="BB1139" s="48"/>
    </row>
    <row r="1140" spans="1:54" x14ac:dyDescent="0.25">
      <c r="A1140" s="42" t="str">
        <f t="shared" si="58"/>
        <v/>
      </c>
      <c r="B1140" s="119"/>
      <c r="C1140" s="33"/>
      <c r="D1140" s="120"/>
      <c r="E1140" s="35"/>
      <c r="F1140" s="35"/>
      <c r="G1140" s="35"/>
      <c r="H1140" s="35"/>
      <c r="I1140" s="35"/>
      <c r="J1140" s="48"/>
      <c r="K1140" s="48"/>
      <c r="L1140" s="48"/>
      <c r="M1140" s="48"/>
      <c r="N1140" s="48"/>
      <c r="O1140" s="73"/>
      <c r="P1140" s="73"/>
      <c r="Q1140" s="73"/>
      <c r="R1140" s="73"/>
      <c r="S1140" s="73"/>
      <c r="T1140" s="48"/>
      <c r="U1140" s="48"/>
      <c r="V1140" s="48"/>
      <c r="W1140" s="48"/>
      <c r="X1140" s="48"/>
      <c r="Y1140" s="48"/>
      <c r="Z1140" s="48"/>
      <c r="AA1140" s="48"/>
      <c r="AB1140" s="48"/>
      <c r="AC1140" s="48"/>
      <c r="AD1140" s="48"/>
      <c r="AE1140" s="48"/>
      <c r="AF1140" s="48"/>
      <c r="AG1140" s="48"/>
      <c r="AH1140" s="48"/>
      <c r="AI1140" s="48"/>
      <c r="AJ1140" s="48"/>
      <c r="AK1140" s="48"/>
      <c r="AL1140" s="48"/>
      <c r="AM1140" s="48"/>
      <c r="AN1140" s="48"/>
      <c r="AO1140" s="48"/>
      <c r="AP1140" s="48"/>
      <c r="AQ1140" s="48"/>
      <c r="AR1140" s="48"/>
      <c r="AS1140" s="48"/>
      <c r="AT1140" s="48"/>
      <c r="AU1140" s="48"/>
      <c r="AV1140" s="48"/>
      <c r="AW1140" s="48"/>
      <c r="AX1140" s="48"/>
      <c r="AY1140" s="48"/>
      <c r="AZ1140" s="48"/>
      <c r="BA1140" s="48"/>
      <c r="BB1140" s="48"/>
    </row>
    <row r="1141" spans="1:54" x14ac:dyDescent="0.25">
      <c r="A1141" s="42" t="str">
        <f t="shared" si="58"/>
        <v/>
      </c>
      <c r="B1141" s="119"/>
      <c r="C1141" s="33"/>
      <c r="D1141" s="120"/>
      <c r="E1141" s="35"/>
      <c r="F1141" s="35"/>
      <c r="G1141" s="35"/>
      <c r="H1141" s="35"/>
      <c r="I1141" s="35"/>
      <c r="J1141" s="48"/>
      <c r="K1141" s="48"/>
      <c r="L1141" s="48"/>
      <c r="M1141" s="48"/>
      <c r="N1141" s="48"/>
      <c r="O1141" s="73"/>
      <c r="P1141" s="73"/>
      <c r="Q1141" s="73"/>
      <c r="R1141" s="73"/>
      <c r="S1141" s="73"/>
      <c r="T1141" s="48"/>
      <c r="U1141" s="48"/>
      <c r="V1141" s="48"/>
      <c r="W1141" s="48"/>
      <c r="X1141" s="48"/>
      <c r="Y1141" s="48"/>
      <c r="Z1141" s="48"/>
      <c r="AA1141" s="48"/>
      <c r="AB1141" s="48"/>
      <c r="AC1141" s="48"/>
      <c r="AD1141" s="48"/>
      <c r="AE1141" s="48"/>
      <c r="AF1141" s="48"/>
      <c r="AG1141" s="48"/>
      <c r="AH1141" s="48"/>
      <c r="AI1141" s="48"/>
      <c r="AJ1141" s="48"/>
      <c r="AK1141" s="48"/>
      <c r="AL1141" s="48"/>
      <c r="AM1141" s="48"/>
      <c r="AN1141" s="48"/>
      <c r="AO1141" s="48"/>
      <c r="AP1141" s="48"/>
      <c r="AQ1141" s="48"/>
      <c r="AR1141" s="48"/>
      <c r="AS1141" s="48"/>
      <c r="AT1141" s="48"/>
      <c r="AU1141" s="48"/>
      <c r="AV1141" s="48"/>
      <c r="AW1141" s="48"/>
      <c r="AX1141" s="48"/>
      <c r="AY1141" s="48"/>
      <c r="AZ1141" s="48"/>
      <c r="BA1141" s="48"/>
      <c r="BB1141" s="48"/>
    </row>
    <row r="1142" spans="1:54" x14ac:dyDescent="0.25">
      <c r="A1142" s="42" t="str">
        <f t="shared" si="58"/>
        <v/>
      </c>
      <c r="B1142" s="119"/>
      <c r="C1142" s="33"/>
      <c r="D1142" s="120"/>
      <c r="E1142" s="35"/>
      <c r="F1142" s="35"/>
      <c r="G1142" s="35"/>
      <c r="H1142" s="35"/>
      <c r="I1142" s="35"/>
      <c r="J1142" s="48"/>
      <c r="K1142" s="48"/>
      <c r="L1142" s="48"/>
      <c r="M1142" s="48"/>
      <c r="N1142" s="48"/>
      <c r="O1142" s="73"/>
      <c r="P1142" s="73"/>
      <c r="Q1142" s="73"/>
      <c r="R1142" s="73"/>
      <c r="S1142" s="73"/>
      <c r="T1142" s="48"/>
      <c r="U1142" s="48"/>
      <c r="V1142" s="48"/>
      <c r="W1142" s="48"/>
      <c r="X1142" s="48"/>
      <c r="Y1142" s="48"/>
      <c r="Z1142" s="48"/>
      <c r="AA1142" s="48"/>
      <c r="AB1142" s="48"/>
      <c r="AC1142" s="48"/>
      <c r="AD1142" s="48"/>
      <c r="AE1142" s="48"/>
      <c r="AF1142" s="48"/>
      <c r="AG1142" s="48"/>
      <c r="AH1142" s="48"/>
      <c r="AI1142" s="48"/>
      <c r="AJ1142" s="48"/>
      <c r="AK1142" s="48"/>
      <c r="AL1142" s="48"/>
      <c r="AM1142" s="48"/>
      <c r="AN1142" s="48"/>
      <c r="AO1142" s="48"/>
      <c r="AP1142" s="48"/>
      <c r="AQ1142" s="48"/>
      <c r="AR1142" s="48"/>
      <c r="AS1142" s="48"/>
      <c r="AT1142" s="48"/>
      <c r="AU1142" s="48"/>
      <c r="AV1142" s="48"/>
      <c r="AW1142" s="48"/>
      <c r="AX1142" s="48"/>
      <c r="AY1142" s="48"/>
      <c r="AZ1142" s="48"/>
      <c r="BA1142" s="48"/>
      <c r="BB1142" s="48"/>
    </row>
    <row r="1143" spans="1:54" x14ac:dyDescent="0.25">
      <c r="A1143" s="42" t="str">
        <f t="shared" si="58"/>
        <v/>
      </c>
      <c r="B1143" s="119"/>
      <c r="C1143" s="33"/>
      <c r="D1143" s="120"/>
      <c r="E1143" s="35"/>
      <c r="F1143" s="35"/>
      <c r="G1143" s="35"/>
      <c r="H1143" s="35"/>
      <c r="I1143" s="35"/>
      <c r="J1143" s="48"/>
      <c r="K1143" s="48"/>
      <c r="L1143" s="48"/>
      <c r="M1143" s="48"/>
      <c r="N1143" s="48"/>
      <c r="O1143" s="73"/>
      <c r="P1143" s="73"/>
      <c r="Q1143" s="73"/>
      <c r="R1143" s="73"/>
      <c r="S1143" s="73"/>
      <c r="T1143" s="48"/>
      <c r="U1143" s="48"/>
      <c r="V1143" s="48"/>
      <c r="W1143" s="48"/>
      <c r="X1143" s="48"/>
      <c r="Y1143" s="48"/>
      <c r="Z1143" s="48"/>
      <c r="AA1143" s="48"/>
      <c r="AB1143" s="48"/>
      <c r="AC1143" s="48"/>
      <c r="AD1143" s="48"/>
      <c r="AE1143" s="48"/>
      <c r="AF1143" s="48"/>
      <c r="AG1143" s="48"/>
      <c r="AH1143" s="48"/>
      <c r="AI1143" s="48"/>
      <c r="AJ1143" s="48"/>
      <c r="AK1143" s="48"/>
      <c r="AL1143" s="48"/>
      <c r="AM1143" s="48"/>
      <c r="AN1143" s="48"/>
      <c r="AO1143" s="48"/>
      <c r="AP1143" s="48"/>
      <c r="AQ1143" s="48"/>
      <c r="AR1143" s="48"/>
      <c r="AS1143" s="48"/>
      <c r="AT1143" s="48"/>
      <c r="AU1143" s="48"/>
      <c r="AV1143" s="48"/>
      <c r="AW1143" s="48"/>
      <c r="AX1143" s="48"/>
      <c r="AY1143" s="48"/>
      <c r="AZ1143" s="48"/>
      <c r="BA1143" s="48"/>
      <c r="BB1143" s="48"/>
    </row>
    <row r="1144" spans="1:54" x14ac:dyDescent="0.25">
      <c r="A1144" s="42" t="str">
        <f t="shared" si="58"/>
        <v/>
      </c>
      <c r="B1144" s="119"/>
      <c r="C1144" s="33"/>
      <c r="D1144" s="120"/>
      <c r="E1144" s="35"/>
      <c r="F1144" s="35"/>
      <c r="G1144" s="35"/>
      <c r="H1144" s="35"/>
      <c r="I1144" s="35"/>
      <c r="J1144" s="48"/>
      <c r="K1144" s="48"/>
      <c r="L1144" s="48"/>
      <c r="M1144" s="48"/>
      <c r="N1144" s="48"/>
      <c r="O1144" s="73"/>
      <c r="P1144" s="73"/>
      <c r="Q1144" s="73"/>
      <c r="R1144" s="73"/>
      <c r="S1144" s="73"/>
      <c r="T1144" s="48"/>
      <c r="U1144" s="48"/>
      <c r="V1144" s="48"/>
      <c r="W1144" s="48"/>
      <c r="X1144" s="48"/>
      <c r="Y1144" s="48"/>
      <c r="Z1144" s="48"/>
      <c r="AA1144" s="48"/>
      <c r="AB1144" s="48"/>
      <c r="AC1144" s="48"/>
      <c r="AD1144" s="48"/>
      <c r="AE1144" s="48"/>
      <c r="AF1144" s="48"/>
      <c r="AG1144" s="48"/>
      <c r="AH1144" s="48"/>
      <c r="AI1144" s="48"/>
      <c r="AJ1144" s="48"/>
      <c r="AK1144" s="48"/>
      <c r="AL1144" s="48"/>
      <c r="AM1144" s="48"/>
      <c r="AN1144" s="48"/>
      <c r="AO1144" s="48"/>
      <c r="AP1144" s="48"/>
      <c r="AQ1144" s="48"/>
      <c r="AR1144" s="48"/>
      <c r="AS1144" s="48"/>
      <c r="AT1144" s="48"/>
      <c r="AU1144" s="48"/>
      <c r="AV1144" s="48"/>
      <c r="AW1144" s="48"/>
      <c r="AX1144" s="48"/>
      <c r="AY1144" s="48"/>
      <c r="AZ1144" s="48"/>
      <c r="BA1144" s="48"/>
      <c r="BB1144" s="48"/>
    </row>
    <row r="1145" spans="1:54" x14ac:dyDescent="0.25">
      <c r="A1145" s="42" t="str">
        <f t="shared" si="58"/>
        <v/>
      </c>
      <c r="B1145" s="119"/>
      <c r="C1145" s="33"/>
      <c r="D1145" s="120"/>
      <c r="E1145" s="35"/>
      <c r="F1145" s="35"/>
      <c r="G1145" s="35"/>
      <c r="H1145" s="35"/>
      <c r="I1145" s="35"/>
      <c r="J1145" s="48"/>
      <c r="K1145" s="48"/>
      <c r="L1145" s="48"/>
      <c r="M1145" s="48"/>
      <c r="N1145" s="48"/>
      <c r="O1145" s="73"/>
      <c r="P1145" s="73"/>
      <c r="Q1145" s="73"/>
      <c r="R1145" s="73"/>
      <c r="S1145" s="73"/>
      <c r="T1145" s="48"/>
      <c r="U1145" s="48"/>
      <c r="V1145" s="48"/>
      <c r="W1145" s="48"/>
      <c r="X1145" s="48"/>
      <c r="Y1145" s="48"/>
      <c r="Z1145" s="48"/>
      <c r="AA1145" s="48"/>
      <c r="AB1145" s="48"/>
      <c r="AC1145" s="48"/>
      <c r="AD1145" s="48"/>
      <c r="AE1145" s="48"/>
      <c r="AF1145" s="48"/>
      <c r="AG1145" s="48"/>
      <c r="AH1145" s="48"/>
      <c r="AI1145" s="48"/>
      <c r="AJ1145" s="48"/>
      <c r="AK1145" s="48"/>
      <c r="AL1145" s="48"/>
      <c r="AM1145" s="48"/>
      <c r="AN1145" s="48"/>
      <c r="AO1145" s="48"/>
      <c r="AP1145" s="48"/>
      <c r="AQ1145" s="48"/>
      <c r="AR1145" s="48"/>
      <c r="AS1145" s="48"/>
      <c r="AT1145" s="48"/>
      <c r="AU1145" s="48"/>
      <c r="AV1145" s="48"/>
      <c r="AW1145" s="48"/>
      <c r="AX1145" s="48"/>
      <c r="AY1145" s="48"/>
      <c r="AZ1145" s="48"/>
      <c r="BA1145" s="48"/>
      <c r="BB1145" s="48"/>
    </row>
    <row r="1146" spans="1:54" x14ac:dyDescent="0.25">
      <c r="A1146" s="42" t="str">
        <f t="shared" si="58"/>
        <v/>
      </c>
      <c r="B1146" s="119"/>
      <c r="C1146" s="33"/>
      <c r="D1146" s="120"/>
      <c r="E1146" s="35"/>
      <c r="F1146" s="35"/>
      <c r="G1146" s="35"/>
      <c r="H1146" s="35"/>
      <c r="I1146" s="35"/>
      <c r="J1146" s="48"/>
      <c r="K1146" s="48"/>
      <c r="L1146" s="48"/>
      <c r="M1146" s="48"/>
      <c r="N1146" s="48"/>
      <c r="O1146" s="73"/>
      <c r="P1146" s="73"/>
      <c r="Q1146" s="73"/>
      <c r="R1146" s="73"/>
      <c r="S1146" s="73"/>
      <c r="T1146" s="48"/>
      <c r="U1146" s="48"/>
      <c r="V1146" s="48"/>
      <c r="W1146" s="48"/>
      <c r="X1146" s="48"/>
      <c r="Y1146" s="48"/>
      <c r="Z1146" s="48"/>
      <c r="AA1146" s="48"/>
      <c r="AB1146" s="48"/>
      <c r="AC1146" s="48"/>
      <c r="AD1146" s="48"/>
      <c r="AE1146" s="48"/>
      <c r="AF1146" s="48"/>
      <c r="AG1146" s="48"/>
      <c r="AH1146" s="48"/>
      <c r="AI1146" s="48"/>
      <c r="AJ1146" s="48"/>
      <c r="AK1146" s="48"/>
      <c r="AL1146" s="48"/>
      <c r="AM1146" s="48"/>
      <c r="AN1146" s="48"/>
      <c r="AO1146" s="48"/>
      <c r="AP1146" s="48"/>
      <c r="AQ1146" s="48"/>
      <c r="AR1146" s="48"/>
      <c r="AS1146" s="48"/>
      <c r="AT1146" s="48"/>
      <c r="AU1146" s="48"/>
      <c r="AV1146" s="48"/>
      <c r="AW1146" s="48"/>
      <c r="AX1146" s="48"/>
      <c r="AY1146" s="48"/>
      <c r="AZ1146" s="48"/>
      <c r="BA1146" s="48"/>
      <c r="BB1146" s="48"/>
    </row>
    <row r="1147" spans="1:54" x14ac:dyDescent="0.25">
      <c r="A1147" s="42" t="str">
        <f t="shared" si="58"/>
        <v/>
      </c>
      <c r="B1147" s="119"/>
      <c r="C1147" s="33"/>
      <c r="D1147" s="120"/>
      <c r="E1147" s="35"/>
      <c r="F1147" s="35"/>
      <c r="G1147" s="35"/>
      <c r="H1147" s="35"/>
      <c r="I1147" s="35"/>
      <c r="J1147" s="48"/>
      <c r="K1147" s="48"/>
      <c r="L1147" s="48"/>
      <c r="M1147" s="48"/>
      <c r="N1147" s="48"/>
      <c r="O1147" s="73"/>
      <c r="P1147" s="73"/>
      <c r="Q1147" s="73"/>
      <c r="R1147" s="73"/>
      <c r="S1147" s="73"/>
      <c r="T1147" s="48"/>
      <c r="U1147" s="48"/>
      <c r="V1147" s="48"/>
      <c r="W1147" s="48"/>
      <c r="X1147" s="48"/>
      <c r="Y1147" s="48"/>
      <c r="Z1147" s="48"/>
      <c r="AA1147" s="48"/>
      <c r="AB1147" s="48"/>
      <c r="AC1147" s="48"/>
      <c r="AD1147" s="48"/>
      <c r="AE1147" s="48"/>
      <c r="AF1147" s="48"/>
      <c r="AG1147" s="48"/>
      <c r="AH1147" s="48"/>
      <c r="AI1147" s="48"/>
      <c r="AJ1147" s="48"/>
      <c r="AK1147" s="48"/>
      <c r="AL1147" s="48"/>
      <c r="AM1147" s="48"/>
      <c r="AN1147" s="48"/>
      <c r="AO1147" s="48"/>
      <c r="AP1147" s="48"/>
      <c r="AQ1147" s="48"/>
      <c r="AR1147" s="48"/>
      <c r="AS1147" s="48"/>
      <c r="AT1147" s="48"/>
      <c r="AU1147" s="48"/>
      <c r="AV1147" s="48"/>
      <c r="AW1147" s="48"/>
      <c r="AX1147" s="48"/>
      <c r="AY1147" s="48"/>
      <c r="AZ1147" s="48"/>
      <c r="BA1147" s="48"/>
      <c r="BB1147" s="48"/>
    </row>
    <row r="1148" spans="1:54" x14ac:dyDescent="0.25">
      <c r="A1148" s="42" t="str">
        <f t="shared" si="58"/>
        <v/>
      </c>
      <c r="B1148" s="119"/>
      <c r="C1148" s="33"/>
      <c r="D1148" s="120"/>
      <c r="E1148" s="35"/>
      <c r="F1148" s="35"/>
      <c r="G1148" s="35"/>
      <c r="H1148" s="35"/>
      <c r="I1148" s="35"/>
      <c r="J1148" s="48"/>
      <c r="K1148" s="48"/>
      <c r="L1148" s="48"/>
      <c r="M1148" s="48"/>
      <c r="N1148" s="48"/>
      <c r="O1148" s="73"/>
      <c r="P1148" s="73"/>
      <c r="Q1148" s="73"/>
      <c r="R1148" s="73"/>
      <c r="S1148" s="73"/>
      <c r="T1148" s="48"/>
      <c r="U1148" s="48"/>
      <c r="V1148" s="48"/>
      <c r="W1148" s="48"/>
      <c r="X1148" s="48"/>
      <c r="Y1148" s="48"/>
      <c r="Z1148" s="48"/>
      <c r="AA1148" s="48"/>
      <c r="AB1148" s="48"/>
      <c r="AC1148" s="48"/>
      <c r="AD1148" s="48"/>
      <c r="AE1148" s="48"/>
      <c r="AF1148" s="48"/>
      <c r="AG1148" s="48"/>
      <c r="AH1148" s="48"/>
      <c r="AI1148" s="48"/>
      <c r="AJ1148" s="48"/>
      <c r="AK1148" s="48"/>
      <c r="AL1148" s="48"/>
      <c r="AM1148" s="48"/>
      <c r="AN1148" s="48"/>
      <c r="AO1148" s="48"/>
      <c r="AP1148" s="48"/>
      <c r="AQ1148" s="48"/>
      <c r="AR1148" s="48"/>
      <c r="AS1148" s="48"/>
      <c r="AT1148" s="48"/>
      <c r="AU1148" s="48"/>
      <c r="AV1148" s="48"/>
      <c r="AW1148" s="48"/>
      <c r="AX1148" s="48"/>
      <c r="AY1148" s="48"/>
      <c r="AZ1148" s="48"/>
      <c r="BA1148" s="48"/>
      <c r="BB1148" s="48"/>
    </row>
    <row r="1149" spans="1:54" x14ac:dyDescent="0.25">
      <c r="A1149" s="42" t="str">
        <f t="shared" si="58"/>
        <v/>
      </c>
      <c r="B1149" s="119"/>
      <c r="C1149" s="33"/>
      <c r="D1149" s="120"/>
      <c r="E1149" s="35"/>
      <c r="F1149" s="35"/>
      <c r="G1149" s="35"/>
      <c r="H1149" s="35"/>
      <c r="I1149" s="35"/>
      <c r="J1149" s="48"/>
      <c r="K1149" s="48"/>
      <c r="L1149" s="48"/>
      <c r="M1149" s="48"/>
      <c r="N1149" s="48"/>
      <c r="O1149" s="73"/>
      <c r="P1149" s="73"/>
      <c r="Q1149" s="73"/>
      <c r="R1149" s="73"/>
      <c r="S1149" s="73"/>
      <c r="T1149" s="48"/>
      <c r="U1149" s="48"/>
      <c r="V1149" s="48"/>
      <c r="W1149" s="48"/>
      <c r="X1149" s="48"/>
      <c r="Y1149" s="48"/>
      <c r="Z1149" s="48"/>
      <c r="AA1149" s="48"/>
      <c r="AB1149" s="48"/>
      <c r="AC1149" s="48"/>
      <c r="AD1149" s="48"/>
      <c r="AE1149" s="48"/>
      <c r="AF1149" s="48"/>
      <c r="AG1149" s="48"/>
      <c r="AH1149" s="48"/>
      <c r="AI1149" s="48"/>
      <c r="AJ1149" s="48"/>
      <c r="AK1149" s="48"/>
      <c r="AL1149" s="48"/>
      <c r="AM1149" s="48"/>
      <c r="AN1149" s="48"/>
      <c r="AO1149" s="48"/>
      <c r="AP1149" s="48"/>
      <c r="AQ1149" s="48"/>
      <c r="AR1149" s="48"/>
      <c r="AS1149" s="48"/>
      <c r="AT1149" s="48"/>
      <c r="AU1149" s="48"/>
      <c r="AV1149" s="48"/>
      <c r="AW1149" s="48"/>
      <c r="AX1149" s="48"/>
      <c r="AY1149" s="48"/>
      <c r="AZ1149" s="48"/>
      <c r="BA1149" s="48"/>
      <c r="BB1149" s="48"/>
    </row>
    <row r="1150" spans="1:54" x14ac:dyDescent="0.25">
      <c r="A1150" s="42" t="str">
        <f t="shared" si="58"/>
        <v/>
      </c>
      <c r="B1150" s="119"/>
      <c r="C1150" s="33"/>
      <c r="D1150" s="120"/>
      <c r="E1150" s="35"/>
      <c r="F1150" s="35"/>
      <c r="G1150" s="35"/>
      <c r="H1150" s="35"/>
      <c r="I1150" s="35"/>
      <c r="J1150" s="48"/>
      <c r="K1150" s="48"/>
      <c r="L1150" s="48"/>
      <c r="M1150" s="48"/>
      <c r="N1150" s="48"/>
      <c r="O1150" s="73"/>
      <c r="P1150" s="73"/>
      <c r="Q1150" s="73"/>
      <c r="R1150" s="73"/>
      <c r="S1150" s="73"/>
      <c r="T1150" s="48"/>
      <c r="U1150" s="48"/>
      <c r="V1150" s="48"/>
      <c r="W1150" s="48"/>
      <c r="X1150" s="48"/>
      <c r="Y1150" s="48"/>
      <c r="Z1150" s="48"/>
      <c r="AA1150" s="48"/>
      <c r="AB1150" s="48"/>
      <c r="AC1150" s="48"/>
      <c r="AD1150" s="48"/>
      <c r="AE1150" s="48"/>
      <c r="AF1150" s="48"/>
      <c r="AG1150" s="48"/>
      <c r="AH1150" s="48"/>
      <c r="AI1150" s="48"/>
      <c r="AJ1150" s="48"/>
      <c r="AK1150" s="48"/>
      <c r="AL1150" s="48"/>
      <c r="AM1150" s="48"/>
      <c r="AN1150" s="48"/>
      <c r="AO1150" s="48"/>
      <c r="AP1150" s="48"/>
      <c r="AQ1150" s="48"/>
      <c r="AR1150" s="48"/>
      <c r="AS1150" s="48"/>
      <c r="AT1150" s="48"/>
      <c r="AU1150" s="48"/>
      <c r="AV1150" s="48"/>
      <c r="AW1150" s="48"/>
      <c r="AX1150" s="48"/>
      <c r="AY1150" s="48"/>
      <c r="AZ1150" s="48"/>
      <c r="BA1150" s="48"/>
      <c r="BB1150" s="48"/>
    </row>
    <row r="1151" spans="1:54" x14ac:dyDescent="0.25">
      <c r="A1151" s="42" t="str">
        <f t="shared" si="58"/>
        <v/>
      </c>
      <c r="B1151" s="119"/>
      <c r="C1151" s="33"/>
      <c r="D1151" s="120"/>
      <c r="E1151" s="35"/>
      <c r="F1151" s="35"/>
      <c r="G1151" s="35"/>
      <c r="H1151" s="35"/>
      <c r="I1151" s="35"/>
      <c r="J1151" s="48"/>
      <c r="K1151" s="48"/>
      <c r="L1151" s="48"/>
      <c r="M1151" s="48"/>
      <c r="N1151" s="48"/>
      <c r="O1151" s="73"/>
      <c r="P1151" s="73"/>
      <c r="Q1151" s="73"/>
      <c r="R1151" s="73"/>
      <c r="S1151" s="73"/>
      <c r="T1151" s="48"/>
      <c r="U1151" s="48"/>
      <c r="V1151" s="48"/>
      <c r="W1151" s="48"/>
      <c r="X1151" s="48"/>
      <c r="Y1151" s="48"/>
      <c r="Z1151" s="48"/>
      <c r="AA1151" s="48"/>
      <c r="AB1151" s="48"/>
      <c r="AC1151" s="48"/>
      <c r="AD1151" s="48"/>
      <c r="AE1151" s="48"/>
      <c r="AF1151" s="48"/>
      <c r="AG1151" s="48"/>
      <c r="AH1151" s="48"/>
      <c r="AI1151" s="48"/>
      <c r="AJ1151" s="48"/>
      <c r="AK1151" s="48"/>
      <c r="AL1151" s="48"/>
      <c r="AM1151" s="48"/>
      <c r="AN1151" s="48"/>
      <c r="AO1151" s="48"/>
      <c r="AP1151" s="48"/>
      <c r="AQ1151" s="48"/>
      <c r="AR1151" s="48"/>
      <c r="AS1151" s="48"/>
      <c r="AT1151" s="48"/>
      <c r="AU1151" s="48"/>
      <c r="AV1151" s="48"/>
      <c r="AW1151" s="48"/>
      <c r="AX1151" s="48"/>
      <c r="AY1151" s="48"/>
      <c r="AZ1151" s="48"/>
      <c r="BA1151" s="48"/>
      <c r="BB1151" s="48"/>
    </row>
    <row r="1152" spans="1:54" x14ac:dyDescent="0.25">
      <c r="A1152" s="42" t="str">
        <f t="shared" si="58"/>
        <v/>
      </c>
      <c r="B1152" s="119"/>
      <c r="C1152" s="33"/>
      <c r="D1152" s="120"/>
      <c r="E1152" s="35"/>
      <c r="F1152" s="35"/>
      <c r="G1152" s="35"/>
      <c r="H1152" s="35"/>
      <c r="I1152" s="35"/>
      <c r="J1152" s="48"/>
      <c r="K1152" s="48"/>
      <c r="L1152" s="48"/>
      <c r="M1152" s="48"/>
      <c r="N1152" s="48"/>
      <c r="O1152" s="73"/>
      <c r="P1152" s="73"/>
      <c r="Q1152" s="73"/>
      <c r="R1152" s="73"/>
      <c r="S1152" s="73"/>
      <c r="T1152" s="48"/>
      <c r="U1152" s="48"/>
      <c r="V1152" s="48"/>
      <c r="W1152" s="48"/>
      <c r="X1152" s="48"/>
      <c r="Y1152" s="48"/>
      <c r="Z1152" s="48"/>
      <c r="AA1152" s="48"/>
      <c r="AB1152" s="48"/>
      <c r="AC1152" s="48"/>
      <c r="AD1152" s="48"/>
      <c r="AE1152" s="48"/>
      <c r="AF1152" s="48"/>
      <c r="AG1152" s="48"/>
      <c r="AH1152" s="48"/>
      <c r="AI1152" s="48"/>
      <c r="AJ1152" s="48"/>
      <c r="AK1152" s="48"/>
      <c r="AL1152" s="48"/>
      <c r="AM1152" s="48"/>
      <c r="AN1152" s="48"/>
      <c r="AO1152" s="48"/>
      <c r="AP1152" s="48"/>
      <c r="AQ1152" s="48"/>
      <c r="AR1152" s="48"/>
      <c r="AS1152" s="48"/>
      <c r="AT1152" s="48"/>
      <c r="AU1152" s="48"/>
      <c r="AV1152" s="48"/>
      <c r="AW1152" s="48"/>
      <c r="AX1152" s="48"/>
      <c r="AY1152" s="48"/>
      <c r="AZ1152" s="48"/>
      <c r="BA1152" s="48"/>
      <c r="BB1152" s="48"/>
    </row>
    <row r="1153" spans="1:54" x14ac:dyDescent="0.25">
      <c r="A1153" s="42" t="str">
        <f t="shared" si="58"/>
        <v/>
      </c>
      <c r="B1153" s="119"/>
      <c r="C1153" s="33"/>
      <c r="D1153" s="120"/>
      <c r="E1153" s="35"/>
      <c r="F1153" s="35"/>
      <c r="G1153" s="35"/>
      <c r="H1153" s="35"/>
      <c r="I1153" s="35"/>
      <c r="J1153" s="48"/>
      <c r="K1153" s="48"/>
      <c r="L1153" s="48"/>
      <c r="M1153" s="48"/>
      <c r="N1153" s="48"/>
      <c r="O1153" s="73"/>
      <c r="P1153" s="73"/>
      <c r="Q1153" s="73"/>
      <c r="R1153" s="73"/>
      <c r="S1153" s="73"/>
      <c r="T1153" s="48"/>
      <c r="U1153" s="48"/>
      <c r="V1153" s="48"/>
      <c r="W1153" s="48"/>
      <c r="X1153" s="48"/>
      <c r="Y1153" s="48"/>
      <c r="Z1153" s="48"/>
      <c r="AA1153" s="48"/>
      <c r="AB1153" s="48"/>
      <c r="AC1153" s="48"/>
      <c r="AD1153" s="48"/>
      <c r="AE1153" s="48"/>
      <c r="AF1153" s="48"/>
      <c r="AG1153" s="48"/>
      <c r="AH1153" s="48"/>
      <c r="AI1153" s="48"/>
      <c r="AJ1153" s="48"/>
      <c r="AK1153" s="48"/>
      <c r="AL1153" s="48"/>
      <c r="AM1153" s="48"/>
      <c r="AN1153" s="48"/>
      <c r="AO1153" s="48"/>
      <c r="AP1153" s="48"/>
      <c r="AQ1153" s="48"/>
      <c r="AR1153" s="48"/>
      <c r="AS1153" s="48"/>
      <c r="AT1153" s="48"/>
      <c r="AU1153" s="48"/>
      <c r="AV1153" s="48"/>
      <c r="AW1153" s="48"/>
      <c r="AX1153" s="48"/>
      <c r="AY1153" s="48"/>
      <c r="AZ1153" s="48"/>
      <c r="BA1153" s="48"/>
      <c r="BB1153" s="48"/>
    </row>
    <row r="1154" spans="1:54" x14ac:dyDescent="0.25">
      <c r="A1154" s="42" t="str">
        <f t="shared" si="58"/>
        <v/>
      </c>
      <c r="B1154" s="119"/>
      <c r="C1154" s="33"/>
      <c r="D1154" s="120"/>
      <c r="E1154" s="35"/>
      <c r="F1154" s="35"/>
      <c r="G1154" s="35"/>
      <c r="H1154" s="35"/>
      <c r="I1154" s="35"/>
      <c r="J1154" s="48"/>
      <c r="K1154" s="48"/>
      <c r="L1154" s="48"/>
      <c r="M1154" s="48"/>
      <c r="N1154" s="48"/>
      <c r="O1154" s="73"/>
      <c r="P1154" s="73"/>
      <c r="Q1154" s="73"/>
      <c r="R1154" s="73"/>
      <c r="S1154" s="73"/>
      <c r="T1154" s="48"/>
      <c r="U1154" s="48"/>
      <c r="V1154" s="48"/>
      <c r="W1154" s="48"/>
      <c r="X1154" s="48"/>
      <c r="Y1154" s="48"/>
      <c r="Z1154" s="48"/>
      <c r="AA1154" s="48"/>
      <c r="AB1154" s="48"/>
      <c r="AC1154" s="48"/>
      <c r="AD1154" s="48"/>
      <c r="AE1154" s="48"/>
      <c r="AF1154" s="48"/>
      <c r="AG1154" s="48"/>
      <c r="AH1154" s="48"/>
      <c r="AI1154" s="48"/>
      <c r="AJ1154" s="48"/>
      <c r="AK1154" s="48"/>
      <c r="AL1154" s="48"/>
      <c r="AM1154" s="48"/>
      <c r="AN1154" s="48"/>
      <c r="AO1154" s="48"/>
      <c r="AP1154" s="48"/>
      <c r="AQ1154" s="48"/>
      <c r="AR1154" s="48"/>
      <c r="AS1154" s="48"/>
      <c r="AT1154" s="48"/>
      <c r="AU1154" s="48"/>
      <c r="AV1154" s="48"/>
      <c r="AW1154" s="48"/>
      <c r="AX1154" s="48"/>
      <c r="AY1154" s="48"/>
      <c r="AZ1154" s="48"/>
      <c r="BA1154" s="48"/>
      <c r="BB1154" s="48"/>
    </row>
    <row r="1155" spans="1:54" x14ac:dyDescent="0.25">
      <c r="A1155" s="42" t="str">
        <f t="shared" si="58"/>
        <v/>
      </c>
      <c r="B1155" s="119"/>
      <c r="C1155" s="33"/>
      <c r="D1155" s="120"/>
      <c r="E1155" s="35"/>
      <c r="F1155" s="35"/>
      <c r="G1155" s="35"/>
      <c r="H1155" s="35"/>
      <c r="I1155" s="35"/>
      <c r="J1155" s="48"/>
      <c r="K1155" s="48"/>
      <c r="L1155" s="48"/>
      <c r="M1155" s="48"/>
      <c r="N1155" s="48"/>
      <c r="O1155" s="73"/>
      <c r="P1155" s="73"/>
      <c r="Q1155" s="73"/>
      <c r="R1155" s="73"/>
      <c r="S1155" s="73"/>
      <c r="T1155" s="48"/>
      <c r="U1155" s="48"/>
      <c r="V1155" s="48"/>
      <c r="W1155" s="48"/>
      <c r="X1155" s="48"/>
      <c r="Y1155" s="48"/>
      <c r="Z1155" s="48"/>
      <c r="AA1155" s="48"/>
      <c r="AB1155" s="48"/>
      <c r="AC1155" s="48"/>
      <c r="AD1155" s="48"/>
      <c r="AE1155" s="48"/>
      <c r="AF1155" s="48"/>
      <c r="AG1155" s="48"/>
      <c r="AH1155" s="48"/>
      <c r="AI1155" s="48"/>
      <c r="AJ1155" s="48"/>
      <c r="AK1155" s="48"/>
      <c r="AL1155" s="48"/>
      <c r="AM1155" s="48"/>
      <c r="AN1155" s="48"/>
      <c r="AO1155" s="48"/>
      <c r="AP1155" s="48"/>
      <c r="AQ1155" s="48"/>
      <c r="AR1155" s="48"/>
      <c r="AS1155" s="48"/>
      <c r="AT1155" s="48"/>
      <c r="AU1155" s="48"/>
      <c r="AV1155" s="48"/>
      <c r="AW1155" s="48"/>
      <c r="AX1155" s="48"/>
      <c r="AY1155" s="48"/>
      <c r="AZ1155" s="48"/>
      <c r="BA1155" s="48"/>
      <c r="BB1155" s="48"/>
    </row>
    <row r="1156" spans="1:54" x14ac:dyDescent="0.25">
      <c r="A1156" s="42" t="str">
        <f t="shared" si="58"/>
        <v/>
      </c>
      <c r="B1156" s="119"/>
      <c r="C1156" s="33"/>
      <c r="D1156" s="120"/>
      <c r="E1156" s="35"/>
      <c r="F1156" s="35"/>
      <c r="G1156" s="35"/>
      <c r="H1156" s="35"/>
      <c r="I1156" s="35"/>
      <c r="J1156" s="48"/>
      <c r="K1156" s="48"/>
      <c r="L1156" s="48"/>
      <c r="M1156" s="48"/>
      <c r="N1156" s="48"/>
      <c r="O1156" s="73"/>
      <c r="P1156" s="73"/>
      <c r="Q1156" s="73"/>
      <c r="R1156" s="73"/>
      <c r="S1156" s="73"/>
      <c r="T1156" s="48"/>
      <c r="U1156" s="48"/>
      <c r="V1156" s="48"/>
      <c r="W1156" s="48"/>
      <c r="X1156" s="48"/>
      <c r="Y1156" s="48"/>
      <c r="Z1156" s="48"/>
      <c r="AA1156" s="48"/>
      <c r="AB1156" s="48"/>
      <c r="AC1156" s="48"/>
      <c r="AD1156" s="48"/>
      <c r="AE1156" s="48"/>
      <c r="AF1156" s="48"/>
      <c r="AG1156" s="48"/>
      <c r="AH1156" s="48"/>
      <c r="AI1156" s="48"/>
      <c r="AJ1156" s="48"/>
      <c r="AK1156" s="48"/>
      <c r="AL1156" s="48"/>
      <c r="AM1156" s="48"/>
      <c r="AN1156" s="48"/>
      <c r="AO1156" s="48"/>
      <c r="AP1156" s="48"/>
      <c r="AQ1156" s="48"/>
      <c r="AR1156" s="48"/>
      <c r="AS1156" s="48"/>
      <c r="AT1156" s="48"/>
      <c r="AU1156" s="48"/>
      <c r="AV1156" s="48"/>
      <c r="AW1156" s="48"/>
      <c r="AX1156" s="48"/>
      <c r="AY1156" s="48"/>
      <c r="AZ1156" s="48"/>
      <c r="BA1156" s="48"/>
      <c r="BB1156" s="48"/>
    </row>
    <row r="1157" spans="1:54" x14ac:dyDescent="0.25">
      <c r="A1157" s="42" t="str">
        <f t="shared" si="58"/>
        <v/>
      </c>
      <c r="B1157" s="119"/>
      <c r="C1157" s="33"/>
      <c r="D1157" s="120"/>
      <c r="E1157" s="35"/>
      <c r="F1157" s="35"/>
      <c r="G1157" s="35"/>
      <c r="H1157" s="35"/>
      <c r="I1157" s="35"/>
      <c r="J1157" s="48"/>
      <c r="K1157" s="48"/>
      <c r="L1157" s="48"/>
      <c r="M1157" s="48"/>
      <c r="N1157" s="48"/>
      <c r="O1157" s="73"/>
      <c r="P1157" s="73"/>
      <c r="Q1157" s="73"/>
      <c r="R1157" s="73"/>
      <c r="S1157" s="73"/>
      <c r="T1157" s="48"/>
      <c r="U1157" s="48"/>
      <c r="V1157" s="48"/>
      <c r="W1157" s="48"/>
      <c r="X1157" s="48"/>
      <c r="Y1157" s="48"/>
      <c r="Z1157" s="48"/>
      <c r="AA1157" s="48"/>
      <c r="AB1157" s="48"/>
      <c r="AC1157" s="48"/>
      <c r="AD1157" s="48"/>
      <c r="AE1157" s="48"/>
      <c r="AF1157" s="48"/>
      <c r="AG1157" s="48"/>
      <c r="AH1157" s="48"/>
      <c r="AI1157" s="48"/>
      <c r="AJ1157" s="48"/>
      <c r="AK1157" s="48"/>
      <c r="AL1157" s="48"/>
      <c r="AM1157" s="48"/>
      <c r="AN1157" s="48"/>
      <c r="AO1157" s="48"/>
      <c r="AP1157" s="48"/>
      <c r="AQ1157" s="48"/>
      <c r="AR1157" s="48"/>
      <c r="AS1157" s="48"/>
      <c r="AT1157" s="48"/>
      <c r="AU1157" s="48"/>
      <c r="AV1157" s="48"/>
      <c r="AW1157" s="48"/>
      <c r="AX1157" s="48"/>
      <c r="AY1157" s="48"/>
      <c r="AZ1157" s="48"/>
      <c r="BA1157" s="48"/>
      <c r="BB1157" s="48"/>
    </row>
    <row r="1158" spans="1:54" x14ac:dyDescent="0.25">
      <c r="A1158" s="42" t="str">
        <f t="shared" si="58"/>
        <v/>
      </c>
      <c r="B1158" s="119"/>
      <c r="C1158" s="33"/>
      <c r="D1158" s="120"/>
      <c r="E1158" s="35"/>
      <c r="F1158" s="35"/>
      <c r="G1158" s="35"/>
      <c r="H1158" s="35"/>
      <c r="I1158" s="35"/>
      <c r="J1158" s="48"/>
      <c r="K1158" s="48"/>
      <c r="L1158" s="48"/>
      <c r="M1158" s="48"/>
      <c r="N1158" s="48"/>
      <c r="O1158" s="73"/>
      <c r="P1158" s="73"/>
      <c r="Q1158" s="73"/>
      <c r="R1158" s="73"/>
      <c r="S1158" s="73"/>
      <c r="T1158" s="48"/>
      <c r="U1158" s="48"/>
      <c r="V1158" s="48"/>
      <c r="W1158" s="48"/>
      <c r="X1158" s="48"/>
      <c r="Y1158" s="48"/>
      <c r="Z1158" s="48"/>
      <c r="AA1158" s="48"/>
      <c r="AB1158" s="48"/>
      <c r="AC1158" s="48"/>
      <c r="AD1158" s="48"/>
      <c r="AE1158" s="48"/>
      <c r="AF1158" s="48"/>
      <c r="AG1158" s="48"/>
      <c r="AH1158" s="48"/>
      <c r="AI1158" s="48"/>
      <c r="AJ1158" s="48"/>
      <c r="AK1158" s="48"/>
      <c r="AL1158" s="48"/>
      <c r="AM1158" s="48"/>
      <c r="AN1158" s="48"/>
      <c r="AO1158" s="48"/>
      <c r="AP1158" s="48"/>
      <c r="AQ1158" s="48"/>
      <c r="AR1158" s="48"/>
      <c r="AS1158" s="48"/>
      <c r="AT1158" s="48"/>
      <c r="AU1158" s="48"/>
      <c r="AV1158" s="48"/>
      <c r="AW1158" s="48"/>
      <c r="AX1158" s="48"/>
      <c r="AY1158" s="48"/>
      <c r="AZ1158" s="48"/>
      <c r="BA1158" s="48"/>
      <c r="BB1158" s="48"/>
    </row>
    <row r="1159" spans="1:54" x14ac:dyDescent="0.25">
      <c r="A1159" s="42" t="str">
        <f t="shared" si="58"/>
        <v/>
      </c>
      <c r="B1159" s="119"/>
      <c r="C1159" s="33"/>
      <c r="D1159" s="120"/>
      <c r="E1159" s="35"/>
      <c r="F1159" s="35"/>
      <c r="G1159" s="35"/>
      <c r="H1159" s="35"/>
      <c r="I1159" s="35"/>
      <c r="J1159" s="48"/>
      <c r="K1159" s="48"/>
      <c r="L1159" s="48"/>
      <c r="M1159" s="48"/>
      <c r="N1159" s="48"/>
      <c r="O1159" s="73"/>
      <c r="P1159" s="73"/>
      <c r="Q1159" s="73"/>
      <c r="R1159" s="73"/>
      <c r="S1159" s="73"/>
      <c r="T1159" s="48"/>
      <c r="U1159" s="48"/>
      <c r="V1159" s="48"/>
      <c r="W1159" s="48"/>
      <c r="X1159" s="48"/>
      <c r="Y1159" s="48"/>
      <c r="Z1159" s="48"/>
      <c r="AA1159" s="48"/>
      <c r="AB1159" s="48"/>
      <c r="AC1159" s="48"/>
      <c r="AD1159" s="48"/>
      <c r="AE1159" s="48"/>
      <c r="AF1159" s="48"/>
      <c r="AG1159" s="48"/>
      <c r="AH1159" s="48"/>
      <c r="AI1159" s="48"/>
      <c r="AJ1159" s="48"/>
      <c r="AK1159" s="48"/>
      <c r="AL1159" s="48"/>
      <c r="AM1159" s="48"/>
      <c r="AN1159" s="48"/>
      <c r="AO1159" s="48"/>
      <c r="AP1159" s="48"/>
      <c r="AQ1159" s="48"/>
      <c r="AR1159" s="48"/>
      <c r="AS1159" s="48"/>
      <c r="AT1159" s="48"/>
      <c r="AU1159" s="48"/>
      <c r="AV1159" s="48"/>
      <c r="AW1159" s="48"/>
      <c r="AX1159" s="48"/>
      <c r="AY1159" s="48"/>
      <c r="AZ1159" s="48"/>
      <c r="BA1159" s="48"/>
      <c r="BB1159" s="48"/>
    </row>
    <row r="1160" spans="1:54" x14ac:dyDescent="0.25">
      <c r="A1160" s="42" t="str">
        <f t="shared" si="58"/>
        <v/>
      </c>
      <c r="B1160" s="119"/>
      <c r="C1160" s="33"/>
      <c r="D1160" s="120"/>
      <c r="E1160" s="35"/>
      <c r="F1160" s="35"/>
      <c r="G1160" s="35"/>
      <c r="H1160" s="35"/>
      <c r="I1160" s="35"/>
      <c r="J1160" s="48"/>
      <c r="K1160" s="48"/>
      <c r="L1160" s="48"/>
      <c r="M1160" s="48"/>
      <c r="N1160" s="48"/>
      <c r="O1160" s="73"/>
      <c r="P1160" s="73"/>
      <c r="Q1160" s="73"/>
      <c r="R1160" s="73"/>
      <c r="S1160" s="73"/>
      <c r="T1160" s="48"/>
      <c r="U1160" s="48"/>
      <c r="V1160" s="48"/>
      <c r="W1160" s="48"/>
      <c r="X1160" s="48"/>
      <c r="Y1160" s="48"/>
      <c r="Z1160" s="48"/>
      <c r="AA1160" s="48"/>
      <c r="AB1160" s="48"/>
      <c r="AC1160" s="48"/>
      <c r="AD1160" s="48"/>
      <c r="AE1160" s="48"/>
      <c r="AF1160" s="48"/>
      <c r="AG1160" s="48"/>
      <c r="AH1160" s="48"/>
      <c r="AI1160" s="48"/>
      <c r="AJ1160" s="48"/>
      <c r="AK1160" s="48"/>
      <c r="AL1160" s="48"/>
      <c r="AM1160" s="48"/>
      <c r="AN1160" s="48"/>
      <c r="AO1160" s="48"/>
      <c r="AP1160" s="48"/>
      <c r="AQ1160" s="48"/>
      <c r="AR1160" s="48"/>
      <c r="AS1160" s="48"/>
      <c r="AT1160" s="48"/>
      <c r="AU1160" s="48"/>
      <c r="AV1160" s="48"/>
      <c r="AW1160" s="48"/>
      <c r="AX1160" s="48"/>
      <c r="AY1160" s="48"/>
      <c r="AZ1160" s="48"/>
      <c r="BA1160" s="48"/>
      <c r="BB1160" s="48"/>
    </row>
    <row r="1161" spans="1:54" x14ac:dyDescent="0.25">
      <c r="A1161" s="42" t="str">
        <f t="shared" si="58"/>
        <v/>
      </c>
      <c r="B1161" s="119"/>
      <c r="C1161" s="33"/>
      <c r="D1161" s="120"/>
      <c r="E1161" s="35"/>
      <c r="F1161" s="35"/>
      <c r="G1161" s="35"/>
      <c r="H1161" s="35"/>
      <c r="I1161" s="35"/>
      <c r="J1161" s="48"/>
      <c r="K1161" s="48"/>
      <c r="L1161" s="48"/>
      <c r="M1161" s="48"/>
      <c r="N1161" s="48"/>
      <c r="O1161" s="73"/>
      <c r="P1161" s="73"/>
      <c r="Q1161" s="73"/>
      <c r="R1161" s="73"/>
      <c r="S1161" s="73"/>
      <c r="T1161" s="48"/>
      <c r="U1161" s="48"/>
      <c r="V1161" s="48"/>
      <c r="W1161" s="48"/>
      <c r="X1161" s="48"/>
      <c r="Y1161" s="48"/>
      <c r="Z1161" s="48"/>
      <c r="AA1161" s="48"/>
      <c r="AB1161" s="48"/>
      <c r="AC1161" s="48"/>
      <c r="AD1161" s="48"/>
      <c r="AE1161" s="48"/>
      <c r="AF1161" s="48"/>
      <c r="AG1161" s="48"/>
      <c r="AH1161" s="48"/>
      <c r="AI1161" s="48"/>
      <c r="AJ1161" s="48"/>
      <c r="AK1161" s="48"/>
      <c r="AL1161" s="48"/>
      <c r="AM1161" s="48"/>
      <c r="AN1161" s="48"/>
      <c r="AO1161" s="48"/>
      <c r="AP1161" s="48"/>
      <c r="AQ1161" s="48"/>
      <c r="AR1161" s="48"/>
      <c r="AS1161" s="48"/>
      <c r="AT1161" s="48"/>
      <c r="AU1161" s="48"/>
      <c r="AV1161" s="48"/>
      <c r="AW1161" s="48"/>
      <c r="AX1161" s="48"/>
      <c r="AY1161" s="48"/>
      <c r="AZ1161" s="48"/>
      <c r="BA1161" s="48"/>
      <c r="BB1161" s="48"/>
    </row>
    <row r="1162" spans="1:54" x14ac:dyDescent="0.25">
      <c r="A1162" s="42" t="str">
        <f t="shared" si="58"/>
        <v/>
      </c>
      <c r="B1162" s="119"/>
      <c r="C1162" s="33"/>
      <c r="D1162" s="120"/>
      <c r="E1162" s="35"/>
      <c r="F1162" s="35"/>
      <c r="G1162" s="35"/>
      <c r="H1162" s="35"/>
      <c r="I1162" s="35"/>
      <c r="J1162" s="48"/>
      <c r="K1162" s="48"/>
      <c r="L1162" s="48"/>
      <c r="M1162" s="48"/>
      <c r="N1162" s="48"/>
      <c r="O1162" s="73"/>
      <c r="P1162" s="73"/>
      <c r="Q1162" s="73"/>
      <c r="R1162" s="73"/>
      <c r="S1162" s="73"/>
      <c r="T1162" s="48"/>
      <c r="U1162" s="48"/>
      <c r="V1162" s="48"/>
      <c r="W1162" s="48"/>
      <c r="X1162" s="48"/>
      <c r="Y1162" s="48"/>
      <c r="Z1162" s="48"/>
      <c r="AA1162" s="48"/>
      <c r="AB1162" s="48"/>
      <c r="AC1162" s="48"/>
      <c r="AD1162" s="48"/>
      <c r="AE1162" s="48"/>
      <c r="AF1162" s="48"/>
      <c r="AG1162" s="48"/>
      <c r="AH1162" s="48"/>
      <c r="AI1162" s="48"/>
      <c r="AJ1162" s="48"/>
      <c r="AK1162" s="48"/>
      <c r="AL1162" s="48"/>
      <c r="AM1162" s="48"/>
      <c r="AN1162" s="48"/>
      <c r="AO1162" s="48"/>
      <c r="AP1162" s="48"/>
      <c r="AQ1162" s="48"/>
      <c r="AR1162" s="48"/>
      <c r="AS1162" s="48"/>
      <c r="AT1162" s="48"/>
      <c r="AU1162" s="48"/>
      <c r="AV1162" s="48"/>
      <c r="AW1162" s="48"/>
      <c r="AX1162" s="48"/>
      <c r="AY1162" s="48"/>
      <c r="AZ1162" s="48"/>
      <c r="BA1162" s="48"/>
      <c r="BB1162" s="48"/>
    </row>
    <row r="1163" spans="1:54" x14ac:dyDescent="0.25">
      <c r="A1163" s="42" t="str">
        <f t="shared" si="58"/>
        <v/>
      </c>
      <c r="B1163" s="119"/>
      <c r="C1163" s="33"/>
      <c r="D1163" s="120"/>
      <c r="E1163" s="35"/>
      <c r="F1163" s="35"/>
      <c r="G1163" s="35"/>
      <c r="H1163" s="35"/>
      <c r="I1163" s="35"/>
      <c r="J1163" s="48"/>
      <c r="K1163" s="48"/>
      <c r="L1163" s="48"/>
      <c r="M1163" s="48"/>
      <c r="N1163" s="48"/>
      <c r="O1163" s="73"/>
      <c r="P1163" s="73"/>
      <c r="Q1163" s="73"/>
      <c r="R1163" s="73"/>
      <c r="S1163" s="73"/>
      <c r="T1163" s="48"/>
      <c r="U1163" s="48"/>
      <c r="V1163" s="48"/>
      <c r="W1163" s="48"/>
      <c r="X1163" s="48"/>
      <c r="Y1163" s="48"/>
      <c r="Z1163" s="48"/>
      <c r="AA1163" s="48"/>
      <c r="AB1163" s="48"/>
      <c r="AC1163" s="48"/>
      <c r="AD1163" s="48"/>
      <c r="AE1163" s="48"/>
      <c r="AF1163" s="48"/>
      <c r="AG1163" s="48"/>
      <c r="AH1163" s="48"/>
      <c r="AI1163" s="48"/>
      <c r="AJ1163" s="48"/>
      <c r="AK1163" s="48"/>
      <c r="AL1163" s="48"/>
      <c r="AM1163" s="48"/>
      <c r="AN1163" s="48"/>
      <c r="AO1163" s="48"/>
      <c r="AP1163" s="48"/>
      <c r="AQ1163" s="48"/>
      <c r="AR1163" s="48"/>
      <c r="AS1163" s="48"/>
      <c r="AT1163" s="48"/>
      <c r="AU1163" s="48"/>
      <c r="AV1163" s="48"/>
      <c r="AW1163" s="48"/>
      <c r="AX1163" s="48"/>
      <c r="AY1163" s="48"/>
      <c r="AZ1163" s="48"/>
      <c r="BA1163" s="48"/>
      <c r="BB1163" s="48"/>
    </row>
    <row r="1164" spans="1:54" x14ac:dyDescent="0.25">
      <c r="A1164" s="42" t="str">
        <f t="shared" si="58"/>
        <v/>
      </c>
      <c r="B1164" s="119"/>
      <c r="C1164" s="33"/>
      <c r="D1164" s="120"/>
      <c r="E1164" s="35"/>
      <c r="F1164" s="35"/>
      <c r="G1164" s="35"/>
      <c r="H1164" s="35"/>
      <c r="I1164" s="35"/>
      <c r="J1164" s="48"/>
      <c r="K1164" s="48"/>
      <c r="L1164" s="48"/>
      <c r="M1164" s="48"/>
      <c r="N1164" s="48"/>
      <c r="O1164" s="73"/>
      <c r="P1164" s="73"/>
      <c r="Q1164" s="73"/>
      <c r="R1164" s="73"/>
      <c r="S1164" s="73"/>
      <c r="T1164" s="48"/>
      <c r="U1164" s="48"/>
      <c r="V1164" s="48"/>
      <c r="W1164" s="48"/>
      <c r="X1164" s="48"/>
      <c r="Y1164" s="48"/>
      <c r="Z1164" s="48"/>
      <c r="AA1164" s="48"/>
      <c r="AB1164" s="48"/>
      <c r="AC1164" s="48"/>
      <c r="AD1164" s="48"/>
      <c r="AE1164" s="48"/>
      <c r="AF1164" s="48"/>
      <c r="AG1164" s="48"/>
      <c r="AH1164" s="48"/>
      <c r="AI1164" s="48"/>
      <c r="AJ1164" s="48"/>
      <c r="AK1164" s="48"/>
      <c r="AL1164" s="48"/>
      <c r="AM1164" s="48"/>
      <c r="AN1164" s="48"/>
      <c r="AO1164" s="48"/>
      <c r="AP1164" s="48"/>
      <c r="AQ1164" s="48"/>
      <c r="AR1164" s="48"/>
      <c r="AS1164" s="48"/>
      <c r="AT1164" s="48"/>
      <c r="AU1164" s="48"/>
      <c r="AV1164" s="48"/>
      <c r="AW1164" s="48"/>
      <c r="AX1164" s="48"/>
      <c r="AY1164" s="48"/>
      <c r="AZ1164" s="48"/>
      <c r="BA1164" s="48"/>
      <c r="BB1164" s="48"/>
    </row>
    <row r="1165" spans="1:54" x14ac:dyDescent="0.25">
      <c r="A1165" s="42" t="str">
        <f t="shared" si="58"/>
        <v/>
      </c>
      <c r="B1165" s="119"/>
      <c r="C1165" s="33"/>
      <c r="D1165" s="120"/>
      <c r="E1165" s="35"/>
      <c r="F1165" s="35"/>
      <c r="G1165" s="35"/>
      <c r="H1165" s="35"/>
      <c r="I1165" s="35"/>
      <c r="J1165" s="48"/>
      <c r="K1165" s="48"/>
      <c r="L1165" s="48"/>
      <c r="M1165" s="48"/>
      <c r="N1165" s="48"/>
      <c r="O1165" s="73"/>
      <c r="P1165" s="73"/>
      <c r="Q1165" s="73"/>
      <c r="R1165" s="73"/>
      <c r="S1165" s="73"/>
      <c r="T1165" s="48"/>
      <c r="U1165" s="48"/>
      <c r="V1165" s="48"/>
      <c r="W1165" s="48"/>
      <c r="X1165" s="48"/>
      <c r="Y1165" s="48"/>
      <c r="Z1165" s="48"/>
      <c r="AA1165" s="48"/>
      <c r="AB1165" s="48"/>
      <c r="AC1165" s="48"/>
      <c r="AD1165" s="48"/>
      <c r="AE1165" s="48"/>
      <c r="AF1165" s="48"/>
      <c r="AG1165" s="48"/>
      <c r="AH1165" s="48"/>
      <c r="AI1165" s="48"/>
      <c r="AJ1165" s="48"/>
      <c r="AK1165" s="48"/>
      <c r="AL1165" s="48"/>
      <c r="AM1165" s="48"/>
      <c r="AN1165" s="48"/>
      <c r="AO1165" s="48"/>
      <c r="AP1165" s="48"/>
      <c r="AQ1165" s="48"/>
      <c r="AR1165" s="48"/>
      <c r="AS1165" s="48"/>
      <c r="AT1165" s="48"/>
      <c r="AU1165" s="48"/>
      <c r="AV1165" s="48"/>
      <c r="AW1165" s="48"/>
      <c r="AX1165" s="48"/>
      <c r="AY1165" s="48"/>
      <c r="AZ1165" s="48"/>
      <c r="BA1165" s="48"/>
      <c r="BB1165" s="48"/>
    </row>
    <row r="1166" spans="1:54" x14ac:dyDescent="0.25">
      <c r="A1166" s="42" t="str">
        <f t="shared" si="58"/>
        <v/>
      </c>
      <c r="B1166" s="119"/>
      <c r="C1166" s="33"/>
      <c r="D1166" s="120"/>
      <c r="E1166" s="35"/>
      <c r="F1166" s="35"/>
      <c r="G1166" s="35"/>
      <c r="H1166" s="35"/>
      <c r="I1166" s="35"/>
      <c r="J1166" s="48"/>
      <c r="K1166" s="48"/>
      <c r="L1166" s="48"/>
      <c r="M1166" s="48"/>
      <c r="N1166" s="48"/>
      <c r="O1166" s="73"/>
      <c r="P1166" s="73"/>
      <c r="Q1166" s="73"/>
      <c r="R1166" s="73"/>
      <c r="S1166" s="73"/>
      <c r="T1166" s="48"/>
      <c r="U1166" s="48"/>
      <c r="V1166" s="48"/>
      <c r="W1166" s="48"/>
      <c r="X1166" s="48"/>
      <c r="Y1166" s="48"/>
      <c r="Z1166" s="48"/>
      <c r="AA1166" s="48"/>
      <c r="AB1166" s="48"/>
      <c r="AC1166" s="48"/>
      <c r="AD1166" s="48"/>
      <c r="AE1166" s="48"/>
      <c r="AF1166" s="48"/>
      <c r="AG1166" s="48"/>
      <c r="AH1166" s="48"/>
      <c r="AI1166" s="48"/>
      <c r="AJ1166" s="48"/>
      <c r="AK1166" s="48"/>
      <c r="AL1166" s="48"/>
      <c r="AM1166" s="48"/>
      <c r="AN1166" s="48"/>
      <c r="AO1166" s="48"/>
      <c r="AP1166" s="48"/>
      <c r="AQ1166" s="48"/>
      <c r="AR1166" s="48"/>
      <c r="AS1166" s="48"/>
      <c r="AT1166" s="48"/>
      <c r="AU1166" s="48"/>
      <c r="AV1166" s="48"/>
      <c r="AW1166" s="48"/>
      <c r="AX1166" s="48"/>
      <c r="AY1166" s="48"/>
      <c r="AZ1166" s="48"/>
      <c r="BA1166" s="48"/>
      <c r="BB1166" s="48"/>
    </row>
    <row r="1167" spans="1:54" x14ac:dyDescent="0.25">
      <c r="A1167" s="42" t="str">
        <f t="shared" si="58"/>
        <v/>
      </c>
      <c r="B1167" s="119"/>
      <c r="C1167" s="33"/>
      <c r="D1167" s="120"/>
      <c r="E1167" s="35"/>
      <c r="F1167" s="35"/>
      <c r="G1167" s="35"/>
      <c r="H1167" s="35"/>
      <c r="I1167" s="35"/>
      <c r="J1167" s="48"/>
      <c r="K1167" s="48"/>
      <c r="L1167" s="48"/>
      <c r="M1167" s="48"/>
      <c r="N1167" s="48"/>
      <c r="O1167" s="73"/>
      <c r="P1167" s="73"/>
      <c r="Q1167" s="73"/>
      <c r="R1167" s="73"/>
      <c r="S1167" s="73"/>
      <c r="T1167" s="48"/>
      <c r="U1167" s="48"/>
      <c r="V1167" s="48"/>
      <c r="W1167" s="48"/>
      <c r="X1167" s="48"/>
      <c r="Y1167" s="48"/>
      <c r="Z1167" s="48"/>
      <c r="AA1167" s="48"/>
      <c r="AB1167" s="48"/>
      <c r="AC1167" s="48"/>
      <c r="AD1167" s="48"/>
      <c r="AE1167" s="48"/>
      <c r="AF1167" s="48"/>
      <c r="AG1167" s="48"/>
      <c r="AH1167" s="48"/>
      <c r="AI1167" s="48"/>
      <c r="AJ1167" s="48"/>
      <c r="AK1167" s="48"/>
      <c r="AL1167" s="48"/>
      <c r="AM1167" s="48"/>
      <c r="AN1167" s="48"/>
      <c r="AO1167" s="48"/>
      <c r="AP1167" s="48"/>
      <c r="AQ1167" s="48"/>
      <c r="AR1167" s="48"/>
      <c r="AS1167" s="48"/>
      <c r="AT1167" s="48"/>
      <c r="AU1167" s="48"/>
      <c r="AV1167" s="48"/>
      <c r="AW1167" s="48"/>
      <c r="AX1167" s="48"/>
      <c r="AY1167" s="48"/>
      <c r="AZ1167" s="48"/>
      <c r="BA1167" s="48"/>
      <c r="BB1167" s="48"/>
    </row>
    <row r="1168" spans="1:54" x14ac:dyDescent="0.25">
      <c r="A1168" s="42" t="str">
        <f t="shared" si="58"/>
        <v/>
      </c>
      <c r="B1168" s="119"/>
      <c r="C1168" s="33"/>
      <c r="D1168" s="120"/>
      <c r="E1168" s="35"/>
      <c r="F1168" s="35"/>
      <c r="G1168" s="35"/>
      <c r="H1168" s="35"/>
      <c r="I1168" s="35"/>
      <c r="J1168" s="48"/>
      <c r="K1168" s="48"/>
      <c r="L1168" s="48"/>
      <c r="M1168" s="48"/>
      <c r="N1168" s="48"/>
      <c r="O1168" s="73"/>
      <c r="P1168" s="73"/>
      <c r="Q1168" s="73"/>
      <c r="R1168" s="73"/>
      <c r="S1168" s="73"/>
      <c r="T1168" s="48"/>
      <c r="U1168" s="48"/>
      <c r="V1168" s="48"/>
      <c r="W1168" s="48"/>
      <c r="X1168" s="48"/>
      <c r="Y1168" s="48"/>
      <c r="Z1168" s="48"/>
      <c r="AA1168" s="48"/>
      <c r="AB1168" s="48"/>
      <c r="AC1168" s="48"/>
      <c r="AD1168" s="48"/>
      <c r="AE1168" s="48"/>
      <c r="AF1168" s="48"/>
      <c r="AG1168" s="48"/>
      <c r="AH1168" s="48"/>
      <c r="AI1168" s="48"/>
      <c r="AJ1168" s="48"/>
      <c r="AK1168" s="48"/>
      <c r="AL1168" s="48"/>
      <c r="AM1168" s="48"/>
      <c r="AN1168" s="48"/>
      <c r="AO1168" s="48"/>
      <c r="AP1168" s="48"/>
      <c r="AQ1168" s="48"/>
      <c r="AR1168" s="48"/>
      <c r="AS1168" s="48"/>
      <c r="AT1168" s="48"/>
      <c r="AU1168" s="48"/>
      <c r="AV1168" s="48"/>
      <c r="AW1168" s="48"/>
      <c r="AX1168" s="48"/>
      <c r="AY1168" s="48"/>
      <c r="AZ1168" s="48"/>
      <c r="BA1168" s="48"/>
      <c r="BB1168" s="48"/>
    </row>
    <row r="1169" spans="1:54" x14ac:dyDescent="0.25">
      <c r="A1169" s="42" t="str">
        <f t="shared" si="58"/>
        <v/>
      </c>
      <c r="B1169" s="119"/>
      <c r="C1169" s="33"/>
      <c r="D1169" s="120"/>
      <c r="E1169" s="35"/>
      <c r="F1169" s="35"/>
      <c r="G1169" s="35"/>
      <c r="H1169" s="35"/>
      <c r="I1169" s="35"/>
      <c r="J1169" s="48"/>
      <c r="K1169" s="48"/>
      <c r="L1169" s="48"/>
      <c r="M1169" s="48"/>
      <c r="N1169" s="48"/>
      <c r="O1169" s="73"/>
      <c r="P1169" s="73"/>
      <c r="Q1169" s="73"/>
      <c r="R1169" s="73"/>
      <c r="S1169" s="73"/>
      <c r="T1169" s="48"/>
      <c r="U1169" s="48"/>
      <c r="V1169" s="48"/>
      <c r="W1169" s="48"/>
      <c r="X1169" s="48"/>
      <c r="Y1169" s="48"/>
      <c r="Z1169" s="48"/>
      <c r="AA1169" s="48"/>
      <c r="AB1169" s="48"/>
      <c r="AC1169" s="48"/>
      <c r="AD1169" s="48"/>
      <c r="AE1169" s="48"/>
      <c r="AF1169" s="48"/>
      <c r="AG1169" s="48"/>
      <c r="AH1169" s="48"/>
      <c r="AI1169" s="48"/>
      <c r="AJ1169" s="48"/>
      <c r="AK1169" s="48"/>
      <c r="AL1169" s="48"/>
      <c r="AM1169" s="48"/>
      <c r="AN1169" s="48"/>
      <c r="AO1169" s="48"/>
      <c r="AP1169" s="48"/>
      <c r="AQ1169" s="48"/>
      <c r="AR1169" s="48"/>
      <c r="AS1169" s="48"/>
      <c r="AT1169" s="48"/>
      <c r="AU1169" s="48"/>
      <c r="AV1169" s="48"/>
      <c r="AW1169" s="48"/>
      <c r="AX1169" s="48"/>
      <c r="AY1169" s="48"/>
      <c r="AZ1169" s="48"/>
      <c r="BA1169" s="48"/>
      <c r="BB1169" s="48"/>
    </row>
    <row r="1170" spans="1:54" x14ac:dyDescent="0.25">
      <c r="A1170" s="42" t="str">
        <f t="shared" si="58"/>
        <v/>
      </c>
      <c r="B1170" s="119"/>
      <c r="C1170" s="33"/>
      <c r="D1170" s="120"/>
      <c r="E1170" s="35"/>
      <c r="F1170" s="35"/>
      <c r="G1170" s="35"/>
      <c r="H1170" s="35"/>
      <c r="I1170" s="35"/>
      <c r="J1170" s="48"/>
      <c r="K1170" s="48"/>
      <c r="L1170" s="48"/>
      <c r="M1170" s="48"/>
      <c r="N1170" s="48"/>
      <c r="O1170" s="73"/>
      <c r="P1170" s="73"/>
      <c r="Q1170" s="73"/>
      <c r="R1170" s="73"/>
      <c r="S1170" s="73"/>
      <c r="T1170" s="48"/>
      <c r="U1170" s="48"/>
      <c r="V1170" s="48"/>
      <c r="W1170" s="48"/>
      <c r="X1170" s="48"/>
      <c r="Y1170" s="48"/>
      <c r="Z1170" s="48"/>
      <c r="AA1170" s="48"/>
      <c r="AB1170" s="48"/>
      <c r="AC1170" s="48"/>
      <c r="AD1170" s="48"/>
      <c r="AE1170" s="48"/>
      <c r="AF1170" s="48"/>
      <c r="AG1170" s="48"/>
      <c r="AH1170" s="48"/>
      <c r="AI1170" s="48"/>
      <c r="AJ1170" s="48"/>
      <c r="AK1170" s="48"/>
      <c r="AL1170" s="48"/>
      <c r="AM1170" s="48"/>
      <c r="AN1170" s="48"/>
      <c r="AO1170" s="48"/>
      <c r="AP1170" s="48"/>
      <c r="AQ1170" s="48"/>
      <c r="AR1170" s="48"/>
      <c r="AS1170" s="48"/>
      <c r="AT1170" s="48"/>
      <c r="AU1170" s="48"/>
      <c r="AV1170" s="48"/>
      <c r="AW1170" s="48"/>
      <c r="AX1170" s="48"/>
      <c r="AY1170" s="48"/>
      <c r="AZ1170" s="48"/>
      <c r="BA1170" s="48"/>
      <c r="BB1170" s="48"/>
    </row>
    <row r="1171" spans="1:54" x14ac:dyDescent="0.25">
      <c r="A1171" s="42" t="str">
        <f t="shared" si="58"/>
        <v/>
      </c>
      <c r="B1171" s="119"/>
      <c r="C1171" s="33"/>
      <c r="D1171" s="120"/>
      <c r="E1171" s="35"/>
      <c r="F1171" s="35"/>
      <c r="G1171" s="35"/>
      <c r="H1171" s="35"/>
      <c r="I1171" s="35"/>
      <c r="J1171" s="48"/>
      <c r="K1171" s="48"/>
      <c r="L1171" s="48"/>
      <c r="M1171" s="48"/>
      <c r="N1171" s="48"/>
      <c r="O1171" s="73"/>
      <c r="P1171" s="73"/>
      <c r="Q1171" s="73"/>
      <c r="R1171" s="73"/>
      <c r="S1171" s="73"/>
      <c r="T1171" s="48"/>
      <c r="U1171" s="48"/>
      <c r="V1171" s="48"/>
      <c r="W1171" s="48"/>
      <c r="X1171" s="48"/>
      <c r="Y1171" s="48"/>
      <c r="Z1171" s="48"/>
      <c r="AA1171" s="48"/>
      <c r="AB1171" s="48"/>
      <c r="AC1171" s="48"/>
      <c r="AD1171" s="48"/>
      <c r="AE1171" s="48"/>
      <c r="AF1171" s="48"/>
      <c r="AG1171" s="48"/>
      <c r="AH1171" s="48"/>
      <c r="AI1171" s="48"/>
      <c r="AJ1171" s="48"/>
      <c r="AK1171" s="48"/>
      <c r="AL1171" s="48"/>
      <c r="AM1171" s="48"/>
      <c r="AN1171" s="48"/>
      <c r="AO1171" s="48"/>
      <c r="AP1171" s="48"/>
      <c r="AQ1171" s="48"/>
      <c r="AR1171" s="48"/>
      <c r="AS1171" s="48"/>
      <c r="AT1171" s="48"/>
      <c r="AU1171" s="48"/>
      <c r="AV1171" s="48"/>
      <c r="AW1171" s="48"/>
      <c r="AX1171" s="48"/>
      <c r="AY1171" s="48"/>
      <c r="AZ1171" s="48"/>
      <c r="BA1171" s="48"/>
      <c r="BB1171" s="48"/>
    </row>
    <row r="1172" spans="1:54" x14ac:dyDescent="0.25">
      <c r="A1172" s="42" t="str">
        <f t="shared" ref="A1172:A1235" si="59">IF(B1172&lt;&gt;"",ROW(A1155),"")</f>
        <v/>
      </c>
      <c r="B1172" s="119"/>
      <c r="C1172" s="33"/>
      <c r="D1172" s="120"/>
      <c r="E1172" s="35"/>
      <c r="F1172" s="35"/>
      <c r="G1172" s="35"/>
      <c r="H1172" s="35"/>
      <c r="I1172" s="35"/>
      <c r="J1172" s="48"/>
      <c r="K1172" s="48"/>
      <c r="L1172" s="48"/>
      <c r="M1172" s="48"/>
      <c r="N1172" s="48"/>
      <c r="O1172" s="73"/>
      <c r="P1172" s="73"/>
      <c r="Q1172" s="73"/>
      <c r="R1172" s="73"/>
      <c r="S1172" s="73"/>
      <c r="T1172" s="48"/>
      <c r="U1172" s="48"/>
      <c r="V1172" s="48"/>
      <c r="W1172" s="48"/>
      <c r="X1172" s="48"/>
      <c r="Y1172" s="48"/>
      <c r="Z1172" s="48"/>
      <c r="AA1172" s="48"/>
      <c r="AB1172" s="48"/>
      <c r="AC1172" s="48"/>
      <c r="AD1172" s="48"/>
      <c r="AE1172" s="48"/>
      <c r="AF1172" s="48"/>
      <c r="AG1172" s="48"/>
      <c r="AH1172" s="48"/>
      <c r="AI1172" s="48"/>
      <c r="AJ1172" s="48"/>
      <c r="AK1172" s="48"/>
      <c r="AL1172" s="48"/>
      <c r="AM1172" s="48"/>
      <c r="AN1172" s="48"/>
      <c r="AO1172" s="48"/>
      <c r="AP1172" s="48"/>
      <c r="AQ1172" s="48"/>
      <c r="AR1172" s="48"/>
      <c r="AS1172" s="48"/>
      <c r="AT1172" s="48"/>
      <c r="AU1172" s="48"/>
      <c r="AV1172" s="48"/>
      <c r="AW1172" s="48"/>
      <c r="AX1172" s="48"/>
      <c r="AY1172" s="48"/>
      <c r="AZ1172" s="48"/>
      <c r="BA1172" s="48"/>
      <c r="BB1172" s="48"/>
    </row>
    <row r="1173" spans="1:54" x14ac:dyDescent="0.25">
      <c r="A1173" s="42" t="str">
        <f t="shared" si="59"/>
        <v/>
      </c>
      <c r="B1173" s="119"/>
      <c r="C1173" s="33"/>
      <c r="D1173" s="120"/>
      <c r="E1173" s="35"/>
      <c r="F1173" s="35"/>
      <c r="G1173" s="35"/>
      <c r="H1173" s="35"/>
      <c r="I1173" s="35"/>
      <c r="J1173" s="48"/>
      <c r="K1173" s="48"/>
      <c r="L1173" s="48"/>
      <c r="M1173" s="48"/>
      <c r="N1173" s="48"/>
      <c r="O1173" s="73"/>
      <c r="P1173" s="73"/>
      <c r="Q1173" s="73"/>
      <c r="R1173" s="73"/>
      <c r="S1173" s="73"/>
      <c r="T1173" s="48"/>
      <c r="U1173" s="48"/>
      <c r="V1173" s="48"/>
      <c r="W1173" s="48"/>
      <c r="X1173" s="48"/>
      <c r="Y1173" s="48"/>
      <c r="Z1173" s="48"/>
      <c r="AA1173" s="48"/>
      <c r="AB1173" s="48"/>
      <c r="AC1173" s="48"/>
      <c r="AD1173" s="48"/>
      <c r="AE1173" s="48"/>
      <c r="AF1173" s="48"/>
      <c r="AG1173" s="48"/>
      <c r="AH1173" s="48"/>
      <c r="AI1173" s="48"/>
      <c r="AJ1173" s="48"/>
      <c r="AK1173" s="48"/>
      <c r="AL1173" s="48"/>
      <c r="AM1173" s="48"/>
      <c r="AN1173" s="48"/>
      <c r="AO1173" s="48"/>
      <c r="AP1173" s="48"/>
      <c r="AQ1173" s="48"/>
      <c r="AR1173" s="48"/>
      <c r="AS1173" s="48"/>
      <c r="AT1173" s="48"/>
      <c r="AU1173" s="48"/>
      <c r="AV1173" s="48"/>
      <c r="AW1173" s="48"/>
      <c r="AX1173" s="48"/>
      <c r="AY1173" s="48"/>
      <c r="AZ1173" s="48"/>
      <c r="BA1173" s="48"/>
      <c r="BB1173" s="48"/>
    </row>
    <row r="1174" spans="1:54" x14ac:dyDescent="0.25">
      <c r="A1174" s="42" t="str">
        <f t="shared" si="59"/>
        <v/>
      </c>
      <c r="B1174" s="119"/>
      <c r="C1174" s="33"/>
      <c r="D1174" s="120"/>
      <c r="E1174" s="35"/>
      <c r="F1174" s="35"/>
      <c r="G1174" s="35"/>
      <c r="H1174" s="35"/>
      <c r="I1174" s="35"/>
      <c r="J1174" s="48"/>
      <c r="K1174" s="48"/>
      <c r="L1174" s="48"/>
      <c r="M1174" s="48"/>
      <c r="N1174" s="48"/>
      <c r="O1174" s="73"/>
      <c r="P1174" s="73"/>
      <c r="Q1174" s="73"/>
      <c r="R1174" s="73"/>
      <c r="S1174" s="73"/>
      <c r="T1174" s="48"/>
      <c r="U1174" s="48"/>
      <c r="V1174" s="48"/>
      <c r="W1174" s="48"/>
      <c r="X1174" s="48"/>
      <c r="Y1174" s="48"/>
      <c r="Z1174" s="48"/>
      <c r="AA1174" s="48"/>
      <c r="AB1174" s="48"/>
      <c r="AC1174" s="48"/>
      <c r="AD1174" s="48"/>
      <c r="AE1174" s="48"/>
      <c r="AF1174" s="48"/>
      <c r="AG1174" s="48"/>
      <c r="AH1174" s="48"/>
      <c r="AI1174" s="48"/>
      <c r="AJ1174" s="48"/>
      <c r="AK1174" s="48"/>
      <c r="AL1174" s="48"/>
      <c r="AM1174" s="48"/>
      <c r="AN1174" s="48"/>
      <c r="AO1174" s="48"/>
      <c r="AP1174" s="48"/>
      <c r="AQ1174" s="48"/>
      <c r="AR1174" s="48"/>
      <c r="AS1174" s="48"/>
      <c r="AT1174" s="48"/>
      <c r="AU1174" s="48"/>
      <c r="AV1174" s="48"/>
      <c r="AW1174" s="48"/>
      <c r="AX1174" s="48"/>
      <c r="AY1174" s="48"/>
      <c r="AZ1174" s="48"/>
      <c r="BA1174" s="48"/>
      <c r="BB1174" s="48"/>
    </row>
    <row r="1175" spans="1:54" x14ac:dyDescent="0.25">
      <c r="A1175" s="42" t="str">
        <f t="shared" si="59"/>
        <v/>
      </c>
      <c r="B1175" s="119"/>
      <c r="C1175" s="33"/>
      <c r="D1175" s="120"/>
      <c r="E1175" s="35"/>
      <c r="F1175" s="35"/>
      <c r="G1175" s="35"/>
      <c r="H1175" s="35"/>
      <c r="I1175" s="35"/>
      <c r="J1175" s="48"/>
      <c r="K1175" s="48"/>
      <c r="L1175" s="48"/>
      <c r="M1175" s="48"/>
      <c r="N1175" s="48"/>
      <c r="O1175" s="73"/>
      <c r="P1175" s="73"/>
      <c r="Q1175" s="73"/>
      <c r="R1175" s="73"/>
      <c r="S1175" s="73"/>
      <c r="T1175" s="48"/>
      <c r="U1175" s="48"/>
      <c r="V1175" s="48"/>
      <c r="W1175" s="48"/>
      <c r="X1175" s="48"/>
      <c r="Y1175" s="48"/>
      <c r="Z1175" s="48"/>
      <c r="AA1175" s="48"/>
      <c r="AB1175" s="48"/>
      <c r="AC1175" s="48"/>
      <c r="AD1175" s="48"/>
      <c r="AE1175" s="48"/>
      <c r="AF1175" s="48"/>
      <c r="AG1175" s="48"/>
      <c r="AH1175" s="48"/>
      <c r="AI1175" s="48"/>
      <c r="AJ1175" s="48"/>
      <c r="AK1175" s="48"/>
      <c r="AL1175" s="48"/>
      <c r="AM1175" s="48"/>
      <c r="AN1175" s="48"/>
      <c r="AO1175" s="48"/>
      <c r="AP1175" s="48"/>
      <c r="AQ1175" s="48"/>
      <c r="AR1175" s="48"/>
      <c r="AS1175" s="48"/>
      <c r="AT1175" s="48"/>
      <c r="AU1175" s="48"/>
      <c r="AV1175" s="48"/>
      <c r="AW1175" s="48"/>
      <c r="AX1175" s="48"/>
      <c r="AY1175" s="48"/>
      <c r="AZ1175" s="48"/>
      <c r="BA1175" s="48"/>
      <c r="BB1175" s="48"/>
    </row>
    <row r="1176" spans="1:54" x14ac:dyDescent="0.25">
      <c r="A1176" s="42" t="str">
        <f t="shared" si="59"/>
        <v/>
      </c>
      <c r="B1176" s="119"/>
      <c r="C1176" s="33"/>
      <c r="D1176" s="120"/>
      <c r="E1176" s="35"/>
      <c r="F1176" s="35"/>
      <c r="G1176" s="35"/>
      <c r="H1176" s="35"/>
      <c r="I1176" s="35"/>
      <c r="J1176" s="48"/>
      <c r="K1176" s="48"/>
      <c r="L1176" s="48"/>
      <c r="M1176" s="48"/>
      <c r="N1176" s="48"/>
      <c r="O1176" s="73"/>
      <c r="P1176" s="73"/>
      <c r="Q1176" s="73"/>
      <c r="R1176" s="73"/>
      <c r="S1176" s="73"/>
      <c r="T1176" s="48"/>
      <c r="U1176" s="48"/>
      <c r="V1176" s="48"/>
      <c r="W1176" s="48"/>
      <c r="X1176" s="48"/>
      <c r="Y1176" s="48"/>
      <c r="Z1176" s="48"/>
      <c r="AA1176" s="48"/>
      <c r="AB1176" s="48"/>
      <c r="AC1176" s="48"/>
      <c r="AD1176" s="48"/>
      <c r="AE1176" s="48"/>
      <c r="AF1176" s="48"/>
      <c r="AG1176" s="48"/>
      <c r="AH1176" s="48"/>
      <c r="AI1176" s="48"/>
      <c r="AJ1176" s="48"/>
      <c r="AK1176" s="48"/>
      <c r="AL1176" s="48"/>
      <c r="AM1176" s="48"/>
      <c r="AN1176" s="48"/>
      <c r="AO1176" s="48"/>
      <c r="AP1176" s="48"/>
      <c r="AQ1176" s="48"/>
      <c r="AR1176" s="48"/>
      <c r="AS1176" s="48"/>
      <c r="AT1176" s="48"/>
      <c r="AU1176" s="48"/>
      <c r="AV1176" s="48"/>
      <c r="AW1176" s="48"/>
      <c r="AX1176" s="48"/>
      <c r="AY1176" s="48"/>
      <c r="AZ1176" s="48"/>
      <c r="BA1176" s="48"/>
      <c r="BB1176" s="48"/>
    </row>
    <row r="1177" spans="1:54" x14ac:dyDescent="0.25">
      <c r="A1177" s="42" t="str">
        <f t="shared" si="59"/>
        <v/>
      </c>
      <c r="B1177" s="119"/>
      <c r="C1177" s="33"/>
      <c r="D1177" s="120"/>
      <c r="E1177" s="35"/>
      <c r="F1177" s="35"/>
      <c r="G1177" s="35"/>
      <c r="H1177" s="35"/>
      <c r="I1177" s="35"/>
      <c r="J1177" s="48"/>
      <c r="K1177" s="48"/>
      <c r="L1177" s="48"/>
      <c r="M1177" s="48"/>
      <c r="N1177" s="48"/>
      <c r="O1177" s="73"/>
      <c r="P1177" s="73"/>
      <c r="Q1177" s="73"/>
      <c r="R1177" s="73"/>
      <c r="S1177" s="73"/>
      <c r="T1177" s="48"/>
      <c r="U1177" s="48"/>
      <c r="V1177" s="48"/>
      <c r="W1177" s="48"/>
      <c r="X1177" s="48"/>
      <c r="Y1177" s="48"/>
      <c r="Z1177" s="48"/>
      <c r="AA1177" s="48"/>
      <c r="AB1177" s="48"/>
      <c r="AC1177" s="48"/>
      <c r="AD1177" s="48"/>
      <c r="AE1177" s="48"/>
      <c r="AF1177" s="48"/>
      <c r="AG1177" s="48"/>
      <c r="AH1177" s="48"/>
      <c r="AI1177" s="48"/>
      <c r="AJ1177" s="48"/>
      <c r="AK1177" s="48"/>
      <c r="AL1177" s="48"/>
      <c r="AM1177" s="48"/>
      <c r="AN1177" s="48"/>
      <c r="AO1177" s="48"/>
      <c r="AP1177" s="48"/>
      <c r="AQ1177" s="48"/>
      <c r="AR1177" s="48"/>
      <c r="AS1177" s="48"/>
      <c r="AT1177" s="48"/>
      <c r="AU1177" s="48"/>
      <c r="AV1177" s="48"/>
      <c r="AW1177" s="48"/>
      <c r="AX1177" s="48"/>
      <c r="AY1177" s="48"/>
      <c r="AZ1177" s="48"/>
      <c r="BA1177" s="48"/>
      <c r="BB1177" s="48"/>
    </row>
    <row r="1178" spans="1:54" x14ac:dyDescent="0.25">
      <c r="A1178" s="42" t="str">
        <f t="shared" si="59"/>
        <v/>
      </c>
      <c r="B1178" s="119"/>
      <c r="C1178" s="33"/>
      <c r="D1178" s="120"/>
      <c r="E1178" s="35"/>
      <c r="F1178" s="35"/>
      <c r="G1178" s="35"/>
      <c r="H1178" s="35"/>
      <c r="I1178" s="35"/>
      <c r="J1178" s="48"/>
      <c r="K1178" s="48"/>
      <c r="L1178" s="48"/>
      <c r="M1178" s="48"/>
      <c r="N1178" s="48"/>
      <c r="O1178" s="73"/>
      <c r="P1178" s="73"/>
      <c r="Q1178" s="73"/>
      <c r="R1178" s="73"/>
      <c r="S1178" s="73"/>
      <c r="T1178" s="48"/>
      <c r="U1178" s="48"/>
      <c r="V1178" s="48"/>
      <c r="W1178" s="48"/>
      <c r="X1178" s="48"/>
      <c r="Y1178" s="48"/>
      <c r="Z1178" s="48"/>
      <c r="AA1178" s="48"/>
      <c r="AB1178" s="48"/>
      <c r="AC1178" s="48"/>
      <c r="AD1178" s="48"/>
      <c r="AE1178" s="48"/>
      <c r="AF1178" s="48"/>
      <c r="AG1178" s="48"/>
      <c r="AH1178" s="48"/>
      <c r="AI1178" s="48"/>
      <c r="AJ1178" s="48"/>
      <c r="AK1178" s="48"/>
      <c r="AL1178" s="48"/>
      <c r="AM1178" s="48"/>
      <c r="AN1178" s="48"/>
      <c r="AO1178" s="48"/>
      <c r="AP1178" s="48"/>
      <c r="AQ1178" s="48"/>
      <c r="AR1178" s="48"/>
      <c r="AS1178" s="48"/>
      <c r="AT1178" s="48"/>
      <c r="AU1178" s="48"/>
      <c r="AV1178" s="48"/>
      <c r="AW1178" s="48"/>
      <c r="AX1178" s="48"/>
      <c r="AY1178" s="48"/>
      <c r="AZ1178" s="48"/>
      <c r="BA1178" s="48"/>
      <c r="BB1178" s="48"/>
    </row>
    <row r="1179" spans="1:54" x14ac:dyDescent="0.25">
      <c r="A1179" s="42" t="str">
        <f t="shared" si="59"/>
        <v/>
      </c>
      <c r="B1179" s="119"/>
      <c r="C1179" s="33"/>
      <c r="D1179" s="120"/>
      <c r="E1179" s="35"/>
      <c r="F1179" s="35"/>
      <c r="G1179" s="35"/>
      <c r="H1179" s="35"/>
      <c r="I1179" s="35"/>
      <c r="J1179" s="48"/>
      <c r="K1179" s="48"/>
      <c r="L1179" s="48"/>
      <c r="M1179" s="48"/>
      <c r="N1179" s="48"/>
      <c r="O1179" s="73"/>
      <c r="P1179" s="73"/>
      <c r="Q1179" s="73"/>
      <c r="R1179" s="73"/>
      <c r="S1179" s="73"/>
      <c r="T1179" s="48"/>
      <c r="U1179" s="48"/>
      <c r="V1179" s="48"/>
      <c r="W1179" s="48"/>
      <c r="X1179" s="48"/>
      <c r="Y1179" s="48"/>
      <c r="Z1179" s="48"/>
      <c r="AA1179" s="48"/>
      <c r="AB1179" s="48"/>
      <c r="AC1179" s="48"/>
      <c r="AD1179" s="48"/>
      <c r="AE1179" s="48"/>
      <c r="AF1179" s="48"/>
      <c r="AG1179" s="48"/>
      <c r="AH1179" s="48"/>
      <c r="AI1179" s="48"/>
      <c r="AJ1179" s="48"/>
      <c r="AK1179" s="48"/>
      <c r="AL1179" s="48"/>
      <c r="AM1179" s="48"/>
      <c r="AN1179" s="48"/>
      <c r="AO1179" s="48"/>
      <c r="AP1179" s="48"/>
      <c r="AQ1179" s="48"/>
      <c r="AR1179" s="48"/>
      <c r="AS1179" s="48"/>
      <c r="AT1179" s="48"/>
      <c r="AU1179" s="48"/>
      <c r="AV1179" s="48"/>
      <c r="AW1179" s="48"/>
      <c r="AX1179" s="48"/>
      <c r="AY1179" s="48"/>
      <c r="AZ1179" s="48"/>
      <c r="BA1179" s="48"/>
      <c r="BB1179" s="48"/>
    </row>
    <row r="1180" spans="1:54" x14ac:dyDescent="0.25">
      <c r="A1180" s="42" t="str">
        <f t="shared" si="59"/>
        <v/>
      </c>
      <c r="B1180" s="119"/>
      <c r="C1180" s="33"/>
      <c r="D1180" s="120"/>
      <c r="E1180" s="35"/>
      <c r="F1180" s="35"/>
      <c r="G1180" s="35"/>
      <c r="H1180" s="35"/>
      <c r="I1180" s="35"/>
      <c r="J1180" s="48"/>
      <c r="K1180" s="48"/>
      <c r="L1180" s="48"/>
      <c r="M1180" s="48"/>
      <c r="N1180" s="48"/>
      <c r="O1180" s="73"/>
      <c r="P1180" s="73"/>
      <c r="Q1180" s="73"/>
      <c r="R1180" s="73"/>
      <c r="S1180" s="73"/>
      <c r="T1180" s="48"/>
      <c r="U1180" s="48"/>
      <c r="V1180" s="48"/>
      <c r="W1180" s="48"/>
      <c r="X1180" s="48"/>
      <c r="Y1180" s="48"/>
      <c r="Z1180" s="48"/>
      <c r="AA1180" s="48"/>
      <c r="AB1180" s="48"/>
      <c r="AC1180" s="48"/>
      <c r="AD1180" s="48"/>
      <c r="AE1180" s="48"/>
      <c r="AF1180" s="48"/>
      <c r="AG1180" s="48"/>
      <c r="AH1180" s="48"/>
      <c r="AI1180" s="48"/>
      <c r="AJ1180" s="48"/>
      <c r="AK1180" s="48"/>
      <c r="AL1180" s="48"/>
      <c r="AM1180" s="48"/>
      <c r="AN1180" s="48"/>
      <c r="AO1180" s="48"/>
      <c r="AP1180" s="48"/>
      <c r="AQ1180" s="48"/>
      <c r="AR1180" s="48"/>
      <c r="AS1180" s="48"/>
      <c r="AT1180" s="48"/>
      <c r="AU1180" s="48"/>
      <c r="AV1180" s="48"/>
      <c r="AW1180" s="48"/>
      <c r="AX1180" s="48"/>
      <c r="AY1180" s="48"/>
      <c r="AZ1180" s="48"/>
      <c r="BA1180" s="48"/>
      <c r="BB1180" s="48"/>
    </row>
    <row r="1181" spans="1:54" x14ac:dyDescent="0.25">
      <c r="A1181" s="42" t="str">
        <f t="shared" si="59"/>
        <v/>
      </c>
      <c r="B1181" s="119"/>
      <c r="C1181" s="33"/>
      <c r="D1181" s="120"/>
      <c r="E1181" s="35"/>
      <c r="F1181" s="35"/>
      <c r="G1181" s="35"/>
      <c r="H1181" s="35"/>
      <c r="I1181" s="35"/>
      <c r="J1181" s="48"/>
      <c r="K1181" s="48"/>
      <c r="L1181" s="48"/>
      <c r="M1181" s="48"/>
      <c r="N1181" s="48"/>
      <c r="O1181" s="73"/>
      <c r="P1181" s="73"/>
      <c r="Q1181" s="73"/>
      <c r="R1181" s="73"/>
      <c r="S1181" s="73"/>
      <c r="T1181" s="48"/>
      <c r="U1181" s="48"/>
      <c r="V1181" s="48"/>
      <c r="W1181" s="48"/>
      <c r="X1181" s="48"/>
      <c r="Y1181" s="48"/>
      <c r="Z1181" s="48"/>
      <c r="AA1181" s="48"/>
      <c r="AB1181" s="48"/>
      <c r="AC1181" s="48"/>
      <c r="AD1181" s="48"/>
      <c r="AE1181" s="48"/>
      <c r="AF1181" s="48"/>
      <c r="AG1181" s="48"/>
      <c r="AH1181" s="48"/>
      <c r="AI1181" s="48"/>
      <c r="AJ1181" s="48"/>
      <c r="AK1181" s="48"/>
      <c r="AL1181" s="48"/>
      <c r="AM1181" s="48"/>
      <c r="AN1181" s="48"/>
      <c r="AO1181" s="48"/>
      <c r="AP1181" s="48"/>
      <c r="AQ1181" s="48"/>
      <c r="AR1181" s="48"/>
      <c r="AS1181" s="48"/>
      <c r="AT1181" s="48"/>
      <c r="AU1181" s="48"/>
      <c r="AV1181" s="48"/>
      <c r="AW1181" s="48"/>
      <c r="AX1181" s="48"/>
      <c r="AY1181" s="48"/>
      <c r="AZ1181" s="48"/>
      <c r="BA1181" s="48"/>
      <c r="BB1181" s="48"/>
    </row>
    <row r="1182" spans="1:54" x14ac:dyDescent="0.25">
      <c r="A1182" s="42" t="str">
        <f t="shared" si="59"/>
        <v/>
      </c>
      <c r="B1182" s="119"/>
      <c r="C1182" s="33"/>
      <c r="D1182" s="120"/>
      <c r="E1182" s="35"/>
      <c r="F1182" s="35"/>
      <c r="G1182" s="35"/>
      <c r="H1182" s="35"/>
      <c r="I1182" s="35"/>
      <c r="J1182" s="48"/>
      <c r="K1182" s="48"/>
      <c r="L1182" s="48"/>
      <c r="M1182" s="48"/>
      <c r="N1182" s="48"/>
      <c r="O1182" s="73"/>
      <c r="P1182" s="73"/>
      <c r="Q1182" s="73"/>
      <c r="R1182" s="73"/>
      <c r="S1182" s="73"/>
      <c r="T1182" s="48"/>
      <c r="U1182" s="48"/>
      <c r="V1182" s="48"/>
      <c r="W1182" s="48"/>
      <c r="X1182" s="48"/>
      <c r="Y1182" s="48"/>
      <c r="Z1182" s="48"/>
      <c r="AA1182" s="48"/>
      <c r="AB1182" s="48"/>
      <c r="AC1182" s="48"/>
      <c r="AD1182" s="48"/>
      <c r="AE1182" s="48"/>
      <c r="AF1182" s="48"/>
      <c r="AG1182" s="48"/>
      <c r="AH1182" s="48"/>
      <c r="AI1182" s="48"/>
      <c r="AJ1182" s="48"/>
      <c r="AK1182" s="48"/>
      <c r="AL1182" s="48"/>
      <c r="AM1182" s="48"/>
      <c r="AN1182" s="48"/>
      <c r="AO1182" s="48"/>
      <c r="AP1182" s="48"/>
      <c r="AQ1182" s="48"/>
      <c r="AR1182" s="48"/>
      <c r="AS1182" s="48"/>
      <c r="AT1182" s="48"/>
      <c r="AU1182" s="48"/>
      <c r="AV1182" s="48"/>
      <c r="AW1182" s="48"/>
      <c r="AX1182" s="48"/>
      <c r="AY1182" s="48"/>
      <c r="AZ1182" s="48"/>
      <c r="BA1182" s="48"/>
      <c r="BB1182" s="48"/>
    </row>
    <row r="1183" spans="1:54" x14ac:dyDescent="0.25">
      <c r="A1183" s="42" t="str">
        <f t="shared" si="59"/>
        <v/>
      </c>
      <c r="B1183" s="119"/>
      <c r="C1183" s="33"/>
      <c r="D1183" s="120"/>
      <c r="E1183" s="35"/>
      <c r="F1183" s="35"/>
      <c r="G1183" s="35"/>
      <c r="H1183" s="35"/>
      <c r="I1183" s="35"/>
      <c r="J1183" s="48"/>
      <c r="K1183" s="48"/>
      <c r="L1183" s="48"/>
      <c r="M1183" s="48"/>
      <c r="N1183" s="48"/>
      <c r="O1183" s="73"/>
      <c r="P1183" s="73"/>
      <c r="Q1183" s="73"/>
      <c r="R1183" s="73"/>
      <c r="S1183" s="73"/>
      <c r="T1183" s="48"/>
      <c r="U1183" s="48"/>
      <c r="V1183" s="48"/>
      <c r="W1183" s="48"/>
      <c r="X1183" s="48"/>
      <c r="Y1183" s="48"/>
      <c r="Z1183" s="48"/>
      <c r="AA1183" s="48"/>
      <c r="AB1183" s="48"/>
      <c r="AC1183" s="48"/>
      <c r="AD1183" s="48"/>
      <c r="AE1183" s="48"/>
      <c r="AF1183" s="48"/>
      <c r="AG1183" s="48"/>
      <c r="AH1183" s="48"/>
      <c r="AI1183" s="48"/>
      <c r="AJ1183" s="48"/>
      <c r="AK1183" s="48"/>
      <c r="AL1183" s="48"/>
      <c r="AM1183" s="48"/>
      <c r="AN1183" s="48"/>
      <c r="AO1183" s="48"/>
      <c r="AP1183" s="48"/>
      <c r="AQ1183" s="48"/>
      <c r="AR1183" s="48"/>
      <c r="AS1183" s="48"/>
      <c r="AT1183" s="48"/>
      <c r="AU1183" s="48"/>
      <c r="AV1183" s="48"/>
      <c r="AW1183" s="48"/>
      <c r="AX1183" s="48"/>
      <c r="AY1183" s="48"/>
      <c r="AZ1183" s="48"/>
      <c r="BA1183" s="48"/>
      <c r="BB1183" s="48"/>
    </row>
    <row r="1184" spans="1:54" x14ac:dyDescent="0.25">
      <c r="A1184" s="42" t="str">
        <f t="shared" si="59"/>
        <v/>
      </c>
      <c r="B1184" s="119"/>
      <c r="C1184" s="33"/>
      <c r="D1184" s="120"/>
      <c r="E1184" s="35"/>
      <c r="F1184" s="35"/>
      <c r="G1184" s="35"/>
      <c r="H1184" s="35"/>
      <c r="I1184" s="35"/>
      <c r="J1184" s="48"/>
      <c r="K1184" s="48"/>
      <c r="L1184" s="48"/>
      <c r="M1184" s="48"/>
      <c r="N1184" s="48"/>
      <c r="O1184" s="73"/>
      <c r="P1184" s="73"/>
      <c r="Q1184" s="73"/>
      <c r="R1184" s="73"/>
      <c r="S1184" s="73"/>
      <c r="T1184" s="48"/>
      <c r="U1184" s="48"/>
      <c r="V1184" s="48"/>
      <c r="W1184" s="48"/>
      <c r="X1184" s="48"/>
      <c r="Y1184" s="48"/>
      <c r="Z1184" s="48"/>
      <c r="AA1184" s="48"/>
      <c r="AB1184" s="48"/>
      <c r="AC1184" s="48"/>
      <c r="AD1184" s="48"/>
      <c r="AE1184" s="48"/>
      <c r="AF1184" s="48"/>
      <c r="AG1184" s="48"/>
      <c r="AH1184" s="48"/>
      <c r="AI1184" s="48"/>
      <c r="AJ1184" s="48"/>
      <c r="AK1184" s="48"/>
      <c r="AL1184" s="48"/>
      <c r="AM1184" s="48"/>
      <c r="AN1184" s="48"/>
      <c r="AO1184" s="48"/>
      <c r="AP1184" s="48"/>
      <c r="AQ1184" s="48"/>
      <c r="AR1184" s="48"/>
      <c r="AS1184" s="48"/>
      <c r="AT1184" s="48"/>
      <c r="AU1184" s="48"/>
      <c r="AV1184" s="48"/>
      <c r="AW1184" s="48"/>
      <c r="AX1184" s="48"/>
      <c r="AY1184" s="48"/>
      <c r="AZ1184" s="48"/>
      <c r="BA1184" s="48"/>
      <c r="BB1184" s="48"/>
    </row>
    <row r="1185" spans="1:54" x14ac:dyDescent="0.25">
      <c r="A1185" s="42" t="str">
        <f t="shared" si="59"/>
        <v/>
      </c>
      <c r="B1185" s="119"/>
      <c r="C1185" s="33"/>
      <c r="D1185" s="120"/>
      <c r="E1185" s="35"/>
      <c r="F1185" s="35"/>
      <c r="G1185" s="35"/>
      <c r="H1185" s="35"/>
      <c r="I1185" s="35"/>
      <c r="J1185" s="48"/>
      <c r="K1185" s="48"/>
      <c r="L1185" s="48"/>
      <c r="M1185" s="48"/>
      <c r="N1185" s="48"/>
      <c r="O1185" s="73"/>
      <c r="P1185" s="73"/>
      <c r="Q1185" s="73"/>
      <c r="R1185" s="73"/>
      <c r="S1185" s="73"/>
      <c r="T1185" s="48"/>
      <c r="U1185" s="48"/>
      <c r="V1185" s="48"/>
      <c r="W1185" s="48"/>
      <c r="X1185" s="48"/>
      <c r="Y1185" s="48"/>
      <c r="Z1185" s="48"/>
      <c r="AA1185" s="48"/>
      <c r="AB1185" s="48"/>
      <c r="AC1185" s="48"/>
      <c r="AD1185" s="48"/>
      <c r="AE1185" s="48"/>
      <c r="AF1185" s="48"/>
      <c r="AG1185" s="48"/>
      <c r="AH1185" s="48"/>
      <c r="AI1185" s="48"/>
      <c r="AJ1185" s="48"/>
      <c r="AK1185" s="48"/>
      <c r="AL1185" s="48"/>
      <c r="AM1185" s="48"/>
      <c r="AN1185" s="48"/>
      <c r="AO1185" s="48"/>
      <c r="AP1185" s="48"/>
      <c r="AQ1185" s="48"/>
      <c r="AR1185" s="48"/>
      <c r="AS1185" s="48"/>
      <c r="AT1185" s="48"/>
      <c r="AU1185" s="48"/>
      <c r="AV1185" s="48"/>
      <c r="AW1185" s="48"/>
      <c r="AX1185" s="48"/>
      <c r="AY1185" s="48"/>
      <c r="AZ1185" s="48"/>
      <c r="BA1185" s="48"/>
      <c r="BB1185" s="48"/>
    </row>
    <row r="1186" spans="1:54" x14ac:dyDescent="0.25">
      <c r="A1186" s="42" t="str">
        <f t="shared" si="59"/>
        <v/>
      </c>
      <c r="B1186" s="119"/>
      <c r="C1186" s="33"/>
      <c r="D1186" s="120"/>
      <c r="E1186" s="35"/>
      <c r="F1186" s="35"/>
      <c r="G1186" s="35"/>
      <c r="H1186" s="35"/>
      <c r="I1186" s="35"/>
      <c r="J1186" s="48"/>
      <c r="K1186" s="48"/>
      <c r="L1186" s="48"/>
      <c r="M1186" s="48"/>
      <c r="N1186" s="48"/>
      <c r="O1186" s="73"/>
      <c r="P1186" s="73"/>
      <c r="Q1186" s="73"/>
      <c r="R1186" s="73"/>
      <c r="S1186" s="73"/>
      <c r="T1186" s="48"/>
      <c r="U1186" s="48"/>
      <c r="V1186" s="48"/>
      <c r="W1186" s="48"/>
      <c r="X1186" s="48"/>
      <c r="Y1186" s="48"/>
      <c r="Z1186" s="48"/>
      <c r="AA1186" s="48"/>
      <c r="AB1186" s="48"/>
      <c r="AC1186" s="48"/>
      <c r="AD1186" s="48"/>
      <c r="AE1186" s="48"/>
      <c r="AF1186" s="48"/>
      <c r="AG1186" s="48"/>
      <c r="AH1186" s="48"/>
      <c r="AI1186" s="48"/>
      <c r="AJ1186" s="48"/>
      <c r="AK1186" s="48"/>
      <c r="AL1186" s="48"/>
      <c r="AM1186" s="48"/>
      <c r="AN1186" s="48"/>
      <c r="AO1186" s="48"/>
      <c r="AP1186" s="48"/>
      <c r="AQ1186" s="48"/>
      <c r="AR1186" s="48"/>
      <c r="AS1186" s="48"/>
      <c r="AT1186" s="48"/>
      <c r="AU1186" s="48"/>
      <c r="AV1186" s="48"/>
      <c r="AW1186" s="48"/>
      <c r="AX1186" s="48"/>
      <c r="AY1186" s="48"/>
      <c r="AZ1186" s="48"/>
      <c r="BA1186" s="48"/>
      <c r="BB1186" s="48"/>
    </row>
    <row r="1187" spans="1:54" x14ac:dyDescent="0.25">
      <c r="A1187" s="42" t="str">
        <f t="shared" si="59"/>
        <v/>
      </c>
      <c r="B1187" s="119"/>
      <c r="C1187" s="33"/>
      <c r="D1187" s="120"/>
      <c r="E1187" s="35"/>
      <c r="F1187" s="35"/>
      <c r="G1187" s="35"/>
      <c r="H1187" s="35"/>
      <c r="I1187" s="35"/>
      <c r="J1187" s="48"/>
      <c r="K1187" s="48"/>
      <c r="L1187" s="48"/>
      <c r="M1187" s="48"/>
      <c r="N1187" s="48"/>
      <c r="O1187" s="73"/>
      <c r="P1187" s="73"/>
      <c r="Q1187" s="73"/>
      <c r="R1187" s="73"/>
      <c r="S1187" s="73"/>
      <c r="T1187" s="48"/>
      <c r="U1187" s="48"/>
      <c r="V1187" s="48"/>
      <c r="W1187" s="48"/>
      <c r="X1187" s="48"/>
      <c r="Y1187" s="48"/>
      <c r="Z1187" s="48"/>
      <c r="AA1187" s="48"/>
      <c r="AB1187" s="48"/>
      <c r="AC1187" s="48"/>
      <c r="AD1187" s="48"/>
      <c r="AE1187" s="48"/>
      <c r="AF1187" s="48"/>
      <c r="AG1187" s="48"/>
      <c r="AH1187" s="48"/>
      <c r="AI1187" s="48"/>
      <c r="AJ1187" s="48"/>
      <c r="AK1187" s="48"/>
      <c r="AL1187" s="48"/>
      <c r="AM1187" s="48"/>
      <c r="AN1187" s="48"/>
      <c r="AO1187" s="48"/>
      <c r="AP1187" s="48"/>
      <c r="AQ1187" s="48"/>
      <c r="AR1187" s="48"/>
      <c r="AS1187" s="48"/>
      <c r="AT1187" s="48"/>
      <c r="AU1187" s="48"/>
      <c r="AV1187" s="48"/>
      <c r="AW1187" s="48"/>
      <c r="AX1187" s="48"/>
      <c r="AY1187" s="48"/>
      <c r="AZ1187" s="48"/>
      <c r="BA1187" s="48"/>
      <c r="BB1187" s="48"/>
    </row>
    <row r="1188" spans="1:54" x14ac:dyDescent="0.25">
      <c r="A1188" s="42" t="str">
        <f t="shared" si="59"/>
        <v/>
      </c>
      <c r="B1188" s="119"/>
      <c r="C1188" s="33"/>
      <c r="D1188" s="120"/>
      <c r="E1188" s="35"/>
      <c r="F1188" s="35"/>
      <c r="G1188" s="35"/>
      <c r="H1188" s="35"/>
      <c r="I1188" s="35"/>
      <c r="J1188" s="48"/>
      <c r="K1188" s="48"/>
      <c r="L1188" s="48"/>
      <c r="M1188" s="48"/>
      <c r="N1188" s="48"/>
      <c r="O1188" s="73"/>
      <c r="P1188" s="73"/>
      <c r="Q1188" s="73"/>
      <c r="R1188" s="73"/>
      <c r="S1188" s="73"/>
      <c r="T1188" s="48"/>
      <c r="U1188" s="48"/>
      <c r="V1188" s="48"/>
      <c r="W1188" s="48"/>
      <c r="X1188" s="48"/>
      <c r="Y1188" s="48"/>
      <c r="Z1188" s="48"/>
      <c r="AA1188" s="48"/>
      <c r="AB1188" s="48"/>
      <c r="AC1188" s="48"/>
      <c r="AD1188" s="48"/>
      <c r="AE1188" s="48"/>
      <c r="AF1188" s="48"/>
      <c r="AG1188" s="48"/>
      <c r="AH1188" s="48"/>
      <c r="AI1188" s="48"/>
      <c r="AJ1188" s="48"/>
      <c r="AK1188" s="48"/>
      <c r="AL1188" s="48"/>
      <c r="AM1188" s="48"/>
      <c r="AN1188" s="48"/>
      <c r="AO1188" s="48"/>
      <c r="AP1188" s="48"/>
      <c r="AQ1188" s="48"/>
      <c r="AR1188" s="48"/>
      <c r="AS1188" s="48"/>
      <c r="AT1188" s="48"/>
      <c r="AU1188" s="48"/>
      <c r="AV1188" s="48"/>
      <c r="AW1188" s="48"/>
      <c r="AX1188" s="48"/>
      <c r="AY1188" s="48"/>
      <c r="AZ1188" s="48"/>
      <c r="BA1188" s="48"/>
      <c r="BB1188" s="48"/>
    </row>
    <row r="1189" spans="1:54" x14ac:dyDescent="0.25">
      <c r="A1189" s="42" t="str">
        <f t="shared" si="59"/>
        <v/>
      </c>
      <c r="B1189" s="119"/>
      <c r="C1189" s="33"/>
      <c r="D1189" s="120"/>
      <c r="E1189" s="35"/>
      <c r="F1189" s="35"/>
      <c r="G1189" s="35"/>
      <c r="H1189" s="35"/>
      <c r="I1189" s="35"/>
      <c r="J1189" s="48"/>
      <c r="K1189" s="48"/>
      <c r="L1189" s="48"/>
      <c r="M1189" s="48"/>
      <c r="N1189" s="48"/>
      <c r="O1189" s="73"/>
      <c r="P1189" s="73"/>
      <c r="Q1189" s="73"/>
      <c r="R1189" s="73"/>
      <c r="S1189" s="73"/>
      <c r="T1189" s="48"/>
      <c r="U1189" s="48"/>
      <c r="V1189" s="48"/>
      <c r="W1189" s="48"/>
      <c r="X1189" s="48"/>
      <c r="Y1189" s="48"/>
      <c r="Z1189" s="48"/>
      <c r="AA1189" s="48"/>
      <c r="AB1189" s="48"/>
      <c r="AC1189" s="48"/>
      <c r="AD1189" s="48"/>
      <c r="AE1189" s="48"/>
      <c r="AF1189" s="48"/>
      <c r="AG1189" s="48"/>
      <c r="AH1189" s="48"/>
      <c r="AI1189" s="48"/>
      <c r="AJ1189" s="48"/>
      <c r="AK1189" s="48"/>
      <c r="AL1189" s="48"/>
      <c r="AM1189" s="48"/>
      <c r="AN1189" s="48"/>
      <c r="AO1189" s="48"/>
      <c r="AP1189" s="48"/>
      <c r="AQ1189" s="48"/>
      <c r="AR1189" s="48"/>
      <c r="AS1189" s="48"/>
      <c r="AT1189" s="48"/>
      <c r="AU1189" s="48"/>
      <c r="AV1189" s="48"/>
      <c r="AW1189" s="48"/>
      <c r="AX1189" s="48"/>
      <c r="AY1189" s="48"/>
      <c r="AZ1189" s="48"/>
      <c r="BA1189" s="48"/>
      <c r="BB1189" s="48"/>
    </row>
    <row r="1190" spans="1:54" x14ac:dyDescent="0.25">
      <c r="A1190" s="42" t="str">
        <f t="shared" si="59"/>
        <v/>
      </c>
      <c r="B1190" s="119"/>
      <c r="C1190" s="33"/>
      <c r="D1190" s="120"/>
      <c r="E1190" s="35"/>
      <c r="F1190" s="35"/>
      <c r="G1190" s="35"/>
      <c r="H1190" s="35"/>
      <c r="I1190" s="35"/>
      <c r="J1190" s="48"/>
      <c r="K1190" s="48"/>
      <c r="L1190" s="48"/>
      <c r="M1190" s="48"/>
      <c r="N1190" s="48"/>
      <c r="O1190" s="73"/>
      <c r="P1190" s="73"/>
      <c r="Q1190" s="73"/>
      <c r="R1190" s="73"/>
      <c r="S1190" s="73"/>
      <c r="T1190" s="48"/>
      <c r="U1190" s="48"/>
      <c r="V1190" s="48"/>
      <c r="W1190" s="48"/>
      <c r="X1190" s="48"/>
      <c r="Y1190" s="48"/>
      <c r="Z1190" s="48"/>
      <c r="AA1190" s="48"/>
      <c r="AB1190" s="48"/>
      <c r="AC1190" s="48"/>
      <c r="AD1190" s="48"/>
      <c r="AE1190" s="48"/>
      <c r="AF1190" s="48"/>
      <c r="AG1190" s="48"/>
      <c r="AH1190" s="48"/>
      <c r="AI1190" s="48"/>
      <c r="AJ1190" s="48"/>
      <c r="AK1190" s="48"/>
      <c r="AL1190" s="48"/>
      <c r="AM1190" s="48"/>
      <c r="AN1190" s="48"/>
      <c r="AO1190" s="48"/>
      <c r="AP1190" s="48"/>
      <c r="AQ1190" s="48"/>
      <c r="AR1190" s="48"/>
      <c r="AS1190" s="48"/>
      <c r="AT1190" s="48"/>
      <c r="AU1190" s="48"/>
      <c r="AV1190" s="48"/>
      <c r="AW1190" s="48"/>
      <c r="AX1190" s="48"/>
      <c r="AY1190" s="48"/>
      <c r="AZ1190" s="48"/>
      <c r="BA1190" s="48"/>
      <c r="BB1190" s="48"/>
    </row>
    <row r="1191" spans="1:54" x14ac:dyDescent="0.25">
      <c r="A1191" s="42" t="str">
        <f t="shared" si="59"/>
        <v/>
      </c>
      <c r="B1191" s="119"/>
      <c r="C1191" s="33"/>
      <c r="D1191" s="120"/>
      <c r="E1191" s="35"/>
      <c r="F1191" s="35"/>
      <c r="G1191" s="35"/>
      <c r="H1191" s="35"/>
      <c r="I1191" s="35"/>
      <c r="J1191" s="48"/>
      <c r="K1191" s="48"/>
      <c r="L1191" s="48"/>
      <c r="M1191" s="48"/>
      <c r="N1191" s="48"/>
      <c r="O1191" s="73"/>
      <c r="P1191" s="73"/>
      <c r="Q1191" s="73"/>
      <c r="R1191" s="73"/>
      <c r="S1191" s="73"/>
      <c r="T1191" s="48"/>
      <c r="U1191" s="48"/>
      <c r="V1191" s="48"/>
      <c r="W1191" s="48"/>
      <c r="X1191" s="48"/>
      <c r="Y1191" s="48"/>
      <c r="Z1191" s="48"/>
      <c r="AA1191" s="48"/>
      <c r="AB1191" s="48"/>
      <c r="AC1191" s="48"/>
      <c r="AD1191" s="48"/>
      <c r="AE1191" s="48"/>
      <c r="AF1191" s="48"/>
      <c r="AG1191" s="48"/>
      <c r="AH1191" s="48"/>
      <c r="AI1191" s="48"/>
      <c r="AJ1191" s="48"/>
      <c r="AK1191" s="48"/>
      <c r="AL1191" s="48"/>
      <c r="AM1191" s="48"/>
      <c r="AN1191" s="48"/>
      <c r="AO1191" s="48"/>
      <c r="AP1191" s="48"/>
      <c r="AQ1191" s="48"/>
      <c r="AR1191" s="48"/>
      <c r="AS1191" s="48"/>
      <c r="AT1191" s="48"/>
      <c r="AU1191" s="48"/>
      <c r="AV1191" s="48"/>
      <c r="AW1191" s="48"/>
      <c r="AX1191" s="48"/>
      <c r="AY1191" s="48"/>
      <c r="AZ1191" s="48"/>
      <c r="BA1191" s="48"/>
      <c r="BB1191" s="48"/>
    </row>
    <row r="1192" spans="1:54" x14ac:dyDescent="0.25">
      <c r="A1192" s="42" t="str">
        <f t="shared" si="59"/>
        <v/>
      </c>
      <c r="B1192" s="119"/>
      <c r="C1192" s="33"/>
      <c r="D1192" s="120"/>
      <c r="E1192" s="35"/>
      <c r="F1192" s="35"/>
      <c r="G1192" s="35"/>
      <c r="H1192" s="35"/>
      <c r="I1192" s="35"/>
      <c r="J1192" s="48"/>
      <c r="K1192" s="48"/>
      <c r="L1192" s="48"/>
      <c r="M1192" s="48"/>
      <c r="N1192" s="48"/>
      <c r="O1192" s="73"/>
      <c r="P1192" s="73"/>
      <c r="Q1192" s="73"/>
      <c r="R1192" s="73"/>
      <c r="S1192" s="73"/>
      <c r="T1192" s="48"/>
      <c r="U1192" s="48"/>
      <c r="V1192" s="48"/>
      <c r="W1192" s="48"/>
      <c r="X1192" s="48"/>
      <c r="Y1192" s="48"/>
      <c r="Z1192" s="48"/>
      <c r="AA1192" s="48"/>
      <c r="AB1192" s="48"/>
      <c r="AC1192" s="48"/>
      <c r="AD1192" s="48"/>
      <c r="AE1192" s="48"/>
      <c r="AF1192" s="48"/>
      <c r="AG1192" s="48"/>
      <c r="AH1192" s="48"/>
      <c r="AI1192" s="48"/>
      <c r="AJ1192" s="48"/>
      <c r="AK1192" s="48"/>
      <c r="AL1192" s="48"/>
      <c r="AM1192" s="48"/>
      <c r="AN1192" s="48"/>
      <c r="AO1192" s="48"/>
      <c r="AP1192" s="48"/>
      <c r="AQ1192" s="48"/>
      <c r="AR1192" s="48"/>
      <c r="AS1192" s="48"/>
      <c r="AT1192" s="48"/>
      <c r="AU1192" s="48"/>
      <c r="AV1192" s="48"/>
      <c r="AW1192" s="48"/>
      <c r="AX1192" s="48"/>
      <c r="AY1192" s="48"/>
      <c r="AZ1192" s="48"/>
      <c r="BA1192" s="48"/>
      <c r="BB1192" s="48"/>
    </row>
    <row r="1193" spans="1:54" x14ac:dyDescent="0.25">
      <c r="A1193" s="42" t="str">
        <f t="shared" si="59"/>
        <v/>
      </c>
      <c r="B1193" s="119"/>
      <c r="C1193" s="33"/>
      <c r="D1193" s="120"/>
      <c r="E1193" s="35"/>
      <c r="F1193" s="35"/>
      <c r="G1193" s="35"/>
      <c r="H1193" s="35"/>
      <c r="I1193" s="35"/>
      <c r="J1193" s="48"/>
      <c r="K1193" s="48"/>
      <c r="L1193" s="48"/>
      <c r="M1193" s="48"/>
      <c r="N1193" s="48"/>
      <c r="O1193" s="73"/>
      <c r="P1193" s="73"/>
      <c r="Q1193" s="73"/>
      <c r="R1193" s="73"/>
      <c r="S1193" s="73"/>
      <c r="T1193" s="48"/>
      <c r="U1193" s="48"/>
      <c r="V1193" s="48"/>
      <c r="W1193" s="48"/>
      <c r="X1193" s="48"/>
      <c r="Y1193" s="48"/>
      <c r="Z1193" s="48"/>
      <c r="AA1193" s="48"/>
      <c r="AB1193" s="48"/>
      <c r="AC1193" s="48"/>
      <c r="AD1193" s="48"/>
      <c r="AE1193" s="48"/>
      <c r="AF1193" s="48"/>
      <c r="AG1193" s="48"/>
      <c r="AH1193" s="48"/>
      <c r="AI1193" s="48"/>
      <c r="AJ1193" s="48"/>
      <c r="AK1193" s="48"/>
      <c r="AL1193" s="48"/>
      <c r="AM1193" s="48"/>
      <c r="AN1193" s="48"/>
      <c r="AO1193" s="48"/>
      <c r="AP1193" s="48"/>
      <c r="AQ1193" s="48"/>
      <c r="AR1193" s="48"/>
      <c r="AS1193" s="48"/>
      <c r="AT1193" s="48"/>
      <c r="AU1193" s="48"/>
      <c r="AV1193" s="48"/>
      <c r="AW1193" s="48"/>
      <c r="AX1193" s="48"/>
      <c r="AY1193" s="48"/>
      <c r="AZ1193" s="48"/>
      <c r="BA1193" s="48"/>
      <c r="BB1193" s="48"/>
    </row>
    <row r="1194" spans="1:54" x14ac:dyDescent="0.25">
      <c r="A1194" s="42" t="str">
        <f t="shared" si="59"/>
        <v/>
      </c>
      <c r="B1194" s="119"/>
      <c r="C1194" s="33"/>
      <c r="D1194" s="120"/>
      <c r="E1194" s="35"/>
      <c r="F1194" s="35"/>
      <c r="G1194" s="35"/>
      <c r="H1194" s="35"/>
      <c r="I1194" s="35"/>
      <c r="J1194" s="48"/>
      <c r="K1194" s="48"/>
      <c r="L1194" s="48"/>
      <c r="M1194" s="48"/>
      <c r="N1194" s="48"/>
      <c r="O1194" s="73"/>
      <c r="P1194" s="73"/>
      <c r="Q1194" s="73"/>
      <c r="R1194" s="73"/>
      <c r="S1194" s="73"/>
      <c r="T1194" s="48"/>
      <c r="U1194" s="48"/>
      <c r="V1194" s="48"/>
      <c r="W1194" s="48"/>
      <c r="X1194" s="48"/>
      <c r="Y1194" s="48"/>
      <c r="Z1194" s="48"/>
      <c r="AA1194" s="48"/>
      <c r="AB1194" s="48"/>
      <c r="AC1194" s="48"/>
      <c r="AD1194" s="48"/>
      <c r="AE1194" s="48"/>
      <c r="AF1194" s="48"/>
      <c r="AG1194" s="48"/>
      <c r="AH1194" s="48"/>
      <c r="AI1194" s="48"/>
      <c r="AJ1194" s="48"/>
      <c r="AK1194" s="48"/>
      <c r="AL1194" s="48"/>
      <c r="AM1194" s="48"/>
      <c r="AN1194" s="48"/>
      <c r="AO1194" s="48"/>
      <c r="AP1194" s="48"/>
      <c r="AQ1194" s="48"/>
      <c r="AR1194" s="48"/>
      <c r="AS1194" s="48"/>
      <c r="AT1194" s="48"/>
      <c r="AU1194" s="48"/>
      <c r="AV1194" s="48"/>
      <c r="AW1194" s="48"/>
      <c r="AX1194" s="48"/>
      <c r="AY1194" s="48"/>
      <c r="AZ1194" s="48"/>
      <c r="BA1194" s="48"/>
      <c r="BB1194" s="48"/>
    </row>
    <row r="1195" spans="1:54" x14ac:dyDescent="0.25">
      <c r="A1195" s="42" t="str">
        <f t="shared" si="59"/>
        <v/>
      </c>
      <c r="B1195" s="119"/>
      <c r="C1195" s="33"/>
      <c r="D1195" s="120"/>
      <c r="E1195" s="35"/>
      <c r="F1195" s="35"/>
      <c r="G1195" s="35"/>
      <c r="H1195" s="35"/>
      <c r="I1195" s="35"/>
      <c r="J1195" s="48"/>
      <c r="K1195" s="48"/>
      <c r="L1195" s="48"/>
      <c r="M1195" s="48"/>
      <c r="N1195" s="48"/>
      <c r="O1195" s="73"/>
      <c r="P1195" s="73"/>
      <c r="Q1195" s="73"/>
      <c r="R1195" s="73"/>
      <c r="S1195" s="73"/>
      <c r="T1195" s="48"/>
      <c r="U1195" s="48"/>
      <c r="V1195" s="48"/>
      <c r="W1195" s="48"/>
      <c r="X1195" s="48"/>
      <c r="Y1195" s="48"/>
      <c r="Z1195" s="48"/>
      <c r="AA1195" s="48"/>
      <c r="AB1195" s="48"/>
      <c r="AC1195" s="48"/>
      <c r="AD1195" s="48"/>
      <c r="AE1195" s="48"/>
      <c r="AF1195" s="48"/>
      <c r="AG1195" s="48"/>
      <c r="AH1195" s="48"/>
      <c r="AI1195" s="48"/>
      <c r="AJ1195" s="48"/>
      <c r="AK1195" s="48"/>
      <c r="AL1195" s="48"/>
      <c r="AM1195" s="48"/>
      <c r="AN1195" s="48"/>
      <c r="AO1195" s="48"/>
      <c r="AP1195" s="48"/>
      <c r="AQ1195" s="48"/>
      <c r="AR1195" s="48"/>
      <c r="AS1195" s="48"/>
      <c r="AT1195" s="48"/>
      <c r="AU1195" s="48"/>
      <c r="AV1195" s="48"/>
      <c r="AW1195" s="48"/>
      <c r="AX1195" s="48"/>
      <c r="AY1195" s="48"/>
      <c r="AZ1195" s="48"/>
      <c r="BA1195" s="48"/>
      <c r="BB1195" s="48"/>
    </row>
    <row r="1196" spans="1:54" x14ac:dyDescent="0.25">
      <c r="A1196" s="42" t="str">
        <f t="shared" si="59"/>
        <v/>
      </c>
      <c r="B1196" s="119"/>
      <c r="C1196" s="33"/>
      <c r="D1196" s="120"/>
      <c r="E1196" s="35"/>
      <c r="F1196" s="35"/>
      <c r="G1196" s="35"/>
      <c r="H1196" s="35"/>
      <c r="I1196" s="35"/>
      <c r="J1196" s="48"/>
      <c r="K1196" s="48"/>
      <c r="L1196" s="48"/>
      <c r="M1196" s="48"/>
      <c r="N1196" s="48"/>
      <c r="O1196" s="73"/>
      <c r="P1196" s="73"/>
      <c r="Q1196" s="73"/>
      <c r="R1196" s="73"/>
      <c r="S1196" s="73"/>
      <c r="T1196" s="48"/>
      <c r="U1196" s="48"/>
      <c r="V1196" s="48"/>
      <c r="W1196" s="48"/>
      <c r="X1196" s="48"/>
      <c r="Y1196" s="48"/>
      <c r="Z1196" s="48"/>
      <c r="AA1196" s="48"/>
      <c r="AB1196" s="48"/>
      <c r="AC1196" s="48"/>
      <c r="AD1196" s="48"/>
      <c r="AE1196" s="48"/>
      <c r="AF1196" s="48"/>
      <c r="AG1196" s="48"/>
      <c r="AH1196" s="48"/>
      <c r="AI1196" s="48"/>
      <c r="AJ1196" s="48"/>
      <c r="AK1196" s="48"/>
      <c r="AL1196" s="48"/>
      <c r="AM1196" s="48"/>
      <c r="AN1196" s="48"/>
      <c r="AO1196" s="48"/>
      <c r="AP1196" s="48"/>
      <c r="AQ1196" s="48"/>
      <c r="AR1196" s="48"/>
      <c r="AS1196" s="48"/>
      <c r="AT1196" s="48"/>
      <c r="AU1196" s="48"/>
      <c r="AV1196" s="48"/>
      <c r="AW1196" s="48"/>
      <c r="AX1196" s="48"/>
      <c r="AY1196" s="48"/>
      <c r="AZ1196" s="48"/>
      <c r="BA1196" s="48"/>
      <c r="BB1196" s="48"/>
    </row>
    <row r="1197" spans="1:54" x14ac:dyDescent="0.25">
      <c r="A1197" s="42" t="str">
        <f t="shared" si="59"/>
        <v/>
      </c>
      <c r="B1197" s="119"/>
      <c r="C1197" s="33"/>
      <c r="D1197" s="120"/>
      <c r="E1197" s="35"/>
      <c r="F1197" s="35"/>
      <c r="G1197" s="35"/>
      <c r="H1197" s="35"/>
      <c r="I1197" s="35"/>
      <c r="J1197" s="48"/>
      <c r="K1197" s="48"/>
      <c r="L1197" s="48"/>
      <c r="M1197" s="48"/>
      <c r="N1197" s="48"/>
      <c r="O1197" s="73"/>
      <c r="P1197" s="73"/>
      <c r="Q1197" s="73"/>
      <c r="R1197" s="73"/>
      <c r="S1197" s="73"/>
      <c r="T1197" s="48"/>
      <c r="U1197" s="48"/>
      <c r="V1197" s="48"/>
      <c r="W1197" s="48"/>
      <c r="X1197" s="48"/>
      <c r="Y1197" s="48"/>
      <c r="Z1197" s="48"/>
      <c r="AA1197" s="48"/>
      <c r="AB1197" s="48"/>
      <c r="AC1197" s="48"/>
      <c r="AD1197" s="48"/>
      <c r="AE1197" s="48"/>
      <c r="AF1197" s="48"/>
      <c r="AG1197" s="48"/>
      <c r="AH1197" s="48"/>
      <c r="AI1197" s="48"/>
      <c r="AJ1197" s="48"/>
      <c r="AK1197" s="48"/>
      <c r="AL1197" s="48"/>
      <c r="AM1197" s="48"/>
      <c r="AN1197" s="48"/>
      <c r="AO1197" s="48"/>
      <c r="AP1197" s="48"/>
      <c r="AQ1197" s="48"/>
      <c r="AR1197" s="48"/>
      <c r="AS1197" s="48"/>
      <c r="AT1197" s="48"/>
      <c r="AU1197" s="48"/>
      <c r="AV1197" s="48"/>
      <c r="AW1197" s="48"/>
      <c r="AX1197" s="48"/>
      <c r="AY1197" s="48"/>
      <c r="AZ1197" s="48"/>
      <c r="BA1197" s="48"/>
      <c r="BB1197" s="48"/>
    </row>
    <row r="1198" spans="1:54" x14ac:dyDescent="0.25">
      <c r="A1198" s="42" t="str">
        <f t="shared" si="59"/>
        <v/>
      </c>
      <c r="B1198" s="119"/>
      <c r="C1198" s="33"/>
      <c r="D1198" s="120"/>
      <c r="E1198" s="35"/>
      <c r="F1198" s="35"/>
      <c r="G1198" s="35"/>
      <c r="H1198" s="35"/>
      <c r="I1198" s="35"/>
      <c r="J1198" s="48"/>
      <c r="K1198" s="48"/>
      <c r="L1198" s="48"/>
      <c r="M1198" s="48"/>
      <c r="N1198" s="48"/>
      <c r="O1198" s="73"/>
      <c r="P1198" s="73"/>
      <c r="Q1198" s="73"/>
      <c r="R1198" s="73"/>
      <c r="S1198" s="73"/>
      <c r="T1198" s="48"/>
      <c r="U1198" s="48"/>
      <c r="V1198" s="48"/>
      <c r="W1198" s="48"/>
      <c r="X1198" s="48"/>
      <c r="Y1198" s="48"/>
      <c r="Z1198" s="48"/>
      <c r="AA1198" s="48"/>
      <c r="AB1198" s="48"/>
      <c r="AC1198" s="48"/>
      <c r="AD1198" s="48"/>
      <c r="AE1198" s="48"/>
      <c r="AF1198" s="48"/>
      <c r="AG1198" s="48"/>
      <c r="AH1198" s="48"/>
      <c r="AI1198" s="48"/>
      <c r="AJ1198" s="48"/>
      <c r="AK1198" s="48"/>
      <c r="AL1198" s="48"/>
      <c r="AM1198" s="48"/>
      <c r="AN1198" s="48"/>
      <c r="AO1198" s="48"/>
      <c r="AP1198" s="48"/>
      <c r="AQ1198" s="48"/>
      <c r="AR1198" s="48"/>
      <c r="AS1198" s="48"/>
      <c r="AT1198" s="48"/>
      <c r="AU1198" s="48"/>
      <c r="AV1198" s="48"/>
      <c r="AW1198" s="48"/>
      <c r="AX1198" s="48"/>
      <c r="AY1198" s="48"/>
      <c r="AZ1198" s="48"/>
      <c r="BA1198" s="48"/>
      <c r="BB1198" s="48"/>
    </row>
    <row r="1199" spans="1:54" x14ac:dyDescent="0.25">
      <c r="A1199" s="42" t="str">
        <f t="shared" si="59"/>
        <v/>
      </c>
      <c r="B1199" s="119"/>
      <c r="C1199" s="33"/>
      <c r="D1199" s="120"/>
      <c r="E1199" s="35"/>
      <c r="F1199" s="35"/>
      <c r="G1199" s="35"/>
      <c r="H1199" s="35"/>
      <c r="I1199" s="35"/>
      <c r="J1199" s="48"/>
      <c r="K1199" s="48"/>
      <c r="L1199" s="48"/>
      <c r="M1199" s="48"/>
      <c r="N1199" s="48"/>
      <c r="O1199" s="73"/>
      <c r="P1199" s="73"/>
      <c r="Q1199" s="73"/>
      <c r="R1199" s="73"/>
      <c r="S1199" s="73"/>
      <c r="T1199" s="48"/>
      <c r="U1199" s="48"/>
      <c r="V1199" s="48"/>
      <c r="W1199" s="48"/>
      <c r="X1199" s="48"/>
      <c r="Y1199" s="48"/>
      <c r="Z1199" s="48"/>
      <c r="AA1199" s="48"/>
      <c r="AB1199" s="48"/>
      <c r="AC1199" s="48"/>
      <c r="AD1199" s="48"/>
      <c r="AE1199" s="48"/>
      <c r="AF1199" s="48"/>
      <c r="AG1199" s="48"/>
      <c r="AH1199" s="48"/>
      <c r="AI1199" s="48"/>
      <c r="AJ1199" s="48"/>
      <c r="AK1199" s="48"/>
      <c r="AL1199" s="48"/>
      <c r="AM1199" s="48"/>
      <c r="AN1199" s="48"/>
      <c r="AO1199" s="48"/>
      <c r="AP1199" s="48"/>
      <c r="AQ1199" s="48"/>
      <c r="AR1199" s="48"/>
      <c r="AS1199" s="48"/>
      <c r="AT1199" s="48"/>
      <c r="AU1199" s="48"/>
      <c r="AV1199" s="48"/>
      <c r="AW1199" s="48"/>
      <c r="AX1199" s="48"/>
      <c r="AY1199" s="48"/>
      <c r="AZ1199" s="48"/>
      <c r="BA1199" s="48"/>
      <c r="BB1199" s="48"/>
    </row>
    <row r="1200" spans="1:54" x14ac:dyDescent="0.25">
      <c r="A1200" s="42" t="str">
        <f t="shared" si="59"/>
        <v/>
      </c>
      <c r="B1200" s="119"/>
      <c r="C1200" s="33"/>
      <c r="D1200" s="120"/>
      <c r="E1200" s="35"/>
      <c r="F1200" s="35"/>
      <c r="G1200" s="35"/>
      <c r="H1200" s="35"/>
      <c r="I1200" s="35"/>
      <c r="J1200" s="48"/>
      <c r="K1200" s="48"/>
      <c r="L1200" s="48"/>
      <c r="M1200" s="48"/>
      <c r="N1200" s="48"/>
      <c r="O1200" s="73"/>
      <c r="P1200" s="73"/>
      <c r="Q1200" s="73"/>
      <c r="R1200" s="73"/>
      <c r="S1200" s="73"/>
      <c r="T1200" s="48"/>
      <c r="U1200" s="48"/>
      <c r="V1200" s="48"/>
      <c r="W1200" s="48"/>
      <c r="X1200" s="48"/>
      <c r="Y1200" s="48"/>
      <c r="Z1200" s="48"/>
      <c r="AA1200" s="48"/>
      <c r="AB1200" s="48"/>
      <c r="AC1200" s="48"/>
      <c r="AD1200" s="48"/>
      <c r="AE1200" s="48"/>
      <c r="AF1200" s="48"/>
      <c r="AG1200" s="48"/>
      <c r="AH1200" s="48"/>
      <c r="AI1200" s="48"/>
      <c r="AJ1200" s="48"/>
      <c r="AK1200" s="48"/>
      <c r="AL1200" s="48"/>
      <c r="AM1200" s="48"/>
      <c r="AN1200" s="48"/>
      <c r="AO1200" s="48"/>
      <c r="AP1200" s="48"/>
      <c r="AQ1200" s="48"/>
      <c r="AR1200" s="48"/>
      <c r="AS1200" s="48"/>
      <c r="AT1200" s="48"/>
      <c r="AU1200" s="48"/>
      <c r="AV1200" s="48"/>
      <c r="AW1200" s="48"/>
      <c r="AX1200" s="48"/>
      <c r="AY1200" s="48"/>
      <c r="AZ1200" s="48"/>
      <c r="BA1200" s="48"/>
      <c r="BB1200" s="48"/>
    </row>
    <row r="1201" spans="1:54" x14ac:dyDescent="0.25">
      <c r="A1201" s="42" t="str">
        <f t="shared" si="59"/>
        <v/>
      </c>
      <c r="B1201" s="119"/>
      <c r="C1201" s="33"/>
      <c r="D1201" s="120"/>
      <c r="E1201" s="35"/>
      <c r="F1201" s="35"/>
      <c r="G1201" s="35"/>
      <c r="H1201" s="35"/>
      <c r="I1201" s="35"/>
      <c r="J1201" s="48"/>
      <c r="K1201" s="48"/>
      <c r="L1201" s="48"/>
      <c r="M1201" s="48"/>
      <c r="N1201" s="48"/>
      <c r="O1201" s="73"/>
      <c r="P1201" s="73"/>
      <c r="Q1201" s="73"/>
      <c r="R1201" s="73"/>
      <c r="S1201" s="73"/>
      <c r="T1201" s="48"/>
      <c r="U1201" s="48"/>
      <c r="V1201" s="48"/>
      <c r="W1201" s="48"/>
      <c r="X1201" s="48"/>
      <c r="Y1201" s="48"/>
      <c r="Z1201" s="48"/>
      <c r="AA1201" s="48"/>
      <c r="AB1201" s="48"/>
      <c r="AC1201" s="48"/>
      <c r="AD1201" s="48"/>
      <c r="AE1201" s="48"/>
      <c r="AF1201" s="48"/>
      <c r="AG1201" s="48"/>
      <c r="AH1201" s="48"/>
      <c r="AI1201" s="48"/>
      <c r="AJ1201" s="48"/>
      <c r="AK1201" s="48"/>
      <c r="AL1201" s="48"/>
      <c r="AM1201" s="48"/>
      <c r="AN1201" s="48"/>
      <c r="AO1201" s="48"/>
      <c r="AP1201" s="48"/>
      <c r="AQ1201" s="48"/>
      <c r="AR1201" s="48"/>
      <c r="AS1201" s="48"/>
      <c r="AT1201" s="48"/>
      <c r="AU1201" s="48"/>
      <c r="AV1201" s="48"/>
      <c r="AW1201" s="48"/>
      <c r="AX1201" s="48"/>
      <c r="AY1201" s="48"/>
      <c r="AZ1201" s="48"/>
      <c r="BA1201" s="48"/>
      <c r="BB1201" s="48"/>
    </row>
    <row r="1202" spans="1:54" x14ac:dyDescent="0.25">
      <c r="A1202" s="42" t="str">
        <f t="shared" si="59"/>
        <v/>
      </c>
      <c r="B1202" s="119"/>
      <c r="C1202" s="33"/>
      <c r="D1202" s="120"/>
      <c r="E1202" s="35"/>
      <c r="F1202" s="35"/>
      <c r="G1202" s="35"/>
      <c r="H1202" s="35"/>
      <c r="I1202" s="35"/>
      <c r="J1202" s="48"/>
      <c r="K1202" s="48"/>
      <c r="L1202" s="48"/>
      <c r="M1202" s="48"/>
      <c r="N1202" s="48"/>
      <c r="O1202" s="73"/>
      <c r="P1202" s="73"/>
      <c r="Q1202" s="73"/>
      <c r="R1202" s="73"/>
      <c r="S1202" s="73"/>
      <c r="T1202" s="48"/>
      <c r="U1202" s="48"/>
      <c r="V1202" s="48"/>
      <c r="W1202" s="48"/>
      <c r="X1202" s="48"/>
      <c r="Y1202" s="48"/>
      <c r="Z1202" s="48"/>
      <c r="AA1202" s="48"/>
      <c r="AB1202" s="48"/>
      <c r="AC1202" s="48"/>
      <c r="AD1202" s="48"/>
      <c r="AE1202" s="48"/>
      <c r="AF1202" s="48"/>
      <c r="AG1202" s="48"/>
      <c r="AH1202" s="48"/>
      <c r="AI1202" s="48"/>
      <c r="AJ1202" s="48"/>
      <c r="AK1202" s="48"/>
      <c r="AL1202" s="48"/>
      <c r="AM1202" s="48"/>
      <c r="AN1202" s="48"/>
      <c r="AO1202" s="48"/>
      <c r="AP1202" s="48"/>
      <c r="AQ1202" s="48"/>
      <c r="AR1202" s="48"/>
      <c r="AS1202" s="48"/>
      <c r="AT1202" s="48"/>
      <c r="AU1202" s="48"/>
      <c r="AV1202" s="48"/>
      <c r="AW1202" s="48"/>
      <c r="AX1202" s="48"/>
      <c r="AY1202" s="48"/>
      <c r="AZ1202" s="48"/>
      <c r="BA1202" s="48"/>
      <c r="BB1202" s="48"/>
    </row>
    <row r="1203" spans="1:54" x14ac:dyDescent="0.25">
      <c r="A1203" s="42" t="str">
        <f t="shared" si="59"/>
        <v/>
      </c>
      <c r="B1203" s="119"/>
      <c r="C1203" s="33"/>
      <c r="D1203" s="120"/>
      <c r="E1203" s="35"/>
      <c r="F1203" s="35"/>
      <c r="G1203" s="35"/>
      <c r="H1203" s="35"/>
      <c r="I1203" s="35"/>
      <c r="J1203" s="48"/>
      <c r="K1203" s="48"/>
      <c r="L1203" s="48"/>
      <c r="M1203" s="48"/>
      <c r="N1203" s="48"/>
      <c r="O1203" s="73"/>
      <c r="P1203" s="73"/>
      <c r="Q1203" s="73"/>
      <c r="R1203" s="73"/>
      <c r="S1203" s="73"/>
      <c r="T1203" s="48"/>
      <c r="U1203" s="48"/>
      <c r="V1203" s="48"/>
      <c r="W1203" s="48"/>
      <c r="X1203" s="48"/>
      <c r="Y1203" s="48"/>
      <c r="Z1203" s="48"/>
      <c r="AA1203" s="48"/>
      <c r="AB1203" s="48"/>
      <c r="AC1203" s="48"/>
      <c r="AD1203" s="48"/>
      <c r="AE1203" s="48"/>
      <c r="AF1203" s="48"/>
      <c r="AG1203" s="48"/>
      <c r="AH1203" s="48"/>
      <c r="AI1203" s="48"/>
      <c r="AJ1203" s="48"/>
      <c r="AK1203" s="48"/>
      <c r="AL1203" s="48"/>
      <c r="AM1203" s="48"/>
      <c r="AN1203" s="48"/>
      <c r="AO1203" s="48"/>
      <c r="AP1203" s="48"/>
      <c r="AQ1203" s="48"/>
      <c r="AR1203" s="48"/>
      <c r="AS1203" s="48"/>
      <c r="AT1203" s="48"/>
      <c r="AU1203" s="48"/>
      <c r="AV1203" s="48"/>
      <c r="AW1203" s="48"/>
      <c r="AX1203" s="48"/>
      <c r="AY1203" s="48"/>
      <c r="AZ1203" s="48"/>
      <c r="BA1203" s="48"/>
      <c r="BB1203" s="48"/>
    </row>
    <row r="1204" spans="1:54" x14ac:dyDescent="0.25">
      <c r="A1204" s="42" t="str">
        <f t="shared" si="59"/>
        <v/>
      </c>
      <c r="B1204" s="119"/>
      <c r="C1204" s="33"/>
      <c r="D1204" s="120"/>
      <c r="E1204" s="35"/>
      <c r="F1204" s="35"/>
      <c r="G1204" s="35"/>
      <c r="H1204" s="35"/>
      <c r="I1204" s="35"/>
      <c r="J1204" s="48"/>
      <c r="K1204" s="48"/>
      <c r="L1204" s="48"/>
      <c r="M1204" s="48"/>
      <c r="N1204" s="48"/>
      <c r="O1204" s="73"/>
      <c r="P1204" s="73"/>
      <c r="Q1204" s="73"/>
      <c r="R1204" s="73"/>
      <c r="S1204" s="73"/>
      <c r="T1204" s="48"/>
      <c r="U1204" s="48"/>
      <c r="V1204" s="48"/>
      <c r="W1204" s="48"/>
      <c r="X1204" s="48"/>
      <c r="Y1204" s="48"/>
      <c r="Z1204" s="48"/>
      <c r="AA1204" s="48"/>
      <c r="AB1204" s="48"/>
      <c r="AC1204" s="48"/>
      <c r="AD1204" s="48"/>
      <c r="AE1204" s="48"/>
      <c r="AF1204" s="48"/>
      <c r="AG1204" s="48"/>
      <c r="AH1204" s="48"/>
      <c r="AI1204" s="48"/>
      <c r="AJ1204" s="48"/>
      <c r="AK1204" s="48"/>
      <c r="AL1204" s="48"/>
      <c r="AM1204" s="48"/>
      <c r="AN1204" s="48"/>
      <c r="AO1204" s="48"/>
      <c r="AP1204" s="48"/>
      <c r="AQ1204" s="48"/>
      <c r="AR1204" s="48"/>
      <c r="AS1204" s="48"/>
      <c r="AT1204" s="48"/>
      <c r="AU1204" s="48"/>
      <c r="AV1204" s="48"/>
      <c r="AW1204" s="48"/>
      <c r="AX1204" s="48"/>
      <c r="AY1204" s="48"/>
      <c r="AZ1204" s="48"/>
      <c r="BA1204" s="48"/>
      <c r="BB1204" s="48"/>
    </row>
    <row r="1205" spans="1:54" x14ac:dyDescent="0.25">
      <c r="A1205" s="42" t="str">
        <f t="shared" si="59"/>
        <v/>
      </c>
      <c r="B1205" s="119"/>
      <c r="C1205" s="33"/>
      <c r="D1205" s="120"/>
      <c r="E1205" s="35"/>
      <c r="F1205" s="35"/>
      <c r="G1205" s="35"/>
      <c r="H1205" s="35"/>
      <c r="I1205" s="35"/>
      <c r="J1205" s="48"/>
      <c r="K1205" s="48"/>
      <c r="L1205" s="48"/>
      <c r="M1205" s="48"/>
      <c r="N1205" s="48"/>
      <c r="O1205" s="73"/>
      <c r="P1205" s="73"/>
      <c r="Q1205" s="73"/>
      <c r="R1205" s="73"/>
      <c r="S1205" s="73"/>
      <c r="T1205" s="48"/>
      <c r="U1205" s="48"/>
      <c r="V1205" s="48"/>
      <c r="W1205" s="48"/>
      <c r="X1205" s="48"/>
      <c r="Y1205" s="48"/>
      <c r="Z1205" s="48"/>
      <c r="AA1205" s="48"/>
      <c r="AB1205" s="48"/>
      <c r="AC1205" s="48"/>
      <c r="AD1205" s="48"/>
      <c r="AE1205" s="48"/>
      <c r="AF1205" s="48"/>
      <c r="AG1205" s="48"/>
      <c r="AH1205" s="48"/>
      <c r="AI1205" s="48"/>
      <c r="AJ1205" s="48"/>
      <c r="AK1205" s="48"/>
      <c r="AL1205" s="48"/>
      <c r="AM1205" s="48"/>
      <c r="AN1205" s="48"/>
      <c r="AO1205" s="48"/>
      <c r="AP1205" s="48"/>
      <c r="AQ1205" s="48"/>
      <c r="AR1205" s="48"/>
      <c r="AS1205" s="48"/>
      <c r="AT1205" s="48"/>
      <c r="AU1205" s="48"/>
      <c r="AV1205" s="48"/>
      <c r="AW1205" s="48"/>
      <c r="AX1205" s="48"/>
      <c r="AY1205" s="48"/>
      <c r="AZ1205" s="48"/>
      <c r="BA1205" s="48"/>
      <c r="BB1205" s="48"/>
    </row>
    <row r="1206" spans="1:54" x14ac:dyDescent="0.25">
      <c r="A1206" s="42" t="str">
        <f t="shared" si="59"/>
        <v/>
      </c>
      <c r="B1206" s="119"/>
      <c r="C1206" s="33"/>
      <c r="D1206" s="120"/>
      <c r="E1206" s="35"/>
      <c r="F1206" s="35"/>
      <c r="G1206" s="35"/>
      <c r="H1206" s="35"/>
      <c r="I1206" s="35"/>
      <c r="J1206" s="48"/>
      <c r="K1206" s="48"/>
      <c r="L1206" s="48"/>
      <c r="M1206" s="48"/>
      <c r="N1206" s="48"/>
      <c r="O1206" s="73"/>
      <c r="P1206" s="73"/>
      <c r="Q1206" s="73"/>
      <c r="R1206" s="73"/>
      <c r="S1206" s="73"/>
      <c r="T1206" s="48"/>
      <c r="U1206" s="48"/>
      <c r="V1206" s="48"/>
      <c r="W1206" s="48"/>
      <c r="X1206" s="48"/>
      <c r="Y1206" s="48"/>
      <c r="Z1206" s="48"/>
      <c r="AA1206" s="48"/>
      <c r="AB1206" s="48"/>
      <c r="AC1206" s="48"/>
      <c r="AD1206" s="48"/>
      <c r="AE1206" s="48"/>
      <c r="AF1206" s="48"/>
      <c r="AG1206" s="48"/>
      <c r="AH1206" s="48"/>
      <c r="AI1206" s="48"/>
      <c r="AJ1206" s="48"/>
      <c r="AK1206" s="48"/>
      <c r="AL1206" s="48"/>
      <c r="AM1206" s="48"/>
      <c r="AN1206" s="48"/>
      <c r="AO1206" s="48"/>
      <c r="AP1206" s="48"/>
      <c r="AQ1206" s="48"/>
      <c r="AR1206" s="48"/>
      <c r="AS1206" s="48"/>
      <c r="AT1206" s="48"/>
      <c r="AU1206" s="48"/>
      <c r="AV1206" s="48"/>
      <c r="AW1206" s="48"/>
      <c r="AX1206" s="48"/>
      <c r="AY1206" s="48"/>
      <c r="AZ1206" s="48"/>
      <c r="BA1206" s="48"/>
      <c r="BB1206" s="48"/>
    </row>
    <row r="1207" spans="1:54" x14ac:dyDescent="0.25">
      <c r="A1207" s="42" t="str">
        <f t="shared" si="59"/>
        <v/>
      </c>
      <c r="B1207" s="119"/>
      <c r="C1207" s="33"/>
      <c r="D1207" s="120"/>
      <c r="E1207" s="35"/>
      <c r="F1207" s="35"/>
      <c r="G1207" s="35"/>
      <c r="H1207" s="35"/>
      <c r="I1207" s="35"/>
      <c r="J1207" s="48"/>
      <c r="K1207" s="48"/>
      <c r="L1207" s="48"/>
      <c r="M1207" s="48"/>
      <c r="N1207" s="48"/>
      <c r="O1207" s="73"/>
      <c r="P1207" s="73"/>
      <c r="Q1207" s="73"/>
      <c r="R1207" s="73"/>
      <c r="S1207" s="73"/>
      <c r="T1207" s="48"/>
      <c r="U1207" s="48"/>
      <c r="V1207" s="48"/>
      <c r="W1207" s="48"/>
      <c r="X1207" s="48"/>
      <c r="Y1207" s="48"/>
      <c r="Z1207" s="48"/>
      <c r="AA1207" s="48"/>
      <c r="AB1207" s="48"/>
      <c r="AC1207" s="48"/>
      <c r="AD1207" s="48"/>
      <c r="AE1207" s="48"/>
      <c r="AF1207" s="48"/>
      <c r="AG1207" s="48"/>
      <c r="AH1207" s="48"/>
      <c r="AI1207" s="48"/>
      <c r="AJ1207" s="48"/>
      <c r="AK1207" s="48"/>
      <c r="AL1207" s="48"/>
      <c r="AM1207" s="48"/>
      <c r="AN1207" s="48"/>
      <c r="AO1207" s="48"/>
      <c r="AP1207" s="48"/>
      <c r="AQ1207" s="48"/>
      <c r="AR1207" s="48"/>
      <c r="AS1207" s="48"/>
      <c r="AT1207" s="48"/>
      <c r="AU1207" s="48"/>
      <c r="AV1207" s="48"/>
      <c r="AW1207" s="48"/>
      <c r="AX1207" s="48"/>
      <c r="AY1207" s="48"/>
      <c r="AZ1207" s="48"/>
      <c r="BA1207" s="48"/>
      <c r="BB1207" s="48"/>
    </row>
    <row r="1208" spans="1:54" x14ac:dyDescent="0.25">
      <c r="A1208" s="42" t="str">
        <f t="shared" si="59"/>
        <v/>
      </c>
      <c r="B1208" s="119"/>
      <c r="C1208" s="33"/>
      <c r="D1208" s="120"/>
      <c r="E1208" s="35"/>
      <c r="F1208" s="35"/>
      <c r="G1208" s="35"/>
      <c r="H1208" s="35"/>
      <c r="I1208" s="35"/>
      <c r="J1208" s="48"/>
      <c r="K1208" s="48"/>
      <c r="L1208" s="48"/>
      <c r="M1208" s="48"/>
      <c r="N1208" s="48"/>
      <c r="O1208" s="73"/>
      <c r="P1208" s="73"/>
      <c r="Q1208" s="73"/>
      <c r="R1208" s="73"/>
      <c r="S1208" s="73"/>
      <c r="T1208" s="48"/>
      <c r="U1208" s="48"/>
      <c r="V1208" s="48"/>
      <c r="W1208" s="48"/>
      <c r="X1208" s="48"/>
      <c r="Y1208" s="48"/>
      <c r="Z1208" s="48"/>
      <c r="AA1208" s="48"/>
      <c r="AB1208" s="48"/>
      <c r="AC1208" s="48"/>
      <c r="AD1208" s="48"/>
      <c r="AE1208" s="48"/>
      <c r="AF1208" s="48"/>
      <c r="AG1208" s="48"/>
      <c r="AH1208" s="48"/>
      <c r="AI1208" s="48"/>
      <c r="AJ1208" s="48"/>
      <c r="AK1208" s="48"/>
      <c r="AL1208" s="48"/>
      <c r="AM1208" s="48"/>
      <c r="AN1208" s="48"/>
      <c r="AO1208" s="48"/>
      <c r="AP1208" s="48"/>
      <c r="AQ1208" s="48"/>
      <c r="AR1208" s="48"/>
      <c r="AS1208" s="48"/>
      <c r="AT1208" s="48"/>
      <c r="AU1208" s="48"/>
      <c r="AV1208" s="48"/>
      <c r="AW1208" s="48"/>
      <c r="AX1208" s="48"/>
      <c r="AY1208" s="48"/>
      <c r="AZ1208" s="48"/>
      <c r="BA1208" s="48"/>
      <c r="BB1208" s="48"/>
    </row>
    <row r="1209" spans="1:54" x14ac:dyDescent="0.25">
      <c r="A1209" s="42" t="str">
        <f t="shared" si="59"/>
        <v/>
      </c>
      <c r="B1209" s="119"/>
      <c r="C1209" s="33"/>
      <c r="D1209" s="120"/>
      <c r="E1209" s="35"/>
      <c r="F1209" s="35"/>
      <c r="G1209" s="35"/>
      <c r="H1209" s="35"/>
      <c r="I1209" s="35"/>
      <c r="J1209" s="48"/>
      <c r="K1209" s="48"/>
      <c r="L1209" s="48"/>
      <c r="M1209" s="48"/>
      <c r="N1209" s="48"/>
      <c r="O1209" s="73"/>
      <c r="P1209" s="73"/>
      <c r="Q1209" s="73"/>
      <c r="R1209" s="73"/>
      <c r="S1209" s="73"/>
      <c r="T1209" s="48"/>
      <c r="U1209" s="48"/>
      <c r="V1209" s="48"/>
      <c r="W1209" s="48"/>
      <c r="X1209" s="48"/>
      <c r="Y1209" s="48"/>
      <c r="Z1209" s="48"/>
      <c r="AA1209" s="48"/>
      <c r="AB1209" s="48"/>
      <c r="AC1209" s="48"/>
      <c r="AD1209" s="48"/>
      <c r="AE1209" s="48"/>
      <c r="AF1209" s="48"/>
      <c r="AG1209" s="48"/>
      <c r="AH1209" s="48"/>
      <c r="AI1209" s="48"/>
      <c r="AJ1209" s="48"/>
      <c r="AK1209" s="48"/>
      <c r="AL1209" s="48"/>
      <c r="AM1209" s="48"/>
      <c r="AN1209" s="48"/>
      <c r="AO1209" s="48"/>
      <c r="AP1209" s="48"/>
      <c r="AQ1209" s="48"/>
      <c r="AR1209" s="48"/>
      <c r="AS1209" s="48"/>
      <c r="AT1209" s="48"/>
      <c r="AU1209" s="48"/>
      <c r="AV1209" s="48"/>
      <c r="AW1209" s="48"/>
      <c r="AX1209" s="48"/>
      <c r="AY1209" s="48"/>
      <c r="AZ1209" s="48"/>
      <c r="BA1209" s="48"/>
      <c r="BB1209" s="48"/>
    </row>
    <row r="1210" spans="1:54" x14ac:dyDescent="0.25">
      <c r="A1210" s="42" t="str">
        <f t="shared" si="59"/>
        <v/>
      </c>
      <c r="B1210" s="119"/>
      <c r="C1210" s="33"/>
      <c r="D1210" s="120"/>
      <c r="E1210" s="35"/>
      <c r="F1210" s="35"/>
      <c r="G1210" s="35"/>
      <c r="H1210" s="35"/>
      <c r="I1210" s="35"/>
      <c r="J1210" s="48"/>
      <c r="K1210" s="48"/>
      <c r="L1210" s="48"/>
      <c r="M1210" s="48"/>
      <c r="N1210" s="48"/>
      <c r="O1210" s="73"/>
      <c r="P1210" s="73"/>
      <c r="Q1210" s="73"/>
      <c r="R1210" s="73"/>
      <c r="S1210" s="73"/>
      <c r="T1210" s="48"/>
      <c r="U1210" s="48"/>
      <c r="V1210" s="48"/>
      <c r="W1210" s="48"/>
      <c r="X1210" s="48"/>
      <c r="Y1210" s="48"/>
      <c r="Z1210" s="48"/>
      <c r="AA1210" s="48"/>
      <c r="AB1210" s="48"/>
      <c r="AC1210" s="48"/>
      <c r="AD1210" s="48"/>
      <c r="AE1210" s="48"/>
      <c r="AF1210" s="48"/>
      <c r="AG1210" s="48"/>
      <c r="AH1210" s="48"/>
      <c r="AI1210" s="48"/>
      <c r="AJ1210" s="48"/>
      <c r="AK1210" s="48"/>
      <c r="AL1210" s="48"/>
      <c r="AM1210" s="48"/>
      <c r="AN1210" s="48"/>
      <c r="AO1210" s="48"/>
      <c r="AP1210" s="48"/>
      <c r="AQ1210" s="48"/>
      <c r="AR1210" s="48"/>
      <c r="AS1210" s="48"/>
      <c r="AT1210" s="48"/>
      <c r="AU1210" s="48"/>
      <c r="AV1210" s="48"/>
      <c r="AW1210" s="48"/>
      <c r="AX1210" s="48"/>
      <c r="AY1210" s="48"/>
      <c r="AZ1210" s="48"/>
      <c r="BA1210" s="48"/>
      <c r="BB1210" s="48"/>
    </row>
    <row r="1211" spans="1:54" x14ac:dyDescent="0.25">
      <c r="A1211" s="42" t="str">
        <f t="shared" si="59"/>
        <v/>
      </c>
      <c r="B1211" s="119"/>
      <c r="C1211" s="33"/>
      <c r="D1211" s="120"/>
      <c r="E1211" s="35"/>
      <c r="F1211" s="35"/>
      <c r="G1211" s="35"/>
      <c r="H1211" s="35"/>
      <c r="I1211" s="35"/>
      <c r="J1211" s="48"/>
      <c r="K1211" s="48"/>
      <c r="L1211" s="48"/>
      <c r="M1211" s="48"/>
      <c r="N1211" s="48"/>
      <c r="O1211" s="73"/>
      <c r="P1211" s="73"/>
      <c r="Q1211" s="73"/>
      <c r="R1211" s="73"/>
      <c r="S1211" s="73"/>
      <c r="T1211" s="48"/>
      <c r="U1211" s="48"/>
      <c r="V1211" s="48"/>
      <c r="W1211" s="48"/>
      <c r="X1211" s="48"/>
      <c r="Y1211" s="48"/>
      <c r="Z1211" s="48"/>
      <c r="AA1211" s="48"/>
      <c r="AB1211" s="48"/>
      <c r="AC1211" s="48"/>
      <c r="AD1211" s="48"/>
      <c r="AE1211" s="48"/>
      <c r="AF1211" s="48"/>
      <c r="AG1211" s="48"/>
      <c r="AH1211" s="48"/>
      <c r="AI1211" s="48"/>
      <c r="AJ1211" s="48"/>
      <c r="AK1211" s="48"/>
      <c r="AL1211" s="48"/>
      <c r="AM1211" s="48"/>
      <c r="AN1211" s="48"/>
      <c r="AO1211" s="48"/>
      <c r="AP1211" s="48"/>
      <c r="AQ1211" s="48"/>
      <c r="AR1211" s="48"/>
      <c r="AS1211" s="48"/>
      <c r="AT1211" s="48"/>
      <c r="AU1211" s="48"/>
      <c r="AV1211" s="48"/>
      <c r="AW1211" s="48"/>
      <c r="AX1211" s="48"/>
      <c r="AY1211" s="48"/>
      <c r="AZ1211" s="48"/>
      <c r="BA1211" s="48"/>
      <c r="BB1211" s="48"/>
    </row>
    <row r="1212" spans="1:54" x14ac:dyDescent="0.25">
      <c r="A1212" s="42" t="str">
        <f t="shared" si="59"/>
        <v/>
      </c>
      <c r="B1212" s="119"/>
      <c r="C1212" s="33"/>
      <c r="D1212" s="120"/>
      <c r="E1212" s="35"/>
      <c r="F1212" s="35"/>
      <c r="G1212" s="35"/>
      <c r="H1212" s="35"/>
      <c r="I1212" s="35"/>
      <c r="J1212" s="48"/>
      <c r="K1212" s="48"/>
      <c r="L1212" s="48"/>
      <c r="M1212" s="48"/>
      <c r="N1212" s="48"/>
      <c r="O1212" s="73"/>
      <c r="P1212" s="73"/>
      <c r="Q1212" s="73"/>
      <c r="R1212" s="73"/>
      <c r="S1212" s="73"/>
      <c r="T1212" s="48"/>
      <c r="U1212" s="48"/>
      <c r="V1212" s="48"/>
      <c r="W1212" s="48"/>
      <c r="X1212" s="48"/>
      <c r="Y1212" s="48"/>
      <c r="Z1212" s="48"/>
      <c r="AA1212" s="48"/>
      <c r="AB1212" s="48"/>
      <c r="AC1212" s="48"/>
      <c r="AD1212" s="48"/>
      <c r="AE1212" s="48"/>
      <c r="AF1212" s="48"/>
      <c r="AG1212" s="48"/>
      <c r="AH1212" s="48"/>
      <c r="AI1212" s="48"/>
      <c r="AJ1212" s="48"/>
      <c r="AK1212" s="48"/>
      <c r="AL1212" s="48"/>
      <c r="AM1212" s="48"/>
      <c r="AN1212" s="48"/>
      <c r="AO1212" s="48"/>
      <c r="AP1212" s="48"/>
      <c r="AQ1212" s="48"/>
      <c r="AR1212" s="48"/>
      <c r="AS1212" s="48"/>
      <c r="AT1212" s="48"/>
      <c r="AU1212" s="48"/>
      <c r="AV1212" s="48"/>
      <c r="AW1212" s="48"/>
      <c r="AX1212" s="48"/>
      <c r="AY1212" s="48"/>
      <c r="AZ1212" s="48"/>
      <c r="BA1212" s="48"/>
      <c r="BB1212" s="48"/>
    </row>
    <row r="1213" spans="1:54" x14ac:dyDescent="0.25">
      <c r="A1213" s="42" t="str">
        <f t="shared" si="59"/>
        <v/>
      </c>
      <c r="B1213" s="119"/>
      <c r="C1213" s="33"/>
      <c r="D1213" s="120"/>
      <c r="E1213" s="35"/>
      <c r="F1213" s="35"/>
      <c r="G1213" s="35"/>
      <c r="H1213" s="35"/>
      <c r="I1213" s="35"/>
      <c r="J1213" s="48"/>
      <c r="K1213" s="48"/>
      <c r="L1213" s="48"/>
      <c r="M1213" s="48"/>
      <c r="N1213" s="48"/>
      <c r="O1213" s="73"/>
      <c r="P1213" s="73"/>
      <c r="Q1213" s="73"/>
      <c r="R1213" s="73"/>
      <c r="S1213" s="73"/>
      <c r="T1213" s="48"/>
      <c r="U1213" s="48"/>
      <c r="V1213" s="48"/>
      <c r="W1213" s="48"/>
      <c r="X1213" s="48"/>
      <c r="Y1213" s="48"/>
      <c r="Z1213" s="48"/>
      <c r="AA1213" s="48"/>
      <c r="AB1213" s="48"/>
      <c r="AC1213" s="48"/>
      <c r="AD1213" s="48"/>
      <c r="AE1213" s="48"/>
      <c r="AF1213" s="48"/>
      <c r="AG1213" s="48"/>
      <c r="AH1213" s="48"/>
      <c r="AI1213" s="48"/>
      <c r="AJ1213" s="48"/>
      <c r="AK1213" s="48"/>
      <c r="AL1213" s="48"/>
      <c r="AM1213" s="48"/>
      <c r="AN1213" s="48"/>
      <c r="AO1213" s="48"/>
      <c r="AP1213" s="48"/>
      <c r="AQ1213" s="48"/>
      <c r="AR1213" s="48"/>
      <c r="AS1213" s="48"/>
      <c r="AT1213" s="48"/>
      <c r="AU1213" s="48"/>
      <c r="AV1213" s="48"/>
      <c r="AW1213" s="48"/>
      <c r="AX1213" s="48"/>
      <c r="AY1213" s="48"/>
      <c r="AZ1213" s="48"/>
      <c r="BA1213" s="48"/>
      <c r="BB1213" s="48"/>
    </row>
    <row r="1214" spans="1:54" x14ac:dyDescent="0.25">
      <c r="A1214" s="42" t="str">
        <f t="shared" si="59"/>
        <v/>
      </c>
      <c r="B1214" s="119"/>
      <c r="C1214" s="33"/>
      <c r="D1214" s="120"/>
      <c r="E1214" s="35"/>
      <c r="F1214" s="35"/>
      <c r="G1214" s="35"/>
      <c r="H1214" s="35"/>
      <c r="I1214" s="35"/>
      <c r="J1214" s="48"/>
      <c r="K1214" s="48"/>
      <c r="L1214" s="48"/>
      <c r="M1214" s="48"/>
      <c r="N1214" s="48"/>
      <c r="O1214" s="73"/>
      <c r="P1214" s="73"/>
      <c r="Q1214" s="73"/>
      <c r="R1214" s="73"/>
      <c r="S1214" s="73"/>
      <c r="T1214" s="48"/>
      <c r="U1214" s="48"/>
      <c r="V1214" s="48"/>
      <c r="W1214" s="48"/>
      <c r="X1214" s="48"/>
      <c r="Y1214" s="48"/>
      <c r="Z1214" s="48"/>
      <c r="AA1214" s="48"/>
      <c r="AB1214" s="48"/>
      <c r="AC1214" s="48"/>
      <c r="AD1214" s="48"/>
      <c r="AE1214" s="48"/>
      <c r="AF1214" s="48"/>
      <c r="AG1214" s="48"/>
      <c r="AH1214" s="48"/>
      <c r="AI1214" s="48"/>
      <c r="AJ1214" s="48"/>
      <c r="AK1214" s="48"/>
      <c r="AL1214" s="48"/>
      <c r="AM1214" s="48"/>
      <c r="AN1214" s="48"/>
      <c r="AO1214" s="48"/>
      <c r="AP1214" s="48"/>
      <c r="AQ1214" s="48"/>
      <c r="AR1214" s="48"/>
      <c r="AS1214" s="48"/>
      <c r="AT1214" s="48"/>
      <c r="AU1214" s="48"/>
      <c r="AV1214" s="48"/>
      <c r="AW1214" s="48"/>
      <c r="AX1214" s="48"/>
      <c r="AY1214" s="48"/>
      <c r="AZ1214" s="48"/>
      <c r="BA1214" s="48"/>
      <c r="BB1214" s="48"/>
    </row>
    <row r="1215" spans="1:54" x14ac:dyDescent="0.25">
      <c r="A1215" s="42" t="str">
        <f t="shared" si="59"/>
        <v/>
      </c>
      <c r="B1215" s="119"/>
      <c r="C1215" s="33"/>
      <c r="D1215" s="120"/>
      <c r="E1215" s="35"/>
      <c r="F1215" s="35"/>
      <c r="G1215" s="35"/>
      <c r="H1215" s="35"/>
      <c r="I1215" s="35"/>
      <c r="J1215" s="48"/>
      <c r="K1215" s="48"/>
      <c r="L1215" s="48"/>
      <c r="M1215" s="48"/>
      <c r="N1215" s="48"/>
      <c r="O1215" s="73"/>
      <c r="P1215" s="73"/>
      <c r="Q1215" s="73"/>
      <c r="R1215" s="73"/>
      <c r="S1215" s="73"/>
      <c r="T1215" s="48"/>
      <c r="U1215" s="48"/>
      <c r="V1215" s="48"/>
      <c r="W1215" s="48"/>
      <c r="X1215" s="48"/>
      <c r="Y1215" s="48"/>
      <c r="Z1215" s="48"/>
      <c r="AA1215" s="48"/>
      <c r="AB1215" s="48"/>
      <c r="AC1215" s="48"/>
      <c r="AD1215" s="48"/>
      <c r="AE1215" s="48"/>
      <c r="AF1215" s="48"/>
      <c r="AG1215" s="48"/>
      <c r="AH1215" s="48"/>
      <c r="AI1215" s="48"/>
      <c r="AJ1215" s="48"/>
      <c r="AK1215" s="48"/>
      <c r="AL1215" s="48"/>
      <c r="AM1215" s="48"/>
      <c r="AN1215" s="48"/>
      <c r="AO1215" s="48"/>
      <c r="AP1215" s="48"/>
      <c r="AQ1215" s="48"/>
      <c r="AR1215" s="48"/>
      <c r="AS1215" s="48"/>
      <c r="AT1215" s="48"/>
      <c r="AU1215" s="48"/>
      <c r="AV1215" s="48"/>
      <c r="AW1215" s="48"/>
      <c r="AX1215" s="48"/>
      <c r="AY1215" s="48"/>
      <c r="AZ1215" s="48"/>
      <c r="BA1215" s="48"/>
      <c r="BB1215" s="48"/>
    </row>
    <row r="1216" spans="1:54" x14ac:dyDescent="0.25">
      <c r="A1216" s="42" t="str">
        <f t="shared" si="59"/>
        <v/>
      </c>
      <c r="B1216" s="119"/>
      <c r="C1216" s="33"/>
      <c r="D1216" s="120"/>
      <c r="E1216" s="35"/>
      <c r="F1216" s="35"/>
      <c r="G1216" s="35"/>
      <c r="H1216" s="35"/>
      <c r="I1216" s="35"/>
      <c r="J1216" s="48"/>
      <c r="K1216" s="48"/>
      <c r="L1216" s="48"/>
      <c r="M1216" s="48"/>
      <c r="N1216" s="48"/>
      <c r="O1216" s="73"/>
      <c r="P1216" s="73"/>
      <c r="Q1216" s="73"/>
      <c r="R1216" s="73"/>
      <c r="S1216" s="73"/>
      <c r="T1216" s="48"/>
      <c r="U1216" s="48"/>
      <c r="V1216" s="48"/>
      <c r="W1216" s="48"/>
      <c r="X1216" s="48"/>
      <c r="Y1216" s="48"/>
      <c r="Z1216" s="48"/>
      <c r="AA1216" s="48"/>
      <c r="AB1216" s="48"/>
      <c r="AC1216" s="48"/>
      <c r="AD1216" s="48"/>
      <c r="AE1216" s="48"/>
      <c r="AF1216" s="48"/>
      <c r="AG1216" s="48"/>
      <c r="AH1216" s="48"/>
      <c r="AI1216" s="48"/>
      <c r="AJ1216" s="48"/>
      <c r="AK1216" s="48"/>
      <c r="AL1216" s="48"/>
      <c r="AM1216" s="48"/>
      <c r="AN1216" s="48"/>
      <c r="AO1216" s="48"/>
      <c r="AP1216" s="48"/>
      <c r="AQ1216" s="48"/>
      <c r="AR1216" s="48"/>
      <c r="AS1216" s="48"/>
      <c r="AT1216" s="48"/>
      <c r="AU1216" s="48"/>
      <c r="AV1216" s="48"/>
      <c r="AW1216" s="48"/>
      <c r="AX1216" s="48"/>
      <c r="AY1216" s="48"/>
      <c r="AZ1216" s="48"/>
      <c r="BA1216" s="48"/>
      <c r="BB1216" s="48"/>
    </row>
    <row r="1217" spans="1:54" x14ac:dyDescent="0.25">
      <c r="A1217" s="42" t="str">
        <f t="shared" si="59"/>
        <v/>
      </c>
      <c r="B1217" s="119"/>
      <c r="C1217" s="33"/>
      <c r="D1217" s="120"/>
      <c r="E1217" s="35"/>
      <c r="F1217" s="35"/>
      <c r="G1217" s="35"/>
      <c r="H1217" s="35"/>
      <c r="I1217" s="35"/>
      <c r="J1217" s="48"/>
      <c r="K1217" s="48"/>
      <c r="L1217" s="48"/>
      <c r="M1217" s="48"/>
      <c r="N1217" s="48"/>
      <c r="O1217" s="73"/>
      <c r="P1217" s="73"/>
      <c r="Q1217" s="73"/>
      <c r="R1217" s="73"/>
      <c r="S1217" s="73"/>
      <c r="T1217" s="48"/>
      <c r="U1217" s="48"/>
      <c r="V1217" s="48"/>
      <c r="W1217" s="48"/>
      <c r="X1217" s="48"/>
      <c r="Y1217" s="48"/>
      <c r="Z1217" s="48"/>
      <c r="AA1217" s="48"/>
      <c r="AB1217" s="48"/>
      <c r="AC1217" s="48"/>
      <c r="AD1217" s="48"/>
      <c r="AE1217" s="48"/>
      <c r="AF1217" s="48"/>
      <c r="AG1217" s="48"/>
      <c r="AH1217" s="48"/>
      <c r="AI1217" s="48"/>
      <c r="AJ1217" s="48"/>
      <c r="AK1217" s="48"/>
      <c r="AL1217" s="48"/>
      <c r="AM1217" s="48"/>
      <c r="AN1217" s="48"/>
      <c r="AO1217" s="48"/>
      <c r="AP1217" s="48"/>
      <c r="AQ1217" s="48"/>
      <c r="AR1217" s="48"/>
      <c r="AS1217" s="48"/>
      <c r="AT1217" s="48"/>
      <c r="AU1217" s="48"/>
      <c r="AV1217" s="48"/>
      <c r="AW1217" s="48"/>
      <c r="AX1217" s="48"/>
      <c r="AY1217" s="48"/>
      <c r="AZ1217" s="48"/>
      <c r="BA1217" s="48"/>
      <c r="BB1217" s="48"/>
    </row>
    <row r="1218" spans="1:54" x14ac:dyDescent="0.25">
      <c r="A1218" s="42" t="str">
        <f t="shared" si="59"/>
        <v/>
      </c>
      <c r="B1218" s="119"/>
      <c r="C1218" s="33"/>
      <c r="D1218" s="120"/>
      <c r="E1218" s="35"/>
      <c r="F1218" s="35"/>
      <c r="G1218" s="35"/>
      <c r="H1218" s="35"/>
      <c r="I1218" s="35"/>
      <c r="J1218" s="48"/>
      <c r="K1218" s="48"/>
      <c r="L1218" s="48"/>
      <c r="M1218" s="48"/>
      <c r="N1218" s="48"/>
      <c r="O1218" s="73"/>
      <c r="P1218" s="73"/>
      <c r="Q1218" s="73"/>
      <c r="R1218" s="73"/>
      <c r="S1218" s="73"/>
      <c r="T1218" s="48"/>
      <c r="U1218" s="48"/>
      <c r="V1218" s="48"/>
      <c r="W1218" s="48"/>
      <c r="X1218" s="48"/>
      <c r="Y1218" s="48"/>
      <c r="Z1218" s="48"/>
      <c r="AA1218" s="48"/>
      <c r="AB1218" s="48"/>
      <c r="AC1218" s="48"/>
      <c r="AD1218" s="48"/>
      <c r="AE1218" s="48"/>
      <c r="AF1218" s="48"/>
      <c r="AG1218" s="48"/>
      <c r="AH1218" s="48"/>
      <c r="AI1218" s="48"/>
      <c r="AJ1218" s="48"/>
      <c r="AK1218" s="48"/>
      <c r="AL1218" s="48"/>
      <c r="AM1218" s="48"/>
      <c r="AN1218" s="48"/>
      <c r="AO1218" s="48"/>
      <c r="AP1218" s="48"/>
      <c r="AQ1218" s="48"/>
      <c r="AR1218" s="48"/>
      <c r="AS1218" s="48"/>
      <c r="AT1218" s="48"/>
      <c r="AU1218" s="48"/>
      <c r="AV1218" s="48"/>
      <c r="AW1218" s="48"/>
      <c r="AX1218" s="48"/>
      <c r="AY1218" s="48"/>
      <c r="AZ1218" s="48"/>
      <c r="BA1218" s="48"/>
      <c r="BB1218" s="48"/>
    </row>
    <row r="1219" spans="1:54" x14ac:dyDescent="0.25">
      <c r="A1219" s="42" t="str">
        <f t="shared" si="59"/>
        <v/>
      </c>
      <c r="B1219" s="119"/>
      <c r="C1219" s="33"/>
      <c r="D1219" s="120"/>
      <c r="E1219" s="35"/>
      <c r="F1219" s="35"/>
      <c r="G1219" s="35"/>
      <c r="H1219" s="35"/>
      <c r="I1219" s="35"/>
      <c r="J1219" s="48"/>
      <c r="K1219" s="48"/>
      <c r="L1219" s="48"/>
      <c r="M1219" s="48"/>
      <c r="N1219" s="48"/>
      <c r="O1219" s="73"/>
      <c r="P1219" s="73"/>
      <c r="Q1219" s="73"/>
      <c r="R1219" s="73"/>
      <c r="S1219" s="73"/>
      <c r="T1219" s="48"/>
      <c r="U1219" s="48"/>
      <c r="V1219" s="48"/>
      <c r="W1219" s="48"/>
      <c r="X1219" s="48"/>
      <c r="Y1219" s="48"/>
      <c r="Z1219" s="48"/>
      <c r="AA1219" s="48"/>
      <c r="AB1219" s="48"/>
      <c r="AC1219" s="48"/>
      <c r="AD1219" s="48"/>
      <c r="AE1219" s="48"/>
      <c r="AF1219" s="48"/>
      <c r="AG1219" s="48"/>
      <c r="AH1219" s="48"/>
      <c r="AI1219" s="48"/>
      <c r="AJ1219" s="48"/>
      <c r="AK1219" s="48"/>
      <c r="AL1219" s="48"/>
      <c r="AM1219" s="48"/>
      <c r="AN1219" s="48"/>
      <c r="AO1219" s="48"/>
      <c r="AP1219" s="48"/>
      <c r="AQ1219" s="48"/>
      <c r="AR1219" s="48"/>
      <c r="AS1219" s="48"/>
      <c r="AT1219" s="48"/>
      <c r="AU1219" s="48"/>
      <c r="AV1219" s="48"/>
      <c r="AW1219" s="48"/>
      <c r="AX1219" s="48"/>
      <c r="AY1219" s="48"/>
      <c r="AZ1219" s="48"/>
      <c r="BA1219" s="48"/>
      <c r="BB1219" s="48"/>
    </row>
    <row r="1220" spans="1:54" x14ac:dyDescent="0.25">
      <c r="A1220" s="42" t="str">
        <f t="shared" si="59"/>
        <v/>
      </c>
      <c r="B1220" s="119"/>
      <c r="C1220" s="33"/>
      <c r="D1220" s="120"/>
      <c r="E1220" s="35"/>
      <c r="F1220" s="35"/>
      <c r="G1220" s="35"/>
      <c r="H1220" s="35"/>
      <c r="I1220" s="35"/>
      <c r="J1220" s="48"/>
      <c r="K1220" s="48"/>
      <c r="L1220" s="48"/>
      <c r="M1220" s="48"/>
      <c r="N1220" s="48"/>
      <c r="O1220" s="73"/>
      <c r="P1220" s="73"/>
      <c r="Q1220" s="73"/>
      <c r="R1220" s="73"/>
      <c r="S1220" s="73"/>
      <c r="T1220" s="48"/>
      <c r="U1220" s="48"/>
      <c r="V1220" s="48"/>
      <c r="W1220" s="48"/>
      <c r="X1220" s="48"/>
      <c r="Y1220" s="48"/>
      <c r="Z1220" s="48"/>
      <c r="AA1220" s="48"/>
      <c r="AB1220" s="48"/>
      <c r="AC1220" s="48"/>
      <c r="AD1220" s="48"/>
      <c r="AE1220" s="48"/>
      <c r="AF1220" s="48"/>
      <c r="AG1220" s="48"/>
      <c r="AH1220" s="48"/>
      <c r="AI1220" s="48"/>
      <c r="AJ1220" s="48"/>
      <c r="AK1220" s="48"/>
      <c r="AL1220" s="48"/>
      <c r="AM1220" s="48"/>
      <c r="AN1220" s="48"/>
      <c r="AO1220" s="48"/>
      <c r="AP1220" s="48"/>
      <c r="AQ1220" s="48"/>
      <c r="AR1220" s="48"/>
      <c r="AS1220" s="48"/>
      <c r="AT1220" s="48"/>
      <c r="AU1220" s="48"/>
      <c r="AV1220" s="48"/>
      <c r="AW1220" s="48"/>
      <c r="AX1220" s="48"/>
      <c r="AY1220" s="48"/>
      <c r="AZ1220" s="48"/>
      <c r="BA1220" s="48"/>
      <c r="BB1220" s="48"/>
    </row>
    <row r="1221" spans="1:54" x14ac:dyDescent="0.25">
      <c r="A1221" s="42" t="str">
        <f t="shared" si="59"/>
        <v/>
      </c>
      <c r="B1221" s="119"/>
      <c r="C1221" s="33"/>
      <c r="D1221" s="120"/>
      <c r="E1221" s="35"/>
      <c r="F1221" s="35"/>
      <c r="G1221" s="35"/>
      <c r="H1221" s="35"/>
      <c r="I1221" s="35"/>
      <c r="J1221" s="48"/>
      <c r="K1221" s="48"/>
      <c r="L1221" s="48"/>
      <c r="M1221" s="48"/>
      <c r="N1221" s="48"/>
      <c r="O1221" s="73"/>
      <c r="P1221" s="73"/>
      <c r="Q1221" s="73"/>
      <c r="R1221" s="73"/>
      <c r="S1221" s="73"/>
      <c r="T1221" s="48"/>
      <c r="U1221" s="48"/>
      <c r="V1221" s="48"/>
      <c r="W1221" s="48"/>
      <c r="X1221" s="48"/>
      <c r="Y1221" s="48"/>
      <c r="Z1221" s="48"/>
      <c r="AA1221" s="48"/>
      <c r="AB1221" s="48"/>
      <c r="AC1221" s="48"/>
      <c r="AD1221" s="48"/>
      <c r="AE1221" s="48"/>
      <c r="AF1221" s="48"/>
      <c r="AG1221" s="48"/>
      <c r="AH1221" s="48"/>
      <c r="AI1221" s="48"/>
      <c r="AJ1221" s="48"/>
      <c r="AK1221" s="48"/>
      <c r="AL1221" s="48"/>
      <c r="AM1221" s="48"/>
      <c r="AN1221" s="48"/>
      <c r="AO1221" s="48"/>
      <c r="AP1221" s="48"/>
      <c r="AQ1221" s="48"/>
      <c r="AR1221" s="48"/>
      <c r="AS1221" s="48"/>
      <c r="AT1221" s="48"/>
      <c r="AU1221" s="48"/>
      <c r="AV1221" s="48"/>
      <c r="AW1221" s="48"/>
      <c r="AX1221" s="48"/>
      <c r="AY1221" s="48"/>
      <c r="AZ1221" s="48"/>
      <c r="BA1221" s="48"/>
      <c r="BB1221" s="48"/>
    </row>
    <row r="1222" spans="1:54" x14ac:dyDescent="0.25">
      <c r="A1222" s="42" t="str">
        <f t="shared" si="59"/>
        <v/>
      </c>
      <c r="B1222" s="119"/>
      <c r="C1222" s="33"/>
      <c r="D1222" s="120"/>
      <c r="E1222" s="35"/>
      <c r="F1222" s="35"/>
      <c r="G1222" s="35"/>
      <c r="H1222" s="35"/>
      <c r="I1222" s="35"/>
      <c r="J1222" s="48"/>
      <c r="K1222" s="48"/>
      <c r="L1222" s="48"/>
      <c r="M1222" s="48"/>
      <c r="N1222" s="48"/>
      <c r="O1222" s="73"/>
      <c r="P1222" s="73"/>
      <c r="Q1222" s="73"/>
      <c r="R1222" s="73"/>
      <c r="S1222" s="73"/>
      <c r="T1222" s="48"/>
      <c r="U1222" s="48"/>
      <c r="V1222" s="48"/>
      <c r="W1222" s="48"/>
      <c r="X1222" s="48"/>
      <c r="Y1222" s="48"/>
      <c r="Z1222" s="48"/>
      <c r="AA1222" s="48"/>
      <c r="AB1222" s="48"/>
      <c r="AC1222" s="48"/>
      <c r="AD1222" s="48"/>
      <c r="AE1222" s="48"/>
      <c r="AF1222" s="48"/>
      <c r="AG1222" s="48"/>
      <c r="AH1222" s="48"/>
      <c r="AI1222" s="48"/>
      <c r="AJ1222" s="48"/>
      <c r="AK1222" s="48"/>
      <c r="AL1222" s="48"/>
      <c r="AM1222" s="48"/>
      <c r="AN1222" s="48"/>
      <c r="AO1222" s="48"/>
      <c r="AP1222" s="48"/>
      <c r="AQ1222" s="48"/>
      <c r="AR1222" s="48"/>
      <c r="AS1222" s="48"/>
      <c r="AT1222" s="48"/>
      <c r="AU1222" s="48"/>
      <c r="AV1222" s="48"/>
      <c r="AW1222" s="48"/>
      <c r="AX1222" s="48"/>
      <c r="AY1222" s="48"/>
      <c r="AZ1222" s="48"/>
      <c r="BA1222" s="48"/>
      <c r="BB1222" s="48"/>
    </row>
    <row r="1223" spans="1:54" x14ac:dyDescent="0.25">
      <c r="A1223" s="42" t="str">
        <f t="shared" si="59"/>
        <v/>
      </c>
      <c r="B1223" s="119"/>
      <c r="C1223" s="33"/>
      <c r="D1223" s="120"/>
      <c r="E1223" s="35"/>
      <c r="F1223" s="35"/>
      <c r="G1223" s="35"/>
      <c r="H1223" s="35"/>
      <c r="I1223" s="35"/>
      <c r="J1223" s="48"/>
      <c r="K1223" s="48"/>
      <c r="L1223" s="48"/>
      <c r="M1223" s="48"/>
      <c r="N1223" s="48"/>
      <c r="O1223" s="73"/>
      <c r="P1223" s="73"/>
      <c r="Q1223" s="73"/>
      <c r="R1223" s="73"/>
      <c r="S1223" s="73"/>
      <c r="T1223" s="48"/>
      <c r="U1223" s="48"/>
      <c r="V1223" s="48"/>
      <c r="W1223" s="48"/>
      <c r="X1223" s="48"/>
      <c r="Y1223" s="48"/>
      <c r="Z1223" s="48"/>
      <c r="AA1223" s="48"/>
      <c r="AB1223" s="48"/>
      <c r="AC1223" s="48"/>
      <c r="AD1223" s="48"/>
      <c r="AE1223" s="48"/>
      <c r="AF1223" s="48"/>
      <c r="AG1223" s="48"/>
      <c r="AH1223" s="48"/>
      <c r="AI1223" s="48"/>
      <c r="AJ1223" s="48"/>
      <c r="AK1223" s="48"/>
      <c r="AL1223" s="48"/>
      <c r="AM1223" s="48"/>
      <c r="AN1223" s="48"/>
      <c r="AO1223" s="48"/>
      <c r="AP1223" s="48"/>
      <c r="AQ1223" s="48"/>
      <c r="AR1223" s="48"/>
      <c r="AS1223" s="48"/>
      <c r="AT1223" s="48"/>
      <c r="AU1223" s="48"/>
      <c r="AV1223" s="48"/>
      <c r="AW1223" s="48"/>
      <c r="AX1223" s="48"/>
      <c r="AY1223" s="48"/>
      <c r="AZ1223" s="48"/>
      <c r="BA1223" s="48"/>
      <c r="BB1223" s="48"/>
    </row>
    <row r="1224" spans="1:54" x14ac:dyDescent="0.25">
      <c r="A1224" s="42" t="str">
        <f t="shared" si="59"/>
        <v/>
      </c>
      <c r="B1224" s="119"/>
      <c r="C1224" s="33"/>
      <c r="D1224" s="120"/>
      <c r="E1224" s="35"/>
      <c r="F1224" s="35"/>
      <c r="G1224" s="35"/>
      <c r="H1224" s="35"/>
      <c r="I1224" s="35"/>
      <c r="J1224" s="48"/>
      <c r="K1224" s="48"/>
      <c r="L1224" s="48"/>
      <c r="M1224" s="48"/>
      <c r="N1224" s="48"/>
      <c r="O1224" s="73"/>
      <c r="P1224" s="73"/>
      <c r="Q1224" s="73"/>
      <c r="R1224" s="73"/>
      <c r="S1224" s="73"/>
      <c r="T1224" s="48"/>
      <c r="U1224" s="48"/>
      <c r="V1224" s="48"/>
      <c r="W1224" s="48"/>
      <c r="X1224" s="48"/>
      <c r="Y1224" s="48"/>
      <c r="Z1224" s="48"/>
      <c r="AA1224" s="48"/>
      <c r="AB1224" s="48"/>
      <c r="AC1224" s="48"/>
      <c r="AD1224" s="48"/>
      <c r="AE1224" s="48"/>
      <c r="AF1224" s="48"/>
      <c r="AG1224" s="48"/>
      <c r="AH1224" s="48"/>
      <c r="AI1224" s="48"/>
      <c r="AJ1224" s="48"/>
      <c r="AK1224" s="48"/>
      <c r="AL1224" s="48"/>
      <c r="AM1224" s="48"/>
      <c r="AN1224" s="48"/>
      <c r="AO1224" s="48"/>
      <c r="AP1224" s="48"/>
      <c r="AQ1224" s="48"/>
      <c r="AR1224" s="48"/>
      <c r="AS1224" s="48"/>
      <c r="AT1224" s="48"/>
      <c r="AU1224" s="48"/>
      <c r="AV1224" s="48"/>
      <c r="AW1224" s="48"/>
      <c r="AX1224" s="48"/>
      <c r="AY1224" s="48"/>
      <c r="AZ1224" s="48"/>
      <c r="BA1224" s="48"/>
      <c r="BB1224" s="48"/>
    </row>
    <row r="1225" spans="1:54" x14ac:dyDescent="0.25">
      <c r="A1225" s="42" t="str">
        <f t="shared" si="59"/>
        <v/>
      </c>
      <c r="B1225" s="119"/>
      <c r="C1225" s="33"/>
      <c r="D1225" s="120"/>
      <c r="E1225" s="35"/>
      <c r="F1225" s="35"/>
      <c r="G1225" s="35"/>
      <c r="H1225" s="35"/>
      <c r="I1225" s="35"/>
      <c r="J1225" s="48"/>
      <c r="K1225" s="48"/>
      <c r="L1225" s="48"/>
      <c r="M1225" s="48"/>
      <c r="N1225" s="48"/>
      <c r="O1225" s="73"/>
      <c r="P1225" s="73"/>
      <c r="Q1225" s="73"/>
      <c r="R1225" s="73"/>
      <c r="S1225" s="73"/>
      <c r="T1225" s="48"/>
      <c r="U1225" s="48"/>
      <c r="V1225" s="48"/>
      <c r="W1225" s="48"/>
      <c r="X1225" s="48"/>
      <c r="Y1225" s="48"/>
      <c r="Z1225" s="48"/>
      <c r="AA1225" s="48"/>
      <c r="AB1225" s="48"/>
      <c r="AC1225" s="48"/>
      <c r="AD1225" s="48"/>
      <c r="AE1225" s="48"/>
      <c r="AF1225" s="48"/>
      <c r="AG1225" s="48"/>
      <c r="AH1225" s="48"/>
      <c r="AI1225" s="48"/>
      <c r="AJ1225" s="48"/>
      <c r="AK1225" s="48"/>
      <c r="AL1225" s="48"/>
      <c r="AM1225" s="48"/>
      <c r="AN1225" s="48"/>
      <c r="AO1225" s="48"/>
      <c r="AP1225" s="48"/>
      <c r="AQ1225" s="48"/>
      <c r="AR1225" s="48"/>
      <c r="AS1225" s="48"/>
      <c r="AT1225" s="48"/>
      <c r="AU1225" s="48"/>
      <c r="AV1225" s="48"/>
      <c r="AW1225" s="48"/>
      <c r="AX1225" s="48"/>
      <c r="AY1225" s="48"/>
      <c r="AZ1225" s="48"/>
      <c r="BA1225" s="48"/>
      <c r="BB1225" s="48"/>
    </row>
    <row r="1226" spans="1:54" x14ac:dyDescent="0.25">
      <c r="A1226" s="42" t="str">
        <f t="shared" si="59"/>
        <v/>
      </c>
      <c r="B1226" s="119"/>
      <c r="C1226" s="33"/>
      <c r="D1226" s="120"/>
      <c r="E1226" s="35"/>
      <c r="F1226" s="35"/>
      <c r="G1226" s="35"/>
      <c r="H1226" s="35"/>
      <c r="I1226" s="35"/>
      <c r="J1226" s="48"/>
      <c r="K1226" s="48"/>
      <c r="L1226" s="48"/>
      <c r="M1226" s="48"/>
      <c r="N1226" s="48"/>
      <c r="O1226" s="73"/>
      <c r="P1226" s="73"/>
      <c r="Q1226" s="73"/>
      <c r="R1226" s="73"/>
      <c r="S1226" s="73"/>
      <c r="T1226" s="48"/>
      <c r="U1226" s="48"/>
      <c r="V1226" s="48"/>
      <c r="W1226" s="48"/>
      <c r="X1226" s="48"/>
      <c r="Y1226" s="48"/>
      <c r="Z1226" s="48"/>
      <c r="AA1226" s="48"/>
      <c r="AB1226" s="48"/>
      <c r="AC1226" s="48"/>
      <c r="AD1226" s="48"/>
      <c r="AE1226" s="48"/>
      <c r="AF1226" s="48"/>
      <c r="AG1226" s="48"/>
      <c r="AH1226" s="48"/>
      <c r="AI1226" s="48"/>
      <c r="AJ1226" s="48"/>
      <c r="AK1226" s="48"/>
      <c r="AL1226" s="48"/>
      <c r="AM1226" s="48"/>
      <c r="AN1226" s="48"/>
      <c r="AO1226" s="48"/>
      <c r="AP1226" s="48"/>
      <c r="AQ1226" s="48"/>
      <c r="AR1226" s="48"/>
      <c r="AS1226" s="48"/>
      <c r="AT1226" s="48"/>
      <c r="AU1226" s="48"/>
      <c r="AV1226" s="48"/>
      <c r="AW1226" s="48"/>
      <c r="AX1226" s="48"/>
      <c r="AY1226" s="48"/>
      <c r="AZ1226" s="48"/>
      <c r="BA1226" s="48"/>
      <c r="BB1226" s="48"/>
    </row>
    <row r="1227" spans="1:54" x14ac:dyDescent="0.25">
      <c r="A1227" s="42" t="str">
        <f t="shared" si="59"/>
        <v/>
      </c>
      <c r="B1227" s="119"/>
      <c r="C1227" s="33"/>
      <c r="D1227" s="120"/>
      <c r="E1227" s="35"/>
      <c r="F1227" s="35"/>
      <c r="G1227" s="35"/>
      <c r="H1227" s="35"/>
      <c r="I1227" s="35"/>
      <c r="J1227" s="48"/>
      <c r="K1227" s="48"/>
      <c r="L1227" s="48"/>
      <c r="M1227" s="48"/>
      <c r="N1227" s="48"/>
      <c r="O1227" s="73"/>
      <c r="P1227" s="73"/>
      <c r="Q1227" s="73"/>
      <c r="R1227" s="73"/>
      <c r="S1227" s="73"/>
      <c r="T1227" s="48"/>
      <c r="U1227" s="48"/>
      <c r="V1227" s="48"/>
      <c r="W1227" s="48"/>
      <c r="X1227" s="48"/>
      <c r="Y1227" s="48"/>
      <c r="Z1227" s="48"/>
      <c r="AA1227" s="48"/>
      <c r="AB1227" s="48"/>
      <c r="AC1227" s="48"/>
      <c r="AD1227" s="48"/>
      <c r="AE1227" s="48"/>
      <c r="AF1227" s="48"/>
      <c r="AG1227" s="48"/>
      <c r="AH1227" s="48"/>
      <c r="AI1227" s="48"/>
      <c r="AJ1227" s="48"/>
      <c r="AK1227" s="48"/>
      <c r="AL1227" s="48"/>
      <c r="AM1227" s="48"/>
      <c r="AN1227" s="48"/>
      <c r="AO1227" s="48"/>
      <c r="AP1227" s="48"/>
      <c r="AQ1227" s="48"/>
      <c r="AR1227" s="48"/>
      <c r="AS1227" s="48"/>
      <c r="AT1227" s="48"/>
      <c r="AU1227" s="48"/>
      <c r="AV1227" s="48"/>
      <c r="AW1227" s="48"/>
      <c r="AX1227" s="48"/>
      <c r="AY1227" s="48"/>
      <c r="AZ1227" s="48"/>
      <c r="BA1227" s="48"/>
      <c r="BB1227" s="48"/>
    </row>
    <row r="1228" spans="1:54" x14ac:dyDescent="0.25">
      <c r="A1228" s="42" t="str">
        <f t="shared" si="59"/>
        <v/>
      </c>
      <c r="B1228" s="119"/>
      <c r="C1228" s="33"/>
      <c r="D1228" s="120"/>
      <c r="E1228" s="35"/>
      <c r="F1228" s="35"/>
      <c r="G1228" s="35"/>
      <c r="H1228" s="35"/>
      <c r="I1228" s="35"/>
      <c r="J1228" s="48"/>
      <c r="K1228" s="48"/>
      <c r="L1228" s="48"/>
      <c r="M1228" s="48"/>
      <c r="N1228" s="48"/>
      <c r="O1228" s="73"/>
      <c r="P1228" s="73"/>
      <c r="Q1228" s="73"/>
      <c r="R1228" s="73"/>
      <c r="S1228" s="73"/>
      <c r="T1228" s="48"/>
      <c r="U1228" s="48"/>
      <c r="V1228" s="48"/>
      <c r="W1228" s="48"/>
      <c r="X1228" s="48"/>
      <c r="Y1228" s="48"/>
      <c r="Z1228" s="48"/>
      <c r="AA1228" s="48"/>
      <c r="AB1228" s="48"/>
      <c r="AC1228" s="48"/>
      <c r="AD1228" s="48"/>
      <c r="AE1228" s="48"/>
      <c r="AF1228" s="48"/>
      <c r="AG1228" s="48"/>
      <c r="AH1228" s="48"/>
      <c r="AI1228" s="48"/>
      <c r="AJ1228" s="48"/>
      <c r="AK1228" s="48"/>
      <c r="AL1228" s="48"/>
      <c r="AM1228" s="48"/>
      <c r="AN1228" s="48"/>
      <c r="AO1228" s="48"/>
      <c r="AP1228" s="48"/>
      <c r="AQ1228" s="48"/>
      <c r="AR1228" s="48"/>
      <c r="AS1228" s="48"/>
      <c r="AT1228" s="48"/>
      <c r="AU1228" s="48"/>
      <c r="AV1228" s="48"/>
      <c r="AW1228" s="48"/>
      <c r="AX1228" s="48"/>
      <c r="AY1228" s="48"/>
      <c r="AZ1228" s="48"/>
      <c r="BA1228" s="48"/>
      <c r="BB1228" s="48"/>
    </row>
    <row r="1229" spans="1:54" x14ac:dyDescent="0.25">
      <c r="A1229" s="42" t="str">
        <f t="shared" si="59"/>
        <v/>
      </c>
      <c r="B1229" s="119"/>
      <c r="C1229" s="33"/>
      <c r="D1229" s="120"/>
      <c r="E1229" s="35"/>
      <c r="F1229" s="35"/>
      <c r="G1229" s="35"/>
      <c r="H1229" s="35"/>
      <c r="I1229" s="35"/>
      <c r="J1229" s="48"/>
      <c r="K1229" s="48"/>
      <c r="L1229" s="48"/>
      <c r="M1229" s="48"/>
      <c r="N1229" s="48"/>
      <c r="O1229" s="73"/>
      <c r="P1229" s="73"/>
      <c r="Q1229" s="73"/>
      <c r="R1229" s="73"/>
      <c r="S1229" s="73"/>
      <c r="T1229" s="48"/>
      <c r="U1229" s="48"/>
      <c r="V1229" s="48"/>
      <c r="W1229" s="48"/>
      <c r="X1229" s="48"/>
      <c r="Y1229" s="48"/>
      <c r="Z1229" s="48"/>
      <c r="AA1229" s="48"/>
      <c r="AB1229" s="48"/>
      <c r="AC1229" s="48"/>
      <c r="AD1229" s="48"/>
      <c r="AE1229" s="48"/>
      <c r="AF1229" s="48"/>
      <c r="AG1229" s="48"/>
      <c r="AH1229" s="48"/>
      <c r="AI1229" s="48"/>
      <c r="AJ1229" s="48"/>
      <c r="AK1229" s="48"/>
      <c r="AL1229" s="48"/>
      <c r="AM1229" s="48"/>
      <c r="AN1229" s="48"/>
      <c r="AO1229" s="48"/>
      <c r="AP1229" s="48"/>
      <c r="AQ1229" s="48"/>
      <c r="AR1229" s="48"/>
      <c r="AS1229" s="48"/>
      <c r="AT1229" s="48"/>
      <c r="AU1229" s="48"/>
      <c r="AV1229" s="48"/>
      <c r="AW1229" s="48"/>
      <c r="AX1229" s="48"/>
      <c r="AY1229" s="48"/>
      <c r="AZ1229" s="48"/>
      <c r="BA1229" s="48"/>
      <c r="BB1229" s="48"/>
    </row>
    <row r="1230" spans="1:54" x14ac:dyDescent="0.25">
      <c r="A1230" s="42" t="str">
        <f t="shared" si="59"/>
        <v/>
      </c>
      <c r="B1230" s="119"/>
      <c r="C1230" s="33"/>
      <c r="D1230" s="120"/>
      <c r="E1230" s="35"/>
      <c r="F1230" s="35"/>
      <c r="G1230" s="35"/>
      <c r="H1230" s="35"/>
      <c r="I1230" s="35"/>
      <c r="J1230" s="48"/>
      <c r="K1230" s="48"/>
      <c r="L1230" s="48"/>
      <c r="M1230" s="48"/>
      <c r="N1230" s="48"/>
      <c r="O1230" s="73"/>
      <c r="P1230" s="73"/>
      <c r="Q1230" s="73"/>
      <c r="R1230" s="73"/>
      <c r="S1230" s="73"/>
      <c r="T1230" s="48"/>
      <c r="U1230" s="48"/>
      <c r="V1230" s="48"/>
      <c r="W1230" s="48"/>
      <c r="X1230" s="48"/>
      <c r="Y1230" s="48"/>
      <c r="Z1230" s="48"/>
      <c r="AA1230" s="48"/>
      <c r="AB1230" s="48"/>
      <c r="AC1230" s="48"/>
      <c r="AD1230" s="48"/>
      <c r="AE1230" s="48"/>
      <c r="AF1230" s="48"/>
      <c r="AG1230" s="48"/>
      <c r="AH1230" s="48"/>
      <c r="AI1230" s="48"/>
      <c r="AJ1230" s="48"/>
      <c r="AK1230" s="48"/>
      <c r="AL1230" s="48"/>
      <c r="AM1230" s="48"/>
      <c r="AN1230" s="48"/>
      <c r="AO1230" s="48"/>
      <c r="AP1230" s="48"/>
      <c r="AQ1230" s="48"/>
      <c r="AR1230" s="48"/>
      <c r="AS1230" s="48"/>
      <c r="AT1230" s="48"/>
      <c r="AU1230" s="48"/>
      <c r="AV1230" s="48"/>
      <c r="AW1230" s="48"/>
      <c r="AX1230" s="48"/>
      <c r="AY1230" s="48"/>
      <c r="AZ1230" s="48"/>
      <c r="BA1230" s="48"/>
      <c r="BB1230" s="48"/>
    </row>
    <row r="1231" spans="1:54" x14ac:dyDescent="0.25">
      <c r="A1231" s="42" t="str">
        <f t="shared" si="59"/>
        <v/>
      </c>
      <c r="B1231" s="119"/>
      <c r="C1231" s="33"/>
      <c r="D1231" s="120"/>
      <c r="E1231" s="35"/>
      <c r="F1231" s="35"/>
      <c r="G1231" s="35"/>
      <c r="H1231" s="35"/>
      <c r="I1231" s="35"/>
      <c r="J1231" s="48"/>
      <c r="K1231" s="48"/>
      <c r="L1231" s="48"/>
      <c r="M1231" s="48"/>
      <c r="N1231" s="48"/>
      <c r="O1231" s="73"/>
      <c r="P1231" s="73"/>
      <c r="Q1231" s="73"/>
      <c r="R1231" s="73"/>
      <c r="S1231" s="73"/>
      <c r="T1231" s="48"/>
      <c r="U1231" s="48"/>
      <c r="V1231" s="48"/>
      <c r="W1231" s="48"/>
      <c r="X1231" s="48"/>
      <c r="Y1231" s="48"/>
      <c r="Z1231" s="48"/>
      <c r="AA1231" s="48"/>
      <c r="AB1231" s="48"/>
      <c r="AC1231" s="48"/>
      <c r="AD1231" s="48"/>
      <c r="AE1231" s="48"/>
      <c r="AF1231" s="48"/>
      <c r="AG1231" s="48"/>
      <c r="AH1231" s="48"/>
      <c r="AI1231" s="48"/>
      <c r="AJ1231" s="48"/>
      <c r="AK1231" s="48"/>
      <c r="AL1231" s="48"/>
      <c r="AM1231" s="48"/>
      <c r="AN1231" s="48"/>
      <c r="AO1231" s="48"/>
      <c r="AP1231" s="48"/>
      <c r="AQ1231" s="48"/>
      <c r="AR1231" s="48"/>
      <c r="AS1231" s="48"/>
      <c r="AT1231" s="48"/>
      <c r="AU1231" s="48"/>
      <c r="AV1231" s="48"/>
      <c r="AW1231" s="48"/>
      <c r="AX1231" s="48"/>
      <c r="AY1231" s="48"/>
      <c r="AZ1231" s="48"/>
      <c r="BA1231" s="48"/>
      <c r="BB1231" s="48"/>
    </row>
    <row r="1232" spans="1:54" x14ac:dyDescent="0.25">
      <c r="A1232" s="42" t="str">
        <f t="shared" si="59"/>
        <v/>
      </c>
      <c r="B1232" s="119"/>
      <c r="C1232" s="33"/>
      <c r="D1232" s="120"/>
      <c r="E1232" s="35"/>
      <c r="F1232" s="35"/>
      <c r="G1232" s="35"/>
      <c r="H1232" s="35"/>
      <c r="I1232" s="35"/>
      <c r="J1232" s="48"/>
      <c r="K1232" s="48"/>
      <c r="L1232" s="48"/>
      <c r="M1232" s="48"/>
      <c r="N1232" s="48"/>
      <c r="O1232" s="73"/>
      <c r="P1232" s="73"/>
      <c r="Q1232" s="73"/>
      <c r="R1232" s="73"/>
      <c r="S1232" s="73"/>
      <c r="T1232" s="48"/>
      <c r="U1232" s="48"/>
      <c r="V1232" s="48"/>
      <c r="W1232" s="48"/>
      <c r="X1232" s="48"/>
      <c r="Y1232" s="48"/>
      <c r="Z1232" s="48"/>
      <c r="AA1232" s="48"/>
      <c r="AB1232" s="48"/>
      <c r="AC1232" s="48"/>
      <c r="AD1232" s="48"/>
      <c r="AE1232" s="48"/>
      <c r="AF1232" s="48"/>
      <c r="AG1232" s="48"/>
      <c r="AH1232" s="48"/>
      <c r="AI1232" s="48"/>
      <c r="AJ1232" s="48"/>
      <c r="AK1232" s="48"/>
      <c r="AL1232" s="48"/>
      <c r="AM1232" s="48"/>
      <c r="AN1232" s="48"/>
      <c r="AO1232" s="48"/>
      <c r="AP1232" s="48"/>
      <c r="AQ1232" s="48"/>
      <c r="AR1232" s="48"/>
      <c r="AS1232" s="48"/>
      <c r="AT1232" s="48"/>
      <c r="AU1232" s="48"/>
      <c r="AV1232" s="48"/>
      <c r="AW1232" s="48"/>
      <c r="AX1232" s="48"/>
      <c r="AY1232" s="48"/>
      <c r="AZ1232" s="48"/>
      <c r="BA1232" s="48"/>
      <c r="BB1232" s="48"/>
    </row>
    <row r="1233" spans="1:54" x14ac:dyDescent="0.25">
      <c r="A1233" s="42" t="str">
        <f t="shared" si="59"/>
        <v/>
      </c>
      <c r="B1233" s="119"/>
      <c r="C1233" s="33"/>
      <c r="D1233" s="120"/>
      <c r="E1233" s="35"/>
      <c r="F1233" s="35"/>
      <c r="G1233" s="35"/>
      <c r="H1233" s="35"/>
      <c r="I1233" s="35"/>
      <c r="J1233" s="48"/>
      <c r="K1233" s="48"/>
      <c r="L1233" s="48"/>
      <c r="M1233" s="48"/>
      <c r="N1233" s="48"/>
      <c r="O1233" s="73"/>
      <c r="P1233" s="73"/>
      <c r="Q1233" s="73"/>
      <c r="R1233" s="73"/>
      <c r="S1233" s="73"/>
      <c r="T1233" s="48"/>
      <c r="U1233" s="48"/>
      <c r="V1233" s="48"/>
      <c r="W1233" s="48"/>
      <c r="X1233" s="48"/>
      <c r="Y1233" s="48"/>
      <c r="Z1233" s="48"/>
      <c r="AA1233" s="48"/>
      <c r="AB1233" s="48"/>
      <c r="AC1233" s="48"/>
      <c r="AD1233" s="48"/>
      <c r="AE1233" s="48"/>
      <c r="AF1233" s="48"/>
      <c r="AG1233" s="48"/>
      <c r="AH1233" s="48"/>
      <c r="AI1233" s="48"/>
      <c r="AJ1233" s="48"/>
      <c r="AK1233" s="48"/>
      <c r="AL1233" s="48"/>
      <c r="AM1233" s="48"/>
      <c r="AN1233" s="48"/>
      <c r="AO1233" s="48"/>
      <c r="AP1233" s="48"/>
      <c r="AQ1233" s="48"/>
      <c r="AR1233" s="48"/>
      <c r="AS1233" s="48"/>
      <c r="AT1233" s="48"/>
      <c r="AU1233" s="48"/>
      <c r="AV1233" s="48"/>
      <c r="AW1233" s="48"/>
      <c r="AX1233" s="48"/>
      <c r="AY1233" s="48"/>
      <c r="AZ1233" s="48"/>
      <c r="BA1233" s="48"/>
      <c r="BB1233" s="48"/>
    </row>
    <row r="1234" spans="1:54" x14ac:dyDescent="0.25">
      <c r="A1234" s="42" t="str">
        <f t="shared" si="59"/>
        <v/>
      </c>
      <c r="B1234" s="119"/>
      <c r="C1234" s="33"/>
      <c r="D1234" s="120"/>
      <c r="E1234" s="35"/>
      <c r="F1234" s="35"/>
      <c r="G1234" s="35"/>
      <c r="H1234" s="35"/>
      <c r="I1234" s="35"/>
      <c r="J1234" s="48"/>
      <c r="K1234" s="48"/>
      <c r="L1234" s="48"/>
      <c r="M1234" s="48"/>
      <c r="N1234" s="48"/>
      <c r="O1234" s="73"/>
      <c r="P1234" s="73"/>
      <c r="Q1234" s="73"/>
      <c r="R1234" s="73"/>
      <c r="S1234" s="73"/>
      <c r="T1234" s="48"/>
      <c r="U1234" s="48"/>
      <c r="V1234" s="48"/>
      <c r="W1234" s="48"/>
      <c r="X1234" s="48"/>
      <c r="Y1234" s="48"/>
      <c r="Z1234" s="48"/>
      <c r="AA1234" s="48"/>
      <c r="AB1234" s="48"/>
      <c r="AC1234" s="48"/>
      <c r="AD1234" s="48"/>
      <c r="AE1234" s="48"/>
      <c r="AF1234" s="48"/>
      <c r="AG1234" s="48"/>
      <c r="AH1234" s="48"/>
      <c r="AI1234" s="48"/>
      <c r="AJ1234" s="48"/>
      <c r="AK1234" s="48"/>
      <c r="AL1234" s="48"/>
      <c r="AM1234" s="48"/>
      <c r="AN1234" s="48"/>
      <c r="AO1234" s="48"/>
      <c r="AP1234" s="48"/>
      <c r="AQ1234" s="48"/>
      <c r="AR1234" s="48"/>
      <c r="AS1234" s="48"/>
      <c r="AT1234" s="48"/>
      <c r="AU1234" s="48"/>
      <c r="AV1234" s="48"/>
      <c r="AW1234" s="48"/>
      <c r="AX1234" s="48"/>
      <c r="AY1234" s="48"/>
      <c r="AZ1234" s="48"/>
      <c r="BA1234" s="48"/>
      <c r="BB1234" s="48"/>
    </row>
    <row r="1235" spans="1:54" x14ac:dyDescent="0.25">
      <c r="A1235" s="42" t="str">
        <f t="shared" si="59"/>
        <v/>
      </c>
      <c r="B1235" s="119"/>
      <c r="C1235" s="33"/>
      <c r="D1235" s="120"/>
      <c r="E1235" s="35"/>
      <c r="F1235" s="35"/>
      <c r="G1235" s="35"/>
      <c r="H1235" s="35"/>
      <c r="I1235" s="35"/>
      <c r="J1235" s="48"/>
      <c r="K1235" s="48"/>
      <c r="L1235" s="48"/>
      <c r="M1235" s="48"/>
      <c r="N1235" s="48"/>
      <c r="O1235" s="73"/>
      <c r="P1235" s="73"/>
      <c r="Q1235" s="73"/>
      <c r="R1235" s="73"/>
      <c r="S1235" s="73"/>
      <c r="T1235" s="48"/>
      <c r="U1235" s="48"/>
      <c r="V1235" s="48"/>
      <c r="W1235" s="48"/>
      <c r="X1235" s="48"/>
      <c r="Y1235" s="48"/>
      <c r="Z1235" s="48"/>
      <c r="AA1235" s="48"/>
      <c r="AB1235" s="48"/>
      <c r="AC1235" s="48"/>
      <c r="AD1235" s="48"/>
      <c r="AE1235" s="48"/>
      <c r="AF1235" s="48"/>
      <c r="AG1235" s="48"/>
      <c r="AH1235" s="48"/>
      <c r="AI1235" s="48"/>
      <c r="AJ1235" s="48"/>
      <c r="AK1235" s="48"/>
      <c r="AL1235" s="48"/>
      <c r="AM1235" s="48"/>
      <c r="AN1235" s="48"/>
      <c r="AO1235" s="48"/>
      <c r="AP1235" s="48"/>
      <c r="AQ1235" s="48"/>
      <c r="AR1235" s="48"/>
      <c r="AS1235" s="48"/>
      <c r="AT1235" s="48"/>
      <c r="AU1235" s="48"/>
      <c r="AV1235" s="48"/>
      <c r="AW1235" s="48"/>
      <c r="AX1235" s="48"/>
      <c r="AY1235" s="48"/>
      <c r="AZ1235" s="48"/>
      <c r="BA1235" s="48"/>
      <c r="BB1235" s="48"/>
    </row>
    <row r="1236" spans="1:54" x14ac:dyDescent="0.25">
      <c r="A1236" s="42" t="str">
        <f t="shared" ref="A1236:A1299" si="60">IF(B1236&lt;&gt;"",ROW(A1219),"")</f>
        <v/>
      </c>
      <c r="B1236" s="119"/>
      <c r="C1236" s="33"/>
      <c r="D1236" s="120"/>
      <c r="E1236" s="35"/>
      <c r="F1236" s="35"/>
      <c r="G1236" s="35"/>
      <c r="H1236" s="35"/>
      <c r="I1236" s="35"/>
      <c r="J1236" s="48"/>
      <c r="K1236" s="48"/>
      <c r="L1236" s="48"/>
      <c r="M1236" s="48"/>
      <c r="N1236" s="48"/>
      <c r="O1236" s="73"/>
      <c r="P1236" s="73"/>
      <c r="Q1236" s="73"/>
      <c r="R1236" s="73"/>
      <c r="S1236" s="73"/>
      <c r="T1236" s="48"/>
      <c r="U1236" s="48"/>
      <c r="V1236" s="48"/>
      <c r="W1236" s="48"/>
      <c r="X1236" s="48"/>
      <c r="Y1236" s="48"/>
      <c r="Z1236" s="48"/>
      <c r="AA1236" s="48"/>
      <c r="AB1236" s="48"/>
      <c r="AC1236" s="48"/>
      <c r="AD1236" s="48"/>
      <c r="AE1236" s="48"/>
      <c r="AF1236" s="48"/>
      <c r="AG1236" s="48"/>
      <c r="AH1236" s="48"/>
      <c r="AI1236" s="48"/>
      <c r="AJ1236" s="48"/>
      <c r="AK1236" s="48"/>
      <c r="AL1236" s="48"/>
      <c r="AM1236" s="48"/>
      <c r="AN1236" s="48"/>
      <c r="AO1236" s="48"/>
      <c r="AP1236" s="48"/>
      <c r="AQ1236" s="48"/>
      <c r="AR1236" s="48"/>
      <c r="AS1236" s="48"/>
      <c r="AT1236" s="48"/>
      <c r="AU1236" s="48"/>
      <c r="AV1236" s="48"/>
      <c r="AW1236" s="48"/>
      <c r="AX1236" s="48"/>
      <c r="AY1236" s="48"/>
      <c r="AZ1236" s="48"/>
      <c r="BA1236" s="48"/>
      <c r="BB1236" s="48"/>
    </row>
    <row r="1237" spans="1:54" x14ac:dyDescent="0.25">
      <c r="A1237" s="42" t="str">
        <f t="shared" si="60"/>
        <v/>
      </c>
      <c r="B1237" s="119"/>
      <c r="C1237" s="33"/>
      <c r="D1237" s="120"/>
      <c r="E1237" s="35"/>
      <c r="F1237" s="35"/>
      <c r="G1237" s="35"/>
      <c r="H1237" s="35"/>
      <c r="I1237" s="35"/>
      <c r="J1237" s="48"/>
      <c r="K1237" s="48"/>
      <c r="L1237" s="48"/>
      <c r="M1237" s="48"/>
      <c r="N1237" s="48"/>
      <c r="O1237" s="73"/>
      <c r="P1237" s="73"/>
      <c r="Q1237" s="73"/>
      <c r="R1237" s="73"/>
      <c r="S1237" s="73"/>
      <c r="T1237" s="48"/>
      <c r="U1237" s="48"/>
      <c r="V1237" s="48"/>
      <c r="W1237" s="48"/>
      <c r="X1237" s="48"/>
      <c r="Y1237" s="48"/>
      <c r="Z1237" s="48"/>
      <c r="AA1237" s="48"/>
      <c r="AB1237" s="48"/>
      <c r="AC1237" s="48"/>
      <c r="AD1237" s="48"/>
      <c r="AE1237" s="48"/>
      <c r="AF1237" s="48"/>
      <c r="AG1237" s="48"/>
      <c r="AH1237" s="48"/>
      <c r="AI1237" s="48"/>
      <c r="AJ1237" s="48"/>
      <c r="AK1237" s="48"/>
      <c r="AL1237" s="48"/>
      <c r="AM1237" s="48"/>
      <c r="AN1237" s="48"/>
      <c r="AO1237" s="48"/>
      <c r="AP1237" s="48"/>
      <c r="AQ1237" s="48"/>
      <c r="AR1237" s="48"/>
      <c r="AS1237" s="48"/>
      <c r="AT1237" s="48"/>
      <c r="AU1237" s="48"/>
      <c r="AV1237" s="48"/>
      <c r="AW1237" s="48"/>
      <c r="AX1237" s="48"/>
      <c r="AY1237" s="48"/>
      <c r="AZ1237" s="48"/>
      <c r="BA1237" s="48"/>
      <c r="BB1237" s="48"/>
    </row>
    <row r="1238" spans="1:54" x14ac:dyDescent="0.25">
      <c r="A1238" s="42" t="str">
        <f t="shared" si="60"/>
        <v/>
      </c>
      <c r="B1238" s="119"/>
      <c r="C1238" s="33"/>
      <c r="D1238" s="120"/>
      <c r="E1238" s="35"/>
      <c r="F1238" s="35"/>
      <c r="G1238" s="35"/>
      <c r="H1238" s="35"/>
      <c r="I1238" s="35"/>
      <c r="J1238" s="48"/>
      <c r="K1238" s="48"/>
      <c r="L1238" s="48"/>
      <c r="M1238" s="48"/>
      <c r="N1238" s="48"/>
      <c r="O1238" s="73"/>
      <c r="P1238" s="73"/>
      <c r="Q1238" s="73"/>
      <c r="R1238" s="73"/>
      <c r="S1238" s="73"/>
      <c r="T1238" s="48"/>
      <c r="U1238" s="48"/>
      <c r="V1238" s="48"/>
      <c r="W1238" s="48"/>
      <c r="X1238" s="48"/>
      <c r="Y1238" s="48"/>
      <c r="Z1238" s="48"/>
      <c r="AA1238" s="48"/>
      <c r="AB1238" s="48"/>
      <c r="AC1238" s="48"/>
      <c r="AD1238" s="48"/>
      <c r="AE1238" s="48"/>
      <c r="AF1238" s="48"/>
      <c r="AG1238" s="48"/>
      <c r="AH1238" s="48"/>
      <c r="AI1238" s="48"/>
      <c r="AJ1238" s="48"/>
      <c r="AK1238" s="48"/>
      <c r="AL1238" s="48"/>
      <c r="AM1238" s="48"/>
      <c r="AN1238" s="48"/>
      <c r="AO1238" s="48"/>
      <c r="AP1238" s="48"/>
      <c r="AQ1238" s="48"/>
      <c r="AR1238" s="48"/>
      <c r="AS1238" s="48"/>
      <c r="AT1238" s="48"/>
      <c r="AU1238" s="48"/>
      <c r="AV1238" s="48"/>
      <c r="AW1238" s="48"/>
      <c r="AX1238" s="48"/>
      <c r="AY1238" s="48"/>
      <c r="AZ1238" s="48"/>
      <c r="BA1238" s="48"/>
      <c r="BB1238" s="48"/>
    </row>
    <row r="1239" spans="1:54" x14ac:dyDescent="0.25">
      <c r="A1239" s="42" t="str">
        <f t="shared" si="60"/>
        <v/>
      </c>
      <c r="B1239" s="119"/>
      <c r="C1239" s="33"/>
      <c r="D1239" s="120"/>
      <c r="E1239" s="35"/>
      <c r="F1239" s="35"/>
      <c r="G1239" s="35"/>
      <c r="H1239" s="35"/>
      <c r="I1239" s="35"/>
      <c r="J1239" s="48"/>
      <c r="K1239" s="48"/>
      <c r="L1239" s="48"/>
      <c r="M1239" s="48"/>
      <c r="N1239" s="48"/>
      <c r="O1239" s="73"/>
      <c r="P1239" s="73"/>
      <c r="Q1239" s="73"/>
      <c r="R1239" s="73"/>
      <c r="S1239" s="73"/>
      <c r="T1239" s="48"/>
      <c r="U1239" s="48"/>
      <c r="V1239" s="48"/>
      <c r="W1239" s="48"/>
      <c r="X1239" s="48"/>
      <c r="Y1239" s="48"/>
      <c r="Z1239" s="48"/>
      <c r="AA1239" s="48"/>
      <c r="AB1239" s="48"/>
      <c r="AC1239" s="48"/>
      <c r="AD1239" s="48"/>
      <c r="AE1239" s="48"/>
      <c r="AF1239" s="48"/>
      <c r="AG1239" s="48"/>
      <c r="AH1239" s="48"/>
      <c r="AI1239" s="48"/>
      <c r="AJ1239" s="48"/>
      <c r="AK1239" s="48"/>
      <c r="AL1239" s="48"/>
      <c r="AM1239" s="48"/>
      <c r="AN1239" s="48"/>
      <c r="AO1239" s="48"/>
      <c r="AP1239" s="48"/>
      <c r="AQ1239" s="48"/>
      <c r="AR1239" s="48"/>
      <c r="AS1239" s="48"/>
      <c r="AT1239" s="48"/>
      <c r="AU1239" s="48"/>
      <c r="AV1239" s="48"/>
      <c r="AW1239" s="48"/>
      <c r="AX1239" s="48"/>
      <c r="AY1239" s="48"/>
      <c r="AZ1239" s="48"/>
      <c r="BA1239" s="48"/>
      <c r="BB1239" s="48"/>
    </row>
    <row r="1240" spans="1:54" x14ac:dyDescent="0.25">
      <c r="A1240" s="42" t="str">
        <f t="shared" si="60"/>
        <v/>
      </c>
      <c r="B1240" s="119"/>
      <c r="C1240" s="33"/>
      <c r="D1240" s="120"/>
      <c r="E1240" s="35"/>
      <c r="F1240" s="35"/>
      <c r="G1240" s="35"/>
      <c r="H1240" s="35"/>
      <c r="I1240" s="35"/>
      <c r="J1240" s="48"/>
      <c r="K1240" s="48"/>
      <c r="L1240" s="48"/>
      <c r="M1240" s="48"/>
      <c r="N1240" s="48"/>
      <c r="O1240" s="73"/>
      <c r="P1240" s="73"/>
      <c r="Q1240" s="73"/>
      <c r="R1240" s="73"/>
      <c r="S1240" s="73"/>
      <c r="T1240" s="48"/>
      <c r="U1240" s="48"/>
      <c r="V1240" s="48"/>
      <c r="W1240" s="48"/>
      <c r="X1240" s="48"/>
      <c r="Y1240" s="48"/>
      <c r="Z1240" s="48"/>
      <c r="AA1240" s="48"/>
      <c r="AB1240" s="48"/>
      <c r="AC1240" s="48"/>
      <c r="AD1240" s="48"/>
      <c r="AE1240" s="48"/>
      <c r="AF1240" s="48"/>
      <c r="AG1240" s="48"/>
      <c r="AH1240" s="48"/>
      <c r="AI1240" s="48"/>
      <c r="AJ1240" s="48"/>
      <c r="AK1240" s="48"/>
      <c r="AL1240" s="48"/>
      <c r="AM1240" s="48"/>
      <c r="AN1240" s="48"/>
      <c r="AO1240" s="48"/>
      <c r="AP1240" s="48"/>
      <c r="AQ1240" s="48"/>
      <c r="AR1240" s="48"/>
      <c r="AS1240" s="48"/>
      <c r="AT1240" s="48"/>
      <c r="AU1240" s="48"/>
      <c r="AV1240" s="48"/>
      <c r="AW1240" s="48"/>
      <c r="AX1240" s="48"/>
      <c r="AY1240" s="48"/>
      <c r="AZ1240" s="48"/>
      <c r="BA1240" s="48"/>
      <c r="BB1240" s="48"/>
    </row>
    <row r="1241" spans="1:54" x14ac:dyDescent="0.25">
      <c r="A1241" s="42" t="str">
        <f t="shared" si="60"/>
        <v/>
      </c>
      <c r="B1241" s="119"/>
      <c r="C1241" s="33"/>
      <c r="D1241" s="120"/>
      <c r="E1241" s="35"/>
      <c r="F1241" s="35"/>
      <c r="G1241" s="35"/>
      <c r="H1241" s="35"/>
      <c r="I1241" s="35"/>
      <c r="J1241" s="48"/>
      <c r="K1241" s="48"/>
      <c r="L1241" s="48"/>
      <c r="M1241" s="48"/>
      <c r="N1241" s="48"/>
      <c r="O1241" s="73"/>
      <c r="P1241" s="73"/>
      <c r="Q1241" s="73"/>
      <c r="R1241" s="73"/>
      <c r="S1241" s="73"/>
      <c r="T1241" s="48"/>
      <c r="U1241" s="48"/>
      <c r="V1241" s="48"/>
      <c r="W1241" s="48"/>
      <c r="X1241" s="48"/>
      <c r="Y1241" s="48"/>
      <c r="Z1241" s="48"/>
      <c r="AA1241" s="48"/>
      <c r="AB1241" s="48"/>
      <c r="AC1241" s="48"/>
      <c r="AD1241" s="48"/>
      <c r="AE1241" s="48"/>
      <c r="AF1241" s="48"/>
      <c r="AG1241" s="48"/>
      <c r="AH1241" s="48"/>
      <c r="AI1241" s="48"/>
      <c r="AJ1241" s="48"/>
      <c r="AK1241" s="48"/>
      <c r="AL1241" s="48"/>
      <c r="AM1241" s="48"/>
      <c r="AN1241" s="48"/>
      <c r="AO1241" s="48"/>
      <c r="AP1241" s="48"/>
      <c r="AQ1241" s="48"/>
      <c r="AR1241" s="48"/>
      <c r="AS1241" s="48"/>
      <c r="AT1241" s="48"/>
      <c r="AU1241" s="48"/>
      <c r="AV1241" s="48"/>
      <c r="AW1241" s="48"/>
      <c r="AX1241" s="48"/>
      <c r="AY1241" s="48"/>
      <c r="AZ1241" s="48"/>
      <c r="BA1241" s="48"/>
      <c r="BB1241" s="48"/>
    </row>
    <row r="1242" spans="1:54" x14ac:dyDescent="0.25">
      <c r="A1242" s="42" t="str">
        <f t="shared" si="60"/>
        <v/>
      </c>
      <c r="B1242" s="119"/>
      <c r="C1242" s="33"/>
      <c r="D1242" s="120"/>
      <c r="E1242" s="35"/>
      <c r="F1242" s="35"/>
      <c r="G1242" s="35"/>
      <c r="H1242" s="35"/>
      <c r="I1242" s="35"/>
      <c r="J1242" s="48"/>
      <c r="K1242" s="48"/>
      <c r="L1242" s="48"/>
      <c r="M1242" s="48"/>
      <c r="N1242" s="48"/>
      <c r="O1242" s="73"/>
      <c r="P1242" s="73"/>
      <c r="Q1242" s="73"/>
      <c r="R1242" s="73"/>
      <c r="S1242" s="73"/>
      <c r="T1242" s="48"/>
      <c r="U1242" s="48"/>
      <c r="V1242" s="48"/>
      <c r="W1242" s="48"/>
      <c r="X1242" s="48"/>
      <c r="Y1242" s="48"/>
      <c r="Z1242" s="48"/>
      <c r="AA1242" s="48"/>
      <c r="AB1242" s="48"/>
      <c r="AC1242" s="48"/>
      <c r="AD1242" s="48"/>
      <c r="AE1242" s="48"/>
      <c r="AF1242" s="48"/>
      <c r="AG1242" s="48"/>
      <c r="AH1242" s="48"/>
      <c r="AI1242" s="48"/>
      <c r="AJ1242" s="48"/>
      <c r="AK1242" s="48"/>
      <c r="AL1242" s="48"/>
      <c r="AM1242" s="48"/>
      <c r="AN1242" s="48"/>
      <c r="AO1242" s="48"/>
      <c r="AP1242" s="48"/>
      <c r="AQ1242" s="48"/>
      <c r="AR1242" s="48"/>
      <c r="AS1242" s="48"/>
      <c r="AT1242" s="48"/>
      <c r="AU1242" s="48"/>
      <c r="AV1242" s="48"/>
      <c r="AW1242" s="48"/>
      <c r="AX1242" s="48"/>
      <c r="AY1242" s="48"/>
      <c r="AZ1242" s="48"/>
      <c r="BA1242" s="48"/>
      <c r="BB1242" s="48"/>
    </row>
    <row r="1243" spans="1:54" x14ac:dyDescent="0.25">
      <c r="A1243" s="42" t="str">
        <f t="shared" si="60"/>
        <v/>
      </c>
      <c r="B1243" s="119"/>
      <c r="C1243" s="33"/>
      <c r="D1243" s="120"/>
      <c r="E1243" s="35"/>
      <c r="F1243" s="35"/>
      <c r="G1243" s="35"/>
      <c r="H1243" s="35"/>
      <c r="I1243" s="35"/>
      <c r="J1243" s="48"/>
      <c r="K1243" s="48"/>
      <c r="L1243" s="48"/>
      <c r="M1243" s="48"/>
      <c r="N1243" s="48"/>
      <c r="O1243" s="73"/>
      <c r="P1243" s="73"/>
      <c r="Q1243" s="73"/>
      <c r="R1243" s="73"/>
      <c r="S1243" s="73"/>
      <c r="T1243" s="48"/>
      <c r="U1243" s="48"/>
      <c r="V1243" s="48"/>
      <c r="W1243" s="48"/>
      <c r="X1243" s="48"/>
      <c r="Y1243" s="48"/>
      <c r="Z1243" s="48"/>
      <c r="AA1243" s="48"/>
      <c r="AB1243" s="48"/>
      <c r="AC1243" s="48"/>
      <c r="AD1243" s="48"/>
      <c r="AE1243" s="48"/>
      <c r="AF1243" s="48"/>
      <c r="AG1243" s="48"/>
      <c r="AH1243" s="48"/>
      <c r="AI1243" s="48"/>
      <c r="AJ1243" s="48"/>
      <c r="AK1243" s="48"/>
      <c r="AL1243" s="48"/>
      <c r="AM1243" s="48"/>
      <c r="AN1243" s="48"/>
      <c r="AO1243" s="48"/>
      <c r="AP1243" s="48"/>
      <c r="AQ1243" s="48"/>
      <c r="AR1243" s="48"/>
      <c r="AS1243" s="48"/>
      <c r="AT1243" s="48"/>
      <c r="AU1243" s="48"/>
      <c r="AV1243" s="48"/>
      <c r="AW1243" s="48"/>
      <c r="AX1243" s="48"/>
      <c r="AY1243" s="48"/>
      <c r="AZ1243" s="48"/>
      <c r="BA1243" s="48"/>
      <c r="BB1243" s="48"/>
    </row>
    <row r="1244" spans="1:54" x14ac:dyDescent="0.25">
      <c r="A1244" s="42" t="str">
        <f t="shared" si="60"/>
        <v/>
      </c>
      <c r="B1244" s="119"/>
      <c r="C1244" s="33"/>
      <c r="D1244" s="120"/>
      <c r="E1244" s="35"/>
      <c r="F1244" s="35"/>
      <c r="G1244" s="35"/>
      <c r="H1244" s="35"/>
      <c r="I1244" s="35"/>
      <c r="J1244" s="48"/>
      <c r="K1244" s="48"/>
      <c r="L1244" s="48"/>
      <c r="M1244" s="48"/>
      <c r="N1244" s="48"/>
      <c r="O1244" s="73"/>
      <c r="P1244" s="73"/>
      <c r="Q1244" s="73"/>
      <c r="R1244" s="73"/>
      <c r="S1244" s="73"/>
      <c r="T1244" s="48"/>
      <c r="U1244" s="48"/>
      <c r="V1244" s="48"/>
      <c r="W1244" s="48"/>
      <c r="X1244" s="48"/>
      <c r="Y1244" s="48"/>
      <c r="Z1244" s="48"/>
      <c r="AA1244" s="48"/>
      <c r="AB1244" s="48"/>
      <c r="AC1244" s="48"/>
      <c r="AD1244" s="48"/>
      <c r="AE1244" s="48"/>
      <c r="AF1244" s="48"/>
      <c r="AG1244" s="48"/>
      <c r="AH1244" s="48"/>
      <c r="AI1244" s="48"/>
      <c r="AJ1244" s="48"/>
      <c r="AK1244" s="48"/>
      <c r="AL1244" s="48"/>
      <c r="AM1244" s="48"/>
      <c r="AN1244" s="48"/>
      <c r="AO1244" s="48"/>
      <c r="AP1244" s="48"/>
      <c r="AQ1244" s="48"/>
      <c r="AR1244" s="48"/>
      <c r="AS1244" s="48"/>
      <c r="AT1244" s="48"/>
      <c r="AU1244" s="48"/>
      <c r="AV1244" s="48"/>
      <c r="AW1244" s="48"/>
      <c r="AX1244" s="48"/>
      <c r="AY1244" s="48"/>
      <c r="AZ1244" s="48"/>
      <c r="BA1244" s="48"/>
      <c r="BB1244" s="48"/>
    </row>
    <row r="1245" spans="1:54" x14ac:dyDescent="0.25">
      <c r="A1245" s="42" t="str">
        <f t="shared" si="60"/>
        <v/>
      </c>
      <c r="B1245" s="119"/>
      <c r="C1245" s="33"/>
      <c r="D1245" s="120"/>
      <c r="E1245" s="35"/>
      <c r="F1245" s="35"/>
      <c r="G1245" s="35"/>
      <c r="H1245" s="35"/>
      <c r="I1245" s="35"/>
      <c r="J1245" s="48"/>
      <c r="K1245" s="48"/>
      <c r="L1245" s="48"/>
      <c r="M1245" s="48"/>
      <c r="N1245" s="48"/>
      <c r="O1245" s="73"/>
      <c r="P1245" s="73"/>
      <c r="Q1245" s="73"/>
      <c r="R1245" s="73"/>
      <c r="S1245" s="73"/>
      <c r="T1245" s="48"/>
      <c r="U1245" s="48"/>
      <c r="V1245" s="48"/>
      <c r="W1245" s="48"/>
      <c r="X1245" s="48"/>
      <c r="Y1245" s="48"/>
      <c r="Z1245" s="48"/>
      <c r="AA1245" s="48"/>
      <c r="AB1245" s="48"/>
      <c r="AC1245" s="48"/>
      <c r="AD1245" s="48"/>
      <c r="AE1245" s="48"/>
      <c r="AF1245" s="48"/>
      <c r="AG1245" s="48"/>
      <c r="AH1245" s="48"/>
      <c r="AI1245" s="48"/>
      <c r="AJ1245" s="48"/>
      <c r="AK1245" s="48"/>
      <c r="AL1245" s="48"/>
      <c r="AM1245" s="48"/>
      <c r="AN1245" s="48"/>
      <c r="AO1245" s="48"/>
      <c r="AP1245" s="48"/>
      <c r="AQ1245" s="48"/>
      <c r="AR1245" s="48"/>
      <c r="AS1245" s="48"/>
      <c r="AT1245" s="48"/>
      <c r="AU1245" s="48"/>
      <c r="AV1245" s="48"/>
      <c r="AW1245" s="48"/>
      <c r="AX1245" s="48"/>
      <c r="AY1245" s="48"/>
      <c r="AZ1245" s="48"/>
      <c r="BA1245" s="48"/>
      <c r="BB1245" s="48"/>
    </row>
    <row r="1246" spans="1:54" x14ac:dyDescent="0.25">
      <c r="A1246" s="42" t="str">
        <f t="shared" si="60"/>
        <v/>
      </c>
      <c r="B1246" s="119"/>
      <c r="C1246" s="33"/>
      <c r="D1246" s="120"/>
      <c r="E1246" s="35"/>
      <c r="F1246" s="35"/>
      <c r="G1246" s="35"/>
      <c r="H1246" s="35"/>
      <c r="I1246" s="35"/>
      <c r="J1246" s="48"/>
      <c r="K1246" s="48"/>
      <c r="L1246" s="48"/>
      <c r="M1246" s="48"/>
      <c r="N1246" s="48"/>
      <c r="O1246" s="73"/>
      <c r="P1246" s="73"/>
      <c r="Q1246" s="73"/>
      <c r="R1246" s="73"/>
      <c r="S1246" s="73"/>
      <c r="T1246" s="48"/>
      <c r="U1246" s="48"/>
      <c r="V1246" s="48"/>
      <c r="W1246" s="48"/>
      <c r="X1246" s="48"/>
      <c r="Y1246" s="48"/>
      <c r="Z1246" s="48"/>
      <c r="AA1246" s="48"/>
      <c r="AB1246" s="48"/>
      <c r="AC1246" s="48"/>
      <c r="AD1246" s="48"/>
      <c r="AE1246" s="48"/>
      <c r="AF1246" s="48"/>
      <c r="AG1246" s="48"/>
      <c r="AH1246" s="48"/>
      <c r="AI1246" s="48"/>
      <c r="AJ1246" s="48"/>
      <c r="AK1246" s="48"/>
      <c r="AL1246" s="48"/>
      <c r="AM1246" s="48"/>
      <c r="AN1246" s="48"/>
      <c r="AO1246" s="48"/>
      <c r="AP1246" s="48"/>
      <c r="AQ1246" s="48"/>
      <c r="AR1246" s="48"/>
      <c r="AS1246" s="48"/>
      <c r="AT1246" s="48"/>
      <c r="AU1246" s="48"/>
      <c r="AV1246" s="48"/>
      <c r="AW1246" s="48"/>
      <c r="AX1246" s="48"/>
      <c r="AY1246" s="48"/>
      <c r="AZ1246" s="48"/>
      <c r="BA1246" s="48"/>
      <c r="BB1246" s="48"/>
    </row>
    <row r="1247" spans="1:54" x14ac:dyDescent="0.25">
      <c r="A1247" s="42" t="str">
        <f t="shared" si="60"/>
        <v/>
      </c>
      <c r="B1247" s="119"/>
      <c r="C1247" s="33"/>
      <c r="D1247" s="120"/>
      <c r="E1247" s="35"/>
      <c r="F1247" s="35"/>
      <c r="G1247" s="35"/>
      <c r="H1247" s="35"/>
      <c r="I1247" s="35"/>
      <c r="J1247" s="48"/>
      <c r="K1247" s="48"/>
      <c r="L1247" s="48"/>
      <c r="M1247" s="48"/>
      <c r="N1247" s="48"/>
      <c r="O1247" s="73"/>
      <c r="P1247" s="73"/>
      <c r="Q1247" s="73"/>
      <c r="R1247" s="73"/>
      <c r="S1247" s="73"/>
      <c r="T1247" s="48"/>
      <c r="U1247" s="48"/>
      <c r="V1247" s="48"/>
      <c r="W1247" s="48"/>
      <c r="X1247" s="48"/>
      <c r="Y1247" s="48"/>
      <c r="Z1247" s="48"/>
      <c r="AA1247" s="48"/>
      <c r="AB1247" s="48"/>
      <c r="AC1247" s="48"/>
      <c r="AD1247" s="48"/>
      <c r="AE1247" s="48"/>
      <c r="AF1247" s="48"/>
      <c r="AG1247" s="48"/>
      <c r="AH1247" s="48"/>
      <c r="AI1247" s="48"/>
      <c r="AJ1247" s="48"/>
      <c r="AK1247" s="48"/>
      <c r="AL1247" s="48"/>
      <c r="AM1247" s="48"/>
      <c r="AN1247" s="48"/>
      <c r="AO1247" s="48"/>
      <c r="AP1247" s="48"/>
      <c r="AQ1247" s="48"/>
      <c r="AR1247" s="48"/>
      <c r="AS1247" s="48"/>
      <c r="AT1247" s="48"/>
      <c r="AU1247" s="48"/>
      <c r="AV1247" s="48"/>
      <c r="AW1247" s="48"/>
      <c r="AX1247" s="48"/>
      <c r="AY1247" s="48"/>
      <c r="AZ1247" s="48"/>
      <c r="BA1247" s="48"/>
      <c r="BB1247" s="48"/>
    </row>
    <row r="1248" spans="1:54" x14ac:dyDescent="0.25">
      <c r="A1248" s="42" t="str">
        <f t="shared" si="60"/>
        <v/>
      </c>
      <c r="B1248" s="119"/>
      <c r="C1248" s="33"/>
      <c r="D1248" s="120"/>
      <c r="E1248" s="35"/>
      <c r="F1248" s="35"/>
      <c r="G1248" s="35"/>
      <c r="H1248" s="35"/>
      <c r="I1248" s="35"/>
      <c r="J1248" s="48"/>
      <c r="K1248" s="48"/>
      <c r="L1248" s="48"/>
      <c r="M1248" s="48"/>
      <c r="N1248" s="48"/>
      <c r="O1248" s="73"/>
      <c r="P1248" s="73"/>
      <c r="Q1248" s="73"/>
      <c r="R1248" s="73"/>
      <c r="S1248" s="73"/>
      <c r="T1248" s="48"/>
      <c r="U1248" s="48"/>
      <c r="V1248" s="48"/>
      <c r="W1248" s="48"/>
      <c r="X1248" s="48"/>
      <c r="Y1248" s="48"/>
      <c r="Z1248" s="48"/>
      <c r="AA1248" s="48"/>
      <c r="AB1248" s="48"/>
      <c r="AC1248" s="48"/>
      <c r="AD1248" s="48"/>
      <c r="AE1248" s="48"/>
      <c r="AF1248" s="48"/>
      <c r="AG1248" s="48"/>
      <c r="AH1248" s="48"/>
      <c r="AI1248" s="48"/>
      <c r="AJ1248" s="48"/>
      <c r="AK1248" s="48"/>
      <c r="AL1248" s="48"/>
      <c r="AM1248" s="48"/>
      <c r="AN1248" s="48"/>
      <c r="AO1248" s="48"/>
      <c r="AP1248" s="48"/>
      <c r="AQ1248" s="48"/>
      <c r="AR1248" s="48"/>
      <c r="AS1248" s="48"/>
      <c r="AT1248" s="48"/>
      <c r="AU1248" s="48"/>
      <c r="AV1248" s="48"/>
      <c r="AW1248" s="48"/>
      <c r="AX1248" s="48"/>
      <c r="AY1248" s="48"/>
      <c r="AZ1248" s="48"/>
      <c r="BA1248" s="48"/>
      <c r="BB1248" s="48"/>
    </row>
    <row r="1249" spans="1:54" x14ac:dyDescent="0.25">
      <c r="A1249" s="42" t="str">
        <f t="shared" si="60"/>
        <v/>
      </c>
      <c r="B1249" s="119"/>
      <c r="C1249" s="33"/>
      <c r="D1249" s="120"/>
      <c r="E1249" s="35"/>
      <c r="F1249" s="35"/>
      <c r="G1249" s="35"/>
      <c r="H1249" s="35"/>
      <c r="I1249" s="35"/>
      <c r="J1249" s="48"/>
      <c r="K1249" s="48"/>
      <c r="L1249" s="48"/>
      <c r="M1249" s="48"/>
      <c r="N1249" s="48"/>
      <c r="O1249" s="73"/>
      <c r="P1249" s="73"/>
      <c r="Q1249" s="73"/>
      <c r="R1249" s="73"/>
      <c r="S1249" s="73"/>
      <c r="T1249" s="48"/>
      <c r="U1249" s="48"/>
      <c r="V1249" s="48"/>
      <c r="W1249" s="48"/>
      <c r="X1249" s="48"/>
      <c r="Y1249" s="48"/>
      <c r="Z1249" s="48"/>
      <c r="AA1249" s="48"/>
      <c r="AB1249" s="48"/>
      <c r="AC1249" s="48"/>
      <c r="AD1249" s="48"/>
      <c r="AE1249" s="48"/>
      <c r="AF1249" s="48"/>
      <c r="AG1249" s="48"/>
      <c r="AH1249" s="48"/>
      <c r="AI1249" s="48"/>
      <c r="AJ1249" s="48"/>
      <c r="AK1249" s="48"/>
      <c r="AL1249" s="48"/>
      <c r="AM1249" s="48"/>
      <c r="AN1249" s="48"/>
      <c r="AO1249" s="48"/>
      <c r="AP1249" s="48"/>
      <c r="AQ1249" s="48"/>
      <c r="AR1249" s="48"/>
      <c r="AS1249" s="48"/>
      <c r="AT1249" s="48"/>
      <c r="AU1249" s="48"/>
      <c r="AV1249" s="48"/>
      <c r="AW1249" s="48"/>
      <c r="AX1249" s="48"/>
      <c r="AY1249" s="48"/>
      <c r="AZ1249" s="48"/>
      <c r="BA1249" s="48"/>
      <c r="BB1249" s="48"/>
    </row>
    <row r="1250" spans="1:54" x14ac:dyDescent="0.25">
      <c r="A1250" s="42" t="str">
        <f t="shared" si="60"/>
        <v/>
      </c>
      <c r="B1250" s="119"/>
      <c r="C1250" s="33"/>
      <c r="D1250" s="120"/>
      <c r="E1250" s="35"/>
      <c r="F1250" s="35"/>
      <c r="G1250" s="35"/>
      <c r="H1250" s="35"/>
      <c r="I1250" s="35"/>
      <c r="J1250" s="48"/>
      <c r="K1250" s="48"/>
      <c r="L1250" s="48"/>
      <c r="M1250" s="48"/>
      <c r="N1250" s="48"/>
      <c r="O1250" s="73"/>
      <c r="P1250" s="73"/>
      <c r="Q1250" s="73"/>
      <c r="R1250" s="73"/>
      <c r="S1250" s="73"/>
      <c r="T1250" s="48"/>
      <c r="U1250" s="48"/>
      <c r="V1250" s="48"/>
      <c r="W1250" s="48"/>
      <c r="X1250" s="48"/>
      <c r="Y1250" s="48"/>
      <c r="Z1250" s="48"/>
      <c r="AA1250" s="48"/>
      <c r="AB1250" s="48"/>
      <c r="AC1250" s="48"/>
      <c r="AD1250" s="48"/>
      <c r="AE1250" s="48"/>
      <c r="AF1250" s="48"/>
      <c r="AG1250" s="48"/>
      <c r="AH1250" s="48"/>
      <c r="AI1250" s="48"/>
      <c r="AJ1250" s="48"/>
      <c r="AK1250" s="48"/>
      <c r="AL1250" s="48"/>
      <c r="AM1250" s="48"/>
      <c r="AN1250" s="48"/>
      <c r="AO1250" s="48"/>
      <c r="AP1250" s="48"/>
      <c r="AQ1250" s="48"/>
      <c r="AR1250" s="48"/>
      <c r="AS1250" s="48"/>
      <c r="AT1250" s="48"/>
      <c r="AU1250" s="48"/>
      <c r="AV1250" s="48"/>
      <c r="AW1250" s="48"/>
      <c r="AX1250" s="48"/>
      <c r="AY1250" s="48"/>
      <c r="AZ1250" s="48"/>
      <c r="BA1250" s="48"/>
      <c r="BB1250" s="48"/>
    </row>
    <row r="1251" spans="1:54" x14ac:dyDescent="0.25">
      <c r="A1251" s="42" t="str">
        <f t="shared" si="60"/>
        <v/>
      </c>
      <c r="B1251" s="119"/>
      <c r="C1251" s="33"/>
      <c r="D1251" s="120"/>
      <c r="E1251" s="35"/>
      <c r="F1251" s="35"/>
      <c r="G1251" s="35"/>
      <c r="H1251" s="35"/>
      <c r="I1251" s="35"/>
      <c r="J1251" s="48"/>
      <c r="K1251" s="48"/>
      <c r="L1251" s="48"/>
      <c r="M1251" s="48"/>
      <c r="N1251" s="48"/>
      <c r="O1251" s="73"/>
      <c r="P1251" s="73"/>
      <c r="Q1251" s="73"/>
      <c r="R1251" s="73"/>
      <c r="S1251" s="73"/>
      <c r="T1251" s="48"/>
      <c r="U1251" s="48"/>
      <c r="V1251" s="48"/>
      <c r="W1251" s="48"/>
      <c r="X1251" s="48"/>
      <c r="Y1251" s="48"/>
      <c r="Z1251" s="48"/>
      <c r="AA1251" s="48"/>
      <c r="AB1251" s="48"/>
      <c r="AC1251" s="48"/>
      <c r="AD1251" s="48"/>
      <c r="AE1251" s="48"/>
      <c r="AF1251" s="48"/>
      <c r="AG1251" s="48"/>
      <c r="AH1251" s="48"/>
      <c r="AI1251" s="48"/>
      <c r="AJ1251" s="48"/>
      <c r="AK1251" s="48"/>
      <c r="AL1251" s="48"/>
      <c r="AM1251" s="48"/>
      <c r="AN1251" s="48"/>
      <c r="AO1251" s="48"/>
      <c r="AP1251" s="48"/>
      <c r="AQ1251" s="48"/>
      <c r="AR1251" s="48"/>
      <c r="AS1251" s="48"/>
      <c r="AT1251" s="48"/>
      <c r="AU1251" s="48"/>
      <c r="AV1251" s="48"/>
      <c r="AW1251" s="48"/>
      <c r="AX1251" s="48"/>
      <c r="AY1251" s="48"/>
      <c r="AZ1251" s="48"/>
      <c r="BA1251" s="48"/>
      <c r="BB1251" s="48"/>
    </row>
    <row r="1252" spans="1:54" x14ac:dyDescent="0.25">
      <c r="A1252" s="42" t="str">
        <f t="shared" si="60"/>
        <v/>
      </c>
      <c r="B1252" s="119"/>
      <c r="C1252" s="33"/>
      <c r="D1252" s="120"/>
      <c r="E1252" s="35"/>
      <c r="F1252" s="35"/>
      <c r="G1252" s="35"/>
      <c r="H1252" s="35"/>
      <c r="I1252" s="35"/>
      <c r="J1252" s="48"/>
      <c r="K1252" s="48"/>
      <c r="L1252" s="48"/>
      <c r="M1252" s="48"/>
      <c r="N1252" s="48"/>
      <c r="O1252" s="73"/>
      <c r="P1252" s="73"/>
      <c r="Q1252" s="73"/>
      <c r="R1252" s="73"/>
      <c r="S1252" s="73"/>
      <c r="T1252" s="48"/>
      <c r="U1252" s="48"/>
      <c r="V1252" s="48"/>
      <c r="W1252" s="48"/>
      <c r="X1252" s="48"/>
      <c r="Y1252" s="48"/>
      <c r="Z1252" s="48"/>
      <c r="AA1252" s="48"/>
      <c r="AB1252" s="48"/>
      <c r="AC1252" s="48"/>
      <c r="AD1252" s="48"/>
      <c r="AE1252" s="48"/>
      <c r="AF1252" s="48"/>
      <c r="AG1252" s="48"/>
      <c r="AH1252" s="48"/>
      <c r="AI1252" s="48"/>
      <c r="AJ1252" s="48"/>
      <c r="AK1252" s="48"/>
      <c r="AL1252" s="48"/>
      <c r="AM1252" s="48"/>
      <c r="AN1252" s="48"/>
      <c r="AO1252" s="48"/>
      <c r="AP1252" s="48"/>
      <c r="AQ1252" s="48"/>
      <c r="AR1252" s="48"/>
      <c r="AS1252" s="48"/>
      <c r="AT1252" s="48"/>
      <c r="AU1252" s="48"/>
      <c r="AV1252" s="48"/>
      <c r="AW1252" s="48"/>
      <c r="AX1252" s="48"/>
      <c r="AY1252" s="48"/>
      <c r="AZ1252" s="48"/>
      <c r="BA1252" s="48"/>
      <c r="BB1252" s="48"/>
    </row>
    <row r="1253" spans="1:54" x14ac:dyDescent="0.25">
      <c r="A1253" s="42" t="str">
        <f t="shared" si="60"/>
        <v/>
      </c>
      <c r="B1253" s="119"/>
      <c r="C1253" s="33"/>
      <c r="D1253" s="120"/>
      <c r="E1253" s="35"/>
      <c r="F1253" s="35"/>
      <c r="G1253" s="35"/>
      <c r="H1253" s="35"/>
      <c r="I1253" s="35"/>
      <c r="J1253" s="48"/>
      <c r="K1253" s="48"/>
      <c r="L1253" s="48"/>
      <c r="M1253" s="48"/>
      <c r="N1253" s="48"/>
      <c r="O1253" s="73"/>
      <c r="P1253" s="73"/>
      <c r="Q1253" s="73"/>
      <c r="R1253" s="73"/>
      <c r="S1253" s="73"/>
      <c r="T1253" s="48"/>
      <c r="U1253" s="48"/>
      <c r="V1253" s="48"/>
      <c r="W1253" s="48"/>
      <c r="X1253" s="48"/>
      <c r="Y1253" s="48"/>
      <c r="Z1253" s="48"/>
      <c r="AA1253" s="48"/>
      <c r="AB1253" s="48"/>
      <c r="AC1253" s="48"/>
      <c r="AD1253" s="48"/>
      <c r="AE1253" s="48"/>
      <c r="AF1253" s="48"/>
      <c r="AG1253" s="48"/>
      <c r="AH1253" s="48"/>
      <c r="AI1253" s="48"/>
      <c r="AJ1253" s="48"/>
      <c r="AK1253" s="48"/>
      <c r="AL1253" s="48"/>
      <c r="AM1253" s="48"/>
      <c r="AN1253" s="48"/>
      <c r="AO1253" s="48"/>
      <c r="AP1253" s="48"/>
      <c r="AQ1253" s="48"/>
      <c r="AR1253" s="48"/>
      <c r="AS1253" s="48"/>
      <c r="AT1253" s="48"/>
      <c r="AU1253" s="48"/>
      <c r="AV1253" s="48"/>
      <c r="AW1253" s="48"/>
      <c r="AX1253" s="48"/>
      <c r="AY1253" s="48"/>
      <c r="AZ1253" s="48"/>
      <c r="BA1253" s="48"/>
      <c r="BB1253" s="48"/>
    </row>
    <row r="1254" spans="1:54" x14ac:dyDescent="0.25">
      <c r="A1254" s="42" t="str">
        <f t="shared" si="60"/>
        <v/>
      </c>
      <c r="B1254" s="119"/>
      <c r="C1254" s="33"/>
      <c r="D1254" s="120"/>
      <c r="E1254" s="35"/>
      <c r="F1254" s="35"/>
      <c r="G1254" s="35"/>
      <c r="H1254" s="35"/>
      <c r="I1254" s="35"/>
      <c r="J1254" s="48"/>
      <c r="K1254" s="48"/>
      <c r="L1254" s="48"/>
      <c r="M1254" s="48"/>
      <c r="N1254" s="48"/>
      <c r="O1254" s="73"/>
      <c r="P1254" s="73"/>
      <c r="Q1254" s="73"/>
      <c r="R1254" s="73"/>
      <c r="S1254" s="73"/>
      <c r="T1254" s="48"/>
      <c r="U1254" s="48"/>
      <c r="V1254" s="48"/>
      <c r="W1254" s="48"/>
      <c r="X1254" s="48"/>
      <c r="Y1254" s="48"/>
      <c r="Z1254" s="48"/>
      <c r="AA1254" s="48"/>
      <c r="AB1254" s="48"/>
      <c r="AC1254" s="48"/>
      <c r="AD1254" s="48"/>
      <c r="AE1254" s="48"/>
      <c r="AF1254" s="48"/>
      <c r="AG1254" s="48"/>
      <c r="AH1254" s="48"/>
      <c r="AI1254" s="48"/>
      <c r="AJ1254" s="48"/>
      <c r="AK1254" s="48"/>
      <c r="AL1254" s="48"/>
      <c r="AM1254" s="48"/>
      <c r="AN1254" s="48"/>
      <c r="AO1254" s="48"/>
      <c r="AP1254" s="48"/>
      <c r="AQ1254" s="48"/>
      <c r="AR1254" s="48"/>
      <c r="AS1254" s="48"/>
      <c r="AT1254" s="48"/>
      <c r="AU1254" s="48"/>
      <c r="AV1254" s="48"/>
      <c r="AW1254" s="48"/>
      <c r="AX1254" s="48"/>
      <c r="AY1254" s="48"/>
      <c r="AZ1254" s="48"/>
      <c r="BA1254" s="48"/>
      <c r="BB1254" s="48"/>
    </row>
    <row r="1255" spans="1:54" x14ac:dyDescent="0.25">
      <c r="A1255" s="42" t="str">
        <f t="shared" si="60"/>
        <v/>
      </c>
      <c r="B1255" s="119"/>
      <c r="C1255" s="33"/>
      <c r="D1255" s="120"/>
      <c r="E1255" s="35"/>
      <c r="F1255" s="35"/>
      <c r="G1255" s="35"/>
      <c r="H1255" s="35"/>
      <c r="I1255" s="35"/>
      <c r="J1255" s="48"/>
      <c r="K1255" s="48"/>
      <c r="L1255" s="48"/>
      <c r="M1255" s="48"/>
      <c r="N1255" s="48"/>
      <c r="O1255" s="73"/>
      <c r="P1255" s="73"/>
      <c r="Q1255" s="73"/>
      <c r="R1255" s="73"/>
      <c r="S1255" s="73"/>
      <c r="T1255" s="48"/>
      <c r="U1255" s="48"/>
      <c r="V1255" s="48"/>
      <c r="W1255" s="48"/>
      <c r="X1255" s="48"/>
      <c r="Y1255" s="48"/>
      <c r="Z1255" s="48"/>
      <c r="AA1255" s="48"/>
      <c r="AB1255" s="48"/>
      <c r="AC1255" s="48"/>
      <c r="AD1255" s="48"/>
      <c r="AE1255" s="48"/>
      <c r="AF1255" s="48"/>
      <c r="AG1255" s="48"/>
      <c r="AH1255" s="48"/>
      <c r="AI1255" s="48"/>
      <c r="AJ1255" s="48"/>
      <c r="AK1255" s="48"/>
      <c r="AL1255" s="48"/>
      <c r="AM1255" s="48"/>
      <c r="AN1255" s="48"/>
      <c r="AO1255" s="48"/>
      <c r="AP1255" s="48"/>
      <c r="AQ1255" s="48"/>
      <c r="AR1255" s="48"/>
      <c r="AS1255" s="48"/>
      <c r="AT1255" s="48"/>
      <c r="AU1255" s="48"/>
      <c r="AV1255" s="48"/>
      <c r="AW1255" s="48"/>
      <c r="AX1255" s="48"/>
      <c r="AY1255" s="48"/>
      <c r="AZ1255" s="48"/>
      <c r="BA1255" s="48"/>
      <c r="BB1255" s="48"/>
    </row>
    <row r="1256" spans="1:54" x14ac:dyDescent="0.25">
      <c r="A1256" s="42" t="str">
        <f t="shared" si="60"/>
        <v/>
      </c>
      <c r="B1256" s="119"/>
      <c r="C1256" s="33"/>
      <c r="D1256" s="120"/>
      <c r="E1256" s="35"/>
      <c r="F1256" s="35"/>
      <c r="G1256" s="35"/>
      <c r="H1256" s="35"/>
      <c r="I1256" s="35"/>
      <c r="J1256" s="48"/>
      <c r="K1256" s="48"/>
      <c r="L1256" s="48"/>
      <c r="M1256" s="48"/>
      <c r="N1256" s="48"/>
      <c r="O1256" s="73"/>
      <c r="P1256" s="73"/>
      <c r="Q1256" s="73"/>
      <c r="R1256" s="73"/>
      <c r="S1256" s="73"/>
      <c r="T1256" s="48"/>
      <c r="U1256" s="48"/>
      <c r="V1256" s="48"/>
      <c r="W1256" s="48"/>
      <c r="X1256" s="48"/>
      <c r="Y1256" s="48"/>
      <c r="Z1256" s="48"/>
      <c r="AA1256" s="48"/>
      <c r="AB1256" s="48"/>
      <c r="AC1256" s="48"/>
      <c r="AD1256" s="48"/>
      <c r="AE1256" s="48"/>
      <c r="AF1256" s="48"/>
      <c r="AG1256" s="48"/>
      <c r="AH1256" s="48"/>
      <c r="AI1256" s="48"/>
      <c r="AJ1256" s="48"/>
      <c r="AK1256" s="48"/>
      <c r="AL1256" s="48"/>
      <c r="AM1256" s="48"/>
      <c r="AN1256" s="48"/>
      <c r="AO1256" s="48"/>
      <c r="AP1256" s="48"/>
      <c r="AQ1256" s="48"/>
      <c r="AR1256" s="48"/>
      <c r="AS1256" s="48"/>
      <c r="AT1256" s="48"/>
      <c r="AU1256" s="48"/>
      <c r="AV1256" s="48"/>
      <c r="AW1256" s="48"/>
      <c r="AX1256" s="48"/>
      <c r="AY1256" s="48"/>
      <c r="AZ1256" s="48"/>
      <c r="BA1256" s="48"/>
      <c r="BB1256" s="48"/>
    </row>
    <row r="1257" spans="1:54" x14ac:dyDescent="0.25">
      <c r="A1257" s="42" t="str">
        <f t="shared" si="60"/>
        <v/>
      </c>
      <c r="B1257" s="119"/>
      <c r="C1257" s="33"/>
      <c r="D1257" s="120"/>
      <c r="E1257" s="35"/>
      <c r="F1257" s="35"/>
      <c r="G1257" s="35"/>
      <c r="H1257" s="35"/>
      <c r="I1257" s="35"/>
      <c r="J1257" s="48"/>
      <c r="K1257" s="48"/>
      <c r="L1257" s="48"/>
      <c r="M1257" s="48"/>
      <c r="N1257" s="48"/>
      <c r="O1257" s="73"/>
      <c r="P1257" s="73"/>
      <c r="Q1257" s="73"/>
      <c r="R1257" s="73"/>
      <c r="S1257" s="73"/>
      <c r="T1257" s="48"/>
      <c r="U1257" s="48"/>
      <c r="V1257" s="48"/>
      <c r="W1257" s="48"/>
      <c r="X1257" s="48"/>
      <c r="Y1257" s="48"/>
      <c r="Z1257" s="48"/>
      <c r="AA1257" s="48"/>
      <c r="AB1257" s="48"/>
      <c r="AC1257" s="48"/>
      <c r="AD1257" s="48"/>
      <c r="AE1257" s="48"/>
      <c r="AF1257" s="48"/>
      <c r="AG1257" s="48"/>
      <c r="AH1257" s="48"/>
      <c r="AI1257" s="48"/>
      <c r="AJ1257" s="48"/>
      <c r="AK1257" s="48"/>
      <c r="AL1257" s="48"/>
      <c r="AM1257" s="48"/>
      <c r="AN1257" s="48"/>
      <c r="AO1257" s="48"/>
      <c r="AP1257" s="48"/>
      <c r="AQ1257" s="48"/>
      <c r="AR1257" s="48"/>
      <c r="AS1257" s="48"/>
      <c r="AT1257" s="48"/>
      <c r="AU1257" s="48"/>
      <c r="AV1257" s="48"/>
      <c r="AW1257" s="48"/>
      <c r="AX1257" s="48"/>
      <c r="AY1257" s="48"/>
      <c r="AZ1257" s="48"/>
      <c r="BA1257" s="48"/>
      <c r="BB1257" s="48"/>
    </row>
    <row r="1258" spans="1:54" x14ac:dyDescent="0.25">
      <c r="A1258" s="42" t="str">
        <f t="shared" si="60"/>
        <v/>
      </c>
      <c r="B1258" s="119"/>
      <c r="C1258" s="33"/>
      <c r="D1258" s="120"/>
      <c r="E1258" s="35"/>
      <c r="F1258" s="35"/>
      <c r="G1258" s="35"/>
      <c r="H1258" s="35"/>
      <c r="I1258" s="35"/>
      <c r="J1258" s="48"/>
      <c r="K1258" s="48"/>
      <c r="L1258" s="48"/>
      <c r="M1258" s="48"/>
      <c r="N1258" s="48"/>
      <c r="O1258" s="73"/>
      <c r="P1258" s="73"/>
      <c r="Q1258" s="73"/>
      <c r="R1258" s="73"/>
      <c r="S1258" s="73"/>
      <c r="T1258" s="48"/>
      <c r="U1258" s="48"/>
      <c r="V1258" s="48"/>
      <c r="W1258" s="48"/>
      <c r="X1258" s="48"/>
      <c r="Y1258" s="48"/>
      <c r="Z1258" s="48"/>
      <c r="AA1258" s="48"/>
      <c r="AB1258" s="48"/>
      <c r="AC1258" s="48"/>
      <c r="AD1258" s="48"/>
      <c r="AE1258" s="48"/>
      <c r="AF1258" s="48"/>
      <c r="AG1258" s="48"/>
      <c r="AH1258" s="48"/>
      <c r="AI1258" s="48"/>
      <c r="AJ1258" s="48"/>
      <c r="AK1258" s="48"/>
      <c r="AL1258" s="48"/>
      <c r="AM1258" s="48"/>
      <c r="AN1258" s="48"/>
      <c r="AO1258" s="48"/>
      <c r="AP1258" s="48"/>
      <c r="AQ1258" s="48"/>
      <c r="AR1258" s="48"/>
      <c r="AS1258" s="48"/>
      <c r="AT1258" s="48"/>
      <c r="AU1258" s="48"/>
      <c r="AV1258" s="48"/>
      <c r="AW1258" s="48"/>
      <c r="AX1258" s="48"/>
      <c r="AY1258" s="48"/>
      <c r="AZ1258" s="48"/>
      <c r="BA1258" s="48"/>
      <c r="BB1258" s="48"/>
    </row>
    <row r="1259" spans="1:54" x14ac:dyDescent="0.25">
      <c r="A1259" s="42" t="str">
        <f t="shared" si="60"/>
        <v/>
      </c>
      <c r="B1259" s="119"/>
      <c r="C1259" s="33"/>
      <c r="D1259" s="120"/>
      <c r="E1259" s="35"/>
      <c r="F1259" s="35"/>
      <c r="G1259" s="35"/>
      <c r="H1259" s="35"/>
      <c r="I1259" s="35"/>
      <c r="J1259" s="48"/>
      <c r="K1259" s="48"/>
      <c r="L1259" s="48"/>
      <c r="M1259" s="48"/>
      <c r="N1259" s="48"/>
      <c r="O1259" s="73"/>
      <c r="P1259" s="73"/>
      <c r="Q1259" s="73"/>
      <c r="R1259" s="73"/>
      <c r="S1259" s="73"/>
      <c r="T1259" s="48"/>
      <c r="U1259" s="48"/>
      <c r="V1259" s="48"/>
      <c r="W1259" s="48"/>
      <c r="X1259" s="48"/>
      <c r="Y1259" s="48"/>
      <c r="Z1259" s="48"/>
      <c r="AA1259" s="48"/>
      <c r="AB1259" s="48"/>
      <c r="AC1259" s="48"/>
      <c r="AD1259" s="48"/>
      <c r="AE1259" s="48"/>
      <c r="AF1259" s="48"/>
      <c r="AG1259" s="48"/>
      <c r="AH1259" s="48"/>
      <c r="AI1259" s="48"/>
      <c r="AJ1259" s="48"/>
      <c r="AK1259" s="48"/>
      <c r="AL1259" s="48"/>
      <c r="AM1259" s="48"/>
      <c r="AN1259" s="48"/>
      <c r="AO1259" s="48"/>
      <c r="AP1259" s="48"/>
      <c r="AQ1259" s="48"/>
      <c r="AR1259" s="48"/>
      <c r="AS1259" s="48"/>
      <c r="AT1259" s="48"/>
      <c r="AU1259" s="48"/>
      <c r="AV1259" s="48"/>
      <c r="AW1259" s="48"/>
      <c r="AX1259" s="48"/>
      <c r="AY1259" s="48"/>
      <c r="AZ1259" s="48"/>
      <c r="BA1259" s="48"/>
      <c r="BB1259" s="48"/>
    </row>
    <row r="1260" spans="1:54" x14ac:dyDescent="0.25">
      <c r="A1260" s="42" t="str">
        <f t="shared" si="60"/>
        <v/>
      </c>
      <c r="B1260" s="119"/>
      <c r="C1260" s="33"/>
      <c r="D1260" s="120"/>
      <c r="E1260" s="35"/>
      <c r="F1260" s="35"/>
      <c r="G1260" s="35"/>
      <c r="H1260" s="35"/>
      <c r="I1260" s="35"/>
      <c r="J1260" s="48"/>
      <c r="K1260" s="48"/>
      <c r="L1260" s="48"/>
      <c r="M1260" s="48"/>
      <c r="N1260" s="48"/>
      <c r="O1260" s="73"/>
      <c r="P1260" s="73"/>
      <c r="Q1260" s="73"/>
      <c r="R1260" s="73"/>
      <c r="S1260" s="73"/>
      <c r="T1260" s="48"/>
      <c r="U1260" s="48"/>
      <c r="V1260" s="48"/>
      <c r="W1260" s="48"/>
      <c r="X1260" s="48"/>
      <c r="Y1260" s="48"/>
      <c r="Z1260" s="48"/>
      <c r="AA1260" s="48"/>
      <c r="AB1260" s="48"/>
      <c r="AC1260" s="48"/>
      <c r="AD1260" s="48"/>
      <c r="AE1260" s="48"/>
      <c r="AF1260" s="48"/>
      <c r="AG1260" s="48"/>
      <c r="AH1260" s="48"/>
      <c r="AI1260" s="48"/>
      <c r="AJ1260" s="48"/>
      <c r="AK1260" s="48"/>
      <c r="AL1260" s="48"/>
      <c r="AM1260" s="48"/>
      <c r="AN1260" s="48"/>
      <c r="AO1260" s="48"/>
      <c r="AP1260" s="48"/>
      <c r="AQ1260" s="48"/>
      <c r="AR1260" s="48"/>
      <c r="AS1260" s="48"/>
      <c r="AT1260" s="48"/>
      <c r="AU1260" s="48"/>
      <c r="AV1260" s="48"/>
      <c r="AW1260" s="48"/>
      <c r="AX1260" s="48"/>
      <c r="AY1260" s="48"/>
      <c r="AZ1260" s="48"/>
      <c r="BA1260" s="48"/>
      <c r="BB1260" s="48"/>
    </row>
    <row r="1261" spans="1:54" x14ac:dyDescent="0.25">
      <c r="A1261" s="42" t="str">
        <f t="shared" si="60"/>
        <v/>
      </c>
      <c r="B1261" s="119"/>
      <c r="C1261" s="33"/>
      <c r="D1261" s="120"/>
      <c r="E1261" s="35"/>
      <c r="F1261" s="35"/>
      <c r="G1261" s="35"/>
      <c r="H1261" s="35"/>
      <c r="I1261" s="35"/>
      <c r="J1261" s="48"/>
      <c r="K1261" s="48"/>
      <c r="L1261" s="48"/>
      <c r="M1261" s="48"/>
      <c r="N1261" s="48"/>
      <c r="O1261" s="73"/>
      <c r="P1261" s="73"/>
      <c r="Q1261" s="73"/>
      <c r="R1261" s="73"/>
      <c r="S1261" s="73"/>
      <c r="T1261" s="48"/>
      <c r="U1261" s="48"/>
      <c r="V1261" s="48"/>
      <c r="W1261" s="48"/>
      <c r="X1261" s="48"/>
      <c r="Y1261" s="48"/>
      <c r="Z1261" s="48"/>
      <c r="AA1261" s="48"/>
      <c r="AB1261" s="48"/>
      <c r="AC1261" s="48"/>
      <c r="AD1261" s="48"/>
      <c r="AE1261" s="48"/>
      <c r="AF1261" s="48"/>
      <c r="AG1261" s="48"/>
      <c r="AH1261" s="48"/>
      <c r="AI1261" s="48"/>
      <c r="AJ1261" s="48"/>
      <c r="AK1261" s="48"/>
      <c r="AL1261" s="48"/>
      <c r="AM1261" s="48"/>
      <c r="AN1261" s="48"/>
      <c r="AO1261" s="48"/>
      <c r="AP1261" s="48"/>
      <c r="AQ1261" s="48"/>
      <c r="AR1261" s="48"/>
      <c r="AS1261" s="48"/>
      <c r="AT1261" s="48"/>
      <c r="AU1261" s="48"/>
      <c r="AV1261" s="48"/>
      <c r="AW1261" s="48"/>
      <c r="AX1261" s="48"/>
      <c r="AY1261" s="48"/>
      <c r="AZ1261" s="48"/>
      <c r="BA1261" s="48"/>
      <c r="BB1261" s="48"/>
    </row>
    <row r="1262" spans="1:54" x14ac:dyDescent="0.25">
      <c r="A1262" s="42" t="str">
        <f t="shared" si="60"/>
        <v/>
      </c>
      <c r="B1262" s="119"/>
      <c r="C1262" s="33"/>
      <c r="D1262" s="120"/>
      <c r="E1262" s="35"/>
      <c r="F1262" s="35"/>
      <c r="G1262" s="35"/>
      <c r="H1262" s="35"/>
      <c r="I1262" s="35"/>
      <c r="J1262" s="48"/>
      <c r="K1262" s="48"/>
      <c r="L1262" s="48"/>
      <c r="M1262" s="48"/>
      <c r="N1262" s="48"/>
      <c r="O1262" s="73"/>
      <c r="P1262" s="73"/>
      <c r="Q1262" s="73"/>
      <c r="R1262" s="73"/>
      <c r="S1262" s="73"/>
      <c r="T1262" s="48"/>
      <c r="U1262" s="48"/>
      <c r="V1262" s="48"/>
      <c r="W1262" s="48"/>
      <c r="X1262" s="48"/>
      <c r="Y1262" s="48"/>
      <c r="Z1262" s="48"/>
      <c r="AA1262" s="48"/>
      <c r="AB1262" s="48"/>
      <c r="AC1262" s="48"/>
      <c r="AD1262" s="48"/>
      <c r="AE1262" s="48"/>
      <c r="AF1262" s="48"/>
      <c r="AG1262" s="48"/>
      <c r="AH1262" s="48"/>
      <c r="AI1262" s="48"/>
      <c r="AJ1262" s="48"/>
      <c r="AK1262" s="48"/>
      <c r="AL1262" s="48"/>
      <c r="AM1262" s="48"/>
      <c r="AN1262" s="48"/>
      <c r="AO1262" s="48"/>
      <c r="AP1262" s="48"/>
      <c r="AQ1262" s="48"/>
      <c r="AR1262" s="48"/>
      <c r="AS1262" s="48"/>
      <c r="AT1262" s="48"/>
      <c r="AU1262" s="48"/>
      <c r="AV1262" s="48"/>
      <c r="AW1262" s="48"/>
      <c r="AX1262" s="48"/>
      <c r="AY1262" s="48"/>
      <c r="AZ1262" s="48"/>
      <c r="BA1262" s="48"/>
      <c r="BB1262" s="48"/>
    </row>
    <row r="1263" spans="1:54" x14ac:dyDescent="0.25">
      <c r="A1263" s="42" t="str">
        <f t="shared" si="60"/>
        <v/>
      </c>
      <c r="B1263" s="119"/>
      <c r="C1263" s="33"/>
      <c r="D1263" s="120"/>
      <c r="E1263" s="35"/>
      <c r="F1263" s="35"/>
      <c r="G1263" s="35"/>
      <c r="H1263" s="35"/>
      <c r="I1263" s="35"/>
      <c r="J1263" s="48"/>
      <c r="K1263" s="48"/>
      <c r="L1263" s="48"/>
      <c r="M1263" s="48"/>
      <c r="N1263" s="48"/>
      <c r="O1263" s="73"/>
      <c r="P1263" s="73"/>
      <c r="Q1263" s="73"/>
      <c r="R1263" s="73"/>
      <c r="S1263" s="73"/>
      <c r="T1263" s="48"/>
      <c r="U1263" s="48"/>
      <c r="V1263" s="48"/>
      <c r="W1263" s="48"/>
      <c r="X1263" s="48"/>
      <c r="Y1263" s="48"/>
      <c r="Z1263" s="48"/>
      <c r="AA1263" s="48"/>
      <c r="AB1263" s="48"/>
      <c r="AC1263" s="48"/>
      <c r="AD1263" s="48"/>
      <c r="AE1263" s="48"/>
      <c r="AF1263" s="48"/>
      <c r="AG1263" s="48"/>
      <c r="AH1263" s="48"/>
      <c r="AI1263" s="48"/>
      <c r="AJ1263" s="48"/>
      <c r="AK1263" s="48"/>
      <c r="AL1263" s="48"/>
      <c r="AM1263" s="48"/>
      <c r="AN1263" s="48"/>
      <c r="AO1263" s="48"/>
      <c r="AP1263" s="48"/>
      <c r="AQ1263" s="48"/>
      <c r="AR1263" s="48"/>
      <c r="AS1263" s="48"/>
      <c r="AT1263" s="48"/>
      <c r="AU1263" s="48"/>
      <c r="AV1263" s="48"/>
      <c r="AW1263" s="48"/>
      <c r="AX1263" s="48"/>
      <c r="AY1263" s="48"/>
      <c r="AZ1263" s="48"/>
      <c r="BA1263" s="48"/>
      <c r="BB1263" s="48"/>
    </row>
    <row r="1264" spans="1:54" x14ac:dyDescent="0.25">
      <c r="A1264" s="42" t="str">
        <f t="shared" si="60"/>
        <v/>
      </c>
      <c r="B1264" s="119"/>
      <c r="C1264" s="33"/>
      <c r="D1264" s="120"/>
      <c r="E1264" s="35"/>
      <c r="F1264" s="35"/>
      <c r="G1264" s="35"/>
      <c r="H1264" s="35"/>
      <c r="I1264" s="35"/>
      <c r="J1264" s="48"/>
      <c r="K1264" s="48"/>
      <c r="L1264" s="48"/>
      <c r="M1264" s="48"/>
      <c r="N1264" s="48"/>
      <c r="O1264" s="73"/>
      <c r="P1264" s="73"/>
      <c r="Q1264" s="73"/>
      <c r="R1264" s="73"/>
      <c r="S1264" s="73"/>
      <c r="T1264" s="48"/>
      <c r="U1264" s="48"/>
      <c r="V1264" s="48"/>
      <c r="W1264" s="48"/>
      <c r="X1264" s="48"/>
      <c r="Y1264" s="48"/>
      <c r="Z1264" s="48"/>
      <c r="AA1264" s="48"/>
      <c r="AB1264" s="48"/>
      <c r="AC1264" s="48"/>
      <c r="AD1264" s="48"/>
      <c r="AE1264" s="48"/>
      <c r="AF1264" s="48"/>
      <c r="AG1264" s="48"/>
      <c r="AH1264" s="48"/>
      <c r="AI1264" s="48"/>
      <c r="AJ1264" s="48"/>
      <c r="AK1264" s="48"/>
      <c r="AL1264" s="48"/>
      <c r="AM1264" s="48"/>
      <c r="AN1264" s="48"/>
      <c r="AO1264" s="48"/>
      <c r="AP1264" s="48"/>
      <c r="AQ1264" s="48"/>
      <c r="AR1264" s="48"/>
      <c r="AS1264" s="48"/>
      <c r="AT1264" s="48"/>
      <c r="AU1264" s="48"/>
      <c r="AV1264" s="48"/>
      <c r="AW1264" s="48"/>
      <c r="AX1264" s="48"/>
      <c r="AY1264" s="48"/>
      <c r="AZ1264" s="48"/>
      <c r="BA1264" s="48"/>
      <c r="BB1264" s="48"/>
    </row>
    <row r="1265" spans="1:54" x14ac:dyDescent="0.25">
      <c r="A1265" s="42" t="str">
        <f t="shared" si="60"/>
        <v/>
      </c>
      <c r="B1265" s="119"/>
      <c r="C1265" s="33"/>
      <c r="D1265" s="120"/>
      <c r="E1265" s="35"/>
      <c r="F1265" s="35"/>
      <c r="G1265" s="35"/>
      <c r="H1265" s="35"/>
      <c r="I1265" s="35"/>
      <c r="J1265" s="48"/>
      <c r="K1265" s="48"/>
      <c r="L1265" s="48"/>
      <c r="M1265" s="48"/>
      <c r="N1265" s="48"/>
      <c r="O1265" s="73"/>
      <c r="P1265" s="73"/>
      <c r="Q1265" s="73"/>
      <c r="R1265" s="73"/>
      <c r="S1265" s="73"/>
      <c r="T1265" s="48"/>
      <c r="U1265" s="48"/>
      <c r="V1265" s="48"/>
      <c r="W1265" s="48"/>
      <c r="X1265" s="48"/>
      <c r="Y1265" s="48"/>
      <c r="Z1265" s="48"/>
      <c r="AA1265" s="48"/>
      <c r="AB1265" s="48"/>
      <c r="AC1265" s="48"/>
      <c r="AD1265" s="48"/>
      <c r="AE1265" s="48"/>
      <c r="AF1265" s="48"/>
      <c r="AG1265" s="48"/>
      <c r="AH1265" s="48"/>
      <c r="AI1265" s="48"/>
      <c r="AJ1265" s="48"/>
      <c r="AK1265" s="48"/>
      <c r="AL1265" s="48"/>
      <c r="AM1265" s="48"/>
      <c r="AN1265" s="48"/>
      <c r="AO1265" s="48"/>
      <c r="AP1265" s="48"/>
      <c r="AQ1265" s="48"/>
      <c r="AR1265" s="48"/>
      <c r="AS1265" s="48"/>
      <c r="AT1265" s="48"/>
      <c r="AU1265" s="48"/>
      <c r="AV1265" s="48"/>
      <c r="AW1265" s="48"/>
      <c r="AX1265" s="48"/>
      <c r="AY1265" s="48"/>
      <c r="AZ1265" s="48"/>
      <c r="BA1265" s="48"/>
      <c r="BB1265" s="48"/>
    </row>
    <row r="1266" spans="1:54" x14ac:dyDescent="0.25">
      <c r="A1266" s="42" t="str">
        <f t="shared" si="60"/>
        <v/>
      </c>
      <c r="B1266" s="119"/>
      <c r="C1266" s="33"/>
      <c r="D1266" s="120"/>
      <c r="E1266" s="35"/>
      <c r="F1266" s="35"/>
      <c r="G1266" s="35"/>
      <c r="H1266" s="35"/>
      <c r="I1266" s="35"/>
      <c r="J1266" s="48"/>
      <c r="K1266" s="48"/>
      <c r="L1266" s="48"/>
      <c r="M1266" s="48"/>
      <c r="N1266" s="48"/>
      <c r="O1266" s="73"/>
      <c r="P1266" s="73"/>
      <c r="Q1266" s="73"/>
      <c r="R1266" s="73"/>
      <c r="S1266" s="73"/>
      <c r="T1266" s="48"/>
      <c r="U1266" s="48"/>
      <c r="V1266" s="48"/>
      <c r="W1266" s="48"/>
      <c r="X1266" s="48"/>
      <c r="Y1266" s="48"/>
      <c r="Z1266" s="48"/>
      <c r="AA1266" s="48"/>
      <c r="AB1266" s="48"/>
      <c r="AC1266" s="48"/>
      <c r="AD1266" s="48"/>
      <c r="AE1266" s="48"/>
      <c r="AF1266" s="48"/>
      <c r="AG1266" s="48"/>
      <c r="AH1266" s="48"/>
      <c r="AI1266" s="48"/>
      <c r="AJ1266" s="48"/>
      <c r="AK1266" s="48"/>
      <c r="AL1266" s="48"/>
      <c r="AM1266" s="48"/>
      <c r="AN1266" s="48"/>
      <c r="AO1266" s="48"/>
      <c r="AP1266" s="48"/>
      <c r="AQ1266" s="48"/>
      <c r="AR1266" s="48"/>
      <c r="AS1266" s="48"/>
      <c r="AT1266" s="48"/>
      <c r="AU1266" s="48"/>
      <c r="AV1266" s="48"/>
      <c r="AW1266" s="48"/>
      <c r="AX1266" s="48"/>
      <c r="AY1266" s="48"/>
      <c r="AZ1266" s="48"/>
      <c r="BA1266" s="48"/>
      <c r="BB1266" s="48"/>
    </row>
    <row r="1267" spans="1:54" x14ac:dyDescent="0.25">
      <c r="A1267" s="42" t="str">
        <f t="shared" si="60"/>
        <v/>
      </c>
      <c r="B1267" s="119"/>
      <c r="C1267" s="33"/>
      <c r="D1267" s="120"/>
      <c r="E1267" s="35"/>
      <c r="F1267" s="35"/>
      <c r="G1267" s="35"/>
      <c r="H1267" s="35"/>
      <c r="I1267" s="35"/>
      <c r="J1267" s="48"/>
      <c r="K1267" s="48"/>
      <c r="L1267" s="48"/>
      <c r="M1267" s="48"/>
      <c r="N1267" s="48"/>
      <c r="O1267" s="73"/>
      <c r="P1267" s="73"/>
      <c r="Q1267" s="73"/>
      <c r="R1267" s="73"/>
      <c r="S1267" s="73"/>
      <c r="T1267" s="48"/>
      <c r="U1267" s="48"/>
      <c r="V1267" s="48"/>
      <c r="W1267" s="48"/>
      <c r="X1267" s="48"/>
      <c r="Y1267" s="48"/>
      <c r="Z1267" s="48"/>
      <c r="AA1267" s="48"/>
      <c r="AB1267" s="48"/>
      <c r="AC1267" s="48"/>
      <c r="AD1267" s="48"/>
      <c r="AE1267" s="48"/>
      <c r="AF1267" s="48"/>
      <c r="AG1267" s="48"/>
      <c r="AH1267" s="48"/>
      <c r="AI1267" s="48"/>
      <c r="AJ1267" s="48"/>
      <c r="AK1267" s="48"/>
      <c r="AL1267" s="48"/>
      <c r="AM1267" s="48"/>
      <c r="AN1267" s="48"/>
      <c r="AO1267" s="48"/>
      <c r="AP1267" s="48"/>
      <c r="AQ1267" s="48"/>
      <c r="AR1267" s="48"/>
      <c r="AS1267" s="48"/>
      <c r="AT1267" s="48"/>
      <c r="AU1267" s="48"/>
      <c r="AV1267" s="48"/>
      <c r="AW1267" s="48"/>
      <c r="AX1267" s="48"/>
      <c r="AY1267" s="48"/>
      <c r="AZ1267" s="48"/>
      <c r="BA1267" s="48"/>
      <c r="BB1267" s="48"/>
    </row>
    <row r="1268" spans="1:54" x14ac:dyDescent="0.25">
      <c r="A1268" s="42" t="str">
        <f t="shared" si="60"/>
        <v/>
      </c>
      <c r="B1268" s="119"/>
      <c r="C1268" s="33"/>
      <c r="D1268" s="120"/>
      <c r="E1268" s="35"/>
      <c r="F1268" s="35"/>
      <c r="G1268" s="35"/>
      <c r="H1268" s="35"/>
      <c r="I1268" s="35"/>
      <c r="J1268" s="48"/>
      <c r="K1268" s="48"/>
      <c r="L1268" s="48"/>
      <c r="M1268" s="48"/>
      <c r="N1268" s="48"/>
      <c r="O1268" s="73"/>
      <c r="P1268" s="73"/>
      <c r="Q1268" s="73"/>
      <c r="R1268" s="73"/>
      <c r="S1268" s="73"/>
      <c r="T1268" s="48"/>
      <c r="U1268" s="48"/>
      <c r="V1268" s="48"/>
      <c r="W1268" s="48"/>
      <c r="X1268" s="48"/>
      <c r="Y1268" s="48"/>
      <c r="Z1268" s="48"/>
      <c r="AA1268" s="48"/>
      <c r="AB1268" s="48"/>
      <c r="AC1268" s="48"/>
      <c r="AD1268" s="48"/>
      <c r="AE1268" s="48"/>
      <c r="AF1268" s="48"/>
      <c r="AG1268" s="48"/>
      <c r="AH1268" s="48"/>
      <c r="AI1268" s="48"/>
      <c r="AJ1268" s="48"/>
      <c r="AK1268" s="48"/>
      <c r="AL1268" s="48"/>
      <c r="AM1268" s="48"/>
      <c r="AN1268" s="48"/>
      <c r="AO1268" s="48"/>
      <c r="AP1268" s="48"/>
      <c r="AQ1268" s="48"/>
      <c r="AR1268" s="48"/>
      <c r="AS1268" s="48"/>
      <c r="AT1268" s="48"/>
      <c r="AU1268" s="48"/>
      <c r="AV1268" s="48"/>
      <c r="AW1268" s="48"/>
      <c r="AX1268" s="48"/>
      <c r="AY1268" s="48"/>
      <c r="AZ1268" s="48"/>
      <c r="BA1268" s="48"/>
      <c r="BB1268" s="48"/>
    </row>
    <row r="1269" spans="1:54" x14ac:dyDescent="0.25">
      <c r="A1269" s="42" t="str">
        <f t="shared" si="60"/>
        <v/>
      </c>
      <c r="B1269" s="119"/>
      <c r="C1269" s="33"/>
      <c r="D1269" s="120"/>
      <c r="E1269" s="35"/>
      <c r="F1269" s="35"/>
      <c r="G1269" s="35"/>
      <c r="H1269" s="35"/>
      <c r="I1269" s="35"/>
      <c r="J1269" s="48"/>
      <c r="K1269" s="48"/>
      <c r="L1269" s="48"/>
      <c r="M1269" s="48"/>
      <c r="N1269" s="48"/>
      <c r="O1269" s="73"/>
      <c r="P1269" s="73"/>
      <c r="Q1269" s="73"/>
      <c r="R1269" s="73"/>
      <c r="S1269" s="73"/>
      <c r="T1269" s="48"/>
      <c r="U1269" s="48"/>
      <c r="V1269" s="48"/>
      <c r="W1269" s="48"/>
      <c r="X1269" s="48"/>
      <c r="Y1269" s="48"/>
      <c r="Z1269" s="48"/>
      <c r="AA1269" s="48"/>
      <c r="AB1269" s="48"/>
      <c r="AC1269" s="48"/>
      <c r="AD1269" s="48"/>
      <c r="AE1269" s="48"/>
      <c r="AF1269" s="48"/>
      <c r="AG1269" s="48"/>
      <c r="AH1269" s="48"/>
      <c r="AI1269" s="48"/>
      <c r="AJ1269" s="48"/>
      <c r="AK1269" s="48"/>
      <c r="AL1269" s="48"/>
      <c r="AM1269" s="48"/>
      <c r="AN1269" s="48"/>
      <c r="AO1269" s="48"/>
      <c r="AP1269" s="48"/>
      <c r="AQ1269" s="48"/>
      <c r="AR1269" s="48"/>
      <c r="AS1269" s="48"/>
      <c r="AT1269" s="48"/>
      <c r="AU1269" s="48"/>
      <c r="AV1269" s="48"/>
      <c r="AW1269" s="48"/>
      <c r="AX1269" s="48"/>
      <c r="AY1269" s="48"/>
      <c r="AZ1269" s="48"/>
      <c r="BA1269" s="48"/>
      <c r="BB1269" s="48"/>
    </row>
    <row r="1270" spans="1:54" x14ac:dyDescent="0.25">
      <c r="A1270" s="42" t="str">
        <f t="shared" si="60"/>
        <v/>
      </c>
      <c r="B1270" s="119"/>
      <c r="C1270" s="33"/>
      <c r="D1270" s="120"/>
      <c r="E1270" s="35"/>
      <c r="F1270" s="35"/>
      <c r="G1270" s="35"/>
      <c r="H1270" s="35"/>
      <c r="I1270" s="35"/>
      <c r="J1270" s="48"/>
      <c r="K1270" s="48"/>
      <c r="L1270" s="48"/>
      <c r="M1270" s="48"/>
      <c r="N1270" s="48"/>
      <c r="O1270" s="73"/>
      <c r="P1270" s="73"/>
      <c r="Q1270" s="73"/>
      <c r="R1270" s="73"/>
      <c r="S1270" s="73"/>
      <c r="T1270" s="48"/>
      <c r="U1270" s="48"/>
      <c r="V1270" s="48"/>
      <c r="W1270" s="48"/>
      <c r="X1270" s="48"/>
      <c r="Y1270" s="48"/>
      <c r="Z1270" s="48"/>
      <c r="AA1270" s="48"/>
      <c r="AB1270" s="48"/>
      <c r="AC1270" s="48"/>
      <c r="AD1270" s="48"/>
      <c r="AE1270" s="48"/>
      <c r="AF1270" s="48"/>
      <c r="AG1270" s="48"/>
      <c r="AH1270" s="48"/>
      <c r="AI1270" s="48"/>
      <c r="AJ1270" s="48"/>
      <c r="AK1270" s="48"/>
      <c r="AL1270" s="48"/>
      <c r="AM1270" s="48"/>
      <c r="AN1270" s="48"/>
      <c r="AO1270" s="48"/>
      <c r="AP1270" s="48"/>
      <c r="AQ1270" s="48"/>
      <c r="AR1270" s="48"/>
      <c r="AS1270" s="48"/>
      <c r="AT1270" s="48"/>
      <c r="AU1270" s="48"/>
      <c r="AV1270" s="48"/>
      <c r="AW1270" s="48"/>
      <c r="AX1270" s="48"/>
      <c r="AY1270" s="48"/>
      <c r="AZ1270" s="48"/>
      <c r="BA1270" s="48"/>
      <c r="BB1270" s="48"/>
    </row>
    <row r="1271" spans="1:54" x14ac:dyDescent="0.25">
      <c r="A1271" s="42" t="str">
        <f t="shared" si="60"/>
        <v/>
      </c>
      <c r="B1271" s="119"/>
      <c r="C1271" s="33"/>
      <c r="D1271" s="120"/>
      <c r="E1271" s="35"/>
      <c r="F1271" s="35"/>
      <c r="G1271" s="35"/>
      <c r="H1271" s="35"/>
      <c r="I1271" s="35"/>
      <c r="J1271" s="48"/>
      <c r="K1271" s="48"/>
      <c r="L1271" s="48"/>
      <c r="M1271" s="48"/>
      <c r="N1271" s="48"/>
      <c r="O1271" s="73"/>
      <c r="P1271" s="73"/>
      <c r="Q1271" s="73"/>
      <c r="R1271" s="73"/>
      <c r="S1271" s="73"/>
      <c r="T1271" s="48"/>
      <c r="U1271" s="48"/>
      <c r="V1271" s="48"/>
      <c r="W1271" s="48"/>
      <c r="X1271" s="48"/>
      <c r="Y1271" s="48"/>
      <c r="Z1271" s="48"/>
      <c r="AA1271" s="48"/>
      <c r="AB1271" s="48"/>
      <c r="AC1271" s="48"/>
      <c r="AD1271" s="48"/>
      <c r="AE1271" s="48"/>
      <c r="AF1271" s="48"/>
      <c r="AG1271" s="48"/>
      <c r="AH1271" s="48"/>
      <c r="AI1271" s="48"/>
      <c r="AJ1271" s="48"/>
      <c r="AK1271" s="48"/>
      <c r="AL1271" s="48"/>
      <c r="AM1271" s="48"/>
      <c r="AN1271" s="48"/>
      <c r="AO1271" s="48"/>
      <c r="AP1271" s="48"/>
      <c r="AQ1271" s="48"/>
      <c r="AR1271" s="48"/>
      <c r="AS1271" s="48"/>
      <c r="AT1271" s="48"/>
      <c r="AU1271" s="48"/>
      <c r="AV1271" s="48"/>
      <c r="AW1271" s="48"/>
      <c r="AX1271" s="48"/>
      <c r="AY1271" s="48"/>
      <c r="AZ1271" s="48"/>
      <c r="BA1271" s="48"/>
      <c r="BB1271" s="48"/>
    </row>
    <row r="1272" spans="1:54" x14ac:dyDescent="0.25">
      <c r="A1272" s="42" t="str">
        <f t="shared" si="60"/>
        <v/>
      </c>
      <c r="B1272" s="119"/>
      <c r="C1272" s="33"/>
      <c r="D1272" s="120"/>
      <c r="E1272" s="35"/>
      <c r="F1272" s="35"/>
      <c r="G1272" s="35"/>
      <c r="H1272" s="35"/>
      <c r="I1272" s="35"/>
      <c r="J1272" s="48"/>
      <c r="K1272" s="48"/>
      <c r="L1272" s="48"/>
      <c r="M1272" s="48"/>
      <c r="N1272" s="48"/>
      <c r="O1272" s="73"/>
      <c r="P1272" s="73"/>
      <c r="Q1272" s="73"/>
      <c r="R1272" s="73"/>
      <c r="S1272" s="73"/>
      <c r="T1272" s="48"/>
      <c r="U1272" s="48"/>
      <c r="V1272" s="48"/>
      <c r="W1272" s="48"/>
      <c r="X1272" s="48"/>
      <c r="Y1272" s="48"/>
      <c r="Z1272" s="48"/>
      <c r="AA1272" s="48"/>
      <c r="AB1272" s="48"/>
      <c r="AC1272" s="48"/>
      <c r="AD1272" s="48"/>
      <c r="AE1272" s="48"/>
      <c r="AF1272" s="48"/>
      <c r="AG1272" s="48"/>
      <c r="AH1272" s="48"/>
      <c r="AI1272" s="48"/>
      <c r="AJ1272" s="48"/>
      <c r="AK1272" s="48"/>
      <c r="AL1272" s="48"/>
      <c r="AM1272" s="48"/>
      <c r="AN1272" s="48"/>
      <c r="AO1272" s="48"/>
      <c r="AP1272" s="48"/>
      <c r="AQ1272" s="48"/>
      <c r="AR1272" s="48"/>
      <c r="AS1272" s="48"/>
      <c r="AT1272" s="48"/>
      <c r="AU1272" s="48"/>
      <c r="AV1272" s="48"/>
      <c r="AW1272" s="48"/>
      <c r="AX1272" s="48"/>
      <c r="AY1272" s="48"/>
      <c r="AZ1272" s="48"/>
      <c r="BA1272" s="48"/>
      <c r="BB1272" s="48"/>
    </row>
    <row r="1273" spans="1:54" x14ac:dyDescent="0.25">
      <c r="A1273" s="42" t="str">
        <f t="shared" si="60"/>
        <v/>
      </c>
      <c r="B1273" s="119"/>
      <c r="C1273" s="33"/>
      <c r="D1273" s="120"/>
      <c r="E1273" s="35"/>
      <c r="F1273" s="35"/>
      <c r="G1273" s="35"/>
      <c r="H1273" s="35"/>
      <c r="I1273" s="35"/>
      <c r="J1273" s="48"/>
      <c r="K1273" s="48"/>
      <c r="L1273" s="48"/>
      <c r="M1273" s="48"/>
      <c r="N1273" s="48"/>
      <c r="O1273" s="73"/>
      <c r="P1273" s="73"/>
      <c r="Q1273" s="73"/>
      <c r="R1273" s="73"/>
      <c r="S1273" s="73"/>
      <c r="T1273" s="48"/>
      <c r="U1273" s="48"/>
      <c r="V1273" s="48"/>
      <c r="W1273" s="48"/>
      <c r="X1273" s="48"/>
      <c r="Y1273" s="48"/>
      <c r="Z1273" s="48"/>
      <c r="AA1273" s="48"/>
      <c r="AB1273" s="48"/>
      <c r="AC1273" s="48"/>
      <c r="AD1273" s="48"/>
      <c r="AE1273" s="48"/>
      <c r="AF1273" s="48"/>
      <c r="AG1273" s="48"/>
      <c r="AH1273" s="48"/>
      <c r="AI1273" s="48"/>
      <c r="AJ1273" s="48"/>
      <c r="AK1273" s="48"/>
      <c r="AL1273" s="48"/>
      <c r="AM1273" s="48"/>
      <c r="AN1273" s="48"/>
      <c r="AO1273" s="48"/>
      <c r="AP1273" s="48"/>
      <c r="AQ1273" s="48"/>
      <c r="AR1273" s="48"/>
      <c r="AS1273" s="48"/>
      <c r="AT1273" s="48"/>
      <c r="AU1273" s="48"/>
      <c r="AV1273" s="48"/>
      <c r="AW1273" s="48"/>
      <c r="AX1273" s="48"/>
      <c r="AY1273" s="48"/>
      <c r="AZ1273" s="48"/>
      <c r="BA1273" s="48"/>
      <c r="BB1273" s="48"/>
    </row>
    <row r="1274" spans="1:54" x14ac:dyDescent="0.25">
      <c r="A1274" s="42" t="str">
        <f t="shared" si="60"/>
        <v/>
      </c>
      <c r="B1274" s="119"/>
      <c r="C1274" s="33"/>
      <c r="D1274" s="120"/>
      <c r="E1274" s="35"/>
      <c r="F1274" s="35"/>
      <c r="G1274" s="35"/>
      <c r="H1274" s="35"/>
      <c r="I1274" s="35"/>
      <c r="J1274" s="48"/>
      <c r="K1274" s="48"/>
      <c r="L1274" s="48"/>
      <c r="M1274" s="48"/>
      <c r="N1274" s="48"/>
      <c r="O1274" s="73"/>
      <c r="P1274" s="73"/>
      <c r="Q1274" s="73"/>
      <c r="R1274" s="73"/>
      <c r="S1274" s="73"/>
      <c r="T1274" s="48"/>
      <c r="U1274" s="48"/>
      <c r="V1274" s="48"/>
      <c r="W1274" s="48"/>
      <c r="X1274" s="48"/>
      <c r="Y1274" s="48"/>
      <c r="Z1274" s="48"/>
      <c r="AA1274" s="48"/>
      <c r="AB1274" s="48"/>
      <c r="AC1274" s="48"/>
      <c r="AD1274" s="48"/>
      <c r="AE1274" s="48"/>
      <c r="AF1274" s="48"/>
      <c r="AG1274" s="48"/>
      <c r="AH1274" s="48"/>
      <c r="AI1274" s="48"/>
      <c r="AJ1274" s="48"/>
      <c r="AK1274" s="48"/>
      <c r="AL1274" s="48"/>
      <c r="AM1274" s="48"/>
      <c r="AN1274" s="48"/>
      <c r="AO1274" s="48"/>
      <c r="AP1274" s="48"/>
      <c r="AQ1274" s="48"/>
      <c r="AR1274" s="48"/>
      <c r="AS1274" s="48"/>
      <c r="AT1274" s="48"/>
      <c r="AU1274" s="48"/>
      <c r="AV1274" s="48"/>
      <c r="AW1274" s="48"/>
      <c r="AX1274" s="48"/>
      <c r="AY1274" s="48"/>
      <c r="AZ1274" s="48"/>
      <c r="BA1274" s="48"/>
      <c r="BB1274" s="48"/>
    </row>
    <row r="1275" spans="1:54" x14ac:dyDescent="0.25">
      <c r="A1275" s="42" t="str">
        <f t="shared" si="60"/>
        <v/>
      </c>
      <c r="B1275" s="119"/>
      <c r="C1275" s="33"/>
      <c r="D1275" s="120"/>
      <c r="E1275" s="35"/>
      <c r="F1275" s="35"/>
      <c r="G1275" s="35"/>
      <c r="H1275" s="35"/>
      <c r="I1275" s="35"/>
      <c r="J1275" s="48"/>
      <c r="K1275" s="48"/>
      <c r="L1275" s="48"/>
      <c r="M1275" s="48"/>
      <c r="N1275" s="48"/>
      <c r="O1275" s="73"/>
      <c r="P1275" s="73"/>
      <c r="Q1275" s="73"/>
      <c r="R1275" s="73"/>
      <c r="S1275" s="73"/>
      <c r="T1275" s="48"/>
      <c r="U1275" s="48"/>
      <c r="V1275" s="48"/>
      <c r="W1275" s="48"/>
      <c r="X1275" s="48"/>
      <c r="Y1275" s="48"/>
      <c r="Z1275" s="48"/>
      <c r="AA1275" s="48"/>
      <c r="AB1275" s="48"/>
      <c r="AC1275" s="48"/>
      <c r="AD1275" s="48"/>
      <c r="AE1275" s="48"/>
      <c r="AF1275" s="48"/>
      <c r="AG1275" s="48"/>
      <c r="AH1275" s="48"/>
      <c r="AI1275" s="48"/>
      <c r="AJ1275" s="48"/>
      <c r="AK1275" s="48"/>
      <c r="AL1275" s="48"/>
      <c r="AM1275" s="48"/>
      <c r="AN1275" s="48"/>
      <c r="AO1275" s="48"/>
      <c r="AP1275" s="48"/>
      <c r="AQ1275" s="48"/>
      <c r="AR1275" s="48"/>
      <c r="AS1275" s="48"/>
      <c r="AT1275" s="48"/>
      <c r="AU1275" s="48"/>
      <c r="AV1275" s="48"/>
      <c r="AW1275" s="48"/>
      <c r="AX1275" s="48"/>
      <c r="AY1275" s="48"/>
      <c r="AZ1275" s="48"/>
      <c r="BA1275" s="48"/>
      <c r="BB1275" s="48"/>
    </row>
    <row r="1276" spans="1:54" x14ac:dyDescent="0.25">
      <c r="A1276" s="42" t="str">
        <f t="shared" si="60"/>
        <v/>
      </c>
      <c r="B1276" s="119"/>
      <c r="C1276" s="33"/>
      <c r="D1276" s="120"/>
      <c r="E1276" s="35"/>
      <c r="F1276" s="35"/>
      <c r="G1276" s="35"/>
      <c r="H1276" s="35"/>
      <c r="I1276" s="35"/>
      <c r="J1276" s="48"/>
      <c r="K1276" s="48"/>
      <c r="L1276" s="48"/>
      <c r="M1276" s="48"/>
      <c r="N1276" s="48"/>
      <c r="O1276" s="73"/>
      <c r="P1276" s="73"/>
      <c r="Q1276" s="73"/>
      <c r="R1276" s="73"/>
      <c r="S1276" s="73"/>
      <c r="T1276" s="48"/>
      <c r="U1276" s="48"/>
      <c r="V1276" s="48"/>
      <c r="W1276" s="48"/>
      <c r="X1276" s="48"/>
      <c r="Y1276" s="48"/>
      <c r="Z1276" s="48"/>
      <c r="AA1276" s="48"/>
      <c r="AB1276" s="48"/>
      <c r="AC1276" s="48"/>
      <c r="AD1276" s="48"/>
      <c r="AE1276" s="48"/>
      <c r="AF1276" s="48"/>
      <c r="AG1276" s="48"/>
      <c r="AH1276" s="48"/>
      <c r="AI1276" s="48"/>
      <c r="AJ1276" s="48"/>
      <c r="AK1276" s="48"/>
      <c r="AL1276" s="48"/>
      <c r="AM1276" s="48"/>
      <c r="AN1276" s="48"/>
      <c r="AO1276" s="48"/>
      <c r="AP1276" s="48"/>
      <c r="AQ1276" s="48"/>
      <c r="AR1276" s="48"/>
      <c r="AS1276" s="48"/>
      <c r="AT1276" s="48"/>
      <c r="AU1276" s="48"/>
      <c r="AV1276" s="48"/>
      <c r="AW1276" s="48"/>
      <c r="AX1276" s="48"/>
      <c r="AY1276" s="48"/>
      <c r="AZ1276" s="48"/>
      <c r="BA1276" s="48"/>
      <c r="BB1276" s="48"/>
    </row>
    <row r="1277" spans="1:54" x14ac:dyDescent="0.25">
      <c r="A1277" s="42" t="str">
        <f t="shared" si="60"/>
        <v/>
      </c>
      <c r="B1277" s="119"/>
      <c r="C1277" s="33"/>
      <c r="D1277" s="120"/>
      <c r="E1277" s="35"/>
      <c r="F1277" s="35"/>
      <c r="G1277" s="35"/>
      <c r="H1277" s="35"/>
      <c r="I1277" s="35"/>
      <c r="J1277" s="48"/>
      <c r="K1277" s="48"/>
      <c r="L1277" s="48"/>
      <c r="M1277" s="48"/>
      <c r="N1277" s="48"/>
      <c r="O1277" s="73"/>
      <c r="P1277" s="73"/>
      <c r="Q1277" s="73"/>
      <c r="R1277" s="73"/>
      <c r="S1277" s="73"/>
      <c r="T1277" s="48"/>
      <c r="U1277" s="48"/>
      <c r="V1277" s="48"/>
      <c r="W1277" s="48"/>
      <c r="X1277" s="48"/>
      <c r="Y1277" s="48"/>
      <c r="Z1277" s="48"/>
      <c r="AA1277" s="48"/>
      <c r="AB1277" s="48"/>
      <c r="AC1277" s="48"/>
      <c r="AD1277" s="48"/>
      <c r="AE1277" s="48"/>
      <c r="AF1277" s="48"/>
      <c r="AG1277" s="48"/>
      <c r="AH1277" s="48"/>
      <c r="AI1277" s="48"/>
      <c r="AJ1277" s="48"/>
      <c r="AK1277" s="48"/>
      <c r="AL1277" s="48"/>
      <c r="AM1277" s="48"/>
      <c r="AN1277" s="48"/>
      <c r="AO1277" s="48"/>
      <c r="AP1277" s="48"/>
      <c r="AQ1277" s="48"/>
      <c r="AR1277" s="48"/>
      <c r="AS1277" s="48"/>
      <c r="AT1277" s="48"/>
      <c r="AU1277" s="48"/>
      <c r="AV1277" s="48"/>
      <c r="AW1277" s="48"/>
      <c r="AX1277" s="48"/>
      <c r="AY1277" s="48"/>
      <c r="AZ1277" s="48"/>
      <c r="BA1277" s="48"/>
      <c r="BB1277" s="48"/>
    </row>
    <row r="1278" spans="1:54" x14ac:dyDescent="0.25">
      <c r="A1278" s="42" t="str">
        <f t="shared" si="60"/>
        <v/>
      </c>
      <c r="B1278" s="119"/>
      <c r="C1278" s="33"/>
      <c r="D1278" s="120"/>
      <c r="E1278" s="35"/>
      <c r="F1278" s="35"/>
      <c r="G1278" s="35"/>
      <c r="H1278" s="35"/>
      <c r="I1278" s="35"/>
      <c r="J1278" s="48"/>
      <c r="K1278" s="48"/>
      <c r="L1278" s="48"/>
      <c r="M1278" s="48"/>
      <c r="N1278" s="48"/>
      <c r="O1278" s="73"/>
      <c r="P1278" s="73"/>
      <c r="Q1278" s="73"/>
      <c r="R1278" s="73"/>
      <c r="S1278" s="73"/>
      <c r="T1278" s="48"/>
      <c r="U1278" s="48"/>
      <c r="V1278" s="48"/>
      <c r="W1278" s="48"/>
      <c r="X1278" s="48"/>
      <c r="Y1278" s="48"/>
      <c r="Z1278" s="48"/>
      <c r="AA1278" s="48"/>
      <c r="AB1278" s="48"/>
      <c r="AC1278" s="48"/>
      <c r="AD1278" s="48"/>
      <c r="AE1278" s="48"/>
      <c r="AF1278" s="48"/>
      <c r="AG1278" s="48"/>
      <c r="AH1278" s="48"/>
      <c r="AI1278" s="48"/>
      <c r="AJ1278" s="48"/>
      <c r="AK1278" s="48"/>
      <c r="AL1278" s="48"/>
      <c r="AM1278" s="48"/>
      <c r="AN1278" s="48"/>
      <c r="AO1278" s="48"/>
      <c r="AP1278" s="48"/>
      <c r="AQ1278" s="48"/>
      <c r="AR1278" s="48"/>
      <c r="AS1278" s="48"/>
      <c r="AT1278" s="48"/>
      <c r="AU1278" s="48"/>
      <c r="AV1278" s="48"/>
      <c r="AW1278" s="48"/>
      <c r="AX1278" s="48"/>
      <c r="AY1278" s="48"/>
      <c r="AZ1278" s="48"/>
      <c r="BA1278" s="48"/>
      <c r="BB1278" s="48"/>
    </row>
    <row r="1279" spans="1:54" x14ac:dyDescent="0.25">
      <c r="A1279" s="42" t="str">
        <f t="shared" si="60"/>
        <v/>
      </c>
      <c r="B1279" s="119"/>
      <c r="C1279" s="33"/>
      <c r="D1279" s="120"/>
      <c r="E1279" s="35"/>
      <c r="F1279" s="35"/>
      <c r="G1279" s="35"/>
      <c r="H1279" s="35"/>
      <c r="I1279" s="35"/>
      <c r="J1279" s="48"/>
      <c r="K1279" s="48"/>
      <c r="L1279" s="48"/>
      <c r="M1279" s="48"/>
      <c r="N1279" s="48"/>
      <c r="O1279" s="73"/>
      <c r="P1279" s="73"/>
      <c r="Q1279" s="73"/>
      <c r="R1279" s="73"/>
      <c r="S1279" s="73"/>
      <c r="T1279" s="48"/>
      <c r="U1279" s="48"/>
      <c r="V1279" s="48"/>
      <c r="W1279" s="48"/>
      <c r="X1279" s="48"/>
      <c r="Y1279" s="48"/>
      <c r="Z1279" s="48"/>
      <c r="AA1279" s="48"/>
      <c r="AB1279" s="48"/>
      <c r="AC1279" s="48"/>
      <c r="AD1279" s="48"/>
      <c r="AE1279" s="48"/>
      <c r="AF1279" s="48"/>
      <c r="AG1279" s="48"/>
      <c r="AH1279" s="48"/>
      <c r="AI1279" s="48"/>
      <c r="AJ1279" s="48"/>
      <c r="AK1279" s="48"/>
      <c r="AL1279" s="48"/>
      <c r="AM1279" s="48"/>
      <c r="AN1279" s="48"/>
      <c r="AO1279" s="48"/>
      <c r="AP1279" s="48"/>
      <c r="AQ1279" s="48"/>
      <c r="AR1279" s="48"/>
      <c r="AS1279" s="48"/>
      <c r="AT1279" s="48"/>
      <c r="AU1279" s="48"/>
      <c r="AV1279" s="48"/>
      <c r="AW1279" s="48"/>
      <c r="AX1279" s="48"/>
      <c r="AY1279" s="48"/>
      <c r="AZ1279" s="48"/>
      <c r="BA1279" s="48"/>
      <c r="BB1279" s="48"/>
    </row>
    <row r="1280" spans="1:54" x14ac:dyDescent="0.25">
      <c r="A1280" s="42" t="str">
        <f t="shared" si="60"/>
        <v/>
      </c>
      <c r="B1280" s="119"/>
      <c r="C1280" s="33"/>
      <c r="D1280" s="120"/>
      <c r="E1280" s="35"/>
      <c r="F1280" s="35"/>
      <c r="G1280" s="35"/>
      <c r="H1280" s="35"/>
      <c r="I1280" s="35"/>
      <c r="J1280" s="48"/>
      <c r="K1280" s="48"/>
      <c r="L1280" s="48"/>
      <c r="M1280" s="48"/>
      <c r="N1280" s="48"/>
      <c r="O1280" s="73"/>
      <c r="P1280" s="73"/>
      <c r="Q1280" s="73"/>
      <c r="R1280" s="73"/>
      <c r="S1280" s="73"/>
      <c r="T1280" s="48"/>
      <c r="U1280" s="48"/>
      <c r="V1280" s="48"/>
      <c r="W1280" s="48"/>
      <c r="X1280" s="48"/>
      <c r="Y1280" s="48"/>
      <c r="Z1280" s="48"/>
      <c r="AA1280" s="48"/>
      <c r="AB1280" s="48"/>
      <c r="AC1280" s="48"/>
      <c r="AD1280" s="48"/>
      <c r="AE1280" s="48"/>
      <c r="AF1280" s="48"/>
      <c r="AG1280" s="48"/>
      <c r="AH1280" s="48"/>
      <c r="AI1280" s="48"/>
      <c r="AJ1280" s="48"/>
      <c r="AK1280" s="48"/>
      <c r="AL1280" s="48"/>
      <c r="AM1280" s="48"/>
      <c r="AN1280" s="48"/>
      <c r="AO1280" s="48"/>
      <c r="AP1280" s="48"/>
      <c r="AQ1280" s="48"/>
      <c r="AR1280" s="48"/>
      <c r="AS1280" s="48"/>
      <c r="AT1280" s="48"/>
      <c r="AU1280" s="48"/>
      <c r="AV1280" s="48"/>
      <c r="AW1280" s="48"/>
      <c r="AX1280" s="48"/>
      <c r="AY1280" s="48"/>
      <c r="AZ1280" s="48"/>
      <c r="BA1280" s="48"/>
      <c r="BB1280" s="48"/>
    </row>
    <row r="1281" spans="1:54" x14ac:dyDescent="0.25">
      <c r="A1281" s="42" t="str">
        <f t="shared" si="60"/>
        <v/>
      </c>
      <c r="B1281" s="119"/>
      <c r="C1281" s="33"/>
      <c r="D1281" s="120"/>
      <c r="E1281" s="35"/>
      <c r="F1281" s="35"/>
      <c r="G1281" s="35"/>
      <c r="H1281" s="35"/>
      <c r="I1281" s="35"/>
      <c r="J1281" s="48"/>
      <c r="K1281" s="48"/>
      <c r="L1281" s="48"/>
      <c r="M1281" s="48"/>
      <c r="N1281" s="48"/>
      <c r="O1281" s="73"/>
      <c r="P1281" s="73"/>
      <c r="Q1281" s="73"/>
      <c r="R1281" s="73"/>
      <c r="S1281" s="73"/>
      <c r="T1281" s="48"/>
      <c r="U1281" s="48"/>
      <c r="V1281" s="48"/>
      <c r="W1281" s="48"/>
      <c r="X1281" s="48"/>
      <c r="Y1281" s="48"/>
      <c r="Z1281" s="48"/>
      <c r="AA1281" s="48"/>
      <c r="AB1281" s="48"/>
      <c r="AC1281" s="48"/>
      <c r="AD1281" s="48"/>
      <c r="AE1281" s="48"/>
      <c r="AF1281" s="48"/>
      <c r="AG1281" s="48"/>
      <c r="AH1281" s="48"/>
      <c r="AI1281" s="48"/>
      <c r="AJ1281" s="48"/>
      <c r="AK1281" s="48"/>
      <c r="AL1281" s="48"/>
      <c r="AM1281" s="48"/>
      <c r="AN1281" s="48"/>
      <c r="AO1281" s="48"/>
      <c r="AP1281" s="48"/>
      <c r="AQ1281" s="48"/>
      <c r="AR1281" s="48"/>
      <c r="AS1281" s="48"/>
      <c r="AT1281" s="48"/>
      <c r="AU1281" s="48"/>
      <c r="AV1281" s="48"/>
      <c r="AW1281" s="48"/>
      <c r="AX1281" s="48"/>
      <c r="AY1281" s="48"/>
      <c r="AZ1281" s="48"/>
      <c r="BA1281" s="48"/>
      <c r="BB1281" s="48"/>
    </row>
    <row r="1282" spans="1:54" x14ac:dyDescent="0.25">
      <c r="A1282" s="42" t="str">
        <f t="shared" si="60"/>
        <v/>
      </c>
      <c r="B1282" s="119"/>
      <c r="C1282" s="33"/>
      <c r="D1282" s="120"/>
      <c r="E1282" s="35"/>
      <c r="F1282" s="35"/>
      <c r="G1282" s="35"/>
      <c r="H1282" s="35"/>
      <c r="I1282" s="35"/>
      <c r="J1282" s="48"/>
      <c r="K1282" s="48"/>
      <c r="L1282" s="48"/>
      <c r="M1282" s="48"/>
      <c r="N1282" s="48"/>
      <c r="O1282" s="73"/>
      <c r="P1282" s="73"/>
      <c r="Q1282" s="73"/>
      <c r="R1282" s="73"/>
      <c r="S1282" s="73"/>
      <c r="T1282" s="48"/>
      <c r="U1282" s="48"/>
      <c r="V1282" s="48"/>
      <c r="W1282" s="48"/>
      <c r="X1282" s="48"/>
      <c r="Y1282" s="48"/>
      <c r="Z1282" s="48"/>
      <c r="AA1282" s="48"/>
      <c r="AB1282" s="48"/>
      <c r="AC1282" s="48"/>
      <c r="AD1282" s="48"/>
      <c r="AE1282" s="48"/>
      <c r="AF1282" s="48"/>
      <c r="AG1282" s="48"/>
      <c r="AH1282" s="48"/>
      <c r="AI1282" s="48"/>
      <c r="AJ1282" s="48"/>
      <c r="AK1282" s="48"/>
      <c r="AL1282" s="48"/>
      <c r="AM1282" s="48"/>
      <c r="AN1282" s="48"/>
      <c r="AO1282" s="48"/>
      <c r="AP1282" s="48"/>
      <c r="AQ1282" s="48"/>
      <c r="AR1282" s="48"/>
      <c r="AS1282" s="48"/>
      <c r="AT1282" s="48"/>
      <c r="AU1282" s="48"/>
      <c r="AV1282" s="48"/>
      <c r="AW1282" s="48"/>
      <c r="AX1282" s="48"/>
      <c r="AY1282" s="48"/>
      <c r="AZ1282" s="48"/>
      <c r="BA1282" s="48"/>
      <c r="BB1282" s="48"/>
    </row>
    <row r="1283" spans="1:54" x14ac:dyDescent="0.25">
      <c r="A1283" s="42" t="str">
        <f t="shared" si="60"/>
        <v/>
      </c>
      <c r="B1283" s="119"/>
      <c r="C1283" s="33"/>
      <c r="D1283" s="120"/>
      <c r="E1283" s="35"/>
      <c r="F1283" s="35"/>
      <c r="G1283" s="35"/>
      <c r="H1283" s="35"/>
      <c r="I1283" s="35"/>
      <c r="J1283" s="48"/>
      <c r="K1283" s="48"/>
      <c r="L1283" s="48"/>
      <c r="M1283" s="48"/>
      <c r="N1283" s="48"/>
      <c r="O1283" s="73"/>
      <c r="P1283" s="73"/>
      <c r="Q1283" s="73"/>
      <c r="R1283" s="73"/>
      <c r="S1283" s="73"/>
      <c r="T1283" s="48"/>
      <c r="U1283" s="48"/>
      <c r="V1283" s="48"/>
      <c r="W1283" s="48"/>
      <c r="X1283" s="48"/>
      <c r="Y1283" s="48"/>
      <c r="Z1283" s="48"/>
      <c r="AA1283" s="48"/>
      <c r="AB1283" s="48"/>
      <c r="AC1283" s="48"/>
      <c r="AD1283" s="48"/>
      <c r="AE1283" s="48"/>
      <c r="AF1283" s="48"/>
      <c r="AG1283" s="48"/>
      <c r="AH1283" s="48"/>
      <c r="AI1283" s="48"/>
      <c r="AJ1283" s="48"/>
      <c r="AK1283" s="48"/>
      <c r="AL1283" s="48"/>
      <c r="AM1283" s="48"/>
      <c r="AN1283" s="48"/>
      <c r="AO1283" s="48"/>
      <c r="AP1283" s="48"/>
      <c r="AQ1283" s="48"/>
      <c r="AR1283" s="48"/>
      <c r="AS1283" s="48"/>
      <c r="AT1283" s="48"/>
      <c r="AU1283" s="48"/>
      <c r="AV1283" s="48"/>
      <c r="AW1283" s="48"/>
      <c r="AX1283" s="48"/>
      <c r="AY1283" s="48"/>
      <c r="AZ1283" s="48"/>
      <c r="BA1283" s="48"/>
      <c r="BB1283" s="48"/>
    </row>
    <row r="1284" spans="1:54" x14ac:dyDescent="0.25">
      <c r="A1284" s="42" t="str">
        <f t="shared" si="60"/>
        <v/>
      </c>
      <c r="B1284" s="119"/>
      <c r="C1284" s="33"/>
      <c r="D1284" s="120"/>
      <c r="E1284" s="35"/>
      <c r="F1284" s="35"/>
      <c r="G1284" s="35"/>
      <c r="H1284" s="35"/>
      <c r="I1284" s="35"/>
      <c r="J1284" s="48"/>
      <c r="K1284" s="48"/>
      <c r="L1284" s="48"/>
      <c r="M1284" s="48"/>
      <c r="N1284" s="48"/>
      <c r="O1284" s="73"/>
      <c r="P1284" s="73"/>
      <c r="Q1284" s="73"/>
      <c r="R1284" s="73"/>
      <c r="S1284" s="73"/>
      <c r="T1284" s="48"/>
      <c r="U1284" s="48"/>
      <c r="V1284" s="48"/>
      <c r="W1284" s="48"/>
      <c r="X1284" s="48"/>
      <c r="Y1284" s="48"/>
      <c r="Z1284" s="48"/>
      <c r="AA1284" s="48"/>
      <c r="AB1284" s="48"/>
      <c r="AC1284" s="48"/>
      <c r="AD1284" s="48"/>
      <c r="AE1284" s="48"/>
      <c r="AF1284" s="48"/>
      <c r="AG1284" s="48"/>
      <c r="AH1284" s="48"/>
      <c r="AI1284" s="48"/>
      <c r="AJ1284" s="48"/>
      <c r="AK1284" s="48"/>
      <c r="AL1284" s="48"/>
      <c r="AM1284" s="48"/>
      <c r="AN1284" s="48"/>
      <c r="AO1284" s="48"/>
      <c r="AP1284" s="48"/>
      <c r="AQ1284" s="48"/>
      <c r="AR1284" s="48"/>
      <c r="AS1284" s="48"/>
      <c r="AT1284" s="48"/>
      <c r="AU1284" s="48"/>
      <c r="AV1284" s="48"/>
      <c r="AW1284" s="48"/>
      <c r="AX1284" s="48"/>
      <c r="AY1284" s="48"/>
      <c r="AZ1284" s="48"/>
      <c r="BA1284" s="48"/>
      <c r="BB1284" s="48"/>
    </row>
    <row r="1285" spans="1:54" x14ac:dyDescent="0.25">
      <c r="A1285" s="42" t="str">
        <f t="shared" si="60"/>
        <v/>
      </c>
      <c r="B1285" s="119"/>
      <c r="C1285" s="33"/>
      <c r="D1285" s="120"/>
      <c r="E1285" s="35"/>
      <c r="F1285" s="35"/>
      <c r="G1285" s="35"/>
      <c r="H1285" s="35"/>
      <c r="I1285" s="35"/>
      <c r="J1285" s="48"/>
      <c r="K1285" s="48"/>
      <c r="L1285" s="48"/>
      <c r="M1285" s="48"/>
      <c r="N1285" s="48"/>
      <c r="O1285" s="73"/>
      <c r="P1285" s="73"/>
      <c r="Q1285" s="73"/>
      <c r="R1285" s="73"/>
      <c r="S1285" s="73"/>
      <c r="T1285" s="48"/>
      <c r="U1285" s="48"/>
      <c r="V1285" s="48"/>
      <c r="W1285" s="48"/>
      <c r="X1285" s="48"/>
      <c r="Y1285" s="48"/>
      <c r="Z1285" s="48"/>
      <c r="AA1285" s="48"/>
      <c r="AB1285" s="48"/>
      <c r="AC1285" s="48"/>
      <c r="AD1285" s="48"/>
      <c r="AE1285" s="48"/>
      <c r="AF1285" s="48"/>
      <c r="AG1285" s="48"/>
      <c r="AH1285" s="48"/>
      <c r="AI1285" s="48"/>
      <c r="AJ1285" s="48"/>
      <c r="AK1285" s="48"/>
      <c r="AL1285" s="48"/>
      <c r="AM1285" s="48"/>
      <c r="AN1285" s="48"/>
      <c r="AO1285" s="48"/>
      <c r="AP1285" s="48"/>
      <c r="AQ1285" s="48"/>
      <c r="AR1285" s="48"/>
      <c r="AS1285" s="48"/>
      <c r="AT1285" s="48"/>
      <c r="AU1285" s="48"/>
      <c r="AV1285" s="48"/>
      <c r="AW1285" s="48"/>
      <c r="AX1285" s="48"/>
      <c r="AY1285" s="48"/>
      <c r="AZ1285" s="48"/>
      <c r="BA1285" s="48"/>
      <c r="BB1285" s="48"/>
    </row>
    <row r="1286" spans="1:54" x14ac:dyDescent="0.25">
      <c r="A1286" s="42" t="str">
        <f t="shared" si="60"/>
        <v/>
      </c>
      <c r="B1286" s="119"/>
      <c r="C1286" s="33"/>
      <c r="D1286" s="120"/>
      <c r="E1286" s="35"/>
      <c r="F1286" s="35"/>
      <c r="G1286" s="35"/>
      <c r="H1286" s="35"/>
      <c r="I1286" s="35"/>
      <c r="J1286" s="48"/>
      <c r="K1286" s="48"/>
      <c r="L1286" s="48"/>
      <c r="M1286" s="48"/>
      <c r="N1286" s="48"/>
      <c r="O1286" s="73"/>
      <c r="P1286" s="73"/>
      <c r="Q1286" s="73"/>
      <c r="R1286" s="73"/>
      <c r="S1286" s="73"/>
      <c r="T1286" s="48"/>
      <c r="U1286" s="48"/>
      <c r="V1286" s="48"/>
      <c r="W1286" s="48"/>
      <c r="X1286" s="48"/>
      <c r="Y1286" s="48"/>
      <c r="Z1286" s="48"/>
      <c r="AA1286" s="48"/>
      <c r="AB1286" s="48"/>
      <c r="AC1286" s="48"/>
      <c r="AD1286" s="48"/>
      <c r="AE1286" s="48"/>
      <c r="AF1286" s="48"/>
      <c r="AG1286" s="48"/>
      <c r="AH1286" s="48"/>
      <c r="AI1286" s="48"/>
      <c r="AJ1286" s="48"/>
      <c r="AK1286" s="48"/>
      <c r="AL1286" s="48"/>
      <c r="AM1286" s="48"/>
      <c r="AN1286" s="48"/>
      <c r="AO1286" s="48"/>
      <c r="AP1286" s="48"/>
      <c r="AQ1286" s="48"/>
      <c r="AR1286" s="48"/>
      <c r="AS1286" s="48"/>
      <c r="AT1286" s="48"/>
      <c r="AU1286" s="48"/>
      <c r="AV1286" s="48"/>
      <c r="AW1286" s="48"/>
      <c r="AX1286" s="48"/>
      <c r="AY1286" s="48"/>
      <c r="AZ1286" s="48"/>
      <c r="BA1286" s="48"/>
      <c r="BB1286" s="48"/>
    </row>
    <row r="1287" spans="1:54" x14ac:dyDescent="0.25">
      <c r="A1287" s="42" t="str">
        <f t="shared" si="60"/>
        <v/>
      </c>
      <c r="B1287" s="119"/>
      <c r="C1287" s="33"/>
      <c r="D1287" s="120"/>
      <c r="E1287" s="35"/>
      <c r="F1287" s="35"/>
      <c r="G1287" s="35"/>
      <c r="H1287" s="35"/>
      <c r="I1287" s="35"/>
      <c r="J1287" s="48"/>
      <c r="K1287" s="48"/>
      <c r="L1287" s="48"/>
      <c r="M1287" s="48"/>
      <c r="N1287" s="48"/>
      <c r="O1287" s="73"/>
      <c r="P1287" s="73"/>
      <c r="Q1287" s="73"/>
      <c r="R1287" s="73"/>
      <c r="S1287" s="73"/>
      <c r="T1287" s="48"/>
      <c r="U1287" s="48"/>
      <c r="V1287" s="48"/>
      <c r="W1287" s="48"/>
      <c r="X1287" s="48"/>
      <c r="Y1287" s="48"/>
      <c r="Z1287" s="48"/>
      <c r="AA1287" s="48"/>
      <c r="AB1287" s="48"/>
      <c r="AC1287" s="48"/>
      <c r="AD1287" s="48"/>
      <c r="AE1287" s="48"/>
      <c r="AF1287" s="48"/>
      <c r="AG1287" s="48"/>
      <c r="AH1287" s="48"/>
      <c r="AI1287" s="48"/>
      <c r="AJ1287" s="48"/>
      <c r="AK1287" s="48"/>
      <c r="AL1287" s="48"/>
      <c r="AM1287" s="48"/>
      <c r="AN1287" s="48"/>
      <c r="AO1287" s="48"/>
      <c r="AP1287" s="48"/>
      <c r="AQ1287" s="48"/>
      <c r="AR1287" s="48"/>
      <c r="AS1287" s="48"/>
      <c r="AT1287" s="48"/>
      <c r="AU1287" s="48"/>
      <c r="AV1287" s="48"/>
      <c r="AW1287" s="48"/>
      <c r="AX1287" s="48"/>
      <c r="AY1287" s="48"/>
      <c r="AZ1287" s="48"/>
      <c r="BA1287" s="48"/>
      <c r="BB1287" s="48"/>
    </row>
    <row r="1288" spans="1:54" x14ac:dyDescent="0.25">
      <c r="A1288" s="42" t="str">
        <f t="shared" si="60"/>
        <v/>
      </c>
      <c r="B1288" s="119"/>
      <c r="C1288" s="33"/>
      <c r="D1288" s="120"/>
      <c r="E1288" s="35"/>
      <c r="F1288" s="35"/>
      <c r="G1288" s="35"/>
      <c r="H1288" s="35"/>
      <c r="I1288" s="35"/>
      <c r="J1288" s="48"/>
      <c r="K1288" s="48"/>
      <c r="L1288" s="48"/>
      <c r="M1288" s="48"/>
      <c r="N1288" s="48"/>
      <c r="O1288" s="73"/>
      <c r="P1288" s="73"/>
      <c r="Q1288" s="73"/>
      <c r="R1288" s="73"/>
      <c r="S1288" s="73"/>
      <c r="T1288" s="48"/>
      <c r="U1288" s="48"/>
      <c r="V1288" s="48"/>
      <c r="W1288" s="48"/>
      <c r="X1288" s="48"/>
      <c r="Y1288" s="48"/>
      <c r="Z1288" s="48"/>
      <c r="AA1288" s="48"/>
      <c r="AB1288" s="48"/>
      <c r="AC1288" s="48"/>
      <c r="AD1288" s="48"/>
      <c r="AE1288" s="48"/>
      <c r="AF1288" s="48"/>
      <c r="AG1288" s="48"/>
      <c r="AH1288" s="48"/>
      <c r="AI1288" s="48"/>
      <c r="AJ1288" s="48"/>
      <c r="AK1288" s="48"/>
      <c r="AL1288" s="48"/>
      <c r="AM1288" s="48"/>
      <c r="AN1288" s="48"/>
      <c r="AO1288" s="48"/>
      <c r="AP1288" s="48"/>
      <c r="AQ1288" s="48"/>
      <c r="AR1288" s="48"/>
      <c r="AS1288" s="48"/>
      <c r="AT1288" s="48"/>
      <c r="AU1288" s="48"/>
      <c r="AV1288" s="48"/>
      <c r="AW1288" s="48"/>
      <c r="AX1288" s="48"/>
      <c r="AY1288" s="48"/>
      <c r="AZ1288" s="48"/>
      <c r="BA1288" s="48"/>
      <c r="BB1288" s="48"/>
    </row>
    <row r="1289" spans="1:54" x14ac:dyDescent="0.25">
      <c r="A1289" s="42" t="str">
        <f t="shared" si="60"/>
        <v/>
      </c>
      <c r="B1289" s="119"/>
      <c r="C1289" s="33"/>
      <c r="D1289" s="120"/>
      <c r="E1289" s="35"/>
      <c r="F1289" s="35"/>
      <c r="G1289" s="35"/>
      <c r="H1289" s="35"/>
      <c r="I1289" s="35"/>
      <c r="J1289" s="48"/>
      <c r="K1289" s="48"/>
      <c r="L1289" s="48"/>
      <c r="M1289" s="48"/>
      <c r="N1289" s="48"/>
      <c r="O1289" s="73"/>
      <c r="P1289" s="73"/>
      <c r="Q1289" s="73"/>
      <c r="R1289" s="73"/>
      <c r="S1289" s="73"/>
      <c r="T1289" s="48"/>
      <c r="U1289" s="48"/>
      <c r="V1289" s="48"/>
      <c r="W1289" s="48"/>
      <c r="X1289" s="48"/>
      <c r="Y1289" s="48"/>
      <c r="Z1289" s="48"/>
      <c r="AA1289" s="48"/>
      <c r="AB1289" s="48"/>
      <c r="AC1289" s="48"/>
      <c r="AD1289" s="48"/>
      <c r="AE1289" s="48"/>
      <c r="AF1289" s="48"/>
      <c r="AG1289" s="48"/>
      <c r="AH1289" s="48"/>
      <c r="AI1289" s="48"/>
      <c r="AJ1289" s="48"/>
      <c r="AK1289" s="48"/>
      <c r="AL1289" s="48"/>
      <c r="AM1289" s="48"/>
      <c r="AN1289" s="48"/>
      <c r="AO1289" s="48"/>
      <c r="AP1289" s="48"/>
      <c r="AQ1289" s="48"/>
      <c r="AR1289" s="48"/>
      <c r="AS1289" s="48"/>
      <c r="AT1289" s="48"/>
      <c r="AU1289" s="48"/>
      <c r="AV1289" s="48"/>
      <c r="AW1289" s="48"/>
      <c r="AX1289" s="48"/>
      <c r="AY1289" s="48"/>
      <c r="AZ1289" s="48"/>
      <c r="BA1289" s="48"/>
      <c r="BB1289" s="48"/>
    </row>
    <row r="1290" spans="1:54" x14ac:dyDescent="0.25">
      <c r="A1290" s="42" t="str">
        <f t="shared" si="60"/>
        <v/>
      </c>
      <c r="B1290" s="119"/>
      <c r="C1290" s="33"/>
      <c r="D1290" s="120"/>
      <c r="E1290" s="35"/>
      <c r="F1290" s="35"/>
      <c r="G1290" s="35"/>
      <c r="H1290" s="35"/>
      <c r="I1290" s="35"/>
      <c r="J1290" s="48"/>
      <c r="K1290" s="48"/>
      <c r="L1290" s="48"/>
      <c r="M1290" s="48"/>
      <c r="N1290" s="48"/>
      <c r="O1290" s="73"/>
      <c r="P1290" s="73"/>
      <c r="Q1290" s="73"/>
      <c r="R1290" s="73"/>
      <c r="S1290" s="73"/>
      <c r="T1290" s="48"/>
      <c r="U1290" s="48"/>
      <c r="V1290" s="48"/>
      <c r="W1290" s="48"/>
      <c r="X1290" s="48"/>
      <c r="Y1290" s="48"/>
      <c r="Z1290" s="48"/>
      <c r="AA1290" s="48"/>
      <c r="AB1290" s="48"/>
      <c r="AC1290" s="48"/>
      <c r="AD1290" s="48"/>
      <c r="AE1290" s="48"/>
      <c r="AF1290" s="48"/>
      <c r="AG1290" s="48"/>
      <c r="AH1290" s="48"/>
      <c r="AI1290" s="48"/>
      <c r="AJ1290" s="48"/>
      <c r="AK1290" s="48"/>
      <c r="AL1290" s="48"/>
      <c r="AM1290" s="48"/>
      <c r="AN1290" s="48"/>
      <c r="AO1290" s="48"/>
      <c r="AP1290" s="48"/>
      <c r="AQ1290" s="48"/>
      <c r="AR1290" s="48"/>
      <c r="AS1290" s="48"/>
      <c r="AT1290" s="48"/>
      <c r="AU1290" s="48"/>
      <c r="AV1290" s="48"/>
      <c r="AW1290" s="48"/>
      <c r="AX1290" s="48"/>
      <c r="AY1290" s="48"/>
      <c r="AZ1290" s="48"/>
      <c r="BA1290" s="48"/>
      <c r="BB1290" s="48"/>
    </row>
    <row r="1291" spans="1:54" x14ac:dyDescent="0.25">
      <c r="A1291" s="42" t="str">
        <f t="shared" si="60"/>
        <v/>
      </c>
      <c r="B1291" s="119"/>
      <c r="C1291" s="33"/>
      <c r="D1291" s="120"/>
      <c r="E1291" s="35"/>
      <c r="F1291" s="35"/>
      <c r="G1291" s="35"/>
      <c r="H1291" s="35"/>
      <c r="I1291" s="35"/>
      <c r="J1291" s="48"/>
      <c r="K1291" s="48"/>
      <c r="L1291" s="48"/>
      <c r="M1291" s="48"/>
      <c r="N1291" s="48"/>
      <c r="O1291" s="73"/>
      <c r="P1291" s="73"/>
      <c r="Q1291" s="73"/>
      <c r="R1291" s="73"/>
      <c r="S1291" s="73"/>
      <c r="T1291" s="48"/>
      <c r="U1291" s="48"/>
      <c r="V1291" s="48"/>
      <c r="W1291" s="48"/>
      <c r="X1291" s="48"/>
      <c r="Y1291" s="48"/>
      <c r="Z1291" s="48"/>
      <c r="AA1291" s="48"/>
      <c r="AB1291" s="48"/>
      <c r="AC1291" s="48"/>
      <c r="AD1291" s="48"/>
      <c r="AE1291" s="48"/>
      <c r="AF1291" s="48"/>
      <c r="AG1291" s="48"/>
      <c r="AH1291" s="48"/>
      <c r="AI1291" s="48"/>
      <c r="AJ1291" s="48"/>
      <c r="AK1291" s="48"/>
      <c r="AL1291" s="48"/>
      <c r="AM1291" s="48"/>
      <c r="AN1291" s="48"/>
      <c r="AO1291" s="48"/>
      <c r="AP1291" s="48"/>
      <c r="AQ1291" s="48"/>
      <c r="AR1291" s="48"/>
      <c r="AS1291" s="48"/>
      <c r="AT1291" s="48"/>
      <c r="AU1291" s="48"/>
      <c r="AV1291" s="48"/>
      <c r="AW1291" s="48"/>
      <c r="AX1291" s="48"/>
      <c r="AY1291" s="48"/>
      <c r="AZ1291" s="48"/>
      <c r="BA1291" s="48"/>
      <c r="BB1291" s="48"/>
    </row>
    <row r="1292" spans="1:54" x14ac:dyDescent="0.25">
      <c r="A1292" s="42" t="str">
        <f t="shared" si="60"/>
        <v/>
      </c>
      <c r="B1292" s="119"/>
      <c r="C1292" s="33"/>
      <c r="D1292" s="120"/>
      <c r="E1292" s="35"/>
      <c r="F1292" s="35"/>
      <c r="G1292" s="35"/>
      <c r="H1292" s="35"/>
      <c r="I1292" s="35"/>
      <c r="J1292" s="48"/>
      <c r="K1292" s="48"/>
      <c r="L1292" s="48"/>
      <c r="M1292" s="48"/>
      <c r="N1292" s="48"/>
      <c r="O1292" s="73"/>
      <c r="P1292" s="73"/>
      <c r="Q1292" s="73"/>
      <c r="R1292" s="73"/>
      <c r="S1292" s="73"/>
      <c r="T1292" s="48"/>
      <c r="U1292" s="48"/>
      <c r="V1292" s="48"/>
      <c r="W1292" s="48"/>
      <c r="X1292" s="48"/>
      <c r="Y1292" s="48"/>
      <c r="Z1292" s="48"/>
      <c r="AA1292" s="48"/>
      <c r="AB1292" s="48"/>
      <c r="AC1292" s="48"/>
      <c r="AD1292" s="48"/>
      <c r="AE1292" s="48"/>
      <c r="AF1292" s="48"/>
      <c r="AG1292" s="48"/>
      <c r="AH1292" s="48"/>
      <c r="AI1292" s="48"/>
      <c r="AJ1292" s="48"/>
      <c r="AK1292" s="48"/>
      <c r="AL1292" s="48"/>
      <c r="AM1292" s="48"/>
      <c r="AN1292" s="48"/>
      <c r="AO1292" s="48"/>
      <c r="AP1292" s="48"/>
      <c r="AQ1292" s="48"/>
      <c r="AR1292" s="48"/>
      <c r="AS1292" s="48"/>
      <c r="AT1292" s="48"/>
      <c r="AU1292" s="48"/>
      <c r="AV1292" s="48"/>
      <c r="AW1292" s="48"/>
      <c r="AX1292" s="48"/>
      <c r="AY1292" s="48"/>
      <c r="AZ1292" s="48"/>
      <c r="BA1292" s="48"/>
      <c r="BB1292" s="48"/>
    </row>
    <row r="1293" spans="1:54" x14ac:dyDescent="0.25">
      <c r="A1293" s="42" t="str">
        <f t="shared" si="60"/>
        <v/>
      </c>
      <c r="B1293" s="119"/>
      <c r="C1293" s="33"/>
      <c r="D1293" s="120"/>
      <c r="E1293" s="35"/>
      <c r="F1293" s="35"/>
      <c r="G1293" s="35"/>
      <c r="H1293" s="35"/>
      <c r="I1293" s="35"/>
      <c r="J1293" s="48"/>
      <c r="K1293" s="48"/>
      <c r="L1293" s="48"/>
      <c r="M1293" s="48"/>
      <c r="N1293" s="48"/>
      <c r="O1293" s="73"/>
      <c r="P1293" s="73"/>
      <c r="Q1293" s="73"/>
      <c r="R1293" s="73"/>
      <c r="S1293" s="73"/>
      <c r="T1293" s="48"/>
      <c r="U1293" s="48"/>
      <c r="V1293" s="48"/>
      <c r="W1293" s="48"/>
      <c r="X1293" s="48"/>
      <c r="Y1293" s="48"/>
      <c r="Z1293" s="48"/>
      <c r="AA1293" s="48"/>
      <c r="AB1293" s="48"/>
      <c r="AC1293" s="48"/>
      <c r="AD1293" s="48"/>
      <c r="AE1293" s="48"/>
      <c r="AF1293" s="48"/>
      <c r="AG1293" s="48"/>
      <c r="AH1293" s="48"/>
      <c r="AI1293" s="48"/>
      <c r="AJ1293" s="48"/>
      <c r="AK1293" s="48"/>
      <c r="AL1293" s="48"/>
      <c r="AM1293" s="48"/>
      <c r="AN1293" s="48"/>
      <c r="AO1293" s="48"/>
      <c r="AP1293" s="48"/>
      <c r="AQ1293" s="48"/>
      <c r="AR1293" s="48"/>
      <c r="AS1293" s="48"/>
      <c r="AT1293" s="48"/>
      <c r="AU1293" s="48"/>
      <c r="AV1293" s="48"/>
      <c r="AW1293" s="48"/>
      <c r="AX1293" s="48"/>
      <c r="AY1293" s="48"/>
      <c r="AZ1293" s="48"/>
      <c r="BA1293" s="48"/>
      <c r="BB1293" s="48"/>
    </row>
    <row r="1294" spans="1:54" x14ac:dyDescent="0.25">
      <c r="A1294" s="42" t="str">
        <f t="shared" si="60"/>
        <v/>
      </c>
      <c r="B1294" s="119"/>
      <c r="C1294" s="33"/>
      <c r="D1294" s="120"/>
      <c r="E1294" s="35"/>
      <c r="F1294" s="35"/>
      <c r="G1294" s="35"/>
      <c r="H1294" s="35"/>
      <c r="I1294" s="35"/>
      <c r="J1294" s="48"/>
      <c r="K1294" s="48"/>
      <c r="L1294" s="48"/>
      <c r="M1294" s="48"/>
      <c r="N1294" s="48"/>
      <c r="O1294" s="73"/>
      <c r="P1294" s="73"/>
      <c r="Q1294" s="73"/>
      <c r="R1294" s="73"/>
      <c r="S1294" s="73"/>
      <c r="T1294" s="48"/>
      <c r="U1294" s="48"/>
      <c r="V1294" s="48"/>
      <c r="W1294" s="48"/>
      <c r="X1294" s="48"/>
      <c r="Y1294" s="48"/>
      <c r="Z1294" s="48"/>
      <c r="AA1294" s="48"/>
      <c r="AB1294" s="48"/>
      <c r="AC1294" s="48"/>
      <c r="AD1294" s="48"/>
      <c r="AE1294" s="48"/>
      <c r="AF1294" s="48"/>
      <c r="AG1294" s="48"/>
      <c r="AH1294" s="48"/>
      <c r="AI1294" s="48"/>
      <c r="AJ1294" s="48"/>
      <c r="AK1294" s="48"/>
      <c r="AL1294" s="48"/>
      <c r="AM1294" s="48"/>
      <c r="AN1294" s="48"/>
      <c r="AO1294" s="48"/>
      <c r="AP1294" s="48"/>
      <c r="AQ1294" s="48"/>
      <c r="AR1294" s="48"/>
      <c r="AS1294" s="48"/>
      <c r="AT1294" s="48"/>
      <c r="AU1294" s="48"/>
      <c r="AV1294" s="48"/>
      <c r="AW1294" s="48"/>
      <c r="AX1294" s="48"/>
      <c r="AY1294" s="48"/>
      <c r="AZ1294" s="48"/>
      <c r="BA1294" s="48"/>
      <c r="BB1294" s="48"/>
    </row>
    <row r="1295" spans="1:54" x14ac:dyDescent="0.25">
      <c r="A1295" s="42" t="str">
        <f t="shared" si="60"/>
        <v/>
      </c>
      <c r="B1295" s="119"/>
      <c r="C1295" s="33"/>
      <c r="D1295" s="120"/>
      <c r="E1295" s="35"/>
      <c r="F1295" s="35"/>
      <c r="G1295" s="35"/>
      <c r="H1295" s="35"/>
      <c r="I1295" s="35"/>
      <c r="J1295" s="48"/>
      <c r="K1295" s="48"/>
      <c r="L1295" s="48"/>
      <c r="M1295" s="48"/>
      <c r="N1295" s="48"/>
      <c r="O1295" s="73"/>
      <c r="P1295" s="73"/>
      <c r="Q1295" s="73"/>
      <c r="R1295" s="73"/>
      <c r="S1295" s="73"/>
      <c r="T1295" s="48"/>
      <c r="U1295" s="48"/>
      <c r="V1295" s="48"/>
      <c r="W1295" s="48"/>
      <c r="X1295" s="48"/>
      <c r="Y1295" s="48"/>
      <c r="Z1295" s="48"/>
      <c r="AA1295" s="48"/>
      <c r="AB1295" s="48"/>
      <c r="AC1295" s="48"/>
      <c r="AD1295" s="48"/>
      <c r="AE1295" s="48"/>
      <c r="AF1295" s="48"/>
      <c r="AG1295" s="48"/>
      <c r="AH1295" s="48"/>
      <c r="AI1295" s="48"/>
      <c r="AJ1295" s="48"/>
      <c r="AK1295" s="48"/>
      <c r="AL1295" s="48"/>
      <c r="AM1295" s="48"/>
      <c r="AN1295" s="48"/>
      <c r="AO1295" s="48"/>
      <c r="AP1295" s="48"/>
      <c r="AQ1295" s="48"/>
      <c r="AR1295" s="48"/>
      <c r="AS1295" s="48"/>
      <c r="AT1295" s="48"/>
      <c r="AU1295" s="48"/>
      <c r="AV1295" s="48"/>
      <c r="AW1295" s="48"/>
      <c r="AX1295" s="48"/>
      <c r="AY1295" s="48"/>
      <c r="AZ1295" s="48"/>
      <c r="BA1295" s="48"/>
      <c r="BB1295" s="48"/>
    </row>
    <row r="1296" spans="1:54" x14ac:dyDescent="0.25">
      <c r="A1296" s="42" t="str">
        <f t="shared" si="60"/>
        <v/>
      </c>
      <c r="B1296" s="119"/>
      <c r="C1296" s="33"/>
      <c r="D1296" s="120"/>
      <c r="E1296" s="35"/>
      <c r="F1296" s="35"/>
      <c r="G1296" s="35"/>
      <c r="H1296" s="35"/>
      <c r="I1296" s="35"/>
      <c r="J1296" s="48"/>
      <c r="K1296" s="48"/>
      <c r="L1296" s="48"/>
      <c r="M1296" s="48"/>
      <c r="N1296" s="48"/>
      <c r="O1296" s="73"/>
      <c r="P1296" s="73"/>
      <c r="Q1296" s="73"/>
      <c r="R1296" s="73"/>
      <c r="S1296" s="73"/>
      <c r="T1296" s="48"/>
      <c r="U1296" s="48"/>
      <c r="V1296" s="48"/>
      <c r="W1296" s="48"/>
      <c r="X1296" s="48"/>
      <c r="Y1296" s="48"/>
      <c r="Z1296" s="48"/>
      <c r="AA1296" s="48"/>
      <c r="AB1296" s="48"/>
      <c r="AC1296" s="48"/>
      <c r="AD1296" s="48"/>
      <c r="AE1296" s="48"/>
      <c r="AF1296" s="48"/>
      <c r="AG1296" s="48"/>
      <c r="AH1296" s="48"/>
      <c r="AI1296" s="48"/>
      <c r="AJ1296" s="48"/>
      <c r="AK1296" s="48"/>
      <c r="AL1296" s="48"/>
      <c r="AM1296" s="48"/>
      <c r="AN1296" s="48"/>
      <c r="AO1296" s="48"/>
      <c r="AP1296" s="48"/>
      <c r="AQ1296" s="48"/>
      <c r="AR1296" s="48"/>
      <c r="AS1296" s="48"/>
      <c r="AT1296" s="48"/>
      <c r="AU1296" s="48"/>
      <c r="AV1296" s="48"/>
      <c r="AW1296" s="48"/>
      <c r="AX1296" s="48"/>
      <c r="AY1296" s="48"/>
      <c r="AZ1296" s="48"/>
      <c r="BA1296" s="48"/>
      <c r="BB1296" s="48"/>
    </row>
    <row r="1297" spans="1:54" x14ac:dyDescent="0.25">
      <c r="A1297" s="42" t="str">
        <f t="shared" si="60"/>
        <v/>
      </c>
      <c r="B1297" s="119"/>
      <c r="C1297" s="33"/>
      <c r="D1297" s="120"/>
      <c r="E1297" s="35"/>
      <c r="F1297" s="35"/>
      <c r="G1297" s="35"/>
      <c r="H1297" s="35"/>
      <c r="I1297" s="35"/>
      <c r="J1297" s="48"/>
      <c r="K1297" s="48"/>
      <c r="L1297" s="48"/>
      <c r="M1297" s="48"/>
      <c r="N1297" s="48"/>
      <c r="O1297" s="73"/>
      <c r="P1297" s="73"/>
      <c r="Q1297" s="73"/>
      <c r="R1297" s="73"/>
      <c r="S1297" s="73"/>
      <c r="T1297" s="48"/>
      <c r="U1297" s="48"/>
      <c r="V1297" s="48"/>
      <c r="W1297" s="48"/>
      <c r="X1297" s="48"/>
      <c r="Y1297" s="48"/>
      <c r="Z1297" s="48"/>
      <c r="AA1297" s="48"/>
      <c r="AB1297" s="48"/>
      <c r="AC1297" s="48"/>
      <c r="AD1297" s="48"/>
      <c r="AE1297" s="48"/>
      <c r="AF1297" s="48"/>
      <c r="AG1297" s="48"/>
      <c r="AH1297" s="48"/>
      <c r="AI1297" s="48"/>
      <c r="AJ1297" s="48"/>
      <c r="AK1297" s="48"/>
      <c r="AL1297" s="48"/>
      <c r="AM1297" s="48"/>
      <c r="AN1297" s="48"/>
      <c r="AO1297" s="48"/>
      <c r="AP1297" s="48"/>
      <c r="AQ1297" s="48"/>
      <c r="AR1297" s="48"/>
      <c r="AS1297" s="48"/>
      <c r="AT1297" s="48"/>
      <c r="AU1297" s="48"/>
      <c r="AV1297" s="48"/>
      <c r="AW1297" s="48"/>
      <c r="AX1297" s="48"/>
      <c r="AY1297" s="48"/>
      <c r="AZ1297" s="48"/>
      <c r="BA1297" s="48"/>
      <c r="BB1297" s="48"/>
    </row>
    <row r="1298" spans="1:54" x14ac:dyDescent="0.25">
      <c r="A1298" s="42" t="str">
        <f t="shared" si="60"/>
        <v/>
      </c>
      <c r="B1298" s="119"/>
      <c r="C1298" s="33"/>
      <c r="D1298" s="120"/>
      <c r="E1298" s="35"/>
      <c r="F1298" s="35"/>
      <c r="G1298" s="35"/>
      <c r="H1298" s="35"/>
      <c r="I1298" s="35"/>
      <c r="J1298" s="48"/>
      <c r="K1298" s="48"/>
      <c r="L1298" s="48"/>
      <c r="M1298" s="48"/>
      <c r="N1298" s="48"/>
      <c r="O1298" s="73"/>
      <c r="P1298" s="73"/>
      <c r="Q1298" s="73"/>
      <c r="R1298" s="73"/>
      <c r="S1298" s="73"/>
      <c r="T1298" s="48"/>
      <c r="U1298" s="48"/>
      <c r="V1298" s="48"/>
      <c r="W1298" s="48"/>
      <c r="X1298" s="48"/>
      <c r="Y1298" s="48"/>
      <c r="Z1298" s="48"/>
      <c r="AA1298" s="48"/>
      <c r="AB1298" s="48"/>
      <c r="AC1298" s="48"/>
      <c r="AD1298" s="48"/>
      <c r="AE1298" s="48"/>
      <c r="AF1298" s="48"/>
      <c r="AG1298" s="48"/>
      <c r="AH1298" s="48"/>
      <c r="AI1298" s="48"/>
      <c r="AJ1298" s="48"/>
      <c r="AK1298" s="48"/>
      <c r="AL1298" s="48"/>
      <c r="AM1298" s="48"/>
      <c r="AN1298" s="48"/>
      <c r="AO1298" s="48"/>
      <c r="AP1298" s="48"/>
      <c r="AQ1298" s="48"/>
      <c r="AR1298" s="48"/>
      <c r="AS1298" s="48"/>
      <c r="AT1298" s="48"/>
      <c r="AU1298" s="48"/>
      <c r="AV1298" s="48"/>
      <c r="AW1298" s="48"/>
      <c r="AX1298" s="48"/>
      <c r="AY1298" s="48"/>
      <c r="AZ1298" s="48"/>
      <c r="BA1298" s="48"/>
      <c r="BB1298" s="48"/>
    </row>
    <row r="1299" spans="1:54" x14ac:dyDescent="0.25">
      <c r="A1299" s="42" t="str">
        <f t="shared" si="60"/>
        <v/>
      </c>
      <c r="B1299" s="119"/>
      <c r="C1299" s="33"/>
      <c r="D1299" s="120"/>
      <c r="E1299" s="35"/>
      <c r="F1299" s="35"/>
      <c r="G1299" s="35"/>
      <c r="H1299" s="35"/>
      <c r="I1299" s="35"/>
      <c r="J1299" s="48"/>
      <c r="K1299" s="48"/>
      <c r="L1299" s="48"/>
      <c r="M1299" s="48"/>
      <c r="N1299" s="48"/>
      <c r="O1299" s="73"/>
      <c r="P1299" s="73"/>
      <c r="Q1299" s="73"/>
      <c r="R1299" s="73"/>
      <c r="S1299" s="73"/>
      <c r="T1299" s="48"/>
      <c r="U1299" s="48"/>
      <c r="V1299" s="48"/>
      <c r="W1299" s="48"/>
      <c r="X1299" s="48"/>
      <c r="Y1299" s="48"/>
      <c r="Z1299" s="48"/>
      <c r="AA1299" s="48"/>
      <c r="AB1299" s="48"/>
      <c r="AC1299" s="48"/>
      <c r="AD1299" s="48"/>
      <c r="AE1299" s="48"/>
      <c r="AF1299" s="48"/>
      <c r="AG1299" s="48"/>
      <c r="AH1299" s="48"/>
      <c r="AI1299" s="48"/>
      <c r="AJ1299" s="48"/>
      <c r="AK1299" s="48"/>
      <c r="AL1299" s="48"/>
      <c r="AM1299" s="48"/>
      <c r="AN1299" s="48"/>
      <c r="AO1299" s="48"/>
      <c r="AP1299" s="48"/>
      <c r="AQ1299" s="48"/>
      <c r="AR1299" s="48"/>
      <c r="AS1299" s="48"/>
      <c r="AT1299" s="48"/>
      <c r="AU1299" s="48"/>
      <c r="AV1299" s="48"/>
      <c r="AW1299" s="48"/>
      <c r="AX1299" s="48"/>
      <c r="AY1299" s="48"/>
      <c r="AZ1299" s="48"/>
      <c r="BA1299" s="48"/>
      <c r="BB1299" s="48"/>
    </row>
    <row r="1300" spans="1:54" x14ac:dyDescent="0.25">
      <c r="A1300" s="42" t="str">
        <f t="shared" ref="A1300:A1363" si="61">IF(B1300&lt;&gt;"",ROW(A1283),"")</f>
        <v/>
      </c>
      <c r="B1300" s="119"/>
      <c r="C1300" s="33"/>
      <c r="D1300" s="120"/>
      <c r="E1300" s="35"/>
      <c r="F1300" s="35"/>
      <c r="G1300" s="35"/>
      <c r="H1300" s="35"/>
      <c r="I1300" s="35"/>
      <c r="J1300" s="48"/>
      <c r="K1300" s="48"/>
      <c r="L1300" s="48"/>
      <c r="M1300" s="48"/>
      <c r="N1300" s="48"/>
      <c r="O1300" s="73"/>
      <c r="P1300" s="73"/>
      <c r="Q1300" s="73"/>
      <c r="R1300" s="73"/>
      <c r="S1300" s="73"/>
      <c r="T1300" s="48"/>
      <c r="U1300" s="48"/>
      <c r="V1300" s="48"/>
      <c r="W1300" s="48"/>
      <c r="X1300" s="48"/>
      <c r="Y1300" s="48"/>
      <c r="Z1300" s="48"/>
      <c r="AA1300" s="48"/>
      <c r="AB1300" s="48"/>
      <c r="AC1300" s="48"/>
      <c r="AD1300" s="48"/>
      <c r="AE1300" s="48"/>
      <c r="AF1300" s="48"/>
      <c r="AG1300" s="48"/>
      <c r="AH1300" s="48"/>
      <c r="AI1300" s="48"/>
      <c r="AJ1300" s="48"/>
      <c r="AK1300" s="48"/>
      <c r="AL1300" s="48"/>
      <c r="AM1300" s="48"/>
      <c r="AN1300" s="48"/>
      <c r="AO1300" s="48"/>
      <c r="AP1300" s="48"/>
      <c r="AQ1300" s="48"/>
      <c r="AR1300" s="48"/>
      <c r="AS1300" s="48"/>
      <c r="AT1300" s="48"/>
      <c r="AU1300" s="48"/>
      <c r="AV1300" s="48"/>
      <c r="AW1300" s="48"/>
      <c r="AX1300" s="48"/>
      <c r="AY1300" s="48"/>
      <c r="AZ1300" s="48"/>
      <c r="BA1300" s="48"/>
      <c r="BB1300" s="48"/>
    </row>
    <row r="1301" spans="1:54" x14ac:dyDescent="0.25">
      <c r="A1301" s="42" t="str">
        <f t="shared" si="61"/>
        <v/>
      </c>
      <c r="B1301" s="119"/>
      <c r="C1301" s="33"/>
      <c r="D1301" s="120"/>
      <c r="E1301" s="35"/>
      <c r="F1301" s="35"/>
      <c r="G1301" s="35"/>
      <c r="H1301" s="35"/>
      <c r="I1301" s="35"/>
      <c r="J1301" s="48"/>
      <c r="K1301" s="48"/>
      <c r="L1301" s="48"/>
      <c r="M1301" s="48"/>
      <c r="N1301" s="48"/>
      <c r="O1301" s="73"/>
      <c r="P1301" s="73"/>
      <c r="Q1301" s="73"/>
      <c r="R1301" s="73"/>
      <c r="S1301" s="73"/>
      <c r="T1301" s="48"/>
      <c r="U1301" s="48"/>
      <c r="V1301" s="48"/>
      <c r="W1301" s="48"/>
      <c r="X1301" s="48"/>
      <c r="Y1301" s="48"/>
      <c r="Z1301" s="48"/>
      <c r="AA1301" s="48"/>
      <c r="AB1301" s="48"/>
      <c r="AC1301" s="48"/>
      <c r="AD1301" s="48"/>
      <c r="AE1301" s="48"/>
      <c r="AF1301" s="48"/>
      <c r="AG1301" s="48"/>
      <c r="AH1301" s="48"/>
      <c r="AI1301" s="48"/>
      <c r="AJ1301" s="48"/>
      <c r="AK1301" s="48"/>
      <c r="AL1301" s="48"/>
      <c r="AM1301" s="48"/>
      <c r="AN1301" s="48"/>
      <c r="AO1301" s="48"/>
      <c r="AP1301" s="48"/>
      <c r="AQ1301" s="48"/>
      <c r="AR1301" s="48"/>
      <c r="AS1301" s="48"/>
      <c r="AT1301" s="48"/>
      <c r="AU1301" s="48"/>
      <c r="AV1301" s="48"/>
      <c r="AW1301" s="48"/>
      <c r="AX1301" s="48"/>
      <c r="AY1301" s="48"/>
      <c r="AZ1301" s="48"/>
      <c r="BA1301" s="48"/>
      <c r="BB1301" s="48"/>
    </row>
    <row r="1302" spans="1:54" x14ac:dyDescent="0.25">
      <c r="A1302" s="42" t="str">
        <f t="shared" si="61"/>
        <v/>
      </c>
      <c r="B1302" s="119"/>
      <c r="C1302" s="33"/>
      <c r="D1302" s="120"/>
      <c r="E1302" s="35"/>
      <c r="F1302" s="35"/>
      <c r="G1302" s="35"/>
      <c r="H1302" s="35"/>
      <c r="I1302" s="35"/>
      <c r="J1302" s="48"/>
      <c r="K1302" s="48"/>
      <c r="L1302" s="48"/>
      <c r="M1302" s="48"/>
      <c r="N1302" s="48"/>
      <c r="O1302" s="73"/>
      <c r="P1302" s="73"/>
      <c r="Q1302" s="73"/>
      <c r="R1302" s="73"/>
      <c r="S1302" s="73"/>
      <c r="T1302" s="48"/>
      <c r="U1302" s="48"/>
      <c r="V1302" s="48"/>
      <c r="W1302" s="48"/>
      <c r="X1302" s="48"/>
      <c r="Y1302" s="48"/>
      <c r="Z1302" s="48"/>
      <c r="AA1302" s="48"/>
      <c r="AB1302" s="48"/>
      <c r="AC1302" s="48"/>
      <c r="AD1302" s="48"/>
      <c r="AE1302" s="48"/>
      <c r="AF1302" s="48"/>
      <c r="AG1302" s="48"/>
      <c r="AH1302" s="48"/>
      <c r="AI1302" s="48"/>
      <c r="AJ1302" s="48"/>
      <c r="AK1302" s="48"/>
      <c r="AL1302" s="48"/>
      <c r="AM1302" s="48"/>
      <c r="AN1302" s="48"/>
      <c r="AO1302" s="48"/>
      <c r="AP1302" s="48"/>
      <c r="AQ1302" s="48"/>
      <c r="AR1302" s="48"/>
      <c r="AS1302" s="48"/>
      <c r="AT1302" s="48"/>
      <c r="AU1302" s="48"/>
      <c r="AV1302" s="48"/>
      <c r="AW1302" s="48"/>
      <c r="AX1302" s="48"/>
      <c r="AY1302" s="48"/>
      <c r="AZ1302" s="48"/>
      <c r="BA1302" s="48"/>
      <c r="BB1302" s="48"/>
    </row>
    <row r="1303" spans="1:54" x14ac:dyDescent="0.25">
      <c r="A1303" s="42" t="str">
        <f t="shared" si="61"/>
        <v/>
      </c>
      <c r="B1303" s="119"/>
      <c r="C1303" s="33"/>
      <c r="D1303" s="120"/>
      <c r="E1303" s="35"/>
      <c r="F1303" s="35"/>
      <c r="G1303" s="35"/>
      <c r="H1303" s="35"/>
      <c r="I1303" s="35"/>
      <c r="J1303" s="48"/>
      <c r="K1303" s="48"/>
      <c r="L1303" s="48"/>
      <c r="M1303" s="48"/>
      <c r="N1303" s="48"/>
      <c r="O1303" s="73"/>
      <c r="P1303" s="73"/>
      <c r="Q1303" s="73"/>
      <c r="R1303" s="73"/>
      <c r="S1303" s="73"/>
      <c r="T1303" s="48"/>
      <c r="U1303" s="48"/>
      <c r="V1303" s="48"/>
      <c r="W1303" s="48"/>
      <c r="X1303" s="48"/>
      <c r="Y1303" s="48"/>
      <c r="Z1303" s="48"/>
      <c r="AA1303" s="48"/>
      <c r="AB1303" s="48"/>
      <c r="AC1303" s="48"/>
      <c r="AD1303" s="48"/>
      <c r="AE1303" s="48"/>
      <c r="AF1303" s="48"/>
      <c r="AG1303" s="48"/>
      <c r="AH1303" s="48"/>
      <c r="AI1303" s="48"/>
      <c r="AJ1303" s="48"/>
      <c r="AK1303" s="48"/>
      <c r="AL1303" s="48"/>
      <c r="AM1303" s="48"/>
      <c r="AN1303" s="48"/>
      <c r="AO1303" s="48"/>
      <c r="AP1303" s="48"/>
      <c r="AQ1303" s="48"/>
      <c r="AR1303" s="48"/>
      <c r="AS1303" s="48"/>
      <c r="AT1303" s="48"/>
      <c r="AU1303" s="48"/>
      <c r="AV1303" s="48"/>
      <c r="AW1303" s="48"/>
      <c r="AX1303" s="48"/>
      <c r="AY1303" s="48"/>
      <c r="AZ1303" s="48"/>
      <c r="BA1303" s="48"/>
      <c r="BB1303" s="48"/>
    </row>
    <row r="1304" spans="1:54" x14ac:dyDescent="0.25">
      <c r="A1304" s="42" t="str">
        <f t="shared" si="61"/>
        <v/>
      </c>
      <c r="B1304" s="119"/>
      <c r="C1304" s="33"/>
      <c r="D1304" s="120"/>
      <c r="E1304" s="35"/>
      <c r="F1304" s="35"/>
      <c r="G1304" s="35"/>
      <c r="H1304" s="35"/>
      <c r="I1304" s="35"/>
      <c r="J1304" s="48"/>
      <c r="K1304" s="48"/>
      <c r="L1304" s="48"/>
      <c r="M1304" s="48"/>
      <c r="N1304" s="48"/>
      <c r="O1304" s="73"/>
      <c r="P1304" s="73"/>
      <c r="Q1304" s="73"/>
      <c r="R1304" s="73"/>
      <c r="S1304" s="73"/>
      <c r="T1304" s="48"/>
      <c r="U1304" s="48"/>
      <c r="V1304" s="48"/>
      <c r="W1304" s="48"/>
      <c r="X1304" s="48"/>
      <c r="Y1304" s="48"/>
      <c r="Z1304" s="48"/>
      <c r="AA1304" s="48"/>
      <c r="AB1304" s="48"/>
      <c r="AC1304" s="48"/>
      <c r="AD1304" s="48"/>
      <c r="AE1304" s="48"/>
      <c r="AF1304" s="48"/>
      <c r="AG1304" s="48"/>
      <c r="AH1304" s="48"/>
      <c r="AI1304" s="48"/>
      <c r="AJ1304" s="48"/>
      <c r="AK1304" s="48"/>
      <c r="AL1304" s="48"/>
      <c r="AM1304" s="48"/>
      <c r="AN1304" s="48"/>
      <c r="AO1304" s="48"/>
      <c r="AP1304" s="48"/>
      <c r="AQ1304" s="48"/>
      <c r="AR1304" s="48"/>
      <c r="AS1304" s="48"/>
      <c r="AT1304" s="48"/>
      <c r="AU1304" s="48"/>
      <c r="AV1304" s="48"/>
      <c r="AW1304" s="48"/>
      <c r="AX1304" s="48"/>
      <c r="AY1304" s="48"/>
      <c r="AZ1304" s="48"/>
      <c r="BA1304" s="48"/>
      <c r="BB1304" s="48"/>
    </row>
    <row r="1305" spans="1:54" x14ac:dyDescent="0.25">
      <c r="A1305" s="42" t="str">
        <f t="shared" si="61"/>
        <v/>
      </c>
      <c r="B1305" s="119"/>
      <c r="C1305" s="33"/>
      <c r="D1305" s="120"/>
      <c r="E1305" s="35"/>
      <c r="F1305" s="35"/>
      <c r="G1305" s="35"/>
      <c r="H1305" s="35"/>
      <c r="I1305" s="35"/>
      <c r="J1305" s="48"/>
      <c r="K1305" s="48"/>
      <c r="L1305" s="48"/>
      <c r="M1305" s="48"/>
      <c r="N1305" s="48"/>
      <c r="O1305" s="73"/>
      <c r="P1305" s="73"/>
      <c r="Q1305" s="73"/>
      <c r="R1305" s="73"/>
      <c r="S1305" s="73"/>
      <c r="T1305" s="48"/>
      <c r="U1305" s="48"/>
      <c r="V1305" s="48"/>
      <c r="W1305" s="48"/>
      <c r="X1305" s="48"/>
      <c r="Y1305" s="48"/>
      <c r="Z1305" s="48"/>
      <c r="AA1305" s="48"/>
      <c r="AB1305" s="48"/>
      <c r="AC1305" s="48"/>
      <c r="AD1305" s="48"/>
      <c r="AE1305" s="48"/>
      <c r="AF1305" s="48"/>
      <c r="AG1305" s="48"/>
      <c r="AH1305" s="48"/>
      <c r="AI1305" s="48"/>
      <c r="AJ1305" s="48"/>
      <c r="AK1305" s="48"/>
      <c r="AL1305" s="48"/>
      <c r="AM1305" s="48"/>
      <c r="AN1305" s="48"/>
      <c r="AO1305" s="48"/>
      <c r="AP1305" s="48"/>
      <c r="AQ1305" s="48"/>
      <c r="AR1305" s="48"/>
      <c r="AS1305" s="48"/>
      <c r="AT1305" s="48"/>
      <c r="AU1305" s="48"/>
      <c r="AV1305" s="48"/>
      <c r="AW1305" s="48"/>
      <c r="AX1305" s="48"/>
      <c r="AY1305" s="48"/>
      <c r="AZ1305" s="48"/>
      <c r="BA1305" s="48"/>
      <c r="BB1305" s="48"/>
    </row>
    <row r="1306" spans="1:54" x14ac:dyDescent="0.25">
      <c r="A1306" s="42" t="str">
        <f t="shared" si="61"/>
        <v/>
      </c>
      <c r="B1306" s="119"/>
      <c r="C1306" s="33"/>
      <c r="D1306" s="120"/>
      <c r="E1306" s="35"/>
      <c r="F1306" s="35"/>
      <c r="G1306" s="35"/>
      <c r="H1306" s="35"/>
      <c r="I1306" s="35"/>
      <c r="J1306" s="48"/>
      <c r="K1306" s="48"/>
      <c r="L1306" s="48"/>
      <c r="M1306" s="48"/>
      <c r="N1306" s="48"/>
      <c r="O1306" s="73"/>
      <c r="P1306" s="73"/>
      <c r="Q1306" s="73"/>
      <c r="R1306" s="73"/>
      <c r="S1306" s="73"/>
      <c r="T1306" s="48"/>
      <c r="U1306" s="48"/>
      <c r="V1306" s="48"/>
      <c r="W1306" s="48"/>
      <c r="X1306" s="48"/>
      <c r="Y1306" s="48"/>
      <c r="Z1306" s="48"/>
      <c r="AA1306" s="48"/>
      <c r="AB1306" s="48"/>
      <c r="AC1306" s="48"/>
      <c r="AD1306" s="48"/>
      <c r="AE1306" s="48"/>
      <c r="AF1306" s="48"/>
      <c r="AG1306" s="48"/>
      <c r="AH1306" s="48"/>
      <c r="AI1306" s="48"/>
      <c r="AJ1306" s="48"/>
      <c r="AK1306" s="48"/>
      <c r="AL1306" s="48"/>
      <c r="AM1306" s="48"/>
      <c r="AN1306" s="48"/>
      <c r="AO1306" s="48"/>
      <c r="AP1306" s="48"/>
      <c r="AQ1306" s="48"/>
      <c r="AR1306" s="48"/>
      <c r="AS1306" s="48"/>
      <c r="AT1306" s="48"/>
      <c r="AU1306" s="48"/>
      <c r="AV1306" s="48"/>
      <c r="AW1306" s="48"/>
      <c r="AX1306" s="48"/>
      <c r="AY1306" s="48"/>
      <c r="AZ1306" s="48"/>
      <c r="BA1306" s="48"/>
      <c r="BB1306" s="48"/>
    </row>
    <row r="1307" spans="1:54" x14ac:dyDescent="0.25">
      <c r="A1307" s="42" t="str">
        <f t="shared" si="61"/>
        <v/>
      </c>
      <c r="B1307" s="119"/>
      <c r="C1307" s="33"/>
      <c r="D1307" s="120"/>
      <c r="E1307" s="35"/>
      <c r="F1307" s="35"/>
      <c r="G1307" s="35"/>
      <c r="H1307" s="35"/>
      <c r="I1307" s="35"/>
      <c r="J1307" s="48"/>
      <c r="K1307" s="48"/>
      <c r="L1307" s="48"/>
      <c r="M1307" s="48"/>
      <c r="N1307" s="48"/>
      <c r="O1307" s="73"/>
      <c r="P1307" s="73"/>
      <c r="Q1307" s="73"/>
      <c r="R1307" s="73"/>
      <c r="S1307" s="73"/>
      <c r="T1307" s="48"/>
      <c r="U1307" s="48"/>
      <c r="V1307" s="48"/>
      <c r="W1307" s="48"/>
      <c r="X1307" s="48"/>
      <c r="Y1307" s="48"/>
      <c r="Z1307" s="48"/>
      <c r="AA1307" s="48"/>
      <c r="AB1307" s="48"/>
      <c r="AC1307" s="48"/>
      <c r="AD1307" s="48"/>
      <c r="AE1307" s="48"/>
      <c r="AF1307" s="48"/>
      <c r="AG1307" s="48"/>
      <c r="AH1307" s="48"/>
      <c r="AI1307" s="48"/>
      <c r="AJ1307" s="48"/>
      <c r="AK1307" s="48"/>
      <c r="AL1307" s="48"/>
      <c r="AM1307" s="48"/>
      <c r="AN1307" s="48"/>
      <c r="AO1307" s="48"/>
      <c r="AP1307" s="48"/>
      <c r="AQ1307" s="48"/>
      <c r="AR1307" s="48"/>
      <c r="AS1307" s="48"/>
      <c r="AT1307" s="48"/>
      <c r="AU1307" s="48"/>
      <c r="AV1307" s="48"/>
      <c r="AW1307" s="48"/>
      <c r="AX1307" s="48"/>
      <c r="AY1307" s="48"/>
      <c r="AZ1307" s="48"/>
      <c r="BA1307" s="48"/>
      <c r="BB1307" s="48"/>
    </row>
    <row r="1308" spans="1:54" x14ac:dyDescent="0.25">
      <c r="A1308" s="42" t="str">
        <f t="shared" si="61"/>
        <v/>
      </c>
      <c r="B1308" s="119"/>
      <c r="C1308" s="33"/>
      <c r="D1308" s="120"/>
      <c r="E1308" s="35"/>
      <c r="F1308" s="35"/>
      <c r="G1308" s="35"/>
      <c r="H1308" s="35"/>
      <c r="I1308" s="35"/>
      <c r="J1308" s="48"/>
      <c r="K1308" s="48"/>
      <c r="L1308" s="48"/>
      <c r="M1308" s="48"/>
      <c r="N1308" s="48"/>
      <c r="O1308" s="73"/>
      <c r="P1308" s="73"/>
      <c r="Q1308" s="73"/>
      <c r="R1308" s="73"/>
      <c r="S1308" s="73"/>
      <c r="T1308" s="48"/>
      <c r="U1308" s="48"/>
      <c r="V1308" s="48"/>
      <c r="W1308" s="48"/>
      <c r="X1308" s="48"/>
      <c r="Y1308" s="48"/>
      <c r="Z1308" s="48"/>
      <c r="AA1308" s="48"/>
      <c r="AB1308" s="48"/>
      <c r="AC1308" s="48"/>
      <c r="AD1308" s="48"/>
      <c r="AE1308" s="48"/>
      <c r="AF1308" s="48"/>
      <c r="AG1308" s="48"/>
      <c r="AH1308" s="48"/>
      <c r="AI1308" s="48"/>
      <c r="AJ1308" s="48"/>
      <c r="AK1308" s="48"/>
      <c r="AL1308" s="48"/>
      <c r="AM1308" s="48"/>
      <c r="AN1308" s="48"/>
      <c r="AO1308" s="48"/>
      <c r="AP1308" s="48"/>
      <c r="AQ1308" s="48"/>
      <c r="AR1308" s="48"/>
      <c r="AS1308" s="48"/>
      <c r="AT1308" s="48"/>
      <c r="AU1308" s="48"/>
      <c r="AV1308" s="48"/>
      <c r="AW1308" s="48"/>
      <c r="AX1308" s="48"/>
      <c r="AY1308" s="48"/>
      <c r="AZ1308" s="48"/>
      <c r="BA1308" s="48"/>
      <c r="BB1308" s="48"/>
    </row>
    <row r="1309" spans="1:54" x14ac:dyDescent="0.25">
      <c r="A1309" s="42" t="str">
        <f t="shared" si="61"/>
        <v/>
      </c>
      <c r="B1309" s="119"/>
      <c r="C1309" s="33"/>
      <c r="D1309" s="120"/>
      <c r="E1309" s="35"/>
      <c r="F1309" s="35"/>
      <c r="G1309" s="35"/>
      <c r="H1309" s="35"/>
      <c r="I1309" s="35"/>
      <c r="J1309" s="48"/>
      <c r="K1309" s="48"/>
      <c r="L1309" s="48"/>
      <c r="M1309" s="48"/>
      <c r="N1309" s="48"/>
      <c r="O1309" s="73"/>
      <c r="P1309" s="73"/>
      <c r="Q1309" s="73"/>
      <c r="R1309" s="73"/>
      <c r="S1309" s="73"/>
      <c r="T1309" s="48"/>
      <c r="U1309" s="48"/>
      <c r="V1309" s="48"/>
      <c r="W1309" s="48"/>
      <c r="X1309" s="48"/>
      <c r="Y1309" s="48"/>
      <c r="Z1309" s="48"/>
      <c r="AA1309" s="48"/>
      <c r="AB1309" s="48"/>
      <c r="AC1309" s="48"/>
      <c r="AD1309" s="48"/>
      <c r="AE1309" s="48"/>
      <c r="AF1309" s="48"/>
      <c r="AG1309" s="48"/>
      <c r="AH1309" s="48"/>
      <c r="AI1309" s="48"/>
      <c r="AJ1309" s="48"/>
      <c r="AK1309" s="48"/>
      <c r="AL1309" s="48"/>
      <c r="AM1309" s="48"/>
      <c r="AN1309" s="48"/>
      <c r="AO1309" s="48"/>
      <c r="AP1309" s="48"/>
      <c r="AQ1309" s="48"/>
      <c r="AR1309" s="48"/>
      <c r="AS1309" s="48"/>
      <c r="AT1309" s="48"/>
      <c r="AU1309" s="48"/>
      <c r="AV1309" s="48"/>
      <c r="AW1309" s="48"/>
      <c r="AX1309" s="48"/>
      <c r="AY1309" s="48"/>
      <c r="AZ1309" s="48"/>
      <c r="BA1309" s="48"/>
      <c r="BB1309" s="48"/>
    </row>
    <row r="1310" spans="1:54" x14ac:dyDescent="0.25">
      <c r="A1310" s="42" t="str">
        <f t="shared" si="61"/>
        <v/>
      </c>
      <c r="B1310" s="119"/>
      <c r="C1310" s="33"/>
      <c r="D1310" s="120"/>
      <c r="E1310" s="35"/>
      <c r="F1310" s="35"/>
      <c r="G1310" s="35"/>
      <c r="H1310" s="35"/>
      <c r="I1310" s="35"/>
      <c r="J1310" s="48"/>
      <c r="K1310" s="48"/>
      <c r="L1310" s="48"/>
      <c r="M1310" s="48"/>
      <c r="N1310" s="48"/>
      <c r="O1310" s="73"/>
      <c r="P1310" s="73"/>
      <c r="Q1310" s="73"/>
      <c r="R1310" s="73"/>
      <c r="S1310" s="73"/>
      <c r="T1310" s="48"/>
      <c r="U1310" s="48"/>
      <c r="V1310" s="48"/>
      <c r="W1310" s="48"/>
      <c r="X1310" s="48"/>
      <c r="Y1310" s="48"/>
      <c r="Z1310" s="48"/>
      <c r="AA1310" s="48"/>
      <c r="AB1310" s="48"/>
      <c r="AC1310" s="48"/>
      <c r="AD1310" s="48"/>
      <c r="AE1310" s="48"/>
      <c r="AF1310" s="48"/>
      <c r="AG1310" s="48"/>
      <c r="AH1310" s="48"/>
      <c r="AI1310" s="48"/>
      <c r="AJ1310" s="48"/>
      <c r="AK1310" s="48"/>
      <c r="AL1310" s="48"/>
      <c r="AM1310" s="48"/>
      <c r="AN1310" s="48"/>
      <c r="AO1310" s="48"/>
      <c r="AP1310" s="48"/>
      <c r="AQ1310" s="48"/>
      <c r="AR1310" s="48"/>
      <c r="AS1310" s="48"/>
      <c r="AT1310" s="48"/>
      <c r="AU1310" s="48"/>
      <c r="AV1310" s="48"/>
      <c r="AW1310" s="48"/>
      <c r="AX1310" s="48"/>
      <c r="AY1310" s="48"/>
      <c r="AZ1310" s="48"/>
      <c r="BA1310" s="48"/>
      <c r="BB1310" s="48"/>
    </row>
    <row r="1311" spans="1:54" x14ac:dyDescent="0.25">
      <c r="A1311" s="42" t="str">
        <f t="shared" si="61"/>
        <v/>
      </c>
      <c r="B1311" s="119"/>
      <c r="C1311" s="33"/>
      <c r="D1311" s="120"/>
      <c r="E1311" s="35"/>
      <c r="F1311" s="35"/>
      <c r="G1311" s="35"/>
      <c r="H1311" s="35"/>
      <c r="I1311" s="35"/>
      <c r="J1311" s="48"/>
      <c r="K1311" s="48"/>
      <c r="L1311" s="48"/>
      <c r="M1311" s="48"/>
      <c r="N1311" s="48"/>
      <c r="O1311" s="73"/>
      <c r="P1311" s="73"/>
      <c r="Q1311" s="73"/>
      <c r="R1311" s="73"/>
      <c r="S1311" s="73"/>
      <c r="T1311" s="48"/>
      <c r="U1311" s="48"/>
      <c r="V1311" s="48"/>
      <c r="W1311" s="48"/>
      <c r="X1311" s="48"/>
      <c r="Y1311" s="48"/>
      <c r="Z1311" s="48"/>
      <c r="AA1311" s="48"/>
      <c r="AB1311" s="48"/>
      <c r="AC1311" s="48"/>
      <c r="AD1311" s="48"/>
      <c r="AE1311" s="48"/>
      <c r="AF1311" s="48"/>
      <c r="AG1311" s="48"/>
      <c r="AH1311" s="48"/>
      <c r="AI1311" s="48"/>
      <c r="AJ1311" s="48"/>
      <c r="AK1311" s="48"/>
      <c r="AL1311" s="48"/>
      <c r="AM1311" s="48"/>
      <c r="AN1311" s="48"/>
      <c r="AO1311" s="48"/>
      <c r="AP1311" s="48"/>
      <c r="AQ1311" s="48"/>
      <c r="AR1311" s="48"/>
      <c r="AS1311" s="48"/>
      <c r="AT1311" s="48"/>
      <c r="AU1311" s="48"/>
      <c r="AV1311" s="48"/>
      <c r="AW1311" s="48"/>
      <c r="AX1311" s="48"/>
      <c r="AY1311" s="48"/>
      <c r="AZ1311" s="48"/>
      <c r="BA1311" s="48"/>
      <c r="BB1311" s="48"/>
    </row>
    <row r="1312" spans="1:54" x14ac:dyDescent="0.25">
      <c r="A1312" s="42" t="str">
        <f t="shared" si="61"/>
        <v/>
      </c>
      <c r="B1312" s="119"/>
      <c r="C1312" s="33"/>
      <c r="D1312" s="120"/>
      <c r="E1312" s="35"/>
      <c r="F1312" s="35"/>
      <c r="G1312" s="35"/>
      <c r="H1312" s="35"/>
      <c r="I1312" s="35"/>
      <c r="J1312" s="48"/>
      <c r="K1312" s="48"/>
      <c r="L1312" s="48"/>
      <c r="M1312" s="48"/>
      <c r="N1312" s="48"/>
      <c r="O1312" s="73"/>
      <c r="P1312" s="73"/>
      <c r="Q1312" s="73"/>
      <c r="R1312" s="73"/>
      <c r="S1312" s="73"/>
      <c r="T1312" s="48"/>
      <c r="U1312" s="48"/>
      <c r="V1312" s="48"/>
      <c r="W1312" s="48"/>
      <c r="X1312" s="48"/>
      <c r="Y1312" s="48"/>
      <c r="Z1312" s="48"/>
      <c r="AA1312" s="48"/>
      <c r="AB1312" s="48"/>
      <c r="AC1312" s="48"/>
      <c r="AD1312" s="48"/>
      <c r="AE1312" s="48"/>
      <c r="AF1312" s="48"/>
      <c r="AG1312" s="48"/>
      <c r="AH1312" s="48"/>
      <c r="AI1312" s="48"/>
      <c r="AJ1312" s="48"/>
      <c r="AK1312" s="48"/>
      <c r="AL1312" s="48"/>
      <c r="AM1312" s="48"/>
      <c r="AN1312" s="48"/>
      <c r="AO1312" s="48"/>
      <c r="AP1312" s="48"/>
      <c r="AQ1312" s="48"/>
      <c r="AR1312" s="48"/>
      <c r="AS1312" s="48"/>
      <c r="AT1312" s="48"/>
      <c r="AU1312" s="48"/>
      <c r="AV1312" s="48"/>
      <c r="AW1312" s="48"/>
      <c r="AX1312" s="48"/>
      <c r="AY1312" s="48"/>
      <c r="AZ1312" s="48"/>
      <c r="BA1312" s="48"/>
      <c r="BB1312" s="48"/>
    </row>
    <row r="1313" spans="1:54" x14ac:dyDescent="0.25">
      <c r="A1313" s="42" t="str">
        <f t="shared" si="61"/>
        <v/>
      </c>
      <c r="B1313" s="119"/>
      <c r="C1313" s="33"/>
      <c r="D1313" s="120"/>
      <c r="E1313" s="35"/>
      <c r="F1313" s="35"/>
      <c r="G1313" s="35"/>
      <c r="H1313" s="35"/>
      <c r="I1313" s="35"/>
      <c r="J1313" s="48"/>
      <c r="K1313" s="48"/>
      <c r="L1313" s="48"/>
      <c r="M1313" s="48"/>
      <c r="N1313" s="48"/>
      <c r="O1313" s="73"/>
      <c r="P1313" s="73"/>
      <c r="Q1313" s="73"/>
      <c r="R1313" s="73"/>
      <c r="S1313" s="73"/>
      <c r="T1313" s="48"/>
      <c r="U1313" s="48"/>
      <c r="V1313" s="48"/>
      <c r="W1313" s="48"/>
      <c r="X1313" s="48"/>
      <c r="Y1313" s="48"/>
      <c r="Z1313" s="48"/>
      <c r="AA1313" s="48"/>
      <c r="AB1313" s="48"/>
      <c r="AC1313" s="48"/>
      <c r="AD1313" s="48"/>
      <c r="AE1313" s="48"/>
      <c r="AF1313" s="48"/>
      <c r="AG1313" s="48"/>
      <c r="AH1313" s="48"/>
      <c r="AI1313" s="48"/>
      <c r="AJ1313" s="48"/>
      <c r="AK1313" s="48"/>
      <c r="AL1313" s="48"/>
      <c r="AM1313" s="48"/>
      <c r="AN1313" s="48"/>
      <c r="AO1313" s="48"/>
      <c r="AP1313" s="48"/>
      <c r="AQ1313" s="48"/>
      <c r="AR1313" s="48"/>
      <c r="AS1313" s="48"/>
      <c r="AT1313" s="48"/>
      <c r="AU1313" s="48"/>
      <c r="AV1313" s="48"/>
      <c r="AW1313" s="48"/>
      <c r="AX1313" s="48"/>
      <c r="AY1313" s="48"/>
      <c r="AZ1313" s="48"/>
      <c r="BA1313" s="48"/>
      <c r="BB1313" s="48"/>
    </row>
    <row r="1314" spans="1:54" x14ac:dyDescent="0.25">
      <c r="A1314" s="42" t="str">
        <f t="shared" si="61"/>
        <v/>
      </c>
      <c r="B1314" s="119"/>
      <c r="C1314" s="33"/>
      <c r="D1314" s="120"/>
      <c r="E1314" s="35"/>
      <c r="F1314" s="35"/>
      <c r="G1314" s="35"/>
      <c r="H1314" s="35"/>
      <c r="I1314" s="35"/>
      <c r="J1314" s="48"/>
      <c r="K1314" s="48"/>
      <c r="L1314" s="48"/>
      <c r="M1314" s="48"/>
      <c r="N1314" s="48"/>
      <c r="O1314" s="73"/>
      <c r="P1314" s="73"/>
      <c r="Q1314" s="73"/>
      <c r="R1314" s="73"/>
      <c r="S1314" s="73"/>
      <c r="T1314" s="48"/>
      <c r="U1314" s="48"/>
      <c r="V1314" s="48"/>
      <c r="W1314" s="48"/>
      <c r="X1314" s="48"/>
      <c r="Y1314" s="48"/>
      <c r="Z1314" s="48"/>
      <c r="AA1314" s="48"/>
      <c r="AB1314" s="48"/>
      <c r="AC1314" s="48"/>
      <c r="AD1314" s="48"/>
      <c r="AE1314" s="48"/>
      <c r="AF1314" s="48"/>
      <c r="AG1314" s="48"/>
      <c r="AH1314" s="48"/>
      <c r="AI1314" s="48"/>
      <c r="AJ1314" s="48"/>
      <c r="AK1314" s="48"/>
      <c r="AL1314" s="48"/>
      <c r="AM1314" s="48"/>
      <c r="AN1314" s="48"/>
      <c r="AO1314" s="48"/>
      <c r="AP1314" s="48"/>
      <c r="AQ1314" s="48"/>
      <c r="AR1314" s="48"/>
      <c r="AS1314" s="48"/>
      <c r="AT1314" s="48"/>
      <c r="AU1314" s="48"/>
      <c r="AV1314" s="48"/>
      <c r="AW1314" s="48"/>
      <c r="AX1314" s="48"/>
      <c r="AY1314" s="48"/>
      <c r="AZ1314" s="48"/>
      <c r="BA1314" s="48"/>
      <c r="BB1314" s="48"/>
    </row>
    <row r="1315" spans="1:54" x14ac:dyDescent="0.25">
      <c r="A1315" s="42" t="str">
        <f t="shared" si="61"/>
        <v/>
      </c>
      <c r="B1315" s="119"/>
      <c r="C1315" s="33"/>
      <c r="D1315" s="120"/>
      <c r="E1315" s="35"/>
      <c r="F1315" s="35"/>
      <c r="G1315" s="35"/>
      <c r="H1315" s="35"/>
      <c r="I1315" s="35"/>
      <c r="J1315" s="48"/>
      <c r="K1315" s="48"/>
      <c r="L1315" s="48"/>
      <c r="M1315" s="48"/>
      <c r="N1315" s="48"/>
      <c r="O1315" s="73"/>
      <c r="P1315" s="73"/>
      <c r="Q1315" s="73"/>
      <c r="R1315" s="73"/>
      <c r="S1315" s="73"/>
      <c r="T1315" s="48"/>
      <c r="U1315" s="48"/>
      <c r="V1315" s="48"/>
      <c r="W1315" s="48"/>
      <c r="X1315" s="48"/>
      <c r="Y1315" s="48"/>
      <c r="Z1315" s="48"/>
      <c r="AA1315" s="48"/>
      <c r="AB1315" s="48"/>
      <c r="AC1315" s="48"/>
      <c r="AD1315" s="48"/>
      <c r="AE1315" s="48"/>
      <c r="AF1315" s="48"/>
      <c r="AG1315" s="48"/>
      <c r="AH1315" s="48"/>
      <c r="AI1315" s="48"/>
      <c r="AJ1315" s="48"/>
      <c r="AK1315" s="48"/>
      <c r="AL1315" s="48"/>
      <c r="AM1315" s="48"/>
      <c r="AN1315" s="48"/>
      <c r="AO1315" s="48"/>
      <c r="AP1315" s="48"/>
      <c r="AQ1315" s="48"/>
      <c r="AR1315" s="48"/>
      <c r="AS1315" s="48"/>
      <c r="AT1315" s="48"/>
      <c r="AU1315" s="48"/>
      <c r="AV1315" s="48"/>
      <c r="AW1315" s="48"/>
      <c r="AX1315" s="48"/>
      <c r="AY1315" s="48"/>
      <c r="AZ1315" s="48"/>
      <c r="BA1315" s="48"/>
      <c r="BB1315" s="48"/>
    </row>
    <row r="1316" spans="1:54" x14ac:dyDescent="0.25">
      <c r="A1316" s="42" t="str">
        <f t="shared" si="61"/>
        <v/>
      </c>
      <c r="B1316" s="119"/>
      <c r="C1316" s="33"/>
      <c r="D1316" s="120"/>
      <c r="E1316" s="35"/>
      <c r="F1316" s="35"/>
      <c r="G1316" s="35"/>
      <c r="H1316" s="35"/>
      <c r="I1316" s="35"/>
      <c r="J1316" s="48"/>
      <c r="K1316" s="48"/>
      <c r="L1316" s="48"/>
      <c r="M1316" s="48"/>
      <c r="N1316" s="48"/>
      <c r="O1316" s="73"/>
      <c r="P1316" s="73"/>
      <c r="Q1316" s="73"/>
      <c r="R1316" s="73"/>
      <c r="S1316" s="73"/>
      <c r="T1316" s="48"/>
      <c r="U1316" s="48"/>
      <c r="V1316" s="48"/>
      <c r="W1316" s="48"/>
      <c r="X1316" s="48"/>
      <c r="Y1316" s="48"/>
      <c r="Z1316" s="48"/>
      <c r="AA1316" s="48"/>
      <c r="AB1316" s="48"/>
      <c r="AC1316" s="48"/>
      <c r="AD1316" s="48"/>
      <c r="AE1316" s="48"/>
      <c r="AF1316" s="48"/>
      <c r="AG1316" s="48"/>
      <c r="AH1316" s="48"/>
      <c r="AI1316" s="48"/>
      <c r="AJ1316" s="48"/>
      <c r="AK1316" s="48"/>
      <c r="AL1316" s="48"/>
      <c r="AM1316" s="48"/>
      <c r="AN1316" s="48"/>
      <c r="AO1316" s="48"/>
      <c r="AP1316" s="48"/>
      <c r="AQ1316" s="48"/>
      <c r="AR1316" s="48"/>
      <c r="AS1316" s="48"/>
      <c r="AT1316" s="48"/>
      <c r="AU1316" s="48"/>
      <c r="AV1316" s="48"/>
      <c r="AW1316" s="48"/>
      <c r="AX1316" s="48"/>
      <c r="AY1316" s="48"/>
      <c r="AZ1316" s="48"/>
      <c r="BA1316" s="48"/>
      <c r="BB1316" s="48"/>
    </row>
    <row r="1317" spans="1:54" x14ac:dyDescent="0.25">
      <c r="A1317" s="42" t="str">
        <f t="shared" si="61"/>
        <v/>
      </c>
      <c r="B1317" s="119"/>
      <c r="C1317" s="33"/>
      <c r="D1317" s="120"/>
      <c r="E1317" s="35"/>
      <c r="F1317" s="35"/>
      <c r="G1317" s="35"/>
      <c r="H1317" s="35"/>
      <c r="I1317" s="35"/>
      <c r="J1317" s="48"/>
      <c r="K1317" s="48"/>
      <c r="L1317" s="48"/>
      <c r="M1317" s="48"/>
      <c r="N1317" s="48"/>
      <c r="O1317" s="73"/>
      <c r="P1317" s="73"/>
      <c r="Q1317" s="73"/>
      <c r="R1317" s="73"/>
      <c r="S1317" s="73"/>
      <c r="T1317" s="48"/>
      <c r="U1317" s="48"/>
      <c r="V1317" s="48"/>
      <c r="W1317" s="48"/>
      <c r="X1317" s="48"/>
      <c r="Y1317" s="48"/>
      <c r="Z1317" s="48"/>
      <c r="AA1317" s="48"/>
      <c r="AB1317" s="48"/>
      <c r="AC1317" s="48"/>
      <c r="AD1317" s="48"/>
      <c r="AE1317" s="48"/>
      <c r="AF1317" s="48"/>
      <c r="AG1317" s="48"/>
      <c r="AH1317" s="48"/>
      <c r="AI1317" s="48"/>
      <c r="AJ1317" s="48"/>
      <c r="AK1317" s="48"/>
      <c r="AL1317" s="48"/>
      <c r="AM1317" s="48"/>
      <c r="AN1317" s="48"/>
      <c r="AO1317" s="48"/>
      <c r="AP1317" s="48"/>
      <c r="AQ1317" s="48"/>
      <c r="AR1317" s="48"/>
      <c r="AS1317" s="48"/>
      <c r="AT1317" s="48"/>
      <c r="AU1317" s="48"/>
      <c r="AV1317" s="48"/>
      <c r="AW1317" s="48"/>
      <c r="AX1317" s="48"/>
      <c r="AY1317" s="48"/>
      <c r="AZ1317" s="48"/>
      <c r="BA1317" s="48"/>
      <c r="BB1317" s="48"/>
    </row>
    <row r="1318" spans="1:54" x14ac:dyDescent="0.25">
      <c r="A1318" s="42" t="str">
        <f t="shared" si="61"/>
        <v/>
      </c>
      <c r="B1318" s="119"/>
      <c r="C1318" s="33"/>
      <c r="D1318" s="120"/>
      <c r="E1318" s="35"/>
      <c r="F1318" s="35"/>
      <c r="G1318" s="35"/>
      <c r="H1318" s="35"/>
      <c r="I1318" s="35"/>
      <c r="J1318" s="48"/>
      <c r="K1318" s="48"/>
      <c r="L1318" s="48"/>
      <c r="M1318" s="48"/>
      <c r="N1318" s="48"/>
      <c r="O1318" s="73"/>
      <c r="P1318" s="73"/>
      <c r="Q1318" s="73"/>
      <c r="R1318" s="73"/>
      <c r="S1318" s="73"/>
      <c r="T1318" s="48"/>
      <c r="U1318" s="48"/>
      <c r="V1318" s="48"/>
      <c r="W1318" s="48"/>
      <c r="X1318" s="48"/>
      <c r="Y1318" s="48"/>
      <c r="Z1318" s="48"/>
      <c r="AA1318" s="48"/>
      <c r="AB1318" s="48"/>
      <c r="AC1318" s="48"/>
      <c r="AD1318" s="48"/>
      <c r="AE1318" s="48"/>
      <c r="AF1318" s="48"/>
      <c r="AG1318" s="48"/>
      <c r="AH1318" s="48"/>
      <c r="AI1318" s="48"/>
      <c r="AJ1318" s="48"/>
      <c r="AK1318" s="48"/>
      <c r="AL1318" s="48"/>
      <c r="AM1318" s="48"/>
      <c r="AN1318" s="48"/>
      <c r="AO1318" s="48"/>
      <c r="AP1318" s="48"/>
      <c r="AQ1318" s="48"/>
      <c r="AR1318" s="48"/>
      <c r="AS1318" s="48"/>
      <c r="AT1318" s="48"/>
      <c r="AU1318" s="48"/>
      <c r="AV1318" s="48"/>
      <c r="AW1318" s="48"/>
      <c r="AX1318" s="48"/>
      <c r="AY1318" s="48"/>
      <c r="AZ1318" s="48"/>
      <c r="BA1318" s="48"/>
      <c r="BB1318" s="48"/>
    </row>
    <row r="1319" spans="1:54" x14ac:dyDescent="0.25">
      <c r="A1319" s="42" t="str">
        <f t="shared" si="61"/>
        <v/>
      </c>
      <c r="B1319" s="119"/>
      <c r="C1319" s="33"/>
      <c r="D1319" s="120"/>
      <c r="E1319" s="35"/>
      <c r="F1319" s="35"/>
      <c r="G1319" s="35"/>
      <c r="H1319" s="35"/>
      <c r="I1319" s="35"/>
      <c r="J1319" s="48"/>
      <c r="K1319" s="48"/>
      <c r="L1319" s="48"/>
      <c r="M1319" s="48"/>
      <c r="N1319" s="48"/>
      <c r="O1319" s="73"/>
      <c r="P1319" s="73"/>
      <c r="Q1319" s="73"/>
      <c r="R1319" s="73"/>
      <c r="S1319" s="73"/>
      <c r="T1319" s="48"/>
      <c r="U1319" s="48"/>
      <c r="V1319" s="48"/>
      <c r="W1319" s="48"/>
      <c r="X1319" s="48"/>
      <c r="Y1319" s="48"/>
      <c r="Z1319" s="48"/>
      <c r="AA1319" s="48"/>
      <c r="AB1319" s="48"/>
      <c r="AC1319" s="48"/>
      <c r="AD1319" s="48"/>
      <c r="AE1319" s="48"/>
      <c r="AF1319" s="48"/>
      <c r="AG1319" s="48"/>
      <c r="AH1319" s="48"/>
      <c r="AI1319" s="48"/>
      <c r="AJ1319" s="48"/>
      <c r="AK1319" s="48"/>
      <c r="AL1319" s="48"/>
      <c r="AM1319" s="48"/>
      <c r="AN1319" s="48"/>
      <c r="AO1319" s="48"/>
      <c r="AP1319" s="48"/>
      <c r="AQ1319" s="48"/>
      <c r="AR1319" s="48"/>
      <c r="AS1319" s="48"/>
      <c r="AT1319" s="48"/>
      <c r="AU1319" s="48"/>
      <c r="AV1319" s="48"/>
      <c r="AW1319" s="48"/>
      <c r="AX1319" s="48"/>
      <c r="AY1319" s="48"/>
      <c r="AZ1319" s="48"/>
      <c r="BA1319" s="48"/>
      <c r="BB1319" s="48"/>
    </row>
    <row r="1320" spans="1:54" x14ac:dyDescent="0.25">
      <c r="A1320" s="42" t="str">
        <f t="shared" si="61"/>
        <v/>
      </c>
      <c r="B1320" s="119"/>
      <c r="C1320" s="33"/>
      <c r="D1320" s="120"/>
      <c r="E1320" s="35"/>
      <c r="F1320" s="35"/>
      <c r="G1320" s="35"/>
      <c r="H1320" s="35"/>
      <c r="I1320" s="35"/>
      <c r="J1320" s="48"/>
      <c r="K1320" s="48"/>
      <c r="L1320" s="48"/>
      <c r="M1320" s="48"/>
      <c r="N1320" s="48"/>
      <c r="O1320" s="73"/>
      <c r="P1320" s="73"/>
      <c r="Q1320" s="73"/>
      <c r="R1320" s="73"/>
      <c r="S1320" s="73"/>
      <c r="T1320" s="48"/>
      <c r="U1320" s="48"/>
      <c r="V1320" s="48"/>
      <c r="W1320" s="48"/>
      <c r="X1320" s="48"/>
      <c r="Y1320" s="48"/>
      <c r="Z1320" s="48"/>
      <c r="AA1320" s="48"/>
      <c r="AB1320" s="48"/>
      <c r="AC1320" s="48"/>
      <c r="AD1320" s="48"/>
      <c r="AE1320" s="48"/>
      <c r="AF1320" s="48"/>
      <c r="AG1320" s="48"/>
      <c r="AH1320" s="48"/>
      <c r="AI1320" s="48"/>
      <c r="AJ1320" s="48"/>
      <c r="AK1320" s="48"/>
      <c r="AL1320" s="48"/>
      <c r="AM1320" s="48"/>
      <c r="AN1320" s="48"/>
      <c r="AO1320" s="48"/>
      <c r="AP1320" s="48"/>
      <c r="AQ1320" s="48"/>
      <c r="AR1320" s="48"/>
      <c r="AS1320" s="48"/>
      <c r="AT1320" s="48"/>
      <c r="AU1320" s="48"/>
      <c r="AV1320" s="48"/>
      <c r="AW1320" s="48"/>
      <c r="AX1320" s="48"/>
      <c r="AY1320" s="48"/>
      <c r="AZ1320" s="48"/>
      <c r="BA1320" s="48"/>
      <c r="BB1320" s="48"/>
    </row>
    <row r="1321" spans="1:54" x14ac:dyDescent="0.25">
      <c r="A1321" s="42" t="str">
        <f t="shared" si="61"/>
        <v/>
      </c>
      <c r="B1321" s="119"/>
      <c r="C1321" s="33"/>
      <c r="D1321" s="120"/>
      <c r="E1321" s="35"/>
      <c r="F1321" s="35"/>
      <c r="G1321" s="35"/>
      <c r="H1321" s="35"/>
      <c r="I1321" s="35"/>
      <c r="J1321" s="48"/>
      <c r="K1321" s="48"/>
      <c r="L1321" s="48"/>
      <c r="M1321" s="48"/>
      <c r="N1321" s="48"/>
      <c r="O1321" s="73"/>
      <c r="P1321" s="73"/>
      <c r="Q1321" s="73"/>
      <c r="R1321" s="73"/>
      <c r="S1321" s="73"/>
      <c r="T1321" s="48"/>
      <c r="U1321" s="48"/>
      <c r="V1321" s="48"/>
      <c r="W1321" s="48"/>
      <c r="X1321" s="48"/>
      <c r="Y1321" s="48"/>
      <c r="Z1321" s="48"/>
      <c r="AA1321" s="48"/>
      <c r="AB1321" s="48"/>
      <c r="AC1321" s="48"/>
      <c r="AD1321" s="48"/>
      <c r="AE1321" s="48"/>
      <c r="AF1321" s="48"/>
      <c r="AG1321" s="48"/>
      <c r="AH1321" s="48"/>
      <c r="AI1321" s="48"/>
      <c r="AJ1321" s="48"/>
      <c r="AK1321" s="48"/>
      <c r="AL1321" s="48"/>
      <c r="AM1321" s="48"/>
      <c r="AN1321" s="48"/>
      <c r="AO1321" s="48"/>
      <c r="AP1321" s="48"/>
      <c r="AQ1321" s="48"/>
      <c r="AR1321" s="48"/>
      <c r="AS1321" s="48"/>
      <c r="AT1321" s="48"/>
      <c r="AU1321" s="48"/>
      <c r="AV1321" s="48"/>
      <c r="AW1321" s="48"/>
      <c r="AX1321" s="48"/>
      <c r="AY1321" s="48"/>
      <c r="AZ1321" s="48"/>
      <c r="BA1321" s="48"/>
      <c r="BB1321" s="48"/>
    </row>
    <row r="1322" spans="1:54" x14ac:dyDescent="0.25">
      <c r="A1322" s="42" t="str">
        <f t="shared" si="61"/>
        <v/>
      </c>
      <c r="B1322" s="119"/>
      <c r="C1322" s="33"/>
      <c r="D1322" s="120"/>
      <c r="E1322" s="35"/>
      <c r="F1322" s="35"/>
      <c r="G1322" s="35"/>
      <c r="H1322" s="35"/>
      <c r="I1322" s="35"/>
      <c r="J1322" s="48"/>
      <c r="K1322" s="48"/>
      <c r="L1322" s="48"/>
      <c r="M1322" s="48"/>
      <c r="N1322" s="48"/>
      <c r="O1322" s="73"/>
      <c r="P1322" s="73"/>
      <c r="Q1322" s="73"/>
      <c r="R1322" s="73"/>
      <c r="S1322" s="73"/>
      <c r="T1322" s="48"/>
      <c r="U1322" s="48"/>
      <c r="V1322" s="48"/>
      <c r="W1322" s="48"/>
      <c r="X1322" s="48"/>
      <c r="Y1322" s="48"/>
      <c r="Z1322" s="48"/>
      <c r="AA1322" s="48"/>
      <c r="AB1322" s="48"/>
      <c r="AC1322" s="48"/>
      <c r="AD1322" s="48"/>
      <c r="AE1322" s="48"/>
      <c r="AF1322" s="48"/>
      <c r="AG1322" s="48"/>
      <c r="AH1322" s="48"/>
      <c r="AI1322" s="48"/>
      <c r="AJ1322" s="48"/>
      <c r="AK1322" s="48"/>
      <c r="AL1322" s="48"/>
      <c r="AM1322" s="48"/>
      <c r="AN1322" s="48"/>
      <c r="AO1322" s="48"/>
      <c r="AP1322" s="48"/>
      <c r="AQ1322" s="48"/>
      <c r="AR1322" s="48"/>
      <c r="AS1322" s="48"/>
      <c r="AT1322" s="48"/>
      <c r="AU1322" s="48"/>
      <c r="AV1322" s="48"/>
      <c r="AW1322" s="48"/>
      <c r="AX1322" s="48"/>
      <c r="AY1322" s="48"/>
      <c r="AZ1322" s="48"/>
      <c r="BA1322" s="48"/>
      <c r="BB1322" s="48"/>
    </row>
    <row r="1323" spans="1:54" x14ac:dyDescent="0.25">
      <c r="A1323" s="42" t="str">
        <f t="shared" si="61"/>
        <v/>
      </c>
      <c r="B1323" s="119"/>
      <c r="C1323" s="33"/>
      <c r="D1323" s="120"/>
      <c r="E1323" s="35"/>
      <c r="F1323" s="35"/>
      <c r="G1323" s="35"/>
      <c r="H1323" s="35"/>
      <c r="I1323" s="35"/>
      <c r="J1323" s="48"/>
      <c r="K1323" s="48"/>
      <c r="L1323" s="48"/>
      <c r="M1323" s="48"/>
      <c r="N1323" s="48"/>
      <c r="O1323" s="73"/>
      <c r="P1323" s="73"/>
      <c r="Q1323" s="73"/>
      <c r="R1323" s="73"/>
      <c r="S1323" s="73"/>
      <c r="T1323" s="48"/>
      <c r="U1323" s="48"/>
      <c r="V1323" s="48"/>
      <c r="W1323" s="48"/>
      <c r="X1323" s="48"/>
      <c r="Y1323" s="48"/>
      <c r="Z1323" s="48"/>
      <c r="AA1323" s="48"/>
      <c r="AB1323" s="48"/>
      <c r="AC1323" s="48"/>
      <c r="AD1323" s="48"/>
      <c r="AE1323" s="48"/>
      <c r="AF1323" s="48"/>
      <c r="AG1323" s="48"/>
      <c r="AH1323" s="48"/>
      <c r="AI1323" s="48"/>
      <c r="AJ1323" s="48"/>
      <c r="AK1323" s="48"/>
      <c r="AL1323" s="48"/>
      <c r="AM1323" s="48"/>
      <c r="AN1323" s="48"/>
      <c r="AO1323" s="48"/>
      <c r="AP1323" s="48"/>
      <c r="AQ1323" s="48"/>
      <c r="AR1323" s="48"/>
      <c r="AS1323" s="48"/>
      <c r="AT1323" s="48"/>
      <c r="AU1323" s="48"/>
      <c r="AV1323" s="48"/>
      <c r="AW1323" s="48"/>
      <c r="AX1323" s="48"/>
      <c r="AY1323" s="48"/>
      <c r="AZ1323" s="48"/>
      <c r="BA1323" s="48"/>
      <c r="BB1323" s="48"/>
    </row>
    <row r="1324" spans="1:54" x14ac:dyDescent="0.25">
      <c r="A1324" s="42" t="str">
        <f t="shared" si="61"/>
        <v/>
      </c>
      <c r="B1324" s="119"/>
      <c r="C1324" s="33"/>
      <c r="D1324" s="120"/>
      <c r="E1324" s="35"/>
      <c r="F1324" s="35"/>
      <c r="G1324" s="35"/>
      <c r="H1324" s="35"/>
      <c r="I1324" s="35"/>
      <c r="J1324" s="48"/>
      <c r="K1324" s="48"/>
      <c r="L1324" s="48"/>
      <c r="M1324" s="48"/>
      <c r="N1324" s="48"/>
      <c r="O1324" s="73"/>
      <c r="P1324" s="73"/>
      <c r="Q1324" s="73"/>
      <c r="R1324" s="73"/>
      <c r="S1324" s="73"/>
      <c r="T1324" s="48"/>
      <c r="U1324" s="48"/>
      <c r="V1324" s="48"/>
      <c r="W1324" s="48"/>
      <c r="X1324" s="48"/>
      <c r="Y1324" s="48"/>
      <c r="Z1324" s="48"/>
      <c r="AA1324" s="48"/>
      <c r="AB1324" s="48"/>
      <c r="AC1324" s="48"/>
      <c r="AD1324" s="48"/>
      <c r="AE1324" s="48"/>
      <c r="AF1324" s="48"/>
      <c r="AG1324" s="48"/>
      <c r="AH1324" s="48"/>
      <c r="AI1324" s="48"/>
      <c r="AJ1324" s="48"/>
      <c r="AK1324" s="48"/>
      <c r="AL1324" s="48"/>
      <c r="AM1324" s="48"/>
      <c r="AN1324" s="48"/>
      <c r="AO1324" s="48"/>
      <c r="AP1324" s="48"/>
      <c r="AQ1324" s="48"/>
      <c r="AR1324" s="48"/>
      <c r="AS1324" s="48"/>
      <c r="AT1324" s="48"/>
      <c r="AU1324" s="48"/>
      <c r="AV1324" s="48"/>
      <c r="AW1324" s="48"/>
      <c r="AX1324" s="48"/>
      <c r="AY1324" s="48"/>
      <c r="AZ1324" s="48"/>
      <c r="BA1324" s="48"/>
      <c r="BB1324" s="48"/>
    </row>
    <row r="1325" spans="1:54" x14ac:dyDescent="0.25">
      <c r="A1325" s="42" t="str">
        <f t="shared" si="61"/>
        <v/>
      </c>
      <c r="B1325" s="119"/>
      <c r="C1325" s="33"/>
      <c r="D1325" s="120"/>
      <c r="E1325" s="35"/>
      <c r="F1325" s="35"/>
      <c r="G1325" s="35"/>
      <c r="H1325" s="35"/>
      <c r="I1325" s="35"/>
      <c r="J1325" s="48"/>
      <c r="K1325" s="48"/>
      <c r="L1325" s="48"/>
      <c r="M1325" s="48"/>
      <c r="N1325" s="48"/>
      <c r="O1325" s="73"/>
      <c r="P1325" s="73"/>
      <c r="Q1325" s="73"/>
      <c r="R1325" s="73"/>
      <c r="S1325" s="73"/>
      <c r="T1325" s="48"/>
      <c r="U1325" s="48"/>
      <c r="V1325" s="48"/>
      <c r="W1325" s="48"/>
      <c r="X1325" s="48"/>
      <c r="Y1325" s="48"/>
      <c r="Z1325" s="48"/>
      <c r="AA1325" s="48"/>
      <c r="AB1325" s="48"/>
      <c r="AC1325" s="48"/>
      <c r="AD1325" s="48"/>
      <c r="AE1325" s="48"/>
      <c r="AF1325" s="48"/>
      <c r="AG1325" s="48"/>
      <c r="AH1325" s="48"/>
      <c r="AI1325" s="48"/>
      <c r="AJ1325" s="48"/>
      <c r="AK1325" s="48"/>
      <c r="AL1325" s="48"/>
      <c r="AM1325" s="48"/>
      <c r="AN1325" s="48"/>
      <c r="AO1325" s="48"/>
      <c r="AP1325" s="48"/>
      <c r="AQ1325" s="48"/>
      <c r="AR1325" s="48"/>
      <c r="AS1325" s="48"/>
      <c r="AT1325" s="48"/>
      <c r="AU1325" s="48"/>
      <c r="AV1325" s="48"/>
      <c r="AW1325" s="48"/>
      <c r="AX1325" s="48"/>
      <c r="AY1325" s="48"/>
      <c r="AZ1325" s="48"/>
      <c r="BA1325" s="48"/>
      <c r="BB1325" s="48"/>
    </row>
    <row r="1326" spans="1:54" x14ac:dyDescent="0.25">
      <c r="A1326" s="42" t="str">
        <f t="shared" si="61"/>
        <v/>
      </c>
      <c r="B1326" s="119"/>
      <c r="C1326" s="33"/>
      <c r="D1326" s="120"/>
      <c r="E1326" s="35"/>
      <c r="F1326" s="35"/>
      <c r="G1326" s="35"/>
      <c r="H1326" s="35"/>
      <c r="I1326" s="35"/>
      <c r="J1326" s="48"/>
      <c r="K1326" s="48"/>
      <c r="L1326" s="48"/>
      <c r="M1326" s="48"/>
      <c r="N1326" s="48"/>
      <c r="O1326" s="73"/>
      <c r="P1326" s="73"/>
      <c r="Q1326" s="73"/>
      <c r="R1326" s="73"/>
      <c r="S1326" s="73"/>
      <c r="T1326" s="48"/>
      <c r="U1326" s="48"/>
      <c r="V1326" s="48"/>
      <c r="W1326" s="48"/>
      <c r="X1326" s="48"/>
      <c r="Y1326" s="48"/>
      <c r="Z1326" s="48"/>
      <c r="AA1326" s="48"/>
      <c r="AB1326" s="48"/>
      <c r="AC1326" s="48"/>
      <c r="AD1326" s="48"/>
      <c r="AE1326" s="48"/>
      <c r="AF1326" s="48"/>
      <c r="AG1326" s="48"/>
      <c r="AH1326" s="48"/>
      <c r="AI1326" s="48"/>
      <c r="AJ1326" s="48"/>
      <c r="AK1326" s="48"/>
      <c r="AL1326" s="48"/>
      <c r="AM1326" s="48"/>
      <c r="AN1326" s="48"/>
      <c r="AO1326" s="48"/>
      <c r="AP1326" s="48"/>
      <c r="AQ1326" s="48"/>
      <c r="AR1326" s="48"/>
      <c r="AS1326" s="48"/>
      <c r="AT1326" s="48"/>
      <c r="AU1326" s="48"/>
      <c r="AV1326" s="48"/>
      <c r="AW1326" s="48"/>
      <c r="AX1326" s="48"/>
      <c r="AY1326" s="48"/>
      <c r="AZ1326" s="48"/>
      <c r="BA1326" s="48"/>
      <c r="BB1326" s="48"/>
    </row>
    <row r="1327" spans="1:54" x14ac:dyDescent="0.25">
      <c r="A1327" s="42" t="str">
        <f t="shared" si="61"/>
        <v/>
      </c>
      <c r="B1327" s="119"/>
      <c r="C1327" s="33"/>
      <c r="D1327" s="120"/>
      <c r="E1327" s="35"/>
      <c r="F1327" s="35"/>
      <c r="G1327" s="35"/>
      <c r="H1327" s="35"/>
      <c r="I1327" s="35"/>
      <c r="J1327" s="48"/>
      <c r="K1327" s="48"/>
      <c r="L1327" s="48"/>
      <c r="M1327" s="48"/>
      <c r="N1327" s="48"/>
      <c r="O1327" s="73"/>
      <c r="P1327" s="73"/>
      <c r="Q1327" s="73"/>
      <c r="R1327" s="73"/>
      <c r="S1327" s="73"/>
      <c r="T1327" s="48"/>
      <c r="U1327" s="48"/>
      <c r="V1327" s="48"/>
      <c r="W1327" s="48"/>
      <c r="X1327" s="48"/>
      <c r="Y1327" s="48"/>
      <c r="Z1327" s="48"/>
      <c r="AA1327" s="48"/>
      <c r="AB1327" s="48"/>
      <c r="AC1327" s="48"/>
      <c r="AD1327" s="48"/>
      <c r="AE1327" s="48"/>
      <c r="AF1327" s="48"/>
      <c r="AG1327" s="48"/>
      <c r="AH1327" s="48"/>
      <c r="AI1327" s="48"/>
      <c r="AJ1327" s="48"/>
      <c r="AK1327" s="48"/>
      <c r="AL1327" s="48"/>
      <c r="AM1327" s="48"/>
      <c r="AN1327" s="48"/>
      <c r="AO1327" s="48"/>
      <c r="AP1327" s="48"/>
      <c r="AQ1327" s="48"/>
      <c r="AR1327" s="48"/>
      <c r="AS1327" s="48"/>
      <c r="AT1327" s="48"/>
      <c r="AU1327" s="48"/>
      <c r="AV1327" s="48"/>
      <c r="AW1327" s="48"/>
      <c r="AX1327" s="48"/>
      <c r="AY1327" s="48"/>
      <c r="AZ1327" s="48"/>
      <c r="BA1327" s="48"/>
      <c r="BB1327" s="48"/>
    </row>
    <row r="1328" spans="1:54" x14ac:dyDescent="0.25">
      <c r="A1328" s="42" t="str">
        <f t="shared" si="61"/>
        <v/>
      </c>
      <c r="B1328" s="119"/>
      <c r="C1328" s="33"/>
      <c r="D1328" s="120"/>
      <c r="E1328" s="35"/>
      <c r="F1328" s="35"/>
      <c r="G1328" s="35"/>
      <c r="H1328" s="35"/>
      <c r="I1328" s="35"/>
      <c r="J1328" s="48"/>
      <c r="K1328" s="48"/>
      <c r="L1328" s="48"/>
      <c r="M1328" s="48"/>
      <c r="N1328" s="48"/>
      <c r="O1328" s="73"/>
      <c r="P1328" s="73"/>
      <c r="Q1328" s="73"/>
      <c r="R1328" s="73"/>
      <c r="S1328" s="73"/>
      <c r="T1328" s="48"/>
      <c r="U1328" s="48"/>
      <c r="V1328" s="48"/>
      <c r="W1328" s="48"/>
      <c r="X1328" s="48"/>
      <c r="Y1328" s="48"/>
      <c r="Z1328" s="48"/>
      <c r="AA1328" s="48"/>
      <c r="AB1328" s="48"/>
      <c r="AC1328" s="48"/>
      <c r="AD1328" s="48"/>
      <c r="AE1328" s="48"/>
      <c r="AF1328" s="48"/>
      <c r="AG1328" s="48"/>
      <c r="AH1328" s="48"/>
      <c r="AI1328" s="48"/>
      <c r="AJ1328" s="48"/>
      <c r="AK1328" s="48"/>
      <c r="AL1328" s="48"/>
      <c r="AM1328" s="48"/>
      <c r="AN1328" s="48"/>
      <c r="AO1328" s="48"/>
      <c r="AP1328" s="48"/>
      <c r="AQ1328" s="48"/>
      <c r="AR1328" s="48"/>
      <c r="AS1328" s="48"/>
      <c r="AT1328" s="48"/>
      <c r="AU1328" s="48"/>
      <c r="AV1328" s="48"/>
      <c r="AW1328" s="48"/>
      <c r="AX1328" s="48"/>
      <c r="AY1328" s="48"/>
      <c r="AZ1328" s="48"/>
      <c r="BA1328" s="48"/>
      <c r="BB1328" s="48"/>
    </row>
    <row r="1329" spans="1:54" x14ac:dyDescent="0.25">
      <c r="A1329" s="42" t="str">
        <f t="shared" si="61"/>
        <v/>
      </c>
      <c r="B1329" s="119"/>
      <c r="C1329" s="33"/>
      <c r="D1329" s="120"/>
      <c r="E1329" s="35"/>
      <c r="F1329" s="35"/>
      <c r="G1329" s="35"/>
      <c r="H1329" s="35"/>
      <c r="I1329" s="35"/>
      <c r="J1329" s="48"/>
      <c r="K1329" s="48"/>
      <c r="L1329" s="48"/>
      <c r="M1329" s="48"/>
      <c r="N1329" s="48"/>
      <c r="O1329" s="73"/>
      <c r="P1329" s="73"/>
      <c r="Q1329" s="73"/>
      <c r="R1329" s="73"/>
      <c r="S1329" s="73"/>
      <c r="T1329" s="48"/>
      <c r="U1329" s="48"/>
      <c r="V1329" s="48"/>
      <c r="W1329" s="48"/>
      <c r="X1329" s="48"/>
      <c r="Y1329" s="48"/>
      <c r="Z1329" s="48"/>
      <c r="AA1329" s="48"/>
      <c r="AB1329" s="48"/>
      <c r="AC1329" s="48"/>
      <c r="AD1329" s="48"/>
      <c r="AE1329" s="48"/>
      <c r="AF1329" s="48"/>
      <c r="AG1329" s="48"/>
      <c r="AH1329" s="48"/>
      <c r="AI1329" s="48"/>
      <c r="AJ1329" s="48"/>
      <c r="AK1329" s="48"/>
      <c r="AL1329" s="48"/>
      <c r="AM1329" s="48"/>
      <c r="AN1329" s="48"/>
      <c r="AO1329" s="48"/>
      <c r="AP1329" s="48"/>
      <c r="AQ1329" s="48"/>
      <c r="AR1329" s="48"/>
      <c r="AS1329" s="48"/>
      <c r="AT1329" s="48"/>
      <c r="AU1329" s="48"/>
      <c r="AV1329" s="48"/>
      <c r="AW1329" s="48"/>
      <c r="AX1329" s="48"/>
      <c r="AY1329" s="48"/>
      <c r="AZ1329" s="48"/>
      <c r="BA1329" s="48"/>
      <c r="BB1329" s="48"/>
    </row>
    <row r="1330" spans="1:54" x14ac:dyDescent="0.25">
      <c r="A1330" s="42" t="str">
        <f t="shared" si="61"/>
        <v/>
      </c>
      <c r="B1330" s="119"/>
      <c r="C1330" s="33"/>
      <c r="D1330" s="120"/>
      <c r="E1330" s="35"/>
      <c r="F1330" s="35"/>
      <c r="G1330" s="35"/>
      <c r="H1330" s="35"/>
      <c r="I1330" s="35"/>
      <c r="J1330" s="48"/>
      <c r="K1330" s="48"/>
      <c r="L1330" s="48"/>
      <c r="M1330" s="48"/>
      <c r="N1330" s="48"/>
      <c r="O1330" s="73"/>
      <c r="P1330" s="73"/>
      <c r="Q1330" s="73"/>
      <c r="R1330" s="73"/>
      <c r="S1330" s="73"/>
      <c r="T1330" s="48"/>
      <c r="U1330" s="48"/>
      <c r="V1330" s="48"/>
      <c r="W1330" s="48"/>
      <c r="X1330" s="48"/>
      <c r="Y1330" s="48"/>
      <c r="Z1330" s="48"/>
      <c r="AA1330" s="48"/>
      <c r="AB1330" s="48"/>
      <c r="AC1330" s="48"/>
      <c r="AD1330" s="48"/>
      <c r="AE1330" s="48"/>
      <c r="AF1330" s="48"/>
      <c r="AG1330" s="48"/>
      <c r="AH1330" s="48"/>
      <c r="AI1330" s="48"/>
      <c r="AJ1330" s="48"/>
      <c r="AK1330" s="48"/>
      <c r="AL1330" s="48"/>
      <c r="AM1330" s="48"/>
      <c r="AN1330" s="48"/>
      <c r="AO1330" s="48"/>
      <c r="AP1330" s="48"/>
      <c r="AQ1330" s="48"/>
      <c r="AR1330" s="48"/>
      <c r="AS1330" s="48"/>
      <c r="AT1330" s="48"/>
      <c r="AU1330" s="48"/>
      <c r="AV1330" s="48"/>
      <c r="AW1330" s="48"/>
      <c r="AX1330" s="48"/>
      <c r="AY1330" s="48"/>
      <c r="AZ1330" s="48"/>
      <c r="BA1330" s="48"/>
      <c r="BB1330" s="48"/>
    </row>
    <row r="1331" spans="1:54" x14ac:dyDescent="0.25">
      <c r="A1331" s="42" t="str">
        <f t="shared" si="61"/>
        <v/>
      </c>
      <c r="B1331" s="119"/>
      <c r="C1331" s="33"/>
      <c r="D1331" s="120"/>
      <c r="E1331" s="35"/>
      <c r="F1331" s="35"/>
      <c r="G1331" s="35"/>
      <c r="H1331" s="35"/>
      <c r="I1331" s="35"/>
      <c r="J1331" s="48"/>
      <c r="K1331" s="48"/>
      <c r="L1331" s="48"/>
      <c r="M1331" s="48"/>
      <c r="N1331" s="48"/>
      <c r="O1331" s="73"/>
      <c r="P1331" s="73"/>
      <c r="Q1331" s="73"/>
      <c r="R1331" s="73"/>
      <c r="S1331" s="73"/>
      <c r="T1331" s="48"/>
      <c r="U1331" s="48"/>
      <c r="V1331" s="48"/>
      <c r="W1331" s="48"/>
      <c r="X1331" s="48"/>
      <c r="Y1331" s="48"/>
      <c r="Z1331" s="48"/>
      <c r="AA1331" s="48"/>
      <c r="AB1331" s="48"/>
      <c r="AC1331" s="48"/>
      <c r="AD1331" s="48"/>
      <c r="AE1331" s="48"/>
      <c r="AF1331" s="48"/>
      <c r="AG1331" s="48"/>
      <c r="AH1331" s="48"/>
      <c r="AI1331" s="48"/>
      <c r="AJ1331" s="48"/>
      <c r="AK1331" s="48"/>
      <c r="AL1331" s="48"/>
      <c r="AM1331" s="48"/>
      <c r="AN1331" s="48"/>
      <c r="AO1331" s="48"/>
      <c r="AP1331" s="48"/>
      <c r="AQ1331" s="48"/>
      <c r="AR1331" s="48"/>
      <c r="AS1331" s="48"/>
      <c r="AT1331" s="48"/>
      <c r="AU1331" s="48"/>
      <c r="AV1331" s="48"/>
      <c r="AW1331" s="48"/>
      <c r="AX1331" s="48"/>
      <c r="AY1331" s="48"/>
      <c r="AZ1331" s="48"/>
      <c r="BA1331" s="48"/>
      <c r="BB1331" s="48"/>
    </row>
    <row r="1332" spans="1:54" x14ac:dyDescent="0.25">
      <c r="A1332" s="42" t="str">
        <f t="shared" si="61"/>
        <v/>
      </c>
      <c r="B1332" s="119"/>
      <c r="C1332" s="33"/>
      <c r="D1332" s="120"/>
      <c r="E1332" s="35"/>
      <c r="F1332" s="35"/>
      <c r="G1332" s="35"/>
      <c r="H1332" s="35"/>
      <c r="I1332" s="35"/>
      <c r="J1332" s="48"/>
      <c r="K1332" s="48"/>
      <c r="L1332" s="48"/>
      <c r="M1332" s="48"/>
      <c r="N1332" s="48"/>
      <c r="O1332" s="73"/>
      <c r="P1332" s="73"/>
      <c r="Q1332" s="73"/>
      <c r="R1332" s="73"/>
      <c r="S1332" s="73"/>
      <c r="T1332" s="48"/>
      <c r="U1332" s="48"/>
      <c r="V1332" s="48"/>
      <c r="W1332" s="48"/>
      <c r="X1332" s="48"/>
      <c r="Y1332" s="48"/>
      <c r="Z1332" s="48"/>
      <c r="AA1332" s="48"/>
      <c r="AB1332" s="48"/>
      <c r="AC1332" s="48"/>
      <c r="AD1332" s="48"/>
      <c r="AE1332" s="48"/>
      <c r="AF1332" s="48"/>
      <c r="AG1332" s="48"/>
      <c r="AH1332" s="48"/>
      <c r="AI1332" s="48"/>
      <c r="AJ1332" s="48"/>
      <c r="AK1332" s="48"/>
      <c r="AL1332" s="48"/>
      <c r="AM1332" s="48"/>
      <c r="AN1332" s="48"/>
      <c r="AO1332" s="48"/>
      <c r="AP1332" s="48"/>
      <c r="AQ1332" s="48"/>
      <c r="AR1332" s="48"/>
      <c r="AS1332" s="48"/>
      <c r="AT1332" s="48"/>
      <c r="AU1332" s="48"/>
      <c r="AV1332" s="48"/>
      <c r="AW1332" s="48"/>
      <c r="AX1332" s="48"/>
      <c r="AY1332" s="48"/>
      <c r="AZ1332" s="48"/>
      <c r="BA1332" s="48"/>
      <c r="BB1332" s="48"/>
    </row>
    <row r="1333" spans="1:54" x14ac:dyDescent="0.25">
      <c r="A1333" s="42" t="str">
        <f t="shared" si="61"/>
        <v/>
      </c>
      <c r="B1333" s="119"/>
      <c r="C1333" s="33"/>
      <c r="D1333" s="120"/>
      <c r="E1333" s="35"/>
      <c r="F1333" s="35"/>
      <c r="G1333" s="35"/>
      <c r="H1333" s="35"/>
      <c r="I1333" s="35"/>
      <c r="J1333" s="48"/>
      <c r="K1333" s="48"/>
      <c r="L1333" s="48"/>
      <c r="M1333" s="48"/>
      <c r="N1333" s="48"/>
      <c r="O1333" s="73"/>
      <c r="P1333" s="73"/>
      <c r="Q1333" s="73"/>
      <c r="R1333" s="73"/>
      <c r="S1333" s="73"/>
      <c r="T1333" s="48"/>
      <c r="U1333" s="48"/>
      <c r="V1333" s="48"/>
      <c r="W1333" s="48"/>
      <c r="X1333" s="48"/>
      <c r="Y1333" s="48"/>
      <c r="Z1333" s="48"/>
      <c r="AA1333" s="48"/>
      <c r="AB1333" s="48"/>
      <c r="AC1333" s="48"/>
      <c r="AD1333" s="48"/>
      <c r="AE1333" s="48"/>
      <c r="AF1333" s="48"/>
      <c r="AG1333" s="48"/>
      <c r="AH1333" s="48"/>
      <c r="AI1333" s="48"/>
      <c r="AJ1333" s="48"/>
      <c r="AK1333" s="48"/>
      <c r="AL1333" s="48"/>
      <c r="AM1333" s="48"/>
      <c r="AN1333" s="48"/>
      <c r="AO1333" s="48"/>
      <c r="AP1333" s="48"/>
      <c r="AQ1333" s="48"/>
      <c r="AR1333" s="48"/>
      <c r="AS1333" s="48"/>
      <c r="AT1333" s="48"/>
      <c r="AU1333" s="48"/>
      <c r="AV1333" s="48"/>
      <c r="AW1333" s="48"/>
      <c r="AX1333" s="48"/>
      <c r="AY1333" s="48"/>
      <c r="AZ1333" s="48"/>
      <c r="BA1333" s="48"/>
      <c r="BB1333" s="48"/>
    </row>
    <row r="1334" spans="1:54" x14ac:dyDescent="0.25">
      <c r="A1334" s="42" t="str">
        <f t="shared" si="61"/>
        <v/>
      </c>
      <c r="B1334" s="119"/>
      <c r="C1334" s="33"/>
      <c r="D1334" s="120"/>
      <c r="E1334" s="35"/>
      <c r="F1334" s="35"/>
      <c r="G1334" s="35"/>
      <c r="H1334" s="35"/>
      <c r="I1334" s="35"/>
      <c r="J1334" s="48"/>
      <c r="K1334" s="48"/>
      <c r="L1334" s="48"/>
      <c r="M1334" s="48"/>
      <c r="N1334" s="48"/>
      <c r="O1334" s="73"/>
      <c r="P1334" s="73"/>
      <c r="Q1334" s="73"/>
      <c r="R1334" s="73"/>
      <c r="S1334" s="73"/>
      <c r="T1334" s="48"/>
      <c r="U1334" s="48"/>
      <c r="V1334" s="48"/>
      <c r="W1334" s="48"/>
      <c r="X1334" s="48"/>
      <c r="Y1334" s="48"/>
      <c r="Z1334" s="48"/>
      <c r="AA1334" s="48"/>
      <c r="AB1334" s="48"/>
      <c r="AC1334" s="48"/>
      <c r="AD1334" s="48"/>
      <c r="AE1334" s="48"/>
      <c r="AF1334" s="48"/>
      <c r="AG1334" s="48"/>
      <c r="AH1334" s="48"/>
      <c r="AI1334" s="48"/>
      <c r="AJ1334" s="48"/>
      <c r="AK1334" s="48"/>
      <c r="AL1334" s="48"/>
      <c r="AM1334" s="48"/>
      <c r="AN1334" s="48"/>
      <c r="AO1334" s="48"/>
      <c r="AP1334" s="48"/>
      <c r="AQ1334" s="48"/>
      <c r="AR1334" s="48"/>
      <c r="AS1334" s="48"/>
      <c r="AT1334" s="48"/>
      <c r="AU1334" s="48"/>
      <c r="AV1334" s="48"/>
      <c r="AW1334" s="48"/>
      <c r="AX1334" s="48"/>
      <c r="AY1334" s="48"/>
      <c r="AZ1334" s="48"/>
      <c r="BA1334" s="48"/>
      <c r="BB1334" s="48"/>
    </row>
    <row r="1335" spans="1:54" x14ac:dyDescent="0.25">
      <c r="A1335" s="42" t="str">
        <f t="shared" si="61"/>
        <v/>
      </c>
      <c r="B1335" s="119"/>
      <c r="C1335" s="33"/>
      <c r="D1335" s="120"/>
      <c r="E1335" s="35"/>
      <c r="F1335" s="35"/>
      <c r="G1335" s="35"/>
      <c r="H1335" s="35"/>
      <c r="I1335" s="35"/>
      <c r="J1335" s="48"/>
      <c r="K1335" s="48"/>
      <c r="L1335" s="48"/>
      <c r="M1335" s="48"/>
      <c r="N1335" s="48"/>
      <c r="O1335" s="73"/>
      <c r="P1335" s="73"/>
      <c r="Q1335" s="73"/>
      <c r="R1335" s="73"/>
      <c r="S1335" s="73"/>
      <c r="T1335" s="48"/>
      <c r="U1335" s="48"/>
      <c r="V1335" s="48"/>
      <c r="W1335" s="48"/>
      <c r="X1335" s="48"/>
      <c r="Y1335" s="48"/>
      <c r="Z1335" s="48"/>
      <c r="AA1335" s="48"/>
      <c r="AB1335" s="48"/>
      <c r="AC1335" s="48"/>
      <c r="AD1335" s="48"/>
      <c r="AE1335" s="48"/>
      <c r="AF1335" s="48"/>
      <c r="AG1335" s="48"/>
      <c r="AH1335" s="48"/>
      <c r="AI1335" s="48"/>
      <c r="AJ1335" s="48"/>
      <c r="AK1335" s="48"/>
      <c r="AL1335" s="48"/>
      <c r="AM1335" s="48"/>
      <c r="AN1335" s="48"/>
      <c r="AO1335" s="48"/>
      <c r="AP1335" s="48"/>
      <c r="AQ1335" s="48"/>
      <c r="AR1335" s="48"/>
      <c r="AS1335" s="48"/>
      <c r="AT1335" s="48"/>
      <c r="AU1335" s="48"/>
      <c r="AV1335" s="48"/>
      <c r="AW1335" s="48"/>
      <c r="AX1335" s="48"/>
      <c r="AY1335" s="48"/>
      <c r="AZ1335" s="48"/>
      <c r="BA1335" s="48"/>
      <c r="BB1335" s="48"/>
    </row>
    <row r="1336" spans="1:54" x14ac:dyDescent="0.25">
      <c r="A1336" s="42" t="str">
        <f t="shared" si="61"/>
        <v/>
      </c>
      <c r="B1336" s="119"/>
      <c r="C1336" s="33"/>
      <c r="D1336" s="120"/>
      <c r="E1336" s="35"/>
      <c r="F1336" s="35"/>
      <c r="G1336" s="35"/>
      <c r="H1336" s="35"/>
      <c r="I1336" s="35"/>
      <c r="J1336" s="48"/>
      <c r="K1336" s="48"/>
      <c r="L1336" s="48"/>
      <c r="M1336" s="48"/>
      <c r="N1336" s="48"/>
      <c r="O1336" s="73"/>
      <c r="P1336" s="73"/>
      <c r="Q1336" s="73"/>
      <c r="R1336" s="73"/>
      <c r="S1336" s="73"/>
      <c r="T1336" s="48"/>
      <c r="U1336" s="48"/>
      <c r="V1336" s="48"/>
      <c r="W1336" s="48"/>
      <c r="X1336" s="48"/>
      <c r="Y1336" s="48"/>
      <c r="Z1336" s="48"/>
      <c r="AA1336" s="48"/>
      <c r="AB1336" s="48"/>
      <c r="AC1336" s="48"/>
      <c r="AD1336" s="48"/>
      <c r="AE1336" s="48"/>
      <c r="AF1336" s="48"/>
      <c r="AG1336" s="48"/>
      <c r="AH1336" s="48"/>
      <c r="AI1336" s="48"/>
      <c r="AJ1336" s="48"/>
      <c r="AK1336" s="48"/>
      <c r="AL1336" s="48"/>
      <c r="AM1336" s="48"/>
      <c r="AN1336" s="48"/>
      <c r="AO1336" s="48"/>
      <c r="AP1336" s="48"/>
      <c r="AQ1336" s="48"/>
      <c r="AR1336" s="48"/>
      <c r="AS1336" s="48"/>
      <c r="AT1336" s="48"/>
      <c r="AU1336" s="48"/>
      <c r="AV1336" s="48"/>
      <c r="AW1336" s="48"/>
      <c r="AX1336" s="48"/>
      <c r="AY1336" s="48"/>
      <c r="AZ1336" s="48"/>
      <c r="BA1336" s="48"/>
      <c r="BB1336" s="48"/>
    </row>
    <row r="1337" spans="1:54" x14ac:dyDescent="0.25">
      <c r="A1337" s="42" t="str">
        <f t="shared" si="61"/>
        <v/>
      </c>
      <c r="B1337" s="119"/>
      <c r="C1337" s="33"/>
      <c r="D1337" s="120"/>
      <c r="E1337" s="35"/>
      <c r="F1337" s="35"/>
      <c r="G1337" s="35"/>
      <c r="H1337" s="35"/>
      <c r="I1337" s="35"/>
      <c r="J1337" s="48"/>
      <c r="K1337" s="48"/>
      <c r="L1337" s="48"/>
      <c r="M1337" s="48"/>
      <c r="N1337" s="48"/>
      <c r="O1337" s="73"/>
      <c r="P1337" s="73"/>
      <c r="Q1337" s="73"/>
      <c r="R1337" s="73"/>
      <c r="S1337" s="73"/>
      <c r="T1337" s="48"/>
      <c r="U1337" s="48"/>
      <c r="V1337" s="48"/>
      <c r="W1337" s="48"/>
      <c r="X1337" s="48"/>
      <c r="Y1337" s="48"/>
      <c r="Z1337" s="48"/>
      <c r="AA1337" s="48"/>
      <c r="AB1337" s="48"/>
      <c r="AC1337" s="48"/>
      <c r="AD1337" s="48"/>
      <c r="AE1337" s="48"/>
      <c r="AF1337" s="48"/>
      <c r="AG1337" s="48"/>
      <c r="AH1337" s="48"/>
      <c r="AI1337" s="48"/>
      <c r="AJ1337" s="48"/>
      <c r="AK1337" s="48"/>
      <c r="AL1337" s="48"/>
      <c r="AM1337" s="48"/>
      <c r="AN1337" s="48"/>
      <c r="AO1337" s="48"/>
      <c r="AP1337" s="48"/>
      <c r="AQ1337" s="48"/>
      <c r="AR1337" s="48"/>
      <c r="AS1337" s="48"/>
      <c r="AT1337" s="48"/>
      <c r="AU1337" s="48"/>
      <c r="AV1337" s="48"/>
      <c r="AW1337" s="48"/>
      <c r="AX1337" s="48"/>
      <c r="AY1337" s="48"/>
      <c r="AZ1337" s="48"/>
      <c r="BA1337" s="48"/>
      <c r="BB1337" s="48"/>
    </row>
    <row r="1338" spans="1:54" x14ac:dyDescent="0.25">
      <c r="A1338" s="42" t="str">
        <f t="shared" si="61"/>
        <v/>
      </c>
      <c r="B1338" s="119"/>
      <c r="C1338" s="33"/>
      <c r="D1338" s="120"/>
      <c r="E1338" s="35"/>
      <c r="F1338" s="35"/>
      <c r="G1338" s="35"/>
      <c r="H1338" s="35"/>
      <c r="I1338" s="35"/>
      <c r="J1338" s="48"/>
      <c r="K1338" s="48"/>
      <c r="L1338" s="48"/>
      <c r="M1338" s="48"/>
      <c r="N1338" s="48"/>
      <c r="O1338" s="73"/>
      <c r="P1338" s="73"/>
      <c r="Q1338" s="73"/>
      <c r="R1338" s="73"/>
      <c r="S1338" s="73"/>
      <c r="T1338" s="48"/>
      <c r="U1338" s="48"/>
      <c r="V1338" s="48"/>
      <c r="W1338" s="48"/>
      <c r="X1338" s="48"/>
      <c r="Y1338" s="48"/>
      <c r="Z1338" s="48"/>
      <c r="AA1338" s="48"/>
      <c r="AB1338" s="48"/>
      <c r="AC1338" s="48"/>
      <c r="AD1338" s="48"/>
      <c r="AE1338" s="48"/>
      <c r="AF1338" s="48"/>
      <c r="AG1338" s="48"/>
      <c r="AH1338" s="48"/>
      <c r="AI1338" s="48"/>
      <c r="AJ1338" s="48"/>
      <c r="AK1338" s="48"/>
      <c r="AL1338" s="48"/>
      <c r="AM1338" s="48"/>
      <c r="AN1338" s="48"/>
      <c r="AO1338" s="48"/>
      <c r="AP1338" s="48"/>
      <c r="AQ1338" s="48"/>
      <c r="AR1338" s="48"/>
      <c r="AS1338" s="48"/>
      <c r="AT1338" s="48"/>
      <c r="AU1338" s="48"/>
      <c r="AV1338" s="48"/>
      <c r="AW1338" s="48"/>
      <c r="AX1338" s="48"/>
      <c r="AY1338" s="48"/>
      <c r="AZ1338" s="48"/>
      <c r="BA1338" s="48"/>
      <c r="BB1338" s="48"/>
    </row>
    <row r="1339" spans="1:54" x14ac:dyDescent="0.25">
      <c r="A1339" s="42" t="str">
        <f t="shared" si="61"/>
        <v/>
      </c>
      <c r="B1339" s="119"/>
      <c r="C1339" s="33"/>
      <c r="D1339" s="120"/>
      <c r="E1339" s="35"/>
      <c r="F1339" s="35"/>
      <c r="G1339" s="35"/>
      <c r="H1339" s="35"/>
      <c r="I1339" s="35"/>
      <c r="J1339" s="48"/>
      <c r="K1339" s="48"/>
      <c r="L1339" s="48"/>
      <c r="M1339" s="48"/>
      <c r="N1339" s="48"/>
      <c r="O1339" s="73"/>
      <c r="P1339" s="73"/>
      <c r="Q1339" s="73"/>
      <c r="R1339" s="73"/>
      <c r="S1339" s="73"/>
      <c r="T1339" s="48"/>
      <c r="U1339" s="48"/>
      <c r="V1339" s="48"/>
      <c r="W1339" s="48"/>
      <c r="X1339" s="48"/>
      <c r="Y1339" s="48"/>
      <c r="Z1339" s="48"/>
      <c r="AA1339" s="48"/>
      <c r="AB1339" s="48"/>
      <c r="AC1339" s="48"/>
      <c r="AD1339" s="48"/>
      <c r="AE1339" s="48"/>
      <c r="AF1339" s="48"/>
      <c r="AG1339" s="48"/>
      <c r="AH1339" s="48"/>
      <c r="AI1339" s="48"/>
      <c r="AJ1339" s="48"/>
      <c r="AK1339" s="48"/>
      <c r="AL1339" s="48"/>
      <c r="AM1339" s="48"/>
      <c r="AN1339" s="48"/>
      <c r="AO1339" s="48"/>
      <c r="AP1339" s="48"/>
      <c r="AQ1339" s="48"/>
      <c r="AR1339" s="48"/>
      <c r="AS1339" s="48"/>
      <c r="AT1339" s="48"/>
      <c r="AU1339" s="48"/>
      <c r="AV1339" s="48"/>
      <c r="AW1339" s="48"/>
      <c r="AX1339" s="48"/>
      <c r="AY1339" s="48"/>
      <c r="AZ1339" s="48"/>
      <c r="BA1339" s="48"/>
      <c r="BB1339" s="48"/>
    </row>
    <row r="1340" spans="1:54" x14ac:dyDescent="0.25">
      <c r="A1340" s="42" t="str">
        <f t="shared" si="61"/>
        <v/>
      </c>
      <c r="B1340" s="119"/>
      <c r="C1340" s="33"/>
      <c r="D1340" s="120"/>
      <c r="E1340" s="35"/>
      <c r="F1340" s="35"/>
      <c r="G1340" s="35"/>
      <c r="H1340" s="35"/>
      <c r="I1340" s="35"/>
      <c r="J1340" s="48"/>
      <c r="K1340" s="48"/>
      <c r="L1340" s="48"/>
      <c r="M1340" s="48"/>
      <c r="N1340" s="48"/>
      <c r="O1340" s="73"/>
      <c r="P1340" s="73"/>
      <c r="Q1340" s="73"/>
      <c r="R1340" s="73"/>
      <c r="S1340" s="73"/>
      <c r="T1340" s="48"/>
      <c r="U1340" s="48"/>
      <c r="V1340" s="48"/>
      <c r="W1340" s="48"/>
      <c r="X1340" s="48"/>
      <c r="Y1340" s="48"/>
      <c r="Z1340" s="48"/>
      <c r="AA1340" s="48"/>
      <c r="AB1340" s="48"/>
      <c r="AC1340" s="48"/>
      <c r="AD1340" s="48"/>
      <c r="AE1340" s="48"/>
      <c r="AF1340" s="48"/>
      <c r="AG1340" s="48"/>
      <c r="AH1340" s="48"/>
      <c r="AI1340" s="48"/>
      <c r="AJ1340" s="48"/>
      <c r="AK1340" s="48"/>
      <c r="AL1340" s="48"/>
      <c r="AM1340" s="48"/>
      <c r="AN1340" s="48"/>
      <c r="AO1340" s="48"/>
      <c r="AP1340" s="48"/>
      <c r="AQ1340" s="48"/>
      <c r="AR1340" s="48"/>
      <c r="AS1340" s="48"/>
      <c r="AT1340" s="48"/>
      <c r="AU1340" s="48"/>
      <c r="AV1340" s="48"/>
      <c r="AW1340" s="48"/>
      <c r="AX1340" s="48"/>
      <c r="AY1340" s="48"/>
      <c r="AZ1340" s="48"/>
      <c r="BA1340" s="48"/>
      <c r="BB1340" s="48"/>
    </row>
    <row r="1341" spans="1:54" x14ac:dyDescent="0.25">
      <c r="A1341" s="42" t="str">
        <f t="shared" si="61"/>
        <v/>
      </c>
      <c r="B1341" s="119"/>
      <c r="C1341" s="33"/>
      <c r="D1341" s="120"/>
      <c r="E1341" s="35"/>
      <c r="F1341" s="35"/>
      <c r="G1341" s="35"/>
      <c r="H1341" s="35"/>
      <c r="I1341" s="35"/>
      <c r="J1341" s="48"/>
      <c r="K1341" s="48"/>
      <c r="L1341" s="48"/>
      <c r="M1341" s="48"/>
      <c r="N1341" s="48"/>
      <c r="O1341" s="73"/>
      <c r="P1341" s="73"/>
      <c r="Q1341" s="73"/>
      <c r="R1341" s="73"/>
      <c r="S1341" s="73"/>
      <c r="T1341" s="48"/>
      <c r="U1341" s="48"/>
      <c r="V1341" s="48"/>
      <c r="W1341" s="48"/>
      <c r="X1341" s="48"/>
      <c r="Y1341" s="48"/>
      <c r="Z1341" s="48"/>
      <c r="AA1341" s="48"/>
      <c r="AB1341" s="48"/>
      <c r="AC1341" s="48"/>
      <c r="AD1341" s="48"/>
      <c r="AE1341" s="48"/>
      <c r="AF1341" s="48"/>
      <c r="AG1341" s="48"/>
      <c r="AH1341" s="48"/>
      <c r="AI1341" s="48"/>
      <c r="AJ1341" s="48"/>
      <c r="AK1341" s="48"/>
      <c r="AL1341" s="48"/>
      <c r="AM1341" s="48"/>
      <c r="AN1341" s="48"/>
      <c r="AO1341" s="48"/>
      <c r="AP1341" s="48"/>
      <c r="AQ1341" s="48"/>
      <c r="AR1341" s="48"/>
      <c r="AS1341" s="48"/>
      <c r="AT1341" s="48"/>
      <c r="AU1341" s="48"/>
      <c r="AV1341" s="48"/>
      <c r="AW1341" s="48"/>
      <c r="AX1341" s="48"/>
      <c r="AY1341" s="48"/>
      <c r="AZ1341" s="48"/>
      <c r="BA1341" s="48"/>
      <c r="BB1341" s="48"/>
    </row>
    <row r="1342" spans="1:54" x14ac:dyDescent="0.25">
      <c r="A1342" s="42" t="str">
        <f t="shared" si="61"/>
        <v/>
      </c>
      <c r="B1342" s="119"/>
      <c r="C1342" s="33"/>
      <c r="D1342" s="120"/>
      <c r="E1342" s="35"/>
      <c r="F1342" s="35"/>
      <c r="G1342" s="35"/>
      <c r="H1342" s="35"/>
      <c r="I1342" s="35"/>
      <c r="J1342" s="48"/>
      <c r="K1342" s="48"/>
      <c r="L1342" s="48"/>
      <c r="M1342" s="48"/>
      <c r="N1342" s="48"/>
      <c r="O1342" s="73"/>
      <c r="P1342" s="73"/>
      <c r="Q1342" s="73"/>
      <c r="R1342" s="73"/>
      <c r="S1342" s="73"/>
      <c r="T1342" s="48"/>
      <c r="U1342" s="48"/>
      <c r="V1342" s="48"/>
      <c r="W1342" s="48"/>
      <c r="X1342" s="48"/>
      <c r="Y1342" s="48"/>
      <c r="Z1342" s="48"/>
      <c r="AA1342" s="48"/>
      <c r="AB1342" s="48"/>
      <c r="AC1342" s="48"/>
      <c r="AD1342" s="48"/>
      <c r="AE1342" s="48"/>
      <c r="AF1342" s="48"/>
      <c r="AG1342" s="48"/>
      <c r="AH1342" s="48"/>
      <c r="AI1342" s="48"/>
      <c r="AJ1342" s="48"/>
      <c r="AK1342" s="48"/>
      <c r="AL1342" s="48"/>
      <c r="AM1342" s="48"/>
      <c r="AN1342" s="48"/>
      <c r="AO1342" s="48"/>
      <c r="AP1342" s="48"/>
      <c r="AQ1342" s="48"/>
      <c r="AR1342" s="48"/>
      <c r="AS1342" s="48"/>
      <c r="AT1342" s="48"/>
      <c r="AU1342" s="48"/>
      <c r="AV1342" s="48"/>
      <c r="AW1342" s="48"/>
      <c r="AX1342" s="48"/>
      <c r="AY1342" s="48"/>
      <c r="AZ1342" s="48"/>
      <c r="BA1342" s="48"/>
      <c r="BB1342" s="48"/>
    </row>
    <row r="1343" spans="1:54" x14ac:dyDescent="0.25">
      <c r="A1343" s="42" t="str">
        <f t="shared" si="61"/>
        <v/>
      </c>
      <c r="B1343" s="119"/>
      <c r="C1343" s="33"/>
      <c r="D1343" s="120"/>
      <c r="E1343" s="35"/>
      <c r="F1343" s="35"/>
      <c r="G1343" s="35"/>
      <c r="H1343" s="35"/>
      <c r="I1343" s="35"/>
      <c r="J1343" s="48"/>
      <c r="K1343" s="48"/>
      <c r="L1343" s="48"/>
      <c r="M1343" s="48"/>
      <c r="N1343" s="48"/>
      <c r="O1343" s="73"/>
      <c r="P1343" s="73"/>
      <c r="Q1343" s="73"/>
      <c r="R1343" s="73"/>
      <c r="S1343" s="73"/>
      <c r="T1343" s="48"/>
      <c r="U1343" s="48"/>
      <c r="V1343" s="48"/>
      <c r="W1343" s="48"/>
      <c r="X1343" s="48"/>
      <c r="Y1343" s="48"/>
      <c r="Z1343" s="48"/>
      <c r="AA1343" s="48"/>
      <c r="AB1343" s="48"/>
      <c r="AC1343" s="48"/>
      <c r="AD1343" s="48"/>
      <c r="AE1343" s="48"/>
      <c r="AF1343" s="48"/>
      <c r="AG1343" s="48"/>
      <c r="AH1343" s="48"/>
      <c r="AI1343" s="48"/>
      <c r="AJ1343" s="48"/>
      <c r="AK1343" s="48"/>
      <c r="AL1343" s="48"/>
      <c r="AM1343" s="48"/>
      <c r="AN1343" s="48"/>
      <c r="AO1343" s="48"/>
      <c r="AP1343" s="48"/>
      <c r="AQ1343" s="48"/>
      <c r="AR1343" s="48"/>
      <c r="AS1343" s="48"/>
      <c r="AT1343" s="48"/>
      <c r="AU1343" s="48"/>
      <c r="AV1343" s="48"/>
      <c r="AW1343" s="48"/>
      <c r="AX1343" s="48"/>
      <c r="AY1343" s="48"/>
      <c r="AZ1343" s="48"/>
      <c r="BA1343" s="48"/>
      <c r="BB1343" s="48"/>
    </row>
    <row r="1344" spans="1:54" x14ac:dyDescent="0.25">
      <c r="A1344" s="42" t="str">
        <f t="shared" si="61"/>
        <v/>
      </c>
      <c r="B1344" s="119"/>
      <c r="C1344" s="33"/>
      <c r="D1344" s="120"/>
      <c r="E1344" s="35"/>
      <c r="F1344" s="35"/>
      <c r="G1344" s="35"/>
      <c r="H1344" s="35"/>
      <c r="I1344" s="35"/>
      <c r="J1344" s="48"/>
      <c r="K1344" s="48"/>
      <c r="L1344" s="48"/>
      <c r="M1344" s="48"/>
      <c r="N1344" s="48"/>
      <c r="O1344" s="73"/>
      <c r="P1344" s="73"/>
      <c r="Q1344" s="73"/>
      <c r="R1344" s="73"/>
      <c r="S1344" s="73"/>
      <c r="T1344" s="48"/>
      <c r="U1344" s="48"/>
      <c r="V1344" s="48"/>
      <c r="W1344" s="48"/>
      <c r="X1344" s="48"/>
      <c r="Y1344" s="48"/>
      <c r="Z1344" s="48"/>
      <c r="AA1344" s="48"/>
      <c r="AB1344" s="48"/>
      <c r="AC1344" s="48"/>
      <c r="AD1344" s="48"/>
      <c r="AE1344" s="48"/>
      <c r="AF1344" s="48"/>
      <c r="AG1344" s="48"/>
      <c r="AH1344" s="48"/>
      <c r="AI1344" s="48"/>
      <c r="AJ1344" s="48"/>
      <c r="AK1344" s="48"/>
      <c r="AL1344" s="48"/>
      <c r="AM1344" s="48"/>
      <c r="AN1344" s="48"/>
      <c r="AO1344" s="48"/>
      <c r="AP1344" s="48"/>
      <c r="AQ1344" s="48"/>
      <c r="AR1344" s="48"/>
      <c r="AS1344" s="48"/>
      <c r="AT1344" s="48"/>
      <c r="AU1344" s="48"/>
      <c r="AV1344" s="48"/>
      <c r="AW1344" s="48"/>
      <c r="AX1344" s="48"/>
      <c r="AY1344" s="48"/>
      <c r="AZ1344" s="48"/>
      <c r="BA1344" s="48"/>
      <c r="BB1344" s="48"/>
    </row>
    <row r="1345" spans="1:54" x14ac:dyDescent="0.25">
      <c r="A1345" s="42" t="str">
        <f t="shared" si="61"/>
        <v/>
      </c>
      <c r="B1345" s="119"/>
      <c r="C1345" s="33"/>
      <c r="D1345" s="120"/>
      <c r="E1345" s="35"/>
      <c r="F1345" s="35"/>
      <c r="G1345" s="35"/>
      <c r="H1345" s="35"/>
      <c r="I1345" s="35"/>
      <c r="J1345" s="48"/>
      <c r="K1345" s="48"/>
      <c r="L1345" s="48"/>
      <c r="M1345" s="48"/>
      <c r="N1345" s="48"/>
      <c r="O1345" s="73"/>
      <c r="P1345" s="73"/>
      <c r="Q1345" s="73"/>
      <c r="R1345" s="73"/>
      <c r="S1345" s="73"/>
      <c r="T1345" s="48"/>
      <c r="U1345" s="48"/>
      <c r="V1345" s="48"/>
      <c r="W1345" s="48"/>
      <c r="X1345" s="48"/>
      <c r="Y1345" s="48"/>
      <c r="Z1345" s="48"/>
      <c r="AA1345" s="48"/>
      <c r="AB1345" s="48"/>
      <c r="AC1345" s="48"/>
      <c r="AD1345" s="48"/>
      <c r="AE1345" s="48"/>
      <c r="AF1345" s="48"/>
      <c r="AG1345" s="48"/>
      <c r="AH1345" s="48"/>
      <c r="AI1345" s="48"/>
      <c r="AJ1345" s="48"/>
      <c r="AK1345" s="48"/>
      <c r="AL1345" s="48"/>
      <c r="AM1345" s="48"/>
      <c r="AN1345" s="48"/>
      <c r="AO1345" s="48"/>
      <c r="AP1345" s="48"/>
      <c r="AQ1345" s="48"/>
      <c r="AR1345" s="48"/>
      <c r="AS1345" s="48"/>
      <c r="AT1345" s="48"/>
      <c r="AU1345" s="48"/>
      <c r="AV1345" s="48"/>
      <c r="AW1345" s="48"/>
      <c r="AX1345" s="48"/>
      <c r="AY1345" s="48"/>
      <c r="AZ1345" s="48"/>
      <c r="BA1345" s="48"/>
      <c r="BB1345" s="48"/>
    </row>
    <row r="1346" spans="1:54" x14ac:dyDescent="0.25">
      <c r="A1346" s="42" t="str">
        <f t="shared" si="61"/>
        <v/>
      </c>
      <c r="B1346" s="119"/>
      <c r="C1346" s="33"/>
      <c r="D1346" s="120"/>
      <c r="E1346" s="35"/>
      <c r="F1346" s="35"/>
      <c r="G1346" s="35"/>
      <c r="H1346" s="35"/>
      <c r="I1346" s="35"/>
      <c r="J1346" s="48"/>
      <c r="K1346" s="48"/>
      <c r="L1346" s="48"/>
      <c r="M1346" s="48"/>
      <c r="N1346" s="48"/>
      <c r="O1346" s="73"/>
      <c r="P1346" s="73"/>
      <c r="Q1346" s="73"/>
      <c r="R1346" s="73"/>
      <c r="S1346" s="73"/>
      <c r="T1346" s="48"/>
      <c r="U1346" s="48"/>
      <c r="V1346" s="48"/>
      <c r="W1346" s="48"/>
      <c r="X1346" s="48"/>
      <c r="Y1346" s="48"/>
      <c r="Z1346" s="48"/>
      <c r="AA1346" s="48"/>
      <c r="AB1346" s="48"/>
      <c r="AC1346" s="48"/>
      <c r="AD1346" s="48"/>
      <c r="AE1346" s="48"/>
      <c r="AF1346" s="48"/>
      <c r="AG1346" s="48"/>
      <c r="AH1346" s="48"/>
      <c r="AI1346" s="48"/>
      <c r="AJ1346" s="48"/>
      <c r="AK1346" s="48"/>
      <c r="AL1346" s="48"/>
      <c r="AM1346" s="48"/>
      <c r="AN1346" s="48"/>
      <c r="AO1346" s="48"/>
      <c r="AP1346" s="48"/>
      <c r="AQ1346" s="48"/>
      <c r="AR1346" s="48"/>
      <c r="AS1346" s="48"/>
      <c r="AT1346" s="48"/>
      <c r="AU1346" s="48"/>
      <c r="AV1346" s="48"/>
      <c r="AW1346" s="48"/>
      <c r="AX1346" s="48"/>
      <c r="AY1346" s="48"/>
      <c r="AZ1346" s="48"/>
      <c r="BA1346" s="48"/>
      <c r="BB1346" s="48"/>
    </row>
    <row r="1347" spans="1:54" x14ac:dyDescent="0.25">
      <c r="A1347" s="42" t="str">
        <f t="shared" si="61"/>
        <v/>
      </c>
      <c r="B1347" s="119"/>
      <c r="C1347" s="33"/>
      <c r="D1347" s="120"/>
      <c r="E1347" s="35"/>
      <c r="F1347" s="35"/>
      <c r="G1347" s="35"/>
      <c r="H1347" s="35"/>
      <c r="I1347" s="35"/>
      <c r="J1347" s="48"/>
      <c r="K1347" s="48"/>
      <c r="L1347" s="48"/>
      <c r="M1347" s="48"/>
      <c r="N1347" s="48"/>
      <c r="O1347" s="73"/>
      <c r="P1347" s="73"/>
      <c r="Q1347" s="73"/>
      <c r="R1347" s="73"/>
      <c r="S1347" s="73"/>
      <c r="T1347" s="48"/>
      <c r="U1347" s="48"/>
      <c r="V1347" s="48"/>
      <c r="W1347" s="48"/>
      <c r="X1347" s="48"/>
      <c r="Y1347" s="48"/>
      <c r="Z1347" s="48"/>
      <c r="AA1347" s="48"/>
      <c r="AB1347" s="48"/>
      <c r="AC1347" s="48"/>
      <c r="AD1347" s="48"/>
      <c r="AE1347" s="48"/>
      <c r="AF1347" s="48"/>
      <c r="AG1347" s="48"/>
      <c r="AH1347" s="48"/>
      <c r="AI1347" s="48"/>
      <c r="AJ1347" s="48"/>
      <c r="AK1347" s="48"/>
      <c r="AL1347" s="48"/>
      <c r="AM1347" s="48"/>
      <c r="AN1347" s="48"/>
      <c r="AO1347" s="48"/>
      <c r="AP1347" s="48"/>
      <c r="AQ1347" s="48"/>
      <c r="AR1347" s="48"/>
      <c r="AS1347" s="48"/>
      <c r="AT1347" s="48"/>
      <c r="AU1347" s="48"/>
      <c r="AV1347" s="48"/>
      <c r="AW1347" s="48"/>
      <c r="AX1347" s="48"/>
      <c r="AY1347" s="48"/>
      <c r="AZ1347" s="48"/>
      <c r="BA1347" s="48"/>
      <c r="BB1347" s="48"/>
    </row>
    <row r="1348" spans="1:54" x14ac:dyDescent="0.25">
      <c r="A1348" s="42" t="str">
        <f t="shared" si="61"/>
        <v/>
      </c>
      <c r="B1348" s="119"/>
      <c r="C1348" s="33"/>
      <c r="D1348" s="120"/>
      <c r="E1348" s="35"/>
      <c r="F1348" s="35"/>
      <c r="G1348" s="35"/>
      <c r="H1348" s="35"/>
      <c r="I1348" s="35"/>
      <c r="J1348" s="48"/>
      <c r="K1348" s="48"/>
      <c r="L1348" s="48"/>
      <c r="M1348" s="48"/>
      <c r="N1348" s="48"/>
      <c r="O1348" s="73"/>
      <c r="P1348" s="73"/>
      <c r="Q1348" s="73"/>
      <c r="R1348" s="73"/>
      <c r="S1348" s="73"/>
      <c r="T1348" s="48"/>
      <c r="U1348" s="48"/>
      <c r="V1348" s="48"/>
      <c r="W1348" s="48"/>
      <c r="X1348" s="48"/>
      <c r="Y1348" s="48"/>
      <c r="Z1348" s="48"/>
      <c r="AA1348" s="48"/>
      <c r="AB1348" s="48"/>
      <c r="AC1348" s="48"/>
      <c r="AD1348" s="48"/>
      <c r="AE1348" s="48"/>
      <c r="AF1348" s="48"/>
      <c r="AG1348" s="48"/>
      <c r="AH1348" s="48"/>
      <c r="AI1348" s="48"/>
      <c r="AJ1348" s="48"/>
      <c r="AK1348" s="48"/>
      <c r="AL1348" s="48"/>
      <c r="AM1348" s="48"/>
      <c r="AN1348" s="48"/>
      <c r="AO1348" s="48"/>
      <c r="AP1348" s="48"/>
      <c r="AQ1348" s="48"/>
      <c r="AR1348" s="48"/>
      <c r="AS1348" s="48"/>
      <c r="AT1348" s="48"/>
      <c r="AU1348" s="48"/>
      <c r="AV1348" s="48"/>
      <c r="AW1348" s="48"/>
      <c r="AX1348" s="48"/>
      <c r="AY1348" s="48"/>
      <c r="AZ1348" s="48"/>
      <c r="BA1348" s="48"/>
      <c r="BB1348" s="48"/>
    </row>
    <row r="1349" spans="1:54" x14ac:dyDescent="0.25">
      <c r="A1349" s="42" t="str">
        <f t="shared" si="61"/>
        <v/>
      </c>
      <c r="B1349" s="119"/>
      <c r="C1349" s="33"/>
      <c r="D1349" s="120"/>
      <c r="E1349" s="35"/>
      <c r="F1349" s="35"/>
      <c r="G1349" s="35"/>
      <c r="H1349" s="35"/>
      <c r="I1349" s="35"/>
      <c r="J1349" s="48"/>
      <c r="K1349" s="48"/>
      <c r="L1349" s="48"/>
      <c r="M1349" s="48"/>
      <c r="N1349" s="48"/>
      <c r="O1349" s="73"/>
      <c r="P1349" s="73"/>
      <c r="Q1349" s="73"/>
      <c r="R1349" s="73"/>
      <c r="S1349" s="73"/>
      <c r="T1349" s="48"/>
      <c r="U1349" s="48"/>
      <c r="V1349" s="48"/>
      <c r="W1349" s="48"/>
      <c r="X1349" s="48"/>
      <c r="Y1349" s="48"/>
      <c r="Z1349" s="48"/>
      <c r="AA1349" s="48"/>
      <c r="AB1349" s="48"/>
      <c r="AC1349" s="48"/>
      <c r="AD1349" s="48"/>
      <c r="AE1349" s="48"/>
      <c r="AF1349" s="48"/>
      <c r="AG1349" s="48"/>
      <c r="AH1349" s="48"/>
      <c r="AI1349" s="48"/>
      <c r="AJ1349" s="48"/>
      <c r="AK1349" s="48"/>
      <c r="AL1349" s="48"/>
      <c r="AM1349" s="48"/>
      <c r="AN1349" s="48"/>
      <c r="AO1349" s="48"/>
      <c r="AP1349" s="48"/>
      <c r="AQ1349" s="48"/>
      <c r="AR1349" s="48"/>
      <c r="AS1349" s="48"/>
      <c r="AT1349" s="48"/>
      <c r="AU1349" s="48"/>
      <c r="AV1349" s="48"/>
      <c r="AW1349" s="48"/>
      <c r="AX1349" s="48"/>
      <c r="AY1349" s="48"/>
      <c r="AZ1349" s="48"/>
      <c r="BA1349" s="48"/>
      <c r="BB1349" s="48"/>
    </row>
    <row r="1350" spans="1:54" x14ac:dyDescent="0.25">
      <c r="A1350" s="42" t="str">
        <f t="shared" si="61"/>
        <v/>
      </c>
      <c r="B1350" s="119"/>
      <c r="C1350" s="33"/>
      <c r="D1350" s="120"/>
      <c r="E1350" s="35"/>
      <c r="F1350" s="35"/>
      <c r="G1350" s="35"/>
      <c r="H1350" s="35"/>
      <c r="I1350" s="35"/>
      <c r="J1350" s="48"/>
      <c r="K1350" s="48"/>
      <c r="L1350" s="48"/>
      <c r="M1350" s="48"/>
      <c r="N1350" s="48"/>
      <c r="O1350" s="73"/>
      <c r="P1350" s="73"/>
      <c r="Q1350" s="73"/>
      <c r="R1350" s="73"/>
      <c r="S1350" s="73"/>
      <c r="T1350" s="48"/>
      <c r="U1350" s="48"/>
      <c r="V1350" s="48"/>
      <c r="W1350" s="48"/>
      <c r="X1350" s="48"/>
      <c r="Y1350" s="48"/>
      <c r="Z1350" s="48"/>
      <c r="AA1350" s="48"/>
      <c r="AB1350" s="48"/>
      <c r="AC1350" s="48"/>
      <c r="AD1350" s="48"/>
      <c r="AE1350" s="48"/>
      <c r="AF1350" s="48"/>
      <c r="AG1350" s="48"/>
      <c r="AH1350" s="48"/>
      <c r="AI1350" s="48"/>
      <c r="AJ1350" s="48"/>
      <c r="AK1350" s="48"/>
      <c r="AL1350" s="48"/>
      <c r="AM1350" s="48"/>
      <c r="AN1350" s="48"/>
      <c r="AO1350" s="48"/>
      <c r="AP1350" s="48"/>
      <c r="AQ1350" s="48"/>
      <c r="AR1350" s="48"/>
      <c r="AS1350" s="48"/>
      <c r="AT1350" s="48"/>
      <c r="AU1350" s="48"/>
      <c r="AV1350" s="48"/>
      <c r="AW1350" s="48"/>
      <c r="AX1350" s="48"/>
      <c r="AY1350" s="48"/>
      <c r="AZ1350" s="48"/>
      <c r="BA1350" s="48"/>
      <c r="BB1350" s="48"/>
    </row>
    <row r="1351" spans="1:54" x14ac:dyDescent="0.25">
      <c r="A1351" s="42" t="str">
        <f t="shared" si="61"/>
        <v/>
      </c>
      <c r="B1351" s="119"/>
      <c r="C1351" s="33"/>
      <c r="D1351" s="120"/>
      <c r="E1351" s="35"/>
      <c r="F1351" s="35"/>
      <c r="G1351" s="35"/>
      <c r="H1351" s="35"/>
      <c r="I1351" s="35"/>
      <c r="J1351" s="48"/>
      <c r="K1351" s="48"/>
      <c r="L1351" s="48"/>
      <c r="M1351" s="48"/>
      <c r="N1351" s="48"/>
      <c r="O1351" s="73"/>
      <c r="P1351" s="73"/>
      <c r="Q1351" s="73"/>
      <c r="R1351" s="73"/>
      <c r="S1351" s="73"/>
      <c r="T1351" s="48"/>
      <c r="U1351" s="48"/>
      <c r="V1351" s="48"/>
      <c r="W1351" s="48"/>
      <c r="X1351" s="48"/>
      <c r="Y1351" s="48"/>
      <c r="Z1351" s="48"/>
      <c r="AA1351" s="48"/>
      <c r="AB1351" s="48"/>
      <c r="AC1351" s="48"/>
      <c r="AD1351" s="48"/>
      <c r="AE1351" s="48"/>
      <c r="AF1351" s="48"/>
      <c r="AG1351" s="48"/>
      <c r="AH1351" s="48"/>
      <c r="AI1351" s="48"/>
      <c r="AJ1351" s="48"/>
      <c r="AK1351" s="48"/>
      <c r="AL1351" s="48"/>
      <c r="AM1351" s="48"/>
      <c r="AN1351" s="48"/>
      <c r="AO1351" s="48"/>
      <c r="AP1351" s="48"/>
      <c r="AQ1351" s="48"/>
      <c r="AR1351" s="48"/>
      <c r="AS1351" s="48"/>
      <c r="AT1351" s="48"/>
      <c r="AU1351" s="48"/>
      <c r="AV1351" s="48"/>
      <c r="AW1351" s="48"/>
      <c r="AX1351" s="48"/>
      <c r="AY1351" s="48"/>
      <c r="AZ1351" s="48"/>
      <c r="BA1351" s="48"/>
      <c r="BB1351" s="48"/>
    </row>
    <row r="1352" spans="1:54" x14ac:dyDescent="0.25">
      <c r="A1352" s="42" t="str">
        <f t="shared" si="61"/>
        <v/>
      </c>
      <c r="B1352" s="119"/>
      <c r="C1352" s="33"/>
      <c r="D1352" s="120"/>
      <c r="E1352" s="35"/>
      <c r="F1352" s="35"/>
      <c r="G1352" s="35"/>
      <c r="H1352" s="35"/>
      <c r="I1352" s="35"/>
      <c r="J1352" s="48"/>
      <c r="K1352" s="48"/>
      <c r="L1352" s="48"/>
      <c r="M1352" s="48"/>
      <c r="N1352" s="48"/>
      <c r="O1352" s="73"/>
      <c r="P1352" s="73"/>
      <c r="Q1352" s="73"/>
      <c r="R1352" s="73"/>
      <c r="S1352" s="73"/>
      <c r="T1352" s="48"/>
      <c r="U1352" s="48"/>
      <c r="V1352" s="48"/>
      <c r="W1352" s="48"/>
      <c r="X1352" s="48"/>
      <c r="Y1352" s="48"/>
      <c r="Z1352" s="48"/>
      <c r="AA1352" s="48"/>
      <c r="AB1352" s="48"/>
      <c r="AC1352" s="48"/>
      <c r="AD1352" s="48"/>
      <c r="AE1352" s="48"/>
      <c r="AF1352" s="48"/>
      <c r="AG1352" s="48"/>
      <c r="AH1352" s="48"/>
      <c r="AI1352" s="48"/>
      <c r="AJ1352" s="48"/>
      <c r="AK1352" s="48"/>
      <c r="AL1352" s="48"/>
      <c r="AM1352" s="48"/>
      <c r="AN1352" s="48"/>
      <c r="AO1352" s="48"/>
      <c r="AP1352" s="48"/>
      <c r="AQ1352" s="48"/>
      <c r="AR1352" s="48"/>
      <c r="AS1352" s="48"/>
      <c r="AT1352" s="48"/>
      <c r="AU1352" s="48"/>
      <c r="AV1352" s="48"/>
      <c r="AW1352" s="48"/>
      <c r="AX1352" s="48"/>
      <c r="AY1352" s="48"/>
      <c r="AZ1352" s="48"/>
      <c r="BA1352" s="48"/>
      <c r="BB1352" s="48"/>
    </row>
    <row r="1353" spans="1:54" x14ac:dyDescent="0.25">
      <c r="A1353" s="42" t="str">
        <f t="shared" si="61"/>
        <v/>
      </c>
      <c r="B1353" s="119"/>
      <c r="C1353" s="33"/>
      <c r="D1353" s="120"/>
      <c r="E1353" s="35"/>
      <c r="F1353" s="35"/>
      <c r="G1353" s="35"/>
      <c r="H1353" s="35"/>
      <c r="I1353" s="35"/>
      <c r="J1353" s="48"/>
      <c r="K1353" s="48"/>
      <c r="L1353" s="48"/>
      <c r="M1353" s="48"/>
      <c r="N1353" s="48"/>
      <c r="O1353" s="73"/>
      <c r="P1353" s="73"/>
      <c r="Q1353" s="73"/>
      <c r="R1353" s="73"/>
      <c r="S1353" s="73"/>
      <c r="T1353" s="48"/>
      <c r="U1353" s="48"/>
      <c r="V1353" s="48"/>
      <c r="W1353" s="48"/>
      <c r="X1353" s="48"/>
      <c r="Y1353" s="48"/>
      <c r="Z1353" s="48"/>
      <c r="AA1353" s="48"/>
      <c r="AB1353" s="48"/>
      <c r="AC1353" s="48"/>
      <c r="AD1353" s="48"/>
      <c r="AE1353" s="48"/>
      <c r="AF1353" s="48"/>
      <c r="AG1353" s="48"/>
      <c r="AH1353" s="48"/>
      <c r="AI1353" s="48"/>
      <c r="AJ1353" s="48"/>
      <c r="AK1353" s="48"/>
      <c r="AL1353" s="48"/>
      <c r="AM1353" s="48"/>
      <c r="AN1353" s="48"/>
      <c r="AO1353" s="48"/>
      <c r="AP1353" s="48"/>
      <c r="AQ1353" s="48"/>
      <c r="AR1353" s="48"/>
      <c r="AS1353" s="48"/>
      <c r="AT1353" s="48"/>
      <c r="AU1353" s="48"/>
      <c r="AV1353" s="48"/>
      <c r="AW1353" s="48"/>
      <c r="AX1353" s="48"/>
      <c r="AY1353" s="48"/>
      <c r="AZ1353" s="48"/>
      <c r="BA1353" s="48"/>
      <c r="BB1353" s="48"/>
    </row>
    <row r="1354" spans="1:54" x14ac:dyDescent="0.25">
      <c r="A1354" s="42" t="str">
        <f t="shared" si="61"/>
        <v/>
      </c>
      <c r="B1354" s="119"/>
      <c r="C1354" s="33"/>
      <c r="D1354" s="120"/>
      <c r="E1354" s="35"/>
      <c r="F1354" s="35"/>
      <c r="G1354" s="35"/>
      <c r="H1354" s="35"/>
      <c r="I1354" s="35"/>
      <c r="J1354" s="48"/>
      <c r="K1354" s="48"/>
      <c r="L1354" s="48"/>
      <c r="M1354" s="48"/>
      <c r="N1354" s="48"/>
      <c r="O1354" s="73"/>
      <c r="P1354" s="73"/>
      <c r="Q1354" s="73"/>
      <c r="R1354" s="73"/>
      <c r="S1354" s="73"/>
      <c r="T1354" s="48"/>
      <c r="U1354" s="48"/>
      <c r="V1354" s="48"/>
      <c r="W1354" s="48"/>
      <c r="X1354" s="48"/>
      <c r="Y1354" s="48"/>
      <c r="Z1354" s="48"/>
      <c r="AA1354" s="48"/>
      <c r="AB1354" s="48"/>
      <c r="AC1354" s="48"/>
      <c r="AD1354" s="48"/>
      <c r="AE1354" s="48"/>
      <c r="AF1354" s="48"/>
      <c r="AG1354" s="48"/>
      <c r="AH1354" s="48"/>
      <c r="AI1354" s="48"/>
      <c r="AJ1354" s="48"/>
      <c r="AK1354" s="48"/>
      <c r="AL1354" s="48"/>
      <c r="AM1354" s="48"/>
      <c r="AN1354" s="48"/>
      <c r="AO1354" s="48"/>
      <c r="AP1354" s="48"/>
      <c r="AQ1354" s="48"/>
      <c r="AR1354" s="48"/>
      <c r="AS1354" s="48"/>
      <c r="AT1354" s="48"/>
      <c r="AU1354" s="48"/>
      <c r="AV1354" s="48"/>
      <c r="AW1354" s="48"/>
      <c r="AX1354" s="48"/>
      <c r="AY1354" s="48"/>
      <c r="AZ1354" s="48"/>
      <c r="BA1354" s="48"/>
      <c r="BB1354" s="48"/>
    </row>
    <row r="1355" spans="1:54" x14ac:dyDescent="0.25">
      <c r="A1355" s="42" t="str">
        <f t="shared" si="61"/>
        <v/>
      </c>
      <c r="B1355" s="119"/>
      <c r="C1355" s="33"/>
      <c r="D1355" s="120"/>
      <c r="E1355" s="35"/>
      <c r="F1355" s="35"/>
      <c r="G1355" s="35"/>
      <c r="H1355" s="35"/>
      <c r="I1355" s="35"/>
      <c r="J1355" s="48"/>
      <c r="K1355" s="48"/>
      <c r="L1355" s="48"/>
      <c r="M1355" s="48"/>
      <c r="N1355" s="48"/>
      <c r="O1355" s="73"/>
      <c r="P1355" s="73"/>
      <c r="Q1355" s="73"/>
      <c r="R1355" s="73"/>
      <c r="S1355" s="73"/>
      <c r="T1355" s="48"/>
      <c r="U1355" s="48"/>
      <c r="V1355" s="48"/>
      <c r="W1355" s="48"/>
      <c r="X1355" s="48"/>
      <c r="Y1355" s="48"/>
      <c r="Z1355" s="48"/>
      <c r="AA1355" s="48"/>
      <c r="AB1355" s="48"/>
      <c r="AC1355" s="48"/>
      <c r="AD1355" s="48"/>
      <c r="AE1355" s="48"/>
      <c r="AF1355" s="48"/>
      <c r="AG1355" s="48"/>
      <c r="AH1355" s="48"/>
      <c r="AI1355" s="48"/>
      <c r="AJ1355" s="48"/>
      <c r="AK1355" s="48"/>
      <c r="AL1355" s="48"/>
      <c r="AM1355" s="48"/>
      <c r="AN1355" s="48"/>
      <c r="AO1355" s="48"/>
      <c r="AP1355" s="48"/>
      <c r="AQ1355" s="48"/>
      <c r="AR1355" s="48"/>
      <c r="AS1355" s="48"/>
      <c r="AT1355" s="48"/>
      <c r="AU1355" s="48"/>
      <c r="AV1355" s="48"/>
      <c r="AW1355" s="48"/>
      <c r="AX1355" s="48"/>
      <c r="AY1355" s="48"/>
      <c r="AZ1355" s="48"/>
      <c r="BA1355" s="48"/>
      <c r="BB1355" s="48"/>
    </row>
    <row r="1356" spans="1:54" x14ac:dyDescent="0.25">
      <c r="A1356" s="42" t="str">
        <f t="shared" si="61"/>
        <v/>
      </c>
      <c r="B1356" s="119"/>
      <c r="C1356" s="33"/>
      <c r="D1356" s="120"/>
      <c r="E1356" s="35"/>
      <c r="F1356" s="35"/>
      <c r="G1356" s="35"/>
      <c r="H1356" s="35"/>
      <c r="I1356" s="35"/>
      <c r="J1356" s="48"/>
      <c r="K1356" s="48"/>
      <c r="L1356" s="48"/>
      <c r="M1356" s="48"/>
      <c r="N1356" s="48"/>
      <c r="O1356" s="73"/>
      <c r="P1356" s="73"/>
      <c r="Q1356" s="73"/>
      <c r="R1356" s="73"/>
      <c r="S1356" s="73"/>
      <c r="T1356" s="48"/>
      <c r="U1356" s="48"/>
      <c r="V1356" s="48"/>
      <c r="W1356" s="48"/>
      <c r="X1356" s="48"/>
      <c r="Y1356" s="48"/>
      <c r="Z1356" s="48"/>
      <c r="AA1356" s="48"/>
      <c r="AB1356" s="48"/>
      <c r="AC1356" s="48"/>
      <c r="AD1356" s="48"/>
      <c r="AE1356" s="48"/>
      <c r="AF1356" s="48"/>
      <c r="AG1356" s="48"/>
      <c r="AH1356" s="48"/>
      <c r="AI1356" s="48"/>
      <c r="AJ1356" s="48"/>
      <c r="AK1356" s="48"/>
      <c r="AL1356" s="48"/>
      <c r="AM1356" s="48"/>
      <c r="AN1356" s="48"/>
      <c r="AO1356" s="48"/>
      <c r="AP1356" s="48"/>
      <c r="AQ1356" s="48"/>
      <c r="AR1356" s="48"/>
      <c r="AS1356" s="48"/>
      <c r="AT1356" s="48"/>
      <c r="AU1356" s="48"/>
      <c r="AV1356" s="48"/>
      <c r="AW1356" s="48"/>
      <c r="AX1356" s="48"/>
      <c r="AY1356" s="48"/>
      <c r="AZ1356" s="48"/>
      <c r="BA1356" s="48"/>
      <c r="BB1356" s="48"/>
    </row>
    <row r="1357" spans="1:54" x14ac:dyDescent="0.25">
      <c r="A1357" s="42" t="str">
        <f t="shared" si="61"/>
        <v/>
      </c>
      <c r="B1357" s="119"/>
      <c r="C1357" s="33"/>
      <c r="D1357" s="120"/>
      <c r="E1357" s="35"/>
      <c r="F1357" s="35"/>
      <c r="G1357" s="35"/>
      <c r="H1357" s="35"/>
      <c r="I1357" s="35"/>
      <c r="J1357" s="48"/>
      <c r="K1357" s="48"/>
      <c r="L1357" s="48"/>
      <c r="M1357" s="48"/>
      <c r="N1357" s="48"/>
      <c r="O1357" s="73"/>
      <c r="P1357" s="73"/>
      <c r="Q1357" s="73"/>
      <c r="R1357" s="73"/>
      <c r="S1357" s="73"/>
      <c r="T1357" s="48"/>
      <c r="U1357" s="48"/>
      <c r="V1357" s="48"/>
      <c r="W1357" s="48"/>
      <c r="X1357" s="48"/>
      <c r="Y1357" s="48"/>
      <c r="Z1357" s="48"/>
      <c r="AA1357" s="48"/>
      <c r="AB1357" s="48"/>
      <c r="AC1357" s="48"/>
      <c r="AD1357" s="48"/>
      <c r="AE1357" s="48"/>
      <c r="AF1357" s="48"/>
      <c r="AG1357" s="48"/>
      <c r="AH1357" s="48"/>
      <c r="AI1357" s="48"/>
      <c r="AJ1357" s="48"/>
      <c r="AK1357" s="48"/>
      <c r="AL1357" s="48"/>
      <c r="AM1357" s="48"/>
      <c r="AN1357" s="48"/>
      <c r="AO1357" s="48"/>
      <c r="AP1357" s="48"/>
      <c r="AQ1357" s="48"/>
      <c r="AR1357" s="48"/>
      <c r="AS1357" s="48"/>
      <c r="AT1357" s="48"/>
      <c r="AU1357" s="48"/>
      <c r="AV1357" s="48"/>
      <c r="AW1357" s="48"/>
      <c r="AX1357" s="48"/>
      <c r="AY1357" s="48"/>
      <c r="AZ1357" s="48"/>
      <c r="BA1357" s="48"/>
      <c r="BB1357" s="48"/>
    </row>
    <row r="1358" spans="1:54" x14ac:dyDescent="0.25">
      <c r="A1358" s="42" t="str">
        <f t="shared" si="61"/>
        <v/>
      </c>
      <c r="B1358" s="119"/>
      <c r="C1358" s="33"/>
      <c r="D1358" s="120"/>
      <c r="E1358" s="35"/>
      <c r="F1358" s="35"/>
      <c r="G1358" s="35"/>
      <c r="H1358" s="35"/>
      <c r="I1358" s="35"/>
      <c r="J1358" s="48"/>
      <c r="K1358" s="48"/>
      <c r="L1358" s="48"/>
      <c r="M1358" s="48"/>
      <c r="N1358" s="48"/>
      <c r="O1358" s="73"/>
      <c r="P1358" s="73"/>
      <c r="Q1358" s="73"/>
      <c r="R1358" s="73"/>
      <c r="S1358" s="73"/>
      <c r="T1358" s="48"/>
      <c r="U1358" s="48"/>
      <c r="V1358" s="48"/>
      <c r="W1358" s="48"/>
      <c r="X1358" s="48"/>
      <c r="Y1358" s="48"/>
      <c r="Z1358" s="48"/>
      <c r="AA1358" s="48"/>
      <c r="AB1358" s="48"/>
      <c r="AC1358" s="48"/>
      <c r="AD1358" s="48"/>
      <c r="AE1358" s="48"/>
      <c r="AF1358" s="48"/>
      <c r="AG1358" s="48"/>
      <c r="AH1358" s="48"/>
      <c r="AI1358" s="48"/>
      <c r="AJ1358" s="48"/>
      <c r="AK1358" s="48"/>
      <c r="AL1358" s="48"/>
      <c r="AM1358" s="48"/>
      <c r="AN1358" s="48"/>
      <c r="AO1358" s="48"/>
      <c r="AP1358" s="48"/>
      <c r="AQ1358" s="48"/>
      <c r="AR1358" s="48"/>
      <c r="AS1358" s="48"/>
      <c r="AT1358" s="48"/>
      <c r="AU1358" s="48"/>
      <c r="AV1358" s="48"/>
      <c r="AW1358" s="48"/>
      <c r="AX1358" s="48"/>
      <c r="AY1358" s="48"/>
      <c r="AZ1358" s="48"/>
      <c r="BA1358" s="48"/>
      <c r="BB1358" s="48"/>
    </row>
    <row r="1359" spans="1:54" x14ac:dyDescent="0.25">
      <c r="A1359" s="42" t="str">
        <f t="shared" si="61"/>
        <v/>
      </c>
      <c r="B1359" s="119"/>
      <c r="C1359" s="33"/>
      <c r="D1359" s="120"/>
      <c r="E1359" s="35"/>
      <c r="F1359" s="35"/>
      <c r="G1359" s="35"/>
      <c r="H1359" s="35"/>
      <c r="I1359" s="35"/>
      <c r="J1359" s="48"/>
      <c r="K1359" s="48"/>
      <c r="L1359" s="48"/>
      <c r="M1359" s="48"/>
      <c r="N1359" s="48"/>
      <c r="O1359" s="73"/>
      <c r="P1359" s="73"/>
      <c r="Q1359" s="73"/>
      <c r="R1359" s="73"/>
      <c r="S1359" s="73"/>
      <c r="T1359" s="48"/>
      <c r="U1359" s="48"/>
      <c r="V1359" s="48"/>
      <c r="W1359" s="48"/>
      <c r="X1359" s="48"/>
      <c r="Y1359" s="48"/>
      <c r="Z1359" s="48"/>
      <c r="AA1359" s="48"/>
      <c r="AB1359" s="48"/>
      <c r="AC1359" s="48"/>
      <c r="AD1359" s="48"/>
      <c r="AE1359" s="48"/>
      <c r="AF1359" s="48"/>
      <c r="AG1359" s="48"/>
      <c r="AH1359" s="48"/>
      <c r="AI1359" s="48"/>
      <c r="AJ1359" s="48"/>
      <c r="AK1359" s="48"/>
      <c r="AL1359" s="48"/>
      <c r="AM1359" s="48"/>
      <c r="AN1359" s="48"/>
      <c r="AO1359" s="48"/>
      <c r="AP1359" s="48"/>
      <c r="AQ1359" s="48"/>
      <c r="AR1359" s="48"/>
      <c r="AS1359" s="48"/>
      <c r="AT1359" s="48"/>
      <c r="AU1359" s="48"/>
      <c r="AV1359" s="48"/>
      <c r="AW1359" s="48"/>
      <c r="AX1359" s="48"/>
      <c r="AY1359" s="48"/>
      <c r="AZ1359" s="48"/>
      <c r="BA1359" s="48"/>
      <c r="BB1359" s="48"/>
    </row>
    <row r="1360" spans="1:54" x14ac:dyDescent="0.25">
      <c r="A1360" s="42" t="str">
        <f t="shared" si="61"/>
        <v/>
      </c>
      <c r="B1360" s="119"/>
      <c r="C1360" s="33"/>
      <c r="D1360" s="120"/>
      <c r="E1360" s="35"/>
      <c r="F1360" s="35"/>
      <c r="G1360" s="35"/>
      <c r="H1360" s="35"/>
      <c r="I1360" s="35"/>
      <c r="J1360" s="48"/>
      <c r="K1360" s="48"/>
      <c r="L1360" s="48"/>
      <c r="M1360" s="48"/>
      <c r="N1360" s="48"/>
      <c r="O1360" s="73"/>
      <c r="P1360" s="73"/>
      <c r="Q1360" s="73"/>
      <c r="R1360" s="73"/>
      <c r="S1360" s="73"/>
      <c r="T1360" s="48"/>
      <c r="U1360" s="48"/>
      <c r="V1360" s="48"/>
      <c r="W1360" s="48"/>
      <c r="X1360" s="48"/>
      <c r="Y1360" s="48"/>
      <c r="Z1360" s="48"/>
      <c r="AA1360" s="48"/>
      <c r="AB1360" s="48"/>
      <c r="AC1360" s="48"/>
      <c r="AD1360" s="48"/>
      <c r="AE1360" s="48"/>
      <c r="AF1360" s="48"/>
      <c r="AG1360" s="48"/>
      <c r="AH1360" s="48"/>
      <c r="AI1360" s="48"/>
      <c r="AJ1360" s="48"/>
      <c r="AK1360" s="48"/>
      <c r="AL1360" s="48"/>
      <c r="AM1360" s="48"/>
      <c r="AN1360" s="48"/>
      <c r="AO1360" s="48"/>
      <c r="AP1360" s="48"/>
      <c r="AQ1360" s="48"/>
      <c r="AR1360" s="48"/>
      <c r="AS1360" s="48"/>
      <c r="AT1360" s="48"/>
      <c r="AU1360" s="48"/>
      <c r="AV1360" s="48"/>
      <c r="AW1360" s="48"/>
      <c r="AX1360" s="48"/>
      <c r="AY1360" s="48"/>
      <c r="AZ1360" s="48"/>
      <c r="BA1360" s="48"/>
      <c r="BB1360" s="48"/>
    </row>
    <row r="1361" spans="1:54" x14ac:dyDescent="0.25">
      <c r="A1361" s="42" t="str">
        <f t="shared" si="61"/>
        <v/>
      </c>
      <c r="B1361" s="119"/>
      <c r="C1361" s="33"/>
      <c r="D1361" s="120"/>
      <c r="E1361" s="35"/>
      <c r="F1361" s="35"/>
      <c r="G1361" s="35"/>
      <c r="H1361" s="35"/>
      <c r="I1361" s="35"/>
      <c r="J1361" s="48"/>
      <c r="K1361" s="48"/>
      <c r="L1361" s="48"/>
      <c r="M1361" s="48"/>
      <c r="N1361" s="48"/>
      <c r="O1361" s="73"/>
      <c r="P1361" s="73"/>
      <c r="Q1361" s="73"/>
      <c r="R1361" s="73"/>
      <c r="S1361" s="73"/>
      <c r="T1361" s="48"/>
      <c r="U1361" s="48"/>
      <c r="V1361" s="48"/>
      <c r="W1361" s="48"/>
      <c r="X1361" s="48"/>
      <c r="Y1361" s="48"/>
      <c r="Z1361" s="48"/>
      <c r="AA1361" s="48"/>
      <c r="AB1361" s="48"/>
      <c r="AC1361" s="48"/>
      <c r="AD1361" s="48"/>
      <c r="AE1361" s="48"/>
      <c r="AF1361" s="48"/>
      <c r="AG1361" s="48"/>
      <c r="AH1361" s="48"/>
      <c r="AI1361" s="48"/>
      <c r="AJ1361" s="48"/>
      <c r="AK1361" s="48"/>
      <c r="AL1361" s="48"/>
      <c r="AM1361" s="48"/>
      <c r="AN1361" s="48"/>
      <c r="AO1361" s="48"/>
      <c r="AP1361" s="48"/>
      <c r="AQ1361" s="48"/>
      <c r="AR1361" s="48"/>
      <c r="AS1361" s="48"/>
      <c r="AT1361" s="48"/>
      <c r="AU1361" s="48"/>
      <c r="AV1361" s="48"/>
      <c r="AW1361" s="48"/>
      <c r="AX1361" s="48"/>
      <c r="AY1361" s="48"/>
      <c r="AZ1361" s="48"/>
      <c r="BA1361" s="48"/>
      <c r="BB1361" s="48"/>
    </row>
    <row r="1362" spans="1:54" x14ac:dyDescent="0.25">
      <c r="A1362" s="42" t="str">
        <f t="shared" si="61"/>
        <v/>
      </c>
      <c r="B1362" s="119"/>
      <c r="C1362" s="33"/>
      <c r="D1362" s="120"/>
      <c r="E1362" s="35"/>
      <c r="F1362" s="35"/>
      <c r="G1362" s="35"/>
      <c r="H1362" s="35"/>
      <c r="I1362" s="35"/>
      <c r="J1362" s="48"/>
      <c r="K1362" s="48"/>
      <c r="L1362" s="48"/>
      <c r="M1362" s="48"/>
      <c r="N1362" s="48"/>
      <c r="O1362" s="73"/>
      <c r="P1362" s="73"/>
      <c r="Q1362" s="73"/>
      <c r="R1362" s="73"/>
      <c r="S1362" s="73"/>
      <c r="T1362" s="48"/>
      <c r="U1362" s="48"/>
      <c r="V1362" s="48"/>
      <c r="W1362" s="48"/>
      <c r="X1362" s="48"/>
      <c r="Y1362" s="48"/>
      <c r="Z1362" s="48"/>
      <c r="AA1362" s="48"/>
      <c r="AB1362" s="48"/>
      <c r="AC1362" s="48"/>
      <c r="AD1362" s="48"/>
      <c r="AE1362" s="48"/>
      <c r="AF1362" s="48"/>
      <c r="AG1362" s="48"/>
      <c r="AH1362" s="48"/>
      <c r="AI1362" s="48"/>
      <c r="AJ1362" s="48"/>
      <c r="AK1362" s="48"/>
      <c r="AL1362" s="48"/>
      <c r="AM1362" s="48"/>
      <c r="AN1362" s="48"/>
      <c r="AO1362" s="48"/>
      <c r="AP1362" s="48"/>
      <c r="AQ1362" s="48"/>
      <c r="AR1362" s="48"/>
      <c r="AS1362" s="48"/>
      <c r="AT1362" s="48"/>
      <c r="AU1362" s="48"/>
      <c r="AV1362" s="48"/>
      <c r="AW1362" s="48"/>
      <c r="AX1362" s="48"/>
      <c r="AY1362" s="48"/>
      <c r="AZ1362" s="48"/>
      <c r="BA1362" s="48"/>
      <c r="BB1362" s="48"/>
    </row>
    <row r="1363" spans="1:54" x14ac:dyDescent="0.25">
      <c r="A1363" s="42" t="str">
        <f t="shared" si="61"/>
        <v/>
      </c>
      <c r="B1363" s="119"/>
      <c r="C1363" s="33"/>
      <c r="D1363" s="120"/>
      <c r="E1363" s="35"/>
      <c r="F1363" s="35"/>
      <c r="G1363" s="35"/>
      <c r="H1363" s="35"/>
      <c r="I1363" s="35"/>
      <c r="J1363" s="48"/>
      <c r="K1363" s="48"/>
      <c r="L1363" s="48"/>
      <c r="M1363" s="48"/>
      <c r="N1363" s="48"/>
      <c r="O1363" s="73"/>
      <c r="P1363" s="73"/>
      <c r="Q1363" s="73"/>
      <c r="R1363" s="73"/>
      <c r="S1363" s="73"/>
      <c r="T1363" s="48"/>
      <c r="U1363" s="48"/>
      <c r="V1363" s="48"/>
      <c r="W1363" s="48"/>
      <c r="X1363" s="48"/>
      <c r="Y1363" s="48"/>
      <c r="Z1363" s="48"/>
      <c r="AA1363" s="48"/>
      <c r="AB1363" s="48"/>
      <c r="AC1363" s="48"/>
      <c r="AD1363" s="48"/>
      <c r="AE1363" s="48"/>
      <c r="AF1363" s="48"/>
      <c r="AG1363" s="48"/>
      <c r="AH1363" s="48"/>
      <c r="AI1363" s="48"/>
      <c r="AJ1363" s="48"/>
      <c r="AK1363" s="48"/>
      <c r="AL1363" s="48"/>
      <c r="AM1363" s="48"/>
      <c r="AN1363" s="48"/>
      <c r="AO1363" s="48"/>
      <c r="AP1363" s="48"/>
      <c r="AQ1363" s="48"/>
      <c r="AR1363" s="48"/>
      <c r="AS1363" s="48"/>
      <c r="AT1363" s="48"/>
      <c r="AU1363" s="48"/>
      <c r="AV1363" s="48"/>
      <c r="AW1363" s="48"/>
      <c r="AX1363" s="48"/>
      <c r="AY1363" s="48"/>
      <c r="AZ1363" s="48"/>
      <c r="BA1363" s="48"/>
      <c r="BB1363" s="48"/>
    </row>
    <row r="1364" spans="1:54" x14ac:dyDescent="0.25">
      <c r="A1364" s="42" t="str">
        <f t="shared" ref="A1364:A1427" si="62">IF(B1364&lt;&gt;"",ROW(A1347),"")</f>
        <v/>
      </c>
      <c r="B1364" s="119"/>
      <c r="C1364" s="33"/>
      <c r="D1364" s="120"/>
      <c r="E1364" s="35"/>
      <c r="F1364" s="35"/>
      <c r="G1364" s="35"/>
      <c r="H1364" s="35"/>
      <c r="I1364" s="35"/>
      <c r="J1364" s="48"/>
      <c r="K1364" s="48"/>
      <c r="L1364" s="48"/>
      <c r="M1364" s="48"/>
      <c r="N1364" s="48"/>
      <c r="O1364" s="73"/>
      <c r="P1364" s="73"/>
      <c r="Q1364" s="73"/>
      <c r="R1364" s="73"/>
      <c r="S1364" s="73"/>
      <c r="T1364" s="48"/>
      <c r="U1364" s="48"/>
      <c r="V1364" s="48"/>
      <c r="W1364" s="48"/>
      <c r="X1364" s="48"/>
      <c r="Y1364" s="48"/>
      <c r="Z1364" s="48"/>
      <c r="AA1364" s="48"/>
      <c r="AB1364" s="48"/>
      <c r="AC1364" s="48"/>
      <c r="AD1364" s="48"/>
      <c r="AE1364" s="48"/>
      <c r="AF1364" s="48"/>
      <c r="AG1364" s="48"/>
      <c r="AH1364" s="48"/>
      <c r="AI1364" s="48"/>
      <c r="AJ1364" s="48"/>
      <c r="AK1364" s="48"/>
      <c r="AL1364" s="48"/>
      <c r="AM1364" s="48"/>
      <c r="AN1364" s="48"/>
      <c r="AO1364" s="48"/>
      <c r="AP1364" s="48"/>
      <c r="AQ1364" s="48"/>
      <c r="AR1364" s="48"/>
      <c r="AS1364" s="48"/>
      <c r="AT1364" s="48"/>
      <c r="AU1364" s="48"/>
      <c r="AV1364" s="48"/>
      <c r="AW1364" s="48"/>
      <c r="AX1364" s="48"/>
      <c r="AY1364" s="48"/>
      <c r="AZ1364" s="48"/>
      <c r="BA1364" s="48"/>
      <c r="BB1364" s="48"/>
    </row>
    <row r="1365" spans="1:54" x14ac:dyDescent="0.25">
      <c r="A1365" s="42" t="str">
        <f t="shared" si="62"/>
        <v/>
      </c>
      <c r="B1365" s="119"/>
      <c r="C1365" s="33"/>
      <c r="D1365" s="120"/>
      <c r="E1365" s="35"/>
      <c r="F1365" s="35"/>
      <c r="G1365" s="35"/>
      <c r="H1365" s="35"/>
      <c r="I1365" s="35"/>
      <c r="J1365" s="48"/>
      <c r="K1365" s="48"/>
      <c r="L1365" s="48"/>
      <c r="M1365" s="48"/>
      <c r="N1365" s="48"/>
      <c r="O1365" s="73"/>
      <c r="P1365" s="73"/>
      <c r="Q1365" s="73"/>
      <c r="R1365" s="73"/>
      <c r="S1365" s="73"/>
      <c r="T1365" s="48"/>
      <c r="U1365" s="48"/>
      <c r="V1365" s="48"/>
      <c r="W1365" s="48"/>
      <c r="X1365" s="48"/>
      <c r="Y1365" s="48"/>
      <c r="Z1365" s="48"/>
      <c r="AA1365" s="48"/>
      <c r="AB1365" s="48"/>
      <c r="AC1365" s="48"/>
      <c r="AD1365" s="48"/>
      <c r="AE1365" s="48"/>
      <c r="AF1365" s="48"/>
      <c r="AG1365" s="48"/>
      <c r="AH1365" s="48"/>
      <c r="AI1365" s="48"/>
      <c r="AJ1365" s="48"/>
      <c r="AK1365" s="48"/>
      <c r="AL1365" s="48"/>
      <c r="AM1365" s="48"/>
      <c r="AN1365" s="48"/>
      <c r="AO1365" s="48"/>
      <c r="AP1365" s="48"/>
      <c r="AQ1365" s="48"/>
      <c r="AR1365" s="48"/>
      <c r="AS1365" s="48"/>
      <c r="AT1365" s="48"/>
      <c r="AU1365" s="48"/>
      <c r="AV1365" s="48"/>
      <c r="AW1365" s="48"/>
      <c r="AX1365" s="48"/>
      <c r="AY1365" s="48"/>
      <c r="AZ1365" s="48"/>
      <c r="BA1365" s="48"/>
      <c r="BB1365" s="48"/>
    </row>
    <row r="1366" spans="1:54" x14ac:dyDescent="0.25">
      <c r="A1366" s="42" t="str">
        <f t="shared" si="62"/>
        <v/>
      </c>
      <c r="B1366" s="119"/>
      <c r="C1366" s="33"/>
      <c r="D1366" s="120"/>
      <c r="E1366" s="35"/>
      <c r="F1366" s="35"/>
      <c r="G1366" s="35"/>
      <c r="H1366" s="35"/>
      <c r="I1366" s="35"/>
      <c r="J1366" s="48"/>
      <c r="K1366" s="48"/>
      <c r="L1366" s="48"/>
      <c r="M1366" s="48"/>
      <c r="N1366" s="48"/>
      <c r="O1366" s="73"/>
      <c r="P1366" s="73"/>
      <c r="Q1366" s="73"/>
      <c r="R1366" s="73"/>
      <c r="S1366" s="73"/>
      <c r="T1366" s="48"/>
      <c r="U1366" s="48"/>
      <c r="V1366" s="48"/>
      <c r="W1366" s="48"/>
      <c r="X1366" s="48"/>
      <c r="Y1366" s="48"/>
      <c r="Z1366" s="48"/>
      <c r="AA1366" s="48"/>
      <c r="AB1366" s="48"/>
      <c r="AC1366" s="48"/>
      <c r="AD1366" s="48"/>
      <c r="AE1366" s="48"/>
      <c r="AF1366" s="48"/>
      <c r="AG1366" s="48"/>
      <c r="AH1366" s="48"/>
      <c r="AI1366" s="48"/>
      <c r="AJ1366" s="48"/>
      <c r="AK1366" s="48"/>
      <c r="AL1366" s="48"/>
      <c r="AM1366" s="48"/>
      <c r="AN1366" s="48"/>
      <c r="AO1366" s="48"/>
      <c r="AP1366" s="48"/>
      <c r="AQ1366" s="48"/>
      <c r="AR1366" s="48"/>
      <c r="AS1366" s="48"/>
      <c r="AT1366" s="48"/>
      <c r="AU1366" s="48"/>
      <c r="AV1366" s="48"/>
      <c r="AW1366" s="48"/>
      <c r="AX1366" s="48"/>
      <c r="AY1366" s="48"/>
      <c r="AZ1366" s="48"/>
      <c r="BA1366" s="48"/>
      <c r="BB1366" s="48"/>
    </row>
    <row r="1367" spans="1:54" x14ac:dyDescent="0.25">
      <c r="A1367" s="42" t="str">
        <f t="shared" si="62"/>
        <v/>
      </c>
      <c r="B1367" s="119"/>
      <c r="C1367" s="33"/>
      <c r="D1367" s="120"/>
      <c r="E1367" s="35"/>
      <c r="F1367" s="35"/>
      <c r="G1367" s="35"/>
      <c r="H1367" s="35"/>
      <c r="I1367" s="35"/>
      <c r="J1367" s="48"/>
      <c r="K1367" s="48"/>
      <c r="L1367" s="48"/>
      <c r="M1367" s="48"/>
      <c r="N1367" s="48"/>
      <c r="O1367" s="73"/>
      <c r="P1367" s="73"/>
      <c r="Q1367" s="73"/>
      <c r="R1367" s="73"/>
      <c r="S1367" s="73"/>
      <c r="T1367" s="48"/>
      <c r="U1367" s="48"/>
      <c r="V1367" s="48"/>
      <c r="W1367" s="48"/>
      <c r="X1367" s="48"/>
      <c r="Y1367" s="48"/>
      <c r="Z1367" s="48"/>
      <c r="AA1367" s="48"/>
      <c r="AB1367" s="48"/>
      <c r="AC1367" s="48"/>
      <c r="AD1367" s="48"/>
      <c r="AE1367" s="48"/>
      <c r="AF1367" s="48"/>
      <c r="AG1367" s="48"/>
      <c r="AH1367" s="48"/>
      <c r="AI1367" s="48"/>
      <c r="AJ1367" s="48"/>
      <c r="AK1367" s="48"/>
      <c r="AL1367" s="48"/>
      <c r="AM1367" s="48"/>
      <c r="AN1367" s="48"/>
      <c r="AO1367" s="48"/>
      <c r="AP1367" s="48"/>
      <c r="AQ1367" s="48"/>
      <c r="AR1367" s="48"/>
      <c r="AS1367" s="48"/>
      <c r="AT1367" s="48"/>
      <c r="AU1367" s="48"/>
      <c r="AV1367" s="48"/>
      <c r="AW1367" s="48"/>
      <c r="AX1367" s="48"/>
      <c r="AY1367" s="48"/>
      <c r="AZ1367" s="48"/>
      <c r="BA1367" s="48"/>
      <c r="BB1367" s="48"/>
    </row>
    <row r="1368" spans="1:54" x14ac:dyDescent="0.25">
      <c r="A1368" s="42" t="str">
        <f t="shared" si="62"/>
        <v/>
      </c>
      <c r="B1368" s="119"/>
      <c r="C1368" s="33"/>
      <c r="D1368" s="120"/>
      <c r="E1368" s="35"/>
      <c r="F1368" s="35"/>
      <c r="G1368" s="35"/>
      <c r="H1368" s="35"/>
      <c r="I1368" s="35"/>
      <c r="J1368" s="48"/>
      <c r="K1368" s="48"/>
      <c r="L1368" s="48"/>
      <c r="M1368" s="48"/>
      <c r="N1368" s="48"/>
      <c r="O1368" s="73"/>
      <c r="P1368" s="73"/>
      <c r="Q1368" s="73"/>
      <c r="R1368" s="73"/>
      <c r="S1368" s="73"/>
      <c r="T1368" s="48"/>
      <c r="U1368" s="48"/>
      <c r="V1368" s="48"/>
      <c r="W1368" s="48"/>
      <c r="X1368" s="48"/>
      <c r="Y1368" s="48"/>
      <c r="Z1368" s="48"/>
      <c r="AA1368" s="48"/>
      <c r="AB1368" s="48"/>
      <c r="AC1368" s="48"/>
      <c r="AD1368" s="48"/>
      <c r="AE1368" s="48"/>
      <c r="AF1368" s="48"/>
      <c r="AG1368" s="48"/>
      <c r="AH1368" s="48"/>
      <c r="AI1368" s="48"/>
      <c r="AJ1368" s="48"/>
      <c r="AK1368" s="48"/>
      <c r="AL1368" s="48"/>
      <c r="AM1368" s="48"/>
      <c r="AN1368" s="48"/>
      <c r="AO1368" s="48"/>
      <c r="AP1368" s="48"/>
      <c r="AQ1368" s="48"/>
      <c r="AR1368" s="48"/>
      <c r="AS1368" s="48"/>
      <c r="AT1368" s="48"/>
      <c r="AU1368" s="48"/>
      <c r="AV1368" s="48"/>
      <c r="AW1368" s="48"/>
      <c r="AX1368" s="48"/>
      <c r="AY1368" s="48"/>
      <c r="AZ1368" s="48"/>
      <c r="BA1368" s="48"/>
      <c r="BB1368" s="48"/>
    </row>
    <row r="1369" spans="1:54" x14ac:dyDescent="0.25">
      <c r="A1369" s="42" t="str">
        <f t="shared" si="62"/>
        <v/>
      </c>
      <c r="B1369" s="119"/>
      <c r="C1369" s="33"/>
      <c r="D1369" s="120"/>
      <c r="E1369" s="35"/>
      <c r="F1369" s="35"/>
      <c r="G1369" s="35"/>
      <c r="H1369" s="35"/>
      <c r="I1369" s="35"/>
      <c r="J1369" s="48"/>
      <c r="K1369" s="48"/>
      <c r="L1369" s="48"/>
      <c r="M1369" s="48"/>
      <c r="N1369" s="48"/>
      <c r="O1369" s="73"/>
      <c r="P1369" s="73"/>
      <c r="Q1369" s="73"/>
      <c r="R1369" s="73"/>
      <c r="S1369" s="73"/>
      <c r="T1369" s="48"/>
      <c r="U1369" s="48"/>
      <c r="V1369" s="48"/>
      <c r="W1369" s="48"/>
      <c r="X1369" s="48"/>
      <c r="Y1369" s="48"/>
      <c r="Z1369" s="48"/>
      <c r="AA1369" s="48"/>
      <c r="AB1369" s="48"/>
      <c r="AC1369" s="48"/>
      <c r="AD1369" s="48"/>
      <c r="AE1369" s="48"/>
      <c r="AF1369" s="48"/>
      <c r="AG1369" s="48"/>
      <c r="AH1369" s="48"/>
      <c r="AI1369" s="48"/>
      <c r="AJ1369" s="48"/>
      <c r="AK1369" s="48"/>
      <c r="AL1369" s="48"/>
      <c r="AM1369" s="48"/>
      <c r="AN1369" s="48"/>
      <c r="AO1369" s="48"/>
      <c r="AP1369" s="48"/>
      <c r="AQ1369" s="48"/>
      <c r="AR1369" s="48"/>
      <c r="AS1369" s="48"/>
      <c r="AT1369" s="48"/>
      <c r="AU1369" s="48"/>
      <c r="AV1369" s="48"/>
      <c r="AW1369" s="48"/>
      <c r="AX1369" s="48"/>
      <c r="AY1369" s="48"/>
      <c r="AZ1369" s="48"/>
      <c r="BA1369" s="48"/>
      <c r="BB1369" s="48"/>
    </row>
    <row r="1370" spans="1:54" x14ac:dyDescent="0.25">
      <c r="A1370" s="42" t="str">
        <f t="shared" si="62"/>
        <v/>
      </c>
      <c r="B1370" s="119"/>
      <c r="C1370" s="33"/>
      <c r="D1370" s="120"/>
      <c r="E1370" s="35"/>
      <c r="F1370" s="35"/>
      <c r="G1370" s="35"/>
      <c r="H1370" s="35"/>
      <c r="I1370" s="35"/>
      <c r="J1370" s="48"/>
      <c r="K1370" s="48"/>
      <c r="L1370" s="48"/>
      <c r="M1370" s="48"/>
      <c r="N1370" s="48"/>
      <c r="O1370" s="73"/>
      <c r="P1370" s="73"/>
      <c r="Q1370" s="73"/>
      <c r="R1370" s="73"/>
      <c r="S1370" s="73"/>
      <c r="T1370" s="48"/>
      <c r="U1370" s="48"/>
      <c r="V1370" s="48"/>
      <c r="W1370" s="48"/>
      <c r="X1370" s="48"/>
      <c r="Y1370" s="48"/>
      <c r="Z1370" s="48"/>
      <c r="AA1370" s="48"/>
      <c r="AB1370" s="48"/>
      <c r="AC1370" s="48"/>
      <c r="AD1370" s="48"/>
      <c r="AE1370" s="48"/>
      <c r="AF1370" s="48"/>
      <c r="AG1370" s="48"/>
      <c r="AH1370" s="48"/>
      <c r="AI1370" s="48"/>
      <c r="AJ1370" s="48"/>
      <c r="AK1370" s="48"/>
      <c r="AL1370" s="48"/>
      <c r="AM1370" s="48"/>
      <c r="AN1370" s="48"/>
      <c r="AO1370" s="48"/>
      <c r="AP1370" s="48"/>
      <c r="AQ1370" s="48"/>
      <c r="AR1370" s="48"/>
      <c r="AS1370" s="48"/>
      <c r="AT1370" s="48"/>
      <c r="AU1370" s="48"/>
      <c r="AV1370" s="48"/>
      <c r="AW1370" s="48"/>
      <c r="AX1370" s="48"/>
      <c r="AY1370" s="48"/>
      <c r="AZ1370" s="48"/>
      <c r="BA1370" s="48"/>
      <c r="BB1370" s="48"/>
    </row>
    <row r="1371" spans="1:54" x14ac:dyDescent="0.25">
      <c r="A1371" s="42" t="str">
        <f t="shared" si="62"/>
        <v/>
      </c>
      <c r="B1371" s="119"/>
      <c r="C1371" s="33"/>
      <c r="D1371" s="120"/>
      <c r="E1371" s="35"/>
      <c r="F1371" s="35"/>
      <c r="G1371" s="35"/>
      <c r="H1371" s="35"/>
      <c r="I1371" s="35"/>
      <c r="J1371" s="48"/>
      <c r="K1371" s="48"/>
      <c r="L1371" s="48"/>
      <c r="M1371" s="48"/>
      <c r="N1371" s="48"/>
      <c r="O1371" s="73"/>
      <c r="P1371" s="73"/>
      <c r="Q1371" s="73"/>
      <c r="R1371" s="73"/>
      <c r="S1371" s="73"/>
      <c r="T1371" s="48"/>
      <c r="U1371" s="48"/>
      <c r="V1371" s="48"/>
      <c r="W1371" s="48"/>
      <c r="X1371" s="48"/>
      <c r="Y1371" s="48"/>
      <c r="Z1371" s="48"/>
      <c r="AA1371" s="48"/>
      <c r="AB1371" s="48"/>
      <c r="AC1371" s="48"/>
      <c r="AD1371" s="48"/>
      <c r="AE1371" s="48"/>
      <c r="AF1371" s="48"/>
      <c r="AG1371" s="48"/>
      <c r="AH1371" s="48"/>
      <c r="AI1371" s="48"/>
      <c r="AJ1371" s="48"/>
      <c r="AK1371" s="48"/>
      <c r="AL1371" s="48"/>
      <c r="AM1371" s="48"/>
      <c r="AN1371" s="48"/>
      <c r="AO1371" s="48"/>
      <c r="AP1371" s="48"/>
      <c r="AQ1371" s="48"/>
      <c r="AR1371" s="48"/>
      <c r="AS1371" s="48"/>
      <c r="AT1371" s="48"/>
      <c r="AU1371" s="48"/>
      <c r="AV1371" s="48"/>
      <c r="AW1371" s="48"/>
      <c r="AX1371" s="48"/>
      <c r="AY1371" s="48"/>
      <c r="AZ1371" s="48"/>
      <c r="BA1371" s="48"/>
      <c r="BB1371" s="48"/>
    </row>
    <row r="1372" spans="1:54" x14ac:dyDescent="0.25">
      <c r="A1372" s="42" t="str">
        <f t="shared" si="62"/>
        <v/>
      </c>
      <c r="B1372" s="119"/>
      <c r="C1372" s="33"/>
      <c r="D1372" s="120"/>
      <c r="E1372" s="35"/>
      <c r="F1372" s="35"/>
      <c r="G1372" s="35"/>
      <c r="H1372" s="35"/>
      <c r="I1372" s="35"/>
      <c r="J1372" s="48"/>
      <c r="K1372" s="48"/>
      <c r="L1372" s="48"/>
      <c r="M1372" s="48"/>
      <c r="N1372" s="48"/>
      <c r="O1372" s="73"/>
      <c r="P1372" s="73"/>
      <c r="Q1372" s="73"/>
      <c r="R1372" s="73"/>
      <c r="S1372" s="73"/>
      <c r="T1372" s="48"/>
      <c r="U1372" s="48"/>
      <c r="V1372" s="48"/>
      <c r="W1372" s="48"/>
      <c r="X1372" s="48"/>
      <c r="Y1372" s="48"/>
      <c r="Z1372" s="48"/>
      <c r="AA1372" s="48"/>
      <c r="AB1372" s="48"/>
      <c r="AC1372" s="48"/>
      <c r="AD1372" s="48"/>
      <c r="AE1372" s="48"/>
      <c r="AF1372" s="48"/>
      <c r="AG1372" s="48"/>
      <c r="AH1372" s="48"/>
      <c r="AI1372" s="48"/>
      <c r="AJ1372" s="48"/>
      <c r="AK1372" s="48"/>
      <c r="AL1372" s="48"/>
      <c r="AM1372" s="48"/>
      <c r="AN1372" s="48"/>
      <c r="AO1372" s="48"/>
      <c r="AP1372" s="48"/>
      <c r="AQ1372" s="48"/>
      <c r="AR1372" s="48"/>
      <c r="AS1372" s="48"/>
      <c r="AT1372" s="48"/>
      <c r="AU1372" s="48"/>
      <c r="AV1372" s="48"/>
      <c r="AW1372" s="48"/>
      <c r="AX1372" s="48"/>
      <c r="AY1372" s="48"/>
      <c r="AZ1372" s="48"/>
      <c r="BA1372" s="48"/>
      <c r="BB1372" s="48"/>
    </row>
    <row r="1373" spans="1:54" x14ac:dyDescent="0.25">
      <c r="A1373" s="42" t="str">
        <f t="shared" si="62"/>
        <v/>
      </c>
      <c r="B1373" s="119"/>
      <c r="C1373" s="33"/>
      <c r="D1373" s="120"/>
      <c r="E1373" s="35"/>
      <c r="F1373" s="35"/>
      <c r="G1373" s="35"/>
      <c r="H1373" s="35"/>
      <c r="I1373" s="35"/>
      <c r="J1373" s="48"/>
      <c r="K1373" s="48"/>
      <c r="L1373" s="48"/>
      <c r="M1373" s="48"/>
      <c r="N1373" s="48"/>
      <c r="O1373" s="73"/>
      <c r="P1373" s="73"/>
      <c r="Q1373" s="73"/>
      <c r="R1373" s="73"/>
      <c r="S1373" s="73"/>
      <c r="T1373" s="48"/>
      <c r="U1373" s="48"/>
      <c r="V1373" s="48"/>
      <c r="W1373" s="48"/>
      <c r="X1373" s="48"/>
      <c r="Y1373" s="48"/>
      <c r="Z1373" s="48"/>
      <c r="AA1373" s="48"/>
      <c r="AB1373" s="48"/>
      <c r="AC1373" s="48"/>
      <c r="AD1373" s="48"/>
      <c r="AE1373" s="48"/>
      <c r="AF1373" s="48"/>
      <c r="AG1373" s="48"/>
      <c r="AH1373" s="48"/>
      <c r="AI1373" s="48"/>
      <c r="AJ1373" s="48"/>
      <c r="AK1373" s="48"/>
      <c r="AL1373" s="48"/>
      <c r="AM1373" s="48"/>
      <c r="AN1373" s="48"/>
      <c r="AO1373" s="48"/>
      <c r="AP1373" s="48"/>
      <c r="AQ1373" s="48"/>
      <c r="AR1373" s="48"/>
      <c r="AS1373" s="48"/>
      <c r="AT1373" s="48"/>
      <c r="AU1373" s="48"/>
      <c r="AV1373" s="48"/>
      <c r="AW1373" s="48"/>
      <c r="AX1373" s="48"/>
      <c r="AY1373" s="48"/>
      <c r="AZ1373" s="48"/>
      <c r="BA1373" s="48"/>
      <c r="BB1373" s="48"/>
    </row>
    <row r="1374" spans="1:54" x14ac:dyDescent="0.25">
      <c r="A1374" s="42" t="str">
        <f t="shared" si="62"/>
        <v/>
      </c>
      <c r="B1374" s="119"/>
      <c r="C1374" s="33"/>
      <c r="D1374" s="120"/>
      <c r="E1374" s="35"/>
      <c r="F1374" s="35"/>
      <c r="G1374" s="35"/>
      <c r="H1374" s="35"/>
      <c r="I1374" s="35"/>
      <c r="J1374" s="48"/>
      <c r="K1374" s="48"/>
      <c r="L1374" s="48"/>
      <c r="M1374" s="48"/>
      <c r="N1374" s="48"/>
      <c r="O1374" s="73"/>
      <c r="P1374" s="73"/>
      <c r="Q1374" s="73"/>
      <c r="R1374" s="73"/>
      <c r="S1374" s="73"/>
      <c r="T1374" s="48"/>
      <c r="U1374" s="48"/>
      <c r="V1374" s="48"/>
      <c r="W1374" s="48"/>
      <c r="X1374" s="48"/>
      <c r="Y1374" s="48"/>
      <c r="Z1374" s="48"/>
      <c r="AA1374" s="48"/>
      <c r="AB1374" s="48"/>
      <c r="AC1374" s="48"/>
      <c r="AD1374" s="48"/>
      <c r="AE1374" s="48"/>
      <c r="AF1374" s="48"/>
      <c r="AG1374" s="48"/>
      <c r="AH1374" s="48"/>
      <c r="AI1374" s="48"/>
      <c r="AJ1374" s="48"/>
      <c r="AK1374" s="48"/>
      <c r="AL1374" s="48"/>
      <c r="AM1374" s="48"/>
      <c r="AN1374" s="48"/>
      <c r="AO1374" s="48"/>
      <c r="AP1374" s="48"/>
      <c r="AQ1374" s="48"/>
      <c r="AR1374" s="48"/>
      <c r="AS1374" s="48"/>
      <c r="AT1374" s="48"/>
      <c r="AU1374" s="48"/>
      <c r="AV1374" s="48"/>
      <c r="AW1374" s="48"/>
      <c r="AX1374" s="48"/>
      <c r="AY1374" s="48"/>
      <c r="AZ1374" s="48"/>
      <c r="BA1374" s="48"/>
      <c r="BB1374" s="48"/>
    </row>
    <row r="1375" spans="1:54" x14ac:dyDescent="0.25">
      <c r="A1375" s="42" t="str">
        <f t="shared" si="62"/>
        <v/>
      </c>
      <c r="B1375" s="119"/>
      <c r="C1375" s="33"/>
      <c r="D1375" s="120"/>
      <c r="E1375" s="35"/>
      <c r="F1375" s="35"/>
      <c r="G1375" s="35"/>
      <c r="H1375" s="35"/>
      <c r="I1375" s="35"/>
      <c r="J1375" s="48"/>
      <c r="K1375" s="48"/>
      <c r="L1375" s="48"/>
      <c r="M1375" s="48"/>
      <c r="N1375" s="48"/>
      <c r="O1375" s="73"/>
      <c r="P1375" s="73"/>
      <c r="Q1375" s="73"/>
      <c r="R1375" s="73"/>
      <c r="S1375" s="73"/>
      <c r="T1375" s="48"/>
      <c r="U1375" s="48"/>
      <c r="V1375" s="48"/>
      <c r="W1375" s="48"/>
      <c r="X1375" s="48"/>
      <c r="Y1375" s="48"/>
      <c r="Z1375" s="48"/>
      <c r="AA1375" s="48"/>
      <c r="AB1375" s="48"/>
      <c r="AC1375" s="48"/>
      <c r="AD1375" s="48"/>
      <c r="AE1375" s="48"/>
      <c r="AF1375" s="48"/>
      <c r="AG1375" s="48"/>
      <c r="AH1375" s="48"/>
      <c r="AI1375" s="48"/>
      <c r="AJ1375" s="48"/>
      <c r="AK1375" s="48"/>
      <c r="AL1375" s="48"/>
      <c r="AM1375" s="48"/>
      <c r="AN1375" s="48"/>
      <c r="AO1375" s="48"/>
      <c r="AP1375" s="48"/>
      <c r="AQ1375" s="48"/>
      <c r="AR1375" s="48"/>
      <c r="AS1375" s="48"/>
      <c r="AT1375" s="48"/>
      <c r="AU1375" s="48"/>
      <c r="AV1375" s="48"/>
      <c r="AW1375" s="48"/>
      <c r="AX1375" s="48"/>
      <c r="AY1375" s="48"/>
      <c r="AZ1375" s="48"/>
      <c r="BA1375" s="48"/>
      <c r="BB1375" s="48"/>
    </row>
    <row r="1376" spans="1:54" x14ac:dyDescent="0.25">
      <c r="A1376" s="42" t="str">
        <f t="shared" si="62"/>
        <v/>
      </c>
      <c r="B1376" s="119"/>
      <c r="C1376" s="33"/>
      <c r="D1376" s="120"/>
      <c r="E1376" s="35"/>
      <c r="F1376" s="35"/>
      <c r="G1376" s="35"/>
      <c r="H1376" s="35"/>
      <c r="I1376" s="35"/>
      <c r="J1376" s="48"/>
      <c r="K1376" s="48"/>
      <c r="L1376" s="48"/>
      <c r="M1376" s="48"/>
      <c r="N1376" s="48"/>
      <c r="O1376" s="73"/>
      <c r="P1376" s="73"/>
      <c r="Q1376" s="73"/>
      <c r="R1376" s="73"/>
      <c r="S1376" s="73"/>
      <c r="T1376" s="48"/>
      <c r="U1376" s="48"/>
      <c r="V1376" s="48"/>
      <c r="W1376" s="48"/>
      <c r="X1376" s="48"/>
      <c r="Y1376" s="48"/>
      <c r="Z1376" s="48"/>
      <c r="AA1376" s="48"/>
      <c r="AB1376" s="48"/>
      <c r="AC1376" s="48"/>
      <c r="AD1376" s="48"/>
      <c r="AE1376" s="48"/>
      <c r="AF1376" s="48"/>
      <c r="AG1376" s="48"/>
      <c r="AH1376" s="48"/>
      <c r="AI1376" s="48"/>
      <c r="AJ1376" s="48"/>
      <c r="AK1376" s="48"/>
      <c r="AL1376" s="48"/>
      <c r="AM1376" s="48"/>
      <c r="AN1376" s="48"/>
      <c r="AO1376" s="48"/>
      <c r="AP1376" s="48"/>
      <c r="AQ1376" s="48"/>
      <c r="AR1376" s="48"/>
      <c r="AS1376" s="48"/>
      <c r="AT1376" s="48"/>
      <c r="AU1376" s="48"/>
      <c r="AV1376" s="48"/>
      <c r="AW1376" s="48"/>
      <c r="AX1376" s="48"/>
      <c r="AY1376" s="48"/>
      <c r="AZ1376" s="48"/>
      <c r="BA1376" s="48"/>
      <c r="BB1376" s="48"/>
    </row>
    <row r="1377" spans="1:54" x14ac:dyDescent="0.25">
      <c r="A1377" s="42" t="str">
        <f t="shared" si="62"/>
        <v/>
      </c>
      <c r="B1377" s="119"/>
      <c r="C1377" s="33"/>
      <c r="D1377" s="120"/>
      <c r="E1377" s="35"/>
      <c r="F1377" s="35"/>
      <c r="G1377" s="35"/>
      <c r="H1377" s="35"/>
      <c r="I1377" s="35"/>
      <c r="J1377" s="48"/>
      <c r="K1377" s="48"/>
      <c r="L1377" s="48"/>
      <c r="M1377" s="48"/>
      <c r="N1377" s="48"/>
      <c r="O1377" s="73"/>
      <c r="P1377" s="73"/>
      <c r="Q1377" s="73"/>
      <c r="R1377" s="73"/>
      <c r="S1377" s="73"/>
      <c r="T1377" s="48"/>
      <c r="U1377" s="48"/>
      <c r="V1377" s="48"/>
      <c r="W1377" s="48"/>
      <c r="X1377" s="48"/>
      <c r="Y1377" s="48"/>
      <c r="Z1377" s="48"/>
      <c r="AA1377" s="48"/>
      <c r="AB1377" s="48"/>
      <c r="AC1377" s="48"/>
      <c r="AD1377" s="48"/>
      <c r="AE1377" s="48"/>
      <c r="AF1377" s="48"/>
      <c r="AG1377" s="48"/>
      <c r="AH1377" s="48"/>
      <c r="AI1377" s="48"/>
      <c r="AJ1377" s="48"/>
      <c r="AK1377" s="48"/>
      <c r="AL1377" s="48"/>
      <c r="AM1377" s="48"/>
      <c r="AN1377" s="48"/>
      <c r="AO1377" s="48"/>
      <c r="AP1377" s="48"/>
      <c r="AQ1377" s="48"/>
      <c r="AR1377" s="48"/>
      <c r="AS1377" s="48"/>
      <c r="AT1377" s="48"/>
      <c r="AU1377" s="48"/>
      <c r="AV1377" s="48"/>
      <c r="AW1377" s="48"/>
      <c r="AX1377" s="48"/>
      <c r="AY1377" s="48"/>
      <c r="AZ1377" s="48"/>
      <c r="BA1377" s="48"/>
      <c r="BB1377" s="48"/>
    </row>
    <row r="1378" spans="1:54" x14ac:dyDescent="0.25">
      <c r="A1378" s="42" t="str">
        <f t="shared" si="62"/>
        <v/>
      </c>
      <c r="B1378" s="119"/>
      <c r="C1378" s="33"/>
      <c r="D1378" s="120"/>
      <c r="E1378" s="35"/>
      <c r="F1378" s="35"/>
      <c r="G1378" s="35"/>
      <c r="H1378" s="35"/>
      <c r="I1378" s="35"/>
      <c r="J1378" s="48"/>
      <c r="K1378" s="48"/>
      <c r="L1378" s="48"/>
      <c r="M1378" s="48"/>
      <c r="N1378" s="48"/>
      <c r="O1378" s="73"/>
      <c r="P1378" s="73"/>
      <c r="Q1378" s="73"/>
      <c r="R1378" s="73"/>
      <c r="S1378" s="73"/>
      <c r="T1378" s="48"/>
      <c r="U1378" s="48"/>
      <c r="V1378" s="48"/>
      <c r="W1378" s="48"/>
      <c r="X1378" s="48"/>
      <c r="Y1378" s="48"/>
      <c r="Z1378" s="48"/>
      <c r="AA1378" s="48"/>
      <c r="AB1378" s="48"/>
      <c r="AC1378" s="48"/>
      <c r="AD1378" s="48"/>
      <c r="AE1378" s="48"/>
      <c r="AF1378" s="48"/>
      <c r="AG1378" s="48"/>
      <c r="AH1378" s="48"/>
      <c r="AI1378" s="48"/>
      <c r="AJ1378" s="48"/>
      <c r="AK1378" s="48"/>
      <c r="AL1378" s="48"/>
      <c r="AM1378" s="48"/>
      <c r="AN1378" s="48"/>
      <c r="AO1378" s="48"/>
      <c r="AP1378" s="48"/>
      <c r="AQ1378" s="48"/>
      <c r="AR1378" s="48"/>
      <c r="AS1378" s="48"/>
      <c r="AT1378" s="48"/>
      <c r="AU1378" s="48"/>
      <c r="AV1378" s="48"/>
      <c r="AW1378" s="48"/>
      <c r="AX1378" s="48"/>
      <c r="AY1378" s="48"/>
      <c r="AZ1378" s="48"/>
      <c r="BA1378" s="48"/>
      <c r="BB1378" s="48"/>
    </row>
    <row r="1379" spans="1:54" x14ac:dyDescent="0.25">
      <c r="A1379" s="42" t="str">
        <f t="shared" si="62"/>
        <v/>
      </c>
      <c r="B1379" s="119"/>
      <c r="C1379" s="33"/>
      <c r="D1379" s="120"/>
      <c r="E1379" s="35"/>
      <c r="F1379" s="35"/>
      <c r="G1379" s="35"/>
      <c r="H1379" s="35"/>
      <c r="I1379" s="35"/>
      <c r="J1379" s="48"/>
      <c r="K1379" s="48"/>
      <c r="L1379" s="48"/>
      <c r="M1379" s="48"/>
      <c r="N1379" s="48"/>
      <c r="O1379" s="73"/>
      <c r="P1379" s="73"/>
      <c r="Q1379" s="73"/>
      <c r="R1379" s="73"/>
      <c r="S1379" s="73"/>
      <c r="T1379" s="48"/>
      <c r="U1379" s="48"/>
      <c r="V1379" s="48"/>
      <c r="W1379" s="48"/>
      <c r="X1379" s="48"/>
      <c r="Y1379" s="48"/>
      <c r="Z1379" s="48"/>
      <c r="AA1379" s="48"/>
      <c r="AB1379" s="48"/>
      <c r="AC1379" s="48"/>
      <c r="AD1379" s="48"/>
      <c r="AE1379" s="48"/>
      <c r="AF1379" s="48"/>
      <c r="AG1379" s="48"/>
      <c r="AH1379" s="48"/>
      <c r="AI1379" s="48"/>
      <c r="AJ1379" s="48"/>
      <c r="AK1379" s="48"/>
      <c r="AL1379" s="48"/>
      <c r="AM1379" s="48"/>
      <c r="AN1379" s="48"/>
      <c r="AO1379" s="48"/>
      <c r="AP1379" s="48"/>
      <c r="AQ1379" s="48"/>
      <c r="AR1379" s="48"/>
      <c r="AS1379" s="48"/>
      <c r="AT1379" s="48"/>
      <c r="AU1379" s="48"/>
      <c r="AV1379" s="48"/>
      <c r="AW1379" s="48"/>
      <c r="AX1379" s="48"/>
      <c r="AY1379" s="48"/>
      <c r="AZ1379" s="48"/>
      <c r="BA1379" s="48"/>
      <c r="BB1379" s="48"/>
    </row>
    <row r="1380" spans="1:54" x14ac:dyDescent="0.25">
      <c r="A1380" s="42" t="str">
        <f t="shared" si="62"/>
        <v/>
      </c>
      <c r="B1380" s="119"/>
      <c r="C1380" s="33"/>
      <c r="D1380" s="120"/>
      <c r="E1380" s="35"/>
      <c r="F1380" s="35"/>
      <c r="G1380" s="35"/>
      <c r="H1380" s="35"/>
      <c r="I1380" s="35"/>
      <c r="J1380" s="48"/>
      <c r="K1380" s="48"/>
      <c r="L1380" s="48"/>
      <c r="M1380" s="48"/>
      <c r="N1380" s="48"/>
      <c r="O1380" s="73"/>
      <c r="P1380" s="73"/>
      <c r="Q1380" s="73"/>
      <c r="R1380" s="73"/>
      <c r="S1380" s="73"/>
      <c r="T1380" s="48"/>
      <c r="U1380" s="48"/>
      <c r="V1380" s="48"/>
      <c r="W1380" s="48"/>
      <c r="X1380" s="48"/>
      <c r="Y1380" s="48"/>
      <c r="Z1380" s="48"/>
      <c r="AA1380" s="48"/>
      <c r="AB1380" s="48"/>
      <c r="AC1380" s="48"/>
      <c r="AD1380" s="48"/>
      <c r="AE1380" s="48"/>
      <c r="AF1380" s="48"/>
      <c r="AG1380" s="48"/>
      <c r="AH1380" s="48"/>
      <c r="AI1380" s="48"/>
      <c r="AJ1380" s="48"/>
      <c r="AK1380" s="48"/>
      <c r="AL1380" s="48"/>
      <c r="AM1380" s="48"/>
      <c r="AN1380" s="48"/>
      <c r="AO1380" s="48"/>
      <c r="AP1380" s="48"/>
      <c r="AQ1380" s="48"/>
      <c r="AR1380" s="48"/>
      <c r="AS1380" s="48"/>
      <c r="AT1380" s="48"/>
      <c r="AU1380" s="48"/>
      <c r="AV1380" s="48"/>
      <c r="AW1380" s="48"/>
      <c r="AX1380" s="48"/>
      <c r="AY1380" s="48"/>
      <c r="AZ1380" s="48"/>
      <c r="BA1380" s="48"/>
      <c r="BB1380" s="48"/>
    </row>
    <row r="1381" spans="1:54" x14ac:dyDescent="0.25">
      <c r="A1381" s="42" t="str">
        <f t="shared" si="62"/>
        <v/>
      </c>
      <c r="B1381" s="119"/>
      <c r="C1381" s="33"/>
      <c r="D1381" s="120"/>
      <c r="E1381" s="35"/>
      <c r="F1381" s="35"/>
      <c r="G1381" s="35"/>
      <c r="H1381" s="35"/>
      <c r="I1381" s="35"/>
      <c r="J1381" s="48"/>
      <c r="K1381" s="48"/>
      <c r="L1381" s="48"/>
      <c r="M1381" s="48"/>
      <c r="N1381" s="48"/>
      <c r="O1381" s="73"/>
      <c r="P1381" s="73"/>
      <c r="Q1381" s="73"/>
      <c r="R1381" s="73"/>
      <c r="S1381" s="73"/>
      <c r="T1381" s="48"/>
      <c r="U1381" s="48"/>
      <c r="V1381" s="48"/>
      <c r="W1381" s="48"/>
      <c r="X1381" s="48"/>
      <c r="Y1381" s="48"/>
      <c r="Z1381" s="48"/>
      <c r="AA1381" s="48"/>
      <c r="AB1381" s="48"/>
      <c r="AC1381" s="48"/>
      <c r="AD1381" s="48"/>
      <c r="AE1381" s="48"/>
      <c r="AF1381" s="48"/>
      <c r="AG1381" s="48"/>
      <c r="AH1381" s="48"/>
      <c r="AI1381" s="48"/>
      <c r="AJ1381" s="48"/>
      <c r="AK1381" s="48"/>
      <c r="AL1381" s="48"/>
      <c r="AM1381" s="48"/>
      <c r="AN1381" s="48"/>
      <c r="AO1381" s="48"/>
      <c r="AP1381" s="48"/>
      <c r="AQ1381" s="48"/>
      <c r="AR1381" s="48"/>
      <c r="AS1381" s="48"/>
      <c r="AT1381" s="48"/>
      <c r="AU1381" s="48"/>
      <c r="AV1381" s="48"/>
      <c r="AW1381" s="48"/>
      <c r="AX1381" s="48"/>
      <c r="AY1381" s="48"/>
      <c r="AZ1381" s="48"/>
      <c r="BA1381" s="48"/>
      <c r="BB1381" s="48"/>
    </row>
    <row r="1382" spans="1:54" x14ac:dyDescent="0.25">
      <c r="A1382" s="42" t="str">
        <f t="shared" si="62"/>
        <v/>
      </c>
      <c r="B1382" s="119"/>
      <c r="C1382" s="33"/>
      <c r="D1382" s="120"/>
      <c r="E1382" s="35"/>
      <c r="F1382" s="35"/>
      <c r="G1382" s="35"/>
      <c r="H1382" s="35"/>
      <c r="I1382" s="35"/>
      <c r="J1382" s="48"/>
      <c r="K1382" s="48"/>
      <c r="L1382" s="48"/>
      <c r="M1382" s="48"/>
      <c r="N1382" s="48"/>
      <c r="O1382" s="73"/>
      <c r="P1382" s="73"/>
      <c r="Q1382" s="73"/>
      <c r="R1382" s="73"/>
      <c r="S1382" s="73"/>
      <c r="T1382" s="48"/>
      <c r="U1382" s="48"/>
      <c r="V1382" s="48"/>
      <c r="W1382" s="48"/>
      <c r="X1382" s="48"/>
      <c r="Y1382" s="48"/>
      <c r="Z1382" s="48"/>
      <c r="AA1382" s="48"/>
      <c r="AB1382" s="48"/>
      <c r="AC1382" s="48"/>
      <c r="AD1382" s="48"/>
      <c r="AE1382" s="48"/>
      <c r="AF1382" s="48"/>
      <c r="AG1382" s="48"/>
      <c r="AH1382" s="48"/>
      <c r="AI1382" s="48"/>
      <c r="AJ1382" s="48"/>
      <c r="AK1382" s="48"/>
      <c r="AL1382" s="48"/>
      <c r="AM1382" s="48"/>
      <c r="AN1382" s="48"/>
      <c r="AO1382" s="48"/>
      <c r="AP1382" s="48"/>
      <c r="AQ1382" s="48"/>
      <c r="AR1382" s="48"/>
      <c r="AS1382" s="48"/>
      <c r="AT1382" s="48"/>
      <c r="AU1382" s="48"/>
      <c r="AV1382" s="48"/>
      <c r="AW1382" s="48"/>
      <c r="AX1382" s="48"/>
      <c r="AY1382" s="48"/>
      <c r="AZ1382" s="48"/>
      <c r="BA1382" s="48"/>
      <c r="BB1382" s="48"/>
    </row>
    <row r="1383" spans="1:54" x14ac:dyDescent="0.25">
      <c r="A1383" s="42" t="str">
        <f t="shared" si="62"/>
        <v/>
      </c>
      <c r="B1383" s="119"/>
      <c r="C1383" s="33"/>
      <c r="D1383" s="120"/>
      <c r="E1383" s="35"/>
      <c r="F1383" s="35"/>
      <c r="G1383" s="35"/>
      <c r="H1383" s="35"/>
      <c r="I1383" s="35"/>
      <c r="J1383" s="48"/>
      <c r="K1383" s="48"/>
      <c r="L1383" s="48"/>
      <c r="M1383" s="48"/>
      <c r="N1383" s="48"/>
      <c r="O1383" s="73"/>
      <c r="P1383" s="73"/>
      <c r="Q1383" s="73"/>
      <c r="R1383" s="73"/>
      <c r="S1383" s="73"/>
      <c r="T1383" s="48"/>
      <c r="U1383" s="48"/>
      <c r="V1383" s="48"/>
      <c r="W1383" s="48"/>
      <c r="X1383" s="48"/>
      <c r="Y1383" s="48"/>
      <c r="Z1383" s="48"/>
      <c r="AA1383" s="48"/>
      <c r="AB1383" s="48"/>
      <c r="AC1383" s="48"/>
      <c r="AD1383" s="48"/>
      <c r="AE1383" s="48"/>
      <c r="AF1383" s="48"/>
      <c r="AG1383" s="48"/>
      <c r="AH1383" s="48"/>
      <c r="AI1383" s="48"/>
      <c r="AJ1383" s="48"/>
      <c r="AK1383" s="48"/>
      <c r="AL1383" s="48"/>
      <c r="AM1383" s="48"/>
      <c r="AN1383" s="48"/>
      <c r="AO1383" s="48"/>
      <c r="AP1383" s="48"/>
      <c r="AQ1383" s="48"/>
      <c r="AR1383" s="48"/>
      <c r="AS1383" s="48"/>
      <c r="AT1383" s="48"/>
      <c r="AU1383" s="48"/>
      <c r="AV1383" s="48"/>
      <c r="AW1383" s="48"/>
      <c r="AX1383" s="48"/>
      <c r="AY1383" s="48"/>
      <c r="AZ1383" s="48"/>
      <c r="BA1383" s="48"/>
      <c r="BB1383" s="48"/>
    </row>
    <row r="1384" spans="1:54" x14ac:dyDescent="0.25">
      <c r="A1384" s="42" t="str">
        <f t="shared" si="62"/>
        <v/>
      </c>
      <c r="B1384" s="119"/>
      <c r="C1384" s="33"/>
      <c r="D1384" s="120"/>
      <c r="E1384" s="35"/>
      <c r="F1384" s="35"/>
      <c r="G1384" s="35"/>
      <c r="H1384" s="35"/>
      <c r="I1384" s="35"/>
      <c r="J1384" s="48"/>
      <c r="K1384" s="48"/>
      <c r="L1384" s="48"/>
      <c r="M1384" s="48"/>
      <c r="N1384" s="48"/>
      <c r="O1384" s="73"/>
      <c r="P1384" s="73"/>
      <c r="Q1384" s="73"/>
      <c r="R1384" s="73"/>
      <c r="S1384" s="73"/>
      <c r="T1384" s="48"/>
      <c r="U1384" s="48"/>
      <c r="V1384" s="48"/>
      <c r="W1384" s="48"/>
      <c r="X1384" s="48"/>
      <c r="Y1384" s="48"/>
      <c r="Z1384" s="48"/>
      <c r="AA1384" s="48"/>
      <c r="AB1384" s="48"/>
      <c r="AC1384" s="48"/>
      <c r="AD1384" s="48"/>
      <c r="AE1384" s="48"/>
      <c r="AF1384" s="48"/>
      <c r="AG1384" s="48"/>
      <c r="AH1384" s="48"/>
      <c r="AI1384" s="48"/>
      <c r="AJ1384" s="48"/>
      <c r="AK1384" s="48"/>
      <c r="AL1384" s="48"/>
      <c r="AM1384" s="48"/>
      <c r="AN1384" s="48"/>
      <c r="AO1384" s="48"/>
      <c r="AP1384" s="48"/>
      <c r="AQ1384" s="48"/>
      <c r="AR1384" s="48"/>
      <c r="AS1384" s="48"/>
      <c r="AT1384" s="48"/>
      <c r="AU1384" s="48"/>
      <c r="AV1384" s="48"/>
      <c r="AW1384" s="48"/>
      <c r="AX1384" s="48"/>
      <c r="AY1384" s="48"/>
      <c r="AZ1384" s="48"/>
      <c r="BA1384" s="48"/>
      <c r="BB1384" s="48"/>
    </row>
    <row r="1385" spans="1:54" x14ac:dyDescent="0.25">
      <c r="A1385" s="42" t="str">
        <f t="shared" si="62"/>
        <v/>
      </c>
      <c r="B1385" s="119"/>
      <c r="C1385" s="33"/>
      <c r="D1385" s="120"/>
      <c r="E1385" s="35"/>
      <c r="F1385" s="35"/>
      <c r="G1385" s="35"/>
      <c r="H1385" s="35"/>
      <c r="I1385" s="35"/>
      <c r="J1385" s="48"/>
      <c r="K1385" s="48"/>
      <c r="L1385" s="48"/>
      <c r="M1385" s="48"/>
      <c r="N1385" s="48"/>
      <c r="O1385" s="73"/>
      <c r="P1385" s="73"/>
      <c r="Q1385" s="73"/>
      <c r="R1385" s="73"/>
      <c r="S1385" s="73"/>
      <c r="T1385" s="48"/>
      <c r="U1385" s="48"/>
      <c r="V1385" s="48"/>
      <c r="W1385" s="48"/>
      <c r="X1385" s="48"/>
      <c r="Y1385" s="48"/>
      <c r="Z1385" s="48"/>
      <c r="AA1385" s="48"/>
      <c r="AB1385" s="48"/>
      <c r="AC1385" s="48"/>
      <c r="AD1385" s="48"/>
      <c r="AE1385" s="48"/>
      <c r="AF1385" s="48"/>
      <c r="AG1385" s="48"/>
      <c r="AH1385" s="48"/>
      <c r="AI1385" s="48"/>
      <c r="AJ1385" s="48"/>
      <c r="AK1385" s="48"/>
      <c r="AL1385" s="48"/>
      <c r="AM1385" s="48"/>
      <c r="AN1385" s="48"/>
      <c r="AO1385" s="48"/>
      <c r="AP1385" s="48"/>
      <c r="AQ1385" s="48"/>
      <c r="AR1385" s="48"/>
      <c r="AS1385" s="48"/>
      <c r="AT1385" s="48"/>
      <c r="AU1385" s="48"/>
      <c r="AV1385" s="48"/>
      <c r="AW1385" s="48"/>
      <c r="AX1385" s="48"/>
      <c r="AY1385" s="48"/>
      <c r="AZ1385" s="48"/>
      <c r="BA1385" s="48"/>
      <c r="BB1385" s="48"/>
    </row>
    <row r="1386" spans="1:54" x14ac:dyDescent="0.25">
      <c r="A1386" s="42" t="str">
        <f t="shared" si="62"/>
        <v/>
      </c>
      <c r="B1386" s="119"/>
      <c r="C1386" s="33"/>
      <c r="D1386" s="120"/>
      <c r="E1386" s="35"/>
      <c r="F1386" s="35"/>
      <c r="G1386" s="35"/>
      <c r="H1386" s="35"/>
      <c r="I1386" s="35"/>
      <c r="J1386" s="48"/>
      <c r="K1386" s="48"/>
      <c r="L1386" s="48"/>
      <c r="M1386" s="48"/>
      <c r="N1386" s="48"/>
      <c r="O1386" s="73"/>
      <c r="P1386" s="73"/>
      <c r="Q1386" s="73"/>
      <c r="R1386" s="73"/>
      <c r="S1386" s="73"/>
      <c r="T1386" s="48"/>
      <c r="U1386" s="48"/>
      <c r="V1386" s="48"/>
      <c r="W1386" s="48"/>
      <c r="X1386" s="48"/>
      <c r="Y1386" s="48"/>
      <c r="Z1386" s="48"/>
      <c r="AA1386" s="48"/>
      <c r="AB1386" s="48"/>
      <c r="AC1386" s="48"/>
      <c r="AD1386" s="48"/>
      <c r="AE1386" s="48"/>
      <c r="AF1386" s="48"/>
      <c r="AG1386" s="48"/>
      <c r="AH1386" s="48"/>
      <c r="AI1386" s="48"/>
      <c r="AJ1386" s="48"/>
      <c r="AK1386" s="48"/>
      <c r="AL1386" s="48"/>
      <c r="AM1386" s="48"/>
      <c r="AN1386" s="48"/>
      <c r="AO1386" s="48"/>
      <c r="AP1386" s="48"/>
      <c r="AQ1386" s="48"/>
      <c r="AR1386" s="48"/>
      <c r="AS1386" s="48"/>
      <c r="AT1386" s="48"/>
      <c r="AU1386" s="48"/>
      <c r="AV1386" s="48"/>
      <c r="AW1386" s="48"/>
      <c r="AX1386" s="48"/>
      <c r="AY1386" s="48"/>
      <c r="AZ1386" s="48"/>
      <c r="BA1386" s="48"/>
      <c r="BB1386" s="48"/>
    </row>
    <row r="1387" spans="1:54" x14ac:dyDescent="0.25">
      <c r="A1387" s="42" t="str">
        <f t="shared" si="62"/>
        <v/>
      </c>
      <c r="B1387" s="119"/>
      <c r="C1387" s="33"/>
      <c r="D1387" s="120"/>
      <c r="E1387" s="35"/>
      <c r="F1387" s="35"/>
      <c r="G1387" s="35"/>
      <c r="H1387" s="35"/>
      <c r="I1387" s="35"/>
      <c r="J1387" s="48"/>
      <c r="K1387" s="48"/>
      <c r="L1387" s="48"/>
      <c r="M1387" s="48"/>
      <c r="N1387" s="48"/>
      <c r="O1387" s="73"/>
      <c r="P1387" s="73"/>
      <c r="Q1387" s="73"/>
      <c r="R1387" s="73"/>
      <c r="S1387" s="73"/>
      <c r="T1387" s="48"/>
      <c r="U1387" s="48"/>
      <c r="V1387" s="48"/>
      <c r="W1387" s="48"/>
      <c r="X1387" s="48"/>
      <c r="Y1387" s="48"/>
      <c r="Z1387" s="48"/>
      <c r="AA1387" s="48"/>
      <c r="AB1387" s="48"/>
      <c r="AC1387" s="48"/>
      <c r="AD1387" s="48"/>
      <c r="AE1387" s="48"/>
      <c r="AF1387" s="48"/>
      <c r="AG1387" s="48"/>
      <c r="AH1387" s="48"/>
      <c r="AI1387" s="48"/>
      <c r="AJ1387" s="48"/>
      <c r="AK1387" s="48"/>
      <c r="AL1387" s="48"/>
      <c r="AM1387" s="48"/>
      <c r="AN1387" s="48"/>
      <c r="AO1387" s="48"/>
      <c r="AP1387" s="48"/>
      <c r="AQ1387" s="48"/>
      <c r="AR1387" s="48"/>
      <c r="AS1387" s="48"/>
      <c r="AT1387" s="48"/>
      <c r="AU1387" s="48"/>
      <c r="AV1387" s="48"/>
      <c r="AW1387" s="48"/>
      <c r="AX1387" s="48"/>
      <c r="AY1387" s="48"/>
      <c r="AZ1387" s="48"/>
      <c r="BA1387" s="48"/>
      <c r="BB1387" s="48"/>
    </row>
    <row r="1388" spans="1:54" x14ac:dyDescent="0.25">
      <c r="A1388" s="42" t="str">
        <f t="shared" si="62"/>
        <v/>
      </c>
      <c r="B1388" s="119"/>
      <c r="C1388" s="33"/>
      <c r="D1388" s="120"/>
      <c r="E1388" s="35"/>
      <c r="F1388" s="35"/>
      <c r="G1388" s="35"/>
      <c r="H1388" s="35"/>
      <c r="I1388" s="35"/>
      <c r="J1388" s="48"/>
      <c r="K1388" s="48"/>
      <c r="L1388" s="48"/>
      <c r="M1388" s="48"/>
      <c r="N1388" s="48"/>
      <c r="O1388" s="73"/>
      <c r="P1388" s="73"/>
      <c r="Q1388" s="73"/>
      <c r="R1388" s="73"/>
      <c r="S1388" s="73"/>
      <c r="T1388" s="48"/>
      <c r="U1388" s="48"/>
      <c r="V1388" s="48"/>
      <c r="W1388" s="48"/>
      <c r="X1388" s="48"/>
      <c r="Y1388" s="48"/>
      <c r="Z1388" s="48"/>
      <c r="AA1388" s="48"/>
      <c r="AB1388" s="48"/>
      <c r="AC1388" s="48"/>
      <c r="AD1388" s="48"/>
      <c r="AE1388" s="48"/>
      <c r="AF1388" s="48"/>
      <c r="AG1388" s="48"/>
      <c r="AH1388" s="48"/>
      <c r="AI1388" s="48"/>
      <c r="AJ1388" s="48"/>
      <c r="AK1388" s="48"/>
      <c r="AL1388" s="48"/>
      <c r="AM1388" s="48"/>
      <c r="AN1388" s="48"/>
      <c r="AO1388" s="48"/>
      <c r="AP1388" s="48"/>
      <c r="AQ1388" s="48"/>
      <c r="AR1388" s="48"/>
      <c r="AS1388" s="48"/>
      <c r="AT1388" s="48"/>
      <c r="AU1388" s="48"/>
      <c r="AV1388" s="48"/>
      <c r="AW1388" s="48"/>
      <c r="AX1388" s="48"/>
      <c r="AY1388" s="48"/>
      <c r="AZ1388" s="48"/>
      <c r="BA1388" s="48"/>
      <c r="BB1388" s="48"/>
    </row>
    <row r="1389" spans="1:54" x14ac:dyDescent="0.25">
      <c r="A1389" s="42" t="str">
        <f t="shared" si="62"/>
        <v/>
      </c>
      <c r="B1389" s="119"/>
      <c r="C1389" s="33"/>
      <c r="D1389" s="120"/>
      <c r="E1389" s="35"/>
      <c r="F1389" s="35"/>
      <c r="G1389" s="35"/>
      <c r="H1389" s="35"/>
      <c r="I1389" s="35"/>
      <c r="J1389" s="48"/>
      <c r="K1389" s="48"/>
      <c r="L1389" s="48"/>
      <c r="M1389" s="48"/>
      <c r="N1389" s="48"/>
      <c r="O1389" s="73"/>
      <c r="P1389" s="73"/>
      <c r="Q1389" s="73"/>
      <c r="R1389" s="73"/>
      <c r="S1389" s="73"/>
      <c r="T1389" s="48"/>
      <c r="U1389" s="48"/>
      <c r="V1389" s="48"/>
      <c r="W1389" s="48"/>
      <c r="X1389" s="48"/>
      <c r="Y1389" s="48"/>
      <c r="Z1389" s="48"/>
      <c r="AA1389" s="48"/>
      <c r="AB1389" s="48"/>
      <c r="AC1389" s="48"/>
      <c r="AD1389" s="48"/>
      <c r="AE1389" s="48"/>
      <c r="AF1389" s="48"/>
      <c r="AG1389" s="48"/>
      <c r="AH1389" s="48"/>
      <c r="AI1389" s="48"/>
      <c r="AJ1389" s="48"/>
      <c r="AK1389" s="48"/>
      <c r="AL1389" s="48"/>
      <c r="AM1389" s="48"/>
      <c r="AN1389" s="48"/>
      <c r="AO1389" s="48"/>
      <c r="AP1389" s="48"/>
      <c r="AQ1389" s="48"/>
      <c r="AR1389" s="48"/>
      <c r="AS1389" s="48"/>
      <c r="AT1389" s="48"/>
      <c r="AU1389" s="48"/>
      <c r="AV1389" s="48"/>
      <c r="AW1389" s="48"/>
      <c r="AX1389" s="48"/>
      <c r="AY1389" s="48"/>
      <c r="AZ1389" s="48"/>
      <c r="BA1389" s="48"/>
      <c r="BB1389" s="48"/>
    </row>
    <row r="1390" spans="1:54" x14ac:dyDescent="0.25">
      <c r="A1390" s="42" t="str">
        <f t="shared" si="62"/>
        <v/>
      </c>
      <c r="B1390" s="119"/>
      <c r="C1390" s="33"/>
      <c r="D1390" s="120"/>
      <c r="E1390" s="35"/>
      <c r="F1390" s="35"/>
      <c r="G1390" s="35"/>
      <c r="H1390" s="35"/>
      <c r="I1390" s="35"/>
      <c r="J1390" s="48"/>
      <c r="K1390" s="48"/>
      <c r="L1390" s="48"/>
      <c r="M1390" s="48"/>
      <c r="N1390" s="48"/>
      <c r="O1390" s="73"/>
      <c r="P1390" s="73"/>
      <c r="Q1390" s="73"/>
      <c r="R1390" s="73"/>
      <c r="S1390" s="73"/>
      <c r="T1390" s="48"/>
      <c r="U1390" s="48"/>
      <c r="V1390" s="48"/>
      <c r="W1390" s="48"/>
      <c r="X1390" s="48"/>
      <c r="Y1390" s="48"/>
      <c r="Z1390" s="48"/>
      <c r="AA1390" s="48"/>
      <c r="AB1390" s="48"/>
      <c r="AC1390" s="48"/>
      <c r="AD1390" s="48"/>
      <c r="AE1390" s="48"/>
      <c r="AF1390" s="48"/>
      <c r="AG1390" s="48"/>
      <c r="AH1390" s="48"/>
      <c r="AI1390" s="48"/>
      <c r="AJ1390" s="48"/>
      <c r="AK1390" s="48"/>
      <c r="AL1390" s="48"/>
      <c r="AM1390" s="48"/>
      <c r="AN1390" s="48"/>
      <c r="AO1390" s="48"/>
      <c r="AP1390" s="48"/>
      <c r="AQ1390" s="48"/>
      <c r="AR1390" s="48"/>
      <c r="AS1390" s="48"/>
      <c r="AT1390" s="48"/>
      <c r="AU1390" s="48"/>
      <c r="AV1390" s="48"/>
      <c r="AW1390" s="48"/>
      <c r="AX1390" s="48"/>
      <c r="AY1390" s="48"/>
      <c r="AZ1390" s="48"/>
      <c r="BA1390" s="48"/>
      <c r="BB1390" s="48"/>
    </row>
    <row r="1391" spans="1:54" x14ac:dyDescent="0.25">
      <c r="A1391" s="42" t="str">
        <f t="shared" si="62"/>
        <v/>
      </c>
      <c r="B1391" s="119"/>
      <c r="C1391" s="33"/>
      <c r="D1391" s="120"/>
      <c r="E1391" s="35"/>
      <c r="F1391" s="35"/>
      <c r="G1391" s="35"/>
      <c r="H1391" s="35"/>
      <c r="I1391" s="35"/>
      <c r="J1391" s="48"/>
      <c r="K1391" s="48"/>
      <c r="L1391" s="48"/>
      <c r="M1391" s="48"/>
      <c r="N1391" s="48"/>
      <c r="O1391" s="73"/>
      <c r="P1391" s="73"/>
      <c r="Q1391" s="73"/>
      <c r="R1391" s="73"/>
      <c r="S1391" s="73"/>
      <c r="T1391" s="48"/>
      <c r="U1391" s="48"/>
      <c r="V1391" s="48"/>
      <c r="W1391" s="48"/>
      <c r="X1391" s="48"/>
      <c r="Y1391" s="48"/>
      <c r="Z1391" s="48"/>
      <c r="AA1391" s="48"/>
      <c r="AB1391" s="48"/>
      <c r="AC1391" s="48"/>
      <c r="AD1391" s="48"/>
      <c r="AE1391" s="48"/>
      <c r="AF1391" s="48"/>
      <c r="AG1391" s="48"/>
      <c r="AH1391" s="48"/>
      <c r="AI1391" s="48"/>
      <c r="AJ1391" s="48"/>
      <c r="AK1391" s="48"/>
      <c r="AL1391" s="48"/>
      <c r="AM1391" s="48"/>
      <c r="AN1391" s="48"/>
      <c r="AO1391" s="48"/>
      <c r="AP1391" s="48"/>
      <c r="AQ1391" s="48"/>
      <c r="AR1391" s="48"/>
      <c r="AS1391" s="48"/>
      <c r="AT1391" s="48"/>
      <c r="AU1391" s="48"/>
      <c r="AV1391" s="48"/>
      <c r="AW1391" s="48"/>
      <c r="AX1391" s="48"/>
      <c r="AY1391" s="48"/>
      <c r="AZ1391" s="48"/>
      <c r="BA1391" s="48"/>
      <c r="BB1391" s="48"/>
    </row>
    <row r="1392" spans="1:54" x14ac:dyDescent="0.25">
      <c r="A1392" s="42" t="str">
        <f t="shared" si="62"/>
        <v/>
      </c>
      <c r="B1392" s="119"/>
      <c r="C1392" s="33"/>
      <c r="D1392" s="120"/>
      <c r="E1392" s="35"/>
      <c r="F1392" s="35"/>
      <c r="G1392" s="35"/>
      <c r="H1392" s="35"/>
      <c r="I1392" s="35"/>
      <c r="J1392" s="48"/>
      <c r="K1392" s="48"/>
      <c r="L1392" s="48"/>
      <c r="M1392" s="48"/>
      <c r="N1392" s="48"/>
      <c r="O1392" s="73"/>
      <c r="P1392" s="73"/>
      <c r="Q1392" s="73"/>
      <c r="R1392" s="73"/>
      <c r="S1392" s="73"/>
      <c r="T1392" s="48"/>
      <c r="U1392" s="48"/>
      <c r="V1392" s="48"/>
      <c r="W1392" s="48"/>
      <c r="X1392" s="48"/>
      <c r="Y1392" s="48"/>
      <c r="Z1392" s="48"/>
      <c r="AA1392" s="48"/>
      <c r="AB1392" s="48"/>
      <c r="AC1392" s="48"/>
      <c r="AD1392" s="48"/>
      <c r="AE1392" s="48"/>
      <c r="AF1392" s="48"/>
      <c r="AG1392" s="48"/>
      <c r="AH1392" s="48"/>
      <c r="AI1392" s="48"/>
      <c r="AJ1392" s="48"/>
      <c r="AK1392" s="48"/>
      <c r="AL1392" s="48"/>
      <c r="AM1392" s="48"/>
      <c r="AN1392" s="48"/>
      <c r="AO1392" s="48"/>
      <c r="AP1392" s="48"/>
      <c r="AQ1392" s="48"/>
      <c r="AR1392" s="48"/>
      <c r="AS1392" s="48"/>
      <c r="AT1392" s="48"/>
      <c r="AU1392" s="48"/>
      <c r="AV1392" s="48"/>
      <c r="AW1392" s="48"/>
      <c r="AX1392" s="48"/>
      <c r="AY1392" s="48"/>
      <c r="AZ1392" s="48"/>
      <c r="BA1392" s="48"/>
      <c r="BB1392" s="48"/>
    </row>
    <row r="1393" spans="1:54" x14ac:dyDescent="0.25">
      <c r="A1393" s="42" t="str">
        <f t="shared" si="62"/>
        <v/>
      </c>
      <c r="B1393" s="119"/>
      <c r="C1393" s="33"/>
      <c r="D1393" s="120"/>
      <c r="E1393" s="35"/>
      <c r="F1393" s="35"/>
      <c r="G1393" s="35"/>
      <c r="H1393" s="35"/>
      <c r="I1393" s="35"/>
      <c r="J1393" s="48"/>
      <c r="K1393" s="48"/>
      <c r="L1393" s="48"/>
      <c r="M1393" s="48"/>
      <c r="N1393" s="48"/>
      <c r="O1393" s="73"/>
      <c r="P1393" s="73"/>
      <c r="Q1393" s="73"/>
      <c r="R1393" s="73"/>
      <c r="S1393" s="73"/>
      <c r="T1393" s="48"/>
      <c r="U1393" s="48"/>
      <c r="V1393" s="48"/>
      <c r="W1393" s="48"/>
      <c r="X1393" s="48"/>
      <c r="Y1393" s="48"/>
      <c r="Z1393" s="48"/>
      <c r="AA1393" s="48"/>
      <c r="AB1393" s="48"/>
      <c r="AC1393" s="48"/>
      <c r="AD1393" s="48"/>
      <c r="AE1393" s="48"/>
      <c r="AF1393" s="48"/>
      <c r="AG1393" s="48"/>
      <c r="AH1393" s="48"/>
      <c r="AI1393" s="48"/>
      <c r="AJ1393" s="48"/>
      <c r="AK1393" s="48"/>
      <c r="AL1393" s="48"/>
      <c r="AM1393" s="48"/>
      <c r="AN1393" s="48"/>
      <c r="AO1393" s="48"/>
      <c r="AP1393" s="48"/>
      <c r="AQ1393" s="48"/>
      <c r="AR1393" s="48"/>
      <c r="AS1393" s="48"/>
      <c r="AT1393" s="48"/>
      <c r="AU1393" s="48"/>
      <c r="AV1393" s="48"/>
      <c r="AW1393" s="48"/>
      <c r="AX1393" s="48"/>
      <c r="AY1393" s="48"/>
      <c r="AZ1393" s="48"/>
      <c r="BA1393" s="48"/>
      <c r="BB1393" s="48"/>
    </row>
    <row r="1394" spans="1:54" x14ac:dyDescent="0.25">
      <c r="A1394" s="42" t="str">
        <f t="shared" si="62"/>
        <v/>
      </c>
      <c r="B1394" s="119"/>
      <c r="C1394" s="33"/>
      <c r="D1394" s="120"/>
      <c r="E1394" s="35"/>
      <c r="F1394" s="35"/>
      <c r="G1394" s="35"/>
      <c r="H1394" s="35"/>
      <c r="I1394" s="35"/>
      <c r="J1394" s="48"/>
      <c r="K1394" s="48"/>
      <c r="L1394" s="48"/>
      <c r="M1394" s="48"/>
      <c r="N1394" s="48"/>
      <c r="O1394" s="73"/>
      <c r="P1394" s="73"/>
      <c r="Q1394" s="73"/>
      <c r="R1394" s="73"/>
      <c r="S1394" s="73"/>
      <c r="T1394" s="48"/>
      <c r="U1394" s="48"/>
      <c r="V1394" s="48"/>
      <c r="W1394" s="48"/>
      <c r="X1394" s="48"/>
      <c r="Y1394" s="48"/>
      <c r="Z1394" s="48"/>
      <c r="AA1394" s="48"/>
      <c r="AB1394" s="48"/>
      <c r="AC1394" s="48"/>
      <c r="AD1394" s="48"/>
      <c r="AE1394" s="48"/>
      <c r="AF1394" s="48"/>
      <c r="AG1394" s="48"/>
      <c r="AH1394" s="48"/>
      <c r="AI1394" s="48"/>
      <c r="AJ1394" s="48"/>
      <c r="AK1394" s="48"/>
      <c r="AL1394" s="48"/>
      <c r="AM1394" s="48"/>
      <c r="AN1394" s="48"/>
      <c r="AO1394" s="48"/>
      <c r="AP1394" s="48"/>
      <c r="AQ1394" s="48"/>
      <c r="AR1394" s="48"/>
      <c r="AS1394" s="48"/>
      <c r="AT1394" s="48"/>
      <c r="AU1394" s="48"/>
      <c r="AV1394" s="48"/>
      <c r="AW1394" s="48"/>
      <c r="AX1394" s="48"/>
      <c r="AY1394" s="48"/>
      <c r="AZ1394" s="48"/>
      <c r="BA1394" s="48"/>
      <c r="BB1394" s="48"/>
    </row>
    <row r="1395" spans="1:54" x14ac:dyDescent="0.25">
      <c r="A1395" s="42" t="str">
        <f t="shared" si="62"/>
        <v/>
      </c>
      <c r="B1395" s="119"/>
      <c r="C1395" s="33"/>
      <c r="D1395" s="120"/>
      <c r="E1395" s="35"/>
      <c r="F1395" s="35"/>
      <c r="G1395" s="35"/>
      <c r="H1395" s="35"/>
      <c r="I1395" s="35"/>
      <c r="J1395" s="48"/>
      <c r="K1395" s="48"/>
      <c r="L1395" s="48"/>
      <c r="M1395" s="48"/>
      <c r="N1395" s="48"/>
      <c r="O1395" s="73"/>
      <c r="P1395" s="73"/>
      <c r="Q1395" s="73"/>
      <c r="R1395" s="73"/>
      <c r="S1395" s="73"/>
      <c r="T1395" s="48"/>
      <c r="U1395" s="48"/>
      <c r="V1395" s="48"/>
      <c r="W1395" s="48"/>
      <c r="X1395" s="48"/>
      <c r="Y1395" s="48"/>
      <c r="Z1395" s="48"/>
      <c r="AA1395" s="48"/>
      <c r="AB1395" s="48"/>
      <c r="AC1395" s="48"/>
      <c r="AD1395" s="48"/>
      <c r="AE1395" s="48"/>
      <c r="AF1395" s="48"/>
      <c r="AG1395" s="48"/>
      <c r="AH1395" s="48"/>
      <c r="AI1395" s="48"/>
      <c r="AJ1395" s="48"/>
      <c r="AK1395" s="48"/>
      <c r="AL1395" s="48"/>
      <c r="AM1395" s="48"/>
      <c r="AN1395" s="48"/>
      <c r="AO1395" s="48"/>
      <c r="AP1395" s="48"/>
      <c r="AQ1395" s="48"/>
      <c r="AR1395" s="48"/>
      <c r="AS1395" s="48"/>
      <c r="AT1395" s="48"/>
      <c r="AU1395" s="48"/>
      <c r="AV1395" s="48"/>
      <c r="AW1395" s="48"/>
      <c r="AX1395" s="48"/>
      <c r="AY1395" s="48"/>
      <c r="AZ1395" s="48"/>
      <c r="BA1395" s="48"/>
      <c r="BB1395" s="48"/>
    </row>
    <row r="1396" spans="1:54" x14ac:dyDescent="0.25">
      <c r="A1396" s="42" t="str">
        <f t="shared" si="62"/>
        <v/>
      </c>
      <c r="B1396" s="119"/>
      <c r="C1396" s="33"/>
      <c r="D1396" s="120"/>
      <c r="E1396" s="35"/>
      <c r="F1396" s="35"/>
      <c r="G1396" s="35"/>
      <c r="H1396" s="35"/>
      <c r="I1396" s="35"/>
      <c r="J1396" s="48"/>
      <c r="K1396" s="48"/>
      <c r="L1396" s="48"/>
      <c r="M1396" s="48"/>
      <c r="N1396" s="48"/>
      <c r="O1396" s="73"/>
      <c r="P1396" s="73"/>
      <c r="Q1396" s="73"/>
      <c r="R1396" s="73"/>
      <c r="S1396" s="73"/>
      <c r="T1396" s="48"/>
      <c r="U1396" s="48"/>
      <c r="V1396" s="48"/>
      <c r="W1396" s="48"/>
      <c r="X1396" s="48"/>
      <c r="Y1396" s="48"/>
      <c r="Z1396" s="48"/>
      <c r="AA1396" s="48"/>
      <c r="AB1396" s="48"/>
      <c r="AC1396" s="48"/>
      <c r="AD1396" s="48"/>
      <c r="AE1396" s="48"/>
      <c r="AF1396" s="48"/>
      <c r="AG1396" s="48"/>
      <c r="AH1396" s="48"/>
      <c r="AI1396" s="48"/>
      <c r="AJ1396" s="48"/>
      <c r="AK1396" s="48"/>
      <c r="AL1396" s="48"/>
      <c r="AM1396" s="48"/>
      <c r="AN1396" s="48"/>
      <c r="AO1396" s="48"/>
      <c r="AP1396" s="48"/>
      <c r="AQ1396" s="48"/>
      <c r="AR1396" s="48"/>
      <c r="AS1396" s="48"/>
      <c r="AT1396" s="48"/>
      <c r="AU1396" s="48"/>
      <c r="AV1396" s="48"/>
      <c r="AW1396" s="48"/>
      <c r="AX1396" s="48"/>
      <c r="AY1396" s="48"/>
      <c r="AZ1396" s="48"/>
      <c r="BA1396" s="48"/>
      <c r="BB1396" s="48"/>
    </row>
    <row r="1397" spans="1:54" x14ac:dyDescent="0.25">
      <c r="A1397" s="42" t="str">
        <f t="shared" si="62"/>
        <v/>
      </c>
      <c r="B1397" s="119"/>
      <c r="C1397" s="33"/>
      <c r="D1397" s="120"/>
      <c r="E1397" s="35"/>
      <c r="F1397" s="35"/>
      <c r="G1397" s="35"/>
      <c r="H1397" s="35"/>
      <c r="I1397" s="35"/>
      <c r="J1397" s="48"/>
      <c r="K1397" s="48"/>
      <c r="L1397" s="48"/>
      <c r="M1397" s="48"/>
      <c r="N1397" s="48"/>
      <c r="O1397" s="73"/>
      <c r="P1397" s="73"/>
      <c r="Q1397" s="73"/>
      <c r="R1397" s="73"/>
      <c r="S1397" s="73"/>
      <c r="T1397" s="48"/>
      <c r="U1397" s="48"/>
      <c r="V1397" s="48"/>
      <c r="W1397" s="48"/>
      <c r="X1397" s="48"/>
      <c r="Y1397" s="48"/>
      <c r="Z1397" s="48"/>
      <c r="AA1397" s="48"/>
      <c r="AB1397" s="48"/>
      <c r="AC1397" s="48"/>
      <c r="AD1397" s="48"/>
      <c r="AE1397" s="48"/>
      <c r="AF1397" s="48"/>
      <c r="AG1397" s="48"/>
      <c r="AH1397" s="48"/>
      <c r="AI1397" s="48"/>
      <c r="AJ1397" s="48"/>
      <c r="AK1397" s="48"/>
      <c r="AL1397" s="48"/>
      <c r="AM1397" s="48"/>
      <c r="AN1397" s="48"/>
      <c r="AO1397" s="48"/>
      <c r="AP1397" s="48"/>
      <c r="AQ1397" s="48"/>
      <c r="AR1397" s="48"/>
      <c r="AS1397" s="48"/>
      <c r="AT1397" s="48"/>
      <c r="AU1397" s="48"/>
      <c r="AV1397" s="48"/>
      <c r="AW1397" s="48"/>
      <c r="AX1397" s="48"/>
      <c r="AY1397" s="48"/>
      <c r="AZ1397" s="48"/>
      <c r="BA1397" s="48"/>
      <c r="BB1397" s="48"/>
    </row>
    <row r="1398" spans="1:54" x14ac:dyDescent="0.25">
      <c r="A1398" s="42" t="str">
        <f t="shared" si="62"/>
        <v/>
      </c>
      <c r="B1398" s="119"/>
      <c r="C1398" s="33"/>
      <c r="D1398" s="120"/>
      <c r="E1398" s="35"/>
      <c r="F1398" s="35"/>
      <c r="G1398" s="35"/>
      <c r="H1398" s="35"/>
      <c r="I1398" s="35"/>
      <c r="J1398" s="48"/>
      <c r="K1398" s="48"/>
      <c r="L1398" s="48"/>
      <c r="M1398" s="48"/>
      <c r="N1398" s="48"/>
      <c r="O1398" s="73"/>
      <c r="P1398" s="73"/>
      <c r="Q1398" s="73"/>
      <c r="R1398" s="73"/>
      <c r="S1398" s="73"/>
      <c r="T1398" s="48"/>
      <c r="U1398" s="48"/>
      <c r="V1398" s="48"/>
      <c r="W1398" s="48"/>
      <c r="X1398" s="48"/>
      <c r="Y1398" s="48"/>
      <c r="Z1398" s="48"/>
      <c r="AA1398" s="48"/>
      <c r="AB1398" s="48"/>
      <c r="AC1398" s="48"/>
      <c r="AD1398" s="48"/>
      <c r="AE1398" s="48"/>
      <c r="AF1398" s="48"/>
      <c r="AG1398" s="48"/>
      <c r="AH1398" s="48"/>
      <c r="AI1398" s="48"/>
      <c r="AJ1398" s="48"/>
      <c r="AK1398" s="48"/>
      <c r="AL1398" s="48"/>
      <c r="AM1398" s="48"/>
      <c r="AN1398" s="48"/>
      <c r="AO1398" s="48"/>
      <c r="AP1398" s="48"/>
      <c r="AQ1398" s="48"/>
      <c r="AR1398" s="48"/>
      <c r="AS1398" s="48"/>
      <c r="AT1398" s="48"/>
      <c r="AU1398" s="48"/>
      <c r="AV1398" s="48"/>
      <c r="AW1398" s="48"/>
      <c r="AX1398" s="48"/>
      <c r="AY1398" s="48"/>
      <c r="AZ1398" s="48"/>
      <c r="BA1398" s="48"/>
      <c r="BB1398" s="48"/>
    </row>
    <row r="1399" spans="1:54" x14ac:dyDescent="0.25">
      <c r="A1399" s="42" t="str">
        <f t="shared" si="62"/>
        <v/>
      </c>
      <c r="B1399" s="119"/>
      <c r="C1399" s="33"/>
      <c r="D1399" s="120"/>
      <c r="E1399" s="35"/>
      <c r="F1399" s="35"/>
      <c r="G1399" s="35"/>
      <c r="H1399" s="35"/>
      <c r="I1399" s="35"/>
      <c r="J1399" s="48"/>
      <c r="K1399" s="48"/>
      <c r="L1399" s="48"/>
      <c r="M1399" s="48"/>
      <c r="N1399" s="48"/>
      <c r="O1399" s="73"/>
      <c r="P1399" s="73"/>
      <c r="Q1399" s="73"/>
      <c r="R1399" s="73"/>
      <c r="S1399" s="73"/>
      <c r="T1399" s="48"/>
      <c r="U1399" s="48"/>
      <c r="V1399" s="48"/>
      <c r="W1399" s="48"/>
      <c r="X1399" s="48"/>
      <c r="Y1399" s="48"/>
      <c r="Z1399" s="48"/>
      <c r="AA1399" s="48"/>
      <c r="AB1399" s="48"/>
      <c r="AC1399" s="48"/>
      <c r="AD1399" s="48"/>
      <c r="AE1399" s="48"/>
      <c r="AF1399" s="48"/>
      <c r="AG1399" s="48"/>
      <c r="AH1399" s="48"/>
      <c r="AI1399" s="48"/>
      <c r="AJ1399" s="48"/>
      <c r="AK1399" s="48"/>
      <c r="AL1399" s="48"/>
      <c r="AM1399" s="48"/>
      <c r="AN1399" s="48"/>
      <c r="AO1399" s="48"/>
      <c r="AP1399" s="48"/>
      <c r="AQ1399" s="48"/>
      <c r="AR1399" s="48"/>
      <c r="AS1399" s="48"/>
      <c r="AT1399" s="48"/>
      <c r="AU1399" s="48"/>
      <c r="AV1399" s="48"/>
      <c r="AW1399" s="48"/>
      <c r="AX1399" s="48"/>
      <c r="AY1399" s="48"/>
      <c r="AZ1399" s="48"/>
      <c r="BA1399" s="48"/>
      <c r="BB1399" s="48"/>
    </row>
    <row r="1400" spans="1:54" x14ac:dyDescent="0.25">
      <c r="A1400" s="42" t="str">
        <f t="shared" si="62"/>
        <v/>
      </c>
      <c r="B1400" s="119"/>
      <c r="C1400" s="33"/>
      <c r="D1400" s="120"/>
      <c r="E1400" s="35"/>
      <c r="F1400" s="35"/>
      <c r="G1400" s="35"/>
      <c r="H1400" s="35"/>
      <c r="I1400" s="35"/>
      <c r="J1400" s="48"/>
      <c r="K1400" s="48"/>
      <c r="L1400" s="48"/>
      <c r="M1400" s="48"/>
      <c r="N1400" s="48"/>
      <c r="O1400" s="73"/>
      <c r="P1400" s="73"/>
      <c r="Q1400" s="73"/>
      <c r="R1400" s="73"/>
      <c r="S1400" s="73"/>
      <c r="T1400" s="48"/>
      <c r="U1400" s="48"/>
      <c r="V1400" s="48"/>
      <c r="W1400" s="48"/>
      <c r="X1400" s="48"/>
      <c r="Y1400" s="48"/>
      <c r="Z1400" s="48"/>
      <c r="AA1400" s="48"/>
      <c r="AB1400" s="48"/>
      <c r="AC1400" s="48"/>
      <c r="AD1400" s="48"/>
      <c r="AE1400" s="48"/>
      <c r="AF1400" s="48"/>
      <c r="AG1400" s="48"/>
      <c r="AH1400" s="48"/>
      <c r="AI1400" s="48"/>
      <c r="AJ1400" s="48"/>
      <c r="AK1400" s="48"/>
      <c r="AL1400" s="48"/>
      <c r="AM1400" s="48"/>
      <c r="AN1400" s="48"/>
      <c r="AO1400" s="48"/>
      <c r="AP1400" s="48"/>
      <c r="AQ1400" s="48"/>
      <c r="AR1400" s="48"/>
      <c r="AS1400" s="48"/>
      <c r="AT1400" s="48"/>
      <c r="AU1400" s="48"/>
      <c r="AV1400" s="48"/>
      <c r="AW1400" s="48"/>
      <c r="AX1400" s="48"/>
      <c r="AY1400" s="48"/>
      <c r="AZ1400" s="48"/>
      <c r="BA1400" s="48"/>
      <c r="BB1400" s="48"/>
    </row>
    <row r="1401" spans="1:54" x14ac:dyDescent="0.25">
      <c r="A1401" s="42" t="str">
        <f t="shared" si="62"/>
        <v/>
      </c>
      <c r="B1401" s="119"/>
      <c r="C1401" s="33"/>
      <c r="D1401" s="120"/>
      <c r="E1401" s="35"/>
      <c r="F1401" s="35"/>
      <c r="G1401" s="35"/>
      <c r="H1401" s="35"/>
      <c r="I1401" s="35"/>
      <c r="J1401" s="48"/>
      <c r="K1401" s="48"/>
      <c r="L1401" s="48"/>
      <c r="M1401" s="48"/>
      <c r="N1401" s="48"/>
      <c r="O1401" s="73"/>
      <c r="P1401" s="73"/>
      <c r="Q1401" s="73"/>
      <c r="R1401" s="73"/>
      <c r="S1401" s="73"/>
      <c r="T1401" s="48"/>
      <c r="U1401" s="48"/>
      <c r="V1401" s="48"/>
      <c r="W1401" s="48"/>
      <c r="X1401" s="48"/>
      <c r="Y1401" s="48"/>
      <c r="Z1401" s="48"/>
      <c r="AA1401" s="48"/>
      <c r="AB1401" s="48"/>
      <c r="AC1401" s="48"/>
      <c r="AD1401" s="48"/>
      <c r="AE1401" s="48"/>
      <c r="AF1401" s="48"/>
      <c r="AG1401" s="48"/>
      <c r="AH1401" s="48"/>
      <c r="AI1401" s="48"/>
      <c r="AJ1401" s="48"/>
      <c r="AK1401" s="48"/>
      <c r="AL1401" s="48"/>
      <c r="AM1401" s="48"/>
      <c r="AN1401" s="48"/>
      <c r="AO1401" s="48"/>
      <c r="AP1401" s="48"/>
      <c r="AQ1401" s="48"/>
      <c r="AR1401" s="48"/>
      <c r="AS1401" s="48"/>
      <c r="AT1401" s="48"/>
      <c r="AU1401" s="48"/>
      <c r="AV1401" s="48"/>
      <c r="AW1401" s="48"/>
      <c r="AX1401" s="48"/>
      <c r="AY1401" s="48"/>
      <c r="AZ1401" s="48"/>
      <c r="BA1401" s="48"/>
      <c r="BB1401" s="48"/>
    </row>
    <row r="1402" spans="1:54" x14ac:dyDescent="0.25">
      <c r="A1402" s="42" t="str">
        <f t="shared" si="62"/>
        <v/>
      </c>
      <c r="B1402" s="119"/>
      <c r="C1402" s="33"/>
      <c r="D1402" s="120"/>
      <c r="E1402" s="35"/>
      <c r="F1402" s="35"/>
      <c r="G1402" s="35"/>
      <c r="H1402" s="35"/>
      <c r="I1402" s="35"/>
      <c r="J1402" s="48"/>
      <c r="K1402" s="48"/>
      <c r="L1402" s="48"/>
      <c r="M1402" s="48"/>
      <c r="N1402" s="48"/>
      <c r="O1402" s="73"/>
      <c r="P1402" s="73"/>
      <c r="Q1402" s="73"/>
      <c r="R1402" s="73"/>
      <c r="S1402" s="73"/>
      <c r="T1402" s="48"/>
      <c r="U1402" s="48"/>
      <c r="V1402" s="48"/>
      <c r="W1402" s="48"/>
      <c r="X1402" s="48"/>
      <c r="Y1402" s="48"/>
      <c r="Z1402" s="48"/>
      <c r="AA1402" s="48"/>
      <c r="AB1402" s="48"/>
      <c r="AC1402" s="48"/>
      <c r="AD1402" s="48"/>
      <c r="AE1402" s="48"/>
      <c r="AF1402" s="48"/>
      <c r="AG1402" s="48"/>
      <c r="AH1402" s="48"/>
      <c r="AI1402" s="48"/>
      <c r="AJ1402" s="48"/>
      <c r="AK1402" s="48"/>
      <c r="AL1402" s="48"/>
      <c r="AM1402" s="48"/>
      <c r="AN1402" s="48"/>
      <c r="AO1402" s="48"/>
      <c r="AP1402" s="48"/>
      <c r="AQ1402" s="48"/>
      <c r="AR1402" s="48"/>
      <c r="AS1402" s="48"/>
      <c r="AT1402" s="48"/>
      <c r="AU1402" s="48"/>
      <c r="AV1402" s="48"/>
      <c r="AW1402" s="48"/>
      <c r="AX1402" s="48"/>
      <c r="AY1402" s="48"/>
      <c r="AZ1402" s="48"/>
      <c r="BA1402" s="48"/>
      <c r="BB1402" s="48"/>
    </row>
    <row r="1403" spans="1:54" x14ac:dyDescent="0.25">
      <c r="A1403" s="42" t="str">
        <f t="shared" si="62"/>
        <v/>
      </c>
      <c r="B1403" s="119"/>
      <c r="C1403" s="33"/>
      <c r="D1403" s="120"/>
      <c r="E1403" s="35"/>
      <c r="F1403" s="35"/>
      <c r="G1403" s="35"/>
      <c r="H1403" s="35"/>
      <c r="I1403" s="35"/>
      <c r="J1403" s="48"/>
      <c r="K1403" s="48"/>
      <c r="L1403" s="48"/>
      <c r="M1403" s="48"/>
      <c r="N1403" s="48"/>
      <c r="O1403" s="73"/>
      <c r="P1403" s="73"/>
      <c r="Q1403" s="73"/>
      <c r="R1403" s="73"/>
      <c r="S1403" s="73"/>
      <c r="T1403" s="48"/>
      <c r="U1403" s="48"/>
      <c r="V1403" s="48"/>
      <c r="W1403" s="48"/>
      <c r="X1403" s="48"/>
      <c r="Y1403" s="48"/>
      <c r="Z1403" s="48"/>
      <c r="AA1403" s="48"/>
      <c r="AB1403" s="48"/>
      <c r="AC1403" s="48"/>
      <c r="AD1403" s="48"/>
      <c r="AE1403" s="48"/>
      <c r="AF1403" s="48"/>
      <c r="AG1403" s="48"/>
      <c r="AH1403" s="48"/>
      <c r="AI1403" s="48"/>
      <c r="AJ1403" s="48"/>
      <c r="AK1403" s="48"/>
      <c r="AL1403" s="48"/>
      <c r="AM1403" s="48"/>
      <c r="AN1403" s="48"/>
      <c r="AO1403" s="48"/>
      <c r="AP1403" s="48"/>
      <c r="AQ1403" s="48"/>
      <c r="AR1403" s="48"/>
      <c r="AS1403" s="48"/>
      <c r="AT1403" s="48"/>
      <c r="AU1403" s="48"/>
      <c r="AV1403" s="48"/>
      <c r="AW1403" s="48"/>
      <c r="AX1403" s="48"/>
      <c r="AY1403" s="48"/>
      <c r="AZ1403" s="48"/>
      <c r="BA1403" s="48"/>
      <c r="BB1403" s="48"/>
    </row>
    <row r="1404" spans="1:54" x14ac:dyDescent="0.25">
      <c r="A1404" s="42" t="str">
        <f t="shared" si="62"/>
        <v/>
      </c>
      <c r="B1404" s="119"/>
      <c r="C1404" s="33"/>
      <c r="D1404" s="120"/>
      <c r="E1404" s="35"/>
      <c r="F1404" s="35"/>
      <c r="G1404" s="35"/>
      <c r="H1404" s="35"/>
      <c r="I1404" s="35"/>
      <c r="J1404" s="48"/>
      <c r="K1404" s="48"/>
      <c r="L1404" s="48"/>
      <c r="M1404" s="48"/>
      <c r="N1404" s="48"/>
      <c r="O1404" s="73"/>
      <c r="P1404" s="73"/>
      <c r="Q1404" s="73"/>
      <c r="R1404" s="73"/>
      <c r="S1404" s="73"/>
      <c r="T1404" s="48"/>
      <c r="U1404" s="48"/>
      <c r="V1404" s="48"/>
      <c r="W1404" s="48"/>
      <c r="X1404" s="48"/>
      <c r="Y1404" s="48"/>
      <c r="Z1404" s="48"/>
      <c r="AA1404" s="48"/>
      <c r="AB1404" s="48"/>
      <c r="AC1404" s="48"/>
      <c r="AD1404" s="48"/>
      <c r="AE1404" s="48"/>
      <c r="AF1404" s="48"/>
      <c r="AG1404" s="48"/>
      <c r="AH1404" s="48"/>
      <c r="AI1404" s="48"/>
      <c r="AJ1404" s="48"/>
      <c r="AK1404" s="48"/>
      <c r="AL1404" s="48"/>
      <c r="AM1404" s="48"/>
      <c r="AN1404" s="48"/>
      <c r="AO1404" s="48"/>
      <c r="AP1404" s="48"/>
      <c r="AQ1404" s="48"/>
      <c r="AR1404" s="48"/>
      <c r="AS1404" s="48"/>
      <c r="AT1404" s="48"/>
      <c r="AU1404" s="48"/>
      <c r="AV1404" s="48"/>
      <c r="AW1404" s="48"/>
      <c r="AX1404" s="48"/>
      <c r="AY1404" s="48"/>
      <c r="AZ1404" s="48"/>
      <c r="BA1404" s="48"/>
      <c r="BB1404" s="48"/>
    </row>
    <row r="1405" spans="1:54" x14ac:dyDescent="0.25">
      <c r="A1405" s="42" t="str">
        <f t="shared" si="62"/>
        <v/>
      </c>
      <c r="B1405" s="119"/>
      <c r="C1405" s="33"/>
      <c r="D1405" s="120"/>
      <c r="E1405" s="35"/>
      <c r="F1405" s="35"/>
      <c r="G1405" s="35"/>
      <c r="H1405" s="35"/>
      <c r="I1405" s="35"/>
      <c r="J1405" s="48"/>
      <c r="K1405" s="48"/>
      <c r="L1405" s="48"/>
      <c r="M1405" s="48"/>
      <c r="N1405" s="48"/>
      <c r="O1405" s="73"/>
      <c r="P1405" s="73"/>
      <c r="Q1405" s="73"/>
      <c r="R1405" s="73"/>
      <c r="S1405" s="73"/>
      <c r="T1405" s="48"/>
      <c r="U1405" s="48"/>
      <c r="V1405" s="48"/>
      <c r="W1405" s="48"/>
      <c r="X1405" s="48"/>
      <c r="Y1405" s="48"/>
      <c r="Z1405" s="48"/>
      <c r="AA1405" s="48"/>
      <c r="AB1405" s="48"/>
      <c r="AC1405" s="48"/>
      <c r="AD1405" s="48"/>
      <c r="AE1405" s="48"/>
      <c r="AF1405" s="48"/>
      <c r="AG1405" s="48"/>
      <c r="AH1405" s="48"/>
      <c r="AI1405" s="48"/>
      <c r="AJ1405" s="48"/>
      <c r="AK1405" s="48"/>
      <c r="AL1405" s="48"/>
      <c r="AM1405" s="48"/>
      <c r="AN1405" s="48"/>
      <c r="AO1405" s="48"/>
      <c r="AP1405" s="48"/>
      <c r="AQ1405" s="48"/>
      <c r="AR1405" s="48"/>
      <c r="AS1405" s="48"/>
      <c r="AT1405" s="48"/>
      <c r="AU1405" s="48"/>
      <c r="AV1405" s="48"/>
      <c r="AW1405" s="48"/>
      <c r="AX1405" s="48"/>
      <c r="AY1405" s="48"/>
      <c r="AZ1405" s="48"/>
      <c r="BA1405" s="48"/>
      <c r="BB1405" s="48"/>
    </row>
    <row r="1406" spans="1:54" x14ac:dyDescent="0.25">
      <c r="A1406" s="42" t="str">
        <f t="shared" si="62"/>
        <v/>
      </c>
      <c r="B1406" s="119"/>
      <c r="C1406" s="33"/>
      <c r="D1406" s="120"/>
      <c r="E1406" s="35"/>
      <c r="F1406" s="35"/>
      <c r="G1406" s="35"/>
      <c r="H1406" s="35"/>
      <c r="I1406" s="35"/>
      <c r="J1406" s="48"/>
      <c r="K1406" s="48"/>
      <c r="L1406" s="48"/>
      <c r="M1406" s="48"/>
      <c r="N1406" s="48"/>
      <c r="O1406" s="73"/>
      <c r="P1406" s="73"/>
      <c r="Q1406" s="73"/>
      <c r="R1406" s="73"/>
      <c r="S1406" s="73"/>
      <c r="T1406" s="48"/>
      <c r="U1406" s="48"/>
      <c r="V1406" s="48"/>
      <c r="W1406" s="48"/>
      <c r="X1406" s="48"/>
      <c r="Y1406" s="48"/>
      <c r="Z1406" s="48"/>
      <c r="AA1406" s="48"/>
      <c r="AB1406" s="48"/>
      <c r="AC1406" s="48"/>
      <c r="AD1406" s="48"/>
      <c r="AE1406" s="48"/>
      <c r="AF1406" s="48"/>
      <c r="AG1406" s="48"/>
      <c r="AH1406" s="48"/>
      <c r="AI1406" s="48"/>
      <c r="AJ1406" s="48"/>
      <c r="AK1406" s="48"/>
      <c r="AL1406" s="48"/>
      <c r="AM1406" s="48"/>
      <c r="AN1406" s="48"/>
      <c r="AO1406" s="48"/>
      <c r="AP1406" s="48"/>
      <c r="AQ1406" s="48"/>
      <c r="AR1406" s="48"/>
      <c r="AS1406" s="48"/>
      <c r="AT1406" s="48"/>
      <c r="AU1406" s="48"/>
      <c r="AV1406" s="48"/>
      <c r="AW1406" s="48"/>
      <c r="AX1406" s="48"/>
      <c r="AY1406" s="48"/>
      <c r="AZ1406" s="48"/>
      <c r="BA1406" s="48"/>
      <c r="BB1406" s="48"/>
    </row>
    <row r="1407" spans="1:54" x14ac:dyDescent="0.25">
      <c r="A1407" s="42" t="str">
        <f t="shared" si="62"/>
        <v/>
      </c>
      <c r="B1407" s="119"/>
      <c r="C1407" s="33"/>
      <c r="D1407" s="120"/>
      <c r="E1407" s="35"/>
      <c r="F1407" s="35"/>
      <c r="G1407" s="35"/>
      <c r="H1407" s="35"/>
      <c r="I1407" s="35"/>
      <c r="J1407" s="48"/>
      <c r="K1407" s="48"/>
      <c r="L1407" s="48"/>
      <c r="M1407" s="48"/>
      <c r="N1407" s="48"/>
      <c r="O1407" s="73"/>
      <c r="P1407" s="73"/>
      <c r="Q1407" s="73"/>
      <c r="R1407" s="73"/>
      <c r="S1407" s="73"/>
      <c r="T1407" s="48"/>
      <c r="U1407" s="48"/>
      <c r="V1407" s="48"/>
      <c r="W1407" s="48"/>
      <c r="X1407" s="48"/>
      <c r="Y1407" s="48"/>
      <c r="Z1407" s="48"/>
      <c r="AA1407" s="48"/>
      <c r="AB1407" s="48"/>
      <c r="AC1407" s="48"/>
      <c r="AD1407" s="48"/>
      <c r="AE1407" s="48"/>
      <c r="AF1407" s="48"/>
      <c r="AG1407" s="48"/>
      <c r="AH1407" s="48"/>
      <c r="AI1407" s="48"/>
      <c r="AJ1407" s="48"/>
      <c r="AK1407" s="48"/>
      <c r="AL1407" s="48"/>
      <c r="AM1407" s="48"/>
      <c r="AN1407" s="48"/>
      <c r="AO1407" s="48"/>
      <c r="AP1407" s="48"/>
      <c r="AQ1407" s="48"/>
      <c r="AR1407" s="48"/>
      <c r="AS1407" s="48"/>
      <c r="AT1407" s="48"/>
      <c r="AU1407" s="48"/>
      <c r="AV1407" s="48"/>
      <c r="AW1407" s="48"/>
      <c r="AX1407" s="48"/>
      <c r="AY1407" s="48"/>
      <c r="AZ1407" s="48"/>
      <c r="BA1407" s="48"/>
      <c r="BB1407" s="48"/>
    </row>
    <row r="1408" spans="1:54" x14ac:dyDescent="0.25">
      <c r="A1408" s="42" t="str">
        <f t="shared" si="62"/>
        <v/>
      </c>
      <c r="B1408" s="119"/>
      <c r="C1408" s="33"/>
      <c r="D1408" s="120"/>
      <c r="E1408" s="35"/>
      <c r="F1408" s="35"/>
      <c r="G1408" s="35"/>
      <c r="H1408" s="35"/>
      <c r="I1408" s="35"/>
      <c r="J1408" s="48"/>
      <c r="K1408" s="48"/>
      <c r="L1408" s="48"/>
      <c r="M1408" s="48"/>
      <c r="N1408" s="48"/>
      <c r="O1408" s="73"/>
      <c r="P1408" s="73"/>
      <c r="Q1408" s="73"/>
      <c r="R1408" s="73"/>
      <c r="S1408" s="73"/>
      <c r="T1408" s="48"/>
      <c r="U1408" s="48"/>
      <c r="V1408" s="48"/>
      <c r="W1408" s="48"/>
      <c r="X1408" s="48"/>
      <c r="Y1408" s="48"/>
      <c r="Z1408" s="48"/>
      <c r="AA1408" s="48"/>
      <c r="AB1408" s="48"/>
      <c r="AC1408" s="48"/>
      <c r="AD1408" s="48"/>
      <c r="AE1408" s="48"/>
      <c r="AF1408" s="48"/>
      <c r="AG1408" s="48"/>
      <c r="AH1408" s="48"/>
      <c r="AI1408" s="48"/>
      <c r="AJ1408" s="48"/>
      <c r="AK1408" s="48"/>
      <c r="AL1408" s="48"/>
      <c r="AM1408" s="48"/>
      <c r="AN1408" s="48"/>
      <c r="AO1408" s="48"/>
      <c r="AP1408" s="48"/>
      <c r="AQ1408" s="48"/>
      <c r="AR1408" s="48"/>
      <c r="AS1408" s="48"/>
      <c r="AT1408" s="48"/>
      <c r="AU1408" s="48"/>
      <c r="AV1408" s="48"/>
      <c r="AW1408" s="48"/>
      <c r="AX1408" s="48"/>
      <c r="AY1408" s="48"/>
      <c r="AZ1408" s="48"/>
      <c r="BA1408" s="48"/>
      <c r="BB1408" s="48"/>
    </row>
    <row r="1409" spans="1:54" x14ac:dyDescent="0.25">
      <c r="A1409" s="42" t="str">
        <f t="shared" si="62"/>
        <v/>
      </c>
      <c r="B1409" s="119"/>
      <c r="C1409" s="33"/>
      <c r="D1409" s="120"/>
      <c r="E1409" s="35"/>
      <c r="F1409" s="35"/>
      <c r="G1409" s="35"/>
      <c r="H1409" s="35"/>
      <c r="I1409" s="35"/>
      <c r="J1409" s="48"/>
      <c r="K1409" s="48"/>
      <c r="L1409" s="48"/>
      <c r="M1409" s="48"/>
      <c r="N1409" s="48"/>
      <c r="O1409" s="73"/>
      <c r="P1409" s="73"/>
      <c r="Q1409" s="73"/>
      <c r="R1409" s="73"/>
      <c r="S1409" s="73"/>
      <c r="T1409" s="48"/>
      <c r="U1409" s="48"/>
      <c r="V1409" s="48"/>
      <c r="W1409" s="48"/>
      <c r="X1409" s="48"/>
      <c r="Y1409" s="48"/>
      <c r="Z1409" s="48"/>
      <c r="AA1409" s="48"/>
      <c r="AB1409" s="48"/>
      <c r="AC1409" s="48"/>
      <c r="AD1409" s="48"/>
      <c r="AE1409" s="48"/>
      <c r="AF1409" s="48"/>
      <c r="AG1409" s="48"/>
      <c r="AH1409" s="48"/>
      <c r="AI1409" s="48"/>
      <c r="AJ1409" s="48"/>
      <c r="AK1409" s="48"/>
      <c r="AL1409" s="48"/>
      <c r="AM1409" s="48"/>
      <c r="AN1409" s="48"/>
      <c r="AO1409" s="48"/>
      <c r="AP1409" s="48"/>
      <c r="AQ1409" s="48"/>
      <c r="AR1409" s="48"/>
      <c r="AS1409" s="48"/>
      <c r="AT1409" s="48"/>
      <c r="AU1409" s="48"/>
      <c r="AV1409" s="48"/>
      <c r="AW1409" s="48"/>
      <c r="AX1409" s="48"/>
      <c r="AY1409" s="48"/>
      <c r="AZ1409" s="48"/>
      <c r="BA1409" s="48"/>
      <c r="BB1409" s="48"/>
    </row>
    <row r="1410" spans="1:54" x14ac:dyDescent="0.25">
      <c r="A1410" s="42" t="str">
        <f t="shared" si="62"/>
        <v/>
      </c>
      <c r="B1410" s="119"/>
      <c r="C1410" s="33"/>
      <c r="D1410" s="120"/>
      <c r="E1410" s="35"/>
      <c r="F1410" s="35"/>
      <c r="G1410" s="35"/>
      <c r="H1410" s="35"/>
      <c r="I1410" s="35"/>
      <c r="J1410" s="48"/>
      <c r="K1410" s="48"/>
      <c r="L1410" s="48"/>
      <c r="M1410" s="48"/>
      <c r="N1410" s="48"/>
      <c r="O1410" s="73"/>
      <c r="P1410" s="73"/>
      <c r="Q1410" s="73"/>
      <c r="R1410" s="73"/>
      <c r="S1410" s="73"/>
      <c r="T1410" s="48"/>
      <c r="U1410" s="48"/>
      <c r="V1410" s="48"/>
      <c r="W1410" s="48"/>
      <c r="X1410" s="48"/>
      <c r="Y1410" s="48"/>
      <c r="Z1410" s="48"/>
      <c r="AA1410" s="48"/>
      <c r="AB1410" s="48"/>
      <c r="AC1410" s="48"/>
      <c r="AD1410" s="48"/>
      <c r="AE1410" s="48"/>
      <c r="AF1410" s="48"/>
      <c r="AG1410" s="48"/>
      <c r="AH1410" s="48"/>
      <c r="AI1410" s="48"/>
      <c r="AJ1410" s="48"/>
      <c r="AK1410" s="48"/>
      <c r="AL1410" s="48"/>
      <c r="AM1410" s="48"/>
      <c r="AN1410" s="48"/>
      <c r="AO1410" s="48"/>
      <c r="AP1410" s="48"/>
      <c r="AQ1410" s="48"/>
      <c r="AR1410" s="48"/>
      <c r="AS1410" s="48"/>
      <c r="AT1410" s="48"/>
      <c r="AU1410" s="48"/>
      <c r="AV1410" s="48"/>
      <c r="AW1410" s="48"/>
      <c r="AX1410" s="48"/>
      <c r="AY1410" s="48"/>
      <c r="AZ1410" s="48"/>
      <c r="BA1410" s="48"/>
      <c r="BB1410" s="48"/>
    </row>
    <row r="1411" spans="1:54" x14ac:dyDescent="0.25">
      <c r="A1411" s="42" t="str">
        <f t="shared" si="62"/>
        <v/>
      </c>
      <c r="B1411" s="119"/>
      <c r="C1411" s="33"/>
      <c r="D1411" s="120"/>
      <c r="E1411" s="35"/>
      <c r="F1411" s="35"/>
      <c r="G1411" s="35"/>
      <c r="H1411" s="35"/>
      <c r="I1411" s="35"/>
      <c r="J1411" s="48"/>
      <c r="K1411" s="48"/>
      <c r="L1411" s="48"/>
      <c r="M1411" s="48"/>
      <c r="N1411" s="48"/>
      <c r="O1411" s="73"/>
      <c r="P1411" s="73"/>
      <c r="Q1411" s="73"/>
      <c r="R1411" s="73"/>
      <c r="S1411" s="73"/>
      <c r="T1411" s="48"/>
      <c r="U1411" s="48"/>
      <c r="V1411" s="48"/>
      <c r="W1411" s="48"/>
      <c r="X1411" s="48"/>
      <c r="Y1411" s="48"/>
      <c r="Z1411" s="48"/>
      <c r="AA1411" s="48"/>
      <c r="AB1411" s="48"/>
      <c r="AC1411" s="48"/>
      <c r="AD1411" s="48"/>
      <c r="AE1411" s="48"/>
      <c r="AF1411" s="48"/>
      <c r="AG1411" s="48"/>
      <c r="AH1411" s="48"/>
      <c r="AI1411" s="48"/>
      <c r="AJ1411" s="48"/>
      <c r="AK1411" s="48"/>
      <c r="AL1411" s="48"/>
      <c r="AM1411" s="48"/>
      <c r="AN1411" s="48"/>
      <c r="AO1411" s="48"/>
      <c r="AP1411" s="48"/>
      <c r="AQ1411" s="48"/>
      <c r="AR1411" s="48"/>
      <c r="AS1411" s="48"/>
      <c r="AT1411" s="48"/>
      <c r="AU1411" s="48"/>
      <c r="AV1411" s="48"/>
      <c r="AW1411" s="48"/>
      <c r="AX1411" s="48"/>
      <c r="AY1411" s="48"/>
      <c r="AZ1411" s="48"/>
      <c r="BA1411" s="48"/>
      <c r="BB1411" s="48"/>
    </row>
    <row r="1412" spans="1:54" x14ac:dyDescent="0.25">
      <c r="A1412" s="42" t="str">
        <f t="shared" si="62"/>
        <v/>
      </c>
      <c r="B1412" s="119"/>
      <c r="C1412" s="33"/>
      <c r="D1412" s="120"/>
      <c r="E1412" s="35"/>
      <c r="F1412" s="35"/>
      <c r="G1412" s="35"/>
      <c r="H1412" s="35"/>
      <c r="I1412" s="35"/>
      <c r="J1412" s="48"/>
      <c r="K1412" s="48"/>
      <c r="L1412" s="48"/>
      <c r="M1412" s="48"/>
      <c r="N1412" s="48"/>
      <c r="O1412" s="73"/>
      <c r="P1412" s="73"/>
      <c r="Q1412" s="73"/>
      <c r="R1412" s="73"/>
      <c r="S1412" s="73"/>
      <c r="T1412" s="48"/>
      <c r="U1412" s="48"/>
      <c r="V1412" s="48"/>
      <c r="W1412" s="48"/>
      <c r="X1412" s="48"/>
      <c r="Y1412" s="48"/>
      <c r="Z1412" s="48"/>
      <c r="AA1412" s="48"/>
      <c r="AB1412" s="48"/>
      <c r="AC1412" s="48"/>
      <c r="AD1412" s="48"/>
      <c r="AE1412" s="48"/>
      <c r="AF1412" s="48"/>
      <c r="AG1412" s="48"/>
      <c r="AH1412" s="48"/>
      <c r="AI1412" s="48"/>
      <c r="AJ1412" s="48"/>
      <c r="AK1412" s="48"/>
      <c r="AL1412" s="48"/>
      <c r="AM1412" s="48"/>
      <c r="AN1412" s="48"/>
      <c r="AO1412" s="48"/>
      <c r="AP1412" s="48"/>
      <c r="AQ1412" s="48"/>
      <c r="AR1412" s="48"/>
      <c r="AS1412" s="48"/>
      <c r="AT1412" s="48"/>
      <c r="AU1412" s="48"/>
      <c r="AV1412" s="48"/>
      <c r="AW1412" s="48"/>
      <c r="AX1412" s="48"/>
      <c r="AY1412" s="48"/>
      <c r="AZ1412" s="48"/>
      <c r="BA1412" s="48"/>
      <c r="BB1412" s="48"/>
    </row>
    <row r="1413" spans="1:54" x14ac:dyDescent="0.25">
      <c r="A1413" s="42" t="str">
        <f t="shared" si="62"/>
        <v/>
      </c>
      <c r="B1413" s="119"/>
      <c r="C1413" s="33"/>
      <c r="D1413" s="120"/>
      <c r="E1413" s="35"/>
      <c r="F1413" s="35"/>
      <c r="G1413" s="35"/>
      <c r="H1413" s="35"/>
      <c r="I1413" s="35"/>
      <c r="J1413" s="48"/>
      <c r="K1413" s="48"/>
      <c r="L1413" s="48"/>
      <c r="M1413" s="48"/>
      <c r="N1413" s="48"/>
      <c r="O1413" s="73"/>
      <c r="P1413" s="73"/>
      <c r="Q1413" s="73"/>
      <c r="R1413" s="73"/>
      <c r="S1413" s="73"/>
      <c r="T1413" s="48"/>
      <c r="U1413" s="48"/>
      <c r="V1413" s="48"/>
      <c r="W1413" s="48"/>
      <c r="X1413" s="48"/>
      <c r="Y1413" s="48"/>
      <c r="Z1413" s="48"/>
      <c r="AA1413" s="48"/>
      <c r="AB1413" s="48"/>
      <c r="AC1413" s="48"/>
      <c r="AD1413" s="48"/>
      <c r="AE1413" s="48"/>
      <c r="AF1413" s="48"/>
      <c r="AG1413" s="48"/>
      <c r="AH1413" s="48"/>
      <c r="AI1413" s="48"/>
      <c r="AJ1413" s="48"/>
      <c r="AK1413" s="48"/>
      <c r="AL1413" s="48"/>
      <c r="AM1413" s="48"/>
      <c r="AN1413" s="48"/>
      <c r="AO1413" s="48"/>
      <c r="AP1413" s="48"/>
      <c r="AQ1413" s="48"/>
      <c r="AR1413" s="48"/>
      <c r="AS1413" s="48"/>
      <c r="AT1413" s="48"/>
      <c r="AU1413" s="48"/>
      <c r="AV1413" s="48"/>
      <c r="AW1413" s="48"/>
      <c r="AX1413" s="48"/>
      <c r="AY1413" s="48"/>
      <c r="AZ1413" s="48"/>
      <c r="BA1413" s="48"/>
      <c r="BB1413" s="48"/>
    </row>
    <row r="1414" spans="1:54" x14ac:dyDescent="0.25">
      <c r="A1414" s="42" t="str">
        <f t="shared" si="62"/>
        <v/>
      </c>
      <c r="B1414" s="119"/>
      <c r="C1414" s="33"/>
      <c r="D1414" s="120"/>
      <c r="E1414" s="35"/>
      <c r="F1414" s="35"/>
      <c r="G1414" s="35"/>
      <c r="H1414" s="35"/>
      <c r="I1414" s="35"/>
      <c r="J1414" s="48"/>
      <c r="K1414" s="48"/>
      <c r="L1414" s="48"/>
      <c r="M1414" s="48"/>
      <c r="N1414" s="48"/>
      <c r="O1414" s="73"/>
      <c r="P1414" s="73"/>
      <c r="Q1414" s="73"/>
      <c r="R1414" s="73"/>
      <c r="S1414" s="73"/>
      <c r="T1414" s="48"/>
      <c r="U1414" s="48"/>
      <c r="V1414" s="48"/>
      <c r="W1414" s="48"/>
      <c r="X1414" s="48"/>
      <c r="Y1414" s="48"/>
      <c r="Z1414" s="48"/>
      <c r="AA1414" s="48"/>
      <c r="AB1414" s="48"/>
      <c r="AC1414" s="48"/>
      <c r="AD1414" s="48"/>
      <c r="AE1414" s="48"/>
      <c r="AF1414" s="48"/>
      <c r="AG1414" s="48"/>
      <c r="AH1414" s="48"/>
      <c r="AI1414" s="48"/>
      <c r="AJ1414" s="48"/>
      <c r="AK1414" s="48"/>
      <c r="AL1414" s="48"/>
      <c r="AM1414" s="48"/>
      <c r="AN1414" s="48"/>
      <c r="AO1414" s="48"/>
      <c r="AP1414" s="48"/>
      <c r="AQ1414" s="48"/>
      <c r="AR1414" s="48"/>
      <c r="AS1414" s="48"/>
      <c r="AT1414" s="48"/>
      <c r="AU1414" s="48"/>
      <c r="AV1414" s="48"/>
      <c r="AW1414" s="48"/>
      <c r="AX1414" s="48"/>
      <c r="AY1414" s="48"/>
      <c r="AZ1414" s="48"/>
      <c r="BA1414" s="48"/>
      <c r="BB1414" s="48"/>
    </row>
    <row r="1415" spans="1:54" x14ac:dyDescent="0.25">
      <c r="A1415" s="42" t="str">
        <f t="shared" si="62"/>
        <v/>
      </c>
      <c r="B1415" s="119"/>
      <c r="C1415" s="33"/>
      <c r="D1415" s="120"/>
      <c r="E1415" s="35"/>
      <c r="F1415" s="35"/>
      <c r="G1415" s="35"/>
      <c r="H1415" s="35"/>
      <c r="I1415" s="35"/>
      <c r="J1415" s="48"/>
      <c r="K1415" s="48"/>
      <c r="L1415" s="48"/>
      <c r="M1415" s="48"/>
      <c r="N1415" s="48"/>
      <c r="O1415" s="73"/>
      <c r="P1415" s="73"/>
      <c r="Q1415" s="73"/>
      <c r="R1415" s="73"/>
      <c r="S1415" s="73"/>
      <c r="T1415" s="48"/>
      <c r="U1415" s="48"/>
      <c r="V1415" s="48"/>
      <c r="W1415" s="48"/>
      <c r="X1415" s="48"/>
      <c r="Y1415" s="48"/>
      <c r="Z1415" s="48"/>
      <c r="AA1415" s="48"/>
      <c r="AB1415" s="48"/>
      <c r="AC1415" s="48"/>
      <c r="AD1415" s="48"/>
      <c r="AE1415" s="48"/>
      <c r="AF1415" s="48"/>
      <c r="AG1415" s="48"/>
      <c r="AH1415" s="48"/>
      <c r="AI1415" s="48"/>
      <c r="AJ1415" s="48"/>
      <c r="AK1415" s="48"/>
      <c r="AL1415" s="48"/>
      <c r="AM1415" s="48"/>
      <c r="AN1415" s="48"/>
      <c r="AO1415" s="48"/>
      <c r="AP1415" s="48"/>
      <c r="AQ1415" s="48"/>
      <c r="AR1415" s="48"/>
      <c r="AS1415" s="48"/>
      <c r="AT1415" s="48"/>
      <c r="AU1415" s="48"/>
      <c r="AV1415" s="48"/>
      <c r="AW1415" s="48"/>
      <c r="AX1415" s="48"/>
      <c r="AY1415" s="48"/>
      <c r="AZ1415" s="48"/>
      <c r="BA1415" s="48"/>
      <c r="BB1415" s="48"/>
    </row>
    <row r="1416" spans="1:54" x14ac:dyDescent="0.25">
      <c r="A1416" s="42" t="str">
        <f t="shared" si="62"/>
        <v/>
      </c>
      <c r="B1416" s="119"/>
      <c r="C1416" s="33"/>
      <c r="D1416" s="120"/>
      <c r="E1416" s="35"/>
      <c r="F1416" s="35"/>
      <c r="G1416" s="35"/>
      <c r="H1416" s="35"/>
      <c r="I1416" s="35"/>
      <c r="J1416" s="48"/>
      <c r="K1416" s="48"/>
      <c r="L1416" s="48"/>
      <c r="M1416" s="48"/>
      <c r="N1416" s="48"/>
      <c r="O1416" s="73"/>
      <c r="P1416" s="73"/>
      <c r="Q1416" s="73"/>
      <c r="R1416" s="73"/>
      <c r="S1416" s="73"/>
      <c r="T1416" s="48"/>
      <c r="U1416" s="48"/>
      <c r="V1416" s="48"/>
      <c r="W1416" s="48"/>
      <c r="X1416" s="48"/>
      <c r="Y1416" s="48"/>
      <c r="Z1416" s="48"/>
      <c r="AA1416" s="48"/>
      <c r="AB1416" s="48"/>
      <c r="AC1416" s="48"/>
      <c r="AD1416" s="48"/>
      <c r="AE1416" s="48"/>
      <c r="AF1416" s="48"/>
      <c r="AG1416" s="48"/>
      <c r="AH1416" s="48"/>
      <c r="AI1416" s="48"/>
      <c r="AJ1416" s="48"/>
      <c r="AK1416" s="48"/>
      <c r="AL1416" s="48"/>
      <c r="AM1416" s="48"/>
      <c r="AN1416" s="48"/>
      <c r="AO1416" s="48"/>
      <c r="AP1416" s="48"/>
      <c r="AQ1416" s="48"/>
      <c r="AR1416" s="48"/>
      <c r="AS1416" s="48"/>
      <c r="AT1416" s="48"/>
      <c r="AU1416" s="48"/>
      <c r="AV1416" s="48"/>
      <c r="AW1416" s="48"/>
      <c r="AX1416" s="48"/>
      <c r="AY1416" s="48"/>
      <c r="AZ1416" s="48"/>
      <c r="BA1416" s="48"/>
      <c r="BB1416" s="48"/>
    </row>
    <row r="1417" spans="1:54" x14ac:dyDescent="0.25">
      <c r="A1417" s="42" t="str">
        <f t="shared" si="62"/>
        <v/>
      </c>
      <c r="B1417" s="119"/>
      <c r="C1417" s="33"/>
      <c r="D1417" s="120"/>
      <c r="E1417" s="35"/>
      <c r="F1417" s="35"/>
      <c r="G1417" s="35"/>
      <c r="H1417" s="35"/>
      <c r="I1417" s="35"/>
      <c r="J1417" s="48"/>
      <c r="K1417" s="48"/>
      <c r="L1417" s="48"/>
      <c r="M1417" s="48"/>
      <c r="N1417" s="48"/>
      <c r="O1417" s="73"/>
      <c r="P1417" s="73"/>
      <c r="Q1417" s="73"/>
      <c r="R1417" s="73"/>
      <c r="S1417" s="73"/>
      <c r="T1417" s="48"/>
      <c r="U1417" s="48"/>
      <c r="V1417" s="48"/>
      <c r="W1417" s="48"/>
      <c r="X1417" s="48"/>
      <c r="Y1417" s="48"/>
      <c r="Z1417" s="48"/>
      <c r="AA1417" s="48"/>
      <c r="AB1417" s="48"/>
      <c r="AC1417" s="48"/>
      <c r="AD1417" s="48"/>
      <c r="AE1417" s="48"/>
      <c r="AF1417" s="48"/>
      <c r="AG1417" s="48"/>
      <c r="AH1417" s="48"/>
      <c r="AI1417" s="48"/>
      <c r="AJ1417" s="48"/>
      <c r="AK1417" s="48"/>
      <c r="AL1417" s="48"/>
      <c r="AM1417" s="48"/>
      <c r="AN1417" s="48"/>
      <c r="AO1417" s="48"/>
      <c r="AP1417" s="48"/>
      <c r="AQ1417" s="48"/>
      <c r="AR1417" s="48"/>
      <c r="AS1417" s="48"/>
      <c r="AT1417" s="48"/>
      <c r="AU1417" s="48"/>
      <c r="AV1417" s="48"/>
      <c r="AW1417" s="48"/>
      <c r="AX1417" s="48"/>
      <c r="AY1417" s="48"/>
      <c r="AZ1417" s="48"/>
      <c r="BA1417" s="48"/>
      <c r="BB1417" s="48"/>
    </row>
    <row r="1418" spans="1:54" x14ac:dyDescent="0.25">
      <c r="A1418" s="42" t="str">
        <f t="shared" si="62"/>
        <v/>
      </c>
      <c r="B1418" s="119"/>
      <c r="C1418" s="33"/>
      <c r="D1418" s="120"/>
      <c r="E1418" s="35"/>
      <c r="F1418" s="35"/>
      <c r="G1418" s="35"/>
      <c r="H1418" s="35"/>
      <c r="I1418" s="35"/>
      <c r="J1418" s="48"/>
      <c r="K1418" s="48"/>
      <c r="L1418" s="48"/>
      <c r="M1418" s="48"/>
      <c r="N1418" s="48"/>
      <c r="O1418" s="73"/>
      <c r="P1418" s="73"/>
      <c r="Q1418" s="73"/>
      <c r="R1418" s="73"/>
      <c r="S1418" s="73"/>
      <c r="T1418" s="48"/>
      <c r="U1418" s="48"/>
      <c r="V1418" s="48"/>
      <c r="W1418" s="48"/>
      <c r="X1418" s="48"/>
      <c r="Y1418" s="48"/>
      <c r="Z1418" s="48"/>
      <c r="AA1418" s="48"/>
      <c r="AB1418" s="48"/>
      <c r="AC1418" s="48"/>
      <c r="AD1418" s="48"/>
      <c r="AE1418" s="48"/>
      <c r="AF1418" s="48"/>
      <c r="AG1418" s="48"/>
      <c r="AH1418" s="48"/>
      <c r="AI1418" s="48"/>
      <c r="AJ1418" s="48"/>
      <c r="AK1418" s="48"/>
      <c r="AL1418" s="48"/>
      <c r="AM1418" s="48"/>
      <c r="AN1418" s="48"/>
      <c r="AO1418" s="48"/>
      <c r="AP1418" s="48"/>
      <c r="AQ1418" s="48"/>
      <c r="AR1418" s="48"/>
      <c r="AS1418" s="48"/>
      <c r="AT1418" s="48"/>
      <c r="AU1418" s="48"/>
      <c r="AV1418" s="48"/>
      <c r="AW1418" s="48"/>
      <c r="AX1418" s="48"/>
      <c r="AY1418" s="48"/>
      <c r="AZ1418" s="48"/>
      <c r="BA1418" s="48"/>
      <c r="BB1418" s="48"/>
    </row>
    <row r="1419" spans="1:54" x14ac:dyDescent="0.25">
      <c r="A1419" s="42" t="str">
        <f t="shared" si="62"/>
        <v/>
      </c>
      <c r="B1419" s="119"/>
      <c r="C1419" s="33"/>
      <c r="D1419" s="120"/>
      <c r="E1419" s="35"/>
      <c r="F1419" s="35"/>
      <c r="G1419" s="35"/>
      <c r="H1419" s="35"/>
      <c r="I1419" s="35"/>
      <c r="J1419" s="48"/>
      <c r="K1419" s="48"/>
      <c r="L1419" s="48"/>
      <c r="M1419" s="48"/>
      <c r="N1419" s="48"/>
      <c r="O1419" s="73"/>
      <c r="P1419" s="73"/>
      <c r="Q1419" s="73"/>
      <c r="R1419" s="73"/>
      <c r="S1419" s="73"/>
      <c r="T1419" s="48"/>
      <c r="U1419" s="48"/>
      <c r="V1419" s="48"/>
      <c r="W1419" s="48"/>
      <c r="X1419" s="48"/>
      <c r="Y1419" s="48"/>
      <c r="Z1419" s="48"/>
      <c r="AA1419" s="48"/>
      <c r="AB1419" s="48"/>
      <c r="AC1419" s="48"/>
      <c r="AD1419" s="48"/>
      <c r="AE1419" s="48"/>
      <c r="AF1419" s="48"/>
      <c r="AG1419" s="48"/>
      <c r="AH1419" s="48"/>
      <c r="AI1419" s="48"/>
      <c r="AJ1419" s="48"/>
      <c r="AK1419" s="48"/>
      <c r="AL1419" s="48"/>
      <c r="AM1419" s="48"/>
      <c r="AN1419" s="48"/>
      <c r="AO1419" s="48"/>
      <c r="AP1419" s="48"/>
      <c r="AQ1419" s="48"/>
      <c r="AR1419" s="48"/>
      <c r="AS1419" s="48"/>
      <c r="AT1419" s="48"/>
      <c r="AU1419" s="48"/>
      <c r="AV1419" s="48"/>
      <c r="AW1419" s="48"/>
      <c r="AX1419" s="48"/>
      <c r="AY1419" s="48"/>
      <c r="AZ1419" s="48"/>
      <c r="BA1419" s="48"/>
      <c r="BB1419" s="48"/>
    </row>
    <row r="1420" spans="1:54" x14ac:dyDescent="0.25">
      <c r="A1420" s="42" t="str">
        <f t="shared" si="62"/>
        <v/>
      </c>
      <c r="B1420" s="119"/>
      <c r="C1420" s="33"/>
      <c r="D1420" s="120"/>
      <c r="E1420" s="35"/>
      <c r="F1420" s="35"/>
      <c r="G1420" s="35"/>
      <c r="H1420" s="35"/>
      <c r="I1420" s="35"/>
      <c r="J1420" s="48"/>
      <c r="K1420" s="48"/>
      <c r="L1420" s="48"/>
      <c r="M1420" s="48"/>
      <c r="N1420" s="48"/>
      <c r="O1420" s="73"/>
      <c r="P1420" s="73"/>
      <c r="Q1420" s="73"/>
      <c r="R1420" s="73"/>
      <c r="S1420" s="73"/>
      <c r="T1420" s="48"/>
      <c r="U1420" s="48"/>
      <c r="V1420" s="48"/>
      <c r="W1420" s="48"/>
      <c r="X1420" s="48"/>
      <c r="Y1420" s="48"/>
      <c r="Z1420" s="48"/>
      <c r="AA1420" s="48"/>
      <c r="AB1420" s="48"/>
      <c r="AC1420" s="48"/>
      <c r="AD1420" s="48"/>
      <c r="AE1420" s="48"/>
      <c r="AF1420" s="48"/>
      <c r="AG1420" s="48"/>
      <c r="AH1420" s="48"/>
      <c r="AI1420" s="48"/>
      <c r="AJ1420" s="48"/>
      <c r="AK1420" s="48"/>
      <c r="AL1420" s="48"/>
      <c r="AM1420" s="48"/>
      <c r="AN1420" s="48"/>
      <c r="AO1420" s="48"/>
      <c r="AP1420" s="48"/>
      <c r="AQ1420" s="48"/>
      <c r="AR1420" s="48"/>
      <c r="AS1420" s="48"/>
      <c r="AT1420" s="48"/>
      <c r="AU1420" s="48"/>
      <c r="AV1420" s="48"/>
      <c r="AW1420" s="48"/>
      <c r="AX1420" s="48"/>
      <c r="AY1420" s="48"/>
      <c r="AZ1420" s="48"/>
      <c r="BA1420" s="48"/>
      <c r="BB1420" s="48"/>
    </row>
    <row r="1421" spans="1:54" x14ac:dyDescent="0.25">
      <c r="A1421" s="42" t="str">
        <f t="shared" si="62"/>
        <v/>
      </c>
      <c r="B1421" s="119"/>
      <c r="C1421" s="33"/>
      <c r="D1421" s="120"/>
      <c r="E1421" s="35"/>
      <c r="F1421" s="35"/>
      <c r="G1421" s="35"/>
      <c r="H1421" s="35"/>
      <c r="I1421" s="35"/>
      <c r="J1421" s="48"/>
      <c r="K1421" s="48"/>
      <c r="L1421" s="48"/>
      <c r="M1421" s="48"/>
      <c r="N1421" s="48"/>
      <c r="O1421" s="73"/>
      <c r="P1421" s="73"/>
      <c r="Q1421" s="73"/>
      <c r="R1421" s="73"/>
      <c r="S1421" s="73"/>
      <c r="T1421" s="48"/>
      <c r="U1421" s="48"/>
      <c r="V1421" s="48"/>
      <c r="W1421" s="48"/>
      <c r="X1421" s="48"/>
      <c r="Y1421" s="48"/>
      <c r="Z1421" s="48"/>
      <c r="AA1421" s="48"/>
      <c r="AB1421" s="48"/>
      <c r="AC1421" s="48"/>
      <c r="AD1421" s="48"/>
      <c r="AE1421" s="48"/>
      <c r="AF1421" s="48"/>
      <c r="AG1421" s="48"/>
      <c r="AH1421" s="48"/>
      <c r="AI1421" s="48"/>
      <c r="AJ1421" s="48"/>
      <c r="AK1421" s="48"/>
      <c r="AL1421" s="48"/>
      <c r="AM1421" s="48"/>
      <c r="AN1421" s="48"/>
      <c r="AO1421" s="48"/>
      <c r="AP1421" s="48"/>
      <c r="AQ1421" s="48"/>
      <c r="AR1421" s="48"/>
      <c r="AS1421" s="48"/>
      <c r="AT1421" s="48"/>
      <c r="AU1421" s="48"/>
      <c r="AV1421" s="48"/>
      <c r="AW1421" s="48"/>
      <c r="AX1421" s="48"/>
      <c r="AY1421" s="48"/>
      <c r="AZ1421" s="48"/>
      <c r="BA1421" s="48"/>
      <c r="BB1421" s="48"/>
    </row>
    <row r="1422" spans="1:54" x14ac:dyDescent="0.25">
      <c r="A1422" s="42" t="str">
        <f t="shared" si="62"/>
        <v/>
      </c>
      <c r="B1422" s="119"/>
      <c r="C1422" s="33"/>
      <c r="D1422" s="120"/>
      <c r="E1422" s="35"/>
      <c r="F1422" s="35"/>
      <c r="G1422" s="35"/>
      <c r="H1422" s="35"/>
      <c r="I1422" s="35"/>
      <c r="J1422" s="48"/>
      <c r="K1422" s="48"/>
      <c r="L1422" s="48"/>
      <c r="M1422" s="48"/>
      <c r="N1422" s="48"/>
      <c r="O1422" s="73"/>
      <c r="P1422" s="73"/>
      <c r="Q1422" s="73"/>
      <c r="R1422" s="73"/>
      <c r="S1422" s="73"/>
      <c r="T1422" s="48"/>
      <c r="U1422" s="48"/>
      <c r="V1422" s="48"/>
      <c r="W1422" s="48"/>
      <c r="X1422" s="48"/>
      <c r="Y1422" s="48"/>
      <c r="Z1422" s="48"/>
      <c r="AA1422" s="48"/>
      <c r="AB1422" s="48"/>
      <c r="AC1422" s="48"/>
      <c r="AD1422" s="48"/>
      <c r="AE1422" s="48"/>
      <c r="AF1422" s="48"/>
      <c r="AG1422" s="48"/>
      <c r="AH1422" s="48"/>
      <c r="AI1422" s="48"/>
      <c r="AJ1422" s="48"/>
      <c r="AK1422" s="48"/>
      <c r="AL1422" s="48"/>
      <c r="AM1422" s="48"/>
      <c r="AN1422" s="48"/>
      <c r="AO1422" s="48"/>
      <c r="AP1422" s="48"/>
      <c r="AQ1422" s="48"/>
      <c r="AR1422" s="48"/>
      <c r="AS1422" s="48"/>
      <c r="AT1422" s="48"/>
      <c r="AU1422" s="48"/>
      <c r="AV1422" s="48"/>
      <c r="AW1422" s="48"/>
      <c r="AX1422" s="48"/>
      <c r="AY1422" s="48"/>
      <c r="AZ1422" s="48"/>
      <c r="BA1422" s="48"/>
      <c r="BB1422" s="48"/>
    </row>
    <row r="1423" spans="1:54" x14ac:dyDescent="0.25">
      <c r="A1423" s="42" t="str">
        <f t="shared" si="62"/>
        <v/>
      </c>
      <c r="B1423" s="119"/>
      <c r="C1423" s="33"/>
      <c r="D1423" s="120"/>
      <c r="E1423" s="35"/>
      <c r="F1423" s="35"/>
      <c r="G1423" s="35"/>
      <c r="H1423" s="35"/>
      <c r="I1423" s="35"/>
      <c r="J1423" s="48"/>
      <c r="K1423" s="48"/>
      <c r="L1423" s="48"/>
      <c r="M1423" s="48"/>
      <c r="N1423" s="48"/>
      <c r="O1423" s="73"/>
      <c r="P1423" s="73"/>
      <c r="Q1423" s="73"/>
      <c r="R1423" s="73"/>
      <c r="S1423" s="73"/>
      <c r="T1423" s="48"/>
      <c r="U1423" s="48"/>
      <c r="V1423" s="48"/>
      <c r="W1423" s="48"/>
      <c r="X1423" s="48"/>
      <c r="Y1423" s="48"/>
      <c r="Z1423" s="48"/>
      <c r="AA1423" s="48"/>
      <c r="AB1423" s="48"/>
      <c r="AC1423" s="48"/>
      <c r="AD1423" s="48"/>
      <c r="AE1423" s="48"/>
      <c r="AF1423" s="48"/>
      <c r="AG1423" s="48"/>
      <c r="AH1423" s="48"/>
      <c r="AI1423" s="48"/>
      <c r="AJ1423" s="48"/>
      <c r="AK1423" s="48"/>
      <c r="AL1423" s="48"/>
      <c r="AM1423" s="48"/>
      <c r="AN1423" s="48"/>
      <c r="AO1423" s="48"/>
      <c r="AP1423" s="48"/>
      <c r="AQ1423" s="48"/>
      <c r="AR1423" s="48"/>
      <c r="AS1423" s="48"/>
      <c r="AT1423" s="48"/>
      <c r="AU1423" s="48"/>
      <c r="AV1423" s="48"/>
      <c r="AW1423" s="48"/>
      <c r="AX1423" s="48"/>
      <c r="AY1423" s="48"/>
      <c r="AZ1423" s="48"/>
      <c r="BA1423" s="48"/>
      <c r="BB1423" s="48"/>
    </row>
    <row r="1424" spans="1:54" x14ac:dyDescent="0.25">
      <c r="A1424" s="42" t="str">
        <f t="shared" si="62"/>
        <v/>
      </c>
      <c r="B1424" s="119"/>
      <c r="C1424" s="33"/>
      <c r="D1424" s="120"/>
      <c r="E1424" s="35"/>
      <c r="F1424" s="35"/>
      <c r="G1424" s="35"/>
      <c r="H1424" s="35"/>
      <c r="I1424" s="35"/>
      <c r="J1424" s="48"/>
      <c r="K1424" s="48"/>
      <c r="L1424" s="48"/>
      <c r="M1424" s="48"/>
      <c r="N1424" s="48"/>
      <c r="O1424" s="73"/>
      <c r="P1424" s="73"/>
      <c r="Q1424" s="73"/>
      <c r="R1424" s="73"/>
      <c r="S1424" s="73"/>
      <c r="T1424" s="48"/>
      <c r="U1424" s="48"/>
      <c r="V1424" s="48"/>
      <c r="W1424" s="48"/>
      <c r="X1424" s="48"/>
      <c r="Y1424" s="48"/>
      <c r="Z1424" s="48"/>
      <c r="AA1424" s="48"/>
      <c r="AB1424" s="48"/>
      <c r="AC1424" s="48"/>
      <c r="AD1424" s="48"/>
      <c r="AE1424" s="48"/>
      <c r="AF1424" s="48"/>
      <c r="AG1424" s="48"/>
      <c r="AH1424" s="48"/>
      <c r="AI1424" s="48"/>
      <c r="AJ1424" s="48"/>
      <c r="AK1424" s="48"/>
      <c r="AL1424" s="48"/>
      <c r="AM1424" s="48"/>
      <c r="AN1424" s="48"/>
      <c r="AO1424" s="48"/>
      <c r="AP1424" s="48"/>
      <c r="AQ1424" s="48"/>
      <c r="AR1424" s="48"/>
      <c r="AS1424" s="48"/>
      <c r="AT1424" s="48"/>
      <c r="AU1424" s="48"/>
      <c r="AV1424" s="48"/>
      <c r="AW1424" s="48"/>
      <c r="AX1424" s="48"/>
      <c r="AY1424" s="48"/>
      <c r="AZ1424" s="48"/>
      <c r="BA1424" s="48"/>
      <c r="BB1424" s="48"/>
    </row>
    <row r="1425" spans="1:54" x14ac:dyDescent="0.25">
      <c r="A1425" s="42" t="str">
        <f t="shared" si="62"/>
        <v/>
      </c>
      <c r="B1425" s="119"/>
      <c r="C1425" s="33"/>
      <c r="D1425" s="120"/>
      <c r="E1425" s="35"/>
      <c r="F1425" s="35"/>
      <c r="G1425" s="35"/>
      <c r="H1425" s="35"/>
      <c r="I1425" s="35"/>
      <c r="J1425" s="48"/>
      <c r="K1425" s="48"/>
      <c r="L1425" s="48"/>
      <c r="M1425" s="48"/>
      <c r="N1425" s="48"/>
      <c r="O1425" s="73"/>
      <c r="P1425" s="73"/>
      <c r="Q1425" s="73"/>
      <c r="R1425" s="73"/>
      <c r="S1425" s="73"/>
      <c r="T1425" s="48"/>
      <c r="U1425" s="48"/>
      <c r="V1425" s="48"/>
      <c r="W1425" s="48"/>
      <c r="X1425" s="48"/>
      <c r="Y1425" s="48"/>
      <c r="Z1425" s="48"/>
      <c r="AA1425" s="48"/>
      <c r="AB1425" s="48"/>
      <c r="AC1425" s="48"/>
      <c r="AD1425" s="48"/>
      <c r="AE1425" s="48"/>
      <c r="AF1425" s="48"/>
      <c r="AG1425" s="48"/>
      <c r="AH1425" s="48"/>
      <c r="AI1425" s="48"/>
      <c r="AJ1425" s="48"/>
      <c r="AK1425" s="48"/>
      <c r="AL1425" s="48"/>
      <c r="AM1425" s="48"/>
      <c r="AN1425" s="48"/>
      <c r="AO1425" s="48"/>
      <c r="AP1425" s="48"/>
      <c r="AQ1425" s="48"/>
      <c r="AR1425" s="48"/>
      <c r="AS1425" s="48"/>
      <c r="AT1425" s="48"/>
      <c r="AU1425" s="48"/>
      <c r="AV1425" s="48"/>
      <c r="AW1425" s="48"/>
      <c r="AX1425" s="48"/>
      <c r="AY1425" s="48"/>
      <c r="AZ1425" s="48"/>
      <c r="BA1425" s="48"/>
      <c r="BB1425" s="48"/>
    </row>
    <row r="1426" spans="1:54" x14ac:dyDescent="0.25">
      <c r="A1426" s="42" t="str">
        <f t="shared" si="62"/>
        <v/>
      </c>
      <c r="B1426" s="119"/>
      <c r="C1426" s="33"/>
      <c r="D1426" s="120"/>
      <c r="E1426" s="35"/>
      <c r="F1426" s="35"/>
      <c r="G1426" s="35"/>
      <c r="H1426" s="35"/>
      <c r="I1426" s="35"/>
      <c r="J1426" s="48"/>
      <c r="K1426" s="48"/>
      <c r="L1426" s="48"/>
      <c r="M1426" s="48"/>
      <c r="N1426" s="48"/>
      <c r="O1426" s="73"/>
      <c r="P1426" s="73"/>
      <c r="Q1426" s="73"/>
      <c r="R1426" s="73"/>
      <c r="S1426" s="73"/>
      <c r="T1426" s="48"/>
      <c r="U1426" s="48"/>
      <c r="V1426" s="48"/>
      <c r="W1426" s="48"/>
      <c r="X1426" s="48"/>
      <c r="Y1426" s="48"/>
      <c r="Z1426" s="48"/>
      <c r="AA1426" s="48"/>
      <c r="AB1426" s="48"/>
      <c r="AC1426" s="48"/>
      <c r="AD1426" s="48"/>
      <c r="AE1426" s="48"/>
      <c r="AF1426" s="48"/>
      <c r="AG1426" s="48"/>
      <c r="AH1426" s="48"/>
      <c r="AI1426" s="48"/>
      <c r="AJ1426" s="48"/>
      <c r="AK1426" s="48"/>
      <c r="AL1426" s="48"/>
      <c r="AM1426" s="48"/>
      <c r="AN1426" s="48"/>
      <c r="AO1426" s="48"/>
      <c r="AP1426" s="48"/>
      <c r="AQ1426" s="48"/>
      <c r="AR1426" s="48"/>
      <c r="AS1426" s="48"/>
      <c r="AT1426" s="48"/>
      <c r="AU1426" s="48"/>
      <c r="AV1426" s="48"/>
      <c r="AW1426" s="48"/>
      <c r="AX1426" s="48"/>
      <c r="AY1426" s="48"/>
      <c r="AZ1426" s="48"/>
      <c r="BA1426" s="48"/>
      <c r="BB1426" s="48"/>
    </row>
    <row r="1427" spans="1:54" x14ac:dyDescent="0.25">
      <c r="A1427" s="42" t="str">
        <f t="shared" si="62"/>
        <v/>
      </c>
      <c r="B1427" s="119"/>
      <c r="C1427" s="33"/>
      <c r="D1427" s="120"/>
      <c r="E1427" s="35"/>
      <c r="F1427" s="35"/>
      <c r="G1427" s="35"/>
      <c r="H1427" s="35"/>
      <c r="I1427" s="35"/>
      <c r="J1427" s="48"/>
      <c r="K1427" s="48"/>
      <c r="L1427" s="48"/>
      <c r="M1427" s="48"/>
      <c r="N1427" s="48"/>
      <c r="O1427" s="73"/>
      <c r="P1427" s="73"/>
      <c r="Q1427" s="73"/>
      <c r="R1427" s="73"/>
      <c r="S1427" s="73"/>
      <c r="T1427" s="48"/>
      <c r="U1427" s="48"/>
      <c r="V1427" s="48"/>
      <c r="W1427" s="48"/>
      <c r="X1427" s="48"/>
      <c r="Y1427" s="48"/>
      <c r="Z1427" s="48"/>
      <c r="AA1427" s="48"/>
      <c r="AB1427" s="48"/>
      <c r="AC1427" s="48"/>
      <c r="AD1427" s="48"/>
      <c r="AE1427" s="48"/>
      <c r="AF1427" s="48"/>
      <c r="AG1427" s="48"/>
      <c r="AH1427" s="48"/>
      <c r="AI1427" s="48"/>
      <c r="AJ1427" s="48"/>
      <c r="AK1427" s="48"/>
      <c r="AL1427" s="48"/>
      <c r="AM1427" s="48"/>
      <c r="AN1427" s="48"/>
      <c r="AO1427" s="48"/>
      <c r="AP1427" s="48"/>
      <c r="AQ1427" s="48"/>
      <c r="AR1427" s="48"/>
      <c r="AS1427" s="48"/>
      <c r="AT1427" s="48"/>
      <c r="AU1427" s="48"/>
      <c r="AV1427" s="48"/>
      <c r="AW1427" s="48"/>
      <c r="AX1427" s="48"/>
      <c r="AY1427" s="48"/>
      <c r="AZ1427" s="48"/>
      <c r="BA1427" s="48"/>
      <c r="BB1427" s="48"/>
    </row>
    <row r="1428" spans="1:54" x14ac:dyDescent="0.25">
      <c r="A1428" s="42" t="str">
        <f t="shared" ref="A1428:A1491" si="63">IF(B1428&lt;&gt;"",ROW(A1411),"")</f>
        <v/>
      </c>
      <c r="B1428" s="119"/>
      <c r="C1428" s="33"/>
      <c r="D1428" s="120"/>
      <c r="E1428" s="35"/>
      <c r="F1428" s="35"/>
      <c r="G1428" s="35"/>
      <c r="H1428" s="35"/>
      <c r="I1428" s="35"/>
      <c r="J1428" s="48"/>
      <c r="K1428" s="48"/>
      <c r="L1428" s="48"/>
      <c r="M1428" s="48"/>
      <c r="N1428" s="48"/>
      <c r="O1428" s="73"/>
      <c r="P1428" s="73"/>
      <c r="Q1428" s="73"/>
      <c r="R1428" s="73"/>
      <c r="S1428" s="73"/>
      <c r="T1428" s="48"/>
      <c r="U1428" s="48"/>
      <c r="V1428" s="48"/>
      <c r="W1428" s="48"/>
      <c r="X1428" s="48"/>
      <c r="Y1428" s="48"/>
      <c r="Z1428" s="48"/>
      <c r="AA1428" s="48"/>
      <c r="AB1428" s="48"/>
      <c r="AC1428" s="48"/>
      <c r="AD1428" s="48"/>
      <c r="AE1428" s="48"/>
      <c r="AF1428" s="48"/>
      <c r="AG1428" s="48"/>
      <c r="AH1428" s="48"/>
      <c r="AI1428" s="48"/>
      <c r="AJ1428" s="48"/>
      <c r="AK1428" s="48"/>
      <c r="AL1428" s="48"/>
      <c r="AM1428" s="48"/>
      <c r="AN1428" s="48"/>
      <c r="AO1428" s="48"/>
      <c r="AP1428" s="48"/>
      <c r="AQ1428" s="48"/>
      <c r="AR1428" s="48"/>
      <c r="AS1428" s="48"/>
      <c r="AT1428" s="48"/>
      <c r="AU1428" s="48"/>
      <c r="AV1428" s="48"/>
      <c r="AW1428" s="48"/>
      <c r="AX1428" s="48"/>
      <c r="AY1428" s="48"/>
      <c r="AZ1428" s="48"/>
      <c r="BA1428" s="48"/>
      <c r="BB1428" s="48"/>
    </row>
    <row r="1429" spans="1:54" x14ac:dyDescent="0.25">
      <c r="A1429" s="42" t="str">
        <f t="shared" si="63"/>
        <v/>
      </c>
      <c r="B1429" s="119"/>
      <c r="C1429" s="33"/>
      <c r="D1429" s="120"/>
      <c r="E1429" s="35"/>
      <c r="F1429" s="35"/>
      <c r="G1429" s="35"/>
      <c r="H1429" s="35"/>
      <c r="I1429" s="35"/>
      <c r="J1429" s="48"/>
      <c r="K1429" s="48"/>
      <c r="L1429" s="48"/>
      <c r="M1429" s="48"/>
      <c r="N1429" s="48"/>
      <c r="O1429" s="73"/>
      <c r="P1429" s="73"/>
      <c r="Q1429" s="73"/>
      <c r="R1429" s="73"/>
      <c r="S1429" s="73"/>
      <c r="T1429" s="48"/>
      <c r="U1429" s="48"/>
      <c r="V1429" s="48"/>
      <c r="W1429" s="48"/>
      <c r="X1429" s="48"/>
      <c r="Y1429" s="48"/>
      <c r="Z1429" s="48"/>
      <c r="AA1429" s="48"/>
      <c r="AB1429" s="48"/>
      <c r="AC1429" s="48"/>
      <c r="AD1429" s="48"/>
      <c r="AE1429" s="48"/>
      <c r="AF1429" s="48"/>
      <c r="AG1429" s="48"/>
      <c r="AH1429" s="48"/>
      <c r="AI1429" s="48"/>
      <c r="AJ1429" s="48"/>
      <c r="AK1429" s="48"/>
      <c r="AL1429" s="48"/>
      <c r="AM1429" s="48"/>
      <c r="AN1429" s="48"/>
      <c r="AO1429" s="48"/>
      <c r="AP1429" s="48"/>
      <c r="AQ1429" s="48"/>
      <c r="AR1429" s="48"/>
      <c r="AS1429" s="48"/>
      <c r="AT1429" s="48"/>
      <c r="AU1429" s="48"/>
      <c r="AV1429" s="48"/>
      <c r="AW1429" s="48"/>
      <c r="AX1429" s="48"/>
      <c r="AY1429" s="48"/>
      <c r="AZ1429" s="48"/>
      <c r="BA1429" s="48"/>
      <c r="BB1429" s="48"/>
    </row>
    <row r="1430" spans="1:54" x14ac:dyDescent="0.25">
      <c r="A1430" s="42" t="str">
        <f t="shared" si="63"/>
        <v/>
      </c>
      <c r="B1430" s="119"/>
      <c r="C1430" s="33"/>
      <c r="D1430" s="120"/>
      <c r="E1430" s="35"/>
      <c r="F1430" s="35"/>
      <c r="G1430" s="35"/>
      <c r="H1430" s="35"/>
      <c r="I1430" s="35"/>
      <c r="J1430" s="48"/>
      <c r="K1430" s="48"/>
      <c r="L1430" s="48"/>
      <c r="M1430" s="48"/>
      <c r="N1430" s="48"/>
      <c r="O1430" s="73"/>
      <c r="P1430" s="73"/>
      <c r="Q1430" s="73"/>
      <c r="R1430" s="73"/>
      <c r="S1430" s="73"/>
      <c r="T1430" s="48"/>
      <c r="U1430" s="48"/>
      <c r="V1430" s="48"/>
      <c r="W1430" s="48"/>
      <c r="X1430" s="48"/>
      <c r="Y1430" s="48"/>
      <c r="Z1430" s="48"/>
      <c r="AA1430" s="48"/>
      <c r="AB1430" s="48"/>
      <c r="AC1430" s="48"/>
      <c r="AD1430" s="48"/>
      <c r="AE1430" s="48"/>
      <c r="AF1430" s="48"/>
      <c r="AG1430" s="48"/>
      <c r="AH1430" s="48"/>
      <c r="AI1430" s="48"/>
      <c r="AJ1430" s="48"/>
      <c r="AK1430" s="48"/>
      <c r="AL1430" s="48"/>
      <c r="AM1430" s="48"/>
      <c r="AN1430" s="48"/>
      <c r="AO1430" s="48"/>
      <c r="AP1430" s="48"/>
      <c r="AQ1430" s="48"/>
      <c r="AR1430" s="48"/>
      <c r="AS1430" s="48"/>
      <c r="AT1430" s="48"/>
      <c r="AU1430" s="48"/>
      <c r="AV1430" s="48"/>
      <c r="AW1430" s="48"/>
      <c r="AX1430" s="48"/>
      <c r="AY1430" s="48"/>
      <c r="AZ1430" s="48"/>
      <c r="BA1430" s="48"/>
      <c r="BB1430" s="48"/>
    </row>
    <row r="1431" spans="1:54" x14ac:dyDescent="0.25">
      <c r="A1431" s="42" t="str">
        <f t="shared" si="63"/>
        <v/>
      </c>
      <c r="B1431" s="119"/>
      <c r="C1431" s="33"/>
      <c r="D1431" s="120"/>
      <c r="E1431" s="35"/>
      <c r="F1431" s="35"/>
      <c r="G1431" s="35"/>
      <c r="H1431" s="35"/>
      <c r="I1431" s="35"/>
      <c r="J1431" s="48"/>
      <c r="K1431" s="48"/>
      <c r="L1431" s="48"/>
      <c r="M1431" s="48"/>
      <c r="N1431" s="48"/>
      <c r="O1431" s="73"/>
      <c r="P1431" s="73"/>
      <c r="Q1431" s="73"/>
      <c r="R1431" s="73"/>
      <c r="S1431" s="73"/>
      <c r="T1431" s="48"/>
      <c r="U1431" s="48"/>
      <c r="V1431" s="48"/>
      <c r="W1431" s="48"/>
      <c r="X1431" s="48"/>
      <c r="Y1431" s="48"/>
      <c r="Z1431" s="48"/>
      <c r="AA1431" s="48"/>
      <c r="AB1431" s="48"/>
      <c r="AC1431" s="48"/>
      <c r="AD1431" s="48"/>
      <c r="AE1431" s="48"/>
      <c r="AF1431" s="48"/>
      <c r="AG1431" s="48"/>
      <c r="AH1431" s="48"/>
      <c r="AI1431" s="48"/>
      <c r="AJ1431" s="48"/>
      <c r="AK1431" s="48"/>
      <c r="AL1431" s="48"/>
      <c r="AM1431" s="48"/>
      <c r="AN1431" s="48"/>
      <c r="AO1431" s="48"/>
      <c r="AP1431" s="48"/>
      <c r="AQ1431" s="48"/>
      <c r="AR1431" s="48"/>
      <c r="AS1431" s="48"/>
      <c r="AT1431" s="48"/>
      <c r="AU1431" s="48"/>
      <c r="AV1431" s="48"/>
      <c r="AW1431" s="48"/>
      <c r="AX1431" s="48"/>
      <c r="AY1431" s="48"/>
      <c r="AZ1431" s="48"/>
      <c r="BA1431" s="48"/>
      <c r="BB1431" s="48"/>
    </row>
    <row r="1432" spans="1:54" x14ac:dyDescent="0.25">
      <c r="A1432" s="42" t="str">
        <f t="shared" si="63"/>
        <v/>
      </c>
      <c r="B1432" s="119"/>
      <c r="C1432" s="33"/>
      <c r="D1432" s="120"/>
      <c r="E1432" s="35"/>
      <c r="F1432" s="35"/>
      <c r="G1432" s="35"/>
      <c r="H1432" s="35"/>
      <c r="I1432" s="35"/>
      <c r="J1432" s="48"/>
      <c r="K1432" s="48"/>
      <c r="L1432" s="48"/>
      <c r="M1432" s="48"/>
      <c r="N1432" s="48"/>
      <c r="O1432" s="73"/>
      <c r="P1432" s="73"/>
      <c r="Q1432" s="73"/>
      <c r="R1432" s="73"/>
      <c r="S1432" s="73"/>
      <c r="T1432" s="48"/>
      <c r="U1432" s="48"/>
      <c r="V1432" s="48"/>
      <c r="W1432" s="48"/>
      <c r="X1432" s="48"/>
      <c r="Y1432" s="48"/>
      <c r="Z1432" s="48"/>
      <c r="AA1432" s="48"/>
      <c r="AB1432" s="48"/>
      <c r="AC1432" s="48"/>
      <c r="AD1432" s="48"/>
      <c r="AE1432" s="48"/>
      <c r="AF1432" s="48"/>
      <c r="AG1432" s="48"/>
      <c r="AH1432" s="48"/>
      <c r="AI1432" s="48"/>
      <c r="AJ1432" s="48"/>
      <c r="AK1432" s="48"/>
      <c r="AL1432" s="48"/>
      <c r="AM1432" s="48"/>
      <c r="AN1432" s="48"/>
      <c r="AO1432" s="48"/>
      <c r="AP1432" s="48"/>
      <c r="AQ1432" s="48"/>
      <c r="AR1432" s="48"/>
      <c r="AS1432" s="48"/>
      <c r="AT1432" s="48"/>
      <c r="AU1432" s="48"/>
      <c r="AV1432" s="48"/>
      <c r="AW1432" s="48"/>
      <c r="AX1432" s="48"/>
      <c r="AY1432" s="48"/>
      <c r="AZ1432" s="48"/>
      <c r="BA1432" s="48"/>
      <c r="BB1432" s="48"/>
    </row>
    <row r="1433" spans="1:54" x14ac:dyDescent="0.25">
      <c r="A1433" s="42" t="str">
        <f t="shared" si="63"/>
        <v/>
      </c>
      <c r="B1433" s="119"/>
      <c r="C1433" s="33"/>
      <c r="D1433" s="120"/>
      <c r="E1433" s="35"/>
      <c r="F1433" s="35"/>
      <c r="G1433" s="35"/>
      <c r="H1433" s="35"/>
      <c r="I1433" s="35"/>
      <c r="J1433" s="48"/>
      <c r="K1433" s="48"/>
      <c r="L1433" s="48"/>
      <c r="M1433" s="48"/>
      <c r="N1433" s="48"/>
      <c r="O1433" s="73"/>
      <c r="P1433" s="73"/>
      <c r="Q1433" s="73"/>
      <c r="R1433" s="73"/>
      <c r="S1433" s="73"/>
      <c r="T1433" s="48"/>
      <c r="U1433" s="48"/>
      <c r="V1433" s="48"/>
      <c r="W1433" s="48"/>
      <c r="X1433" s="48"/>
      <c r="Y1433" s="48"/>
      <c r="Z1433" s="48"/>
      <c r="AA1433" s="48"/>
      <c r="AB1433" s="48"/>
      <c r="AC1433" s="48"/>
      <c r="AD1433" s="48"/>
      <c r="AE1433" s="48"/>
      <c r="AF1433" s="48"/>
      <c r="AG1433" s="48"/>
      <c r="AH1433" s="48"/>
      <c r="AI1433" s="48"/>
      <c r="AJ1433" s="48"/>
      <c r="AK1433" s="48"/>
      <c r="AL1433" s="48"/>
      <c r="AM1433" s="48"/>
      <c r="AN1433" s="48"/>
      <c r="AO1433" s="48"/>
      <c r="AP1433" s="48"/>
      <c r="AQ1433" s="48"/>
      <c r="AR1433" s="48"/>
      <c r="AS1433" s="48"/>
      <c r="AT1433" s="48"/>
      <c r="AU1433" s="48"/>
      <c r="AV1433" s="48"/>
      <c r="AW1433" s="48"/>
      <c r="AX1433" s="48"/>
      <c r="AY1433" s="48"/>
      <c r="AZ1433" s="48"/>
      <c r="BA1433" s="48"/>
      <c r="BB1433" s="48"/>
    </row>
    <row r="1434" spans="1:54" x14ac:dyDescent="0.25">
      <c r="A1434" s="42" t="str">
        <f t="shared" si="63"/>
        <v/>
      </c>
      <c r="B1434" s="119"/>
      <c r="C1434" s="33"/>
      <c r="D1434" s="120"/>
      <c r="E1434" s="35"/>
      <c r="F1434" s="35"/>
      <c r="G1434" s="35"/>
      <c r="H1434" s="35"/>
      <c r="I1434" s="35"/>
      <c r="J1434" s="48"/>
      <c r="K1434" s="48"/>
      <c r="L1434" s="48"/>
      <c r="M1434" s="48"/>
      <c r="N1434" s="48"/>
      <c r="O1434" s="73"/>
      <c r="P1434" s="73"/>
      <c r="Q1434" s="73"/>
      <c r="R1434" s="73"/>
      <c r="S1434" s="73"/>
      <c r="T1434" s="48"/>
      <c r="U1434" s="48"/>
      <c r="V1434" s="48"/>
      <c r="W1434" s="48"/>
      <c r="X1434" s="48"/>
      <c r="Y1434" s="48"/>
      <c r="Z1434" s="48"/>
      <c r="AA1434" s="48"/>
      <c r="AB1434" s="48"/>
      <c r="AC1434" s="48"/>
      <c r="AD1434" s="48"/>
      <c r="AE1434" s="48"/>
      <c r="AF1434" s="48"/>
      <c r="AG1434" s="48"/>
      <c r="AH1434" s="48"/>
      <c r="AI1434" s="48"/>
      <c r="AJ1434" s="48"/>
      <c r="AK1434" s="48"/>
      <c r="AL1434" s="48"/>
      <c r="AM1434" s="48"/>
      <c r="AN1434" s="48"/>
      <c r="AO1434" s="48"/>
      <c r="AP1434" s="48"/>
      <c r="AQ1434" s="48"/>
      <c r="AR1434" s="48"/>
      <c r="AS1434" s="48"/>
      <c r="AT1434" s="48"/>
      <c r="AU1434" s="48"/>
      <c r="AV1434" s="48"/>
      <c r="AW1434" s="48"/>
      <c r="AX1434" s="48"/>
      <c r="AY1434" s="48"/>
      <c r="AZ1434" s="48"/>
      <c r="BA1434" s="48"/>
      <c r="BB1434" s="48"/>
    </row>
    <row r="1435" spans="1:54" x14ac:dyDescent="0.25">
      <c r="A1435" s="42" t="str">
        <f t="shared" si="63"/>
        <v/>
      </c>
      <c r="B1435" s="119"/>
      <c r="C1435" s="33"/>
      <c r="D1435" s="120"/>
      <c r="E1435" s="35"/>
      <c r="F1435" s="35"/>
      <c r="G1435" s="35"/>
      <c r="H1435" s="35"/>
      <c r="I1435" s="35"/>
      <c r="J1435" s="48"/>
      <c r="K1435" s="48"/>
      <c r="L1435" s="48"/>
      <c r="M1435" s="48"/>
      <c r="N1435" s="48"/>
      <c r="O1435" s="73"/>
      <c r="P1435" s="73"/>
      <c r="Q1435" s="73"/>
      <c r="R1435" s="73"/>
      <c r="S1435" s="73"/>
      <c r="T1435" s="48"/>
      <c r="U1435" s="48"/>
      <c r="V1435" s="48"/>
      <c r="W1435" s="48"/>
      <c r="X1435" s="48"/>
      <c r="Y1435" s="48"/>
      <c r="Z1435" s="48"/>
      <c r="AA1435" s="48"/>
      <c r="AB1435" s="48"/>
      <c r="AC1435" s="48"/>
      <c r="AD1435" s="48"/>
      <c r="AE1435" s="48"/>
      <c r="AF1435" s="48"/>
      <c r="AG1435" s="48"/>
      <c r="AH1435" s="48"/>
      <c r="AI1435" s="48"/>
      <c r="AJ1435" s="48"/>
      <c r="AK1435" s="48"/>
      <c r="AL1435" s="48"/>
      <c r="AM1435" s="48"/>
      <c r="AN1435" s="48"/>
      <c r="AO1435" s="48"/>
      <c r="AP1435" s="48"/>
      <c r="AQ1435" s="48"/>
      <c r="AR1435" s="48"/>
      <c r="AS1435" s="48"/>
      <c r="AT1435" s="48"/>
      <c r="AU1435" s="48"/>
      <c r="AV1435" s="48"/>
      <c r="AW1435" s="48"/>
      <c r="AX1435" s="48"/>
      <c r="AY1435" s="48"/>
      <c r="AZ1435" s="48"/>
      <c r="BA1435" s="48"/>
      <c r="BB1435" s="48"/>
    </row>
    <row r="1436" spans="1:54" x14ac:dyDescent="0.25">
      <c r="A1436" s="42" t="str">
        <f t="shared" si="63"/>
        <v/>
      </c>
      <c r="B1436" s="119"/>
      <c r="C1436" s="33"/>
      <c r="D1436" s="120"/>
      <c r="E1436" s="35"/>
      <c r="F1436" s="35"/>
      <c r="G1436" s="35"/>
      <c r="H1436" s="35"/>
      <c r="I1436" s="35"/>
      <c r="J1436" s="48"/>
      <c r="K1436" s="48"/>
      <c r="L1436" s="48"/>
      <c r="M1436" s="48"/>
      <c r="N1436" s="48"/>
      <c r="O1436" s="73"/>
      <c r="P1436" s="73"/>
      <c r="Q1436" s="73"/>
      <c r="R1436" s="73"/>
      <c r="S1436" s="73"/>
      <c r="T1436" s="48"/>
      <c r="U1436" s="48"/>
      <c r="V1436" s="48"/>
      <c r="W1436" s="48"/>
      <c r="X1436" s="48"/>
      <c r="Y1436" s="48"/>
      <c r="Z1436" s="48"/>
      <c r="AA1436" s="48"/>
      <c r="AB1436" s="48"/>
      <c r="AC1436" s="48"/>
      <c r="AD1436" s="48"/>
      <c r="AE1436" s="48"/>
      <c r="AF1436" s="48"/>
      <c r="AG1436" s="48"/>
      <c r="AH1436" s="48"/>
      <c r="AI1436" s="48"/>
      <c r="AJ1436" s="48"/>
      <c r="AK1436" s="48"/>
      <c r="AL1436" s="48"/>
      <c r="AM1436" s="48"/>
      <c r="AN1436" s="48"/>
      <c r="AO1436" s="48"/>
      <c r="AP1436" s="48"/>
      <c r="AQ1436" s="48"/>
      <c r="AR1436" s="48"/>
      <c r="AS1436" s="48"/>
      <c r="AT1436" s="48"/>
      <c r="AU1436" s="48"/>
      <c r="AV1436" s="48"/>
      <c r="AW1436" s="48"/>
      <c r="AX1436" s="48"/>
      <c r="AY1436" s="48"/>
      <c r="AZ1436" s="48"/>
      <c r="BA1436" s="48"/>
      <c r="BB1436" s="48"/>
    </row>
    <row r="1437" spans="1:54" x14ac:dyDescent="0.25">
      <c r="A1437" s="42" t="str">
        <f t="shared" si="63"/>
        <v/>
      </c>
      <c r="B1437" s="119"/>
      <c r="C1437" s="33"/>
      <c r="D1437" s="120"/>
      <c r="E1437" s="35"/>
      <c r="F1437" s="35"/>
      <c r="G1437" s="35"/>
      <c r="H1437" s="35"/>
      <c r="I1437" s="35"/>
      <c r="J1437" s="48"/>
      <c r="K1437" s="48"/>
      <c r="L1437" s="48"/>
      <c r="M1437" s="48"/>
      <c r="N1437" s="48"/>
      <c r="O1437" s="73"/>
      <c r="P1437" s="73"/>
      <c r="Q1437" s="73"/>
      <c r="R1437" s="73"/>
      <c r="S1437" s="73"/>
      <c r="T1437" s="48"/>
      <c r="U1437" s="48"/>
      <c r="V1437" s="48"/>
      <c r="W1437" s="48"/>
      <c r="X1437" s="48"/>
      <c r="Y1437" s="48"/>
      <c r="Z1437" s="48"/>
      <c r="AA1437" s="48"/>
      <c r="AB1437" s="48"/>
      <c r="AC1437" s="48"/>
      <c r="AD1437" s="48"/>
      <c r="AE1437" s="48"/>
      <c r="AF1437" s="48"/>
      <c r="AG1437" s="48"/>
      <c r="AH1437" s="48"/>
      <c r="AI1437" s="48"/>
      <c r="AJ1437" s="48"/>
      <c r="AK1437" s="48"/>
      <c r="AL1437" s="48"/>
      <c r="AM1437" s="48"/>
      <c r="AN1437" s="48"/>
      <c r="AO1437" s="48"/>
      <c r="AP1437" s="48"/>
      <c r="AQ1437" s="48"/>
      <c r="AR1437" s="48"/>
      <c r="AS1437" s="48"/>
      <c r="AT1437" s="48"/>
      <c r="AU1437" s="48"/>
      <c r="AV1437" s="48"/>
      <c r="AW1437" s="48"/>
      <c r="AX1437" s="48"/>
      <c r="AY1437" s="48"/>
      <c r="AZ1437" s="48"/>
      <c r="BA1437" s="48"/>
      <c r="BB1437" s="48"/>
    </row>
    <row r="1438" spans="1:54" x14ac:dyDescent="0.25">
      <c r="A1438" s="42" t="str">
        <f t="shared" si="63"/>
        <v/>
      </c>
      <c r="B1438" s="119"/>
      <c r="C1438" s="33"/>
      <c r="D1438" s="120"/>
      <c r="E1438" s="35"/>
      <c r="F1438" s="35"/>
      <c r="G1438" s="35"/>
      <c r="H1438" s="35"/>
      <c r="I1438" s="35"/>
      <c r="J1438" s="48"/>
      <c r="K1438" s="48"/>
      <c r="L1438" s="48"/>
      <c r="M1438" s="48"/>
      <c r="N1438" s="48"/>
      <c r="O1438" s="73"/>
      <c r="P1438" s="73"/>
      <c r="Q1438" s="73"/>
      <c r="R1438" s="73"/>
      <c r="S1438" s="73"/>
      <c r="T1438" s="48"/>
      <c r="U1438" s="48"/>
      <c r="V1438" s="48"/>
      <c r="W1438" s="48"/>
      <c r="X1438" s="48"/>
      <c r="Y1438" s="48"/>
      <c r="Z1438" s="48"/>
      <c r="AA1438" s="48"/>
      <c r="AB1438" s="48"/>
      <c r="AC1438" s="48"/>
      <c r="AD1438" s="48"/>
      <c r="AE1438" s="48"/>
      <c r="AF1438" s="48"/>
      <c r="AG1438" s="48"/>
      <c r="AH1438" s="48"/>
      <c r="AI1438" s="48"/>
      <c r="AJ1438" s="48"/>
      <c r="AK1438" s="48"/>
      <c r="AL1438" s="48"/>
      <c r="AM1438" s="48"/>
      <c r="AN1438" s="48"/>
      <c r="AO1438" s="48"/>
      <c r="AP1438" s="48"/>
      <c r="AQ1438" s="48"/>
      <c r="AR1438" s="48"/>
      <c r="AS1438" s="48"/>
      <c r="AT1438" s="48"/>
      <c r="AU1438" s="48"/>
      <c r="AV1438" s="48"/>
      <c r="AW1438" s="48"/>
      <c r="AX1438" s="48"/>
      <c r="AY1438" s="48"/>
      <c r="AZ1438" s="48"/>
      <c r="BA1438" s="48"/>
      <c r="BB1438" s="48"/>
    </row>
    <row r="1439" spans="1:54" x14ac:dyDescent="0.25">
      <c r="A1439" s="42" t="str">
        <f t="shared" si="63"/>
        <v/>
      </c>
      <c r="B1439" s="119"/>
      <c r="C1439" s="33"/>
      <c r="D1439" s="120"/>
      <c r="E1439" s="35"/>
      <c r="F1439" s="35"/>
      <c r="G1439" s="35"/>
      <c r="H1439" s="35"/>
      <c r="I1439" s="35"/>
      <c r="J1439" s="48"/>
      <c r="K1439" s="48"/>
      <c r="L1439" s="48"/>
      <c r="M1439" s="48"/>
      <c r="N1439" s="48"/>
      <c r="O1439" s="73"/>
      <c r="P1439" s="73"/>
      <c r="Q1439" s="73"/>
      <c r="R1439" s="73"/>
      <c r="S1439" s="73"/>
      <c r="T1439" s="48"/>
      <c r="U1439" s="48"/>
      <c r="V1439" s="48"/>
      <c r="W1439" s="48"/>
      <c r="X1439" s="48"/>
      <c r="Y1439" s="48"/>
      <c r="Z1439" s="48"/>
      <c r="AA1439" s="48"/>
      <c r="AB1439" s="48"/>
      <c r="AC1439" s="48"/>
      <c r="AD1439" s="48"/>
      <c r="AE1439" s="48"/>
      <c r="AF1439" s="48"/>
      <c r="AG1439" s="48"/>
      <c r="AH1439" s="48"/>
      <c r="AI1439" s="48"/>
      <c r="AJ1439" s="48"/>
      <c r="AK1439" s="48"/>
      <c r="AL1439" s="48"/>
      <c r="AM1439" s="48"/>
      <c r="AN1439" s="48"/>
      <c r="AO1439" s="48"/>
      <c r="AP1439" s="48"/>
      <c r="AQ1439" s="48"/>
      <c r="AR1439" s="48"/>
      <c r="AS1439" s="48"/>
      <c r="AT1439" s="48"/>
      <c r="AU1439" s="48"/>
      <c r="AV1439" s="48"/>
      <c r="AW1439" s="48"/>
      <c r="AX1439" s="48"/>
      <c r="AY1439" s="48"/>
      <c r="AZ1439" s="48"/>
      <c r="BA1439" s="48"/>
      <c r="BB1439" s="48"/>
    </row>
    <row r="1440" spans="1:54" x14ac:dyDescent="0.25">
      <c r="A1440" s="42" t="str">
        <f t="shared" si="63"/>
        <v/>
      </c>
      <c r="B1440" s="119"/>
      <c r="C1440" s="33"/>
      <c r="D1440" s="120"/>
      <c r="E1440" s="35"/>
      <c r="F1440" s="35"/>
      <c r="G1440" s="35"/>
      <c r="H1440" s="35"/>
      <c r="I1440" s="35"/>
      <c r="J1440" s="48"/>
      <c r="K1440" s="48"/>
      <c r="L1440" s="48"/>
      <c r="M1440" s="48"/>
      <c r="N1440" s="48"/>
      <c r="O1440" s="73"/>
      <c r="P1440" s="73"/>
      <c r="Q1440" s="73"/>
      <c r="R1440" s="73"/>
      <c r="S1440" s="73"/>
      <c r="T1440" s="48"/>
      <c r="U1440" s="48"/>
      <c r="V1440" s="48"/>
      <c r="W1440" s="48"/>
      <c r="X1440" s="48"/>
      <c r="Y1440" s="48"/>
      <c r="Z1440" s="48"/>
      <c r="AA1440" s="48"/>
      <c r="AB1440" s="48"/>
      <c r="AC1440" s="48"/>
      <c r="AD1440" s="48"/>
      <c r="AE1440" s="48"/>
      <c r="AF1440" s="48"/>
      <c r="AG1440" s="48"/>
      <c r="AH1440" s="48"/>
      <c r="AI1440" s="48"/>
      <c r="AJ1440" s="48"/>
      <c r="AK1440" s="48"/>
      <c r="AL1440" s="48"/>
      <c r="AM1440" s="48"/>
      <c r="AN1440" s="48"/>
      <c r="AO1440" s="48"/>
      <c r="AP1440" s="48"/>
      <c r="AQ1440" s="48"/>
      <c r="AR1440" s="48"/>
      <c r="AS1440" s="48"/>
      <c r="AT1440" s="48"/>
      <c r="AU1440" s="48"/>
      <c r="AV1440" s="48"/>
      <c r="AW1440" s="48"/>
      <c r="AX1440" s="48"/>
      <c r="AY1440" s="48"/>
      <c r="AZ1440" s="48"/>
      <c r="BA1440" s="48"/>
      <c r="BB1440" s="48"/>
    </row>
    <row r="1441" spans="1:54" x14ac:dyDescent="0.25">
      <c r="A1441" s="42" t="str">
        <f t="shared" si="63"/>
        <v/>
      </c>
      <c r="B1441" s="119"/>
      <c r="C1441" s="33"/>
      <c r="D1441" s="120"/>
      <c r="E1441" s="35"/>
      <c r="F1441" s="35"/>
      <c r="G1441" s="35"/>
      <c r="H1441" s="35"/>
      <c r="I1441" s="35"/>
      <c r="J1441" s="48"/>
      <c r="K1441" s="48"/>
      <c r="L1441" s="48"/>
      <c r="M1441" s="48"/>
      <c r="N1441" s="48"/>
      <c r="O1441" s="73"/>
      <c r="P1441" s="73"/>
      <c r="Q1441" s="73"/>
      <c r="R1441" s="73"/>
      <c r="S1441" s="73"/>
      <c r="T1441" s="48"/>
      <c r="U1441" s="48"/>
      <c r="V1441" s="48"/>
      <c r="W1441" s="48"/>
      <c r="X1441" s="48"/>
      <c r="Y1441" s="48"/>
      <c r="Z1441" s="48"/>
      <c r="AA1441" s="48"/>
      <c r="AB1441" s="48"/>
      <c r="AC1441" s="48"/>
      <c r="AD1441" s="48"/>
      <c r="AE1441" s="48"/>
      <c r="AF1441" s="48"/>
      <c r="AG1441" s="48"/>
      <c r="AH1441" s="48"/>
      <c r="AI1441" s="48"/>
      <c r="AJ1441" s="48"/>
      <c r="AK1441" s="48"/>
      <c r="AL1441" s="48"/>
      <c r="AM1441" s="48"/>
      <c r="AN1441" s="48"/>
      <c r="AO1441" s="48"/>
      <c r="AP1441" s="48"/>
      <c r="AQ1441" s="48"/>
      <c r="AR1441" s="48"/>
      <c r="AS1441" s="48"/>
      <c r="AT1441" s="48"/>
      <c r="AU1441" s="48"/>
      <c r="AV1441" s="48"/>
      <c r="AW1441" s="48"/>
      <c r="AX1441" s="48"/>
      <c r="AY1441" s="48"/>
      <c r="AZ1441" s="48"/>
      <c r="BA1441" s="48"/>
      <c r="BB1441" s="48"/>
    </row>
    <row r="1442" spans="1:54" x14ac:dyDescent="0.25">
      <c r="A1442" s="42" t="str">
        <f t="shared" si="63"/>
        <v/>
      </c>
      <c r="B1442" s="119"/>
      <c r="C1442" s="33"/>
      <c r="D1442" s="120"/>
      <c r="E1442" s="35"/>
      <c r="F1442" s="35"/>
      <c r="G1442" s="35"/>
      <c r="H1442" s="35"/>
      <c r="I1442" s="35"/>
      <c r="J1442" s="48"/>
      <c r="K1442" s="48"/>
      <c r="L1442" s="48"/>
      <c r="M1442" s="48"/>
      <c r="N1442" s="48"/>
      <c r="O1442" s="73"/>
      <c r="P1442" s="73"/>
      <c r="Q1442" s="73"/>
      <c r="R1442" s="73"/>
      <c r="S1442" s="73"/>
      <c r="T1442" s="48"/>
      <c r="U1442" s="48"/>
      <c r="V1442" s="48"/>
      <c r="W1442" s="48"/>
      <c r="X1442" s="48"/>
      <c r="Y1442" s="48"/>
      <c r="Z1442" s="48"/>
      <c r="AA1442" s="48"/>
      <c r="AB1442" s="48"/>
      <c r="AC1442" s="48"/>
      <c r="AD1442" s="48"/>
      <c r="AE1442" s="48"/>
      <c r="AF1442" s="48"/>
      <c r="AG1442" s="48"/>
      <c r="AH1442" s="48"/>
      <c r="AI1442" s="48"/>
      <c r="AJ1442" s="48"/>
      <c r="AK1442" s="48"/>
      <c r="AL1442" s="48"/>
      <c r="AM1442" s="48"/>
      <c r="AN1442" s="48"/>
      <c r="AO1442" s="48"/>
      <c r="AP1442" s="48"/>
      <c r="AQ1442" s="48"/>
      <c r="AR1442" s="48"/>
      <c r="AS1442" s="48"/>
      <c r="AT1442" s="48"/>
      <c r="AU1442" s="48"/>
      <c r="AV1442" s="48"/>
      <c r="AW1442" s="48"/>
      <c r="AX1442" s="48"/>
      <c r="AY1442" s="48"/>
      <c r="AZ1442" s="48"/>
      <c r="BA1442" s="48"/>
      <c r="BB1442" s="48"/>
    </row>
    <row r="1443" spans="1:54" x14ac:dyDescent="0.25">
      <c r="A1443" s="42" t="str">
        <f t="shared" si="63"/>
        <v/>
      </c>
      <c r="B1443" s="119"/>
      <c r="C1443" s="33"/>
      <c r="D1443" s="120"/>
      <c r="E1443" s="35"/>
      <c r="F1443" s="35"/>
      <c r="G1443" s="35"/>
      <c r="H1443" s="35"/>
      <c r="I1443" s="35"/>
      <c r="J1443" s="48"/>
      <c r="K1443" s="48"/>
      <c r="L1443" s="48"/>
      <c r="M1443" s="48"/>
      <c r="N1443" s="48"/>
      <c r="O1443" s="73"/>
      <c r="P1443" s="73"/>
      <c r="Q1443" s="73"/>
      <c r="R1443" s="73"/>
      <c r="S1443" s="73"/>
      <c r="T1443" s="48"/>
      <c r="U1443" s="48"/>
      <c r="V1443" s="48"/>
      <c r="W1443" s="48"/>
      <c r="X1443" s="48"/>
      <c r="Y1443" s="48"/>
      <c r="Z1443" s="48"/>
      <c r="AA1443" s="48"/>
      <c r="AB1443" s="48"/>
      <c r="AC1443" s="48"/>
      <c r="AD1443" s="48"/>
      <c r="AE1443" s="48"/>
      <c r="AF1443" s="48"/>
      <c r="AG1443" s="48"/>
      <c r="AH1443" s="48"/>
      <c r="AI1443" s="48"/>
      <c r="AJ1443" s="48"/>
      <c r="AK1443" s="48"/>
      <c r="AL1443" s="48"/>
      <c r="AM1443" s="48"/>
      <c r="AN1443" s="48"/>
      <c r="AO1443" s="48"/>
      <c r="AP1443" s="48"/>
      <c r="AQ1443" s="48"/>
      <c r="AR1443" s="48"/>
      <c r="AS1443" s="48"/>
      <c r="AT1443" s="48"/>
      <c r="AU1443" s="48"/>
      <c r="AV1443" s="48"/>
      <c r="AW1443" s="48"/>
      <c r="AX1443" s="48"/>
      <c r="AY1443" s="48"/>
      <c r="AZ1443" s="48"/>
      <c r="BA1443" s="48"/>
      <c r="BB1443" s="48"/>
    </row>
    <row r="1444" spans="1:54" x14ac:dyDescent="0.25">
      <c r="A1444" s="42" t="str">
        <f t="shared" si="63"/>
        <v/>
      </c>
      <c r="B1444" s="119"/>
      <c r="C1444" s="33"/>
      <c r="D1444" s="120"/>
      <c r="E1444" s="35"/>
      <c r="F1444" s="35"/>
      <c r="G1444" s="35"/>
      <c r="H1444" s="35"/>
      <c r="I1444" s="35"/>
      <c r="J1444" s="48"/>
      <c r="K1444" s="48"/>
      <c r="L1444" s="48"/>
      <c r="M1444" s="48"/>
      <c r="N1444" s="48"/>
      <c r="O1444" s="73"/>
      <c r="P1444" s="73"/>
      <c r="Q1444" s="73"/>
      <c r="R1444" s="73"/>
      <c r="S1444" s="73"/>
      <c r="T1444" s="48"/>
      <c r="U1444" s="48"/>
      <c r="V1444" s="48"/>
      <c r="W1444" s="48"/>
      <c r="X1444" s="48"/>
      <c r="Y1444" s="48"/>
      <c r="Z1444" s="48"/>
      <c r="AA1444" s="48"/>
      <c r="AB1444" s="48"/>
      <c r="AC1444" s="48"/>
      <c r="AD1444" s="48"/>
      <c r="AE1444" s="48"/>
      <c r="AF1444" s="48"/>
      <c r="AG1444" s="48"/>
      <c r="AH1444" s="48"/>
      <c r="AI1444" s="48"/>
      <c r="AJ1444" s="48"/>
      <c r="AK1444" s="48"/>
      <c r="AL1444" s="48"/>
      <c r="AM1444" s="48"/>
      <c r="AN1444" s="48"/>
      <c r="AO1444" s="48"/>
      <c r="AP1444" s="48"/>
      <c r="AQ1444" s="48"/>
      <c r="AR1444" s="48"/>
      <c r="AS1444" s="48"/>
      <c r="AT1444" s="48"/>
      <c r="AU1444" s="48"/>
      <c r="AV1444" s="48"/>
      <c r="AW1444" s="48"/>
      <c r="AX1444" s="48"/>
      <c r="AY1444" s="48"/>
      <c r="AZ1444" s="48"/>
      <c r="BA1444" s="48"/>
      <c r="BB1444" s="48"/>
    </row>
    <row r="1445" spans="1:54" x14ac:dyDescent="0.25">
      <c r="A1445" s="42" t="str">
        <f t="shared" si="63"/>
        <v/>
      </c>
      <c r="B1445" s="119"/>
      <c r="C1445" s="33"/>
      <c r="D1445" s="120"/>
      <c r="E1445" s="35"/>
      <c r="F1445" s="35"/>
      <c r="G1445" s="35"/>
      <c r="H1445" s="35"/>
      <c r="I1445" s="35"/>
      <c r="J1445" s="48"/>
      <c r="K1445" s="48"/>
      <c r="L1445" s="48"/>
      <c r="M1445" s="48"/>
      <c r="N1445" s="48"/>
      <c r="O1445" s="73"/>
      <c r="P1445" s="73"/>
      <c r="Q1445" s="73"/>
      <c r="R1445" s="73"/>
      <c r="S1445" s="73"/>
      <c r="T1445" s="48"/>
      <c r="U1445" s="48"/>
      <c r="V1445" s="48"/>
      <c r="W1445" s="48"/>
      <c r="X1445" s="48"/>
      <c r="Y1445" s="48"/>
      <c r="Z1445" s="48"/>
      <c r="AA1445" s="48"/>
      <c r="AB1445" s="48"/>
      <c r="AC1445" s="48"/>
      <c r="AD1445" s="48"/>
      <c r="AE1445" s="48"/>
      <c r="AF1445" s="48"/>
      <c r="AG1445" s="48"/>
      <c r="AH1445" s="48"/>
      <c r="AI1445" s="48"/>
      <c r="AJ1445" s="48"/>
      <c r="AK1445" s="48"/>
      <c r="AL1445" s="48"/>
      <c r="AM1445" s="48"/>
      <c r="AN1445" s="48"/>
      <c r="AO1445" s="48"/>
      <c r="AP1445" s="48"/>
      <c r="AQ1445" s="48"/>
      <c r="AR1445" s="48"/>
      <c r="AS1445" s="48"/>
      <c r="AT1445" s="48"/>
      <c r="AU1445" s="48"/>
      <c r="AV1445" s="48"/>
      <c r="AW1445" s="48"/>
      <c r="AX1445" s="48"/>
      <c r="AY1445" s="48"/>
      <c r="AZ1445" s="48"/>
      <c r="BA1445" s="48"/>
      <c r="BB1445" s="48"/>
    </row>
    <row r="1446" spans="1:54" x14ac:dyDescent="0.25">
      <c r="A1446" s="42" t="str">
        <f t="shared" si="63"/>
        <v/>
      </c>
      <c r="B1446" s="119"/>
      <c r="C1446" s="33"/>
      <c r="D1446" s="120"/>
      <c r="E1446" s="35"/>
      <c r="F1446" s="35"/>
      <c r="G1446" s="35"/>
      <c r="H1446" s="35"/>
      <c r="I1446" s="35"/>
      <c r="J1446" s="48"/>
      <c r="K1446" s="48"/>
      <c r="L1446" s="48"/>
      <c r="M1446" s="48"/>
      <c r="N1446" s="48"/>
      <c r="O1446" s="73"/>
      <c r="P1446" s="73"/>
      <c r="Q1446" s="73"/>
      <c r="R1446" s="73"/>
      <c r="S1446" s="73"/>
      <c r="T1446" s="48"/>
      <c r="U1446" s="48"/>
      <c r="V1446" s="48"/>
      <c r="W1446" s="48"/>
      <c r="X1446" s="48"/>
      <c r="Y1446" s="48"/>
      <c r="Z1446" s="48"/>
      <c r="AA1446" s="48"/>
      <c r="AB1446" s="48"/>
      <c r="AC1446" s="48"/>
      <c r="AD1446" s="48"/>
      <c r="AE1446" s="48"/>
      <c r="AF1446" s="48"/>
      <c r="AG1446" s="48"/>
      <c r="AH1446" s="48"/>
      <c r="AI1446" s="48"/>
      <c r="AJ1446" s="48"/>
      <c r="AK1446" s="48"/>
      <c r="AL1446" s="48"/>
      <c r="AM1446" s="48"/>
      <c r="AN1446" s="48"/>
      <c r="AO1446" s="48"/>
      <c r="AP1446" s="48"/>
      <c r="AQ1446" s="48"/>
      <c r="AR1446" s="48"/>
      <c r="AS1446" s="48"/>
      <c r="AT1446" s="48"/>
      <c r="AU1446" s="48"/>
      <c r="AV1446" s="48"/>
      <c r="AW1446" s="48"/>
      <c r="AX1446" s="48"/>
      <c r="AY1446" s="48"/>
      <c r="AZ1446" s="48"/>
      <c r="BA1446" s="48"/>
      <c r="BB1446" s="48"/>
    </row>
    <row r="1447" spans="1:54" x14ac:dyDescent="0.25">
      <c r="A1447" s="42" t="str">
        <f t="shared" si="63"/>
        <v/>
      </c>
      <c r="B1447" s="119"/>
      <c r="C1447" s="33"/>
      <c r="D1447" s="120"/>
      <c r="E1447" s="35"/>
      <c r="F1447" s="35"/>
      <c r="G1447" s="35"/>
      <c r="H1447" s="35"/>
      <c r="I1447" s="35"/>
      <c r="J1447" s="48"/>
      <c r="K1447" s="48"/>
      <c r="L1447" s="48"/>
      <c r="M1447" s="48"/>
      <c r="N1447" s="48"/>
      <c r="O1447" s="73"/>
      <c r="P1447" s="73"/>
      <c r="Q1447" s="73"/>
      <c r="R1447" s="73"/>
      <c r="S1447" s="73"/>
      <c r="T1447" s="48"/>
      <c r="U1447" s="48"/>
      <c r="V1447" s="48"/>
      <c r="W1447" s="48"/>
      <c r="X1447" s="48"/>
      <c r="Y1447" s="48"/>
      <c r="Z1447" s="48"/>
      <c r="AA1447" s="48"/>
      <c r="AB1447" s="48"/>
      <c r="AC1447" s="48"/>
      <c r="AD1447" s="48"/>
      <c r="AE1447" s="48"/>
      <c r="AF1447" s="48"/>
      <c r="AG1447" s="48"/>
      <c r="AH1447" s="48"/>
      <c r="AI1447" s="48"/>
      <c r="AJ1447" s="48"/>
      <c r="AK1447" s="48"/>
      <c r="AL1447" s="48"/>
      <c r="AM1447" s="48"/>
      <c r="AN1447" s="48"/>
      <c r="AO1447" s="48"/>
      <c r="AP1447" s="48"/>
      <c r="AQ1447" s="48"/>
      <c r="AR1447" s="48"/>
      <c r="AS1447" s="48"/>
      <c r="AT1447" s="48"/>
      <c r="AU1447" s="48"/>
      <c r="AV1447" s="48"/>
      <c r="AW1447" s="48"/>
      <c r="AX1447" s="48"/>
      <c r="AY1447" s="48"/>
      <c r="AZ1447" s="48"/>
      <c r="BA1447" s="48"/>
      <c r="BB1447" s="48"/>
    </row>
    <row r="1448" spans="1:54" x14ac:dyDescent="0.25">
      <c r="A1448" s="42" t="str">
        <f t="shared" si="63"/>
        <v/>
      </c>
      <c r="B1448" s="119"/>
      <c r="C1448" s="33"/>
      <c r="D1448" s="120"/>
      <c r="E1448" s="35"/>
      <c r="F1448" s="35"/>
      <c r="G1448" s="35"/>
      <c r="H1448" s="35"/>
      <c r="I1448" s="35"/>
      <c r="J1448" s="48"/>
      <c r="K1448" s="48"/>
      <c r="L1448" s="48"/>
      <c r="M1448" s="48"/>
      <c r="N1448" s="48"/>
      <c r="O1448" s="73"/>
      <c r="P1448" s="73"/>
      <c r="Q1448" s="73"/>
      <c r="R1448" s="73"/>
      <c r="S1448" s="73"/>
      <c r="T1448" s="48"/>
      <c r="U1448" s="48"/>
      <c r="V1448" s="48"/>
      <c r="W1448" s="48"/>
      <c r="X1448" s="48"/>
      <c r="Y1448" s="48"/>
      <c r="Z1448" s="48"/>
      <c r="AA1448" s="48"/>
      <c r="AB1448" s="48"/>
      <c r="AC1448" s="48"/>
      <c r="AD1448" s="48"/>
      <c r="AE1448" s="48"/>
      <c r="AF1448" s="48"/>
      <c r="AG1448" s="48"/>
      <c r="AH1448" s="48"/>
      <c r="AI1448" s="48"/>
      <c r="AJ1448" s="48"/>
      <c r="AK1448" s="48"/>
      <c r="AL1448" s="48"/>
      <c r="AM1448" s="48"/>
      <c r="AN1448" s="48"/>
      <c r="AO1448" s="48"/>
      <c r="AP1448" s="48"/>
      <c r="AQ1448" s="48"/>
      <c r="AR1448" s="48"/>
      <c r="AS1448" s="48"/>
      <c r="AT1448" s="48"/>
      <c r="AU1448" s="48"/>
      <c r="AV1448" s="48"/>
      <c r="AW1448" s="48"/>
      <c r="AX1448" s="48"/>
      <c r="AY1448" s="48"/>
      <c r="AZ1448" s="48"/>
      <c r="BA1448" s="48"/>
      <c r="BB1448" s="48"/>
    </row>
    <row r="1449" spans="1:54" x14ac:dyDescent="0.25">
      <c r="A1449" s="42" t="str">
        <f t="shared" si="63"/>
        <v/>
      </c>
      <c r="B1449" s="119"/>
      <c r="C1449" s="33"/>
      <c r="D1449" s="120"/>
      <c r="E1449" s="35"/>
      <c r="F1449" s="35"/>
      <c r="G1449" s="35"/>
      <c r="H1449" s="35"/>
      <c r="I1449" s="35"/>
      <c r="J1449" s="48"/>
      <c r="K1449" s="48"/>
      <c r="L1449" s="48"/>
      <c r="M1449" s="48"/>
      <c r="N1449" s="48"/>
      <c r="O1449" s="73"/>
      <c r="P1449" s="73"/>
      <c r="Q1449" s="73"/>
      <c r="R1449" s="73"/>
      <c r="S1449" s="73"/>
      <c r="T1449" s="48"/>
      <c r="U1449" s="48"/>
      <c r="V1449" s="48"/>
      <c r="W1449" s="48"/>
      <c r="X1449" s="48"/>
      <c r="Y1449" s="48"/>
      <c r="Z1449" s="48"/>
      <c r="AA1449" s="48"/>
      <c r="AB1449" s="48"/>
      <c r="AC1449" s="48"/>
      <c r="AD1449" s="48"/>
      <c r="AE1449" s="48"/>
      <c r="AF1449" s="48"/>
      <c r="AG1449" s="48"/>
      <c r="AH1449" s="48"/>
      <c r="AI1449" s="48"/>
      <c r="AJ1449" s="48"/>
      <c r="AK1449" s="48"/>
      <c r="AL1449" s="48"/>
      <c r="AM1449" s="48"/>
      <c r="AN1449" s="48"/>
      <c r="AO1449" s="48"/>
      <c r="AP1449" s="48"/>
      <c r="AQ1449" s="48"/>
      <c r="AR1449" s="48"/>
      <c r="AS1449" s="48"/>
      <c r="AT1449" s="48"/>
      <c r="AU1449" s="48"/>
      <c r="AV1449" s="48"/>
      <c r="AW1449" s="48"/>
      <c r="AX1449" s="48"/>
      <c r="AY1449" s="48"/>
      <c r="AZ1449" s="48"/>
      <c r="BA1449" s="48"/>
      <c r="BB1449" s="48"/>
    </row>
    <row r="1450" spans="1:54" x14ac:dyDescent="0.25">
      <c r="A1450" s="42" t="str">
        <f t="shared" si="63"/>
        <v/>
      </c>
      <c r="B1450" s="119"/>
      <c r="C1450" s="33"/>
      <c r="D1450" s="120"/>
      <c r="E1450" s="35"/>
      <c r="F1450" s="35"/>
      <c r="G1450" s="35"/>
      <c r="H1450" s="35"/>
      <c r="I1450" s="35"/>
      <c r="J1450" s="48"/>
      <c r="K1450" s="48"/>
      <c r="L1450" s="48"/>
      <c r="M1450" s="48"/>
      <c r="N1450" s="48"/>
      <c r="O1450" s="73"/>
      <c r="P1450" s="73"/>
      <c r="Q1450" s="73"/>
      <c r="R1450" s="73"/>
      <c r="S1450" s="73"/>
      <c r="T1450" s="48"/>
      <c r="U1450" s="48"/>
      <c r="V1450" s="48"/>
      <c r="W1450" s="48"/>
      <c r="X1450" s="48"/>
      <c r="Y1450" s="48"/>
      <c r="Z1450" s="48"/>
      <c r="AA1450" s="48"/>
      <c r="AB1450" s="48"/>
      <c r="AC1450" s="48"/>
      <c r="AD1450" s="48"/>
      <c r="AE1450" s="48"/>
      <c r="AF1450" s="48"/>
      <c r="AG1450" s="48"/>
      <c r="AH1450" s="48"/>
      <c r="AI1450" s="48"/>
      <c r="AJ1450" s="48"/>
      <c r="AK1450" s="48"/>
      <c r="AL1450" s="48"/>
      <c r="AM1450" s="48"/>
      <c r="AN1450" s="48"/>
      <c r="AO1450" s="48"/>
      <c r="AP1450" s="48"/>
      <c r="AQ1450" s="48"/>
      <c r="AR1450" s="48"/>
      <c r="AS1450" s="48"/>
      <c r="AT1450" s="48"/>
      <c r="AU1450" s="48"/>
      <c r="AV1450" s="48"/>
      <c r="AW1450" s="48"/>
      <c r="AX1450" s="48"/>
      <c r="AY1450" s="48"/>
      <c r="AZ1450" s="48"/>
      <c r="BA1450" s="48"/>
      <c r="BB1450" s="48"/>
    </row>
    <row r="1451" spans="1:54" x14ac:dyDescent="0.25">
      <c r="A1451" s="42" t="str">
        <f t="shared" si="63"/>
        <v/>
      </c>
      <c r="B1451" s="119"/>
      <c r="C1451" s="33"/>
      <c r="D1451" s="120"/>
      <c r="E1451" s="35"/>
      <c r="F1451" s="35"/>
      <c r="G1451" s="35"/>
      <c r="H1451" s="35"/>
      <c r="I1451" s="35"/>
      <c r="J1451" s="48"/>
      <c r="K1451" s="48"/>
      <c r="L1451" s="48"/>
      <c r="M1451" s="48"/>
      <c r="N1451" s="48"/>
      <c r="O1451" s="73"/>
      <c r="P1451" s="73"/>
      <c r="Q1451" s="73"/>
      <c r="R1451" s="73"/>
      <c r="S1451" s="73"/>
      <c r="T1451" s="48"/>
      <c r="U1451" s="48"/>
      <c r="V1451" s="48"/>
      <c r="W1451" s="48"/>
      <c r="X1451" s="48"/>
      <c r="Y1451" s="48"/>
      <c r="Z1451" s="48"/>
      <c r="AA1451" s="48"/>
      <c r="AB1451" s="48"/>
      <c r="AC1451" s="48"/>
      <c r="AD1451" s="48"/>
      <c r="AE1451" s="48"/>
      <c r="AF1451" s="48"/>
      <c r="AG1451" s="48"/>
      <c r="AH1451" s="48"/>
      <c r="AI1451" s="48"/>
      <c r="AJ1451" s="48"/>
      <c r="AK1451" s="48"/>
      <c r="AL1451" s="48"/>
      <c r="AM1451" s="48"/>
      <c r="AN1451" s="48"/>
      <c r="AO1451" s="48"/>
      <c r="AP1451" s="48"/>
      <c r="AQ1451" s="48"/>
      <c r="AR1451" s="48"/>
      <c r="AS1451" s="48"/>
      <c r="AT1451" s="48"/>
      <c r="AU1451" s="48"/>
      <c r="AV1451" s="48"/>
      <c r="AW1451" s="48"/>
      <c r="AX1451" s="48"/>
      <c r="AY1451" s="48"/>
      <c r="AZ1451" s="48"/>
      <c r="BA1451" s="48"/>
      <c r="BB1451" s="48"/>
    </row>
    <row r="1452" spans="1:54" x14ac:dyDescent="0.25">
      <c r="A1452" s="42" t="str">
        <f t="shared" si="63"/>
        <v/>
      </c>
      <c r="B1452" s="119"/>
      <c r="C1452" s="33"/>
      <c r="D1452" s="120"/>
      <c r="E1452" s="35"/>
      <c r="F1452" s="35"/>
      <c r="G1452" s="35"/>
      <c r="H1452" s="35"/>
      <c r="I1452" s="35"/>
      <c r="J1452" s="48"/>
      <c r="K1452" s="48"/>
      <c r="L1452" s="48"/>
      <c r="M1452" s="48"/>
      <c r="N1452" s="48"/>
      <c r="O1452" s="73"/>
      <c r="P1452" s="73"/>
      <c r="Q1452" s="73"/>
      <c r="R1452" s="73"/>
      <c r="S1452" s="73"/>
      <c r="T1452" s="48"/>
      <c r="U1452" s="48"/>
      <c r="V1452" s="48"/>
      <c r="W1452" s="48"/>
      <c r="X1452" s="48"/>
      <c r="Y1452" s="48"/>
      <c r="Z1452" s="48"/>
      <c r="AA1452" s="48"/>
      <c r="AB1452" s="48"/>
      <c r="AC1452" s="48"/>
      <c r="AD1452" s="48"/>
      <c r="AE1452" s="48"/>
      <c r="AF1452" s="48"/>
      <c r="AG1452" s="48"/>
      <c r="AH1452" s="48"/>
      <c r="AI1452" s="48"/>
      <c r="AJ1452" s="48"/>
      <c r="AK1452" s="48"/>
      <c r="AL1452" s="48"/>
      <c r="AM1452" s="48"/>
      <c r="AN1452" s="48"/>
      <c r="AO1452" s="48"/>
      <c r="AP1452" s="48"/>
      <c r="AQ1452" s="48"/>
      <c r="AR1452" s="48"/>
      <c r="AS1452" s="48"/>
      <c r="AT1452" s="48"/>
      <c r="AU1452" s="48"/>
      <c r="AV1452" s="48"/>
      <c r="AW1452" s="48"/>
      <c r="AX1452" s="48"/>
      <c r="AY1452" s="48"/>
      <c r="AZ1452" s="48"/>
      <c r="BA1452" s="48"/>
      <c r="BB1452" s="48"/>
    </row>
    <row r="1453" spans="1:54" x14ac:dyDescent="0.25">
      <c r="A1453" s="42" t="str">
        <f t="shared" si="63"/>
        <v/>
      </c>
      <c r="B1453" s="119"/>
      <c r="C1453" s="33"/>
      <c r="D1453" s="120"/>
      <c r="E1453" s="35"/>
      <c r="F1453" s="35"/>
      <c r="G1453" s="35"/>
      <c r="H1453" s="35"/>
      <c r="I1453" s="35"/>
      <c r="J1453" s="48"/>
      <c r="K1453" s="48"/>
      <c r="L1453" s="48"/>
      <c r="M1453" s="48"/>
      <c r="N1453" s="48"/>
      <c r="O1453" s="73"/>
      <c r="P1453" s="73"/>
      <c r="Q1453" s="73"/>
      <c r="R1453" s="73"/>
      <c r="S1453" s="73"/>
      <c r="T1453" s="48"/>
      <c r="U1453" s="48"/>
      <c r="V1453" s="48"/>
      <c r="W1453" s="48"/>
      <c r="X1453" s="48"/>
      <c r="Y1453" s="48"/>
      <c r="Z1453" s="48"/>
      <c r="AA1453" s="48"/>
      <c r="AB1453" s="48"/>
      <c r="AC1453" s="48"/>
      <c r="AD1453" s="48"/>
      <c r="AE1453" s="48"/>
      <c r="AF1453" s="48"/>
      <c r="AG1453" s="48"/>
      <c r="AH1453" s="48"/>
      <c r="AI1453" s="48"/>
      <c r="AJ1453" s="48"/>
      <c r="AK1453" s="48"/>
      <c r="AL1453" s="48"/>
      <c r="AM1453" s="48"/>
      <c r="AN1453" s="48"/>
      <c r="AO1453" s="48"/>
      <c r="AP1453" s="48"/>
      <c r="AQ1453" s="48"/>
      <c r="AR1453" s="48"/>
      <c r="AS1453" s="48"/>
      <c r="AT1453" s="48"/>
      <c r="AU1453" s="48"/>
      <c r="AV1453" s="48"/>
      <c r="AW1453" s="48"/>
      <c r="AX1453" s="48"/>
      <c r="AY1453" s="48"/>
      <c r="AZ1453" s="48"/>
      <c r="BA1453" s="48"/>
      <c r="BB1453" s="48"/>
    </row>
    <row r="1454" spans="1:54" x14ac:dyDescent="0.25">
      <c r="A1454" s="42" t="str">
        <f t="shared" si="63"/>
        <v/>
      </c>
      <c r="B1454" s="119"/>
      <c r="C1454" s="33"/>
      <c r="D1454" s="120"/>
      <c r="E1454" s="35"/>
      <c r="F1454" s="35"/>
      <c r="G1454" s="35"/>
      <c r="H1454" s="35"/>
      <c r="I1454" s="35"/>
      <c r="J1454" s="48"/>
      <c r="K1454" s="48"/>
      <c r="L1454" s="48"/>
      <c r="M1454" s="48"/>
      <c r="N1454" s="48"/>
      <c r="O1454" s="73"/>
      <c r="P1454" s="73"/>
      <c r="Q1454" s="73"/>
      <c r="R1454" s="73"/>
      <c r="S1454" s="73"/>
      <c r="T1454" s="48"/>
      <c r="U1454" s="48"/>
      <c r="V1454" s="48"/>
      <c r="W1454" s="48"/>
      <c r="X1454" s="48"/>
      <c r="Y1454" s="48"/>
      <c r="Z1454" s="48"/>
      <c r="AA1454" s="48"/>
      <c r="AB1454" s="48"/>
      <c r="AC1454" s="48"/>
      <c r="AD1454" s="48"/>
      <c r="AE1454" s="48"/>
      <c r="AF1454" s="48"/>
      <c r="AG1454" s="48"/>
      <c r="AH1454" s="48"/>
      <c r="AI1454" s="48"/>
      <c r="AJ1454" s="48"/>
      <c r="AK1454" s="48"/>
      <c r="AL1454" s="48"/>
      <c r="AM1454" s="48"/>
      <c r="AN1454" s="48"/>
      <c r="AO1454" s="48"/>
      <c r="AP1454" s="48"/>
      <c r="AQ1454" s="48"/>
      <c r="AR1454" s="48"/>
      <c r="AS1454" s="48"/>
      <c r="AT1454" s="48"/>
      <c r="AU1454" s="48"/>
      <c r="AV1454" s="48"/>
      <c r="AW1454" s="48"/>
      <c r="AX1454" s="48"/>
      <c r="AY1454" s="48"/>
      <c r="AZ1454" s="48"/>
      <c r="BA1454" s="48"/>
      <c r="BB1454" s="48"/>
    </row>
    <row r="1455" spans="1:54" x14ac:dyDescent="0.25">
      <c r="A1455" s="42" t="str">
        <f t="shared" si="63"/>
        <v/>
      </c>
      <c r="B1455" s="119"/>
      <c r="C1455" s="33"/>
      <c r="D1455" s="120"/>
      <c r="E1455" s="35"/>
      <c r="F1455" s="35"/>
      <c r="G1455" s="35"/>
      <c r="H1455" s="35"/>
      <c r="I1455" s="35"/>
      <c r="J1455" s="48"/>
      <c r="K1455" s="48"/>
      <c r="L1455" s="48"/>
      <c r="M1455" s="48"/>
      <c r="N1455" s="48"/>
      <c r="O1455" s="73"/>
      <c r="P1455" s="73"/>
      <c r="Q1455" s="73"/>
      <c r="R1455" s="73"/>
      <c r="S1455" s="73"/>
      <c r="T1455" s="48"/>
      <c r="U1455" s="48"/>
      <c r="V1455" s="48"/>
      <c r="W1455" s="48"/>
      <c r="X1455" s="48"/>
      <c r="Y1455" s="48"/>
      <c r="Z1455" s="48"/>
      <c r="AA1455" s="48"/>
      <c r="AB1455" s="48"/>
      <c r="AC1455" s="48"/>
      <c r="AD1455" s="48"/>
      <c r="AE1455" s="48"/>
      <c r="AF1455" s="48"/>
      <c r="AG1455" s="48"/>
      <c r="AH1455" s="48"/>
      <c r="AI1455" s="48"/>
      <c r="AJ1455" s="48"/>
      <c r="AK1455" s="48"/>
      <c r="AL1455" s="48"/>
      <c r="AM1455" s="48"/>
      <c r="AN1455" s="48"/>
      <c r="AO1455" s="48"/>
      <c r="AP1455" s="48"/>
      <c r="AQ1455" s="48"/>
      <c r="AR1455" s="48"/>
      <c r="AS1455" s="48"/>
      <c r="AT1455" s="48"/>
      <c r="AU1455" s="48"/>
      <c r="AV1455" s="48"/>
      <c r="AW1455" s="48"/>
      <c r="AX1455" s="48"/>
      <c r="AY1455" s="48"/>
      <c r="AZ1455" s="48"/>
      <c r="BA1455" s="48"/>
      <c r="BB1455" s="48"/>
    </row>
    <row r="1456" spans="1:54" x14ac:dyDescent="0.25">
      <c r="A1456" s="42" t="str">
        <f t="shared" si="63"/>
        <v/>
      </c>
      <c r="B1456" s="119"/>
      <c r="C1456" s="33"/>
      <c r="D1456" s="120"/>
      <c r="E1456" s="35"/>
      <c r="F1456" s="35"/>
      <c r="G1456" s="35"/>
      <c r="H1456" s="35"/>
      <c r="I1456" s="35"/>
      <c r="J1456" s="48"/>
      <c r="K1456" s="48"/>
      <c r="L1456" s="48"/>
      <c r="M1456" s="48"/>
      <c r="N1456" s="48"/>
      <c r="O1456" s="73"/>
      <c r="P1456" s="73"/>
      <c r="Q1456" s="73"/>
      <c r="R1456" s="73"/>
      <c r="S1456" s="73"/>
      <c r="T1456" s="48"/>
      <c r="U1456" s="48"/>
      <c r="V1456" s="48"/>
      <c r="W1456" s="48"/>
      <c r="X1456" s="48"/>
      <c r="Y1456" s="48"/>
      <c r="Z1456" s="48"/>
      <c r="AA1456" s="48"/>
      <c r="AB1456" s="48"/>
      <c r="AC1456" s="48"/>
      <c r="AD1456" s="48"/>
      <c r="AE1456" s="48"/>
      <c r="AF1456" s="48"/>
      <c r="AG1456" s="48"/>
      <c r="AH1456" s="48"/>
      <c r="AI1456" s="48"/>
      <c r="AJ1456" s="48"/>
      <c r="AK1456" s="48"/>
      <c r="AL1456" s="48"/>
      <c r="AM1456" s="48"/>
      <c r="AN1456" s="48"/>
      <c r="AO1456" s="48"/>
      <c r="AP1456" s="48"/>
      <c r="AQ1456" s="48"/>
      <c r="AR1456" s="48"/>
      <c r="AS1456" s="48"/>
      <c r="AT1456" s="48"/>
      <c r="AU1456" s="48"/>
      <c r="AV1456" s="48"/>
      <c r="AW1456" s="48"/>
      <c r="AX1456" s="48"/>
      <c r="AY1456" s="48"/>
      <c r="AZ1456" s="48"/>
      <c r="BA1456" s="48"/>
      <c r="BB1456" s="48"/>
    </row>
    <row r="1457" spans="1:54" x14ac:dyDescent="0.25">
      <c r="A1457" s="42" t="str">
        <f t="shared" si="63"/>
        <v/>
      </c>
      <c r="B1457" s="119"/>
      <c r="C1457" s="33"/>
      <c r="D1457" s="120"/>
      <c r="E1457" s="35"/>
      <c r="F1457" s="35"/>
      <c r="G1457" s="35"/>
      <c r="H1457" s="35"/>
      <c r="I1457" s="35"/>
      <c r="J1457" s="48"/>
      <c r="K1457" s="48"/>
      <c r="L1457" s="48"/>
      <c r="M1457" s="48"/>
      <c r="N1457" s="48"/>
      <c r="O1457" s="73"/>
      <c r="P1457" s="73"/>
      <c r="Q1457" s="73"/>
      <c r="R1457" s="73"/>
      <c r="S1457" s="73"/>
      <c r="T1457" s="48"/>
      <c r="U1457" s="48"/>
      <c r="V1457" s="48"/>
      <c r="W1457" s="48"/>
      <c r="X1457" s="48"/>
      <c r="Y1457" s="48"/>
      <c r="Z1457" s="48"/>
      <c r="AA1457" s="48"/>
      <c r="AB1457" s="48"/>
      <c r="AC1457" s="48"/>
      <c r="AD1457" s="48"/>
      <c r="AE1457" s="48"/>
      <c r="AF1457" s="48"/>
      <c r="AG1457" s="48"/>
      <c r="AH1457" s="48"/>
      <c r="AI1457" s="48"/>
      <c r="AJ1457" s="48"/>
      <c r="AK1457" s="48"/>
      <c r="AL1457" s="48"/>
      <c r="AM1457" s="48"/>
      <c r="AN1457" s="48"/>
      <c r="AO1457" s="48"/>
      <c r="AP1457" s="48"/>
      <c r="AQ1457" s="48"/>
      <c r="AR1457" s="48"/>
      <c r="AS1457" s="48"/>
      <c r="AT1457" s="48"/>
      <c r="AU1457" s="48"/>
      <c r="AV1457" s="48"/>
      <c r="AW1457" s="48"/>
      <c r="AX1457" s="48"/>
      <c r="AY1457" s="48"/>
      <c r="AZ1457" s="48"/>
      <c r="BA1457" s="48"/>
      <c r="BB1457" s="48"/>
    </row>
    <row r="1458" spans="1:54" x14ac:dyDescent="0.25">
      <c r="A1458" s="42" t="str">
        <f t="shared" si="63"/>
        <v/>
      </c>
      <c r="B1458" s="119"/>
      <c r="C1458" s="33"/>
      <c r="D1458" s="120"/>
      <c r="E1458" s="35"/>
      <c r="F1458" s="35"/>
      <c r="G1458" s="35"/>
      <c r="H1458" s="35"/>
      <c r="I1458" s="35"/>
      <c r="J1458" s="48"/>
      <c r="K1458" s="48"/>
      <c r="L1458" s="48"/>
      <c r="M1458" s="48"/>
      <c r="N1458" s="48"/>
      <c r="O1458" s="73"/>
      <c r="P1458" s="73"/>
      <c r="Q1458" s="73"/>
      <c r="R1458" s="73"/>
      <c r="S1458" s="73"/>
      <c r="T1458" s="48"/>
      <c r="U1458" s="48"/>
      <c r="V1458" s="48"/>
      <c r="W1458" s="48"/>
      <c r="X1458" s="48"/>
      <c r="Y1458" s="48"/>
      <c r="Z1458" s="48"/>
      <c r="AA1458" s="48"/>
      <c r="AB1458" s="48"/>
      <c r="AC1458" s="48"/>
      <c r="AD1458" s="48"/>
      <c r="AE1458" s="48"/>
      <c r="AF1458" s="48"/>
      <c r="AG1458" s="48"/>
      <c r="AH1458" s="48"/>
      <c r="AI1458" s="48"/>
      <c r="AJ1458" s="48"/>
      <c r="AK1458" s="48"/>
      <c r="AL1458" s="48"/>
      <c r="AM1458" s="48"/>
      <c r="AN1458" s="48"/>
      <c r="AO1458" s="48"/>
      <c r="AP1458" s="48"/>
      <c r="AQ1458" s="48"/>
      <c r="AR1458" s="48"/>
      <c r="AS1458" s="48"/>
      <c r="AT1458" s="48"/>
      <c r="AU1458" s="48"/>
      <c r="AV1458" s="48"/>
      <c r="AW1458" s="48"/>
      <c r="AX1458" s="48"/>
      <c r="AY1458" s="48"/>
      <c r="AZ1458" s="48"/>
      <c r="BA1458" s="48"/>
      <c r="BB1458" s="48"/>
    </row>
    <row r="1459" spans="1:54" x14ac:dyDescent="0.25">
      <c r="A1459" s="42" t="str">
        <f t="shared" si="63"/>
        <v/>
      </c>
      <c r="B1459" s="119"/>
      <c r="C1459" s="33"/>
      <c r="D1459" s="120"/>
      <c r="E1459" s="35"/>
      <c r="F1459" s="35"/>
      <c r="G1459" s="35"/>
      <c r="H1459" s="35"/>
      <c r="I1459" s="35"/>
      <c r="J1459" s="48"/>
      <c r="K1459" s="48"/>
      <c r="L1459" s="48"/>
      <c r="M1459" s="48"/>
      <c r="N1459" s="48"/>
      <c r="O1459" s="73"/>
      <c r="P1459" s="73"/>
      <c r="Q1459" s="73"/>
      <c r="R1459" s="73"/>
      <c r="S1459" s="73"/>
      <c r="T1459" s="48"/>
      <c r="U1459" s="48"/>
      <c r="V1459" s="48"/>
      <c r="W1459" s="48"/>
      <c r="X1459" s="48"/>
      <c r="Y1459" s="48"/>
      <c r="Z1459" s="48"/>
      <c r="AA1459" s="48"/>
      <c r="AB1459" s="48"/>
      <c r="AC1459" s="48"/>
      <c r="AD1459" s="48"/>
      <c r="AE1459" s="48"/>
      <c r="AF1459" s="48"/>
      <c r="AG1459" s="48"/>
      <c r="AH1459" s="48"/>
      <c r="AI1459" s="48"/>
      <c r="AJ1459" s="48"/>
      <c r="AK1459" s="48"/>
      <c r="AL1459" s="48"/>
      <c r="AM1459" s="48"/>
      <c r="AN1459" s="48"/>
      <c r="AO1459" s="48"/>
      <c r="AP1459" s="48"/>
      <c r="AQ1459" s="48"/>
      <c r="AR1459" s="48"/>
      <c r="AS1459" s="48"/>
      <c r="AT1459" s="48"/>
      <c r="AU1459" s="48"/>
      <c r="AV1459" s="48"/>
      <c r="AW1459" s="48"/>
      <c r="AX1459" s="48"/>
      <c r="AY1459" s="48"/>
      <c r="AZ1459" s="48"/>
      <c r="BA1459" s="48"/>
      <c r="BB1459" s="48"/>
    </row>
    <row r="1460" spans="1:54" x14ac:dyDescent="0.25">
      <c r="A1460" s="42" t="str">
        <f t="shared" si="63"/>
        <v/>
      </c>
      <c r="B1460" s="119"/>
      <c r="C1460" s="33"/>
      <c r="D1460" s="120"/>
      <c r="E1460" s="35"/>
      <c r="F1460" s="35"/>
      <c r="G1460" s="35"/>
      <c r="H1460" s="35"/>
      <c r="I1460" s="35"/>
      <c r="J1460" s="48"/>
      <c r="K1460" s="48"/>
      <c r="L1460" s="48"/>
      <c r="M1460" s="48"/>
      <c r="N1460" s="48"/>
      <c r="O1460" s="73"/>
      <c r="P1460" s="73"/>
      <c r="Q1460" s="73"/>
      <c r="R1460" s="73"/>
      <c r="S1460" s="73"/>
      <c r="T1460" s="48"/>
      <c r="U1460" s="48"/>
      <c r="V1460" s="48"/>
      <c r="W1460" s="48"/>
      <c r="X1460" s="48"/>
      <c r="Y1460" s="48"/>
      <c r="Z1460" s="48"/>
      <c r="AA1460" s="48"/>
      <c r="AB1460" s="48"/>
      <c r="AC1460" s="48"/>
      <c r="AD1460" s="48"/>
      <c r="AE1460" s="48"/>
      <c r="AF1460" s="48"/>
      <c r="AG1460" s="48"/>
      <c r="AH1460" s="48"/>
      <c r="AI1460" s="48"/>
      <c r="AJ1460" s="48"/>
      <c r="AK1460" s="48"/>
      <c r="AL1460" s="48"/>
      <c r="AM1460" s="48"/>
      <c r="AN1460" s="48"/>
      <c r="AO1460" s="48"/>
      <c r="AP1460" s="48"/>
      <c r="AQ1460" s="48"/>
      <c r="AR1460" s="48"/>
      <c r="AS1460" s="48"/>
      <c r="AT1460" s="48"/>
      <c r="AU1460" s="48"/>
      <c r="AV1460" s="48"/>
      <c r="AW1460" s="48"/>
      <c r="AX1460" s="48"/>
      <c r="AY1460" s="48"/>
      <c r="AZ1460" s="48"/>
      <c r="BA1460" s="48"/>
      <c r="BB1460" s="48"/>
    </row>
    <row r="1461" spans="1:54" x14ac:dyDescent="0.25">
      <c r="A1461" s="42" t="str">
        <f t="shared" si="63"/>
        <v/>
      </c>
      <c r="B1461" s="119"/>
      <c r="C1461" s="33"/>
      <c r="D1461" s="120"/>
      <c r="E1461" s="35"/>
      <c r="F1461" s="35"/>
      <c r="G1461" s="35"/>
      <c r="H1461" s="35"/>
      <c r="I1461" s="35"/>
      <c r="J1461" s="48"/>
      <c r="K1461" s="48"/>
      <c r="L1461" s="48"/>
      <c r="M1461" s="48"/>
      <c r="N1461" s="48"/>
      <c r="O1461" s="73"/>
      <c r="P1461" s="73"/>
      <c r="Q1461" s="73"/>
      <c r="R1461" s="73"/>
      <c r="S1461" s="73"/>
      <c r="T1461" s="48"/>
      <c r="U1461" s="48"/>
      <c r="V1461" s="48"/>
      <c r="W1461" s="48"/>
      <c r="X1461" s="48"/>
      <c r="Y1461" s="48"/>
      <c r="Z1461" s="48"/>
      <c r="AA1461" s="48"/>
      <c r="AB1461" s="48"/>
      <c r="AC1461" s="48"/>
      <c r="AD1461" s="48"/>
      <c r="AE1461" s="48"/>
      <c r="AF1461" s="48"/>
      <c r="AG1461" s="48"/>
      <c r="AH1461" s="48"/>
      <c r="AI1461" s="48"/>
      <c r="AJ1461" s="48"/>
      <c r="AK1461" s="48"/>
      <c r="AL1461" s="48"/>
      <c r="AM1461" s="48"/>
      <c r="AN1461" s="48"/>
      <c r="AO1461" s="48"/>
      <c r="AP1461" s="48"/>
      <c r="AQ1461" s="48"/>
      <c r="AR1461" s="48"/>
      <c r="AS1461" s="48"/>
      <c r="AT1461" s="48"/>
      <c r="AU1461" s="48"/>
      <c r="AV1461" s="48"/>
      <c r="AW1461" s="48"/>
      <c r="AX1461" s="48"/>
      <c r="AY1461" s="48"/>
      <c r="AZ1461" s="48"/>
      <c r="BA1461" s="48"/>
      <c r="BB1461" s="48"/>
    </row>
    <row r="1462" spans="1:54" x14ac:dyDescent="0.25">
      <c r="A1462" s="42" t="str">
        <f t="shared" si="63"/>
        <v/>
      </c>
      <c r="B1462" s="119"/>
      <c r="C1462" s="33"/>
      <c r="D1462" s="120"/>
      <c r="E1462" s="35"/>
      <c r="F1462" s="35"/>
      <c r="G1462" s="35"/>
      <c r="H1462" s="35"/>
      <c r="I1462" s="35"/>
      <c r="J1462" s="48"/>
      <c r="K1462" s="48"/>
      <c r="L1462" s="48"/>
      <c r="M1462" s="48"/>
      <c r="N1462" s="48"/>
      <c r="O1462" s="73"/>
      <c r="P1462" s="73"/>
      <c r="Q1462" s="73"/>
      <c r="R1462" s="73"/>
      <c r="S1462" s="73"/>
      <c r="T1462" s="48"/>
      <c r="U1462" s="48"/>
      <c r="V1462" s="48"/>
      <c r="W1462" s="48"/>
      <c r="X1462" s="48"/>
      <c r="Y1462" s="48"/>
      <c r="Z1462" s="48"/>
      <c r="AA1462" s="48"/>
      <c r="AB1462" s="48"/>
      <c r="AC1462" s="48"/>
      <c r="AD1462" s="48"/>
      <c r="AE1462" s="48"/>
      <c r="AF1462" s="48"/>
      <c r="AG1462" s="48"/>
      <c r="AH1462" s="48"/>
      <c r="AI1462" s="48"/>
      <c r="AJ1462" s="48"/>
      <c r="AK1462" s="48"/>
      <c r="AL1462" s="48"/>
      <c r="AM1462" s="48"/>
      <c r="AN1462" s="48"/>
      <c r="AO1462" s="48"/>
      <c r="AP1462" s="48"/>
      <c r="AQ1462" s="48"/>
      <c r="AR1462" s="48"/>
      <c r="AS1462" s="48"/>
      <c r="AT1462" s="48"/>
      <c r="AU1462" s="48"/>
      <c r="AV1462" s="48"/>
      <c r="AW1462" s="48"/>
      <c r="AX1462" s="48"/>
      <c r="AY1462" s="48"/>
      <c r="AZ1462" s="48"/>
      <c r="BA1462" s="48"/>
      <c r="BB1462" s="48"/>
    </row>
    <row r="1463" spans="1:54" x14ac:dyDescent="0.25">
      <c r="A1463" s="42" t="str">
        <f t="shared" si="63"/>
        <v/>
      </c>
      <c r="B1463" s="119"/>
      <c r="C1463" s="33"/>
      <c r="D1463" s="120"/>
      <c r="E1463" s="35"/>
      <c r="F1463" s="35"/>
      <c r="G1463" s="35"/>
      <c r="H1463" s="35"/>
      <c r="I1463" s="35"/>
      <c r="J1463" s="48"/>
      <c r="K1463" s="48"/>
      <c r="L1463" s="48"/>
      <c r="M1463" s="48"/>
      <c r="N1463" s="48"/>
      <c r="O1463" s="73"/>
      <c r="P1463" s="73"/>
      <c r="Q1463" s="73"/>
      <c r="R1463" s="73"/>
      <c r="S1463" s="73"/>
      <c r="T1463" s="48"/>
      <c r="U1463" s="48"/>
      <c r="V1463" s="48"/>
      <c r="W1463" s="48"/>
      <c r="X1463" s="48"/>
      <c r="Y1463" s="48"/>
      <c r="Z1463" s="48"/>
      <c r="AA1463" s="48"/>
      <c r="AB1463" s="48"/>
      <c r="AC1463" s="48"/>
      <c r="AD1463" s="48"/>
      <c r="AE1463" s="48"/>
      <c r="AF1463" s="48"/>
      <c r="AG1463" s="48"/>
      <c r="AH1463" s="48"/>
      <c r="AI1463" s="48"/>
      <c r="AJ1463" s="48"/>
      <c r="AK1463" s="48"/>
      <c r="AL1463" s="48"/>
      <c r="AM1463" s="48"/>
      <c r="AN1463" s="48"/>
      <c r="AO1463" s="48"/>
      <c r="AP1463" s="48"/>
      <c r="AQ1463" s="48"/>
      <c r="AR1463" s="48"/>
      <c r="AS1463" s="48"/>
      <c r="AT1463" s="48"/>
      <c r="AU1463" s="48"/>
      <c r="AV1463" s="48"/>
      <c r="AW1463" s="48"/>
      <c r="AX1463" s="48"/>
      <c r="AY1463" s="48"/>
      <c r="AZ1463" s="48"/>
      <c r="BA1463" s="48"/>
      <c r="BB1463" s="48"/>
    </row>
    <row r="1464" spans="1:54" x14ac:dyDescent="0.25">
      <c r="A1464" s="42" t="str">
        <f t="shared" si="63"/>
        <v/>
      </c>
      <c r="B1464" s="119"/>
      <c r="C1464" s="33"/>
      <c r="D1464" s="120"/>
      <c r="E1464" s="35"/>
      <c r="F1464" s="35"/>
      <c r="G1464" s="35"/>
      <c r="H1464" s="35"/>
      <c r="I1464" s="35"/>
      <c r="J1464" s="48"/>
      <c r="K1464" s="48"/>
      <c r="L1464" s="48"/>
      <c r="M1464" s="48"/>
      <c r="N1464" s="48"/>
      <c r="O1464" s="73"/>
      <c r="P1464" s="73"/>
      <c r="Q1464" s="73"/>
      <c r="R1464" s="73"/>
      <c r="S1464" s="73"/>
      <c r="T1464" s="48"/>
      <c r="U1464" s="48"/>
      <c r="V1464" s="48"/>
      <c r="W1464" s="48"/>
      <c r="X1464" s="48"/>
      <c r="Y1464" s="48"/>
      <c r="Z1464" s="48"/>
      <c r="AA1464" s="48"/>
      <c r="AB1464" s="48"/>
      <c r="AC1464" s="48"/>
      <c r="AD1464" s="48"/>
      <c r="AE1464" s="48"/>
      <c r="AF1464" s="48"/>
      <c r="AG1464" s="48"/>
      <c r="AH1464" s="48"/>
      <c r="AI1464" s="48"/>
      <c r="AJ1464" s="48"/>
      <c r="AK1464" s="48"/>
      <c r="AL1464" s="48"/>
      <c r="AM1464" s="48"/>
      <c r="AN1464" s="48"/>
      <c r="AO1464" s="48"/>
      <c r="AP1464" s="48"/>
      <c r="AQ1464" s="48"/>
      <c r="AR1464" s="48"/>
      <c r="AS1464" s="48"/>
      <c r="AT1464" s="48"/>
      <c r="AU1464" s="48"/>
      <c r="AV1464" s="48"/>
      <c r="AW1464" s="48"/>
      <c r="AX1464" s="48"/>
      <c r="AY1464" s="48"/>
      <c r="AZ1464" s="48"/>
      <c r="BA1464" s="48"/>
      <c r="BB1464" s="48"/>
    </row>
    <row r="1465" spans="1:54" x14ac:dyDescent="0.25">
      <c r="A1465" s="42" t="str">
        <f t="shared" si="63"/>
        <v/>
      </c>
      <c r="B1465" s="119"/>
      <c r="C1465" s="33"/>
      <c r="D1465" s="120"/>
      <c r="E1465" s="35"/>
      <c r="F1465" s="35"/>
      <c r="G1465" s="35"/>
      <c r="H1465" s="35"/>
      <c r="I1465" s="35"/>
      <c r="J1465" s="48"/>
      <c r="K1465" s="48"/>
      <c r="L1465" s="48"/>
      <c r="M1465" s="48"/>
      <c r="N1465" s="48"/>
      <c r="O1465" s="73"/>
      <c r="P1465" s="73"/>
      <c r="Q1465" s="73"/>
      <c r="R1465" s="73"/>
      <c r="S1465" s="73"/>
      <c r="T1465" s="48"/>
      <c r="U1465" s="48"/>
      <c r="V1465" s="48"/>
      <c r="W1465" s="48"/>
      <c r="X1465" s="48"/>
      <c r="Y1465" s="48"/>
      <c r="Z1465" s="48"/>
      <c r="AA1465" s="48"/>
      <c r="AB1465" s="48"/>
      <c r="AC1465" s="48"/>
      <c r="AD1465" s="48"/>
      <c r="AE1465" s="48"/>
      <c r="AF1465" s="48"/>
      <c r="AG1465" s="48"/>
      <c r="AH1465" s="48"/>
      <c r="AI1465" s="48"/>
      <c r="AJ1465" s="48"/>
      <c r="AK1465" s="48"/>
      <c r="AL1465" s="48"/>
      <c r="AM1465" s="48"/>
      <c r="AN1465" s="48"/>
      <c r="AO1465" s="48"/>
      <c r="AP1465" s="48"/>
      <c r="AQ1465" s="48"/>
      <c r="AR1465" s="48"/>
      <c r="AS1465" s="48"/>
      <c r="AT1465" s="48"/>
      <c r="AU1465" s="48"/>
      <c r="AV1465" s="48"/>
      <c r="AW1465" s="48"/>
      <c r="AX1465" s="48"/>
      <c r="AY1465" s="48"/>
      <c r="AZ1465" s="48"/>
      <c r="BA1465" s="48"/>
      <c r="BB1465" s="48"/>
    </row>
    <row r="1466" spans="1:54" x14ac:dyDescent="0.25">
      <c r="A1466" s="42" t="str">
        <f t="shared" si="63"/>
        <v/>
      </c>
      <c r="B1466" s="119"/>
      <c r="C1466" s="33"/>
      <c r="D1466" s="120"/>
      <c r="E1466" s="35"/>
      <c r="F1466" s="35"/>
      <c r="G1466" s="35"/>
      <c r="H1466" s="35"/>
      <c r="I1466" s="35"/>
      <c r="J1466" s="48"/>
      <c r="K1466" s="48"/>
      <c r="L1466" s="48"/>
      <c r="M1466" s="48"/>
      <c r="N1466" s="48"/>
      <c r="O1466" s="73"/>
      <c r="P1466" s="73"/>
      <c r="Q1466" s="73"/>
      <c r="R1466" s="73"/>
      <c r="S1466" s="73"/>
      <c r="T1466" s="48"/>
      <c r="U1466" s="48"/>
      <c r="V1466" s="48"/>
      <c r="W1466" s="48"/>
      <c r="X1466" s="48"/>
      <c r="Y1466" s="48"/>
      <c r="Z1466" s="48"/>
      <c r="AA1466" s="48"/>
      <c r="AB1466" s="48"/>
      <c r="AC1466" s="48"/>
      <c r="AD1466" s="48"/>
      <c r="AE1466" s="48"/>
      <c r="AF1466" s="48"/>
      <c r="AG1466" s="48"/>
      <c r="AH1466" s="48"/>
      <c r="AI1466" s="48"/>
      <c r="AJ1466" s="48"/>
      <c r="AK1466" s="48"/>
      <c r="AL1466" s="48"/>
      <c r="AM1466" s="48"/>
      <c r="AN1466" s="48"/>
      <c r="AO1466" s="48"/>
      <c r="AP1466" s="48"/>
      <c r="AQ1466" s="48"/>
      <c r="AR1466" s="48"/>
      <c r="AS1466" s="48"/>
      <c r="AT1466" s="48"/>
      <c r="AU1466" s="48"/>
      <c r="AV1466" s="48"/>
      <c r="AW1466" s="48"/>
      <c r="AX1466" s="48"/>
      <c r="AY1466" s="48"/>
      <c r="AZ1466" s="48"/>
      <c r="BA1466" s="48"/>
      <c r="BB1466" s="48"/>
    </row>
    <row r="1467" spans="1:54" x14ac:dyDescent="0.25">
      <c r="A1467" s="42" t="str">
        <f t="shared" si="63"/>
        <v/>
      </c>
      <c r="B1467" s="119"/>
      <c r="C1467" s="33"/>
      <c r="D1467" s="120"/>
      <c r="E1467" s="35"/>
      <c r="F1467" s="35"/>
      <c r="G1467" s="35"/>
      <c r="H1467" s="35"/>
      <c r="I1467" s="35"/>
      <c r="J1467" s="48"/>
      <c r="K1467" s="48"/>
      <c r="L1467" s="48"/>
      <c r="M1467" s="48"/>
      <c r="N1467" s="48"/>
      <c r="O1467" s="73"/>
      <c r="P1467" s="73"/>
      <c r="Q1467" s="73"/>
      <c r="R1467" s="73"/>
      <c r="S1467" s="73"/>
      <c r="T1467" s="48"/>
      <c r="U1467" s="48"/>
      <c r="V1467" s="48"/>
      <c r="W1467" s="48"/>
      <c r="X1467" s="48"/>
      <c r="Y1467" s="48"/>
      <c r="Z1467" s="48"/>
      <c r="AA1467" s="48"/>
      <c r="AB1467" s="48"/>
      <c r="AC1467" s="48"/>
      <c r="AD1467" s="48"/>
      <c r="AE1467" s="48"/>
      <c r="AF1467" s="48"/>
      <c r="AG1467" s="48"/>
      <c r="AH1467" s="48"/>
      <c r="AI1467" s="48"/>
      <c r="AJ1467" s="48"/>
      <c r="AK1467" s="48"/>
      <c r="AL1467" s="48"/>
      <c r="AM1467" s="48"/>
      <c r="AN1467" s="48"/>
      <c r="AO1467" s="48"/>
      <c r="AP1467" s="48"/>
      <c r="AQ1467" s="48"/>
      <c r="AR1467" s="48"/>
      <c r="AS1467" s="48"/>
      <c r="AT1467" s="48"/>
      <c r="AU1467" s="48"/>
      <c r="AV1467" s="48"/>
      <c r="AW1467" s="48"/>
      <c r="AX1467" s="48"/>
      <c r="AY1467" s="48"/>
      <c r="AZ1467" s="48"/>
      <c r="BA1467" s="48"/>
      <c r="BB1467" s="48"/>
    </row>
    <row r="1468" spans="1:54" x14ac:dyDescent="0.25">
      <c r="A1468" s="42" t="str">
        <f t="shared" si="63"/>
        <v/>
      </c>
      <c r="B1468" s="119"/>
      <c r="C1468" s="33"/>
      <c r="D1468" s="120"/>
      <c r="E1468" s="35"/>
      <c r="F1468" s="35"/>
      <c r="G1468" s="35"/>
      <c r="H1468" s="35"/>
      <c r="I1468" s="35"/>
      <c r="J1468" s="48"/>
      <c r="K1468" s="48"/>
      <c r="L1468" s="48"/>
      <c r="M1468" s="48"/>
      <c r="N1468" s="48"/>
      <c r="O1468" s="73"/>
      <c r="P1468" s="73"/>
      <c r="Q1468" s="73"/>
      <c r="R1468" s="73"/>
      <c r="S1468" s="73"/>
      <c r="T1468" s="48"/>
      <c r="U1468" s="48"/>
      <c r="V1468" s="48"/>
      <c r="W1468" s="48"/>
      <c r="X1468" s="48"/>
      <c r="Y1468" s="48"/>
      <c r="Z1468" s="48"/>
      <c r="AA1468" s="48"/>
      <c r="AB1468" s="48"/>
      <c r="AC1468" s="48"/>
      <c r="AD1468" s="48"/>
      <c r="AE1468" s="48"/>
      <c r="AF1468" s="48"/>
      <c r="AG1468" s="48"/>
      <c r="AH1468" s="48"/>
      <c r="AI1468" s="48"/>
      <c r="AJ1468" s="48"/>
      <c r="AK1468" s="48"/>
      <c r="AL1468" s="48"/>
      <c r="AM1468" s="48"/>
      <c r="AN1468" s="48"/>
      <c r="AO1468" s="48"/>
      <c r="AP1468" s="48"/>
      <c r="AQ1468" s="48"/>
      <c r="AR1468" s="48"/>
      <c r="AS1468" s="48"/>
      <c r="AT1468" s="48"/>
      <c r="AU1468" s="48"/>
      <c r="AV1468" s="48"/>
      <c r="AW1468" s="48"/>
      <c r="AX1468" s="48"/>
      <c r="AY1468" s="48"/>
      <c r="AZ1468" s="48"/>
      <c r="BA1468" s="48"/>
      <c r="BB1468" s="48"/>
    </row>
    <row r="1469" spans="1:54" x14ac:dyDescent="0.25">
      <c r="A1469" s="42" t="str">
        <f t="shared" si="63"/>
        <v/>
      </c>
      <c r="B1469" s="119"/>
      <c r="C1469" s="33"/>
      <c r="D1469" s="120"/>
      <c r="E1469" s="35"/>
      <c r="F1469" s="35"/>
      <c r="G1469" s="35"/>
      <c r="H1469" s="35"/>
      <c r="I1469" s="35"/>
      <c r="J1469" s="48"/>
      <c r="K1469" s="48"/>
      <c r="L1469" s="48"/>
      <c r="M1469" s="48"/>
      <c r="N1469" s="48"/>
      <c r="O1469" s="73"/>
      <c r="P1469" s="73"/>
      <c r="Q1469" s="73"/>
      <c r="R1469" s="73"/>
      <c r="S1469" s="73"/>
      <c r="T1469" s="48"/>
      <c r="U1469" s="48"/>
      <c r="V1469" s="48"/>
      <c r="W1469" s="48"/>
      <c r="X1469" s="48"/>
      <c r="Y1469" s="48"/>
      <c r="Z1469" s="48"/>
      <c r="AA1469" s="48"/>
      <c r="AB1469" s="48"/>
      <c r="AC1469" s="48"/>
      <c r="AD1469" s="48"/>
      <c r="AE1469" s="48"/>
      <c r="AF1469" s="48"/>
      <c r="AG1469" s="48"/>
      <c r="AH1469" s="48"/>
      <c r="AI1469" s="48"/>
      <c r="AJ1469" s="48"/>
      <c r="AK1469" s="48"/>
      <c r="AL1469" s="48"/>
      <c r="AM1469" s="48"/>
      <c r="AN1469" s="48"/>
      <c r="AO1469" s="48"/>
      <c r="AP1469" s="48"/>
      <c r="AQ1469" s="48"/>
      <c r="AR1469" s="48"/>
      <c r="AS1469" s="48"/>
      <c r="AT1469" s="48"/>
      <c r="AU1469" s="48"/>
      <c r="AV1469" s="48"/>
      <c r="AW1469" s="48"/>
      <c r="AX1469" s="48"/>
      <c r="AY1469" s="48"/>
      <c r="AZ1469" s="48"/>
      <c r="BA1469" s="48"/>
      <c r="BB1469" s="48"/>
    </row>
    <row r="1470" spans="1:54" x14ac:dyDescent="0.25">
      <c r="A1470" s="42" t="str">
        <f t="shared" si="63"/>
        <v/>
      </c>
      <c r="B1470" s="119"/>
      <c r="C1470" s="33"/>
      <c r="D1470" s="120"/>
      <c r="E1470" s="35"/>
      <c r="F1470" s="35"/>
      <c r="G1470" s="35"/>
      <c r="H1470" s="35"/>
      <c r="I1470" s="35"/>
      <c r="J1470" s="48"/>
      <c r="K1470" s="48"/>
      <c r="L1470" s="48"/>
      <c r="M1470" s="48"/>
      <c r="N1470" s="48"/>
      <c r="O1470" s="73"/>
      <c r="P1470" s="73"/>
      <c r="Q1470" s="73"/>
      <c r="R1470" s="73"/>
      <c r="S1470" s="73"/>
      <c r="T1470" s="48"/>
      <c r="U1470" s="48"/>
      <c r="V1470" s="48"/>
      <c r="W1470" s="48"/>
      <c r="X1470" s="48"/>
      <c r="Y1470" s="48"/>
      <c r="Z1470" s="48"/>
      <c r="AA1470" s="48"/>
      <c r="AB1470" s="48"/>
      <c r="AC1470" s="48"/>
      <c r="AD1470" s="48"/>
      <c r="AE1470" s="48"/>
      <c r="AF1470" s="48"/>
      <c r="AG1470" s="48"/>
      <c r="AH1470" s="48"/>
      <c r="AI1470" s="48"/>
      <c r="AJ1470" s="48"/>
      <c r="AK1470" s="48"/>
      <c r="AL1470" s="48"/>
      <c r="AM1470" s="48"/>
      <c r="AN1470" s="48"/>
      <c r="AO1470" s="48"/>
      <c r="AP1470" s="48"/>
      <c r="AQ1470" s="48"/>
      <c r="AR1470" s="48"/>
      <c r="AS1470" s="48"/>
      <c r="AT1470" s="48"/>
      <c r="AU1470" s="48"/>
      <c r="AV1470" s="48"/>
      <c r="AW1470" s="48"/>
      <c r="AX1470" s="48"/>
      <c r="AY1470" s="48"/>
      <c r="AZ1470" s="48"/>
      <c r="BA1470" s="48"/>
      <c r="BB1470" s="48"/>
    </row>
    <row r="1471" spans="1:54" x14ac:dyDescent="0.25">
      <c r="A1471" s="42" t="str">
        <f t="shared" si="63"/>
        <v/>
      </c>
      <c r="B1471" s="119"/>
      <c r="C1471" s="33"/>
      <c r="D1471" s="120"/>
      <c r="E1471" s="35"/>
      <c r="F1471" s="35"/>
      <c r="G1471" s="35"/>
      <c r="H1471" s="35"/>
      <c r="I1471" s="35"/>
      <c r="J1471" s="48"/>
      <c r="K1471" s="48"/>
      <c r="L1471" s="48"/>
      <c r="M1471" s="48"/>
      <c r="N1471" s="48"/>
      <c r="O1471" s="73"/>
      <c r="P1471" s="73"/>
      <c r="Q1471" s="73"/>
      <c r="R1471" s="73"/>
      <c r="S1471" s="73"/>
      <c r="T1471" s="48"/>
      <c r="U1471" s="48"/>
      <c r="V1471" s="48"/>
      <c r="W1471" s="48"/>
      <c r="X1471" s="48"/>
      <c r="Y1471" s="48"/>
      <c r="Z1471" s="48"/>
      <c r="AA1471" s="48"/>
      <c r="AB1471" s="48"/>
      <c r="AC1471" s="48"/>
      <c r="AD1471" s="48"/>
      <c r="AE1471" s="48"/>
      <c r="AF1471" s="48"/>
      <c r="AG1471" s="48"/>
      <c r="AH1471" s="48"/>
      <c r="AI1471" s="48"/>
      <c r="AJ1471" s="48"/>
      <c r="AK1471" s="48"/>
      <c r="AL1471" s="48"/>
      <c r="AM1471" s="48"/>
      <c r="AN1471" s="48"/>
      <c r="AO1471" s="48"/>
      <c r="AP1471" s="48"/>
      <c r="AQ1471" s="48"/>
      <c r="AR1471" s="48"/>
      <c r="AS1471" s="48"/>
      <c r="AT1471" s="48"/>
      <c r="AU1471" s="48"/>
      <c r="AV1471" s="48"/>
      <c r="AW1471" s="48"/>
      <c r="AX1471" s="48"/>
      <c r="AY1471" s="48"/>
      <c r="AZ1471" s="48"/>
      <c r="BA1471" s="48"/>
      <c r="BB1471" s="48"/>
    </row>
    <row r="1472" spans="1:54" x14ac:dyDescent="0.25">
      <c r="A1472" s="42" t="str">
        <f t="shared" si="63"/>
        <v/>
      </c>
      <c r="B1472" s="119"/>
      <c r="C1472" s="33"/>
      <c r="D1472" s="120"/>
      <c r="E1472" s="35"/>
      <c r="F1472" s="35"/>
      <c r="G1472" s="35"/>
      <c r="H1472" s="35"/>
      <c r="I1472" s="35"/>
      <c r="J1472" s="48"/>
      <c r="K1472" s="48"/>
      <c r="L1472" s="48"/>
      <c r="M1472" s="48"/>
      <c r="N1472" s="48"/>
      <c r="O1472" s="73"/>
      <c r="P1472" s="73"/>
      <c r="Q1472" s="73"/>
      <c r="R1472" s="73"/>
      <c r="S1472" s="73"/>
      <c r="T1472" s="48"/>
      <c r="U1472" s="48"/>
      <c r="V1472" s="48"/>
      <c r="W1472" s="48"/>
      <c r="X1472" s="48"/>
      <c r="Y1472" s="48"/>
      <c r="Z1472" s="48"/>
      <c r="AA1472" s="48"/>
      <c r="AB1472" s="48"/>
      <c r="AC1472" s="48"/>
      <c r="AD1472" s="48"/>
      <c r="AE1472" s="48"/>
      <c r="AF1472" s="48"/>
      <c r="AG1472" s="48"/>
      <c r="AH1472" s="48"/>
      <c r="AI1472" s="48"/>
      <c r="AJ1472" s="48"/>
      <c r="AK1472" s="48"/>
      <c r="AL1472" s="48"/>
      <c r="AM1472" s="48"/>
      <c r="AN1472" s="48"/>
      <c r="AO1472" s="48"/>
      <c r="AP1472" s="48"/>
      <c r="AQ1472" s="48"/>
      <c r="AR1472" s="48"/>
      <c r="AS1472" s="48"/>
      <c r="AT1472" s="48"/>
      <c r="AU1472" s="48"/>
      <c r="AV1472" s="48"/>
      <c r="AW1472" s="48"/>
      <c r="AX1472" s="48"/>
      <c r="AY1472" s="48"/>
      <c r="AZ1472" s="48"/>
      <c r="BA1472" s="48"/>
      <c r="BB1472" s="48"/>
    </row>
    <row r="1473" spans="1:54" x14ac:dyDescent="0.25">
      <c r="A1473" s="42" t="str">
        <f t="shared" si="63"/>
        <v/>
      </c>
      <c r="B1473" s="119"/>
      <c r="C1473" s="33"/>
      <c r="D1473" s="120"/>
      <c r="E1473" s="35"/>
      <c r="F1473" s="35"/>
      <c r="G1473" s="35"/>
      <c r="H1473" s="35"/>
      <c r="I1473" s="35"/>
      <c r="J1473" s="48"/>
      <c r="K1473" s="48"/>
      <c r="L1473" s="48"/>
      <c r="M1473" s="48"/>
      <c r="N1473" s="48"/>
      <c r="O1473" s="73"/>
      <c r="P1473" s="73"/>
      <c r="Q1473" s="73"/>
      <c r="R1473" s="73"/>
      <c r="S1473" s="73"/>
      <c r="T1473" s="48"/>
      <c r="U1473" s="48"/>
      <c r="V1473" s="48"/>
      <c r="W1473" s="48"/>
      <c r="X1473" s="48"/>
      <c r="Y1473" s="48"/>
      <c r="Z1473" s="48"/>
      <c r="AA1473" s="48"/>
      <c r="AB1473" s="48"/>
      <c r="AC1473" s="48"/>
      <c r="AD1473" s="48"/>
      <c r="AE1473" s="48"/>
      <c r="AF1473" s="48"/>
      <c r="AG1473" s="48"/>
      <c r="AH1473" s="48"/>
      <c r="AI1473" s="48"/>
      <c r="AJ1473" s="48"/>
      <c r="AK1473" s="48"/>
      <c r="AL1473" s="48"/>
      <c r="AM1473" s="48"/>
      <c r="AN1473" s="48"/>
      <c r="AO1473" s="48"/>
      <c r="AP1473" s="48"/>
      <c r="AQ1473" s="48"/>
      <c r="AR1473" s="48"/>
      <c r="AS1473" s="48"/>
      <c r="AT1473" s="48"/>
      <c r="AU1473" s="48"/>
      <c r="AV1473" s="48"/>
      <c r="AW1473" s="48"/>
      <c r="AX1473" s="48"/>
      <c r="AY1473" s="48"/>
      <c r="AZ1473" s="48"/>
      <c r="BA1473" s="48"/>
      <c r="BB1473" s="48"/>
    </row>
    <row r="1474" spans="1:54" x14ac:dyDescent="0.25">
      <c r="A1474" s="42" t="str">
        <f t="shared" si="63"/>
        <v/>
      </c>
      <c r="B1474" s="119"/>
      <c r="C1474" s="33"/>
      <c r="D1474" s="120"/>
      <c r="E1474" s="35"/>
      <c r="F1474" s="35"/>
      <c r="G1474" s="35"/>
      <c r="H1474" s="35"/>
      <c r="I1474" s="35"/>
      <c r="J1474" s="48"/>
      <c r="K1474" s="48"/>
      <c r="L1474" s="48"/>
      <c r="M1474" s="48"/>
      <c r="N1474" s="48"/>
      <c r="O1474" s="73"/>
      <c r="P1474" s="73"/>
      <c r="Q1474" s="73"/>
      <c r="R1474" s="73"/>
      <c r="S1474" s="73"/>
      <c r="T1474" s="48"/>
      <c r="U1474" s="48"/>
      <c r="V1474" s="48"/>
      <c r="W1474" s="48"/>
      <c r="X1474" s="48"/>
      <c r="Y1474" s="48"/>
      <c r="Z1474" s="48"/>
      <c r="AA1474" s="48"/>
      <c r="AB1474" s="48"/>
      <c r="AC1474" s="48"/>
      <c r="AD1474" s="48"/>
      <c r="AE1474" s="48"/>
      <c r="AF1474" s="48"/>
      <c r="AG1474" s="48"/>
      <c r="AH1474" s="48"/>
      <c r="AI1474" s="48"/>
      <c r="AJ1474" s="48"/>
      <c r="AK1474" s="48"/>
      <c r="AL1474" s="48"/>
      <c r="AM1474" s="48"/>
      <c r="AN1474" s="48"/>
      <c r="AO1474" s="48"/>
      <c r="AP1474" s="48"/>
      <c r="AQ1474" s="48"/>
      <c r="AR1474" s="48"/>
      <c r="AS1474" s="48"/>
      <c r="AT1474" s="48"/>
      <c r="AU1474" s="48"/>
      <c r="AV1474" s="48"/>
      <c r="AW1474" s="48"/>
      <c r="AX1474" s="48"/>
      <c r="AY1474" s="48"/>
      <c r="AZ1474" s="48"/>
      <c r="BA1474" s="48"/>
      <c r="BB1474" s="48"/>
    </row>
    <row r="1475" spans="1:54" x14ac:dyDescent="0.25">
      <c r="A1475" s="42" t="str">
        <f t="shared" si="63"/>
        <v/>
      </c>
      <c r="B1475" s="119"/>
      <c r="C1475" s="33"/>
      <c r="D1475" s="120"/>
      <c r="E1475" s="35"/>
      <c r="F1475" s="35"/>
      <c r="G1475" s="35"/>
      <c r="H1475" s="35"/>
      <c r="I1475" s="35"/>
      <c r="J1475" s="48"/>
      <c r="K1475" s="48"/>
      <c r="L1475" s="48"/>
      <c r="M1475" s="48"/>
      <c r="N1475" s="48"/>
      <c r="O1475" s="73"/>
      <c r="P1475" s="73"/>
      <c r="Q1475" s="73"/>
      <c r="R1475" s="73"/>
      <c r="S1475" s="73"/>
      <c r="T1475" s="48"/>
      <c r="U1475" s="48"/>
      <c r="V1475" s="48"/>
      <c r="W1475" s="48"/>
      <c r="X1475" s="48"/>
      <c r="Y1475" s="48"/>
      <c r="Z1475" s="48"/>
      <c r="AA1475" s="48"/>
      <c r="AB1475" s="48"/>
      <c r="AC1475" s="48"/>
      <c r="AD1475" s="48"/>
      <c r="AE1475" s="48"/>
      <c r="AF1475" s="48"/>
      <c r="AG1475" s="48"/>
      <c r="AH1475" s="48"/>
      <c r="AI1475" s="48"/>
      <c r="AJ1475" s="48"/>
      <c r="AK1475" s="48"/>
      <c r="AL1475" s="48"/>
      <c r="AM1475" s="48"/>
      <c r="AN1475" s="48"/>
      <c r="AO1475" s="48"/>
      <c r="AP1475" s="48"/>
      <c r="AQ1475" s="48"/>
      <c r="AR1475" s="48"/>
      <c r="AS1475" s="48"/>
      <c r="AT1475" s="48"/>
      <c r="AU1475" s="48"/>
      <c r="AV1475" s="48"/>
      <c r="AW1475" s="48"/>
      <c r="AX1475" s="48"/>
      <c r="AY1475" s="48"/>
      <c r="AZ1475" s="48"/>
      <c r="BA1475" s="48"/>
      <c r="BB1475" s="48"/>
    </row>
    <row r="1476" spans="1:54" x14ac:dyDescent="0.25">
      <c r="A1476" s="42" t="str">
        <f t="shared" si="63"/>
        <v/>
      </c>
      <c r="B1476" s="119"/>
      <c r="C1476" s="33"/>
      <c r="D1476" s="120"/>
      <c r="E1476" s="35"/>
      <c r="F1476" s="35"/>
      <c r="G1476" s="35"/>
      <c r="H1476" s="35"/>
      <c r="I1476" s="35"/>
      <c r="J1476" s="48"/>
      <c r="K1476" s="48"/>
      <c r="L1476" s="48"/>
      <c r="M1476" s="48"/>
      <c r="N1476" s="48"/>
      <c r="O1476" s="73"/>
      <c r="P1476" s="73"/>
      <c r="Q1476" s="73"/>
      <c r="R1476" s="73"/>
      <c r="S1476" s="73"/>
      <c r="T1476" s="48"/>
      <c r="U1476" s="48"/>
      <c r="V1476" s="48"/>
      <c r="W1476" s="48"/>
      <c r="X1476" s="48"/>
      <c r="Y1476" s="48"/>
      <c r="Z1476" s="48"/>
      <c r="AA1476" s="48"/>
      <c r="AB1476" s="48"/>
      <c r="AC1476" s="48"/>
      <c r="AD1476" s="48"/>
      <c r="AE1476" s="48"/>
      <c r="AF1476" s="48"/>
      <c r="AG1476" s="48"/>
      <c r="AH1476" s="48"/>
      <c r="AI1476" s="48"/>
      <c r="AJ1476" s="48"/>
      <c r="AK1476" s="48"/>
      <c r="AL1476" s="48"/>
      <c r="AM1476" s="48"/>
      <c r="AN1476" s="48"/>
      <c r="AO1476" s="48"/>
      <c r="AP1476" s="48"/>
      <c r="AQ1476" s="48"/>
      <c r="AR1476" s="48"/>
      <c r="AS1476" s="48"/>
      <c r="AT1476" s="48"/>
      <c r="AU1476" s="48"/>
      <c r="AV1476" s="48"/>
      <c r="AW1476" s="48"/>
      <c r="AX1476" s="48"/>
      <c r="AY1476" s="48"/>
      <c r="AZ1476" s="48"/>
      <c r="BA1476" s="48"/>
      <c r="BB1476" s="48"/>
    </row>
    <row r="1477" spans="1:54" x14ac:dyDescent="0.25">
      <c r="A1477" s="42" t="str">
        <f t="shared" si="63"/>
        <v/>
      </c>
      <c r="B1477" s="119"/>
      <c r="C1477" s="33"/>
      <c r="D1477" s="120"/>
      <c r="E1477" s="35"/>
      <c r="F1477" s="35"/>
      <c r="G1477" s="35"/>
      <c r="H1477" s="35"/>
      <c r="I1477" s="35"/>
      <c r="J1477" s="48"/>
      <c r="K1477" s="48"/>
      <c r="L1477" s="48"/>
      <c r="M1477" s="48"/>
      <c r="N1477" s="48"/>
      <c r="O1477" s="73"/>
      <c r="P1477" s="73"/>
      <c r="Q1477" s="73"/>
      <c r="R1477" s="73"/>
      <c r="S1477" s="73"/>
      <c r="T1477" s="48"/>
      <c r="U1477" s="48"/>
      <c r="V1477" s="48"/>
      <c r="W1477" s="48"/>
      <c r="X1477" s="48"/>
      <c r="Y1477" s="48"/>
      <c r="Z1477" s="48"/>
      <c r="AA1477" s="48"/>
      <c r="AB1477" s="48"/>
      <c r="AC1477" s="48"/>
      <c r="AD1477" s="48"/>
      <c r="AE1477" s="48"/>
      <c r="AF1477" s="48"/>
      <c r="AG1477" s="48"/>
      <c r="AH1477" s="48"/>
      <c r="AI1477" s="48"/>
      <c r="AJ1477" s="48"/>
      <c r="AK1477" s="48"/>
      <c r="AL1477" s="48"/>
      <c r="AM1477" s="48"/>
      <c r="AN1477" s="48"/>
      <c r="AO1477" s="48"/>
      <c r="AP1477" s="48"/>
      <c r="AQ1477" s="48"/>
      <c r="AR1477" s="48"/>
      <c r="AS1477" s="48"/>
      <c r="AT1477" s="48"/>
      <c r="AU1477" s="48"/>
      <c r="AV1477" s="48"/>
      <c r="AW1477" s="48"/>
      <c r="AX1477" s="48"/>
      <c r="AY1477" s="48"/>
      <c r="AZ1477" s="48"/>
      <c r="BA1477" s="48"/>
      <c r="BB1477" s="48"/>
    </row>
    <row r="1478" spans="1:54" x14ac:dyDescent="0.25">
      <c r="A1478" s="42" t="str">
        <f t="shared" si="63"/>
        <v/>
      </c>
      <c r="B1478" s="119"/>
      <c r="C1478" s="33"/>
      <c r="D1478" s="120"/>
      <c r="E1478" s="35"/>
      <c r="F1478" s="35"/>
      <c r="G1478" s="35"/>
      <c r="H1478" s="35"/>
      <c r="I1478" s="35"/>
      <c r="J1478" s="48"/>
      <c r="K1478" s="48"/>
      <c r="L1478" s="48"/>
      <c r="M1478" s="48"/>
      <c r="N1478" s="48"/>
      <c r="O1478" s="73"/>
      <c r="P1478" s="73"/>
      <c r="Q1478" s="73"/>
      <c r="R1478" s="73"/>
      <c r="S1478" s="73"/>
      <c r="T1478" s="48"/>
      <c r="U1478" s="48"/>
      <c r="V1478" s="48"/>
      <c r="W1478" s="48"/>
      <c r="X1478" s="48"/>
      <c r="Y1478" s="48"/>
      <c r="Z1478" s="48"/>
      <c r="AA1478" s="48"/>
      <c r="AB1478" s="48"/>
      <c r="AC1478" s="48"/>
      <c r="AD1478" s="48"/>
      <c r="AE1478" s="48"/>
      <c r="AF1478" s="48"/>
      <c r="AG1478" s="48"/>
      <c r="AH1478" s="48"/>
      <c r="AI1478" s="48"/>
      <c r="AJ1478" s="48"/>
      <c r="AK1478" s="48"/>
      <c r="AL1478" s="48"/>
      <c r="AM1478" s="48"/>
      <c r="AN1478" s="48"/>
      <c r="AO1478" s="48"/>
      <c r="AP1478" s="48"/>
      <c r="AQ1478" s="48"/>
      <c r="AR1478" s="48"/>
      <c r="AS1478" s="48"/>
      <c r="AT1478" s="48"/>
      <c r="AU1478" s="48"/>
      <c r="AV1478" s="48"/>
      <c r="AW1478" s="48"/>
      <c r="AX1478" s="48"/>
      <c r="AY1478" s="48"/>
      <c r="AZ1478" s="48"/>
      <c r="BA1478" s="48"/>
      <c r="BB1478" s="48"/>
    </row>
    <row r="1479" spans="1:54" x14ac:dyDescent="0.25">
      <c r="A1479" s="42" t="str">
        <f t="shared" si="63"/>
        <v/>
      </c>
      <c r="B1479" s="119"/>
      <c r="C1479" s="33"/>
      <c r="D1479" s="120"/>
      <c r="E1479" s="35"/>
      <c r="F1479" s="35"/>
      <c r="G1479" s="35"/>
      <c r="H1479" s="35"/>
      <c r="I1479" s="35"/>
      <c r="J1479" s="48"/>
      <c r="K1479" s="48"/>
      <c r="L1479" s="48"/>
      <c r="M1479" s="48"/>
      <c r="N1479" s="48"/>
      <c r="O1479" s="73"/>
      <c r="P1479" s="73"/>
      <c r="Q1479" s="73"/>
      <c r="R1479" s="73"/>
      <c r="S1479" s="73"/>
      <c r="T1479" s="48"/>
      <c r="U1479" s="48"/>
      <c r="V1479" s="48"/>
      <c r="W1479" s="48"/>
      <c r="X1479" s="48"/>
      <c r="Y1479" s="48"/>
      <c r="Z1479" s="48"/>
      <c r="AA1479" s="48"/>
      <c r="AB1479" s="48"/>
      <c r="AC1479" s="48"/>
      <c r="AD1479" s="48"/>
      <c r="AE1479" s="48"/>
      <c r="AF1479" s="48"/>
      <c r="AG1479" s="48"/>
      <c r="AH1479" s="48"/>
      <c r="AI1479" s="48"/>
      <c r="AJ1479" s="48"/>
      <c r="AK1479" s="48"/>
      <c r="AL1479" s="48"/>
      <c r="AM1479" s="48"/>
      <c r="AN1479" s="48"/>
      <c r="AO1479" s="48"/>
      <c r="AP1479" s="48"/>
      <c r="AQ1479" s="48"/>
      <c r="AR1479" s="48"/>
      <c r="AS1479" s="48"/>
      <c r="AT1479" s="48"/>
      <c r="AU1479" s="48"/>
      <c r="AV1479" s="48"/>
      <c r="AW1479" s="48"/>
      <c r="AX1479" s="48"/>
      <c r="AY1479" s="48"/>
      <c r="AZ1479" s="48"/>
      <c r="BA1479" s="48"/>
      <c r="BB1479" s="48"/>
    </row>
    <row r="1480" spans="1:54" x14ac:dyDescent="0.25">
      <c r="A1480" s="42" t="str">
        <f t="shared" si="63"/>
        <v/>
      </c>
      <c r="B1480" s="119"/>
      <c r="C1480" s="33"/>
      <c r="D1480" s="120"/>
      <c r="E1480" s="35"/>
      <c r="F1480" s="35"/>
      <c r="G1480" s="35"/>
      <c r="H1480" s="35"/>
      <c r="I1480" s="35"/>
      <c r="J1480" s="48"/>
      <c r="K1480" s="48"/>
      <c r="L1480" s="48"/>
      <c r="M1480" s="48"/>
      <c r="N1480" s="48"/>
      <c r="O1480" s="73"/>
      <c r="P1480" s="73"/>
      <c r="Q1480" s="73"/>
      <c r="R1480" s="73"/>
      <c r="S1480" s="73"/>
      <c r="T1480" s="48"/>
      <c r="U1480" s="48"/>
      <c r="V1480" s="48"/>
      <c r="W1480" s="48"/>
      <c r="X1480" s="48"/>
      <c r="Y1480" s="48"/>
      <c r="Z1480" s="48"/>
      <c r="AA1480" s="48"/>
      <c r="AB1480" s="48"/>
      <c r="AC1480" s="48"/>
      <c r="AD1480" s="48"/>
      <c r="AE1480" s="48"/>
      <c r="AF1480" s="48"/>
      <c r="AG1480" s="48"/>
      <c r="AH1480" s="48"/>
      <c r="AI1480" s="48"/>
      <c r="AJ1480" s="48"/>
      <c r="AK1480" s="48"/>
      <c r="AL1480" s="48"/>
      <c r="AM1480" s="48"/>
      <c r="AN1480" s="48"/>
      <c r="AO1480" s="48"/>
      <c r="AP1480" s="48"/>
      <c r="AQ1480" s="48"/>
      <c r="AR1480" s="48"/>
      <c r="AS1480" s="48"/>
      <c r="AT1480" s="48"/>
      <c r="AU1480" s="48"/>
      <c r="AV1480" s="48"/>
      <c r="AW1480" s="48"/>
      <c r="AX1480" s="48"/>
      <c r="AY1480" s="48"/>
      <c r="AZ1480" s="48"/>
      <c r="BA1480" s="48"/>
      <c r="BB1480" s="48"/>
    </row>
    <row r="1481" spans="1:54" x14ac:dyDescent="0.25">
      <c r="A1481" s="42" t="str">
        <f t="shared" si="63"/>
        <v/>
      </c>
      <c r="B1481" s="119"/>
      <c r="C1481" s="33"/>
      <c r="D1481" s="120"/>
      <c r="E1481" s="35"/>
      <c r="F1481" s="35"/>
      <c r="G1481" s="35"/>
      <c r="H1481" s="35"/>
      <c r="I1481" s="35"/>
      <c r="J1481" s="48"/>
      <c r="K1481" s="48"/>
      <c r="L1481" s="48"/>
      <c r="M1481" s="48"/>
      <c r="N1481" s="48"/>
      <c r="O1481" s="73"/>
      <c r="P1481" s="73"/>
      <c r="Q1481" s="73"/>
      <c r="R1481" s="73"/>
      <c r="S1481" s="73"/>
      <c r="T1481" s="48"/>
      <c r="U1481" s="48"/>
      <c r="V1481" s="48"/>
      <c r="W1481" s="48"/>
      <c r="X1481" s="48"/>
      <c r="Y1481" s="48"/>
      <c r="Z1481" s="48"/>
      <c r="AA1481" s="48"/>
      <c r="AB1481" s="48"/>
      <c r="AC1481" s="48"/>
      <c r="AD1481" s="48"/>
      <c r="AE1481" s="48"/>
      <c r="AF1481" s="48"/>
      <c r="AG1481" s="48"/>
      <c r="AH1481" s="48"/>
      <c r="AI1481" s="48"/>
      <c r="AJ1481" s="48"/>
      <c r="AK1481" s="48"/>
      <c r="AL1481" s="48"/>
      <c r="AM1481" s="48"/>
      <c r="AN1481" s="48"/>
      <c r="AO1481" s="48"/>
      <c r="AP1481" s="48"/>
      <c r="AQ1481" s="48"/>
      <c r="AR1481" s="48"/>
      <c r="AS1481" s="48"/>
      <c r="AT1481" s="48"/>
      <c r="AU1481" s="48"/>
      <c r="AV1481" s="48"/>
      <c r="AW1481" s="48"/>
      <c r="AX1481" s="48"/>
      <c r="AY1481" s="48"/>
      <c r="AZ1481" s="48"/>
      <c r="BA1481" s="48"/>
      <c r="BB1481" s="48"/>
    </row>
    <row r="1482" spans="1:54" x14ac:dyDescent="0.25">
      <c r="A1482" s="42" t="str">
        <f t="shared" si="63"/>
        <v/>
      </c>
      <c r="B1482" s="119"/>
      <c r="C1482" s="33"/>
      <c r="D1482" s="120"/>
      <c r="E1482" s="35"/>
      <c r="F1482" s="35"/>
      <c r="G1482" s="35"/>
      <c r="H1482" s="35"/>
      <c r="I1482" s="35"/>
      <c r="J1482" s="48"/>
      <c r="K1482" s="48"/>
      <c r="L1482" s="48"/>
      <c r="M1482" s="48"/>
      <c r="N1482" s="48"/>
      <c r="O1482" s="73"/>
      <c r="P1482" s="73"/>
      <c r="Q1482" s="73"/>
      <c r="R1482" s="73"/>
      <c r="S1482" s="73"/>
      <c r="T1482" s="48"/>
      <c r="U1482" s="48"/>
      <c r="V1482" s="48"/>
      <c r="W1482" s="48"/>
      <c r="X1482" s="48"/>
      <c r="Y1482" s="48"/>
      <c r="Z1482" s="48"/>
      <c r="AA1482" s="48"/>
      <c r="AB1482" s="48"/>
      <c r="AC1482" s="48"/>
      <c r="AD1482" s="48"/>
      <c r="AE1482" s="48"/>
      <c r="AF1482" s="48"/>
      <c r="AG1482" s="48"/>
      <c r="AH1482" s="48"/>
      <c r="AI1482" s="48"/>
      <c r="AJ1482" s="48"/>
      <c r="AK1482" s="48"/>
      <c r="AL1482" s="48"/>
      <c r="AM1482" s="48"/>
      <c r="AN1482" s="48"/>
      <c r="AO1482" s="48"/>
      <c r="AP1482" s="48"/>
      <c r="AQ1482" s="48"/>
      <c r="AR1482" s="48"/>
      <c r="AS1482" s="48"/>
      <c r="AT1482" s="48"/>
      <c r="AU1482" s="48"/>
      <c r="AV1482" s="48"/>
      <c r="AW1482" s="48"/>
      <c r="AX1482" s="48"/>
      <c r="AY1482" s="48"/>
      <c r="AZ1482" s="48"/>
      <c r="BA1482" s="48"/>
      <c r="BB1482" s="48"/>
    </row>
    <row r="1483" spans="1:54" x14ac:dyDescent="0.25">
      <c r="A1483" s="42" t="str">
        <f t="shared" si="63"/>
        <v/>
      </c>
      <c r="B1483" s="119"/>
      <c r="C1483" s="33"/>
      <c r="D1483" s="120"/>
      <c r="E1483" s="35"/>
      <c r="F1483" s="35"/>
      <c r="G1483" s="35"/>
      <c r="H1483" s="35"/>
      <c r="I1483" s="35"/>
      <c r="J1483" s="48"/>
      <c r="K1483" s="48"/>
      <c r="L1483" s="48"/>
      <c r="M1483" s="48"/>
      <c r="N1483" s="48"/>
      <c r="O1483" s="73"/>
      <c r="P1483" s="73"/>
      <c r="Q1483" s="73"/>
      <c r="R1483" s="73"/>
      <c r="S1483" s="73"/>
      <c r="T1483" s="48"/>
      <c r="U1483" s="48"/>
      <c r="V1483" s="48"/>
      <c r="W1483" s="48"/>
      <c r="X1483" s="48"/>
      <c r="Y1483" s="48"/>
      <c r="Z1483" s="48"/>
      <c r="AA1483" s="48"/>
      <c r="AB1483" s="48"/>
      <c r="AC1483" s="48"/>
      <c r="AD1483" s="48"/>
      <c r="AE1483" s="48"/>
      <c r="AF1483" s="48"/>
      <c r="AG1483" s="48"/>
      <c r="AH1483" s="48"/>
      <c r="AI1483" s="48"/>
      <c r="AJ1483" s="48"/>
      <c r="AK1483" s="48"/>
      <c r="AL1483" s="48"/>
      <c r="AM1483" s="48"/>
      <c r="AN1483" s="48"/>
      <c r="AO1483" s="48"/>
      <c r="AP1483" s="48"/>
      <c r="AQ1483" s="48"/>
      <c r="AR1483" s="48"/>
      <c r="AS1483" s="48"/>
      <c r="AT1483" s="48"/>
      <c r="AU1483" s="48"/>
      <c r="AV1483" s="48"/>
      <c r="AW1483" s="48"/>
      <c r="AX1483" s="48"/>
      <c r="AY1483" s="48"/>
      <c r="AZ1483" s="48"/>
      <c r="BA1483" s="48"/>
      <c r="BB1483" s="48"/>
    </row>
    <row r="1484" spans="1:54" x14ac:dyDescent="0.25">
      <c r="A1484" s="42" t="str">
        <f t="shared" si="63"/>
        <v/>
      </c>
      <c r="B1484" s="119"/>
      <c r="C1484" s="33"/>
      <c r="D1484" s="120"/>
      <c r="E1484" s="35"/>
      <c r="F1484" s="35"/>
      <c r="G1484" s="35"/>
      <c r="H1484" s="35"/>
      <c r="I1484" s="35"/>
      <c r="J1484" s="48"/>
      <c r="K1484" s="48"/>
      <c r="L1484" s="48"/>
      <c r="M1484" s="48"/>
      <c r="N1484" s="48"/>
      <c r="O1484" s="73"/>
      <c r="P1484" s="73"/>
      <c r="Q1484" s="73"/>
      <c r="R1484" s="73"/>
      <c r="S1484" s="73"/>
      <c r="T1484" s="48"/>
      <c r="U1484" s="48"/>
      <c r="V1484" s="48"/>
      <c r="W1484" s="48"/>
      <c r="X1484" s="48"/>
      <c r="Y1484" s="48"/>
      <c r="Z1484" s="48"/>
      <c r="AA1484" s="48"/>
      <c r="AB1484" s="48"/>
      <c r="AC1484" s="48"/>
      <c r="AD1484" s="48"/>
      <c r="AE1484" s="48"/>
      <c r="AF1484" s="48"/>
      <c r="AG1484" s="48"/>
      <c r="AH1484" s="48"/>
      <c r="AI1484" s="48"/>
      <c r="AJ1484" s="48"/>
      <c r="AK1484" s="48"/>
      <c r="AL1484" s="48"/>
      <c r="AM1484" s="48"/>
      <c r="AN1484" s="48"/>
      <c r="AO1484" s="48"/>
      <c r="AP1484" s="48"/>
      <c r="AQ1484" s="48"/>
      <c r="AR1484" s="48"/>
      <c r="AS1484" s="48"/>
      <c r="AT1484" s="48"/>
      <c r="AU1484" s="48"/>
      <c r="AV1484" s="48"/>
      <c r="AW1484" s="48"/>
      <c r="AX1484" s="48"/>
      <c r="AY1484" s="48"/>
      <c r="AZ1484" s="48"/>
      <c r="BA1484" s="48"/>
      <c r="BB1484" s="48"/>
    </row>
    <row r="1485" spans="1:54" x14ac:dyDescent="0.25">
      <c r="A1485" s="42" t="str">
        <f t="shared" si="63"/>
        <v/>
      </c>
      <c r="B1485" s="119"/>
      <c r="C1485" s="33"/>
      <c r="D1485" s="120"/>
      <c r="E1485" s="35"/>
      <c r="F1485" s="35"/>
      <c r="G1485" s="35"/>
      <c r="H1485" s="35"/>
      <c r="I1485" s="35"/>
      <c r="J1485" s="48"/>
      <c r="K1485" s="48"/>
      <c r="L1485" s="48"/>
      <c r="M1485" s="48"/>
      <c r="N1485" s="48"/>
      <c r="O1485" s="73"/>
      <c r="P1485" s="73"/>
      <c r="Q1485" s="73"/>
      <c r="R1485" s="73"/>
      <c r="S1485" s="73"/>
      <c r="T1485" s="48"/>
      <c r="U1485" s="48"/>
      <c r="V1485" s="48"/>
      <c r="W1485" s="48"/>
      <c r="X1485" s="48"/>
      <c r="Y1485" s="48"/>
      <c r="Z1485" s="48"/>
      <c r="AA1485" s="48"/>
      <c r="AB1485" s="48"/>
      <c r="AC1485" s="48"/>
      <c r="AD1485" s="48"/>
      <c r="AE1485" s="48"/>
      <c r="AF1485" s="48"/>
      <c r="AG1485" s="48"/>
      <c r="AH1485" s="48"/>
      <c r="AI1485" s="48"/>
      <c r="AJ1485" s="48"/>
      <c r="AK1485" s="48"/>
      <c r="AL1485" s="48"/>
      <c r="AM1485" s="48"/>
      <c r="AN1485" s="48"/>
      <c r="AO1485" s="48"/>
      <c r="AP1485" s="48"/>
      <c r="AQ1485" s="48"/>
      <c r="AR1485" s="48"/>
      <c r="AS1485" s="48"/>
      <c r="AT1485" s="48"/>
      <c r="AU1485" s="48"/>
      <c r="AV1485" s="48"/>
      <c r="AW1485" s="48"/>
      <c r="AX1485" s="48"/>
      <c r="AY1485" s="48"/>
      <c r="AZ1485" s="48"/>
      <c r="BA1485" s="48"/>
      <c r="BB1485" s="48"/>
    </row>
    <row r="1486" spans="1:54" x14ac:dyDescent="0.25">
      <c r="A1486" s="42" t="str">
        <f t="shared" si="63"/>
        <v/>
      </c>
      <c r="B1486" s="119"/>
      <c r="C1486" s="33"/>
      <c r="D1486" s="120"/>
      <c r="E1486" s="35"/>
      <c r="F1486" s="35"/>
      <c r="G1486" s="35"/>
      <c r="H1486" s="35"/>
      <c r="I1486" s="35"/>
      <c r="J1486" s="48"/>
      <c r="K1486" s="48"/>
      <c r="L1486" s="48"/>
      <c r="M1486" s="48"/>
      <c r="N1486" s="48"/>
      <c r="O1486" s="73"/>
      <c r="P1486" s="73"/>
      <c r="Q1486" s="73"/>
      <c r="R1486" s="73"/>
      <c r="S1486" s="73"/>
      <c r="T1486" s="48"/>
      <c r="U1486" s="48"/>
      <c r="V1486" s="48"/>
      <c r="W1486" s="48"/>
      <c r="X1486" s="48"/>
      <c r="Y1486" s="48"/>
      <c r="Z1486" s="48"/>
      <c r="AA1486" s="48"/>
      <c r="AB1486" s="48"/>
      <c r="AC1486" s="48"/>
      <c r="AD1486" s="48"/>
      <c r="AE1486" s="48"/>
      <c r="AF1486" s="48"/>
      <c r="AG1486" s="48"/>
      <c r="AH1486" s="48"/>
      <c r="AI1486" s="48"/>
      <c r="AJ1486" s="48"/>
      <c r="AK1486" s="48"/>
      <c r="AL1486" s="48"/>
      <c r="AM1486" s="48"/>
      <c r="AN1486" s="48"/>
      <c r="AO1486" s="48"/>
      <c r="AP1486" s="48"/>
      <c r="AQ1486" s="48"/>
      <c r="AR1486" s="48"/>
      <c r="AS1486" s="48"/>
      <c r="AT1486" s="48"/>
      <c r="AU1486" s="48"/>
      <c r="AV1486" s="48"/>
      <c r="AW1486" s="48"/>
      <c r="AX1486" s="48"/>
      <c r="AY1486" s="48"/>
      <c r="AZ1486" s="48"/>
      <c r="BA1486" s="48"/>
      <c r="BB1486" s="48"/>
    </row>
    <row r="1487" spans="1:54" x14ac:dyDescent="0.25">
      <c r="A1487" s="42" t="str">
        <f t="shared" si="63"/>
        <v/>
      </c>
      <c r="B1487" s="119"/>
      <c r="C1487" s="33"/>
      <c r="D1487" s="120"/>
      <c r="E1487" s="35"/>
      <c r="F1487" s="35"/>
      <c r="G1487" s="35"/>
      <c r="H1487" s="35"/>
      <c r="I1487" s="35"/>
      <c r="J1487" s="48"/>
      <c r="K1487" s="48"/>
      <c r="L1487" s="48"/>
      <c r="M1487" s="48"/>
      <c r="N1487" s="48"/>
      <c r="O1487" s="73"/>
      <c r="P1487" s="73"/>
      <c r="Q1487" s="73"/>
      <c r="R1487" s="73"/>
      <c r="S1487" s="73"/>
      <c r="T1487" s="48"/>
      <c r="U1487" s="48"/>
      <c r="V1487" s="48"/>
      <c r="W1487" s="48"/>
      <c r="X1487" s="48"/>
      <c r="Y1487" s="48"/>
      <c r="Z1487" s="48"/>
      <c r="AA1487" s="48"/>
      <c r="AB1487" s="48"/>
      <c r="AC1487" s="48"/>
      <c r="AD1487" s="48"/>
      <c r="AE1487" s="48"/>
      <c r="AF1487" s="48"/>
      <c r="AG1487" s="48"/>
      <c r="AH1487" s="48"/>
      <c r="AI1487" s="48"/>
      <c r="AJ1487" s="48"/>
      <c r="AK1487" s="48"/>
      <c r="AL1487" s="48"/>
      <c r="AM1487" s="48"/>
      <c r="AN1487" s="48"/>
      <c r="AO1487" s="48"/>
      <c r="AP1487" s="48"/>
      <c r="AQ1487" s="48"/>
      <c r="AR1487" s="48"/>
      <c r="AS1487" s="48"/>
      <c r="AT1487" s="48"/>
      <c r="AU1487" s="48"/>
      <c r="AV1487" s="48"/>
      <c r="AW1487" s="48"/>
      <c r="AX1487" s="48"/>
      <c r="AY1487" s="48"/>
      <c r="AZ1487" s="48"/>
      <c r="BA1487" s="48"/>
      <c r="BB1487" s="48"/>
    </row>
    <row r="1488" spans="1:54" x14ac:dyDescent="0.25">
      <c r="A1488" s="42" t="str">
        <f t="shared" si="63"/>
        <v/>
      </c>
      <c r="B1488" s="119"/>
      <c r="C1488" s="33"/>
      <c r="D1488" s="120"/>
      <c r="E1488" s="35"/>
      <c r="F1488" s="35"/>
      <c r="G1488" s="35"/>
      <c r="H1488" s="35"/>
      <c r="I1488" s="35"/>
      <c r="J1488" s="48"/>
      <c r="K1488" s="48"/>
      <c r="L1488" s="48"/>
      <c r="M1488" s="48"/>
      <c r="N1488" s="48"/>
      <c r="O1488" s="73"/>
      <c r="P1488" s="73"/>
      <c r="Q1488" s="73"/>
      <c r="R1488" s="73"/>
      <c r="S1488" s="73"/>
      <c r="T1488" s="48"/>
      <c r="U1488" s="48"/>
      <c r="V1488" s="48"/>
      <c r="W1488" s="48"/>
      <c r="X1488" s="48"/>
      <c r="Y1488" s="48"/>
      <c r="Z1488" s="48"/>
      <c r="AA1488" s="48"/>
      <c r="AB1488" s="48"/>
      <c r="AC1488" s="48"/>
      <c r="AD1488" s="48"/>
      <c r="AE1488" s="48"/>
      <c r="AF1488" s="48"/>
      <c r="AG1488" s="48"/>
      <c r="AH1488" s="48"/>
      <c r="AI1488" s="48"/>
      <c r="AJ1488" s="48"/>
      <c r="AK1488" s="48"/>
      <c r="AL1488" s="48"/>
      <c r="AM1488" s="48"/>
      <c r="AN1488" s="48"/>
      <c r="AO1488" s="48"/>
      <c r="AP1488" s="48"/>
      <c r="AQ1488" s="48"/>
      <c r="AR1488" s="48"/>
      <c r="AS1488" s="48"/>
      <c r="AT1488" s="48"/>
      <c r="AU1488" s="48"/>
      <c r="AV1488" s="48"/>
      <c r="AW1488" s="48"/>
      <c r="AX1488" s="48"/>
      <c r="AY1488" s="48"/>
      <c r="AZ1488" s="48"/>
      <c r="BA1488" s="48"/>
      <c r="BB1488" s="48"/>
    </row>
    <row r="1489" spans="1:54" x14ac:dyDescent="0.25">
      <c r="A1489" s="42" t="str">
        <f t="shared" si="63"/>
        <v/>
      </c>
      <c r="B1489" s="119"/>
      <c r="C1489" s="33"/>
      <c r="D1489" s="120"/>
      <c r="E1489" s="35"/>
      <c r="F1489" s="35"/>
      <c r="G1489" s="35"/>
      <c r="H1489" s="35"/>
      <c r="I1489" s="35"/>
      <c r="J1489" s="48"/>
      <c r="K1489" s="48"/>
      <c r="L1489" s="48"/>
      <c r="M1489" s="48"/>
      <c r="N1489" s="48"/>
      <c r="O1489" s="73"/>
      <c r="P1489" s="73"/>
      <c r="Q1489" s="73"/>
      <c r="R1489" s="73"/>
      <c r="S1489" s="73"/>
      <c r="T1489" s="48"/>
      <c r="U1489" s="48"/>
      <c r="V1489" s="48"/>
      <c r="W1489" s="48"/>
      <c r="X1489" s="48"/>
      <c r="Y1489" s="48"/>
      <c r="Z1489" s="48"/>
      <c r="AA1489" s="48"/>
      <c r="AB1489" s="48"/>
      <c r="AC1489" s="48"/>
      <c r="AD1489" s="48"/>
      <c r="AE1489" s="48"/>
      <c r="AF1489" s="48"/>
      <c r="AG1489" s="48"/>
      <c r="AH1489" s="48"/>
      <c r="AI1489" s="48"/>
      <c r="AJ1489" s="48"/>
      <c r="AK1489" s="48"/>
      <c r="AL1489" s="48"/>
      <c r="AM1489" s="48"/>
      <c r="AN1489" s="48"/>
      <c r="AO1489" s="48"/>
      <c r="AP1489" s="48"/>
      <c r="AQ1489" s="48"/>
      <c r="AR1489" s="48"/>
      <c r="AS1489" s="48"/>
      <c r="AT1489" s="48"/>
      <c r="AU1489" s="48"/>
      <c r="AV1489" s="48"/>
      <c r="AW1489" s="48"/>
      <c r="AX1489" s="48"/>
      <c r="AY1489" s="48"/>
      <c r="AZ1489" s="48"/>
      <c r="BA1489" s="48"/>
      <c r="BB1489" s="48"/>
    </row>
    <row r="1490" spans="1:54" x14ac:dyDescent="0.25">
      <c r="A1490" s="42" t="str">
        <f t="shared" si="63"/>
        <v/>
      </c>
      <c r="B1490" s="119"/>
      <c r="C1490" s="33"/>
      <c r="D1490" s="120"/>
      <c r="E1490" s="35"/>
      <c r="F1490" s="35"/>
      <c r="G1490" s="35"/>
      <c r="H1490" s="35"/>
      <c r="I1490" s="35"/>
      <c r="J1490" s="48"/>
      <c r="K1490" s="48"/>
      <c r="L1490" s="48"/>
      <c r="M1490" s="48"/>
      <c r="N1490" s="48"/>
      <c r="O1490" s="73"/>
      <c r="P1490" s="73"/>
      <c r="Q1490" s="73"/>
      <c r="R1490" s="73"/>
      <c r="S1490" s="73"/>
      <c r="T1490" s="48"/>
      <c r="U1490" s="48"/>
      <c r="V1490" s="48"/>
      <c r="W1490" s="48"/>
      <c r="X1490" s="48"/>
      <c r="Y1490" s="48"/>
      <c r="Z1490" s="48"/>
      <c r="AA1490" s="48"/>
      <c r="AB1490" s="48"/>
      <c r="AC1490" s="48"/>
      <c r="AD1490" s="48"/>
      <c r="AE1490" s="48"/>
      <c r="AF1490" s="48"/>
      <c r="AG1490" s="48"/>
      <c r="AH1490" s="48"/>
      <c r="AI1490" s="48"/>
      <c r="AJ1490" s="48"/>
      <c r="AK1490" s="48"/>
      <c r="AL1490" s="48"/>
      <c r="AM1490" s="48"/>
      <c r="AN1490" s="48"/>
      <c r="AO1490" s="48"/>
      <c r="AP1490" s="48"/>
      <c r="AQ1490" s="48"/>
      <c r="AR1490" s="48"/>
      <c r="AS1490" s="48"/>
      <c r="AT1490" s="48"/>
      <c r="AU1490" s="48"/>
      <c r="AV1490" s="48"/>
      <c r="AW1490" s="48"/>
      <c r="AX1490" s="48"/>
      <c r="AY1490" s="48"/>
      <c r="AZ1490" s="48"/>
      <c r="BA1490" s="48"/>
      <c r="BB1490" s="48"/>
    </row>
    <row r="1491" spans="1:54" x14ac:dyDescent="0.25">
      <c r="A1491" s="42" t="str">
        <f t="shared" si="63"/>
        <v/>
      </c>
      <c r="B1491" s="119"/>
      <c r="C1491" s="33"/>
      <c r="D1491" s="120"/>
      <c r="E1491" s="35"/>
      <c r="F1491" s="35"/>
      <c r="G1491" s="35"/>
      <c r="H1491" s="35"/>
      <c r="I1491" s="35"/>
      <c r="J1491" s="48"/>
      <c r="K1491" s="48"/>
      <c r="L1491" s="48"/>
      <c r="M1491" s="48"/>
      <c r="N1491" s="48"/>
      <c r="O1491" s="73"/>
      <c r="P1491" s="73"/>
      <c r="Q1491" s="73"/>
      <c r="R1491" s="73"/>
      <c r="S1491" s="73"/>
      <c r="T1491" s="48"/>
      <c r="U1491" s="48"/>
      <c r="V1491" s="48"/>
      <c r="W1491" s="48"/>
      <c r="X1491" s="48"/>
      <c r="Y1491" s="48"/>
      <c r="Z1491" s="48"/>
      <c r="AA1491" s="48"/>
      <c r="AB1491" s="48"/>
      <c r="AC1491" s="48"/>
      <c r="AD1491" s="48"/>
      <c r="AE1491" s="48"/>
      <c r="AF1491" s="48"/>
      <c r="AG1491" s="48"/>
      <c r="AH1491" s="48"/>
      <c r="AI1491" s="48"/>
      <c r="AJ1491" s="48"/>
      <c r="AK1491" s="48"/>
      <c r="AL1491" s="48"/>
      <c r="AM1491" s="48"/>
      <c r="AN1491" s="48"/>
      <c r="AO1491" s="48"/>
      <c r="AP1491" s="48"/>
      <c r="AQ1491" s="48"/>
      <c r="AR1491" s="48"/>
      <c r="AS1491" s="48"/>
      <c r="AT1491" s="48"/>
      <c r="AU1491" s="48"/>
      <c r="AV1491" s="48"/>
      <c r="AW1491" s="48"/>
      <c r="AX1491" s="48"/>
      <c r="AY1491" s="48"/>
      <c r="AZ1491" s="48"/>
      <c r="BA1491" s="48"/>
      <c r="BB1491" s="48"/>
    </row>
    <row r="1492" spans="1:54" x14ac:dyDescent="0.25">
      <c r="A1492" s="42" t="str">
        <f t="shared" ref="A1492:A1555" si="64">IF(B1492&lt;&gt;"",ROW(A1475),"")</f>
        <v/>
      </c>
      <c r="B1492" s="119"/>
      <c r="C1492" s="33"/>
      <c r="D1492" s="120"/>
      <c r="E1492" s="35"/>
      <c r="F1492" s="35"/>
      <c r="G1492" s="35"/>
      <c r="H1492" s="35"/>
      <c r="I1492" s="35"/>
      <c r="J1492" s="48"/>
      <c r="K1492" s="48"/>
      <c r="L1492" s="48"/>
      <c r="M1492" s="48"/>
      <c r="N1492" s="48"/>
      <c r="O1492" s="73"/>
      <c r="P1492" s="73"/>
      <c r="Q1492" s="73"/>
      <c r="R1492" s="73"/>
      <c r="S1492" s="73"/>
      <c r="T1492" s="48"/>
      <c r="U1492" s="48"/>
      <c r="V1492" s="48"/>
      <c r="W1492" s="48"/>
      <c r="X1492" s="48"/>
      <c r="Y1492" s="48"/>
      <c r="Z1492" s="48"/>
      <c r="AA1492" s="48"/>
      <c r="AB1492" s="48"/>
      <c r="AC1492" s="48"/>
      <c r="AD1492" s="48"/>
      <c r="AE1492" s="48"/>
      <c r="AF1492" s="48"/>
      <c r="AG1492" s="48"/>
      <c r="AH1492" s="48"/>
      <c r="AI1492" s="48"/>
      <c r="AJ1492" s="48"/>
      <c r="AK1492" s="48"/>
      <c r="AL1492" s="48"/>
      <c r="AM1492" s="48"/>
      <c r="AN1492" s="48"/>
      <c r="AO1492" s="48"/>
      <c r="AP1492" s="48"/>
      <c r="AQ1492" s="48"/>
      <c r="AR1492" s="48"/>
      <c r="AS1492" s="48"/>
      <c r="AT1492" s="48"/>
      <c r="AU1492" s="48"/>
      <c r="AV1492" s="48"/>
      <c r="AW1492" s="48"/>
      <c r="AX1492" s="48"/>
      <c r="AY1492" s="48"/>
      <c r="AZ1492" s="48"/>
      <c r="BA1492" s="48"/>
      <c r="BB1492" s="48"/>
    </row>
    <row r="1493" spans="1:54" x14ac:dyDescent="0.25">
      <c r="A1493" s="42" t="str">
        <f t="shared" si="64"/>
        <v/>
      </c>
      <c r="B1493" s="119"/>
      <c r="C1493" s="33"/>
      <c r="D1493" s="120"/>
      <c r="E1493" s="35"/>
      <c r="F1493" s="35"/>
      <c r="G1493" s="35"/>
      <c r="H1493" s="35"/>
      <c r="I1493" s="35"/>
      <c r="J1493" s="48"/>
      <c r="K1493" s="48"/>
      <c r="L1493" s="48"/>
      <c r="M1493" s="48"/>
      <c r="N1493" s="48"/>
      <c r="O1493" s="73"/>
      <c r="P1493" s="73"/>
      <c r="Q1493" s="73"/>
      <c r="R1493" s="73"/>
      <c r="S1493" s="73"/>
      <c r="T1493" s="48"/>
      <c r="U1493" s="48"/>
      <c r="V1493" s="48"/>
      <c r="W1493" s="48"/>
      <c r="X1493" s="48"/>
      <c r="Y1493" s="48"/>
      <c r="Z1493" s="48"/>
      <c r="AA1493" s="48"/>
      <c r="AB1493" s="48"/>
      <c r="AC1493" s="48"/>
      <c r="AD1493" s="48"/>
      <c r="AE1493" s="48"/>
      <c r="AF1493" s="48"/>
      <c r="AG1493" s="48"/>
      <c r="AH1493" s="48"/>
      <c r="AI1493" s="48"/>
      <c r="AJ1493" s="48"/>
      <c r="AK1493" s="48"/>
      <c r="AL1493" s="48"/>
      <c r="AM1493" s="48"/>
      <c r="AN1493" s="48"/>
      <c r="AO1493" s="48"/>
      <c r="AP1493" s="48"/>
      <c r="AQ1493" s="48"/>
      <c r="AR1493" s="48"/>
      <c r="AS1493" s="48"/>
      <c r="AT1493" s="48"/>
      <c r="AU1493" s="48"/>
      <c r="AV1493" s="48"/>
      <c r="AW1493" s="48"/>
      <c r="AX1493" s="48"/>
      <c r="AY1493" s="48"/>
      <c r="AZ1493" s="48"/>
      <c r="BA1493" s="48"/>
      <c r="BB1493" s="48"/>
    </row>
    <row r="1494" spans="1:54" x14ac:dyDescent="0.25">
      <c r="A1494" s="42" t="str">
        <f t="shared" si="64"/>
        <v/>
      </c>
      <c r="B1494" s="119"/>
      <c r="C1494" s="33"/>
      <c r="D1494" s="120"/>
      <c r="E1494" s="35"/>
      <c r="F1494" s="35"/>
      <c r="G1494" s="35"/>
      <c r="H1494" s="35"/>
      <c r="I1494" s="35"/>
      <c r="J1494" s="48"/>
      <c r="K1494" s="48"/>
      <c r="L1494" s="48"/>
      <c r="M1494" s="48"/>
      <c r="N1494" s="48"/>
      <c r="O1494" s="73"/>
      <c r="P1494" s="73"/>
      <c r="Q1494" s="73"/>
      <c r="R1494" s="73"/>
      <c r="S1494" s="73"/>
      <c r="T1494" s="48"/>
      <c r="U1494" s="48"/>
      <c r="V1494" s="48"/>
      <c r="W1494" s="48"/>
      <c r="X1494" s="48"/>
      <c r="Y1494" s="48"/>
      <c r="Z1494" s="48"/>
      <c r="AA1494" s="48"/>
      <c r="AB1494" s="48"/>
      <c r="AC1494" s="48"/>
      <c r="AD1494" s="48"/>
      <c r="AE1494" s="48"/>
      <c r="AF1494" s="48"/>
      <c r="AG1494" s="48"/>
      <c r="AH1494" s="48"/>
      <c r="AI1494" s="48"/>
      <c r="AJ1494" s="48"/>
      <c r="AK1494" s="48"/>
      <c r="AL1494" s="48"/>
      <c r="AM1494" s="48"/>
      <c r="AN1494" s="48"/>
      <c r="AO1494" s="48"/>
      <c r="AP1494" s="48"/>
      <c r="AQ1494" s="48"/>
      <c r="AR1494" s="48"/>
      <c r="AS1494" s="48"/>
      <c r="AT1494" s="48"/>
      <c r="AU1494" s="48"/>
      <c r="AV1494" s="48"/>
      <c r="AW1494" s="48"/>
      <c r="AX1494" s="48"/>
      <c r="AY1494" s="48"/>
      <c r="AZ1494" s="48"/>
      <c r="BA1494" s="48"/>
      <c r="BB1494" s="48"/>
    </row>
    <row r="1495" spans="1:54" x14ac:dyDescent="0.25">
      <c r="A1495" s="42" t="str">
        <f t="shared" si="64"/>
        <v/>
      </c>
      <c r="B1495" s="119"/>
      <c r="C1495" s="33"/>
      <c r="D1495" s="120"/>
      <c r="E1495" s="35"/>
      <c r="F1495" s="35"/>
      <c r="G1495" s="35"/>
      <c r="H1495" s="35"/>
      <c r="I1495" s="35"/>
      <c r="J1495" s="48"/>
      <c r="K1495" s="48"/>
      <c r="L1495" s="48"/>
      <c r="M1495" s="48"/>
      <c r="N1495" s="48"/>
      <c r="O1495" s="73"/>
      <c r="P1495" s="73"/>
      <c r="Q1495" s="73"/>
      <c r="R1495" s="73"/>
      <c r="S1495" s="73"/>
      <c r="T1495" s="48"/>
      <c r="U1495" s="48"/>
      <c r="V1495" s="48"/>
      <c r="W1495" s="48"/>
      <c r="X1495" s="48"/>
      <c r="Y1495" s="48"/>
      <c r="Z1495" s="48"/>
      <c r="AA1495" s="48"/>
      <c r="AB1495" s="48"/>
      <c r="AC1495" s="48"/>
      <c r="AD1495" s="48"/>
      <c r="AE1495" s="48"/>
      <c r="AF1495" s="48"/>
      <c r="AG1495" s="48"/>
      <c r="AH1495" s="48"/>
      <c r="AI1495" s="48"/>
      <c r="AJ1495" s="48"/>
      <c r="AK1495" s="48"/>
      <c r="AL1495" s="48"/>
      <c r="AM1495" s="48"/>
      <c r="AN1495" s="48"/>
      <c r="AO1495" s="48"/>
      <c r="AP1495" s="48"/>
      <c r="AQ1495" s="48"/>
      <c r="AR1495" s="48"/>
      <c r="AS1495" s="48"/>
      <c r="AT1495" s="48"/>
      <c r="AU1495" s="48"/>
      <c r="AV1495" s="48"/>
      <c r="AW1495" s="48"/>
      <c r="AX1495" s="48"/>
      <c r="AY1495" s="48"/>
      <c r="AZ1495" s="48"/>
      <c r="BA1495" s="48"/>
      <c r="BB1495" s="48"/>
    </row>
    <row r="1496" spans="1:54" x14ac:dyDescent="0.25">
      <c r="A1496" s="42" t="str">
        <f t="shared" si="64"/>
        <v/>
      </c>
      <c r="B1496" s="119"/>
      <c r="C1496" s="33"/>
      <c r="D1496" s="120"/>
      <c r="E1496" s="35"/>
      <c r="F1496" s="35"/>
      <c r="G1496" s="35"/>
      <c r="H1496" s="35"/>
      <c r="I1496" s="35"/>
      <c r="J1496" s="48"/>
      <c r="K1496" s="48"/>
      <c r="L1496" s="48"/>
      <c r="M1496" s="48"/>
      <c r="N1496" s="48"/>
      <c r="O1496" s="73"/>
      <c r="P1496" s="73"/>
      <c r="Q1496" s="73"/>
      <c r="R1496" s="73"/>
      <c r="S1496" s="73"/>
      <c r="T1496" s="48"/>
      <c r="U1496" s="48"/>
      <c r="V1496" s="48"/>
      <c r="W1496" s="48"/>
      <c r="X1496" s="48"/>
      <c r="Y1496" s="48"/>
      <c r="Z1496" s="48"/>
      <c r="AA1496" s="48"/>
      <c r="AB1496" s="48"/>
      <c r="AC1496" s="48"/>
      <c r="AD1496" s="48"/>
      <c r="AE1496" s="48"/>
      <c r="AF1496" s="48"/>
      <c r="AG1496" s="48"/>
      <c r="AH1496" s="48"/>
      <c r="AI1496" s="48"/>
      <c r="AJ1496" s="48"/>
      <c r="AK1496" s="48"/>
      <c r="AL1496" s="48"/>
      <c r="AM1496" s="48"/>
      <c r="AN1496" s="48"/>
      <c r="AO1496" s="48"/>
      <c r="AP1496" s="48"/>
      <c r="AQ1496" s="48"/>
      <c r="AR1496" s="48"/>
      <c r="AS1496" s="48"/>
      <c r="AT1496" s="48"/>
      <c r="AU1496" s="48"/>
      <c r="AV1496" s="48"/>
      <c r="AW1496" s="48"/>
      <c r="AX1496" s="48"/>
      <c r="AY1496" s="48"/>
      <c r="AZ1496" s="48"/>
      <c r="BA1496" s="48"/>
      <c r="BB1496" s="48"/>
    </row>
    <row r="1497" spans="1:54" x14ac:dyDescent="0.25">
      <c r="A1497" s="42" t="str">
        <f t="shared" si="64"/>
        <v/>
      </c>
      <c r="B1497" s="119"/>
      <c r="C1497" s="33"/>
      <c r="D1497" s="120"/>
      <c r="E1497" s="35"/>
      <c r="F1497" s="35"/>
      <c r="G1497" s="35"/>
      <c r="H1497" s="35"/>
      <c r="I1497" s="35"/>
      <c r="J1497" s="48"/>
      <c r="K1497" s="48"/>
      <c r="L1497" s="48"/>
      <c r="M1497" s="48"/>
      <c r="N1497" s="48"/>
      <c r="O1497" s="73"/>
      <c r="P1497" s="73"/>
      <c r="Q1497" s="73"/>
      <c r="R1497" s="73"/>
      <c r="S1497" s="73"/>
      <c r="T1497" s="48"/>
      <c r="U1497" s="48"/>
      <c r="V1497" s="48"/>
      <c r="W1497" s="48"/>
      <c r="X1497" s="48"/>
      <c r="Y1497" s="48"/>
      <c r="Z1497" s="48"/>
      <c r="AA1497" s="48"/>
      <c r="AB1497" s="48"/>
      <c r="AC1497" s="48"/>
      <c r="AD1497" s="48"/>
      <c r="AE1497" s="48"/>
      <c r="AF1497" s="48"/>
      <c r="AG1497" s="48"/>
      <c r="AH1497" s="48"/>
      <c r="AI1497" s="48"/>
      <c r="AJ1497" s="48"/>
      <c r="AK1497" s="48"/>
      <c r="AL1497" s="48"/>
      <c r="AM1497" s="48"/>
      <c r="AN1497" s="48"/>
      <c r="AO1497" s="48"/>
      <c r="AP1497" s="48"/>
      <c r="AQ1497" s="48"/>
      <c r="AR1497" s="48"/>
      <c r="AS1497" s="48"/>
      <c r="AT1497" s="48"/>
      <c r="AU1497" s="48"/>
      <c r="AV1497" s="48"/>
      <c r="AW1497" s="48"/>
      <c r="AX1497" s="48"/>
      <c r="AY1497" s="48"/>
      <c r="AZ1497" s="48"/>
      <c r="BA1497" s="48"/>
      <c r="BB1497" s="48"/>
    </row>
    <row r="1498" spans="1:54" x14ac:dyDescent="0.25">
      <c r="A1498" s="42" t="str">
        <f t="shared" si="64"/>
        <v/>
      </c>
      <c r="B1498" s="119"/>
      <c r="C1498" s="33"/>
      <c r="D1498" s="120"/>
      <c r="E1498" s="35"/>
      <c r="F1498" s="35"/>
      <c r="G1498" s="35"/>
      <c r="H1498" s="35"/>
      <c r="I1498" s="35"/>
      <c r="J1498" s="48"/>
      <c r="K1498" s="48"/>
      <c r="L1498" s="48"/>
      <c r="M1498" s="48"/>
      <c r="N1498" s="48"/>
      <c r="O1498" s="73"/>
      <c r="P1498" s="73"/>
      <c r="Q1498" s="73"/>
      <c r="R1498" s="73"/>
      <c r="S1498" s="73"/>
      <c r="T1498" s="48"/>
      <c r="U1498" s="48"/>
      <c r="V1498" s="48"/>
      <c r="W1498" s="48"/>
      <c r="X1498" s="48"/>
      <c r="Y1498" s="48"/>
      <c r="Z1498" s="48"/>
      <c r="AA1498" s="48"/>
      <c r="AB1498" s="48"/>
      <c r="AC1498" s="48"/>
      <c r="AD1498" s="48"/>
      <c r="AE1498" s="48"/>
      <c r="AF1498" s="48"/>
      <c r="AG1498" s="48"/>
      <c r="AH1498" s="48"/>
      <c r="AI1498" s="48"/>
      <c r="AJ1498" s="48"/>
      <c r="AK1498" s="48"/>
      <c r="AL1498" s="48"/>
      <c r="AM1498" s="48"/>
      <c r="AN1498" s="48"/>
      <c r="AO1498" s="48"/>
      <c r="AP1498" s="48"/>
      <c r="AQ1498" s="48"/>
      <c r="AR1498" s="48"/>
      <c r="AS1498" s="48"/>
      <c r="AT1498" s="48"/>
      <c r="AU1498" s="48"/>
      <c r="AV1498" s="48"/>
      <c r="AW1498" s="48"/>
      <c r="AX1498" s="48"/>
      <c r="AY1498" s="48"/>
      <c r="AZ1498" s="48"/>
      <c r="BA1498" s="48"/>
      <c r="BB1498" s="48"/>
    </row>
    <row r="1499" spans="1:54" x14ac:dyDescent="0.25">
      <c r="A1499" s="42" t="str">
        <f t="shared" si="64"/>
        <v/>
      </c>
      <c r="B1499" s="119"/>
      <c r="C1499" s="33"/>
      <c r="D1499" s="120"/>
      <c r="E1499" s="35"/>
      <c r="F1499" s="35"/>
      <c r="G1499" s="35"/>
      <c r="H1499" s="35"/>
      <c r="I1499" s="35"/>
      <c r="J1499" s="48"/>
      <c r="K1499" s="48"/>
      <c r="L1499" s="48"/>
      <c r="M1499" s="48"/>
      <c r="N1499" s="48"/>
      <c r="O1499" s="73"/>
      <c r="P1499" s="73"/>
      <c r="Q1499" s="73"/>
      <c r="R1499" s="73"/>
      <c r="S1499" s="73"/>
      <c r="T1499" s="48"/>
      <c r="U1499" s="48"/>
      <c r="V1499" s="48"/>
      <c r="W1499" s="48"/>
      <c r="X1499" s="48"/>
      <c r="Y1499" s="48"/>
      <c r="Z1499" s="48"/>
      <c r="AA1499" s="48"/>
      <c r="AB1499" s="48"/>
      <c r="AC1499" s="48"/>
      <c r="AD1499" s="48"/>
      <c r="AE1499" s="48"/>
      <c r="AF1499" s="48"/>
      <c r="AG1499" s="48"/>
      <c r="AH1499" s="48"/>
      <c r="AI1499" s="48"/>
      <c r="AJ1499" s="48"/>
      <c r="AK1499" s="48"/>
      <c r="AL1499" s="48"/>
      <c r="AM1499" s="48"/>
      <c r="AN1499" s="48"/>
      <c r="AO1499" s="48"/>
      <c r="AP1499" s="48"/>
      <c r="AQ1499" s="48"/>
      <c r="AR1499" s="48"/>
      <c r="AS1499" s="48"/>
      <c r="AT1499" s="48"/>
      <c r="AU1499" s="48"/>
      <c r="AV1499" s="48"/>
      <c r="AW1499" s="48"/>
      <c r="AX1499" s="48"/>
      <c r="AY1499" s="48"/>
      <c r="AZ1499" s="48"/>
      <c r="BA1499" s="48"/>
      <c r="BB1499" s="48"/>
    </row>
    <row r="1500" spans="1:54" x14ac:dyDescent="0.25">
      <c r="A1500" s="42" t="str">
        <f t="shared" si="64"/>
        <v/>
      </c>
      <c r="B1500" s="119"/>
      <c r="C1500" s="33"/>
      <c r="D1500" s="120"/>
      <c r="E1500" s="35"/>
      <c r="F1500" s="35"/>
      <c r="G1500" s="35"/>
      <c r="H1500" s="35"/>
      <c r="I1500" s="35"/>
      <c r="J1500" s="48"/>
      <c r="K1500" s="48"/>
      <c r="L1500" s="48"/>
      <c r="M1500" s="48"/>
      <c r="N1500" s="48"/>
      <c r="O1500" s="73"/>
      <c r="P1500" s="73"/>
      <c r="Q1500" s="73"/>
      <c r="R1500" s="73"/>
      <c r="S1500" s="73"/>
      <c r="T1500" s="48"/>
      <c r="U1500" s="48"/>
      <c r="V1500" s="48"/>
      <c r="W1500" s="48"/>
      <c r="X1500" s="48"/>
      <c r="Y1500" s="48"/>
      <c r="Z1500" s="48"/>
      <c r="AA1500" s="48"/>
      <c r="AB1500" s="48"/>
      <c r="AC1500" s="48"/>
      <c r="AD1500" s="48"/>
      <c r="AE1500" s="48"/>
      <c r="AF1500" s="48"/>
      <c r="AG1500" s="48"/>
      <c r="AH1500" s="48"/>
      <c r="AI1500" s="48"/>
      <c r="AJ1500" s="48"/>
      <c r="AK1500" s="48"/>
      <c r="AL1500" s="48"/>
      <c r="AM1500" s="48"/>
      <c r="AN1500" s="48"/>
      <c r="AO1500" s="48"/>
      <c r="AP1500" s="48"/>
      <c r="AQ1500" s="48"/>
      <c r="AR1500" s="48"/>
      <c r="AS1500" s="48"/>
      <c r="AT1500" s="48"/>
      <c r="AU1500" s="48"/>
      <c r="AV1500" s="48"/>
      <c r="AW1500" s="48"/>
      <c r="AX1500" s="48"/>
      <c r="AY1500" s="48"/>
      <c r="AZ1500" s="48"/>
      <c r="BA1500" s="48"/>
      <c r="BB1500" s="48"/>
    </row>
    <row r="1501" spans="1:54" x14ac:dyDescent="0.25">
      <c r="A1501" s="42" t="str">
        <f t="shared" si="64"/>
        <v/>
      </c>
      <c r="B1501" s="119"/>
      <c r="C1501" s="33"/>
      <c r="D1501" s="120"/>
      <c r="E1501" s="35"/>
      <c r="F1501" s="35"/>
      <c r="G1501" s="35"/>
      <c r="H1501" s="35"/>
      <c r="I1501" s="35"/>
      <c r="J1501" s="48"/>
      <c r="K1501" s="48"/>
      <c r="L1501" s="48"/>
      <c r="M1501" s="48"/>
      <c r="N1501" s="48"/>
      <c r="O1501" s="73"/>
      <c r="P1501" s="73"/>
      <c r="Q1501" s="73"/>
      <c r="R1501" s="73"/>
      <c r="S1501" s="73"/>
      <c r="T1501" s="48"/>
      <c r="U1501" s="48"/>
      <c r="V1501" s="48"/>
      <c r="W1501" s="48"/>
      <c r="X1501" s="48"/>
      <c r="Y1501" s="48"/>
      <c r="Z1501" s="48"/>
      <c r="AA1501" s="48"/>
      <c r="AB1501" s="48"/>
      <c r="AC1501" s="48"/>
      <c r="AD1501" s="48"/>
      <c r="AE1501" s="48"/>
      <c r="AF1501" s="48"/>
      <c r="AG1501" s="48"/>
      <c r="AH1501" s="48"/>
      <c r="AI1501" s="48"/>
      <c r="AJ1501" s="48"/>
      <c r="AK1501" s="48"/>
      <c r="AL1501" s="48"/>
      <c r="AM1501" s="48"/>
      <c r="AN1501" s="48"/>
      <c r="AO1501" s="48"/>
      <c r="AP1501" s="48"/>
      <c r="AQ1501" s="48"/>
      <c r="AR1501" s="48"/>
      <c r="AS1501" s="48"/>
      <c r="AT1501" s="48"/>
      <c r="AU1501" s="48"/>
      <c r="AV1501" s="48"/>
      <c r="AW1501" s="48"/>
      <c r="AX1501" s="48"/>
      <c r="AY1501" s="48"/>
      <c r="AZ1501" s="48"/>
      <c r="BA1501" s="48"/>
      <c r="BB1501" s="48"/>
    </row>
    <row r="1502" spans="1:54" x14ac:dyDescent="0.25">
      <c r="A1502" s="42" t="str">
        <f t="shared" si="64"/>
        <v/>
      </c>
      <c r="B1502" s="119"/>
      <c r="C1502" s="33"/>
      <c r="D1502" s="120"/>
      <c r="E1502" s="35"/>
      <c r="F1502" s="35"/>
      <c r="G1502" s="35"/>
      <c r="H1502" s="35"/>
      <c r="I1502" s="35"/>
      <c r="J1502" s="48"/>
      <c r="K1502" s="48"/>
      <c r="L1502" s="48"/>
      <c r="M1502" s="48"/>
      <c r="N1502" s="48"/>
      <c r="O1502" s="73"/>
      <c r="P1502" s="73"/>
      <c r="Q1502" s="73"/>
      <c r="R1502" s="73"/>
      <c r="S1502" s="73"/>
      <c r="T1502" s="48"/>
      <c r="U1502" s="48"/>
      <c r="V1502" s="48"/>
      <c r="W1502" s="48"/>
      <c r="X1502" s="48"/>
      <c r="Y1502" s="48"/>
      <c r="Z1502" s="48"/>
      <c r="AA1502" s="48"/>
      <c r="AB1502" s="48"/>
      <c r="AC1502" s="48"/>
      <c r="AD1502" s="48"/>
      <c r="AE1502" s="48"/>
      <c r="AF1502" s="48"/>
      <c r="AG1502" s="48"/>
      <c r="AH1502" s="48"/>
      <c r="AI1502" s="48"/>
      <c r="AJ1502" s="48"/>
      <c r="AK1502" s="48"/>
      <c r="AL1502" s="48"/>
      <c r="AM1502" s="48"/>
      <c r="AN1502" s="48"/>
      <c r="AO1502" s="48"/>
      <c r="AP1502" s="48"/>
      <c r="AQ1502" s="48"/>
      <c r="AR1502" s="48"/>
      <c r="AS1502" s="48"/>
      <c r="AT1502" s="48"/>
      <c r="AU1502" s="48"/>
      <c r="AV1502" s="48"/>
      <c r="AW1502" s="48"/>
      <c r="AX1502" s="48"/>
      <c r="AY1502" s="48"/>
      <c r="AZ1502" s="48"/>
      <c r="BA1502" s="48"/>
      <c r="BB1502" s="48"/>
    </row>
    <row r="1503" spans="1:54" x14ac:dyDescent="0.25">
      <c r="A1503" s="42" t="str">
        <f t="shared" si="64"/>
        <v/>
      </c>
      <c r="B1503" s="119"/>
      <c r="C1503" s="33"/>
      <c r="D1503" s="120"/>
      <c r="E1503" s="35"/>
      <c r="F1503" s="35"/>
      <c r="G1503" s="35"/>
      <c r="H1503" s="35"/>
      <c r="I1503" s="35"/>
      <c r="J1503" s="48"/>
      <c r="K1503" s="48"/>
      <c r="L1503" s="48"/>
      <c r="M1503" s="48"/>
      <c r="N1503" s="48"/>
      <c r="O1503" s="73"/>
      <c r="P1503" s="73"/>
      <c r="Q1503" s="73"/>
      <c r="R1503" s="73"/>
      <c r="S1503" s="73"/>
      <c r="T1503" s="48"/>
      <c r="U1503" s="48"/>
      <c r="V1503" s="48"/>
      <c r="W1503" s="48"/>
      <c r="X1503" s="48"/>
      <c r="Y1503" s="48"/>
      <c r="Z1503" s="48"/>
      <c r="AA1503" s="48"/>
      <c r="AB1503" s="48"/>
      <c r="AC1503" s="48"/>
      <c r="AD1503" s="48"/>
      <c r="AE1503" s="48"/>
      <c r="AF1503" s="48"/>
      <c r="AG1503" s="48"/>
      <c r="AH1503" s="48"/>
      <c r="AI1503" s="48"/>
      <c r="AJ1503" s="48"/>
      <c r="AK1503" s="48"/>
      <c r="AL1503" s="48"/>
      <c r="AM1503" s="48"/>
      <c r="AN1503" s="48"/>
      <c r="AO1503" s="48"/>
      <c r="AP1503" s="48"/>
      <c r="AQ1503" s="48"/>
      <c r="AR1503" s="48"/>
      <c r="AS1503" s="48"/>
      <c r="AT1503" s="48"/>
      <c r="AU1503" s="48"/>
      <c r="AV1503" s="48"/>
      <c r="AW1503" s="48"/>
      <c r="AX1503" s="48"/>
      <c r="AY1503" s="48"/>
      <c r="AZ1503" s="48"/>
      <c r="BA1503" s="48"/>
      <c r="BB1503" s="48"/>
    </row>
    <row r="1504" spans="1:54" x14ac:dyDescent="0.25">
      <c r="A1504" s="42" t="str">
        <f t="shared" si="64"/>
        <v/>
      </c>
      <c r="B1504" s="119"/>
      <c r="C1504" s="33"/>
      <c r="D1504" s="120"/>
      <c r="E1504" s="35"/>
      <c r="F1504" s="35"/>
      <c r="G1504" s="35"/>
      <c r="H1504" s="35"/>
      <c r="I1504" s="35"/>
      <c r="J1504" s="48"/>
      <c r="K1504" s="48"/>
      <c r="L1504" s="48"/>
      <c r="M1504" s="48"/>
      <c r="N1504" s="48"/>
      <c r="O1504" s="73"/>
      <c r="P1504" s="73"/>
      <c r="Q1504" s="73"/>
      <c r="R1504" s="73"/>
      <c r="S1504" s="73"/>
      <c r="T1504" s="48"/>
      <c r="U1504" s="48"/>
      <c r="V1504" s="48"/>
      <c r="W1504" s="48"/>
      <c r="X1504" s="48"/>
      <c r="Y1504" s="48"/>
      <c r="Z1504" s="48"/>
      <c r="AA1504" s="48"/>
      <c r="AB1504" s="48"/>
      <c r="AC1504" s="48"/>
      <c r="AD1504" s="48"/>
      <c r="AE1504" s="48"/>
      <c r="AF1504" s="48"/>
      <c r="AG1504" s="48"/>
      <c r="AH1504" s="48"/>
      <c r="AI1504" s="48"/>
      <c r="AJ1504" s="48"/>
      <c r="AK1504" s="48"/>
      <c r="AL1504" s="48"/>
      <c r="AM1504" s="48"/>
      <c r="AN1504" s="48"/>
      <c r="AO1504" s="48"/>
      <c r="AP1504" s="48"/>
      <c r="AQ1504" s="48"/>
      <c r="AR1504" s="48"/>
      <c r="AS1504" s="48"/>
      <c r="AT1504" s="48"/>
      <c r="AU1504" s="48"/>
      <c r="AV1504" s="48"/>
      <c r="AW1504" s="48"/>
      <c r="AX1504" s="48"/>
      <c r="AY1504" s="48"/>
      <c r="AZ1504" s="48"/>
      <c r="BA1504" s="48"/>
      <c r="BB1504" s="48"/>
    </row>
    <row r="1505" spans="1:54" x14ac:dyDescent="0.25">
      <c r="A1505" s="42" t="str">
        <f t="shared" si="64"/>
        <v/>
      </c>
      <c r="B1505" s="119"/>
      <c r="C1505" s="33"/>
      <c r="D1505" s="120"/>
      <c r="E1505" s="35"/>
      <c r="F1505" s="35"/>
      <c r="G1505" s="35"/>
      <c r="H1505" s="35"/>
      <c r="I1505" s="35"/>
      <c r="J1505" s="48"/>
      <c r="K1505" s="48"/>
      <c r="L1505" s="48"/>
      <c r="M1505" s="48"/>
      <c r="N1505" s="48"/>
      <c r="O1505" s="73"/>
      <c r="P1505" s="73"/>
      <c r="Q1505" s="73"/>
      <c r="R1505" s="73"/>
      <c r="S1505" s="73"/>
      <c r="T1505" s="48"/>
      <c r="U1505" s="48"/>
      <c r="V1505" s="48"/>
      <c r="W1505" s="48"/>
      <c r="X1505" s="48"/>
      <c r="Y1505" s="48"/>
      <c r="Z1505" s="48"/>
      <c r="AA1505" s="48"/>
      <c r="AB1505" s="48"/>
      <c r="AC1505" s="48"/>
      <c r="AD1505" s="48"/>
      <c r="AE1505" s="48"/>
      <c r="AF1505" s="48"/>
      <c r="AG1505" s="48"/>
      <c r="AH1505" s="48"/>
      <c r="AI1505" s="48"/>
      <c r="AJ1505" s="48"/>
      <c r="AK1505" s="48"/>
      <c r="AL1505" s="48"/>
      <c r="AM1505" s="48"/>
      <c r="AN1505" s="48"/>
      <c r="AO1505" s="48"/>
      <c r="AP1505" s="48"/>
      <c r="AQ1505" s="48"/>
      <c r="AR1505" s="48"/>
      <c r="AS1505" s="48"/>
      <c r="AT1505" s="48"/>
      <c r="AU1505" s="48"/>
      <c r="AV1505" s="48"/>
      <c r="AW1505" s="48"/>
      <c r="AX1505" s="48"/>
      <c r="AY1505" s="48"/>
      <c r="AZ1505" s="48"/>
      <c r="BA1505" s="48"/>
      <c r="BB1505" s="48"/>
    </row>
    <row r="1506" spans="1:54" x14ac:dyDescent="0.25">
      <c r="A1506" s="42" t="str">
        <f t="shared" si="64"/>
        <v/>
      </c>
      <c r="B1506" s="119"/>
      <c r="C1506" s="33"/>
      <c r="D1506" s="120"/>
      <c r="E1506" s="35"/>
      <c r="F1506" s="35"/>
      <c r="G1506" s="35"/>
      <c r="H1506" s="35"/>
      <c r="I1506" s="35"/>
      <c r="J1506" s="48"/>
      <c r="K1506" s="48"/>
      <c r="L1506" s="48"/>
      <c r="M1506" s="48"/>
      <c r="N1506" s="48"/>
      <c r="O1506" s="73"/>
      <c r="P1506" s="73"/>
      <c r="Q1506" s="73"/>
      <c r="R1506" s="73"/>
      <c r="S1506" s="73"/>
      <c r="T1506" s="48"/>
      <c r="U1506" s="48"/>
      <c r="V1506" s="48"/>
      <c r="W1506" s="48"/>
      <c r="X1506" s="48"/>
      <c r="Y1506" s="48"/>
      <c r="Z1506" s="48"/>
      <c r="AA1506" s="48"/>
      <c r="AB1506" s="48"/>
      <c r="AC1506" s="48"/>
      <c r="AD1506" s="48"/>
      <c r="AE1506" s="48"/>
      <c r="AF1506" s="48"/>
      <c r="AG1506" s="48"/>
      <c r="AH1506" s="48"/>
      <c r="AI1506" s="48"/>
      <c r="AJ1506" s="48"/>
      <c r="AK1506" s="48"/>
      <c r="AL1506" s="48"/>
      <c r="AM1506" s="48"/>
      <c r="AN1506" s="48"/>
      <c r="AO1506" s="48"/>
      <c r="AP1506" s="48"/>
      <c r="AQ1506" s="48"/>
      <c r="AR1506" s="48"/>
      <c r="AS1506" s="48"/>
      <c r="AT1506" s="48"/>
      <c r="AU1506" s="48"/>
      <c r="AV1506" s="48"/>
      <c r="AW1506" s="48"/>
      <c r="AX1506" s="48"/>
      <c r="AY1506" s="48"/>
      <c r="AZ1506" s="48"/>
      <c r="BA1506" s="48"/>
      <c r="BB1506" s="48"/>
    </row>
    <row r="1507" spans="1:54" x14ac:dyDescent="0.25">
      <c r="A1507" s="42" t="str">
        <f t="shared" si="64"/>
        <v/>
      </c>
      <c r="B1507" s="119"/>
      <c r="C1507" s="33"/>
      <c r="D1507" s="120"/>
      <c r="E1507" s="35"/>
      <c r="F1507" s="35"/>
      <c r="G1507" s="35"/>
      <c r="H1507" s="35"/>
      <c r="I1507" s="35"/>
      <c r="J1507" s="48"/>
      <c r="K1507" s="48"/>
      <c r="L1507" s="48"/>
      <c r="M1507" s="48"/>
      <c r="N1507" s="48"/>
      <c r="O1507" s="73"/>
      <c r="P1507" s="73"/>
      <c r="Q1507" s="73"/>
      <c r="R1507" s="73"/>
      <c r="S1507" s="73"/>
      <c r="T1507" s="48"/>
      <c r="U1507" s="48"/>
      <c r="V1507" s="48"/>
      <c r="W1507" s="48"/>
      <c r="X1507" s="48"/>
      <c r="Y1507" s="48"/>
      <c r="Z1507" s="48"/>
      <c r="AA1507" s="48"/>
      <c r="AB1507" s="48"/>
      <c r="AC1507" s="48"/>
      <c r="AD1507" s="48"/>
      <c r="AE1507" s="48"/>
      <c r="AF1507" s="48"/>
      <c r="AG1507" s="48"/>
      <c r="AH1507" s="48"/>
      <c r="AI1507" s="48"/>
      <c r="AJ1507" s="48"/>
      <c r="AK1507" s="48"/>
      <c r="AL1507" s="48"/>
      <c r="AM1507" s="48"/>
      <c r="AN1507" s="48"/>
      <c r="AO1507" s="48"/>
      <c r="AP1507" s="48"/>
      <c r="AQ1507" s="48"/>
      <c r="AR1507" s="48"/>
      <c r="AS1507" s="48"/>
      <c r="AT1507" s="48"/>
      <c r="AU1507" s="48"/>
      <c r="AV1507" s="48"/>
      <c r="AW1507" s="48"/>
      <c r="AX1507" s="48"/>
      <c r="AY1507" s="48"/>
      <c r="AZ1507" s="48"/>
      <c r="BA1507" s="48"/>
      <c r="BB1507" s="48"/>
    </row>
    <row r="1508" spans="1:54" x14ac:dyDescent="0.25">
      <c r="A1508" s="42" t="str">
        <f t="shared" si="64"/>
        <v/>
      </c>
      <c r="B1508" s="119"/>
      <c r="C1508" s="33"/>
      <c r="D1508" s="120"/>
      <c r="E1508" s="35"/>
      <c r="F1508" s="35"/>
      <c r="G1508" s="35"/>
      <c r="H1508" s="35"/>
      <c r="I1508" s="35"/>
      <c r="J1508" s="48"/>
      <c r="K1508" s="48"/>
      <c r="L1508" s="48"/>
      <c r="M1508" s="48"/>
      <c r="N1508" s="48"/>
      <c r="O1508" s="73"/>
      <c r="P1508" s="73"/>
      <c r="Q1508" s="73"/>
      <c r="R1508" s="73"/>
      <c r="S1508" s="73"/>
      <c r="T1508" s="48"/>
      <c r="U1508" s="48"/>
      <c r="V1508" s="48"/>
      <c r="W1508" s="48"/>
      <c r="X1508" s="48"/>
      <c r="Y1508" s="48"/>
      <c r="Z1508" s="48"/>
      <c r="AA1508" s="48"/>
      <c r="AB1508" s="48"/>
      <c r="AC1508" s="48"/>
      <c r="AD1508" s="48"/>
      <c r="AE1508" s="48"/>
      <c r="AF1508" s="48"/>
      <c r="AG1508" s="48"/>
      <c r="AH1508" s="48"/>
      <c r="AI1508" s="48"/>
      <c r="AJ1508" s="48"/>
      <c r="AK1508" s="48"/>
      <c r="AL1508" s="48"/>
      <c r="AM1508" s="48"/>
      <c r="AN1508" s="48"/>
      <c r="AO1508" s="48"/>
      <c r="AP1508" s="48"/>
      <c r="AQ1508" s="48"/>
      <c r="AR1508" s="48"/>
      <c r="AS1508" s="48"/>
      <c r="AT1508" s="48"/>
      <c r="AU1508" s="48"/>
      <c r="AV1508" s="48"/>
      <c r="AW1508" s="48"/>
      <c r="AX1508" s="48"/>
      <c r="AY1508" s="48"/>
      <c r="AZ1508" s="48"/>
      <c r="BA1508" s="48"/>
      <c r="BB1508" s="48"/>
    </row>
    <row r="1509" spans="1:54" x14ac:dyDescent="0.25">
      <c r="A1509" s="42" t="str">
        <f t="shared" si="64"/>
        <v/>
      </c>
      <c r="B1509" s="119"/>
      <c r="C1509" s="33"/>
      <c r="D1509" s="120"/>
      <c r="E1509" s="35"/>
      <c r="F1509" s="35"/>
      <c r="G1509" s="35"/>
      <c r="H1509" s="35"/>
      <c r="I1509" s="35"/>
      <c r="J1509" s="48"/>
      <c r="K1509" s="48"/>
      <c r="L1509" s="48"/>
      <c r="M1509" s="48"/>
      <c r="N1509" s="48"/>
      <c r="O1509" s="73"/>
      <c r="P1509" s="73"/>
      <c r="Q1509" s="73"/>
      <c r="R1509" s="73"/>
      <c r="S1509" s="73"/>
      <c r="T1509" s="48"/>
      <c r="U1509" s="48"/>
      <c r="V1509" s="48"/>
      <c r="W1509" s="48"/>
      <c r="X1509" s="48"/>
      <c r="Y1509" s="48"/>
      <c r="Z1509" s="48"/>
      <c r="AA1509" s="48"/>
      <c r="AB1509" s="48"/>
      <c r="AC1509" s="48"/>
      <c r="AD1509" s="48"/>
      <c r="AE1509" s="48"/>
      <c r="AF1509" s="48"/>
      <c r="AG1509" s="48"/>
      <c r="AH1509" s="48"/>
      <c r="AI1509" s="48"/>
      <c r="AJ1509" s="48"/>
      <c r="AK1509" s="48"/>
      <c r="AL1509" s="48"/>
      <c r="AM1509" s="48"/>
      <c r="AN1509" s="48"/>
      <c r="AO1509" s="48"/>
      <c r="AP1509" s="48"/>
      <c r="AQ1509" s="48"/>
      <c r="AR1509" s="48"/>
      <c r="AS1509" s="48"/>
      <c r="AT1509" s="48"/>
      <c r="AU1509" s="48"/>
      <c r="AV1509" s="48"/>
      <c r="AW1509" s="48"/>
      <c r="AX1509" s="48"/>
      <c r="AY1509" s="48"/>
      <c r="AZ1509" s="48"/>
      <c r="BA1509" s="48"/>
      <c r="BB1509" s="48"/>
    </row>
    <row r="1510" spans="1:54" x14ac:dyDescent="0.25">
      <c r="A1510" s="42" t="str">
        <f t="shared" si="64"/>
        <v/>
      </c>
      <c r="B1510" s="119"/>
      <c r="C1510" s="33"/>
      <c r="D1510" s="120"/>
      <c r="E1510" s="35"/>
      <c r="F1510" s="35"/>
      <c r="G1510" s="35"/>
      <c r="H1510" s="35"/>
      <c r="I1510" s="35"/>
      <c r="J1510" s="48"/>
      <c r="K1510" s="48"/>
      <c r="L1510" s="48"/>
      <c r="M1510" s="48"/>
      <c r="N1510" s="48"/>
      <c r="O1510" s="73"/>
      <c r="P1510" s="73"/>
      <c r="Q1510" s="73"/>
      <c r="R1510" s="73"/>
      <c r="S1510" s="73"/>
      <c r="T1510" s="48"/>
      <c r="U1510" s="48"/>
      <c r="V1510" s="48"/>
      <c r="W1510" s="48"/>
      <c r="X1510" s="48"/>
      <c r="Y1510" s="48"/>
      <c r="Z1510" s="48"/>
      <c r="AA1510" s="48"/>
      <c r="AB1510" s="48"/>
      <c r="AC1510" s="48"/>
      <c r="AD1510" s="48"/>
      <c r="AE1510" s="48"/>
      <c r="AF1510" s="48"/>
      <c r="AG1510" s="48"/>
      <c r="AH1510" s="48"/>
      <c r="AI1510" s="48"/>
      <c r="AJ1510" s="48"/>
      <c r="AK1510" s="48"/>
      <c r="AL1510" s="48"/>
      <c r="AM1510" s="48"/>
      <c r="AN1510" s="48"/>
      <c r="AO1510" s="48"/>
      <c r="AP1510" s="48"/>
      <c r="AQ1510" s="48"/>
      <c r="AR1510" s="48"/>
      <c r="AS1510" s="48"/>
      <c r="AT1510" s="48"/>
      <c r="AU1510" s="48"/>
      <c r="AV1510" s="48"/>
      <c r="AW1510" s="48"/>
      <c r="AX1510" s="48"/>
      <c r="AY1510" s="48"/>
      <c r="AZ1510" s="48"/>
      <c r="BA1510" s="48"/>
      <c r="BB1510" s="48"/>
    </row>
    <row r="1511" spans="1:54" x14ac:dyDescent="0.25">
      <c r="A1511" s="42" t="str">
        <f t="shared" si="64"/>
        <v/>
      </c>
      <c r="B1511" s="119"/>
      <c r="C1511" s="33"/>
      <c r="D1511" s="120"/>
      <c r="E1511" s="35"/>
      <c r="F1511" s="35"/>
      <c r="G1511" s="35"/>
      <c r="H1511" s="35"/>
      <c r="I1511" s="35"/>
      <c r="J1511" s="48"/>
      <c r="K1511" s="48"/>
      <c r="L1511" s="48"/>
      <c r="M1511" s="48"/>
      <c r="N1511" s="48"/>
      <c r="O1511" s="73"/>
      <c r="P1511" s="73"/>
      <c r="Q1511" s="73"/>
      <c r="R1511" s="73"/>
      <c r="S1511" s="73"/>
      <c r="T1511" s="48"/>
      <c r="U1511" s="48"/>
      <c r="V1511" s="48"/>
      <c r="W1511" s="48"/>
      <c r="X1511" s="48"/>
      <c r="Y1511" s="48"/>
      <c r="Z1511" s="48"/>
      <c r="AA1511" s="48"/>
      <c r="AB1511" s="48"/>
      <c r="AC1511" s="48"/>
      <c r="AD1511" s="48"/>
      <c r="AE1511" s="48"/>
      <c r="AF1511" s="48"/>
      <c r="AG1511" s="48"/>
      <c r="AH1511" s="48"/>
      <c r="AI1511" s="48"/>
      <c r="AJ1511" s="48"/>
      <c r="AK1511" s="48"/>
      <c r="AL1511" s="48"/>
      <c r="AM1511" s="48"/>
      <c r="AN1511" s="48"/>
      <c r="AO1511" s="48"/>
      <c r="AP1511" s="48"/>
      <c r="AQ1511" s="48"/>
      <c r="AR1511" s="48"/>
      <c r="AS1511" s="48"/>
      <c r="AT1511" s="48"/>
      <c r="AU1511" s="48"/>
      <c r="AV1511" s="48"/>
      <c r="AW1511" s="48"/>
      <c r="AX1511" s="48"/>
      <c r="AY1511" s="48"/>
      <c r="AZ1511" s="48"/>
      <c r="BA1511" s="48"/>
      <c r="BB1511" s="48"/>
    </row>
    <row r="1512" spans="1:54" x14ac:dyDescent="0.25">
      <c r="A1512" s="42" t="str">
        <f t="shared" si="64"/>
        <v/>
      </c>
      <c r="B1512" s="119"/>
      <c r="C1512" s="33"/>
      <c r="D1512" s="120"/>
      <c r="E1512" s="35"/>
      <c r="F1512" s="35"/>
      <c r="G1512" s="35"/>
      <c r="H1512" s="35"/>
      <c r="I1512" s="35"/>
      <c r="J1512" s="48"/>
      <c r="K1512" s="48"/>
      <c r="L1512" s="48"/>
      <c r="M1512" s="48"/>
      <c r="N1512" s="48"/>
      <c r="O1512" s="73"/>
      <c r="P1512" s="73"/>
      <c r="Q1512" s="73"/>
      <c r="R1512" s="73"/>
      <c r="S1512" s="73"/>
      <c r="T1512" s="48"/>
      <c r="U1512" s="48"/>
      <c r="V1512" s="48"/>
      <c r="W1512" s="48"/>
      <c r="X1512" s="48"/>
      <c r="Y1512" s="48"/>
      <c r="Z1512" s="48"/>
      <c r="AA1512" s="48"/>
      <c r="AB1512" s="48"/>
      <c r="AC1512" s="48"/>
      <c r="AD1512" s="48"/>
      <c r="AE1512" s="48"/>
      <c r="AF1512" s="48"/>
      <c r="AG1512" s="48"/>
      <c r="AH1512" s="48"/>
      <c r="AI1512" s="48"/>
      <c r="AJ1512" s="48"/>
      <c r="AK1512" s="48"/>
      <c r="AL1512" s="48"/>
      <c r="AM1512" s="48"/>
      <c r="AN1512" s="48"/>
      <c r="AO1512" s="48"/>
      <c r="AP1512" s="48"/>
      <c r="AQ1512" s="48"/>
      <c r="AR1512" s="48"/>
      <c r="AS1512" s="48"/>
      <c r="AT1512" s="48"/>
      <c r="AU1512" s="48"/>
      <c r="AV1512" s="48"/>
      <c r="AW1512" s="48"/>
      <c r="AX1512" s="48"/>
      <c r="AY1512" s="48"/>
      <c r="AZ1512" s="48"/>
      <c r="BA1512" s="48"/>
      <c r="BB1512" s="48"/>
    </row>
    <row r="1513" spans="1:54" x14ac:dyDescent="0.25">
      <c r="A1513" s="42" t="str">
        <f t="shared" si="64"/>
        <v/>
      </c>
      <c r="B1513" s="119"/>
      <c r="C1513" s="33"/>
      <c r="D1513" s="120"/>
      <c r="E1513" s="35"/>
      <c r="F1513" s="35"/>
      <c r="G1513" s="35"/>
      <c r="H1513" s="35"/>
      <c r="I1513" s="35"/>
      <c r="J1513" s="48"/>
      <c r="K1513" s="48"/>
      <c r="L1513" s="48"/>
      <c r="M1513" s="48"/>
      <c r="N1513" s="48"/>
      <c r="O1513" s="73"/>
      <c r="P1513" s="73"/>
      <c r="Q1513" s="73"/>
      <c r="R1513" s="73"/>
      <c r="S1513" s="73"/>
      <c r="T1513" s="48"/>
      <c r="U1513" s="48"/>
      <c r="V1513" s="48"/>
      <c r="W1513" s="48"/>
      <c r="X1513" s="48"/>
      <c r="Y1513" s="48"/>
      <c r="Z1513" s="48"/>
      <c r="AA1513" s="48"/>
      <c r="AB1513" s="48"/>
      <c r="AC1513" s="48"/>
      <c r="AD1513" s="48"/>
      <c r="AE1513" s="48"/>
      <c r="AF1513" s="48"/>
      <c r="AG1513" s="48"/>
      <c r="AH1513" s="48"/>
      <c r="AI1513" s="48"/>
      <c r="AJ1513" s="48"/>
      <c r="AK1513" s="48"/>
      <c r="AL1513" s="48"/>
      <c r="AM1513" s="48"/>
      <c r="AN1513" s="48"/>
      <c r="AO1513" s="48"/>
      <c r="AP1513" s="48"/>
      <c r="AQ1513" s="48"/>
      <c r="AR1513" s="48"/>
      <c r="AS1513" s="48"/>
      <c r="AT1513" s="48"/>
      <c r="AU1513" s="48"/>
      <c r="AV1513" s="48"/>
      <c r="AW1513" s="48"/>
      <c r="AX1513" s="48"/>
      <c r="AY1513" s="48"/>
      <c r="AZ1513" s="48"/>
      <c r="BA1513" s="48"/>
      <c r="BB1513" s="48"/>
    </row>
    <row r="1514" spans="1:54" x14ac:dyDescent="0.25">
      <c r="A1514" s="42" t="str">
        <f t="shared" si="64"/>
        <v/>
      </c>
      <c r="B1514" s="119"/>
      <c r="C1514" s="33"/>
      <c r="D1514" s="120"/>
      <c r="E1514" s="35"/>
      <c r="F1514" s="35"/>
      <c r="G1514" s="35"/>
      <c r="H1514" s="35"/>
      <c r="I1514" s="35"/>
      <c r="J1514" s="48"/>
      <c r="K1514" s="48"/>
      <c r="L1514" s="48"/>
      <c r="M1514" s="48"/>
      <c r="N1514" s="48"/>
      <c r="O1514" s="73"/>
      <c r="P1514" s="73"/>
      <c r="Q1514" s="73"/>
      <c r="R1514" s="73"/>
      <c r="S1514" s="73"/>
      <c r="T1514" s="48"/>
      <c r="U1514" s="48"/>
      <c r="V1514" s="48"/>
      <c r="W1514" s="48"/>
      <c r="X1514" s="48"/>
      <c r="Y1514" s="48"/>
      <c r="Z1514" s="48"/>
      <c r="AA1514" s="48"/>
      <c r="AB1514" s="48"/>
      <c r="AC1514" s="48"/>
      <c r="AD1514" s="48"/>
      <c r="AE1514" s="48"/>
      <c r="AF1514" s="48"/>
      <c r="AG1514" s="48"/>
      <c r="AH1514" s="48"/>
      <c r="AI1514" s="48"/>
      <c r="AJ1514" s="48"/>
      <c r="AK1514" s="48"/>
      <c r="AL1514" s="48"/>
      <c r="AM1514" s="48"/>
      <c r="AN1514" s="48"/>
      <c r="AO1514" s="48"/>
      <c r="AP1514" s="48"/>
      <c r="AQ1514" s="48"/>
      <c r="AR1514" s="48"/>
      <c r="AS1514" s="48"/>
      <c r="AT1514" s="48"/>
      <c r="AU1514" s="48"/>
      <c r="AV1514" s="48"/>
      <c r="AW1514" s="48"/>
      <c r="AX1514" s="48"/>
      <c r="AY1514" s="48"/>
      <c r="AZ1514" s="48"/>
      <c r="BA1514" s="48"/>
      <c r="BB1514" s="48"/>
    </row>
    <row r="1515" spans="1:54" x14ac:dyDescent="0.25">
      <c r="A1515" s="42" t="str">
        <f t="shared" si="64"/>
        <v/>
      </c>
      <c r="B1515" s="119"/>
      <c r="C1515" s="33"/>
      <c r="D1515" s="120"/>
      <c r="E1515" s="35"/>
      <c r="F1515" s="35"/>
      <c r="G1515" s="35"/>
      <c r="H1515" s="35"/>
      <c r="I1515" s="35"/>
      <c r="J1515" s="48"/>
      <c r="K1515" s="48"/>
      <c r="L1515" s="48"/>
      <c r="M1515" s="48"/>
      <c r="N1515" s="48"/>
      <c r="O1515" s="73"/>
      <c r="P1515" s="73"/>
      <c r="Q1515" s="73"/>
      <c r="R1515" s="73"/>
      <c r="S1515" s="73"/>
      <c r="T1515" s="48"/>
      <c r="U1515" s="48"/>
      <c r="V1515" s="48"/>
      <c r="W1515" s="48"/>
      <c r="X1515" s="48"/>
      <c r="Y1515" s="48"/>
      <c r="Z1515" s="48"/>
      <c r="AA1515" s="48"/>
      <c r="AB1515" s="48"/>
      <c r="AC1515" s="48"/>
      <c r="AD1515" s="48"/>
      <c r="AE1515" s="48"/>
      <c r="AF1515" s="48"/>
      <c r="AG1515" s="48"/>
      <c r="AH1515" s="48"/>
      <c r="AI1515" s="48"/>
      <c r="AJ1515" s="48"/>
      <c r="AK1515" s="48"/>
      <c r="AL1515" s="48"/>
      <c r="AM1515" s="48"/>
      <c r="AN1515" s="48"/>
      <c r="AO1515" s="48"/>
      <c r="AP1515" s="48"/>
      <c r="AQ1515" s="48"/>
      <c r="AR1515" s="48"/>
      <c r="AS1515" s="48"/>
      <c r="AT1515" s="48"/>
      <c r="AU1515" s="48"/>
      <c r="AV1515" s="48"/>
      <c r="AW1515" s="48"/>
      <c r="AX1515" s="48"/>
      <c r="AY1515" s="48"/>
      <c r="AZ1515" s="48"/>
      <c r="BA1515" s="48"/>
      <c r="BB1515" s="48"/>
    </row>
    <row r="1516" spans="1:54" x14ac:dyDescent="0.25">
      <c r="A1516" s="42" t="str">
        <f t="shared" si="64"/>
        <v/>
      </c>
      <c r="B1516" s="119"/>
      <c r="C1516" s="33"/>
      <c r="D1516" s="120"/>
      <c r="E1516" s="35"/>
      <c r="F1516" s="35"/>
      <c r="G1516" s="35"/>
      <c r="H1516" s="35"/>
      <c r="I1516" s="35"/>
      <c r="J1516" s="48"/>
      <c r="K1516" s="48"/>
      <c r="L1516" s="48"/>
      <c r="M1516" s="48"/>
      <c r="N1516" s="48"/>
      <c r="O1516" s="73"/>
      <c r="P1516" s="73"/>
      <c r="Q1516" s="73"/>
      <c r="R1516" s="73"/>
      <c r="S1516" s="73"/>
      <c r="T1516" s="48"/>
      <c r="U1516" s="48"/>
      <c r="V1516" s="48"/>
      <c r="W1516" s="48"/>
      <c r="X1516" s="48"/>
      <c r="Y1516" s="48"/>
      <c r="Z1516" s="48"/>
      <c r="AA1516" s="48"/>
      <c r="AB1516" s="48"/>
      <c r="AC1516" s="48"/>
      <c r="AD1516" s="48"/>
      <c r="AE1516" s="48"/>
      <c r="AF1516" s="48"/>
      <c r="AG1516" s="48"/>
      <c r="AH1516" s="48"/>
      <c r="AI1516" s="48"/>
      <c r="AJ1516" s="48"/>
      <c r="AK1516" s="48"/>
      <c r="AL1516" s="48"/>
      <c r="AM1516" s="48"/>
      <c r="AN1516" s="48"/>
      <c r="AO1516" s="48"/>
      <c r="AP1516" s="48"/>
      <c r="AQ1516" s="48"/>
      <c r="AR1516" s="48"/>
      <c r="AS1516" s="48"/>
      <c r="AT1516" s="48"/>
      <c r="AU1516" s="48"/>
      <c r="AV1516" s="48"/>
      <c r="AW1516" s="48"/>
      <c r="AX1516" s="48"/>
      <c r="AY1516" s="48"/>
      <c r="AZ1516" s="48"/>
      <c r="BA1516" s="48"/>
      <c r="BB1516" s="48"/>
    </row>
    <row r="1517" spans="1:54" x14ac:dyDescent="0.25">
      <c r="A1517" s="42" t="str">
        <f t="shared" si="64"/>
        <v/>
      </c>
      <c r="B1517" s="119"/>
      <c r="C1517" s="33"/>
      <c r="D1517" s="120"/>
      <c r="E1517" s="35"/>
      <c r="F1517" s="35"/>
      <c r="G1517" s="35"/>
      <c r="H1517" s="35"/>
      <c r="I1517" s="35"/>
      <c r="J1517" s="48"/>
      <c r="K1517" s="48"/>
      <c r="L1517" s="48"/>
      <c r="M1517" s="48"/>
      <c r="N1517" s="48"/>
      <c r="O1517" s="73"/>
      <c r="P1517" s="73"/>
      <c r="Q1517" s="73"/>
      <c r="R1517" s="73"/>
      <c r="S1517" s="73"/>
      <c r="T1517" s="48"/>
      <c r="U1517" s="48"/>
      <c r="V1517" s="48"/>
      <c r="W1517" s="48"/>
      <c r="X1517" s="48"/>
      <c r="Y1517" s="48"/>
      <c r="Z1517" s="48"/>
      <c r="AA1517" s="48"/>
      <c r="AB1517" s="48"/>
      <c r="AC1517" s="48"/>
      <c r="AD1517" s="48"/>
      <c r="AE1517" s="48"/>
      <c r="AF1517" s="48"/>
      <c r="AG1517" s="48"/>
      <c r="AH1517" s="48"/>
      <c r="AI1517" s="48"/>
      <c r="AJ1517" s="48"/>
      <c r="AK1517" s="48"/>
      <c r="AL1517" s="48"/>
      <c r="AM1517" s="48"/>
      <c r="AN1517" s="48"/>
      <c r="AO1517" s="48"/>
      <c r="AP1517" s="48"/>
      <c r="AQ1517" s="48"/>
      <c r="AR1517" s="48"/>
      <c r="AS1517" s="48"/>
      <c r="AT1517" s="48"/>
      <c r="AU1517" s="48"/>
      <c r="AV1517" s="48"/>
      <c r="AW1517" s="48"/>
      <c r="AX1517" s="48"/>
      <c r="AY1517" s="48"/>
      <c r="AZ1517" s="48"/>
      <c r="BA1517" s="48"/>
      <c r="BB1517" s="48"/>
    </row>
    <row r="1518" spans="1:54" x14ac:dyDescent="0.25">
      <c r="A1518" s="42" t="str">
        <f t="shared" si="64"/>
        <v/>
      </c>
      <c r="B1518" s="119"/>
      <c r="C1518" s="33"/>
      <c r="D1518" s="120"/>
      <c r="E1518" s="35"/>
      <c r="F1518" s="35"/>
      <c r="G1518" s="35"/>
      <c r="H1518" s="35"/>
      <c r="I1518" s="35"/>
      <c r="J1518" s="48"/>
      <c r="K1518" s="48"/>
      <c r="L1518" s="48"/>
      <c r="M1518" s="48"/>
      <c r="N1518" s="48"/>
      <c r="O1518" s="73"/>
      <c r="P1518" s="73"/>
      <c r="Q1518" s="73"/>
      <c r="R1518" s="73"/>
      <c r="S1518" s="73"/>
      <c r="T1518" s="48"/>
      <c r="U1518" s="48"/>
      <c r="V1518" s="48"/>
      <c r="W1518" s="48"/>
      <c r="X1518" s="48"/>
      <c r="Y1518" s="48"/>
      <c r="Z1518" s="48"/>
      <c r="AA1518" s="48"/>
      <c r="AB1518" s="48"/>
      <c r="AC1518" s="48"/>
      <c r="AD1518" s="48"/>
      <c r="AE1518" s="48"/>
      <c r="AF1518" s="48"/>
      <c r="AG1518" s="48"/>
      <c r="AH1518" s="48"/>
      <c r="AI1518" s="48"/>
      <c r="AJ1518" s="48"/>
      <c r="AK1518" s="48"/>
      <c r="AL1518" s="48"/>
      <c r="AM1518" s="48"/>
      <c r="AN1518" s="48"/>
      <c r="AO1518" s="48"/>
      <c r="AP1518" s="48"/>
      <c r="AQ1518" s="48"/>
      <c r="AR1518" s="48"/>
      <c r="AS1518" s="48"/>
      <c r="AT1518" s="48"/>
      <c r="AU1518" s="48"/>
      <c r="AV1518" s="48"/>
      <c r="AW1518" s="48"/>
      <c r="AX1518" s="48"/>
      <c r="AY1518" s="48"/>
      <c r="AZ1518" s="48"/>
      <c r="BA1518" s="48"/>
      <c r="BB1518" s="48"/>
    </row>
    <row r="1519" spans="1:54" x14ac:dyDescent="0.25">
      <c r="A1519" s="42" t="str">
        <f t="shared" si="64"/>
        <v/>
      </c>
      <c r="B1519" s="119"/>
      <c r="C1519" s="33"/>
      <c r="D1519" s="120"/>
      <c r="E1519" s="35"/>
      <c r="F1519" s="35"/>
      <c r="G1519" s="35"/>
      <c r="H1519" s="35"/>
      <c r="I1519" s="35"/>
      <c r="J1519" s="48"/>
      <c r="K1519" s="48"/>
      <c r="L1519" s="48"/>
      <c r="M1519" s="48"/>
      <c r="N1519" s="48"/>
      <c r="O1519" s="73"/>
      <c r="P1519" s="73"/>
      <c r="Q1519" s="73"/>
      <c r="R1519" s="73"/>
      <c r="S1519" s="73"/>
      <c r="T1519" s="48"/>
      <c r="U1519" s="48"/>
      <c r="V1519" s="48"/>
      <c r="W1519" s="48"/>
      <c r="X1519" s="48"/>
      <c r="Y1519" s="48"/>
      <c r="Z1519" s="48"/>
      <c r="AA1519" s="48"/>
      <c r="AB1519" s="48"/>
      <c r="AC1519" s="48"/>
      <c r="AD1519" s="48"/>
      <c r="AE1519" s="48"/>
      <c r="AF1519" s="48"/>
      <c r="AG1519" s="48"/>
      <c r="AH1519" s="48"/>
      <c r="AI1519" s="48"/>
      <c r="AJ1519" s="48"/>
      <c r="AK1519" s="48"/>
      <c r="AL1519" s="48"/>
      <c r="AM1519" s="48"/>
      <c r="AN1519" s="48"/>
      <c r="AO1519" s="48"/>
      <c r="AP1519" s="48"/>
      <c r="AQ1519" s="48"/>
      <c r="AR1519" s="48"/>
      <c r="AS1519" s="48"/>
      <c r="AT1519" s="48"/>
      <c r="AU1519" s="48"/>
      <c r="AV1519" s="48"/>
      <c r="AW1519" s="48"/>
      <c r="AX1519" s="48"/>
      <c r="AY1519" s="48"/>
      <c r="AZ1519" s="48"/>
      <c r="BA1519" s="48"/>
      <c r="BB1519" s="48"/>
    </row>
    <row r="1520" spans="1:54" x14ac:dyDescent="0.25">
      <c r="A1520" s="42" t="str">
        <f t="shared" si="64"/>
        <v/>
      </c>
      <c r="B1520" s="119"/>
      <c r="C1520" s="33"/>
      <c r="D1520" s="120"/>
      <c r="E1520" s="35"/>
      <c r="F1520" s="35"/>
      <c r="G1520" s="35"/>
      <c r="H1520" s="35"/>
      <c r="I1520" s="35"/>
      <c r="J1520" s="48"/>
      <c r="K1520" s="48"/>
      <c r="L1520" s="48"/>
      <c r="M1520" s="48"/>
      <c r="N1520" s="48"/>
      <c r="O1520" s="73"/>
      <c r="P1520" s="73"/>
      <c r="Q1520" s="73"/>
      <c r="R1520" s="73"/>
      <c r="S1520" s="73"/>
      <c r="T1520" s="48"/>
      <c r="U1520" s="48"/>
      <c r="V1520" s="48"/>
      <c r="W1520" s="48"/>
      <c r="X1520" s="48"/>
      <c r="Y1520" s="48"/>
      <c r="Z1520" s="48"/>
      <c r="AA1520" s="48"/>
      <c r="AB1520" s="48"/>
      <c r="AC1520" s="48"/>
      <c r="AD1520" s="48"/>
      <c r="AE1520" s="48"/>
      <c r="AF1520" s="48"/>
      <c r="AG1520" s="48"/>
      <c r="AH1520" s="48"/>
      <c r="AI1520" s="48"/>
      <c r="AJ1520" s="48"/>
      <c r="AK1520" s="48"/>
      <c r="AL1520" s="48"/>
      <c r="AM1520" s="48"/>
      <c r="AN1520" s="48"/>
      <c r="AO1520" s="48"/>
      <c r="AP1520" s="48"/>
      <c r="AQ1520" s="48"/>
      <c r="AR1520" s="48"/>
      <c r="AS1520" s="48"/>
      <c r="AT1520" s="48"/>
      <c r="AU1520" s="48"/>
      <c r="AV1520" s="48"/>
      <c r="AW1520" s="48"/>
      <c r="AX1520" s="48"/>
      <c r="AY1520" s="48"/>
      <c r="AZ1520" s="48"/>
      <c r="BA1520" s="48"/>
      <c r="BB1520" s="48"/>
    </row>
    <row r="1521" spans="1:54" x14ac:dyDescent="0.25">
      <c r="A1521" s="42" t="str">
        <f t="shared" si="64"/>
        <v/>
      </c>
      <c r="B1521" s="119"/>
      <c r="C1521" s="33"/>
      <c r="D1521" s="120"/>
      <c r="E1521" s="35"/>
      <c r="F1521" s="35"/>
      <c r="G1521" s="35"/>
      <c r="H1521" s="35"/>
      <c r="I1521" s="35"/>
      <c r="J1521" s="48"/>
      <c r="K1521" s="48"/>
      <c r="L1521" s="48"/>
      <c r="M1521" s="48"/>
      <c r="N1521" s="48"/>
      <c r="O1521" s="73"/>
      <c r="P1521" s="73"/>
      <c r="Q1521" s="73"/>
      <c r="R1521" s="73"/>
      <c r="S1521" s="73"/>
      <c r="T1521" s="48"/>
      <c r="U1521" s="48"/>
      <c r="V1521" s="48"/>
      <c r="W1521" s="48"/>
      <c r="X1521" s="48"/>
      <c r="Y1521" s="48"/>
      <c r="Z1521" s="48"/>
      <c r="AA1521" s="48"/>
      <c r="AB1521" s="48"/>
      <c r="AC1521" s="48"/>
      <c r="AD1521" s="48"/>
      <c r="AE1521" s="48"/>
      <c r="AF1521" s="48"/>
      <c r="AG1521" s="48"/>
      <c r="AH1521" s="48"/>
      <c r="AI1521" s="48"/>
      <c r="AJ1521" s="48"/>
      <c r="AK1521" s="48"/>
      <c r="AL1521" s="48"/>
      <c r="AM1521" s="48"/>
      <c r="AN1521" s="48"/>
      <c r="AO1521" s="48"/>
      <c r="AP1521" s="48"/>
      <c r="AQ1521" s="48"/>
      <c r="AR1521" s="48"/>
      <c r="AS1521" s="48"/>
      <c r="AT1521" s="48"/>
      <c r="AU1521" s="48"/>
      <c r="AV1521" s="48"/>
      <c r="AW1521" s="48"/>
      <c r="AX1521" s="48"/>
      <c r="AY1521" s="48"/>
      <c r="AZ1521" s="48"/>
      <c r="BA1521" s="48"/>
      <c r="BB1521" s="48"/>
    </row>
    <row r="1522" spans="1:54" x14ac:dyDescent="0.25">
      <c r="A1522" s="42" t="str">
        <f t="shared" si="64"/>
        <v/>
      </c>
      <c r="B1522" s="119"/>
      <c r="C1522" s="33"/>
      <c r="D1522" s="120"/>
      <c r="E1522" s="35"/>
      <c r="F1522" s="35"/>
      <c r="G1522" s="35"/>
      <c r="H1522" s="35"/>
      <c r="I1522" s="35"/>
      <c r="J1522" s="48"/>
      <c r="K1522" s="48"/>
      <c r="L1522" s="48"/>
      <c r="M1522" s="48"/>
      <c r="N1522" s="48"/>
      <c r="O1522" s="73"/>
      <c r="P1522" s="73"/>
      <c r="Q1522" s="73"/>
      <c r="R1522" s="73"/>
      <c r="S1522" s="73"/>
      <c r="T1522" s="48"/>
      <c r="U1522" s="48"/>
      <c r="V1522" s="48"/>
      <c r="W1522" s="48"/>
      <c r="X1522" s="48"/>
      <c r="Y1522" s="48"/>
      <c r="Z1522" s="48"/>
      <c r="AA1522" s="48"/>
      <c r="AB1522" s="48"/>
      <c r="AC1522" s="48"/>
      <c r="AD1522" s="48"/>
      <c r="AE1522" s="48"/>
      <c r="AF1522" s="48"/>
      <c r="AG1522" s="48"/>
      <c r="AH1522" s="48"/>
      <c r="AI1522" s="48"/>
      <c r="AJ1522" s="48"/>
      <c r="AK1522" s="48"/>
      <c r="AL1522" s="48"/>
      <c r="AM1522" s="48"/>
      <c r="AN1522" s="48"/>
      <c r="AO1522" s="48"/>
      <c r="AP1522" s="48"/>
      <c r="AQ1522" s="48"/>
      <c r="AR1522" s="48"/>
      <c r="AS1522" s="48"/>
      <c r="AT1522" s="48"/>
      <c r="AU1522" s="48"/>
      <c r="AV1522" s="48"/>
      <c r="AW1522" s="48"/>
      <c r="AX1522" s="48"/>
      <c r="AY1522" s="48"/>
      <c r="AZ1522" s="48"/>
      <c r="BA1522" s="48"/>
      <c r="BB1522" s="48"/>
    </row>
    <row r="1523" spans="1:54" x14ac:dyDescent="0.25">
      <c r="A1523" s="42" t="str">
        <f t="shared" si="64"/>
        <v/>
      </c>
      <c r="B1523" s="119"/>
      <c r="C1523" s="33"/>
      <c r="D1523" s="120"/>
      <c r="E1523" s="35"/>
      <c r="F1523" s="35"/>
      <c r="G1523" s="35"/>
      <c r="H1523" s="35"/>
      <c r="I1523" s="35"/>
      <c r="J1523" s="48"/>
      <c r="K1523" s="48"/>
      <c r="L1523" s="48"/>
      <c r="M1523" s="48"/>
      <c r="N1523" s="48"/>
      <c r="O1523" s="73"/>
      <c r="P1523" s="73"/>
      <c r="Q1523" s="73"/>
      <c r="R1523" s="73"/>
      <c r="S1523" s="73"/>
      <c r="T1523" s="48"/>
      <c r="U1523" s="48"/>
      <c r="V1523" s="48"/>
      <c r="W1523" s="48"/>
      <c r="X1523" s="48"/>
      <c r="Y1523" s="48"/>
      <c r="Z1523" s="48"/>
      <c r="AA1523" s="48"/>
      <c r="AB1523" s="48"/>
      <c r="AC1523" s="48"/>
      <c r="AD1523" s="48"/>
      <c r="AE1523" s="48"/>
      <c r="AF1523" s="48"/>
      <c r="AG1523" s="48"/>
      <c r="AH1523" s="48"/>
      <c r="AI1523" s="48"/>
      <c r="AJ1523" s="48"/>
      <c r="AK1523" s="48"/>
      <c r="AL1523" s="48"/>
      <c r="AM1523" s="48"/>
      <c r="AN1523" s="48"/>
      <c r="AO1523" s="48"/>
      <c r="AP1523" s="48"/>
      <c r="AQ1523" s="48"/>
      <c r="AR1523" s="48"/>
      <c r="AS1523" s="48"/>
      <c r="AT1523" s="48"/>
      <c r="AU1523" s="48"/>
      <c r="AV1523" s="48"/>
      <c r="AW1523" s="48"/>
      <c r="AX1523" s="48"/>
      <c r="AY1523" s="48"/>
      <c r="AZ1523" s="48"/>
      <c r="BA1523" s="48"/>
      <c r="BB1523" s="48"/>
    </row>
    <row r="1524" spans="1:54" x14ac:dyDescent="0.25">
      <c r="A1524" s="42" t="str">
        <f t="shared" si="64"/>
        <v/>
      </c>
      <c r="B1524" s="119"/>
      <c r="C1524" s="33"/>
      <c r="D1524" s="120"/>
      <c r="E1524" s="35"/>
      <c r="F1524" s="35"/>
      <c r="G1524" s="35"/>
      <c r="H1524" s="35"/>
      <c r="I1524" s="35"/>
      <c r="J1524" s="48"/>
      <c r="K1524" s="48"/>
      <c r="L1524" s="48"/>
      <c r="M1524" s="48"/>
      <c r="N1524" s="48"/>
      <c r="O1524" s="73"/>
      <c r="P1524" s="73"/>
      <c r="Q1524" s="73"/>
      <c r="R1524" s="73"/>
      <c r="S1524" s="73"/>
      <c r="T1524" s="48"/>
      <c r="U1524" s="48"/>
      <c r="V1524" s="48"/>
      <c r="W1524" s="48"/>
      <c r="X1524" s="48"/>
      <c r="Y1524" s="48"/>
      <c r="Z1524" s="48"/>
      <c r="AA1524" s="48"/>
      <c r="AB1524" s="48"/>
      <c r="AC1524" s="48"/>
      <c r="AD1524" s="48"/>
      <c r="AE1524" s="48"/>
      <c r="AF1524" s="48"/>
      <c r="AG1524" s="48"/>
      <c r="AH1524" s="48"/>
      <c r="AI1524" s="48"/>
      <c r="AJ1524" s="48"/>
      <c r="AK1524" s="48"/>
      <c r="AL1524" s="48"/>
      <c r="AM1524" s="48"/>
      <c r="AN1524" s="48"/>
      <c r="AO1524" s="48"/>
      <c r="AP1524" s="48"/>
      <c r="AQ1524" s="48"/>
      <c r="AR1524" s="48"/>
      <c r="AS1524" s="48"/>
      <c r="AT1524" s="48"/>
      <c r="AU1524" s="48"/>
      <c r="AV1524" s="48"/>
      <c r="AW1524" s="48"/>
      <c r="AX1524" s="48"/>
      <c r="AY1524" s="48"/>
      <c r="AZ1524" s="48"/>
      <c r="BA1524" s="48"/>
      <c r="BB1524" s="48"/>
    </row>
    <row r="1525" spans="1:54" x14ac:dyDescent="0.25">
      <c r="A1525" s="42" t="str">
        <f t="shared" si="64"/>
        <v/>
      </c>
      <c r="B1525" s="119"/>
      <c r="C1525" s="33"/>
      <c r="D1525" s="120"/>
      <c r="E1525" s="35"/>
      <c r="F1525" s="35"/>
      <c r="G1525" s="35"/>
      <c r="H1525" s="35"/>
      <c r="I1525" s="35"/>
      <c r="J1525" s="48"/>
      <c r="K1525" s="48"/>
      <c r="L1525" s="48"/>
      <c r="M1525" s="48"/>
      <c r="N1525" s="48"/>
      <c r="O1525" s="73"/>
      <c r="P1525" s="73"/>
      <c r="Q1525" s="73"/>
      <c r="R1525" s="73"/>
      <c r="S1525" s="73"/>
      <c r="T1525" s="48"/>
      <c r="U1525" s="48"/>
      <c r="V1525" s="48"/>
      <c r="W1525" s="48"/>
      <c r="X1525" s="48"/>
      <c r="Y1525" s="48"/>
      <c r="Z1525" s="48"/>
      <c r="AA1525" s="48"/>
      <c r="AB1525" s="48"/>
      <c r="AC1525" s="48"/>
      <c r="AD1525" s="48"/>
      <c r="AE1525" s="48"/>
      <c r="AF1525" s="48"/>
      <c r="AG1525" s="48"/>
      <c r="AH1525" s="48"/>
      <c r="AI1525" s="48"/>
      <c r="AJ1525" s="48"/>
      <c r="AK1525" s="48"/>
      <c r="AL1525" s="48"/>
      <c r="AM1525" s="48"/>
      <c r="AN1525" s="48"/>
      <c r="AO1525" s="48"/>
      <c r="AP1525" s="48"/>
      <c r="AQ1525" s="48"/>
      <c r="AR1525" s="48"/>
      <c r="AS1525" s="48"/>
      <c r="AT1525" s="48"/>
      <c r="AU1525" s="48"/>
      <c r="AV1525" s="48"/>
      <c r="AW1525" s="48"/>
      <c r="AX1525" s="48"/>
      <c r="AY1525" s="48"/>
      <c r="AZ1525" s="48"/>
      <c r="BA1525" s="48"/>
      <c r="BB1525" s="48"/>
    </row>
    <row r="1526" spans="1:54" x14ac:dyDescent="0.25">
      <c r="A1526" s="42" t="str">
        <f t="shared" si="64"/>
        <v/>
      </c>
      <c r="B1526" s="119"/>
      <c r="C1526" s="33"/>
      <c r="D1526" s="120"/>
      <c r="E1526" s="35"/>
      <c r="F1526" s="35"/>
      <c r="G1526" s="35"/>
      <c r="H1526" s="35"/>
      <c r="I1526" s="35"/>
      <c r="J1526" s="48"/>
      <c r="K1526" s="48"/>
      <c r="L1526" s="48"/>
      <c r="M1526" s="48"/>
      <c r="N1526" s="48"/>
      <c r="O1526" s="73"/>
      <c r="P1526" s="73"/>
      <c r="Q1526" s="73"/>
      <c r="R1526" s="73"/>
      <c r="S1526" s="73"/>
      <c r="T1526" s="48"/>
      <c r="U1526" s="48"/>
      <c r="V1526" s="48"/>
      <c r="W1526" s="48"/>
      <c r="X1526" s="48"/>
      <c r="Y1526" s="48"/>
      <c r="Z1526" s="48"/>
      <c r="AA1526" s="48"/>
      <c r="AB1526" s="48"/>
      <c r="AC1526" s="48"/>
      <c r="AD1526" s="48"/>
      <c r="AE1526" s="48"/>
      <c r="AF1526" s="48"/>
      <c r="AG1526" s="48"/>
      <c r="AH1526" s="48"/>
      <c r="AI1526" s="48"/>
      <c r="AJ1526" s="48"/>
      <c r="AK1526" s="48"/>
      <c r="AL1526" s="48"/>
      <c r="AM1526" s="48"/>
      <c r="AN1526" s="48"/>
      <c r="AO1526" s="48"/>
      <c r="AP1526" s="48"/>
      <c r="AQ1526" s="48"/>
      <c r="AR1526" s="48"/>
      <c r="AS1526" s="48"/>
      <c r="AT1526" s="48"/>
      <c r="AU1526" s="48"/>
      <c r="AV1526" s="48"/>
      <c r="AW1526" s="48"/>
      <c r="AX1526" s="48"/>
      <c r="AY1526" s="48"/>
      <c r="AZ1526" s="48"/>
      <c r="BA1526" s="48"/>
      <c r="BB1526" s="48"/>
    </row>
    <row r="1527" spans="1:54" x14ac:dyDescent="0.25">
      <c r="A1527" s="42" t="str">
        <f t="shared" si="64"/>
        <v/>
      </c>
      <c r="B1527" s="119"/>
      <c r="C1527" s="33"/>
      <c r="D1527" s="120"/>
      <c r="E1527" s="35"/>
      <c r="F1527" s="35"/>
      <c r="G1527" s="35"/>
      <c r="H1527" s="35"/>
      <c r="I1527" s="35"/>
      <c r="J1527" s="48"/>
      <c r="K1527" s="48"/>
      <c r="L1527" s="48"/>
      <c r="M1527" s="48"/>
      <c r="N1527" s="48"/>
      <c r="O1527" s="73"/>
      <c r="P1527" s="73"/>
      <c r="Q1527" s="73"/>
      <c r="R1527" s="73"/>
      <c r="S1527" s="73"/>
      <c r="T1527" s="48"/>
      <c r="U1527" s="48"/>
      <c r="V1527" s="48"/>
      <c r="W1527" s="48"/>
      <c r="X1527" s="48"/>
      <c r="Y1527" s="48"/>
      <c r="Z1527" s="48"/>
      <c r="AA1527" s="48"/>
      <c r="AB1527" s="48"/>
      <c r="AC1527" s="48"/>
      <c r="AD1527" s="48"/>
      <c r="AE1527" s="48"/>
      <c r="AF1527" s="48"/>
      <c r="AG1527" s="48"/>
      <c r="AH1527" s="48"/>
      <c r="AI1527" s="48"/>
      <c r="AJ1527" s="48"/>
      <c r="AK1527" s="48"/>
      <c r="AL1527" s="48"/>
      <c r="AM1527" s="48"/>
      <c r="AN1527" s="48"/>
      <c r="AO1527" s="48"/>
      <c r="AP1527" s="48"/>
      <c r="AQ1527" s="48"/>
      <c r="AR1527" s="48"/>
      <c r="AS1527" s="48"/>
      <c r="AT1527" s="48"/>
      <c r="AU1527" s="48"/>
      <c r="AV1527" s="48"/>
      <c r="AW1527" s="48"/>
      <c r="AX1527" s="48"/>
      <c r="AY1527" s="48"/>
      <c r="AZ1527" s="48"/>
      <c r="BA1527" s="48"/>
      <c r="BB1527" s="48"/>
    </row>
    <row r="1528" spans="1:54" x14ac:dyDescent="0.25">
      <c r="A1528" s="42" t="str">
        <f t="shared" si="64"/>
        <v/>
      </c>
      <c r="B1528" s="119"/>
      <c r="C1528" s="33"/>
      <c r="D1528" s="120"/>
      <c r="E1528" s="35"/>
      <c r="F1528" s="35"/>
      <c r="G1528" s="35"/>
      <c r="H1528" s="35"/>
      <c r="I1528" s="35"/>
      <c r="J1528" s="48"/>
      <c r="K1528" s="48"/>
      <c r="L1528" s="48"/>
      <c r="M1528" s="48"/>
      <c r="N1528" s="48"/>
      <c r="O1528" s="73"/>
      <c r="P1528" s="73"/>
      <c r="Q1528" s="73"/>
      <c r="R1528" s="73"/>
      <c r="S1528" s="73"/>
      <c r="T1528" s="48"/>
      <c r="U1528" s="48"/>
      <c r="V1528" s="48"/>
      <c r="W1528" s="48"/>
      <c r="X1528" s="48"/>
      <c r="Y1528" s="48"/>
      <c r="Z1528" s="48"/>
      <c r="AA1528" s="48"/>
      <c r="AB1528" s="48"/>
      <c r="AC1528" s="48"/>
      <c r="AD1528" s="48"/>
      <c r="AE1528" s="48"/>
      <c r="AF1528" s="48"/>
      <c r="AG1528" s="48"/>
      <c r="AH1528" s="48"/>
      <c r="AI1528" s="48"/>
      <c r="AJ1528" s="48"/>
      <c r="AK1528" s="48"/>
      <c r="AL1528" s="48"/>
      <c r="AM1528" s="48"/>
      <c r="AN1528" s="48"/>
      <c r="AO1528" s="48"/>
      <c r="AP1528" s="48"/>
      <c r="AQ1528" s="48"/>
      <c r="AR1528" s="48"/>
      <c r="AS1528" s="48"/>
      <c r="AT1528" s="48"/>
      <c r="AU1528" s="48"/>
      <c r="AV1528" s="48"/>
      <c r="AW1528" s="48"/>
      <c r="AX1528" s="48"/>
      <c r="AY1528" s="48"/>
      <c r="AZ1528" s="48"/>
      <c r="BA1528" s="48"/>
      <c r="BB1528" s="48"/>
    </row>
    <row r="1529" spans="1:54" x14ac:dyDescent="0.25">
      <c r="A1529" s="42" t="str">
        <f t="shared" si="64"/>
        <v/>
      </c>
      <c r="B1529" s="119"/>
      <c r="C1529" s="33"/>
      <c r="D1529" s="120"/>
      <c r="E1529" s="35"/>
      <c r="F1529" s="35"/>
      <c r="G1529" s="35"/>
      <c r="H1529" s="35"/>
      <c r="I1529" s="35"/>
      <c r="J1529" s="48"/>
      <c r="K1529" s="48"/>
      <c r="L1529" s="48"/>
      <c r="M1529" s="48"/>
      <c r="N1529" s="48"/>
      <c r="O1529" s="73"/>
      <c r="P1529" s="73"/>
      <c r="Q1529" s="73"/>
      <c r="R1529" s="73"/>
      <c r="S1529" s="73"/>
      <c r="T1529" s="48"/>
      <c r="U1529" s="48"/>
      <c r="V1529" s="48"/>
      <c r="W1529" s="48"/>
      <c r="X1529" s="48"/>
      <c r="Y1529" s="48"/>
      <c r="Z1529" s="48"/>
      <c r="AA1529" s="48"/>
      <c r="AB1529" s="48"/>
      <c r="AC1529" s="48"/>
      <c r="AD1529" s="48"/>
      <c r="AE1529" s="48"/>
      <c r="AF1529" s="48"/>
      <c r="AG1529" s="48"/>
      <c r="AH1529" s="48"/>
      <c r="AI1529" s="48"/>
      <c r="AJ1529" s="48"/>
      <c r="AK1529" s="48"/>
      <c r="AL1529" s="48"/>
      <c r="AM1529" s="48"/>
      <c r="AN1529" s="48"/>
      <c r="AO1529" s="48"/>
      <c r="AP1529" s="48"/>
      <c r="AQ1529" s="48"/>
      <c r="AR1529" s="48"/>
      <c r="AS1529" s="48"/>
      <c r="AT1529" s="48"/>
      <c r="AU1529" s="48"/>
      <c r="AV1529" s="48"/>
      <c r="AW1529" s="48"/>
      <c r="AX1529" s="48"/>
      <c r="AY1529" s="48"/>
      <c r="AZ1529" s="48"/>
      <c r="BA1529" s="48"/>
      <c r="BB1529" s="48"/>
    </row>
    <row r="1530" spans="1:54" x14ac:dyDescent="0.25">
      <c r="A1530" s="42" t="str">
        <f t="shared" si="64"/>
        <v/>
      </c>
      <c r="B1530" s="119"/>
      <c r="C1530" s="33"/>
      <c r="D1530" s="120"/>
      <c r="E1530" s="35"/>
      <c r="F1530" s="35"/>
      <c r="G1530" s="35"/>
      <c r="H1530" s="35"/>
      <c r="I1530" s="35"/>
      <c r="J1530" s="48"/>
      <c r="K1530" s="48"/>
      <c r="L1530" s="48"/>
      <c r="M1530" s="48"/>
      <c r="N1530" s="48"/>
      <c r="O1530" s="73"/>
      <c r="P1530" s="73"/>
      <c r="Q1530" s="73"/>
      <c r="R1530" s="73"/>
      <c r="S1530" s="73"/>
      <c r="T1530" s="48"/>
      <c r="U1530" s="48"/>
      <c r="V1530" s="48"/>
      <c r="W1530" s="48"/>
      <c r="X1530" s="48"/>
      <c r="Y1530" s="48"/>
      <c r="Z1530" s="48"/>
      <c r="AA1530" s="48"/>
      <c r="AB1530" s="48"/>
      <c r="AC1530" s="48"/>
      <c r="AD1530" s="48"/>
      <c r="AE1530" s="48"/>
      <c r="AF1530" s="48"/>
      <c r="AG1530" s="48"/>
      <c r="AH1530" s="48"/>
      <c r="AI1530" s="48"/>
      <c r="AJ1530" s="48"/>
      <c r="AK1530" s="48"/>
      <c r="AL1530" s="48"/>
      <c r="AM1530" s="48"/>
      <c r="AN1530" s="48"/>
      <c r="AO1530" s="48"/>
      <c r="AP1530" s="48"/>
      <c r="AQ1530" s="48"/>
      <c r="AR1530" s="48"/>
      <c r="AS1530" s="48"/>
      <c r="AT1530" s="48"/>
      <c r="AU1530" s="48"/>
      <c r="AV1530" s="48"/>
      <c r="AW1530" s="48"/>
      <c r="AX1530" s="48"/>
      <c r="AY1530" s="48"/>
      <c r="AZ1530" s="48"/>
      <c r="BA1530" s="48"/>
      <c r="BB1530" s="48"/>
    </row>
    <row r="1531" spans="1:54" x14ac:dyDescent="0.25">
      <c r="A1531" s="42" t="str">
        <f t="shared" si="64"/>
        <v/>
      </c>
      <c r="B1531" s="119"/>
      <c r="C1531" s="33"/>
      <c r="D1531" s="120"/>
      <c r="E1531" s="35"/>
      <c r="F1531" s="35"/>
      <c r="G1531" s="35"/>
      <c r="H1531" s="35"/>
      <c r="I1531" s="35"/>
      <c r="J1531" s="48"/>
      <c r="K1531" s="48"/>
      <c r="L1531" s="48"/>
      <c r="M1531" s="48"/>
      <c r="N1531" s="48"/>
      <c r="O1531" s="73"/>
      <c r="P1531" s="73"/>
      <c r="Q1531" s="73"/>
      <c r="R1531" s="73"/>
      <c r="S1531" s="73"/>
      <c r="T1531" s="48"/>
      <c r="U1531" s="48"/>
      <c r="V1531" s="48"/>
      <c r="W1531" s="48"/>
      <c r="X1531" s="48"/>
      <c r="Y1531" s="48"/>
      <c r="Z1531" s="48"/>
      <c r="AA1531" s="48"/>
      <c r="AB1531" s="48"/>
      <c r="AC1531" s="48"/>
      <c r="AD1531" s="48"/>
      <c r="AE1531" s="48"/>
      <c r="AF1531" s="48"/>
      <c r="AG1531" s="48"/>
      <c r="AH1531" s="48"/>
      <c r="AI1531" s="48"/>
      <c r="AJ1531" s="48"/>
      <c r="AK1531" s="48"/>
      <c r="AL1531" s="48"/>
      <c r="AM1531" s="48"/>
      <c r="AN1531" s="48"/>
      <c r="AO1531" s="48"/>
      <c r="AP1531" s="48"/>
      <c r="AQ1531" s="48"/>
      <c r="AR1531" s="48"/>
      <c r="AS1531" s="48"/>
      <c r="AT1531" s="48"/>
      <c r="AU1531" s="48"/>
      <c r="AV1531" s="48"/>
      <c r="AW1531" s="48"/>
      <c r="AX1531" s="48"/>
      <c r="AY1531" s="48"/>
      <c r="AZ1531" s="48"/>
      <c r="BA1531" s="48"/>
      <c r="BB1531" s="48"/>
    </row>
    <row r="1532" spans="1:54" x14ac:dyDescent="0.25">
      <c r="A1532" s="42" t="str">
        <f t="shared" si="64"/>
        <v/>
      </c>
      <c r="B1532" s="119"/>
      <c r="C1532" s="33"/>
      <c r="D1532" s="120"/>
      <c r="E1532" s="35"/>
      <c r="F1532" s="35"/>
      <c r="G1532" s="35"/>
      <c r="H1532" s="35"/>
      <c r="I1532" s="35"/>
      <c r="J1532" s="48"/>
      <c r="K1532" s="48"/>
      <c r="L1532" s="48"/>
      <c r="M1532" s="48"/>
      <c r="N1532" s="48"/>
      <c r="O1532" s="73"/>
      <c r="P1532" s="73"/>
      <c r="Q1532" s="73"/>
      <c r="R1532" s="73"/>
      <c r="S1532" s="73"/>
      <c r="T1532" s="48"/>
      <c r="U1532" s="48"/>
      <c r="V1532" s="48"/>
      <c r="W1532" s="48"/>
      <c r="X1532" s="48"/>
      <c r="Y1532" s="48"/>
      <c r="Z1532" s="48"/>
      <c r="AA1532" s="48"/>
      <c r="AB1532" s="48"/>
      <c r="AC1532" s="48"/>
      <c r="AD1532" s="48"/>
      <c r="AE1532" s="48"/>
      <c r="AF1532" s="48"/>
      <c r="AG1532" s="48"/>
      <c r="AH1532" s="48"/>
      <c r="AI1532" s="48"/>
      <c r="AJ1532" s="48"/>
      <c r="AK1532" s="48"/>
      <c r="AL1532" s="48"/>
      <c r="AM1532" s="48"/>
      <c r="AN1532" s="48"/>
      <c r="AO1532" s="48"/>
      <c r="AP1532" s="48"/>
      <c r="AQ1532" s="48"/>
      <c r="AR1532" s="48"/>
      <c r="AS1532" s="48"/>
      <c r="AT1532" s="48"/>
      <c r="AU1532" s="48"/>
      <c r="AV1532" s="48"/>
      <c r="AW1532" s="48"/>
      <c r="AX1532" s="48"/>
      <c r="AY1532" s="48"/>
      <c r="AZ1532" s="48"/>
      <c r="BA1532" s="48"/>
      <c r="BB1532" s="48"/>
    </row>
    <row r="1533" spans="1:54" x14ac:dyDescent="0.25">
      <c r="A1533" s="42" t="str">
        <f t="shared" si="64"/>
        <v/>
      </c>
      <c r="B1533" s="119"/>
      <c r="C1533" s="33"/>
      <c r="D1533" s="120"/>
      <c r="E1533" s="35"/>
      <c r="F1533" s="35"/>
      <c r="G1533" s="35"/>
      <c r="H1533" s="35"/>
      <c r="I1533" s="35"/>
      <c r="J1533" s="48"/>
      <c r="K1533" s="48"/>
      <c r="L1533" s="48"/>
      <c r="M1533" s="48"/>
      <c r="N1533" s="48"/>
      <c r="O1533" s="73"/>
      <c r="P1533" s="73"/>
      <c r="Q1533" s="73"/>
      <c r="R1533" s="73"/>
      <c r="S1533" s="73"/>
      <c r="T1533" s="48"/>
      <c r="U1533" s="48"/>
      <c r="V1533" s="48"/>
      <c r="W1533" s="48"/>
      <c r="X1533" s="48"/>
      <c r="Y1533" s="48"/>
      <c r="Z1533" s="48"/>
      <c r="AA1533" s="48"/>
      <c r="AB1533" s="48"/>
      <c r="AC1533" s="48"/>
      <c r="AD1533" s="48"/>
      <c r="AE1533" s="48"/>
      <c r="AF1533" s="48"/>
      <c r="AG1533" s="48"/>
      <c r="AH1533" s="48"/>
      <c r="AI1533" s="48"/>
      <c r="AJ1533" s="48"/>
      <c r="AK1533" s="48"/>
      <c r="AL1533" s="48"/>
      <c r="AM1533" s="48"/>
      <c r="AN1533" s="48"/>
      <c r="AO1533" s="48"/>
      <c r="AP1533" s="48"/>
      <c r="AQ1533" s="48"/>
      <c r="AR1533" s="48"/>
      <c r="AS1533" s="48"/>
      <c r="AT1533" s="48"/>
      <c r="AU1533" s="48"/>
      <c r="AV1533" s="48"/>
      <c r="AW1533" s="48"/>
      <c r="AX1533" s="48"/>
      <c r="AY1533" s="48"/>
      <c r="AZ1533" s="48"/>
      <c r="BA1533" s="48"/>
      <c r="BB1533" s="48"/>
    </row>
    <row r="1534" spans="1:54" x14ac:dyDescent="0.25">
      <c r="A1534" s="42" t="str">
        <f t="shared" si="64"/>
        <v/>
      </c>
      <c r="B1534" s="119"/>
      <c r="C1534" s="33"/>
      <c r="D1534" s="120"/>
      <c r="E1534" s="35"/>
      <c r="F1534" s="35"/>
      <c r="G1534" s="35"/>
      <c r="H1534" s="35"/>
      <c r="I1534" s="35"/>
      <c r="J1534" s="48"/>
      <c r="K1534" s="48"/>
      <c r="L1534" s="48"/>
      <c r="M1534" s="48"/>
      <c r="N1534" s="48"/>
      <c r="O1534" s="73"/>
      <c r="P1534" s="73"/>
      <c r="Q1534" s="73"/>
      <c r="R1534" s="73"/>
      <c r="S1534" s="73"/>
      <c r="T1534" s="48"/>
      <c r="U1534" s="48"/>
      <c r="V1534" s="48"/>
      <c r="W1534" s="48"/>
      <c r="X1534" s="48"/>
      <c r="Y1534" s="48"/>
      <c r="Z1534" s="48"/>
      <c r="AA1534" s="48"/>
      <c r="AB1534" s="48"/>
      <c r="AC1534" s="48"/>
      <c r="AD1534" s="48"/>
      <c r="AE1534" s="48"/>
      <c r="AF1534" s="48"/>
      <c r="AG1534" s="48"/>
      <c r="AH1534" s="48"/>
      <c r="AI1534" s="48"/>
      <c r="AJ1534" s="48"/>
      <c r="AK1534" s="48"/>
      <c r="AL1534" s="48"/>
      <c r="AM1534" s="48"/>
      <c r="AN1534" s="48"/>
      <c r="AO1534" s="48"/>
      <c r="AP1534" s="48"/>
      <c r="AQ1534" s="48"/>
      <c r="AR1534" s="48"/>
      <c r="AS1534" s="48"/>
      <c r="AT1534" s="48"/>
      <c r="AU1534" s="48"/>
      <c r="AV1534" s="48"/>
      <c r="AW1534" s="48"/>
      <c r="AX1534" s="48"/>
      <c r="AY1534" s="48"/>
      <c r="AZ1534" s="48"/>
      <c r="BA1534" s="48"/>
      <c r="BB1534" s="48"/>
    </row>
    <row r="1535" spans="1:54" x14ac:dyDescent="0.25">
      <c r="A1535" s="42" t="str">
        <f t="shared" si="64"/>
        <v/>
      </c>
      <c r="B1535" s="119"/>
      <c r="C1535" s="33"/>
      <c r="D1535" s="120"/>
      <c r="E1535" s="35"/>
      <c r="F1535" s="35"/>
      <c r="G1535" s="35"/>
      <c r="H1535" s="35"/>
      <c r="I1535" s="35"/>
      <c r="J1535" s="48"/>
      <c r="K1535" s="48"/>
      <c r="L1535" s="48"/>
      <c r="M1535" s="48"/>
      <c r="N1535" s="48"/>
      <c r="O1535" s="73"/>
      <c r="P1535" s="73"/>
      <c r="Q1535" s="73"/>
      <c r="R1535" s="73"/>
      <c r="S1535" s="73"/>
      <c r="T1535" s="48"/>
      <c r="U1535" s="48"/>
      <c r="V1535" s="48"/>
      <c r="W1535" s="48"/>
      <c r="X1535" s="48"/>
      <c r="Y1535" s="48"/>
      <c r="Z1535" s="48"/>
      <c r="AA1535" s="48"/>
      <c r="AB1535" s="48"/>
      <c r="AC1535" s="48"/>
      <c r="AD1535" s="48"/>
      <c r="AE1535" s="48"/>
      <c r="AF1535" s="48"/>
      <c r="AG1535" s="48"/>
      <c r="AH1535" s="48"/>
      <c r="AI1535" s="48"/>
      <c r="AJ1535" s="48"/>
      <c r="AK1535" s="48"/>
      <c r="AL1535" s="48"/>
      <c r="AM1535" s="48"/>
      <c r="AN1535" s="48"/>
      <c r="AO1535" s="48"/>
      <c r="AP1535" s="48"/>
      <c r="AQ1535" s="48"/>
      <c r="AR1535" s="48"/>
      <c r="AS1535" s="48"/>
      <c r="AT1535" s="48"/>
      <c r="AU1535" s="48"/>
      <c r="AV1535" s="48"/>
      <c r="AW1535" s="48"/>
      <c r="AX1535" s="48"/>
      <c r="AY1535" s="48"/>
      <c r="AZ1535" s="48"/>
      <c r="BA1535" s="48"/>
      <c r="BB1535" s="48"/>
    </row>
    <row r="1536" spans="1:54" x14ac:dyDescent="0.25">
      <c r="A1536" s="42" t="str">
        <f t="shared" si="64"/>
        <v/>
      </c>
      <c r="B1536" s="119"/>
      <c r="C1536" s="33"/>
      <c r="D1536" s="120"/>
      <c r="E1536" s="35"/>
      <c r="F1536" s="35"/>
      <c r="G1536" s="35"/>
      <c r="H1536" s="35"/>
      <c r="I1536" s="35"/>
      <c r="J1536" s="48"/>
      <c r="K1536" s="48"/>
      <c r="L1536" s="48"/>
      <c r="M1536" s="48"/>
      <c r="N1536" s="48"/>
      <c r="O1536" s="73"/>
      <c r="P1536" s="73"/>
      <c r="Q1536" s="73"/>
      <c r="R1536" s="73"/>
      <c r="S1536" s="73"/>
      <c r="T1536" s="48"/>
      <c r="U1536" s="48"/>
      <c r="V1536" s="48"/>
      <c r="W1536" s="48"/>
      <c r="X1536" s="48"/>
      <c r="Y1536" s="48"/>
      <c r="Z1536" s="48"/>
      <c r="AA1536" s="48"/>
      <c r="AB1536" s="48"/>
      <c r="AC1536" s="48"/>
      <c r="AD1536" s="48"/>
      <c r="AE1536" s="48"/>
      <c r="AF1536" s="48"/>
      <c r="AG1536" s="48"/>
      <c r="AH1536" s="48"/>
      <c r="AI1536" s="48"/>
      <c r="AJ1536" s="48"/>
      <c r="AK1536" s="48"/>
      <c r="AL1536" s="48"/>
      <c r="AM1536" s="48"/>
      <c r="AN1536" s="48"/>
      <c r="AO1536" s="48"/>
      <c r="AP1536" s="48"/>
      <c r="AQ1536" s="48"/>
      <c r="AR1536" s="48"/>
      <c r="AS1536" s="48"/>
      <c r="AT1536" s="48"/>
      <c r="AU1536" s="48"/>
      <c r="AV1536" s="48"/>
      <c r="AW1536" s="48"/>
      <c r="AX1536" s="48"/>
      <c r="AY1536" s="48"/>
      <c r="AZ1536" s="48"/>
      <c r="BA1536" s="48"/>
      <c r="BB1536" s="48"/>
    </row>
    <row r="1537" spans="1:54" x14ac:dyDescent="0.25">
      <c r="A1537" s="42" t="str">
        <f t="shared" si="64"/>
        <v/>
      </c>
      <c r="B1537" s="119"/>
      <c r="C1537" s="33"/>
      <c r="D1537" s="120"/>
      <c r="E1537" s="35"/>
      <c r="F1537" s="35"/>
      <c r="G1537" s="35"/>
      <c r="H1537" s="35"/>
      <c r="I1537" s="35"/>
      <c r="J1537" s="48"/>
      <c r="K1537" s="48"/>
      <c r="L1537" s="48"/>
      <c r="M1537" s="48"/>
      <c r="N1537" s="48"/>
      <c r="O1537" s="73"/>
      <c r="P1537" s="73"/>
      <c r="Q1537" s="73"/>
      <c r="R1537" s="73"/>
      <c r="S1537" s="73"/>
      <c r="T1537" s="48"/>
      <c r="U1537" s="48"/>
      <c r="V1537" s="48"/>
      <c r="W1537" s="48"/>
      <c r="X1537" s="48"/>
      <c r="Y1537" s="48"/>
      <c r="Z1537" s="48"/>
      <c r="AA1537" s="48"/>
      <c r="AB1537" s="48"/>
      <c r="AC1537" s="48"/>
      <c r="AD1537" s="48"/>
      <c r="AE1537" s="48"/>
      <c r="AF1537" s="48"/>
      <c r="AG1537" s="48"/>
      <c r="AH1537" s="48"/>
      <c r="AI1537" s="48"/>
      <c r="AJ1537" s="48"/>
      <c r="AK1537" s="48"/>
      <c r="AL1537" s="48"/>
      <c r="AM1537" s="48"/>
      <c r="AN1537" s="48"/>
      <c r="AO1537" s="48"/>
      <c r="AP1537" s="48"/>
      <c r="AQ1537" s="48"/>
      <c r="AR1537" s="48"/>
      <c r="AS1537" s="48"/>
      <c r="AT1537" s="48"/>
      <c r="AU1537" s="48"/>
      <c r="AV1537" s="48"/>
      <c r="AW1537" s="48"/>
      <c r="AX1537" s="48"/>
      <c r="AY1537" s="48"/>
      <c r="AZ1537" s="48"/>
      <c r="BA1537" s="48"/>
      <c r="BB1537" s="48"/>
    </row>
    <row r="1538" spans="1:54" x14ac:dyDescent="0.25">
      <c r="A1538" s="42" t="str">
        <f t="shared" si="64"/>
        <v/>
      </c>
      <c r="B1538" s="119"/>
      <c r="C1538" s="33"/>
      <c r="D1538" s="120"/>
      <c r="E1538" s="35"/>
      <c r="F1538" s="35"/>
      <c r="G1538" s="35"/>
      <c r="H1538" s="35"/>
      <c r="I1538" s="35"/>
      <c r="J1538" s="48"/>
      <c r="K1538" s="48"/>
      <c r="L1538" s="48"/>
      <c r="M1538" s="48"/>
      <c r="N1538" s="48"/>
      <c r="O1538" s="73"/>
      <c r="P1538" s="73"/>
      <c r="Q1538" s="73"/>
      <c r="R1538" s="73"/>
      <c r="S1538" s="73"/>
      <c r="T1538" s="48"/>
      <c r="U1538" s="48"/>
      <c r="V1538" s="48"/>
      <c r="W1538" s="48"/>
      <c r="X1538" s="48"/>
      <c r="Y1538" s="48"/>
      <c r="Z1538" s="48"/>
      <c r="AA1538" s="48"/>
      <c r="AB1538" s="48"/>
      <c r="AC1538" s="48"/>
      <c r="AD1538" s="48"/>
      <c r="AE1538" s="48"/>
      <c r="AF1538" s="48"/>
      <c r="AG1538" s="48"/>
      <c r="AH1538" s="48"/>
      <c r="AI1538" s="48"/>
      <c r="AJ1538" s="48"/>
      <c r="AK1538" s="48"/>
      <c r="AL1538" s="48"/>
      <c r="AM1538" s="48"/>
      <c r="AN1538" s="48"/>
      <c r="AO1538" s="48"/>
      <c r="AP1538" s="48"/>
      <c r="AQ1538" s="48"/>
      <c r="AR1538" s="48"/>
      <c r="AS1538" s="48"/>
      <c r="AT1538" s="48"/>
      <c r="AU1538" s="48"/>
      <c r="AV1538" s="48"/>
      <c r="AW1538" s="48"/>
      <c r="AX1538" s="48"/>
      <c r="AY1538" s="48"/>
      <c r="AZ1538" s="48"/>
      <c r="BA1538" s="48"/>
      <c r="BB1538" s="48"/>
    </row>
    <row r="1539" spans="1:54" x14ac:dyDescent="0.25">
      <c r="A1539" s="42" t="str">
        <f t="shared" si="64"/>
        <v/>
      </c>
      <c r="B1539" s="119"/>
      <c r="C1539" s="33"/>
      <c r="D1539" s="120"/>
      <c r="E1539" s="35"/>
      <c r="F1539" s="35"/>
      <c r="G1539" s="35"/>
      <c r="H1539" s="35"/>
      <c r="I1539" s="35"/>
      <c r="J1539" s="48"/>
      <c r="K1539" s="48"/>
      <c r="L1539" s="48"/>
      <c r="M1539" s="48"/>
      <c r="N1539" s="48"/>
      <c r="O1539" s="73"/>
      <c r="P1539" s="73"/>
      <c r="Q1539" s="73"/>
      <c r="R1539" s="73"/>
      <c r="S1539" s="73"/>
      <c r="T1539" s="48"/>
      <c r="U1539" s="48"/>
      <c r="V1539" s="48"/>
      <c r="W1539" s="48"/>
      <c r="X1539" s="48"/>
      <c r="Y1539" s="48"/>
      <c r="Z1539" s="48"/>
      <c r="AA1539" s="48"/>
      <c r="AB1539" s="48"/>
      <c r="AC1539" s="48"/>
      <c r="AD1539" s="48"/>
      <c r="AE1539" s="48"/>
      <c r="AF1539" s="48"/>
      <c r="AG1539" s="48"/>
      <c r="AH1539" s="48"/>
      <c r="AI1539" s="48"/>
      <c r="AJ1539" s="48"/>
      <c r="AK1539" s="48"/>
      <c r="AL1539" s="48"/>
      <c r="AM1539" s="48"/>
      <c r="AN1539" s="48"/>
      <c r="AO1539" s="48"/>
      <c r="AP1539" s="48"/>
      <c r="AQ1539" s="48"/>
      <c r="AR1539" s="48"/>
      <c r="AS1539" s="48"/>
      <c r="AT1539" s="48"/>
      <c r="AU1539" s="48"/>
      <c r="AV1539" s="48"/>
      <c r="AW1539" s="48"/>
      <c r="AX1539" s="48"/>
      <c r="AY1539" s="48"/>
      <c r="AZ1539" s="48"/>
      <c r="BA1539" s="48"/>
      <c r="BB1539" s="48"/>
    </row>
    <row r="1540" spans="1:54" x14ac:dyDescent="0.25">
      <c r="A1540" s="42" t="str">
        <f t="shared" si="64"/>
        <v/>
      </c>
      <c r="B1540" s="119"/>
      <c r="C1540" s="33"/>
      <c r="D1540" s="120"/>
      <c r="E1540" s="35"/>
      <c r="F1540" s="35"/>
      <c r="G1540" s="35"/>
      <c r="H1540" s="35"/>
      <c r="I1540" s="35"/>
      <c r="J1540" s="48"/>
      <c r="K1540" s="48"/>
      <c r="L1540" s="48"/>
      <c r="M1540" s="48"/>
      <c r="N1540" s="48"/>
      <c r="O1540" s="73"/>
      <c r="P1540" s="73"/>
      <c r="Q1540" s="73"/>
      <c r="R1540" s="73"/>
      <c r="S1540" s="73"/>
      <c r="T1540" s="48"/>
      <c r="U1540" s="48"/>
      <c r="V1540" s="48"/>
      <c r="W1540" s="48"/>
      <c r="X1540" s="48"/>
      <c r="Y1540" s="48"/>
      <c r="Z1540" s="48"/>
      <c r="AA1540" s="48"/>
      <c r="AB1540" s="48"/>
      <c r="AC1540" s="48"/>
      <c r="AD1540" s="48"/>
      <c r="AE1540" s="48"/>
      <c r="AF1540" s="48"/>
      <c r="AG1540" s="48"/>
      <c r="AH1540" s="48"/>
      <c r="AI1540" s="48"/>
      <c r="AJ1540" s="48"/>
      <c r="AK1540" s="48"/>
      <c r="AL1540" s="48"/>
      <c r="AM1540" s="48"/>
      <c r="AN1540" s="48"/>
      <c r="AO1540" s="48"/>
      <c r="AP1540" s="48"/>
      <c r="AQ1540" s="48"/>
      <c r="AR1540" s="48"/>
      <c r="AS1540" s="48"/>
      <c r="AT1540" s="48"/>
      <c r="AU1540" s="48"/>
      <c r="AV1540" s="48"/>
      <c r="AW1540" s="48"/>
      <c r="AX1540" s="48"/>
      <c r="AY1540" s="48"/>
      <c r="AZ1540" s="48"/>
      <c r="BA1540" s="48"/>
      <c r="BB1540" s="48"/>
    </row>
    <row r="1541" spans="1:54" x14ac:dyDescent="0.25">
      <c r="A1541" s="42" t="str">
        <f t="shared" si="64"/>
        <v/>
      </c>
      <c r="B1541" s="119"/>
      <c r="C1541" s="33"/>
      <c r="D1541" s="120"/>
      <c r="E1541" s="35"/>
      <c r="F1541" s="35"/>
      <c r="G1541" s="35"/>
      <c r="H1541" s="35"/>
      <c r="I1541" s="35"/>
      <c r="J1541" s="48"/>
      <c r="K1541" s="48"/>
      <c r="L1541" s="48"/>
      <c r="M1541" s="48"/>
      <c r="N1541" s="48"/>
      <c r="O1541" s="73"/>
      <c r="P1541" s="73"/>
      <c r="Q1541" s="73"/>
      <c r="R1541" s="73"/>
      <c r="S1541" s="73"/>
      <c r="T1541" s="48"/>
      <c r="U1541" s="48"/>
      <c r="V1541" s="48"/>
      <c r="W1541" s="48"/>
      <c r="X1541" s="48"/>
      <c r="Y1541" s="48"/>
      <c r="Z1541" s="48"/>
      <c r="AA1541" s="48"/>
      <c r="AB1541" s="48"/>
      <c r="AC1541" s="48"/>
      <c r="AD1541" s="48"/>
      <c r="AE1541" s="48"/>
      <c r="AF1541" s="48"/>
      <c r="AG1541" s="48"/>
      <c r="AH1541" s="48"/>
      <c r="AI1541" s="48"/>
      <c r="AJ1541" s="48"/>
      <c r="AK1541" s="48"/>
      <c r="AL1541" s="48"/>
      <c r="AM1541" s="48"/>
      <c r="AN1541" s="48"/>
      <c r="AO1541" s="48"/>
      <c r="AP1541" s="48"/>
      <c r="AQ1541" s="48"/>
      <c r="AR1541" s="48"/>
      <c r="AS1541" s="48"/>
      <c r="AT1541" s="48"/>
      <c r="AU1541" s="48"/>
      <c r="AV1541" s="48"/>
      <c r="AW1541" s="48"/>
      <c r="AX1541" s="48"/>
      <c r="AY1541" s="48"/>
      <c r="AZ1541" s="48"/>
      <c r="BA1541" s="48"/>
      <c r="BB1541" s="48"/>
    </row>
    <row r="1542" spans="1:54" x14ac:dyDescent="0.25">
      <c r="A1542" s="42" t="str">
        <f t="shared" si="64"/>
        <v/>
      </c>
      <c r="B1542" s="119"/>
      <c r="C1542" s="33"/>
      <c r="D1542" s="120"/>
      <c r="E1542" s="35"/>
      <c r="F1542" s="35"/>
      <c r="G1542" s="35"/>
      <c r="H1542" s="35"/>
      <c r="I1542" s="35"/>
      <c r="J1542" s="48"/>
      <c r="K1542" s="48"/>
      <c r="L1542" s="48"/>
      <c r="M1542" s="48"/>
      <c r="N1542" s="48"/>
      <c r="O1542" s="73"/>
      <c r="P1542" s="73"/>
      <c r="Q1542" s="73"/>
      <c r="R1542" s="73"/>
      <c r="S1542" s="73"/>
      <c r="T1542" s="48"/>
      <c r="U1542" s="48"/>
      <c r="V1542" s="48"/>
      <c r="W1542" s="48"/>
      <c r="X1542" s="48"/>
      <c r="Y1542" s="48"/>
      <c r="Z1542" s="48"/>
      <c r="AA1542" s="48"/>
      <c r="AB1542" s="48"/>
      <c r="AC1542" s="48"/>
      <c r="AD1542" s="48"/>
      <c r="AE1542" s="48"/>
      <c r="AF1542" s="48"/>
      <c r="AG1542" s="48"/>
      <c r="AH1542" s="48"/>
      <c r="AI1542" s="48"/>
      <c r="AJ1542" s="48"/>
      <c r="AK1542" s="48"/>
      <c r="AL1542" s="48"/>
      <c r="AM1542" s="48"/>
      <c r="AN1542" s="48"/>
      <c r="AO1542" s="48"/>
      <c r="AP1542" s="48"/>
      <c r="AQ1542" s="48"/>
      <c r="AR1542" s="48"/>
      <c r="AS1542" s="48"/>
      <c r="AT1542" s="48"/>
      <c r="AU1542" s="48"/>
      <c r="AV1542" s="48"/>
      <c r="AW1542" s="48"/>
      <c r="AX1542" s="48"/>
      <c r="AY1542" s="48"/>
      <c r="AZ1542" s="48"/>
      <c r="BA1542" s="48"/>
      <c r="BB1542" s="48"/>
    </row>
    <row r="1543" spans="1:54" x14ac:dyDescent="0.25">
      <c r="A1543" s="42" t="str">
        <f t="shared" si="64"/>
        <v/>
      </c>
      <c r="B1543" s="119"/>
      <c r="C1543" s="33"/>
      <c r="D1543" s="120"/>
      <c r="E1543" s="35"/>
      <c r="F1543" s="35"/>
      <c r="G1543" s="35"/>
      <c r="H1543" s="35"/>
      <c r="I1543" s="35"/>
      <c r="J1543" s="48"/>
      <c r="K1543" s="48"/>
      <c r="L1543" s="48"/>
      <c r="M1543" s="48"/>
      <c r="N1543" s="48"/>
      <c r="O1543" s="73"/>
      <c r="P1543" s="73"/>
      <c r="Q1543" s="73"/>
      <c r="R1543" s="73"/>
      <c r="S1543" s="73"/>
      <c r="T1543" s="48"/>
      <c r="U1543" s="48"/>
      <c r="V1543" s="48"/>
      <c r="W1543" s="48"/>
      <c r="X1543" s="48"/>
      <c r="Y1543" s="48"/>
      <c r="Z1543" s="48"/>
      <c r="AA1543" s="48"/>
      <c r="AB1543" s="48"/>
      <c r="AC1543" s="48"/>
      <c r="AD1543" s="48"/>
      <c r="AE1543" s="48"/>
      <c r="AF1543" s="48"/>
      <c r="AG1543" s="48"/>
      <c r="AH1543" s="48"/>
      <c r="AI1543" s="48"/>
      <c r="AJ1543" s="48"/>
      <c r="AK1543" s="48"/>
      <c r="AL1543" s="48"/>
      <c r="AM1543" s="48"/>
      <c r="AN1543" s="48"/>
      <c r="AO1543" s="48"/>
      <c r="AP1543" s="48"/>
      <c r="AQ1543" s="48"/>
      <c r="AR1543" s="48"/>
      <c r="AS1543" s="48"/>
      <c r="AT1543" s="48"/>
      <c r="AU1543" s="48"/>
      <c r="AV1543" s="48"/>
      <c r="AW1543" s="48"/>
      <c r="AX1543" s="48"/>
      <c r="AY1543" s="48"/>
      <c r="AZ1543" s="48"/>
      <c r="BA1543" s="48"/>
      <c r="BB1543" s="48"/>
    </row>
    <row r="1544" spans="1:54" x14ac:dyDescent="0.25">
      <c r="A1544" s="42" t="str">
        <f t="shared" si="64"/>
        <v/>
      </c>
      <c r="B1544" s="119"/>
      <c r="C1544" s="33"/>
      <c r="D1544" s="120"/>
      <c r="E1544" s="35"/>
      <c r="F1544" s="35"/>
      <c r="G1544" s="35"/>
      <c r="H1544" s="35"/>
      <c r="I1544" s="35"/>
      <c r="J1544" s="48"/>
      <c r="K1544" s="48"/>
      <c r="L1544" s="48"/>
      <c r="M1544" s="48"/>
      <c r="N1544" s="48"/>
      <c r="O1544" s="73"/>
      <c r="P1544" s="73"/>
      <c r="Q1544" s="73"/>
      <c r="R1544" s="73"/>
      <c r="S1544" s="73"/>
      <c r="T1544" s="48"/>
      <c r="U1544" s="48"/>
      <c r="V1544" s="48"/>
      <c r="W1544" s="48"/>
      <c r="X1544" s="48"/>
      <c r="Y1544" s="48"/>
      <c r="Z1544" s="48"/>
      <c r="AA1544" s="48"/>
      <c r="AB1544" s="48"/>
      <c r="AC1544" s="48"/>
      <c r="AD1544" s="48"/>
      <c r="AE1544" s="48"/>
      <c r="AF1544" s="48"/>
      <c r="AG1544" s="48"/>
      <c r="AH1544" s="48"/>
      <c r="AI1544" s="48"/>
      <c r="AJ1544" s="48"/>
      <c r="AK1544" s="48"/>
      <c r="AL1544" s="48"/>
      <c r="AM1544" s="48"/>
      <c r="AN1544" s="48"/>
      <c r="AO1544" s="48"/>
      <c r="AP1544" s="48"/>
      <c r="AQ1544" s="48"/>
      <c r="AR1544" s="48"/>
      <c r="AS1544" s="48"/>
      <c r="AT1544" s="48"/>
      <c r="AU1544" s="48"/>
      <c r="AV1544" s="48"/>
      <c r="AW1544" s="48"/>
      <c r="AX1544" s="48"/>
      <c r="AY1544" s="48"/>
      <c r="AZ1544" s="48"/>
      <c r="BA1544" s="48"/>
      <c r="BB1544" s="48"/>
    </row>
    <row r="1545" spans="1:54" x14ac:dyDescent="0.25">
      <c r="A1545" s="42" t="str">
        <f t="shared" si="64"/>
        <v/>
      </c>
      <c r="B1545" s="119"/>
      <c r="C1545" s="33"/>
      <c r="D1545" s="120"/>
      <c r="E1545" s="35"/>
      <c r="F1545" s="35"/>
      <c r="G1545" s="35"/>
      <c r="H1545" s="35"/>
      <c r="I1545" s="35"/>
      <c r="J1545" s="48"/>
      <c r="K1545" s="48"/>
      <c r="L1545" s="48"/>
      <c r="M1545" s="48"/>
      <c r="N1545" s="48"/>
      <c r="O1545" s="73"/>
      <c r="P1545" s="73"/>
      <c r="Q1545" s="73"/>
      <c r="R1545" s="73"/>
      <c r="S1545" s="73"/>
      <c r="T1545" s="48"/>
      <c r="U1545" s="48"/>
      <c r="V1545" s="48"/>
      <c r="W1545" s="48"/>
      <c r="X1545" s="48"/>
      <c r="Y1545" s="48"/>
      <c r="Z1545" s="48"/>
      <c r="AA1545" s="48"/>
      <c r="AB1545" s="48"/>
      <c r="AC1545" s="48"/>
      <c r="AD1545" s="48"/>
      <c r="AE1545" s="48"/>
      <c r="AF1545" s="48"/>
      <c r="AG1545" s="48"/>
      <c r="AH1545" s="48"/>
      <c r="AI1545" s="48"/>
      <c r="AJ1545" s="48"/>
      <c r="AK1545" s="48"/>
      <c r="AL1545" s="48"/>
      <c r="AM1545" s="48"/>
      <c r="AN1545" s="48"/>
      <c r="AO1545" s="48"/>
      <c r="AP1545" s="48"/>
      <c r="AQ1545" s="48"/>
      <c r="AR1545" s="48"/>
      <c r="AS1545" s="48"/>
      <c r="AT1545" s="48"/>
      <c r="AU1545" s="48"/>
      <c r="AV1545" s="48"/>
      <c r="AW1545" s="48"/>
      <c r="AX1545" s="48"/>
      <c r="AY1545" s="48"/>
      <c r="AZ1545" s="48"/>
      <c r="BA1545" s="48"/>
      <c r="BB1545" s="48"/>
    </row>
    <row r="1546" spans="1:54" x14ac:dyDescent="0.25">
      <c r="A1546" s="42" t="str">
        <f t="shared" si="64"/>
        <v/>
      </c>
      <c r="B1546" s="119"/>
      <c r="C1546" s="33"/>
      <c r="D1546" s="120"/>
      <c r="E1546" s="35"/>
      <c r="F1546" s="35"/>
      <c r="G1546" s="35"/>
      <c r="H1546" s="35"/>
      <c r="I1546" s="35"/>
      <c r="J1546" s="48"/>
      <c r="K1546" s="48"/>
      <c r="L1546" s="48"/>
      <c r="M1546" s="48"/>
      <c r="N1546" s="48"/>
      <c r="O1546" s="73"/>
      <c r="P1546" s="73"/>
      <c r="Q1546" s="73"/>
      <c r="R1546" s="73"/>
      <c r="S1546" s="73"/>
      <c r="T1546" s="48"/>
      <c r="U1546" s="48"/>
      <c r="V1546" s="48"/>
      <c r="W1546" s="48"/>
      <c r="X1546" s="48"/>
      <c r="Y1546" s="48"/>
      <c r="Z1546" s="48"/>
      <c r="AA1546" s="48"/>
      <c r="AB1546" s="48"/>
      <c r="AC1546" s="48"/>
      <c r="AD1546" s="48"/>
      <c r="AE1546" s="48"/>
      <c r="AF1546" s="48"/>
      <c r="AG1546" s="48"/>
      <c r="AH1546" s="48"/>
      <c r="AI1546" s="48"/>
      <c r="AJ1546" s="48"/>
      <c r="AK1546" s="48"/>
      <c r="AL1546" s="48"/>
      <c r="AM1546" s="48"/>
      <c r="AN1546" s="48"/>
      <c r="AO1546" s="48"/>
      <c r="AP1546" s="48"/>
      <c r="AQ1546" s="48"/>
      <c r="AR1546" s="48"/>
      <c r="AS1546" s="48"/>
      <c r="AT1546" s="48"/>
      <c r="AU1546" s="48"/>
      <c r="AV1546" s="48"/>
      <c r="AW1546" s="48"/>
      <c r="AX1546" s="48"/>
      <c r="AY1546" s="48"/>
      <c r="AZ1546" s="48"/>
      <c r="BA1546" s="48"/>
      <c r="BB1546" s="48"/>
    </row>
    <row r="1547" spans="1:54" x14ac:dyDescent="0.25">
      <c r="A1547" s="42" t="str">
        <f t="shared" si="64"/>
        <v/>
      </c>
      <c r="B1547" s="119"/>
      <c r="C1547" s="33"/>
      <c r="D1547" s="120"/>
      <c r="E1547" s="35"/>
      <c r="F1547" s="35"/>
      <c r="G1547" s="35"/>
      <c r="H1547" s="35"/>
      <c r="I1547" s="35"/>
      <c r="J1547" s="48"/>
      <c r="K1547" s="48"/>
      <c r="L1547" s="48"/>
      <c r="M1547" s="48"/>
      <c r="N1547" s="48"/>
      <c r="O1547" s="73"/>
      <c r="P1547" s="73"/>
      <c r="Q1547" s="73"/>
      <c r="R1547" s="73"/>
      <c r="S1547" s="73"/>
      <c r="T1547" s="48"/>
      <c r="U1547" s="48"/>
      <c r="V1547" s="48"/>
      <c r="W1547" s="48"/>
      <c r="X1547" s="48"/>
      <c r="Y1547" s="48"/>
      <c r="Z1547" s="48"/>
      <c r="AA1547" s="48"/>
      <c r="AB1547" s="48"/>
      <c r="AC1547" s="48"/>
      <c r="AD1547" s="48"/>
      <c r="AE1547" s="48"/>
      <c r="AF1547" s="48"/>
      <c r="AG1547" s="48"/>
      <c r="AH1547" s="48"/>
      <c r="AI1547" s="48"/>
      <c r="AJ1547" s="48"/>
      <c r="AK1547" s="48"/>
      <c r="AL1547" s="48"/>
      <c r="AM1547" s="48"/>
      <c r="AN1547" s="48"/>
      <c r="AO1547" s="48"/>
      <c r="AP1547" s="48"/>
      <c r="AQ1547" s="48"/>
      <c r="AR1547" s="48"/>
      <c r="AS1547" s="48"/>
      <c r="AT1547" s="48"/>
      <c r="AU1547" s="48"/>
      <c r="AV1547" s="48"/>
      <c r="AW1547" s="48"/>
      <c r="AX1547" s="48"/>
      <c r="AY1547" s="48"/>
      <c r="AZ1547" s="48"/>
      <c r="BA1547" s="48"/>
      <c r="BB1547" s="48"/>
    </row>
    <row r="1548" spans="1:54" x14ac:dyDescent="0.25">
      <c r="A1548" s="42" t="str">
        <f t="shared" si="64"/>
        <v/>
      </c>
      <c r="B1548" s="119"/>
      <c r="C1548" s="33"/>
      <c r="D1548" s="120"/>
      <c r="E1548" s="35"/>
      <c r="F1548" s="35"/>
      <c r="G1548" s="35"/>
      <c r="H1548" s="35"/>
      <c r="I1548" s="35"/>
      <c r="J1548" s="48"/>
      <c r="K1548" s="48"/>
      <c r="L1548" s="48"/>
      <c r="M1548" s="48"/>
      <c r="N1548" s="48"/>
      <c r="O1548" s="73"/>
      <c r="P1548" s="73"/>
      <c r="Q1548" s="73"/>
      <c r="R1548" s="73"/>
      <c r="S1548" s="73"/>
      <c r="T1548" s="48"/>
      <c r="U1548" s="48"/>
      <c r="V1548" s="48"/>
      <c r="W1548" s="48"/>
      <c r="X1548" s="48"/>
      <c r="Y1548" s="48"/>
      <c r="Z1548" s="48"/>
      <c r="AA1548" s="48"/>
      <c r="AB1548" s="48"/>
      <c r="AC1548" s="48"/>
      <c r="AD1548" s="48"/>
      <c r="AE1548" s="48"/>
      <c r="AF1548" s="48"/>
      <c r="AG1548" s="48"/>
      <c r="AH1548" s="48"/>
      <c r="AI1548" s="48"/>
      <c r="AJ1548" s="48"/>
      <c r="AK1548" s="48"/>
      <c r="AL1548" s="48"/>
      <c r="AM1548" s="48"/>
      <c r="AN1548" s="48"/>
      <c r="AO1548" s="48"/>
      <c r="AP1548" s="48"/>
      <c r="AQ1548" s="48"/>
      <c r="AR1548" s="48"/>
      <c r="AS1548" s="48"/>
      <c r="AT1548" s="48"/>
      <c r="AU1548" s="48"/>
      <c r="AV1548" s="48"/>
      <c r="AW1548" s="48"/>
      <c r="AX1548" s="48"/>
      <c r="AY1548" s="48"/>
      <c r="AZ1548" s="48"/>
      <c r="BA1548" s="48"/>
      <c r="BB1548" s="48"/>
    </row>
    <row r="1549" spans="1:54" x14ac:dyDescent="0.25">
      <c r="A1549" s="42" t="str">
        <f t="shared" si="64"/>
        <v/>
      </c>
      <c r="B1549" s="119"/>
      <c r="C1549" s="33"/>
      <c r="D1549" s="120"/>
      <c r="E1549" s="35"/>
      <c r="F1549" s="35"/>
      <c r="G1549" s="35"/>
      <c r="H1549" s="35"/>
      <c r="I1549" s="35"/>
      <c r="J1549" s="48"/>
      <c r="K1549" s="48"/>
      <c r="L1549" s="48"/>
      <c r="M1549" s="48"/>
      <c r="N1549" s="48"/>
      <c r="O1549" s="73"/>
      <c r="P1549" s="73"/>
      <c r="Q1549" s="73"/>
      <c r="R1549" s="73"/>
      <c r="S1549" s="73"/>
      <c r="T1549" s="48"/>
      <c r="U1549" s="48"/>
      <c r="V1549" s="48"/>
      <c r="W1549" s="48"/>
      <c r="X1549" s="48"/>
      <c r="Y1549" s="48"/>
      <c r="Z1549" s="48"/>
      <c r="AA1549" s="48"/>
      <c r="AB1549" s="48"/>
      <c r="AC1549" s="48"/>
      <c r="AD1549" s="48"/>
      <c r="AE1549" s="48"/>
      <c r="AF1549" s="48"/>
      <c r="AG1549" s="48"/>
      <c r="AH1549" s="48"/>
      <c r="AI1549" s="48"/>
      <c r="AJ1549" s="48"/>
      <c r="AK1549" s="48"/>
      <c r="AL1549" s="48"/>
      <c r="AM1549" s="48"/>
      <c r="AN1549" s="48"/>
      <c r="AO1549" s="48"/>
      <c r="AP1549" s="48"/>
      <c r="AQ1549" s="48"/>
      <c r="AR1549" s="48"/>
      <c r="AS1549" s="48"/>
      <c r="AT1549" s="48"/>
      <c r="AU1549" s="48"/>
      <c r="AV1549" s="48"/>
      <c r="AW1549" s="48"/>
      <c r="AX1549" s="48"/>
      <c r="AY1549" s="48"/>
      <c r="AZ1549" s="48"/>
      <c r="BA1549" s="48"/>
      <c r="BB1549" s="48"/>
    </row>
    <row r="1550" spans="1:54" x14ac:dyDescent="0.25">
      <c r="A1550" s="42" t="str">
        <f t="shared" si="64"/>
        <v/>
      </c>
      <c r="B1550" s="119"/>
      <c r="C1550" s="33"/>
      <c r="D1550" s="120"/>
      <c r="E1550" s="35"/>
      <c r="F1550" s="35"/>
      <c r="G1550" s="35"/>
      <c r="H1550" s="35"/>
      <c r="I1550" s="35"/>
      <c r="J1550" s="48"/>
      <c r="K1550" s="48"/>
      <c r="L1550" s="48"/>
      <c r="M1550" s="48"/>
      <c r="N1550" s="48"/>
      <c r="O1550" s="73"/>
      <c r="P1550" s="73"/>
      <c r="Q1550" s="73"/>
      <c r="R1550" s="73"/>
      <c r="S1550" s="73"/>
      <c r="T1550" s="48"/>
      <c r="U1550" s="48"/>
      <c r="V1550" s="48"/>
      <c r="W1550" s="48"/>
      <c r="X1550" s="48"/>
      <c r="Y1550" s="48"/>
      <c r="Z1550" s="48"/>
      <c r="AA1550" s="48"/>
      <c r="AB1550" s="48"/>
      <c r="AC1550" s="48"/>
      <c r="AD1550" s="48"/>
      <c r="AE1550" s="48"/>
      <c r="AF1550" s="48"/>
      <c r="AG1550" s="48"/>
      <c r="AH1550" s="48"/>
      <c r="AI1550" s="48"/>
      <c r="AJ1550" s="48"/>
      <c r="AK1550" s="48"/>
      <c r="AL1550" s="48"/>
      <c r="AM1550" s="48"/>
      <c r="AN1550" s="48"/>
      <c r="AO1550" s="48"/>
      <c r="AP1550" s="48"/>
      <c r="AQ1550" s="48"/>
      <c r="AR1550" s="48"/>
      <c r="AS1550" s="48"/>
      <c r="AT1550" s="48"/>
      <c r="AU1550" s="48"/>
      <c r="AV1550" s="48"/>
      <c r="AW1550" s="48"/>
      <c r="AX1550" s="48"/>
      <c r="AY1550" s="48"/>
      <c r="AZ1550" s="48"/>
      <c r="BA1550" s="48"/>
      <c r="BB1550" s="48"/>
    </row>
    <row r="1551" spans="1:54" x14ac:dyDescent="0.25">
      <c r="A1551" s="42" t="str">
        <f t="shared" si="64"/>
        <v/>
      </c>
      <c r="B1551" s="119"/>
      <c r="C1551" s="33"/>
      <c r="D1551" s="120"/>
      <c r="E1551" s="35"/>
      <c r="F1551" s="35"/>
      <c r="G1551" s="35"/>
      <c r="H1551" s="35"/>
      <c r="I1551" s="35"/>
      <c r="J1551" s="48"/>
      <c r="K1551" s="48"/>
      <c r="L1551" s="48"/>
      <c r="M1551" s="48"/>
      <c r="N1551" s="48"/>
      <c r="O1551" s="73"/>
      <c r="P1551" s="73"/>
      <c r="Q1551" s="73"/>
      <c r="R1551" s="73"/>
      <c r="S1551" s="73"/>
      <c r="T1551" s="48"/>
      <c r="U1551" s="48"/>
      <c r="V1551" s="48"/>
      <c r="W1551" s="48"/>
      <c r="X1551" s="48"/>
      <c r="Y1551" s="48"/>
      <c r="Z1551" s="48"/>
      <c r="AA1551" s="48"/>
      <c r="AB1551" s="48"/>
      <c r="AC1551" s="48"/>
      <c r="AD1551" s="48"/>
      <c r="AE1551" s="48"/>
      <c r="AF1551" s="48"/>
      <c r="AG1551" s="48"/>
      <c r="AH1551" s="48"/>
      <c r="AI1551" s="48"/>
      <c r="AJ1551" s="48"/>
      <c r="AK1551" s="48"/>
      <c r="AL1551" s="48"/>
      <c r="AM1551" s="48"/>
      <c r="AN1551" s="48"/>
      <c r="AO1551" s="48"/>
      <c r="AP1551" s="48"/>
      <c r="AQ1551" s="48"/>
      <c r="AR1551" s="48"/>
      <c r="AS1551" s="48"/>
      <c r="AT1551" s="48"/>
      <c r="AU1551" s="48"/>
      <c r="AV1551" s="48"/>
      <c r="AW1551" s="48"/>
      <c r="AX1551" s="48"/>
      <c r="AY1551" s="48"/>
      <c r="AZ1551" s="48"/>
      <c r="BA1551" s="48"/>
      <c r="BB1551" s="48"/>
    </row>
    <row r="1552" spans="1:54" x14ac:dyDescent="0.25">
      <c r="A1552" s="42" t="str">
        <f t="shared" si="64"/>
        <v/>
      </c>
      <c r="B1552" s="119"/>
      <c r="C1552" s="33"/>
      <c r="D1552" s="120"/>
      <c r="E1552" s="35"/>
      <c r="F1552" s="35"/>
      <c r="G1552" s="35"/>
      <c r="H1552" s="35"/>
      <c r="I1552" s="35"/>
      <c r="J1552" s="48"/>
      <c r="K1552" s="48"/>
      <c r="L1552" s="48"/>
      <c r="M1552" s="48"/>
      <c r="N1552" s="48"/>
      <c r="O1552" s="73"/>
      <c r="P1552" s="73"/>
      <c r="Q1552" s="73"/>
      <c r="R1552" s="73"/>
      <c r="S1552" s="73"/>
      <c r="T1552" s="48"/>
      <c r="U1552" s="48"/>
      <c r="V1552" s="48"/>
      <c r="W1552" s="48"/>
      <c r="X1552" s="48"/>
      <c r="Y1552" s="48"/>
      <c r="Z1552" s="48"/>
      <c r="AA1552" s="48"/>
      <c r="AB1552" s="48"/>
      <c r="AC1552" s="48"/>
      <c r="AD1552" s="48"/>
      <c r="AE1552" s="48"/>
      <c r="AF1552" s="48"/>
      <c r="AG1552" s="48"/>
      <c r="AH1552" s="48"/>
      <c r="AI1552" s="48"/>
      <c r="AJ1552" s="48"/>
      <c r="AK1552" s="48"/>
      <c r="AL1552" s="48"/>
      <c r="AM1552" s="48"/>
      <c r="AN1552" s="48"/>
      <c r="AO1552" s="48"/>
      <c r="AP1552" s="48"/>
      <c r="AQ1552" s="48"/>
      <c r="AR1552" s="48"/>
      <c r="AS1552" s="48"/>
      <c r="AT1552" s="48"/>
      <c r="AU1552" s="48"/>
      <c r="AV1552" s="48"/>
      <c r="AW1552" s="48"/>
      <c r="AX1552" s="48"/>
      <c r="AY1552" s="48"/>
      <c r="AZ1552" s="48"/>
      <c r="BA1552" s="48"/>
      <c r="BB1552" s="48"/>
    </row>
    <row r="1553" spans="1:54" x14ac:dyDescent="0.25">
      <c r="A1553" s="42" t="str">
        <f t="shared" si="64"/>
        <v/>
      </c>
      <c r="B1553" s="119"/>
      <c r="C1553" s="33"/>
      <c r="D1553" s="120"/>
      <c r="E1553" s="35"/>
      <c r="F1553" s="35"/>
      <c r="G1553" s="35"/>
      <c r="H1553" s="35"/>
      <c r="I1553" s="35"/>
      <c r="J1553" s="48"/>
      <c r="K1553" s="48"/>
      <c r="L1553" s="48"/>
      <c r="M1553" s="48"/>
      <c r="N1553" s="48"/>
      <c r="O1553" s="73"/>
      <c r="P1553" s="73"/>
      <c r="Q1553" s="73"/>
      <c r="R1553" s="73"/>
      <c r="S1553" s="73"/>
      <c r="T1553" s="48"/>
      <c r="U1553" s="48"/>
      <c r="V1553" s="48"/>
      <c r="W1553" s="48"/>
      <c r="X1553" s="48"/>
      <c r="Y1553" s="48"/>
      <c r="Z1553" s="48"/>
      <c r="AA1553" s="48"/>
      <c r="AB1553" s="48"/>
      <c r="AC1553" s="48"/>
      <c r="AD1553" s="48"/>
      <c r="AE1553" s="48"/>
      <c r="AF1553" s="48"/>
      <c r="AG1553" s="48"/>
      <c r="AH1553" s="48"/>
      <c r="AI1553" s="48"/>
      <c r="AJ1553" s="48"/>
      <c r="AK1553" s="48"/>
      <c r="AL1553" s="48"/>
      <c r="AM1553" s="48"/>
      <c r="AN1553" s="48"/>
      <c r="AO1553" s="48"/>
      <c r="AP1553" s="48"/>
      <c r="AQ1553" s="48"/>
      <c r="AR1553" s="48"/>
      <c r="AS1553" s="48"/>
      <c r="AT1553" s="48"/>
      <c r="AU1553" s="48"/>
      <c r="AV1553" s="48"/>
      <c r="AW1553" s="48"/>
      <c r="AX1553" s="48"/>
      <c r="AY1553" s="48"/>
      <c r="AZ1553" s="48"/>
      <c r="BA1553" s="48"/>
      <c r="BB1553" s="48"/>
    </row>
    <row r="1554" spans="1:54" x14ac:dyDescent="0.25">
      <c r="A1554" s="42" t="str">
        <f t="shared" si="64"/>
        <v/>
      </c>
      <c r="B1554" s="119"/>
      <c r="C1554" s="33"/>
      <c r="D1554" s="120"/>
      <c r="E1554" s="35"/>
      <c r="F1554" s="35"/>
      <c r="G1554" s="35"/>
      <c r="H1554" s="35"/>
      <c r="I1554" s="35"/>
      <c r="J1554" s="48"/>
      <c r="K1554" s="48"/>
      <c r="L1554" s="48"/>
      <c r="M1554" s="48"/>
      <c r="N1554" s="48"/>
      <c r="O1554" s="73"/>
      <c r="P1554" s="73"/>
      <c r="Q1554" s="73"/>
      <c r="R1554" s="73"/>
      <c r="S1554" s="73"/>
      <c r="T1554" s="48"/>
      <c r="U1554" s="48"/>
      <c r="V1554" s="48"/>
      <c r="W1554" s="48"/>
      <c r="X1554" s="48"/>
      <c r="Y1554" s="48"/>
      <c r="Z1554" s="48"/>
      <c r="AA1554" s="48"/>
      <c r="AB1554" s="48"/>
      <c r="AC1554" s="48"/>
      <c r="AD1554" s="48"/>
      <c r="AE1554" s="48"/>
      <c r="AF1554" s="48"/>
      <c r="AG1554" s="48"/>
      <c r="AH1554" s="48"/>
      <c r="AI1554" s="48"/>
      <c r="AJ1554" s="48"/>
      <c r="AK1554" s="48"/>
      <c r="AL1554" s="48"/>
      <c r="AM1554" s="48"/>
      <c r="AN1554" s="48"/>
      <c r="AO1554" s="48"/>
      <c r="AP1554" s="48"/>
      <c r="AQ1554" s="48"/>
      <c r="AR1554" s="48"/>
      <c r="AS1554" s="48"/>
      <c r="AT1554" s="48"/>
      <c r="AU1554" s="48"/>
      <c r="AV1554" s="48"/>
      <c r="AW1554" s="48"/>
      <c r="AX1554" s="48"/>
      <c r="AY1554" s="48"/>
      <c r="AZ1554" s="48"/>
      <c r="BA1554" s="48"/>
      <c r="BB1554" s="48"/>
    </row>
    <row r="1555" spans="1:54" x14ac:dyDescent="0.25">
      <c r="A1555" s="42" t="str">
        <f t="shared" si="64"/>
        <v/>
      </c>
      <c r="B1555" s="119"/>
      <c r="C1555" s="33"/>
      <c r="D1555" s="120"/>
      <c r="E1555" s="35"/>
      <c r="F1555" s="35"/>
      <c r="G1555" s="35"/>
      <c r="H1555" s="35"/>
      <c r="I1555" s="35"/>
      <c r="J1555" s="48"/>
      <c r="K1555" s="48"/>
      <c r="L1555" s="48"/>
      <c r="M1555" s="48"/>
      <c r="N1555" s="48"/>
      <c r="O1555" s="73"/>
      <c r="P1555" s="73"/>
      <c r="Q1555" s="73"/>
      <c r="R1555" s="73"/>
      <c r="S1555" s="73"/>
      <c r="T1555" s="48"/>
      <c r="U1555" s="48"/>
      <c r="V1555" s="48"/>
      <c r="W1555" s="48"/>
      <c r="X1555" s="48"/>
      <c r="Y1555" s="48"/>
      <c r="Z1555" s="48"/>
      <c r="AA1555" s="48"/>
      <c r="AB1555" s="48"/>
      <c r="AC1555" s="48"/>
      <c r="AD1555" s="48"/>
      <c r="AE1555" s="48"/>
      <c r="AF1555" s="48"/>
      <c r="AG1555" s="48"/>
      <c r="AH1555" s="48"/>
      <c r="AI1555" s="48"/>
      <c r="AJ1555" s="48"/>
      <c r="AK1555" s="48"/>
      <c r="AL1555" s="48"/>
      <c r="AM1555" s="48"/>
      <c r="AN1555" s="48"/>
      <c r="AO1555" s="48"/>
      <c r="AP1555" s="48"/>
      <c r="AQ1555" s="48"/>
      <c r="AR1555" s="48"/>
      <c r="AS1555" s="48"/>
      <c r="AT1555" s="48"/>
      <c r="AU1555" s="48"/>
      <c r="AV1555" s="48"/>
      <c r="AW1555" s="48"/>
      <c r="AX1555" s="48"/>
      <c r="AY1555" s="48"/>
      <c r="AZ1555" s="48"/>
      <c r="BA1555" s="48"/>
      <c r="BB1555" s="48"/>
    </row>
    <row r="1556" spans="1:54" x14ac:dyDescent="0.25">
      <c r="A1556" s="42" t="str">
        <f t="shared" ref="A1556:A1619" si="65">IF(B1556&lt;&gt;"",ROW(A1539),"")</f>
        <v/>
      </c>
      <c r="B1556" s="119"/>
      <c r="C1556" s="33"/>
      <c r="D1556" s="120"/>
      <c r="E1556" s="35"/>
      <c r="F1556" s="35"/>
      <c r="G1556" s="35"/>
      <c r="H1556" s="35"/>
      <c r="I1556" s="35"/>
      <c r="J1556" s="48"/>
      <c r="K1556" s="48"/>
      <c r="L1556" s="48"/>
      <c r="M1556" s="48"/>
      <c r="N1556" s="48"/>
      <c r="O1556" s="73"/>
      <c r="P1556" s="73"/>
      <c r="Q1556" s="73"/>
      <c r="R1556" s="73"/>
      <c r="S1556" s="73"/>
      <c r="T1556" s="48"/>
      <c r="U1556" s="48"/>
      <c r="V1556" s="48"/>
      <c r="W1556" s="48"/>
      <c r="X1556" s="48"/>
      <c r="Y1556" s="48"/>
      <c r="Z1556" s="48"/>
      <c r="AA1556" s="48"/>
      <c r="AB1556" s="48"/>
      <c r="AC1556" s="48"/>
      <c r="AD1556" s="48"/>
      <c r="AE1556" s="48"/>
      <c r="AF1556" s="48"/>
      <c r="AG1556" s="48"/>
      <c r="AH1556" s="48"/>
      <c r="AI1556" s="48"/>
      <c r="AJ1556" s="48"/>
      <c r="AK1556" s="48"/>
      <c r="AL1556" s="48"/>
      <c r="AM1556" s="48"/>
      <c r="AN1556" s="48"/>
      <c r="AO1556" s="48"/>
      <c r="AP1556" s="48"/>
      <c r="AQ1556" s="48"/>
      <c r="AR1556" s="48"/>
      <c r="AS1556" s="48"/>
      <c r="AT1556" s="48"/>
      <c r="AU1556" s="48"/>
      <c r="AV1556" s="48"/>
      <c r="AW1556" s="48"/>
      <c r="AX1556" s="48"/>
      <c r="AY1556" s="48"/>
      <c r="AZ1556" s="48"/>
      <c r="BA1556" s="48"/>
      <c r="BB1556" s="48"/>
    </row>
    <row r="1557" spans="1:54" x14ac:dyDescent="0.25">
      <c r="A1557" s="42" t="str">
        <f t="shared" si="65"/>
        <v/>
      </c>
      <c r="B1557" s="119"/>
      <c r="C1557" s="33"/>
      <c r="D1557" s="120"/>
      <c r="E1557" s="35"/>
      <c r="F1557" s="35"/>
      <c r="G1557" s="35"/>
      <c r="H1557" s="35"/>
      <c r="I1557" s="35"/>
      <c r="J1557" s="48"/>
      <c r="K1557" s="48"/>
      <c r="L1557" s="48"/>
      <c r="M1557" s="48"/>
      <c r="N1557" s="48"/>
      <c r="O1557" s="73"/>
      <c r="P1557" s="73"/>
      <c r="Q1557" s="73"/>
      <c r="R1557" s="73"/>
      <c r="S1557" s="73"/>
      <c r="T1557" s="48"/>
      <c r="U1557" s="48"/>
      <c r="V1557" s="48"/>
      <c r="W1557" s="48"/>
      <c r="X1557" s="48"/>
      <c r="Y1557" s="48"/>
      <c r="Z1557" s="48"/>
      <c r="AA1557" s="48"/>
      <c r="AB1557" s="48"/>
      <c r="AC1557" s="48"/>
      <c r="AD1557" s="48"/>
      <c r="AE1557" s="48"/>
      <c r="AF1557" s="48"/>
      <c r="AG1557" s="48"/>
      <c r="AH1557" s="48"/>
      <c r="AI1557" s="48"/>
      <c r="AJ1557" s="48"/>
      <c r="AK1557" s="48"/>
      <c r="AL1557" s="48"/>
      <c r="AM1557" s="48"/>
      <c r="AN1557" s="48"/>
      <c r="AO1557" s="48"/>
      <c r="AP1557" s="48"/>
      <c r="AQ1557" s="48"/>
      <c r="AR1557" s="48"/>
      <c r="AS1557" s="48"/>
      <c r="AT1557" s="48"/>
      <c r="AU1557" s="48"/>
      <c r="AV1557" s="48"/>
      <c r="AW1557" s="48"/>
      <c r="AX1557" s="48"/>
      <c r="AY1557" s="48"/>
      <c r="AZ1557" s="48"/>
      <c r="BA1557" s="48"/>
      <c r="BB1557" s="48"/>
    </row>
    <row r="1558" spans="1:54" x14ac:dyDescent="0.25">
      <c r="A1558" s="42" t="str">
        <f t="shared" si="65"/>
        <v/>
      </c>
      <c r="B1558" s="119"/>
      <c r="C1558" s="33"/>
      <c r="D1558" s="120"/>
      <c r="E1558" s="35"/>
      <c r="F1558" s="35"/>
      <c r="G1558" s="35"/>
      <c r="H1558" s="35"/>
      <c r="I1558" s="35"/>
      <c r="J1558" s="48"/>
      <c r="K1558" s="48"/>
      <c r="L1558" s="48"/>
      <c r="M1558" s="48"/>
      <c r="N1558" s="48"/>
      <c r="O1558" s="73"/>
      <c r="P1558" s="73"/>
      <c r="Q1558" s="73"/>
      <c r="R1558" s="73"/>
      <c r="S1558" s="73"/>
      <c r="T1558" s="48"/>
      <c r="U1558" s="48"/>
      <c r="V1558" s="48"/>
      <c r="W1558" s="48"/>
      <c r="X1558" s="48"/>
      <c r="Y1558" s="48"/>
      <c r="Z1558" s="48"/>
      <c r="AA1558" s="48"/>
      <c r="AB1558" s="48"/>
      <c r="AC1558" s="48"/>
      <c r="AD1558" s="48"/>
      <c r="AE1558" s="48"/>
      <c r="AF1558" s="48"/>
      <c r="AG1558" s="48"/>
      <c r="AH1558" s="48"/>
      <c r="AI1558" s="48"/>
      <c r="AJ1558" s="48"/>
      <c r="AK1558" s="48"/>
      <c r="AL1558" s="48"/>
      <c r="AM1558" s="48"/>
      <c r="AN1558" s="48"/>
      <c r="AO1558" s="48"/>
      <c r="AP1558" s="48"/>
      <c r="AQ1558" s="48"/>
      <c r="AR1558" s="48"/>
      <c r="AS1558" s="48"/>
      <c r="AT1558" s="48"/>
      <c r="AU1558" s="48"/>
      <c r="AV1558" s="48"/>
      <c r="AW1558" s="48"/>
      <c r="AX1558" s="48"/>
      <c r="AY1558" s="48"/>
      <c r="AZ1558" s="48"/>
      <c r="BA1558" s="48"/>
      <c r="BB1558" s="48"/>
    </row>
    <row r="1559" spans="1:54" x14ac:dyDescent="0.25">
      <c r="A1559" s="42" t="str">
        <f t="shared" si="65"/>
        <v/>
      </c>
      <c r="B1559" s="119"/>
      <c r="C1559" s="33"/>
      <c r="D1559" s="120"/>
      <c r="E1559" s="35"/>
      <c r="F1559" s="35"/>
      <c r="G1559" s="35"/>
      <c r="H1559" s="35"/>
      <c r="I1559" s="35"/>
      <c r="J1559" s="48"/>
      <c r="K1559" s="48"/>
      <c r="L1559" s="48"/>
      <c r="M1559" s="48"/>
      <c r="N1559" s="48"/>
      <c r="O1559" s="73"/>
      <c r="P1559" s="73"/>
      <c r="Q1559" s="73"/>
      <c r="R1559" s="73"/>
      <c r="S1559" s="73"/>
      <c r="T1559" s="48"/>
      <c r="U1559" s="48"/>
      <c r="V1559" s="48"/>
      <c r="W1559" s="48"/>
      <c r="X1559" s="48"/>
      <c r="Y1559" s="48"/>
      <c r="Z1559" s="48"/>
      <c r="AA1559" s="48"/>
      <c r="AB1559" s="48"/>
      <c r="AC1559" s="48"/>
      <c r="AD1559" s="48"/>
      <c r="AE1559" s="48"/>
      <c r="AF1559" s="48"/>
      <c r="AG1559" s="48"/>
      <c r="AH1559" s="48"/>
      <c r="AI1559" s="48"/>
      <c r="AJ1559" s="48"/>
      <c r="AK1559" s="48"/>
      <c r="AL1559" s="48"/>
      <c r="AM1559" s="48"/>
      <c r="AN1559" s="48"/>
      <c r="AO1559" s="48"/>
      <c r="AP1559" s="48"/>
      <c r="AQ1559" s="48"/>
      <c r="AR1559" s="48"/>
      <c r="AS1559" s="48"/>
      <c r="AT1559" s="48"/>
      <c r="AU1559" s="48"/>
      <c r="AV1559" s="48"/>
      <c r="AW1559" s="48"/>
      <c r="AX1559" s="48"/>
      <c r="AY1559" s="48"/>
      <c r="AZ1559" s="48"/>
      <c r="BA1559" s="48"/>
      <c r="BB1559" s="48"/>
    </row>
    <row r="1560" spans="1:54" x14ac:dyDescent="0.25">
      <c r="A1560" s="42" t="str">
        <f t="shared" si="65"/>
        <v/>
      </c>
      <c r="B1560" s="119"/>
      <c r="C1560" s="33"/>
      <c r="D1560" s="120"/>
      <c r="E1560" s="35"/>
      <c r="F1560" s="35"/>
      <c r="G1560" s="35"/>
      <c r="H1560" s="35"/>
      <c r="I1560" s="35"/>
      <c r="J1560" s="48"/>
      <c r="K1560" s="48"/>
      <c r="L1560" s="48"/>
      <c r="M1560" s="48"/>
      <c r="N1560" s="48"/>
      <c r="O1560" s="73"/>
      <c r="P1560" s="73"/>
      <c r="Q1560" s="73"/>
      <c r="R1560" s="73"/>
      <c r="S1560" s="73"/>
      <c r="T1560" s="48"/>
      <c r="U1560" s="48"/>
      <c r="V1560" s="48"/>
      <c r="W1560" s="48"/>
      <c r="X1560" s="48"/>
      <c r="Y1560" s="48"/>
      <c r="Z1560" s="48"/>
      <c r="AA1560" s="48"/>
      <c r="AB1560" s="48"/>
      <c r="AC1560" s="48"/>
      <c r="AD1560" s="48"/>
      <c r="AE1560" s="48"/>
      <c r="AF1560" s="48"/>
      <c r="AG1560" s="48"/>
      <c r="AH1560" s="48"/>
      <c r="AI1560" s="48"/>
      <c r="AJ1560" s="48"/>
      <c r="AK1560" s="48"/>
      <c r="AL1560" s="48"/>
      <c r="AM1560" s="48"/>
      <c r="AN1560" s="48"/>
      <c r="AO1560" s="48"/>
      <c r="AP1560" s="48"/>
      <c r="AQ1560" s="48"/>
      <c r="AR1560" s="48"/>
      <c r="AS1560" s="48"/>
      <c r="AT1560" s="48"/>
      <c r="AU1560" s="48"/>
      <c r="AV1560" s="48"/>
      <c r="AW1560" s="48"/>
      <c r="AX1560" s="48"/>
      <c r="AY1560" s="48"/>
      <c r="AZ1560" s="48"/>
      <c r="BA1560" s="48"/>
      <c r="BB1560" s="48"/>
    </row>
    <row r="1561" spans="1:54" x14ac:dyDescent="0.25">
      <c r="A1561" s="42" t="str">
        <f t="shared" si="65"/>
        <v/>
      </c>
      <c r="B1561" s="119"/>
      <c r="C1561" s="33"/>
      <c r="D1561" s="120"/>
      <c r="E1561" s="35"/>
      <c r="F1561" s="35"/>
      <c r="G1561" s="35"/>
      <c r="H1561" s="35"/>
      <c r="I1561" s="35"/>
      <c r="J1561" s="48"/>
      <c r="K1561" s="48"/>
      <c r="L1561" s="48"/>
      <c r="M1561" s="48"/>
      <c r="N1561" s="48"/>
      <c r="O1561" s="73"/>
      <c r="P1561" s="73"/>
      <c r="Q1561" s="73"/>
      <c r="R1561" s="73"/>
      <c r="S1561" s="73"/>
      <c r="T1561" s="48"/>
      <c r="U1561" s="48"/>
      <c r="V1561" s="48"/>
      <c r="W1561" s="48"/>
      <c r="X1561" s="48"/>
      <c r="Y1561" s="48"/>
      <c r="Z1561" s="48"/>
      <c r="AA1561" s="48"/>
      <c r="AB1561" s="48"/>
      <c r="AC1561" s="48"/>
      <c r="AD1561" s="48"/>
      <c r="AE1561" s="48"/>
      <c r="AF1561" s="48"/>
      <c r="AG1561" s="48"/>
      <c r="AH1561" s="48"/>
      <c r="AI1561" s="48"/>
      <c r="AJ1561" s="48"/>
      <c r="AK1561" s="48"/>
      <c r="AL1561" s="48"/>
      <c r="AM1561" s="48"/>
      <c r="AN1561" s="48"/>
      <c r="AO1561" s="48"/>
      <c r="AP1561" s="48"/>
      <c r="AQ1561" s="48"/>
      <c r="AR1561" s="48"/>
      <c r="AS1561" s="48"/>
      <c r="AT1561" s="48"/>
      <c r="AU1561" s="48"/>
      <c r="AV1561" s="48"/>
      <c r="AW1561" s="48"/>
      <c r="AX1561" s="48"/>
      <c r="AY1561" s="48"/>
      <c r="AZ1561" s="48"/>
      <c r="BA1561" s="48"/>
      <c r="BB1561" s="48"/>
    </row>
    <row r="1562" spans="1:54" x14ac:dyDescent="0.25">
      <c r="A1562" s="42" t="str">
        <f t="shared" si="65"/>
        <v/>
      </c>
      <c r="B1562" s="119"/>
      <c r="C1562" s="33"/>
      <c r="D1562" s="120"/>
      <c r="E1562" s="35"/>
      <c r="F1562" s="35"/>
      <c r="G1562" s="35"/>
      <c r="H1562" s="35"/>
      <c r="I1562" s="35"/>
      <c r="J1562" s="48"/>
      <c r="K1562" s="48"/>
      <c r="L1562" s="48"/>
      <c r="M1562" s="48"/>
      <c r="N1562" s="48"/>
      <c r="O1562" s="73"/>
      <c r="P1562" s="73"/>
      <c r="Q1562" s="73"/>
      <c r="R1562" s="73"/>
      <c r="S1562" s="73"/>
      <c r="T1562" s="48"/>
      <c r="U1562" s="48"/>
      <c r="V1562" s="48"/>
      <c r="W1562" s="48"/>
      <c r="X1562" s="48"/>
      <c r="Y1562" s="48"/>
      <c r="Z1562" s="48"/>
      <c r="AA1562" s="48"/>
      <c r="AB1562" s="48"/>
      <c r="AC1562" s="48"/>
      <c r="AD1562" s="48"/>
      <c r="AE1562" s="48"/>
      <c r="AF1562" s="48"/>
      <c r="AG1562" s="48"/>
      <c r="AH1562" s="48"/>
      <c r="AI1562" s="48"/>
      <c r="AJ1562" s="48"/>
      <c r="AK1562" s="48"/>
      <c r="AL1562" s="48"/>
      <c r="AM1562" s="48"/>
      <c r="AN1562" s="48"/>
      <c r="AO1562" s="48"/>
      <c r="AP1562" s="48"/>
      <c r="AQ1562" s="48"/>
      <c r="AR1562" s="48"/>
      <c r="AS1562" s="48"/>
      <c r="AT1562" s="48"/>
      <c r="AU1562" s="48"/>
      <c r="AV1562" s="48"/>
      <c r="AW1562" s="48"/>
      <c r="AX1562" s="48"/>
      <c r="AY1562" s="48"/>
      <c r="AZ1562" s="48"/>
      <c r="BA1562" s="48"/>
      <c r="BB1562" s="48"/>
    </row>
    <row r="1563" spans="1:54" x14ac:dyDescent="0.25">
      <c r="A1563" s="42" t="str">
        <f t="shared" si="65"/>
        <v/>
      </c>
      <c r="B1563" s="119"/>
      <c r="C1563" s="33"/>
      <c r="D1563" s="120"/>
      <c r="E1563" s="35"/>
      <c r="F1563" s="35"/>
      <c r="G1563" s="35"/>
      <c r="H1563" s="35"/>
      <c r="I1563" s="35"/>
      <c r="J1563" s="48"/>
      <c r="K1563" s="48"/>
      <c r="L1563" s="48"/>
      <c r="M1563" s="48"/>
      <c r="N1563" s="48"/>
      <c r="O1563" s="73"/>
      <c r="P1563" s="73"/>
      <c r="Q1563" s="73"/>
      <c r="R1563" s="73"/>
      <c r="S1563" s="73"/>
      <c r="T1563" s="48"/>
      <c r="U1563" s="48"/>
      <c r="V1563" s="48"/>
      <c r="W1563" s="48"/>
      <c r="X1563" s="48"/>
      <c r="Y1563" s="48"/>
      <c r="Z1563" s="48"/>
      <c r="AA1563" s="48"/>
      <c r="AB1563" s="48"/>
      <c r="AC1563" s="48"/>
      <c r="AD1563" s="48"/>
      <c r="AE1563" s="48"/>
      <c r="AF1563" s="48"/>
      <c r="AG1563" s="48"/>
      <c r="AH1563" s="48"/>
      <c r="AI1563" s="48"/>
      <c r="AJ1563" s="48"/>
      <c r="AK1563" s="48"/>
      <c r="AL1563" s="48"/>
      <c r="AM1563" s="48"/>
      <c r="AN1563" s="48"/>
      <c r="AO1563" s="48"/>
      <c r="AP1563" s="48"/>
      <c r="AQ1563" s="48"/>
      <c r="AR1563" s="48"/>
      <c r="AS1563" s="48"/>
      <c r="AT1563" s="48"/>
      <c r="AU1563" s="48"/>
      <c r="AV1563" s="48"/>
      <c r="AW1563" s="48"/>
      <c r="AX1563" s="48"/>
      <c r="AY1563" s="48"/>
      <c r="AZ1563" s="48"/>
      <c r="BA1563" s="48"/>
      <c r="BB1563" s="48"/>
    </row>
    <row r="1564" spans="1:54" x14ac:dyDescent="0.25">
      <c r="A1564" s="42" t="str">
        <f t="shared" si="65"/>
        <v/>
      </c>
      <c r="B1564" s="119"/>
      <c r="C1564" s="33"/>
      <c r="D1564" s="120"/>
      <c r="E1564" s="35"/>
      <c r="F1564" s="35"/>
      <c r="G1564" s="35"/>
      <c r="H1564" s="35"/>
      <c r="I1564" s="35"/>
      <c r="J1564" s="48"/>
      <c r="K1564" s="48"/>
      <c r="L1564" s="48"/>
      <c r="M1564" s="48"/>
      <c r="N1564" s="48"/>
      <c r="O1564" s="73"/>
      <c r="P1564" s="73"/>
      <c r="Q1564" s="73"/>
      <c r="R1564" s="73"/>
      <c r="S1564" s="73"/>
      <c r="T1564" s="48"/>
      <c r="U1564" s="48"/>
      <c r="V1564" s="48"/>
      <c r="W1564" s="48"/>
      <c r="X1564" s="48"/>
      <c r="Y1564" s="48"/>
      <c r="Z1564" s="48"/>
      <c r="AA1564" s="48"/>
      <c r="AB1564" s="48"/>
      <c r="AC1564" s="48"/>
      <c r="AD1564" s="48"/>
      <c r="AE1564" s="48"/>
      <c r="AF1564" s="48"/>
      <c r="AG1564" s="48"/>
      <c r="AH1564" s="48"/>
      <c r="AI1564" s="48"/>
      <c r="AJ1564" s="48"/>
      <c r="AK1564" s="48"/>
      <c r="AL1564" s="48"/>
      <c r="AM1564" s="48"/>
      <c r="AN1564" s="48"/>
      <c r="AO1564" s="48"/>
      <c r="AP1564" s="48"/>
      <c r="AQ1564" s="48"/>
      <c r="AR1564" s="48"/>
      <c r="AS1564" s="48"/>
      <c r="AT1564" s="48"/>
      <c r="AU1564" s="48"/>
      <c r="AV1564" s="48"/>
      <c r="AW1564" s="48"/>
      <c r="AX1564" s="48"/>
      <c r="AY1564" s="48"/>
      <c r="AZ1564" s="48"/>
      <c r="BA1564" s="48"/>
      <c r="BB1564" s="48"/>
    </row>
    <row r="1565" spans="1:54" x14ac:dyDescent="0.25">
      <c r="A1565" s="42" t="str">
        <f t="shared" si="65"/>
        <v/>
      </c>
      <c r="B1565" s="119"/>
      <c r="C1565" s="33"/>
      <c r="D1565" s="120"/>
      <c r="E1565" s="35"/>
      <c r="F1565" s="35"/>
      <c r="G1565" s="35"/>
      <c r="H1565" s="35"/>
      <c r="I1565" s="35"/>
      <c r="J1565" s="48"/>
      <c r="K1565" s="48"/>
      <c r="L1565" s="48"/>
      <c r="M1565" s="48"/>
      <c r="N1565" s="48"/>
      <c r="O1565" s="73"/>
      <c r="P1565" s="73"/>
      <c r="Q1565" s="73"/>
      <c r="R1565" s="73"/>
      <c r="S1565" s="73"/>
      <c r="T1565" s="48"/>
      <c r="U1565" s="48"/>
      <c r="V1565" s="48"/>
      <c r="W1565" s="48"/>
      <c r="X1565" s="48"/>
      <c r="Y1565" s="48"/>
      <c r="Z1565" s="48"/>
      <c r="AA1565" s="48"/>
      <c r="AB1565" s="48"/>
      <c r="AC1565" s="48"/>
      <c r="AD1565" s="48"/>
      <c r="AE1565" s="48"/>
      <c r="AF1565" s="48"/>
      <c r="AG1565" s="48"/>
      <c r="AH1565" s="48"/>
      <c r="AI1565" s="48"/>
      <c r="AJ1565" s="48"/>
      <c r="AK1565" s="48"/>
      <c r="AL1565" s="48"/>
      <c r="AM1565" s="48"/>
      <c r="AN1565" s="48"/>
      <c r="AO1565" s="48"/>
      <c r="AP1565" s="48"/>
      <c r="AQ1565" s="48"/>
      <c r="AR1565" s="48"/>
      <c r="AS1565" s="48"/>
      <c r="AT1565" s="48"/>
      <c r="AU1565" s="48"/>
      <c r="AV1565" s="48"/>
      <c r="AW1565" s="48"/>
      <c r="AX1565" s="48"/>
      <c r="AY1565" s="48"/>
      <c r="AZ1565" s="48"/>
      <c r="BA1565" s="48"/>
      <c r="BB1565" s="48"/>
    </row>
    <row r="1566" spans="1:54" x14ac:dyDescent="0.25">
      <c r="A1566" s="42" t="str">
        <f t="shared" si="65"/>
        <v/>
      </c>
      <c r="B1566" s="119"/>
      <c r="C1566" s="33"/>
      <c r="D1566" s="120"/>
      <c r="E1566" s="35"/>
      <c r="F1566" s="35"/>
      <c r="G1566" s="35"/>
      <c r="H1566" s="35"/>
      <c r="I1566" s="35"/>
      <c r="J1566" s="48"/>
      <c r="K1566" s="48"/>
      <c r="L1566" s="48"/>
      <c r="M1566" s="48"/>
      <c r="N1566" s="48"/>
      <c r="O1566" s="73"/>
      <c r="P1566" s="73"/>
      <c r="Q1566" s="73"/>
      <c r="R1566" s="73"/>
      <c r="S1566" s="73"/>
      <c r="T1566" s="48"/>
      <c r="U1566" s="48"/>
      <c r="V1566" s="48"/>
      <c r="W1566" s="48"/>
      <c r="X1566" s="48"/>
      <c r="Y1566" s="48"/>
      <c r="Z1566" s="48"/>
      <c r="AA1566" s="48"/>
      <c r="AB1566" s="48"/>
      <c r="AC1566" s="48"/>
      <c r="AD1566" s="48"/>
      <c r="AE1566" s="48"/>
      <c r="AF1566" s="48"/>
      <c r="AG1566" s="48"/>
      <c r="AH1566" s="48"/>
      <c r="AI1566" s="48"/>
      <c r="AJ1566" s="48"/>
      <c r="AK1566" s="48"/>
      <c r="AL1566" s="48"/>
      <c r="AM1566" s="48"/>
      <c r="AN1566" s="48"/>
      <c r="AO1566" s="48"/>
      <c r="AP1566" s="48"/>
      <c r="AQ1566" s="48"/>
      <c r="AR1566" s="48"/>
      <c r="AS1566" s="48"/>
      <c r="AT1566" s="48"/>
      <c r="AU1566" s="48"/>
      <c r="AV1566" s="48"/>
      <c r="AW1566" s="48"/>
      <c r="AX1566" s="48"/>
      <c r="AY1566" s="48"/>
      <c r="AZ1566" s="48"/>
      <c r="BA1566" s="48"/>
      <c r="BB1566" s="48"/>
    </row>
    <row r="1567" spans="1:54" x14ac:dyDescent="0.25">
      <c r="A1567" s="42" t="str">
        <f t="shared" si="65"/>
        <v/>
      </c>
      <c r="B1567" s="119"/>
      <c r="C1567" s="33"/>
      <c r="D1567" s="120"/>
      <c r="E1567" s="35"/>
      <c r="F1567" s="35"/>
      <c r="G1567" s="35"/>
      <c r="H1567" s="35"/>
      <c r="I1567" s="35"/>
      <c r="J1567" s="48"/>
      <c r="K1567" s="48"/>
      <c r="L1567" s="48"/>
      <c r="M1567" s="48"/>
      <c r="N1567" s="48"/>
      <c r="O1567" s="73"/>
      <c r="P1567" s="73"/>
      <c r="Q1567" s="73"/>
      <c r="R1567" s="73"/>
      <c r="S1567" s="73"/>
      <c r="T1567" s="48"/>
      <c r="U1567" s="48"/>
      <c r="V1567" s="48"/>
      <c r="W1567" s="48"/>
      <c r="X1567" s="48"/>
      <c r="Y1567" s="48"/>
      <c r="Z1567" s="48"/>
      <c r="AA1567" s="48"/>
      <c r="AB1567" s="48"/>
      <c r="AC1567" s="48"/>
      <c r="AD1567" s="48"/>
      <c r="AE1567" s="48"/>
      <c r="AF1567" s="48"/>
      <c r="AG1567" s="48"/>
      <c r="AH1567" s="48"/>
      <c r="AI1567" s="48"/>
      <c r="AJ1567" s="48"/>
      <c r="AK1567" s="48"/>
      <c r="AL1567" s="48"/>
      <c r="AM1567" s="48"/>
      <c r="AN1567" s="48"/>
      <c r="AO1567" s="48"/>
      <c r="AP1567" s="48"/>
      <c r="AQ1567" s="48"/>
      <c r="AR1567" s="48"/>
      <c r="AS1567" s="48"/>
      <c r="AT1567" s="48"/>
      <c r="AU1567" s="48"/>
      <c r="AV1567" s="48"/>
      <c r="AW1567" s="48"/>
      <c r="AX1567" s="48"/>
      <c r="AY1567" s="48"/>
      <c r="AZ1567" s="48"/>
      <c r="BA1567" s="48"/>
      <c r="BB1567" s="48"/>
    </row>
    <row r="1568" spans="1:54" x14ac:dyDescent="0.25">
      <c r="A1568" s="42" t="str">
        <f t="shared" si="65"/>
        <v/>
      </c>
      <c r="B1568" s="119"/>
      <c r="C1568" s="33"/>
      <c r="D1568" s="120"/>
      <c r="E1568" s="35"/>
      <c r="F1568" s="35"/>
      <c r="G1568" s="35"/>
      <c r="H1568" s="35"/>
      <c r="I1568" s="35"/>
      <c r="J1568" s="48"/>
      <c r="K1568" s="48"/>
      <c r="L1568" s="48"/>
      <c r="M1568" s="48"/>
      <c r="N1568" s="48"/>
      <c r="O1568" s="73"/>
      <c r="P1568" s="73"/>
      <c r="Q1568" s="73"/>
      <c r="R1568" s="73"/>
      <c r="S1568" s="73"/>
      <c r="T1568" s="48"/>
      <c r="U1568" s="48"/>
      <c r="V1568" s="48"/>
      <c r="W1568" s="48"/>
      <c r="X1568" s="48"/>
      <c r="Y1568" s="48"/>
      <c r="Z1568" s="48"/>
      <c r="AA1568" s="48"/>
      <c r="AB1568" s="48"/>
      <c r="AC1568" s="48"/>
      <c r="AD1568" s="48"/>
      <c r="AE1568" s="48"/>
      <c r="AF1568" s="48"/>
      <c r="AG1568" s="48"/>
      <c r="AH1568" s="48"/>
      <c r="AI1568" s="48"/>
      <c r="AJ1568" s="48"/>
      <c r="AK1568" s="48"/>
      <c r="AL1568" s="48"/>
      <c r="AM1568" s="48"/>
      <c r="AN1568" s="48"/>
      <c r="AO1568" s="48"/>
      <c r="AP1568" s="48"/>
      <c r="AQ1568" s="48"/>
      <c r="AR1568" s="48"/>
      <c r="AS1568" s="48"/>
      <c r="AT1568" s="48"/>
      <c r="AU1568" s="48"/>
      <c r="AV1568" s="48"/>
      <c r="AW1568" s="48"/>
      <c r="AX1568" s="48"/>
      <c r="AY1568" s="48"/>
      <c r="AZ1568" s="48"/>
      <c r="BA1568" s="48"/>
      <c r="BB1568" s="48"/>
    </row>
    <row r="1569" spans="1:54" x14ac:dyDescent="0.25">
      <c r="A1569" s="42" t="str">
        <f t="shared" si="65"/>
        <v/>
      </c>
      <c r="B1569" s="119"/>
      <c r="C1569" s="33"/>
      <c r="D1569" s="120"/>
      <c r="E1569" s="35"/>
      <c r="F1569" s="35"/>
      <c r="G1569" s="35"/>
      <c r="H1569" s="35"/>
      <c r="I1569" s="35"/>
      <c r="J1569" s="48"/>
      <c r="K1569" s="48"/>
      <c r="L1569" s="48"/>
      <c r="M1569" s="48"/>
      <c r="N1569" s="48"/>
      <c r="O1569" s="73"/>
      <c r="P1569" s="73"/>
      <c r="Q1569" s="73"/>
      <c r="R1569" s="73"/>
      <c r="S1569" s="73"/>
      <c r="T1569" s="48"/>
      <c r="U1569" s="48"/>
      <c r="V1569" s="48"/>
      <c r="W1569" s="48"/>
      <c r="X1569" s="48"/>
      <c r="Y1569" s="48"/>
      <c r="Z1569" s="48"/>
      <c r="AA1569" s="48"/>
      <c r="AB1569" s="48"/>
      <c r="AC1569" s="48"/>
      <c r="AD1569" s="48"/>
      <c r="AE1569" s="48"/>
      <c r="AF1569" s="48"/>
      <c r="AG1569" s="48"/>
      <c r="AH1569" s="48"/>
      <c r="AI1569" s="48"/>
      <c r="AJ1569" s="48"/>
      <c r="AK1569" s="48"/>
      <c r="AL1569" s="48"/>
      <c r="AM1569" s="48"/>
      <c r="AN1569" s="48"/>
      <c r="AO1569" s="48"/>
      <c r="AP1569" s="48"/>
      <c r="AQ1569" s="48"/>
      <c r="AR1569" s="48"/>
      <c r="AS1569" s="48"/>
      <c r="AT1569" s="48"/>
      <c r="AU1569" s="48"/>
      <c r="AV1569" s="48"/>
      <c r="AW1569" s="48"/>
      <c r="AX1569" s="48"/>
      <c r="AY1569" s="48"/>
      <c r="AZ1569" s="48"/>
      <c r="BA1569" s="48"/>
      <c r="BB1569" s="48"/>
    </row>
    <row r="1570" spans="1:54" x14ac:dyDescent="0.25">
      <c r="A1570" s="42" t="str">
        <f t="shared" si="65"/>
        <v/>
      </c>
      <c r="B1570" s="119"/>
      <c r="C1570" s="33"/>
      <c r="D1570" s="120"/>
      <c r="E1570" s="35"/>
      <c r="F1570" s="35"/>
      <c r="G1570" s="35"/>
      <c r="H1570" s="35"/>
      <c r="I1570" s="35"/>
      <c r="J1570" s="48"/>
      <c r="K1570" s="48"/>
      <c r="L1570" s="48"/>
      <c r="M1570" s="48"/>
      <c r="N1570" s="48"/>
      <c r="O1570" s="73"/>
      <c r="P1570" s="73"/>
      <c r="Q1570" s="73"/>
      <c r="R1570" s="73"/>
      <c r="S1570" s="73"/>
      <c r="T1570" s="48"/>
      <c r="U1570" s="48"/>
      <c r="V1570" s="48"/>
      <c r="W1570" s="48"/>
      <c r="X1570" s="48"/>
      <c r="Y1570" s="48"/>
      <c r="Z1570" s="48"/>
      <c r="AA1570" s="48"/>
      <c r="AB1570" s="48"/>
      <c r="AC1570" s="48"/>
      <c r="AD1570" s="48"/>
      <c r="AE1570" s="48"/>
      <c r="AF1570" s="48"/>
      <c r="AG1570" s="48"/>
      <c r="AH1570" s="48"/>
      <c r="AI1570" s="48"/>
      <c r="AJ1570" s="48"/>
      <c r="AK1570" s="48"/>
      <c r="AL1570" s="48"/>
      <c r="AM1570" s="48"/>
      <c r="AN1570" s="48"/>
      <c r="AO1570" s="48"/>
      <c r="AP1570" s="48"/>
      <c r="AQ1570" s="48"/>
      <c r="AR1570" s="48"/>
      <c r="AS1570" s="48"/>
      <c r="AT1570" s="48"/>
      <c r="AU1570" s="48"/>
      <c r="AV1570" s="48"/>
      <c r="AW1570" s="48"/>
      <c r="AX1570" s="48"/>
      <c r="AY1570" s="48"/>
      <c r="AZ1570" s="48"/>
      <c r="BA1570" s="48"/>
      <c r="BB1570" s="48"/>
    </row>
    <row r="1571" spans="1:54" x14ac:dyDescent="0.25">
      <c r="A1571" s="42" t="str">
        <f t="shared" si="65"/>
        <v/>
      </c>
      <c r="B1571" s="119"/>
      <c r="C1571" s="33"/>
      <c r="D1571" s="120"/>
      <c r="E1571" s="35"/>
      <c r="F1571" s="35"/>
      <c r="G1571" s="35"/>
      <c r="H1571" s="35"/>
      <c r="I1571" s="35"/>
      <c r="J1571" s="48"/>
      <c r="K1571" s="48"/>
      <c r="L1571" s="48"/>
      <c r="M1571" s="48"/>
      <c r="N1571" s="48"/>
      <c r="O1571" s="73"/>
      <c r="P1571" s="73"/>
      <c r="Q1571" s="73"/>
      <c r="R1571" s="73"/>
      <c r="S1571" s="73"/>
      <c r="T1571" s="48"/>
      <c r="U1571" s="48"/>
      <c r="V1571" s="48"/>
      <c r="W1571" s="48"/>
      <c r="X1571" s="48"/>
      <c r="Y1571" s="48"/>
      <c r="Z1571" s="48"/>
      <c r="AA1571" s="48"/>
      <c r="AB1571" s="48"/>
      <c r="AC1571" s="48"/>
      <c r="AD1571" s="48"/>
      <c r="AE1571" s="48"/>
      <c r="AF1571" s="48"/>
      <c r="AG1571" s="48"/>
      <c r="AH1571" s="48"/>
      <c r="AI1571" s="48"/>
      <c r="AJ1571" s="48"/>
      <c r="AK1571" s="48"/>
      <c r="AL1571" s="48"/>
      <c r="AM1571" s="48"/>
      <c r="AN1571" s="48"/>
      <c r="AO1571" s="48"/>
      <c r="AP1571" s="48"/>
      <c r="AQ1571" s="48"/>
      <c r="AR1571" s="48"/>
      <c r="AS1571" s="48"/>
      <c r="AT1571" s="48"/>
      <c r="AU1571" s="48"/>
      <c r="AV1571" s="48"/>
      <c r="AW1571" s="48"/>
      <c r="AX1571" s="48"/>
      <c r="AY1571" s="48"/>
      <c r="AZ1571" s="48"/>
      <c r="BA1571" s="48"/>
      <c r="BB1571" s="48"/>
    </row>
    <row r="1572" spans="1:54" x14ac:dyDescent="0.25">
      <c r="A1572" s="42" t="str">
        <f t="shared" si="65"/>
        <v/>
      </c>
      <c r="B1572" s="119"/>
      <c r="C1572" s="33"/>
      <c r="D1572" s="120"/>
      <c r="E1572" s="35"/>
      <c r="F1572" s="35"/>
      <c r="G1572" s="35"/>
      <c r="H1572" s="35"/>
      <c r="I1572" s="35"/>
      <c r="J1572" s="48"/>
      <c r="K1572" s="48"/>
      <c r="L1572" s="48"/>
      <c r="M1572" s="48"/>
      <c r="N1572" s="48"/>
      <c r="O1572" s="73"/>
      <c r="P1572" s="73"/>
      <c r="Q1572" s="73"/>
      <c r="R1572" s="73"/>
      <c r="S1572" s="73"/>
      <c r="T1572" s="48"/>
      <c r="U1572" s="48"/>
      <c r="V1572" s="48"/>
      <c r="W1572" s="48"/>
      <c r="X1572" s="48"/>
      <c r="Y1572" s="48"/>
      <c r="Z1572" s="48"/>
      <c r="AA1572" s="48"/>
      <c r="AB1572" s="48"/>
      <c r="AC1572" s="48"/>
      <c r="AD1572" s="48"/>
      <c r="AE1572" s="48"/>
      <c r="AF1572" s="48"/>
      <c r="AG1572" s="48"/>
      <c r="AH1572" s="48"/>
      <c r="AI1572" s="48"/>
      <c r="AJ1572" s="48"/>
      <c r="AK1572" s="48"/>
      <c r="AL1572" s="48"/>
      <c r="AM1572" s="48"/>
      <c r="AN1572" s="48"/>
      <c r="AO1572" s="48"/>
      <c r="AP1572" s="48"/>
      <c r="AQ1572" s="48"/>
      <c r="AR1572" s="48"/>
      <c r="AS1572" s="48"/>
      <c r="AT1572" s="48"/>
      <c r="AU1572" s="48"/>
      <c r="AV1572" s="48"/>
      <c r="AW1572" s="48"/>
      <c r="AX1572" s="48"/>
      <c r="AY1572" s="48"/>
      <c r="AZ1572" s="48"/>
      <c r="BA1572" s="48"/>
      <c r="BB1572" s="48"/>
    </row>
    <row r="1573" spans="1:54" x14ac:dyDescent="0.25">
      <c r="A1573" s="42" t="str">
        <f t="shared" si="65"/>
        <v/>
      </c>
      <c r="B1573" s="119"/>
      <c r="C1573" s="33"/>
      <c r="D1573" s="120"/>
      <c r="E1573" s="35"/>
      <c r="F1573" s="35"/>
      <c r="G1573" s="35"/>
      <c r="H1573" s="35"/>
      <c r="I1573" s="35"/>
      <c r="J1573" s="48"/>
      <c r="K1573" s="48"/>
      <c r="L1573" s="48"/>
      <c r="M1573" s="48"/>
      <c r="N1573" s="48"/>
      <c r="O1573" s="73"/>
      <c r="P1573" s="73"/>
      <c r="Q1573" s="73"/>
      <c r="R1573" s="73"/>
      <c r="S1573" s="73"/>
      <c r="T1573" s="48"/>
      <c r="U1573" s="48"/>
      <c r="V1573" s="48"/>
      <c r="W1573" s="48"/>
      <c r="X1573" s="48"/>
      <c r="Y1573" s="48"/>
      <c r="Z1573" s="48"/>
      <c r="AA1573" s="48"/>
      <c r="AB1573" s="48"/>
      <c r="AC1573" s="48"/>
      <c r="AD1573" s="48"/>
      <c r="AE1573" s="48"/>
      <c r="AF1573" s="48"/>
      <c r="AG1573" s="48"/>
      <c r="AH1573" s="48"/>
      <c r="AI1573" s="48"/>
      <c r="AJ1573" s="48"/>
      <c r="AK1573" s="48"/>
      <c r="AL1573" s="48"/>
      <c r="AM1573" s="48"/>
      <c r="AN1573" s="48"/>
      <c r="AO1573" s="48"/>
      <c r="AP1573" s="48"/>
      <c r="AQ1573" s="48"/>
      <c r="AR1573" s="48"/>
      <c r="AS1573" s="48"/>
      <c r="AT1573" s="48"/>
      <c r="AU1573" s="48"/>
      <c r="AV1573" s="48"/>
      <c r="AW1573" s="48"/>
      <c r="AX1573" s="48"/>
      <c r="AY1573" s="48"/>
      <c r="AZ1573" s="48"/>
      <c r="BA1573" s="48"/>
      <c r="BB1573" s="48"/>
    </row>
    <row r="1574" spans="1:54" x14ac:dyDescent="0.25">
      <c r="A1574" s="42" t="str">
        <f t="shared" si="65"/>
        <v/>
      </c>
      <c r="B1574" s="119"/>
      <c r="C1574" s="33"/>
      <c r="D1574" s="120"/>
      <c r="E1574" s="35"/>
      <c r="F1574" s="35"/>
      <c r="G1574" s="35"/>
      <c r="H1574" s="35"/>
      <c r="I1574" s="35"/>
      <c r="J1574" s="48"/>
      <c r="K1574" s="48"/>
      <c r="L1574" s="48"/>
      <c r="M1574" s="48"/>
      <c r="N1574" s="48"/>
      <c r="O1574" s="73"/>
      <c r="P1574" s="73"/>
      <c r="Q1574" s="73"/>
      <c r="R1574" s="73"/>
      <c r="S1574" s="73"/>
      <c r="T1574" s="48"/>
      <c r="U1574" s="48"/>
      <c r="V1574" s="48"/>
      <c r="W1574" s="48"/>
      <c r="X1574" s="48"/>
      <c r="Y1574" s="48"/>
      <c r="Z1574" s="48"/>
      <c r="AA1574" s="48"/>
      <c r="AB1574" s="48"/>
      <c r="AC1574" s="48"/>
      <c r="AD1574" s="48"/>
      <c r="AE1574" s="48"/>
      <c r="AF1574" s="48"/>
      <c r="AG1574" s="48"/>
      <c r="AH1574" s="48"/>
      <c r="AI1574" s="48"/>
      <c r="AJ1574" s="48"/>
      <c r="AK1574" s="48"/>
      <c r="AL1574" s="48"/>
      <c r="AM1574" s="48"/>
      <c r="AN1574" s="48"/>
      <c r="AO1574" s="48"/>
      <c r="AP1574" s="48"/>
      <c r="AQ1574" s="48"/>
      <c r="AR1574" s="48"/>
      <c r="AS1574" s="48"/>
      <c r="AT1574" s="48"/>
      <c r="AU1574" s="48"/>
      <c r="AV1574" s="48"/>
      <c r="AW1574" s="48"/>
      <c r="AX1574" s="48"/>
      <c r="AY1574" s="48"/>
      <c r="AZ1574" s="48"/>
      <c r="BA1574" s="48"/>
      <c r="BB1574" s="48"/>
    </row>
    <row r="1575" spans="1:54" x14ac:dyDescent="0.25">
      <c r="A1575" s="42" t="str">
        <f t="shared" si="65"/>
        <v/>
      </c>
      <c r="B1575" s="119"/>
      <c r="C1575" s="33"/>
      <c r="D1575" s="120"/>
      <c r="E1575" s="35"/>
      <c r="F1575" s="35"/>
      <c r="G1575" s="35"/>
      <c r="H1575" s="35"/>
      <c r="I1575" s="35"/>
      <c r="J1575" s="48"/>
      <c r="K1575" s="48"/>
      <c r="L1575" s="48"/>
      <c r="M1575" s="48"/>
      <c r="N1575" s="48"/>
      <c r="O1575" s="73"/>
      <c r="P1575" s="73"/>
      <c r="Q1575" s="73"/>
      <c r="R1575" s="73"/>
      <c r="S1575" s="73"/>
      <c r="T1575" s="48"/>
      <c r="U1575" s="48"/>
      <c r="V1575" s="48"/>
      <c r="W1575" s="48"/>
      <c r="X1575" s="48"/>
      <c r="Y1575" s="48"/>
      <c r="Z1575" s="48"/>
      <c r="AA1575" s="48"/>
      <c r="AB1575" s="48"/>
      <c r="AC1575" s="48"/>
      <c r="AD1575" s="48"/>
      <c r="AE1575" s="48"/>
      <c r="AF1575" s="48"/>
      <c r="AG1575" s="48"/>
      <c r="AH1575" s="48"/>
      <c r="AI1575" s="48"/>
      <c r="AJ1575" s="48"/>
      <c r="AK1575" s="48"/>
      <c r="AL1575" s="48"/>
      <c r="AM1575" s="48"/>
      <c r="AN1575" s="48"/>
      <c r="AO1575" s="48"/>
      <c r="AP1575" s="48"/>
      <c r="AQ1575" s="48"/>
      <c r="AR1575" s="48"/>
      <c r="AS1575" s="48"/>
      <c r="AT1575" s="48"/>
      <c r="AU1575" s="48"/>
      <c r="AV1575" s="48"/>
      <c r="AW1575" s="48"/>
      <c r="AX1575" s="48"/>
      <c r="AY1575" s="48"/>
      <c r="AZ1575" s="48"/>
      <c r="BA1575" s="48"/>
      <c r="BB1575" s="48"/>
    </row>
    <row r="1576" spans="1:54" x14ac:dyDescent="0.25">
      <c r="A1576" s="42" t="str">
        <f t="shared" si="65"/>
        <v/>
      </c>
      <c r="B1576" s="119"/>
      <c r="C1576" s="33"/>
      <c r="D1576" s="120"/>
      <c r="E1576" s="35"/>
      <c r="F1576" s="35"/>
      <c r="G1576" s="35"/>
      <c r="H1576" s="35"/>
      <c r="I1576" s="35"/>
      <c r="J1576" s="48"/>
      <c r="K1576" s="48"/>
      <c r="L1576" s="48"/>
      <c r="M1576" s="48"/>
      <c r="N1576" s="48"/>
      <c r="O1576" s="73"/>
      <c r="P1576" s="73"/>
      <c r="Q1576" s="73"/>
      <c r="R1576" s="73"/>
      <c r="S1576" s="73"/>
      <c r="T1576" s="48"/>
      <c r="U1576" s="48"/>
      <c r="V1576" s="48"/>
      <c r="W1576" s="48"/>
      <c r="X1576" s="48"/>
      <c r="Y1576" s="48"/>
      <c r="Z1576" s="48"/>
      <c r="AA1576" s="48"/>
      <c r="AB1576" s="48"/>
      <c r="AC1576" s="48"/>
      <c r="AD1576" s="48"/>
      <c r="AE1576" s="48"/>
      <c r="AF1576" s="48"/>
      <c r="AG1576" s="48"/>
      <c r="AH1576" s="48"/>
      <c r="AI1576" s="48"/>
      <c r="AJ1576" s="48"/>
      <c r="AK1576" s="48"/>
      <c r="AL1576" s="48"/>
      <c r="AM1576" s="48"/>
      <c r="AN1576" s="48"/>
      <c r="AO1576" s="48"/>
      <c r="AP1576" s="48"/>
      <c r="AQ1576" s="48"/>
      <c r="AR1576" s="48"/>
      <c r="AS1576" s="48"/>
      <c r="AT1576" s="48"/>
      <c r="AU1576" s="48"/>
      <c r="AV1576" s="48"/>
      <c r="AW1576" s="48"/>
      <c r="AX1576" s="48"/>
      <c r="AY1576" s="48"/>
      <c r="AZ1576" s="48"/>
      <c r="BA1576" s="48"/>
      <c r="BB1576" s="48"/>
    </row>
    <row r="1577" spans="1:54" x14ac:dyDescent="0.25">
      <c r="A1577" s="42" t="str">
        <f t="shared" si="65"/>
        <v/>
      </c>
      <c r="B1577" s="119"/>
      <c r="C1577" s="33"/>
      <c r="D1577" s="120"/>
      <c r="E1577" s="35"/>
      <c r="F1577" s="35"/>
      <c r="G1577" s="35"/>
      <c r="H1577" s="35"/>
      <c r="I1577" s="35"/>
      <c r="J1577" s="48"/>
      <c r="K1577" s="48"/>
      <c r="L1577" s="48"/>
      <c r="M1577" s="48"/>
      <c r="N1577" s="48"/>
      <c r="O1577" s="73"/>
      <c r="P1577" s="73"/>
      <c r="Q1577" s="73"/>
      <c r="R1577" s="73"/>
      <c r="S1577" s="73"/>
      <c r="T1577" s="48"/>
      <c r="U1577" s="48"/>
      <c r="V1577" s="48"/>
      <c r="W1577" s="48"/>
      <c r="X1577" s="48"/>
      <c r="Y1577" s="48"/>
      <c r="Z1577" s="48"/>
      <c r="AA1577" s="48"/>
      <c r="AB1577" s="48"/>
      <c r="AC1577" s="48"/>
      <c r="AD1577" s="48"/>
      <c r="AE1577" s="48"/>
      <c r="AF1577" s="48"/>
      <c r="AG1577" s="48"/>
      <c r="AH1577" s="48"/>
      <c r="AI1577" s="48"/>
      <c r="AJ1577" s="48"/>
      <c r="AK1577" s="48"/>
      <c r="AL1577" s="48"/>
      <c r="AM1577" s="48"/>
      <c r="AN1577" s="48"/>
      <c r="AO1577" s="48"/>
      <c r="AP1577" s="48"/>
      <c r="AQ1577" s="48"/>
      <c r="AR1577" s="48"/>
      <c r="AS1577" s="48"/>
      <c r="AT1577" s="48"/>
      <c r="AU1577" s="48"/>
      <c r="AV1577" s="48"/>
      <c r="AW1577" s="48"/>
      <c r="AX1577" s="48"/>
      <c r="AY1577" s="48"/>
      <c r="AZ1577" s="48"/>
      <c r="BA1577" s="48"/>
      <c r="BB1577" s="48"/>
    </row>
    <row r="1578" spans="1:54" x14ac:dyDescent="0.25">
      <c r="A1578" s="42" t="str">
        <f t="shared" si="65"/>
        <v/>
      </c>
      <c r="B1578" s="119"/>
      <c r="C1578" s="33"/>
      <c r="D1578" s="120"/>
      <c r="E1578" s="35"/>
      <c r="F1578" s="35"/>
      <c r="G1578" s="35"/>
      <c r="H1578" s="35"/>
      <c r="I1578" s="35"/>
      <c r="J1578" s="48"/>
      <c r="K1578" s="48"/>
      <c r="L1578" s="48"/>
      <c r="M1578" s="48"/>
      <c r="N1578" s="48"/>
      <c r="O1578" s="73"/>
      <c r="P1578" s="73"/>
      <c r="Q1578" s="73"/>
      <c r="R1578" s="73"/>
      <c r="S1578" s="73"/>
      <c r="T1578" s="48"/>
      <c r="U1578" s="48"/>
      <c r="V1578" s="48"/>
      <c r="W1578" s="48"/>
      <c r="X1578" s="48"/>
      <c r="Y1578" s="48"/>
      <c r="Z1578" s="48"/>
      <c r="AA1578" s="48"/>
      <c r="AB1578" s="48"/>
      <c r="AC1578" s="48"/>
      <c r="AD1578" s="48"/>
      <c r="AE1578" s="48"/>
      <c r="AF1578" s="48"/>
      <c r="AG1578" s="48"/>
      <c r="AH1578" s="48"/>
      <c r="AI1578" s="48"/>
      <c r="AJ1578" s="48"/>
      <c r="AK1578" s="48"/>
      <c r="AL1578" s="48"/>
      <c r="AM1578" s="48"/>
      <c r="AN1578" s="48"/>
      <c r="AO1578" s="48"/>
      <c r="AP1578" s="48"/>
      <c r="AQ1578" s="48"/>
      <c r="AR1578" s="48"/>
      <c r="AS1578" s="48"/>
      <c r="AT1578" s="48"/>
      <c r="AU1578" s="48"/>
      <c r="AV1578" s="48"/>
      <c r="AW1578" s="48"/>
      <c r="AX1578" s="48"/>
      <c r="AY1578" s="48"/>
      <c r="AZ1578" s="48"/>
      <c r="BA1578" s="48"/>
      <c r="BB1578" s="48"/>
    </row>
    <row r="1579" spans="1:54" x14ac:dyDescent="0.25">
      <c r="A1579" s="42" t="str">
        <f t="shared" si="65"/>
        <v/>
      </c>
      <c r="B1579" s="119"/>
      <c r="C1579" s="33"/>
      <c r="D1579" s="120"/>
      <c r="E1579" s="35"/>
      <c r="F1579" s="35"/>
      <c r="G1579" s="35"/>
      <c r="H1579" s="35"/>
      <c r="I1579" s="35"/>
      <c r="J1579" s="48"/>
      <c r="K1579" s="48"/>
      <c r="L1579" s="48"/>
      <c r="M1579" s="48"/>
      <c r="N1579" s="48"/>
      <c r="O1579" s="73"/>
      <c r="P1579" s="73"/>
      <c r="Q1579" s="73"/>
      <c r="R1579" s="73"/>
      <c r="S1579" s="73"/>
      <c r="T1579" s="48"/>
      <c r="U1579" s="48"/>
      <c r="V1579" s="48"/>
      <c r="W1579" s="48"/>
      <c r="X1579" s="48"/>
      <c r="Y1579" s="48"/>
      <c r="Z1579" s="48"/>
      <c r="AA1579" s="48"/>
      <c r="AB1579" s="48"/>
      <c r="AC1579" s="48"/>
      <c r="AD1579" s="48"/>
      <c r="AE1579" s="48"/>
      <c r="AF1579" s="48"/>
      <c r="AG1579" s="48"/>
      <c r="AH1579" s="48"/>
      <c r="AI1579" s="48"/>
      <c r="AJ1579" s="48"/>
      <c r="AK1579" s="48"/>
      <c r="AL1579" s="48"/>
      <c r="AM1579" s="48"/>
      <c r="AN1579" s="48"/>
      <c r="AO1579" s="48"/>
      <c r="AP1579" s="48"/>
      <c r="AQ1579" s="48"/>
      <c r="AR1579" s="48"/>
      <c r="AS1579" s="48"/>
      <c r="AT1579" s="48"/>
      <c r="AU1579" s="48"/>
      <c r="AV1579" s="48"/>
      <c r="AW1579" s="48"/>
      <c r="AX1579" s="48"/>
      <c r="AY1579" s="48"/>
      <c r="AZ1579" s="48"/>
      <c r="BA1579" s="48"/>
      <c r="BB1579" s="48"/>
    </row>
    <row r="1580" spans="1:54" x14ac:dyDescent="0.25">
      <c r="A1580" s="42" t="str">
        <f t="shared" si="65"/>
        <v/>
      </c>
      <c r="B1580" s="119"/>
      <c r="C1580" s="33"/>
      <c r="D1580" s="120"/>
      <c r="E1580" s="35"/>
      <c r="F1580" s="35"/>
      <c r="G1580" s="35"/>
      <c r="H1580" s="35"/>
      <c r="I1580" s="35"/>
      <c r="J1580" s="48"/>
      <c r="K1580" s="48"/>
      <c r="L1580" s="48"/>
      <c r="M1580" s="48"/>
      <c r="N1580" s="48"/>
      <c r="O1580" s="73"/>
      <c r="P1580" s="73"/>
      <c r="Q1580" s="73"/>
      <c r="R1580" s="73"/>
      <c r="S1580" s="73"/>
      <c r="T1580" s="48"/>
      <c r="U1580" s="48"/>
      <c r="V1580" s="48"/>
      <c r="W1580" s="48"/>
      <c r="X1580" s="48"/>
      <c r="Y1580" s="48"/>
      <c r="Z1580" s="48"/>
      <c r="AA1580" s="48"/>
      <c r="AB1580" s="48"/>
      <c r="AC1580" s="48"/>
      <c r="AD1580" s="48"/>
      <c r="AE1580" s="48"/>
      <c r="AF1580" s="48"/>
      <c r="AG1580" s="48"/>
      <c r="AH1580" s="48"/>
      <c r="AI1580" s="48"/>
      <c r="AJ1580" s="48"/>
      <c r="AK1580" s="48"/>
      <c r="AL1580" s="48"/>
      <c r="AM1580" s="48"/>
      <c r="AN1580" s="48"/>
      <c r="AO1580" s="48"/>
      <c r="AP1580" s="48"/>
      <c r="AQ1580" s="48"/>
      <c r="AR1580" s="48"/>
      <c r="AS1580" s="48"/>
      <c r="AT1580" s="48"/>
      <c r="AU1580" s="48"/>
      <c r="AV1580" s="48"/>
      <c r="AW1580" s="48"/>
      <c r="AX1580" s="48"/>
      <c r="AY1580" s="48"/>
      <c r="AZ1580" s="48"/>
      <c r="BA1580" s="48"/>
      <c r="BB1580" s="48"/>
    </row>
    <row r="1581" spans="1:54" x14ac:dyDescent="0.25">
      <c r="A1581" s="42" t="str">
        <f t="shared" si="65"/>
        <v/>
      </c>
      <c r="B1581" s="119"/>
      <c r="C1581" s="33"/>
      <c r="D1581" s="120"/>
      <c r="E1581" s="35"/>
      <c r="F1581" s="35"/>
      <c r="G1581" s="35"/>
      <c r="H1581" s="35"/>
      <c r="I1581" s="35"/>
      <c r="J1581" s="48"/>
      <c r="K1581" s="48"/>
      <c r="L1581" s="48"/>
      <c r="M1581" s="48"/>
      <c r="N1581" s="48"/>
      <c r="O1581" s="73"/>
      <c r="P1581" s="73"/>
      <c r="Q1581" s="73"/>
      <c r="R1581" s="73"/>
      <c r="S1581" s="73"/>
      <c r="T1581" s="48"/>
      <c r="U1581" s="48"/>
      <c r="V1581" s="48"/>
      <c r="W1581" s="48"/>
      <c r="X1581" s="48"/>
      <c r="Y1581" s="48"/>
      <c r="Z1581" s="48"/>
      <c r="AA1581" s="48"/>
      <c r="AB1581" s="48"/>
      <c r="AC1581" s="48"/>
      <c r="AD1581" s="48"/>
      <c r="AE1581" s="48"/>
      <c r="AF1581" s="48"/>
      <c r="AG1581" s="48"/>
      <c r="AH1581" s="48"/>
      <c r="AI1581" s="48"/>
      <c r="AJ1581" s="48"/>
      <c r="AK1581" s="48"/>
      <c r="AL1581" s="48"/>
      <c r="AM1581" s="48"/>
      <c r="AN1581" s="48"/>
      <c r="AO1581" s="48"/>
      <c r="AP1581" s="48"/>
      <c r="AQ1581" s="48"/>
      <c r="AR1581" s="48"/>
      <c r="AS1581" s="48"/>
      <c r="AT1581" s="48"/>
      <c r="AU1581" s="48"/>
      <c r="AV1581" s="48"/>
      <c r="AW1581" s="48"/>
      <c r="AX1581" s="48"/>
      <c r="AY1581" s="48"/>
      <c r="AZ1581" s="48"/>
      <c r="BA1581" s="48"/>
      <c r="BB1581" s="48"/>
    </row>
    <row r="1582" spans="1:54" x14ac:dyDescent="0.25">
      <c r="A1582" s="42" t="str">
        <f t="shared" si="65"/>
        <v/>
      </c>
      <c r="B1582" s="119"/>
      <c r="C1582" s="33"/>
      <c r="D1582" s="120"/>
      <c r="E1582" s="35"/>
      <c r="F1582" s="35"/>
      <c r="G1582" s="35"/>
      <c r="H1582" s="35"/>
      <c r="I1582" s="35"/>
      <c r="J1582" s="48"/>
      <c r="K1582" s="48"/>
      <c r="L1582" s="48"/>
      <c r="M1582" s="48"/>
      <c r="N1582" s="48"/>
      <c r="O1582" s="73"/>
      <c r="P1582" s="73"/>
      <c r="Q1582" s="73"/>
      <c r="R1582" s="73"/>
      <c r="S1582" s="73"/>
      <c r="T1582" s="48"/>
      <c r="U1582" s="48"/>
      <c r="V1582" s="48"/>
      <c r="W1582" s="48"/>
      <c r="X1582" s="48"/>
      <c r="Y1582" s="48"/>
      <c r="Z1582" s="48"/>
      <c r="AA1582" s="48"/>
      <c r="AB1582" s="48"/>
      <c r="AC1582" s="48"/>
      <c r="AD1582" s="48"/>
      <c r="AE1582" s="48"/>
      <c r="AF1582" s="48"/>
      <c r="AG1582" s="48"/>
      <c r="AH1582" s="48"/>
      <c r="AI1582" s="48"/>
      <c r="AJ1582" s="48"/>
      <c r="AK1582" s="48"/>
      <c r="AL1582" s="48"/>
      <c r="AM1582" s="48"/>
      <c r="AN1582" s="48"/>
      <c r="AO1582" s="48"/>
      <c r="AP1582" s="48"/>
      <c r="AQ1582" s="48"/>
      <c r="AR1582" s="48"/>
      <c r="AS1582" s="48"/>
      <c r="AT1582" s="48"/>
      <c r="AU1582" s="48"/>
      <c r="AV1582" s="48"/>
      <c r="AW1582" s="48"/>
      <c r="AX1582" s="48"/>
      <c r="AY1582" s="48"/>
      <c r="AZ1582" s="48"/>
      <c r="BA1582" s="48"/>
      <c r="BB1582" s="48"/>
    </row>
    <row r="1583" spans="1:54" x14ac:dyDescent="0.25">
      <c r="A1583" s="42" t="str">
        <f t="shared" si="65"/>
        <v/>
      </c>
      <c r="B1583" s="119"/>
      <c r="C1583" s="33"/>
      <c r="D1583" s="120"/>
      <c r="E1583" s="35"/>
      <c r="F1583" s="35"/>
      <c r="G1583" s="35"/>
      <c r="H1583" s="35"/>
      <c r="I1583" s="35"/>
      <c r="J1583" s="48"/>
      <c r="K1583" s="48"/>
      <c r="L1583" s="48"/>
      <c r="M1583" s="48"/>
      <c r="N1583" s="48"/>
      <c r="O1583" s="73"/>
      <c r="P1583" s="73"/>
      <c r="Q1583" s="73"/>
      <c r="R1583" s="73"/>
      <c r="S1583" s="73"/>
      <c r="T1583" s="48"/>
      <c r="U1583" s="48"/>
      <c r="V1583" s="48"/>
      <c r="W1583" s="48"/>
      <c r="X1583" s="48"/>
      <c r="Y1583" s="48"/>
      <c r="Z1583" s="48"/>
      <c r="AA1583" s="48"/>
      <c r="AB1583" s="48"/>
      <c r="AC1583" s="48"/>
      <c r="AD1583" s="48"/>
      <c r="AE1583" s="48"/>
      <c r="AF1583" s="48"/>
      <c r="AG1583" s="48"/>
      <c r="AH1583" s="48"/>
      <c r="AI1583" s="48"/>
      <c r="AJ1583" s="48"/>
      <c r="AK1583" s="48"/>
      <c r="AL1583" s="48"/>
      <c r="AM1583" s="48"/>
      <c r="AN1583" s="48"/>
      <c r="AO1583" s="48"/>
      <c r="AP1583" s="48"/>
      <c r="AQ1583" s="48"/>
      <c r="AR1583" s="48"/>
      <c r="AS1583" s="48"/>
      <c r="AT1583" s="48"/>
      <c r="AU1583" s="48"/>
      <c r="AV1583" s="48"/>
      <c r="AW1583" s="48"/>
      <c r="AX1583" s="48"/>
      <c r="AY1583" s="48"/>
      <c r="AZ1583" s="48"/>
      <c r="BA1583" s="48"/>
      <c r="BB1583" s="48"/>
    </row>
    <row r="1584" spans="1:54" x14ac:dyDescent="0.25">
      <c r="A1584" s="42" t="str">
        <f t="shared" si="65"/>
        <v/>
      </c>
      <c r="B1584" s="119"/>
      <c r="C1584" s="33"/>
      <c r="D1584" s="120"/>
      <c r="E1584" s="35"/>
      <c r="F1584" s="35"/>
      <c r="G1584" s="35"/>
      <c r="H1584" s="35"/>
      <c r="I1584" s="35"/>
      <c r="J1584" s="48"/>
      <c r="K1584" s="48"/>
      <c r="L1584" s="48"/>
      <c r="M1584" s="48"/>
      <c r="N1584" s="48"/>
      <c r="O1584" s="73"/>
      <c r="P1584" s="73"/>
      <c r="Q1584" s="73"/>
      <c r="R1584" s="73"/>
      <c r="S1584" s="73"/>
      <c r="T1584" s="48"/>
      <c r="U1584" s="48"/>
      <c r="V1584" s="48"/>
      <c r="W1584" s="48"/>
      <c r="X1584" s="48"/>
      <c r="Y1584" s="48"/>
      <c r="Z1584" s="48"/>
      <c r="AA1584" s="48"/>
      <c r="AB1584" s="48"/>
      <c r="AC1584" s="48"/>
      <c r="AD1584" s="48"/>
      <c r="AE1584" s="48"/>
      <c r="AF1584" s="48"/>
      <c r="AG1584" s="48"/>
      <c r="AH1584" s="48"/>
      <c r="AI1584" s="48"/>
      <c r="AJ1584" s="48"/>
      <c r="AK1584" s="48"/>
      <c r="AL1584" s="48"/>
      <c r="AM1584" s="48"/>
      <c r="AN1584" s="48"/>
      <c r="AO1584" s="48"/>
      <c r="AP1584" s="48"/>
      <c r="AQ1584" s="48"/>
      <c r="AR1584" s="48"/>
      <c r="AS1584" s="48"/>
      <c r="AT1584" s="48"/>
      <c r="AU1584" s="48"/>
      <c r="AV1584" s="48"/>
      <c r="AW1584" s="48"/>
      <c r="AX1584" s="48"/>
      <c r="AY1584" s="48"/>
      <c r="AZ1584" s="48"/>
      <c r="BA1584" s="48"/>
      <c r="BB1584" s="48"/>
    </row>
    <row r="1585" spans="1:54" x14ac:dyDescent="0.25">
      <c r="A1585" s="42" t="str">
        <f t="shared" si="65"/>
        <v/>
      </c>
      <c r="B1585" s="119"/>
      <c r="C1585" s="33"/>
      <c r="D1585" s="120"/>
      <c r="E1585" s="35"/>
      <c r="F1585" s="35"/>
      <c r="G1585" s="35"/>
      <c r="H1585" s="35"/>
      <c r="I1585" s="35"/>
      <c r="J1585" s="48"/>
      <c r="K1585" s="48"/>
      <c r="L1585" s="48"/>
      <c r="M1585" s="48"/>
      <c r="N1585" s="48"/>
      <c r="O1585" s="73"/>
      <c r="P1585" s="73"/>
      <c r="Q1585" s="73"/>
      <c r="R1585" s="73"/>
      <c r="S1585" s="73"/>
      <c r="T1585" s="48"/>
      <c r="U1585" s="48"/>
      <c r="V1585" s="48"/>
      <c r="W1585" s="48"/>
      <c r="X1585" s="48"/>
      <c r="Y1585" s="48"/>
      <c r="Z1585" s="48"/>
      <c r="AA1585" s="48"/>
      <c r="AB1585" s="48"/>
      <c r="AC1585" s="48"/>
      <c r="AD1585" s="48"/>
      <c r="AE1585" s="48"/>
      <c r="AF1585" s="48"/>
      <c r="AG1585" s="48"/>
      <c r="AH1585" s="48"/>
      <c r="AI1585" s="48"/>
      <c r="AJ1585" s="48"/>
      <c r="AK1585" s="48"/>
      <c r="AL1585" s="48"/>
      <c r="AM1585" s="48"/>
      <c r="AN1585" s="48"/>
      <c r="AO1585" s="48"/>
      <c r="AP1585" s="48"/>
      <c r="AQ1585" s="48"/>
      <c r="AR1585" s="48"/>
      <c r="AS1585" s="48"/>
      <c r="AT1585" s="48"/>
      <c r="AU1585" s="48"/>
      <c r="AV1585" s="48"/>
      <c r="AW1585" s="48"/>
      <c r="AX1585" s="48"/>
      <c r="AY1585" s="48"/>
      <c r="AZ1585" s="48"/>
      <c r="BA1585" s="48"/>
      <c r="BB1585" s="48"/>
    </row>
    <row r="1586" spans="1:54" x14ac:dyDescent="0.25">
      <c r="A1586" s="42" t="str">
        <f t="shared" si="65"/>
        <v/>
      </c>
      <c r="B1586" s="119"/>
      <c r="C1586" s="33"/>
      <c r="D1586" s="120"/>
      <c r="E1586" s="35"/>
      <c r="F1586" s="35"/>
      <c r="G1586" s="35"/>
      <c r="H1586" s="35"/>
      <c r="I1586" s="35"/>
      <c r="J1586" s="48"/>
      <c r="K1586" s="48"/>
      <c r="L1586" s="48"/>
      <c r="M1586" s="48"/>
      <c r="N1586" s="48"/>
      <c r="O1586" s="73"/>
      <c r="P1586" s="73"/>
      <c r="Q1586" s="73"/>
      <c r="R1586" s="73"/>
      <c r="S1586" s="73"/>
      <c r="T1586" s="48"/>
      <c r="U1586" s="48"/>
      <c r="V1586" s="48"/>
      <c r="W1586" s="48"/>
      <c r="X1586" s="48"/>
      <c r="Y1586" s="48"/>
      <c r="Z1586" s="48"/>
      <c r="AA1586" s="48"/>
      <c r="AB1586" s="48"/>
      <c r="AC1586" s="48"/>
      <c r="AD1586" s="48"/>
      <c r="AE1586" s="48"/>
      <c r="AF1586" s="48"/>
      <c r="AG1586" s="48"/>
      <c r="AH1586" s="48"/>
      <c r="AI1586" s="48"/>
      <c r="AJ1586" s="48"/>
      <c r="AK1586" s="48"/>
      <c r="AL1586" s="48"/>
      <c r="AM1586" s="48"/>
      <c r="AN1586" s="48"/>
      <c r="AO1586" s="48"/>
      <c r="AP1586" s="48"/>
      <c r="AQ1586" s="48"/>
      <c r="AR1586" s="48"/>
      <c r="AS1586" s="48"/>
      <c r="AT1586" s="48"/>
      <c r="AU1586" s="48"/>
      <c r="AV1586" s="48"/>
      <c r="AW1586" s="48"/>
      <c r="AX1586" s="48"/>
      <c r="AY1586" s="48"/>
      <c r="AZ1586" s="48"/>
      <c r="BA1586" s="48"/>
      <c r="BB1586" s="48"/>
    </row>
    <row r="1587" spans="1:54" x14ac:dyDescent="0.25">
      <c r="A1587" s="42" t="str">
        <f t="shared" si="65"/>
        <v/>
      </c>
      <c r="B1587" s="119"/>
      <c r="C1587" s="33"/>
      <c r="D1587" s="120"/>
      <c r="E1587" s="35"/>
      <c r="F1587" s="35"/>
      <c r="G1587" s="35"/>
      <c r="H1587" s="35"/>
      <c r="I1587" s="35"/>
      <c r="J1587" s="48"/>
      <c r="K1587" s="48"/>
      <c r="L1587" s="48"/>
      <c r="M1587" s="48"/>
      <c r="N1587" s="48"/>
      <c r="O1587" s="73"/>
      <c r="P1587" s="73"/>
      <c r="Q1587" s="73"/>
      <c r="R1587" s="73"/>
      <c r="S1587" s="73"/>
      <c r="T1587" s="48"/>
      <c r="U1587" s="48"/>
      <c r="V1587" s="48"/>
      <c r="W1587" s="48"/>
      <c r="X1587" s="48"/>
      <c r="Y1587" s="48"/>
      <c r="Z1587" s="48"/>
      <c r="AA1587" s="48"/>
      <c r="AB1587" s="48"/>
      <c r="AC1587" s="48"/>
      <c r="AD1587" s="48"/>
      <c r="AE1587" s="48"/>
      <c r="AF1587" s="48"/>
      <c r="AG1587" s="48"/>
      <c r="AH1587" s="48"/>
      <c r="AI1587" s="48"/>
      <c r="AJ1587" s="48"/>
      <c r="AK1587" s="48"/>
      <c r="AL1587" s="48"/>
      <c r="AM1587" s="48"/>
      <c r="AN1587" s="48"/>
      <c r="AO1587" s="48"/>
      <c r="AP1587" s="48"/>
      <c r="AQ1587" s="48"/>
      <c r="AR1587" s="48"/>
      <c r="AS1587" s="48"/>
      <c r="AT1587" s="48"/>
      <c r="AU1587" s="48"/>
      <c r="AV1587" s="48"/>
      <c r="AW1587" s="48"/>
      <c r="AX1587" s="48"/>
      <c r="AY1587" s="48"/>
      <c r="AZ1587" s="48"/>
      <c r="BA1587" s="48"/>
      <c r="BB1587" s="48"/>
    </row>
    <row r="1588" spans="1:54" x14ac:dyDescent="0.25">
      <c r="A1588" s="42" t="str">
        <f t="shared" si="65"/>
        <v/>
      </c>
      <c r="B1588" s="119"/>
      <c r="C1588" s="33"/>
      <c r="D1588" s="120"/>
      <c r="E1588" s="35"/>
      <c r="F1588" s="35"/>
      <c r="G1588" s="35"/>
      <c r="H1588" s="35"/>
      <c r="I1588" s="35"/>
      <c r="J1588" s="48"/>
      <c r="K1588" s="48"/>
      <c r="L1588" s="48"/>
      <c r="M1588" s="48"/>
      <c r="N1588" s="48"/>
      <c r="O1588" s="73"/>
      <c r="P1588" s="73"/>
      <c r="Q1588" s="73"/>
      <c r="R1588" s="73"/>
      <c r="S1588" s="73"/>
      <c r="T1588" s="48"/>
      <c r="U1588" s="48"/>
      <c r="V1588" s="48"/>
      <c r="W1588" s="48"/>
      <c r="X1588" s="48"/>
      <c r="Y1588" s="48"/>
      <c r="Z1588" s="48"/>
      <c r="AA1588" s="48"/>
      <c r="AB1588" s="48"/>
      <c r="AC1588" s="48"/>
      <c r="AD1588" s="48"/>
      <c r="AE1588" s="48"/>
      <c r="AF1588" s="48"/>
      <c r="AG1588" s="48"/>
      <c r="AH1588" s="48"/>
      <c r="AI1588" s="48"/>
      <c r="AJ1588" s="48"/>
      <c r="AK1588" s="48"/>
      <c r="AL1588" s="48"/>
      <c r="AM1588" s="48"/>
      <c r="AN1588" s="48"/>
      <c r="AO1588" s="48"/>
      <c r="AP1588" s="48"/>
      <c r="AQ1588" s="48"/>
      <c r="AR1588" s="48"/>
      <c r="AS1588" s="48"/>
      <c r="AT1588" s="48"/>
      <c r="AU1588" s="48"/>
      <c r="AV1588" s="48"/>
      <c r="AW1588" s="48"/>
      <c r="AX1588" s="48"/>
      <c r="AY1588" s="48"/>
      <c r="AZ1588" s="48"/>
      <c r="BA1588" s="48"/>
      <c r="BB1588" s="48"/>
    </row>
    <row r="1589" spans="1:54" x14ac:dyDescent="0.25">
      <c r="A1589" s="42" t="str">
        <f t="shared" si="65"/>
        <v/>
      </c>
      <c r="B1589" s="119"/>
      <c r="C1589" s="33"/>
      <c r="D1589" s="120"/>
      <c r="E1589" s="35"/>
      <c r="F1589" s="35"/>
      <c r="G1589" s="35"/>
      <c r="H1589" s="35"/>
      <c r="I1589" s="35"/>
      <c r="J1589" s="48"/>
      <c r="K1589" s="48"/>
      <c r="L1589" s="48"/>
      <c r="M1589" s="48"/>
      <c r="N1589" s="48"/>
      <c r="O1589" s="73"/>
      <c r="P1589" s="73"/>
      <c r="Q1589" s="73"/>
      <c r="R1589" s="73"/>
      <c r="S1589" s="73"/>
      <c r="T1589" s="48"/>
      <c r="U1589" s="48"/>
      <c r="V1589" s="48"/>
      <c r="W1589" s="48"/>
      <c r="X1589" s="48"/>
      <c r="Y1589" s="48"/>
      <c r="Z1589" s="48"/>
      <c r="AA1589" s="48"/>
      <c r="AB1589" s="48"/>
      <c r="AC1589" s="48"/>
      <c r="AD1589" s="48"/>
      <c r="AE1589" s="48"/>
      <c r="AF1589" s="48"/>
      <c r="AG1589" s="48"/>
      <c r="AH1589" s="48"/>
      <c r="AI1589" s="48"/>
      <c r="AJ1589" s="48"/>
      <c r="AK1589" s="48"/>
      <c r="AL1589" s="48"/>
      <c r="AM1589" s="48"/>
      <c r="AN1589" s="48"/>
      <c r="AO1589" s="48"/>
      <c r="AP1589" s="48"/>
      <c r="AQ1589" s="48"/>
      <c r="AR1589" s="48"/>
      <c r="AS1589" s="48"/>
      <c r="AT1589" s="48"/>
      <c r="AU1589" s="48"/>
      <c r="AV1589" s="48"/>
      <c r="AW1589" s="48"/>
      <c r="AX1589" s="48"/>
      <c r="AY1589" s="48"/>
      <c r="AZ1589" s="48"/>
      <c r="BA1589" s="48"/>
      <c r="BB1589" s="48"/>
    </row>
    <row r="1590" spans="1:54" x14ac:dyDescent="0.25">
      <c r="A1590" s="42" t="str">
        <f t="shared" si="65"/>
        <v/>
      </c>
      <c r="B1590" s="119"/>
      <c r="C1590" s="33"/>
      <c r="D1590" s="120"/>
      <c r="E1590" s="35"/>
      <c r="F1590" s="35"/>
      <c r="G1590" s="35"/>
      <c r="H1590" s="35"/>
      <c r="I1590" s="35"/>
      <c r="J1590" s="48"/>
      <c r="K1590" s="48"/>
      <c r="L1590" s="48"/>
      <c r="M1590" s="48"/>
      <c r="N1590" s="48"/>
      <c r="O1590" s="73"/>
      <c r="P1590" s="73"/>
      <c r="Q1590" s="73"/>
      <c r="R1590" s="73"/>
      <c r="S1590" s="73"/>
      <c r="T1590" s="48"/>
      <c r="U1590" s="48"/>
      <c r="V1590" s="48"/>
      <c r="W1590" s="48"/>
      <c r="X1590" s="48"/>
      <c r="Y1590" s="48"/>
      <c r="Z1590" s="48"/>
      <c r="AA1590" s="48"/>
      <c r="AB1590" s="48"/>
      <c r="AC1590" s="48"/>
      <c r="AD1590" s="48"/>
      <c r="AE1590" s="48"/>
      <c r="AF1590" s="48"/>
      <c r="AG1590" s="48"/>
      <c r="AH1590" s="48"/>
      <c r="AI1590" s="48"/>
      <c r="AJ1590" s="48"/>
      <c r="AK1590" s="48"/>
      <c r="AL1590" s="48"/>
      <c r="AM1590" s="48"/>
      <c r="AN1590" s="48"/>
      <c r="AO1590" s="48"/>
      <c r="AP1590" s="48"/>
      <c r="AQ1590" s="48"/>
      <c r="AR1590" s="48"/>
      <c r="AS1590" s="48"/>
      <c r="AT1590" s="48"/>
      <c r="AU1590" s="48"/>
      <c r="AV1590" s="48"/>
      <c r="AW1590" s="48"/>
      <c r="AX1590" s="48"/>
      <c r="AY1590" s="48"/>
      <c r="AZ1590" s="48"/>
      <c r="BA1590" s="48"/>
      <c r="BB1590" s="48"/>
    </row>
    <row r="1591" spans="1:54" x14ac:dyDescent="0.25">
      <c r="A1591" s="42" t="str">
        <f t="shared" si="65"/>
        <v/>
      </c>
      <c r="B1591" s="119"/>
      <c r="C1591" s="33"/>
      <c r="D1591" s="120"/>
      <c r="E1591" s="35"/>
      <c r="F1591" s="35"/>
      <c r="G1591" s="35"/>
      <c r="H1591" s="35"/>
      <c r="I1591" s="35"/>
      <c r="J1591" s="48"/>
      <c r="K1591" s="48"/>
      <c r="L1591" s="48"/>
      <c r="M1591" s="48"/>
      <c r="N1591" s="48"/>
      <c r="O1591" s="73"/>
      <c r="P1591" s="73"/>
      <c r="Q1591" s="73"/>
      <c r="R1591" s="73"/>
      <c r="S1591" s="73"/>
      <c r="T1591" s="48"/>
      <c r="U1591" s="48"/>
      <c r="V1591" s="48"/>
      <c r="W1591" s="48"/>
      <c r="X1591" s="48"/>
      <c r="Y1591" s="48"/>
      <c r="Z1591" s="48"/>
      <c r="AA1591" s="48"/>
      <c r="AB1591" s="48"/>
      <c r="AC1591" s="48"/>
      <c r="AD1591" s="48"/>
      <c r="AE1591" s="48"/>
      <c r="AF1591" s="48"/>
      <c r="AG1591" s="48"/>
      <c r="AH1591" s="48"/>
      <c r="AI1591" s="48"/>
      <c r="AJ1591" s="48"/>
      <c r="AK1591" s="48"/>
      <c r="AL1591" s="48"/>
      <c r="AM1591" s="48"/>
      <c r="AN1591" s="48"/>
      <c r="AO1591" s="48"/>
      <c r="AP1591" s="48"/>
      <c r="AQ1591" s="48"/>
      <c r="AR1591" s="48"/>
      <c r="AS1591" s="48"/>
      <c r="AT1591" s="48"/>
      <c r="AU1591" s="48"/>
      <c r="AV1591" s="48"/>
      <c r="AW1591" s="48"/>
      <c r="AX1591" s="48"/>
      <c r="AY1591" s="48"/>
      <c r="AZ1591" s="48"/>
      <c r="BA1591" s="48"/>
      <c r="BB1591" s="48"/>
    </row>
    <row r="1592" spans="1:54" x14ac:dyDescent="0.25">
      <c r="A1592" s="42" t="str">
        <f t="shared" si="65"/>
        <v/>
      </c>
      <c r="B1592" s="119"/>
      <c r="C1592" s="33"/>
      <c r="D1592" s="120"/>
      <c r="E1592" s="35"/>
      <c r="F1592" s="35"/>
      <c r="G1592" s="35"/>
      <c r="H1592" s="35"/>
      <c r="I1592" s="35"/>
      <c r="J1592" s="48"/>
      <c r="K1592" s="48"/>
      <c r="L1592" s="48"/>
      <c r="M1592" s="48"/>
      <c r="N1592" s="48"/>
      <c r="O1592" s="73"/>
      <c r="P1592" s="73"/>
      <c r="Q1592" s="73"/>
      <c r="R1592" s="73"/>
      <c r="S1592" s="73"/>
      <c r="T1592" s="48"/>
      <c r="U1592" s="48"/>
      <c r="V1592" s="48"/>
      <c r="W1592" s="48"/>
      <c r="X1592" s="48"/>
      <c r="Y1592" s="48"/>
      <c r="Z1592" s="48"/>
      <c r="AA1592" s="48"/>
      <c r="AB1592" s="48"/>
      <c r="AC1592" s="48"/>
      <c r="AD1592" s="48"/>
      <c r="AE1592" s="48"/>
      <c r="AF1592" s="48"/>
      <c r="AG1592" s="48"/>
      <c r="AH1592" s="48"/>
      <c r="AI1592" s="48"/>
      <c r="AJ1592" s="48"/>
      <c r="AK1592" s="48"/>
      <c r="AL1592" s="48"/>
      <c r="AM1592" s="48"/>
      <c r="AN1592" s="48"/>
      <c r="AO1592" s="48"/>
      <c r="AP1592" s="48"/>
      <c r="AQ1592" s="48"/>
      <c r="AR1592" s="48"/>
      <c r="AS1592" s="48"/>
      <c r="AT1592" s="48"/>
      <c r="AU1592" s="48"/>
      <c r="AV1592" s="48"/>
      <c r="AW1592" s="48"/>
      <c r="AX1592" s="48"/>
      <c r="AY1592" s="48"/>
      <c r="AZ1592" s="48"/>
      <c r="BA1592" s="48"/>
      <c r="BB1592" s="48"/>
    </row>
    <row r="1593" spans="1:54" x14ac:dyDescent="0.25">
      <c r="A1593" s="42" t="str">
        <f t="shared" si="65"/>
        <v/>
      </c>
      <c r="B1593" s="119"/>
      <c r="C1593" s="33"/>
      <c r="D1593" s="120"/>
      <c r="E1593" s="35"/>
      <c r="F1593" s="35"/>
      <c r="G1593" s="35"/>
      <c r="H1593" s="35"/>
      <c r="I1593" s="35"/>
      <c r="J1593" s="48"/>
      <c r="K1593" s="48"/>
      <c r="L1593" s="48"/>
      <c r="M1593" s="48"/>
      <c r="N1593" s="48"/>
      <c r="O1593" s="73"/>
      <c r="P1593" s="73"/>
      <c r="Q1593" s="73"/>
      <c r="R1593" s="73"/>
      <c r="S1593" s="73"/>
      <c r="T1593" s="48"/>
      <c r="U1593" s="48"/>
      <c r="V1593" s="48"/>
      <c r="W1593" s="48"/>
      <c r="X1593" s="48"/>
      <c r="Y1593" s="48"/>
      <c r="Z1593" s="48"/>
      <c r="AA1593" s="48"/>
      <c r="AB1593" s="48"/>
      <c r="AC1593" s="48"/>
      <c r="AD1593" s="48"/>
      <c r="AE1593" s="48"/>
      <c r="AF1593" s="48"/>
      <c r="AG1593" s="48"/>
      <c r="AH1593" s="48"/>
      <c r="AI1593" s="48"/>
      <c r="AJ1593" s="48"/>
      <c r="AK1593" s="48"/>
      <c r="AL1593" s="48"/>
      <c r="AM1593" s="48"/>
      <c r="AN1593" s="48"/>
      <c r="AO1593" s="48"/>
      <c r="AP1593" s="48"/>
      <c r="AQ1593" s="48"/>
      <c r="AR1593" s="48"/>
      <c r="AS1593" s="48"/>
      <c r="AT1593" s="48"/>
      <c r="AU1593" s="48"/>
      <c r="AV1593" s="48"/>
      <c r="AW1593" s="48"/>
      <c r="AX1593" s="48"/>
      <c r="AY1593" s="48"/>
      <c r="AZ1593" s="48"/>
      <c r="BA1593" s="48"/>
      <c r="BB1593" s="48"/>
    </row>
    <row r="1594" spans="1:54" x14ac:dyDescent="0.25">
      <c r="A1594" s="42" t="str">
        <f t="shared" si="65"/>
        <v/>
      </c>
      <c r="B1594" s="119"/>
      <c r="C1594" s="33"/>
      <c r="D1594" s="120"/>
      <c r="E1594" s="35"/>
      <c r="F1594" s="35"/>
      <c r="G1594" s="35"/>
      <c r="H1594" s="35"/>
      <c r="I1594" s="35"/>
      <c r="J1594" s="48"/>
      <c r="K1594" s="48"/>
      <c r="L1594" s="48"/>
      <c r="M1594" s="48"/>
      <c r="N1594" s="48"/>
      <c r="O1594" s="73"/>
      <c r="P1594" s="73"/>
      <c r="Q1594" s="73"/>
      <c r="R1594" s="73"/>
      <c r="S1594" s="73"/>
      <c r="T1594" s="48"/>
      <c r="U1594" s="48"/>
      <c r="V1594" s="48"/>
      <c r="W1594" s="48"/>
      <c r="X1594" s="48"/>
      <c r="Y1594" s="48"/>
      <c r="Z1594" s="48"/>
      <c r="AA1594" s="48"/>
      <c r="AB1594" s="48"/>
      <c r="AC1594" s="48"/>
      <c r="AD1594" s="48"/>
      <c r="AE1594" s="48"/>
      <c r="AF1594" s="48"/>
      <c r="AG1594" s="48"/>
      <c r="AH1594" s="48"/>
      <c r="AI1594" s="48"/>
      <c r="AJ1594" s="48"/>
      <c r="AK1594" s="48"/>
      <c r="AL1594" s="48"/>
      <c r="AM1594" s="48"/>
      <c r="AN1594" s="48"/>
      <c r="AO1594" s="48"/>
      <c r="AP1594" s="48"/>
      <c r="AQ1594" s="48"/>
      <c r="AR1594" s="48"/>
      <c r="AS1594" s="48"/>
      <c r="AT1594" s="48"/>
      <c r="AU1594" s="48"/>
      <c r="AV1594" s="48"/>
      <c r="AW1594" s="48"/>
      <c r="AX1594" s="48"/>
      <c r="AY1594" s="48"/>
      <c r="AZ1594" s="48"/>
      <c r="BA1594" s="48"/>
      <c r="BB1594" s="48"/>
    </row>
    <row r="1595" spans="1:54" x14ac:dyDescent="0.25">
      <c r="A1595" s="42" t="str">
        <f t="shared" si="65"/>
        <v/>
      </c>
      <c r="B1595" s="119"/>
      <c r="C1595" s="33"/>
      <c r="D1595" s="120"/>
      <c r="E1595" s="35"/>
      <c r="F1595" s="35"/>
      <c r="G1595" s="35"/>
      <c r="H1595" s="35"/>
      <c r="I1595" s="35"/>
      <c r="J1595" s="48"/>
      <c r="K1595" s="48"/>
      <c r="L1595" s="48"/>
      <c r="M1595" s="48"/>
      <c r="N1595" s="48"/>
      <c r="O1595" s="73"/>
      <c r="P1595" s="73"/>
      <c r="Q1595" s="73"/>
      <c r="R1595" s="73"/>
      <c r="S1595" s="73"/>
      <c r="T1595" s="48"/>
      <c r="U1595" s="48"/>
      <c r="V1595" s="48"/>
      <c r="W1595" s="48"/>
      <c r="X1595" s="48"/>
      <c r="Y1595" s="48"/>
      <c r="Z1595" s="48"/>
      <c r="AA1595" s="48"/>
      <c r="AB1595" s="48"/>
      <c r="AC1595" s="48"/>
      <c r="AD1595" s="48"/>
      <c r="AE1595" s="48"/>
      <c r="AF1595" s="48"/>
      <c r="AG1595" s="48"/>
      <c r="AH1595" s="48"/>
      <c r="AI1595" s="48"/>
      <c r="AJ1595" s="48"/>
      <c r="AK1595" s="48"/>
      <c r="AL1595" s="48"/>
      <c r="AM1595" s="48"/>
      <c r="AN1595" s="48"/>
      <c r="AO1595" s="48"/>
      <c r="AP1595" s="48"/>
      <c r="AQ1595" s="48"/>
      <c r="AR1595" s="48"/>
      <c r="AS1595" s="48"/>
      <c r="AT1595" s="48"/>
      <c r="AU1595" s="48"/>
      <c r="AV1595" s="48"/>
      <c r="AW1595" s="48"/>
      <c r="AX1595" s="48"/>
      <c r="AY1595" s="48"/>
      <c r="AZ1595" s="48"/>
      <c r="BA1595" s="48"/>
      <c r="BB1595" s="48"/>
    </row>
    <row r="1596" spans="1:54" x14ac:dyDescent="0.25">
      <c r="A1596" s="42" t="str">
        <f t="shared" si="65"/>
        <v/>
      </c>
      <c r="B1596" s="119"/>
      <c r="C1596" s="33"/>
      <c r="D1596" s="120"/>
      <c r="E1596" s="35"/>
      <c r="F1596" s="35"/>
      <c r="G1596" s="35"/>
      <c r="H1596" s="35"/>
      <c r="I1596" s="35"/>
      <c r="J1596" s="48"/>
      <c r="K1596" s="48"/>
      <c r="L1596" s="48"/>
      <c r="M1596" s="48"/>
      <c r="N1596" s="48"/>
      <c r="O1596" s="73"/>
      <c r="P1596" s="73"/>
      <c r="Q1596" s="73"/>
      <c r="R1596" s="73"/>
      <c r="S1596" s="73"/>
      <c r="T1596" s="48"/>
      <c r="U1596" s="48"/>
      <c r="V1596" s="48"/>
      <c r="W1596" s="48"/>
      <c r="X1596" s="48"/>
      <c r="Y1596" s="48"/>
      <c r="Z1596" s="48"/>
      <c r="AA1596" s="48"/>
      <c r="AB1596" s="48"/>
      <c r="AC1596" s="48"/>
      <c r="AD1596" s="48"/>
      <c r="AE1596" s="48"/>
      <c r="AF1596" s="48"/>
      <c r="AG1596" s="48"/>
      <c r="AH1596" s="48"/>
      <c r="AI1596" s="48"/>
      <c r="AJ1596" s="48"/>
      <c r="AK1596" s="48"/>
      <c r="AL1596" s="48"/>
      <c r="AM1596" s="48"/>
      <c r="AN1596" s="48"/>
      <c r="AO1596" s="48"/>
      <c r="AP1596" s="48"/>
      <c r="AQ1596" s="48"/>
      <c r="AR1596" s="48"/>
      <c r="AS1596" s="48"/>
      <c r="AT1596" s="48"/>
      <c r="AU1596" s="48"/>
      <c r="AV1596" s="48"/>
      <c r="AW1596" s="48"/>
      <c r="AX1596" s="48"/>
      <c r="AY1596" s="48"/>
      <c r="AZ1596" s="48"/>
      <c r="BA1596" s="48"/>
      <c r="BB1596" s="48"/>
    </row>
    <row r="1597" spans="1:54" x14ac:dyDescent="0.25">
      <c r="A1597" s="42" t="str">
        <f t="shared" si="65"/>
        <v/>
      </c>
      <c r="B1597" s="119"/>
      <c r="C1597" s="33"/>
      <c r="D1597" s="120"/>
      <c r="E1597" s="35"/>
      <c r="F1597" s="35"/>
      <c r="G1597" s="35"/>
      <c r="H1597" s="35"/>
      <c r="I1597" s="35"/>
      <c r="J1597" s="48"/>
      <c r="K1597" s="48"/>
      <c r="L1597" s="48"/>
      <c r="M1597" s="48"/>
      <c r="N1597" s="48"/>
      <c r="O1597" s="73"/>
      <c r="P1597" s="73"/>
      <c r="Q1597" s="73"/>
      <c r="R1597" s="73"/>
      <c r="S1597" s="73"/>
      <c r="T1597" s="48"/>
      <c r="U1597" s="48"/>
      <c r="V1597" s="48"/>
      <c r="W1597" s="48"/>
      <c r="X1597" s="48"/>
      <c r="Y1597" s="48"/>
      <c r="Z1597" s="48"/>
      <c r="AA1597" s="48"/>
      <c r="AB1597" s="48"/>
      <c r="AC1597" s="48"/>
      <c r="AD1597" s="48"/>
      <c r="AE1597" s="48"/>
      <c r="AF1597" s="48"/>
      <c r="AG1597" s="48"/>
      <c r="AH1597" s="48"/>
      <c r="AI1597" s="48"/>
      <c r="AJ1597" s="48"/>
      <c r="AK1597" s="48"/>
      <c r="AL1597" s="48"/>
      <c r="AM1597" s="48"/>
      <c r="AN1597" s="48"/>
      <c r="AO1597" s="48"/>
      <c r="AP1597" s="48"/>
      <c r="AQ1597" s="48"/>
      <c r="AR1597" s="48"/>
      <c r="AS1597" s="48"/>
      <c r="AT1597" s="48"/>
      <c r="AU1597" s="48"/>
      <c r="AV1597" s="48"/>
      <c r="AW1597" s="48"/>
      <c r="AX1597" s="48"/>
      <c r="AY1597" s="48"/>
      <c r="AZ1597" s="48"/>
      <c r="BA1597" s="48"/>
      <c r="BB1597" s="48"/>
    </row>
    <row r="1598" spans="1:54" x14ac:dyDescent="0.25">
      <c r="A1598" s="42" t="str">
        <f t="shared" si="65"/>
        <v/>
      </c>
      <c r="B1598" s="119"/>
      <c r="C1598" s="33"/>
      <c r="D1598" s="120"/>
      <c r="E1598" s="35"/>
      <c r="F1598" s="35"/>
      <c r="G1598" s="35"/>
      <c r="H1598" s="35"/>
      <c r="I1598" s="35"/>
      <c r="J1598" s="48"/>
      <c r="K1598" s="48"/>
      <c r="L1598" s="48"/>
      <c r="M1598" s="48"/>
      <c r="N1598" s="48"/>
      <c r="O1598" s="73"/>
      <c r="P1598" s="73"/>
      <c r="Q1598" s="73"/>
      <c r="R1598" s="73"/>
      <c r="S1598" s="73"/>
      <c r="T1598" s="48"/>
      <c r="U1598" s="48"/>
      <c r="V1598" s="48"/>
      <c r="W1598" s="48"/>
      <c r="X1598" s="48"/>
      <c r="Y1598" s="48"/>
      <c r="Z1598" s="48"/>
      <c r="AA1598" s="48"/>
      <c r="AB1598" s="48"/>
      <c r="AC1598" s="48"/>
      <c r="AD1598" s="48"/>
      <c r="AE1598" s="48"/>
      <c r="AF1598" s="48"/>
      <c r="AG1598" s="48"/>
      <c r="AH1598" s="48"/>
      <c r="AI1598" s="48"/>
      <c r="AJ1598" s="48"/>
      <c r="AK1598" s="48"/>
      <c r="AL1598" s="48"/>
      <c r="AM1598" s="48"/>
      <c r="AN1598" s="48"/>
      <c r="AO1598" s="48"/>
      <c r="AP1598" s="48"/>
      <c r="AQ1598" s="48"/>
      <c r="AR1598" s="48"/>
      <c r="AS1598" s="48"/>
      <c r="AT1598" s="48"/>
      <c r="AU1598" s="48"/>
      <c r="AV1598" s="48"/>
      <c r="AW1598" s="48"/>
      <c r="AX1598" s="48"/>
      <c r="AY1598" s="48"/>
      <c r="AZ1598" s="48"/>
      <c r="BA1598" s="48"/>
      <c r="BB1598" s="48"/>
    </row>
    <row r="1599" spans="1:54" x14ac:dyDescent="0.25">
      <c r="A1599" s="42" t="str">
        <f t="shared" si="65"/>
        <v/>
      </c>
      <c r="B1599" s="119"/>
      <c r="C1599" s="33"/>
      <c r="D1599" s="120"/>
      <c r="E1599" s="35"/>
      <c r="F1599" s="35"/>
      <c r="G1599" s="35"/>
      <c r="H1599" s="35"/>
      <c r="I1599" s="35"/>
      <c r="J1599" s="48"/>
      <c r="K1599" s="48"/>
      <c r="L1599" s="48"/>
      <c r="M1599" s="48"/>
      <c r="N1599" s="48"/>
      <c r="O1599" s="73"/>
      <c r="P1599" s="73"/>
      <c r="Q1599" s="73"/>
      <c r="R1599" s="73"/>
      <c r="S1599" s="73"/>
      <c r="T1599" s="48"/>
      <c r="U1599" s="48"/>
      <c r="V1599" s="48"/>
      <c r="W1599" s="48"/>
      <c r="X1599" s="48"/>
      <c r="Y1599" s="48"/>
      <c r="Z1599" s="48"/>
      <c r="AA1599" s="48"/>
      <c r="AB1599" s="48"/>
      <c r="AC1599" s="48"/>
      <c r="AD1599" s="48"/>
      <c r="AE1599" s="48"/>
      <c r="AF1599" s="48"/>
      <c r="AG1599" s="48"/>
      <c r="AH1599" s="48"/>
      <c r="AI1599" s="48"/>
      <c r="AJ1599" s="48"/>
      <c r="AK1599" s="48"/>
      <c r="AL1599" s="48"/>
      <c r="AM1599" s="48"/>
      <c r="AN1599" s="48"/>
      <c r="AO1599" s="48"/>
      <c r="AP1599" s="48"/>
      <c r="AQ1599" s="48"/>
      <c r="AR1599" s="48"/>
      <c r="AS1599" s="48"/>
      <c r="AT1599" s="48"/>
      <c r="AU1599" s="48"/>
      <c r="AV1599" s="48"/>
      <c r="AW1599" s="48"/>
      <c r="AX1599" s="48"/>
      <c r="AY1599" s="48"/>
      <c r="AZ1599" s="48"/>
      <c r="BA1599" s="48"/>
      <c r="BB1599" s="48"/>
    </row>
    <row r="1600" spans="1:54" x14ac:dyDescent="0.25">
      <c r="A1600" s="42" t="str">
        <f t="shared" si="65"/>
        <v/>
      </c>
      <c r="B1600" s="119"/>
      <c r="C1600" s="33"/>
      <c r="D1600" s="120"/>
      <c r="E1600" s="35"/>
      <c r="F1600" s="35"/>
      <c r="G1600" s="35"/>
      <c r="H1600" s="35"/>
      <c r="I1600" s="35"/>
      <c r="J1600" s="48"/>
      <c r="K1600" s="48"/>
      <c r="L1600" s="48"/>
      <c r="M1600" s="48"/>
      <c r="N1600" s="48"/>
      <c r="O1600" s="73"/>
      <c r="P1600" s="73"/>
      <c r="Q1600" s="73"/>
      <c r="R1600" s="73"/>
      <c r="S1600" s="73"/>
      <c r="T1600" s="48"/>
      <c r="U1600" s="48"/>
      <c r="V1600" s="48"/>
      <c r="W1600" s="48"/>
      <c r="X1600" s="48"/>
      <c r="Y1600" s="48"/>
      <c r="Z1600" s="48"/>
      <c r="AA1600" s="48"/>
      <c r="AB1600" s="48"/>
      <c r="AC1600" s="48"/>
      <c r="AD1600" s="48"/>
      <c r="AE1600" s="48"/>
      <c r="AF1600" s="48"/>
      <c r="AG1600" s="48"/>
      <c r="AH1600" s="48"/>
      <c r="AI1600" s="48"/>
      <c r="AJ1600" s="48"/>
      <c r="AK1600" s="48"/>
      <c r="AL1600" s="48"/>
      <c r="AM1600" s="48"/>
      <c r="AN1600" s="48"/>
      <c r="AO1600" s="48"/>
      <c r="AP1600" s="48"/>
      <c r="AQ1600" s="48"/>
      <c r="AR1600" s="48"/>
      <c r="AS1600" s="48"/>
      <c r="AT1600" s="48"/>
      <c r="AU1600" s="48"/>
      <c r="AV1600" s="48"/>
      <c r="AW1600" s="48"/>
      <c r="AX1600" s="48"/>
      <c r="AY1600" s="48"/>
      <c r="AZ1600" s="48"/>
      <c r="BA1600" s="48"/>
      <c r="BB1600" s="48"/>
    </row>
    <row r="1601" spans="1:54" x14ac:dyDescent="0.25">
      <c r="A1601" s="42" t="str">
        <f t="shared" si="65"/>
        <v/>
      </c>
      <c r="B1601" s="119"/>
      <c r="C1601" s="33"/>
      <c r="D1601" s="120"/>
      <c r="E1601" s="35"/>
      <c r="F1601" s="35"/>
      <c r="G1601" s="35"/>
      <c r="H1601" s="35"/>
      <c r="I1601" s="35"/>
      <c r="J1601" s="48"/>
      <c r="K1601" s="48"/>
      <c r="L1601" s="48"/>
      <c r="M1601" s="48"/>
      <c r="N1601" s="48"/>
      <c r="O1601" s="73"/>
      <c r="P1601" s="73"/>
      <c r="Q1601" s="73"/>
      <c r="R1601" s="73"/>
      <c r="S1601" s="73"/>
      <c r="T1601" s="48"/>
      <c r="U1601" s="48"/>
      <c r="V1601" s="48"/>
      <c r="W1601" s="48"/>
      <c r="X1601" s="48"/>
      <c r="Y1601" s="48"/>
      <c r="Z1601" s="48"/>
      <c r="AA1601" s="48"/>
      <c r="AB1601" s="48"/>
      <c r="AC1601" s="48"/>
      <c r="AD1601" s="48"/>
      <c r="AE1601" s="48"/>
      <c r="AF1601" s="48"/>
      <c r="AG1601" s="48"/>
      <c r="AH1601" s="48"/>
      <c r="AI1601" s="48"/>
      <c r="AJ1601" s="48"/>
      <c r="AK1601" s="48"/>
      <c r="AL1601" s="48"/>
      <c r="AM1601" s="48"/>
      <c r="AN1601" s="48"/>
      <c r="AO1601" s="48"/>
      <c r="AP1601" s="48"/>
      <c r="AQ1601" s="48"/>
      <c r="AR1601" s="48"/>
      <c r="AS1601" s="48"/>
      <c r="AT1601" s="48"/>
      <c r="AU1601" s="48"/>
      <c r="AV1601" s="48"/>
      <c r="AW1601" s="48"/>
      <c r="AX1601" s="48"/>
      <c r="AY1601" s="48"/>
      <c r="AZ1601" s="48"/>
      <c r="BA1601" s="48"/>
      <c r="BB1601" s="48"/>
    </row>
    <row r="1602" spans="1:54" x14ac:dyDescent="0.25">
      <c r="A1602" s="42" t="str">
        <f t="shared" si="65"/>
        <v/>
      </c>
      <c r="B1602" s="119"/>
      <c r="C1602" s="33"/>
      <c r="D1602" s="120"/>
      <c r="E1602" s="35"/>
      <c r="F1602" s="35"/>
      <c r="G1602" s="35"/>
      <c r="H1602" s="35"/>
      <c r="I1602" s="35"/>
      <c r="J1602" s="48"/>
      <c r="K1602" s="48"/>
      <c r="L1602" s="48"/>
      <c r="M1602" s="48"/>
      <c r="N1602" s="48"/>
      <c r="O1602" s="73"/>
      <c r="P1602" s="73"/>
      <c r="Q1602" s="73"/>
      <c r="R1602" s="73"/>
      <c r="S1602" s="73"/>
      <c r="T1602" s="48"/>
      <c r="U1602" s="48"/>
      <c r="V1602" s="48"/>
      <c r="W1602" s="48"/>
      <c r="X1602" s="48"/>
      <c r="Y1602" s="48"/>
      <c r="Z1602" s="48"/>
      <c r="AA1602" s="48"/>
      <c r="AB1602" s="48"/>
      <c r="AC1602" s="48"/>
      <c r="AD1602" s="48"/>
      <c r="AE1602" s="48"/>
      <c r="AF1602" s="48"/>
      <c r="AG1602" s="48"/>
      <c r="AH1602" s="48"/>
      <c r="AI1602" s="48"/>
      <c r="AJ1602" s="48"/>
      <c r="AK1602" s="48"/>
      <c r="AL1602" s="48"/>
      <c r="AM1602" s="48"/>
      <c r="AN1602" s="48"/>
      <c r="AO1602" s="48"/>
      <c r="AP1602" s="48"/>
      <c r="AQ1602" s="48"/>
      <c r="AR1602" s="48"/>
      <c r="AS1602" s="48"/>
      <c r="AT1602" s="48"/>
      <c r="AU1602" s="48"/>
      <c r="AV1602" s="48"/>
      <c r="AW1602" s="48"/>
      <c r="AX1602" s="48"/>
      <c r="AY1602" s="48"/>
      <c r="AZ1602" s="48"/>
      <c r="BA1602" s="48"/>
      <c r="BB1602" s="48"/>
    </row>
    <row r="1603" spans="1:54" x14ac:dyDescent="0.25">
      <c r="A1603" s="42" t="str">
        <f t="shared" si="65"/>
        <v/>
      </c>
      <c r="B1603" s="119"/>
      <c r="C1603" s="33"/>
      <c r="D1603" s="120"/>
      <c r="E1603" s="35"/>
      <c r="F1603" s="35"/>
      <c r="G1603" s="35"/>
      <c r="H1603" s="35"/>
      <c r="I1603" s="35"/>
      <c r="J1603" s="48"/>
      <c r="K1603" s="48"/>
      <c r="L1603" s="48"/>
      <c r="M1603" s="48"/>
      <c r="N1603" s="48"/>
      <c r="O1603" s="73"/>
      <c r="P1603" s="73"/>
      <c r="Q1603" s="73"/>
      <c r="R1603" s="73"/>
      <c r="S1603" s="73"/>
      <c r="T1603" s="48"/>
      <c r="U1603" s="48"/>
      <c r="V1603" s="48"/>
      <c r="W1603" s="48"/>
      <c r="X1603" s="48"/>
      <c r="Y1603" s="48"/>
      <c r="Z1603" s="48"/>
      <c r="AA1603" s="48"/>
      <c r="AB1603" s="48"/>
      <c r="AC1603" s="48"/>
      <c r="AD1603" s="48"/>
      <c r="AE1603" s="48"/>
      <c r="AF1603" s="48"/>
      <c r="AG1603" s="48"/>
      <c r="AH1603" s="48"/>
      <c r="AI1603" s="48"/>
      <c r="AJ1603" s="48"/>
      <c r="AK1603" s="48"/>
      <c r="AL1603" s="48"/>
      <c r="AM1603" s="48"/>
      <c r="AN1603" s="48"/>
      <c r="AO1603" s="48"/>
      <c r="AP1603" s="48"/>
      <c r="AQ1603" s="48"/>
      <c r="AR1603" s="48"/>
      <c r="AS1603" s="48"/>
      <c r="AT1603" s="48"/>
      <c r="AU1603" s="48"/>
      <c r="AV1603" s="48"/>
      <c r="AW1603" s="48"/>
      <c r="AX1603" s="48"/>
      <c r="AY1603" s="48"/>
      <c r="AZ1603" s="48"/>
      <c r="BA1603" s="48"/>
      <c r="BB1603" s="48"/>
    </row>
    <row r="1604" spans="1:54" x14ac:dyDescent="0.25">
      <c r="A1604" s="42" t="str">
        <f t="shared" si="65"/>
        <v/>
      </c>
      <c r="B1604" s="119"/>
      <c r="C1604" s="33"/>
      <c r="D1604" s="120"/>
      <c r="E1604" s="35"/>
      <c r="F1604" s="35"/>
      <c r="G1604" s="35"/>
      <c r="H1604" s="35"/>
      <c r="I1604" s="35"/>
      <c r="J1604" s="48"/>
      <c r="K1604" s="48"/>
      <c r="L1604" s="48"/>
      <c r="M1604" s="48"/>
      <c r="N1604" s="48"/>
      <c r="O1604" s="73"/>
      <c r="P1604" s="73"/>
      <c r="Q1604" s="73"/>
      <c r="R1604" s="73"/>
      <c r="S1604" s="73"/>
      <c r="T1604" s="48"/>
      <c r="U1604" s="48"/>
      <c r="V1604" s="48"/>
      <c r="W1604" s="48"/>
      <c r="X1604" s="48"/>
      <c r="Y1604" s="48"/>
      <c r="Z1604" s="48"/>
      <c r="AA1604" s="48"/>
      <c r="AB1604" s="48"/>
      <c r="AC1604" s="48"/>
      <c r="AD1604" s="48"/>
      <c r="AE1604" s="48"/>
      <c r="AF1604" s="48"/>
      <c r="AG1604" s="48"/>
      <c r="AH1604" s="48"/>
      <c r="AI1604" s="48"/>
      <c r="AJ1604" s="48"/>
      <c r="AK1604" s="48"/>
      <c r="AL1604" s="48"/>
      <c r="AM1604" s="48"/>
      <c r="AN1604" s="48"/>
      <c r="AO1604" s="48"/>
      <c r="AP1604" s="48"/>
      <c r="AQ1604" s="48"/>
      <c r="AR1604" s="48"/>
      <c r="AS1604" s="48"/>
      <c r="AT1604" s="48"/>
      <c r="AU1604" s="48"/>
      <c r="AV1604" s="48"/>
      <c r="AW1604" s="48"/>
      <c r="AX1604" s="48"/>
      <c r="AY1604" s="48"/>
      <c r="AZ1604" s="48"/>
      <c r="BA1604" s="48"/>
      <c r="BB1604" s="48"/>
    </row>
    <row r="1605" spans="1:54" x14ac:dyDescent="0.25">
      <c r="A1605" s="42" t="str">
        <f t="shared" si="65"/>
        <v/>
      </c>
      <c r="B1605" s="119"/>
      <c r="C1605" s="33"/>
      <c r="D1605" s="120"/>
      <c r="E1605" s="35"/>
      <c r="F1605" s="35"/>
      <c r="G1605" s="35"/>
      <c r="H1605" s="35"/>
      <c r="I1605" s="35"/>
      <c r="J1605" s="48"/>
      <c r="K1605" s="48"/>
      <c r="L1605" s="48"/>
      <c r="M1605" s="48"/>
      <c r="N1605" s="48"/>
      <c r="O1605" s="73"/>
      <c r="P1605" s="73"/>
      <c r="Q1605" s="73"/>
      <c r="R1605" s="73"/>
      <c r="S1605" s="73"/>
      <c r="T1605" s="48"/>
      <c r="U1605" s="48"/>
      <c r="V1605" s="48"/>
      <c r="W1605" s="48"/>
      <c r="X1605" s="48"/>
      <c r="Y1605" s="48"/>
      <c r="Z1605" s="48"/>
      <c r="AA1605" s="48"/>
      <c r="AB1605" s="48"/>
      <c r="AC1605" s="48"/>
      <c r="AD1605" s="48"/>
      <c r="AE1605" s="48"/>
      <c r="AF1605" s="48"/>
      <c r="AG1605" s="48"/>
      <c r="AH1605" s="48"/>
      <c r="AI1605" s="48"/>
      <c r="AJ1605" s="48"/>
      <c r="AK1605" s="48"/>
      <c r="AL1605" s="48"/>
      <c r="AM1605" s="48"/>
      <c r="AN1605" s="48"/>
      <c r="AO1605" s="48"/>
      <c r="AP1605" s="48"/>
      <c r="AQ1605" s="48"/>
      <c r="AR1605" s="48"/>
      <c r="AS1605" s="48"/>
      <c r="AT1605" s="48"/>
      <c r="AU1605" s="48"/>
      <c r="AV1605" s="48"/>
      <c r="AW1605" s="48"/>
      <c r="AX1605" s="48"/>
      <c r="AY1605" s="48"/>
      <c r="AZ1605" s="48"/>
      <c r="BA1605" s="48"/>
      <c r="BB1605" s="48"/>
    </row>
    <row r="1606" spans="1:54" x14ac:dyDescent="0.25">
      <c r="A1606" s="42" t="str">
        <f t="shared" si="65"/>
        <v/>
      </c>
      <c r="B1606" s="119"/>
      <c r="C1606" s="33"/>
      <c r="D1606" s="120"/>
      <c r="E1606" s="35"/>
      <c r="F1606" s="35"/>
      <c r="G1606" s="35"/>
      <c r="H1606" s="35"/>
      <c r="I1606" s="35"/>
      <c r="J1606" s="48"/>
      <c r="K1606" s="48"/>
      <c r="L1606" s="48"/>
      <c r="M1606" s="48"/>
      <c r="N1606" s="48"/>
      <c r="O1606" s="73"/>
      <c r="P1606" s="73"/>
      <c r="Q1606" s="73"/>
      <c r="R1606" s="73"/>
      <c r="S1606" s="73"/>
      <c r="T1606" s="48"/>
      <c r="U1606" s="48"/>
      <c r="V1606" s="48"/>
      <c r="W1606" s="48"/>
      <c r="X1606" s="48"/>
      <c r="Y1606" s="48"/>
      <c r="Z1606" s="48"/>
      <c r="AA1606" s="48"/>
      <c r="AB1606" s="48"/>
      <c r="AC1606" s="48"/>
      <c r="AD1606" s="48"/>
      <c r="AE1606" s="48"/>
      <c r="AF1606" s="48"/>
      <c r="AG1606" s="48"/>
      <c r="AH1606" s="48"/>
      <c r="AI1606" s="48"/>
      <c r="AJ1606" s="48"/>
      <c r="AK1606" s="48"/>
      <c r="AL1606" s="48"/>
      <c r="AM1606" s="48"/>
      <c r="AN1606" s="48"/>
      <c r="AO1606" s="48"/>
      <c r="AP1606" s="48"/>
      <c r="AQ1606" s="48"/>
      <c r="AR1606" s="48"/>
      <c r="AS1606" s="48"/>
      <c r="AT1606" s="48"/>
      <c r="AU1606" s="48"/>
      <c r="AV1606" s="48"/>
      <c r="AW1606" s="48"/>
      <c r="AX1606" s="48"/>
      <c r="AY1606" s="48"/>
      <c r="AZ1606" s="48"/>
      <c r="BA1606" s="48"/>
      <c r="BB1606" s="48"/>
    </row>
    <row r="1607" spans="1:54" x14ac:dyDescent="0.25">
      <c r="A1607" s="42" t="str">
        <f t="shared" si="65"/>
        <v/>
      </c>
      <c r="B1607" s="119"/>
      <c r="C1607" s="33"/>
      <c r="D1607" s="120"/>
      <c r="E1607" s="35"/>
      <c r="F1607" s="35"/>
      <c r="G1607" s="35"/>
      <c r="H1607" s="35"/>
      <c r="I1607" s="35"/>
      <c r="J1607" s="48"/>
      <c r="K1607" s="48"/>
      <c r="L1607" s="48"/>
      <c r="M1607" s="48"/>
      <c r="N1607" s="48"/>
      <c r="O1607" s="73"/>
      <c r="P1607" s="73"/>
      <c r="Q1607" s="73"/>
      <c r="R1607" s="73"/>
      <c r="S1607" s="73"/>
      <c r="T1607" s="48"/>
      <c r="U1607" s="48"/>
      <c r="V1607" s="48"/>
      <c r="W1607" s="48"/>
      <c r="X1607" s="48"/>
      <c r="Y1607" s="48"/>
      <c r="Z1607" s="48"/>
      <c r="AA1607" s="48"/>
      <c r="AB1607" s="48"/>
      <c r="AC1607" s="48"/>
      <c r="AD1607" s="48"/>
      <c r="AE1607" s="48"/>
      <c r="AF1607" s="48"/>
      <c r="AG1607" s="48"/>
      <c r="AH1607" s="48"/>
      <c r="AI1607" s="48"/>
      <c r="AJ1607" s="48"/>
      <c r="AK1607" s="48"/>
      <c r="AL1607" s="48"/>
      <c r="AM1607" s="48"/>
      <c r="AN1607" s="48"/>
      <c r="AO1607" s="48"/>
      <c r="AP1607" s="48"/>
      <c r="AQ1607" s="48"/>
      <c r="AR1607" s="48"/>
      <c r="AS1607" s="48"/>
      <c r="AT1607" s="48"/>
      <c r="AU1607" s="48"/>
      <c r="AV1607" s="48"/>
      <c r="AW1607" s="48"/>
      <c r="AX1607" s="48"/>
      <c r="AY1607" s="48"/>
      <c r="AZ1607" s="48"/>
      <c r="BA1607" s="48"/>
      <c r="BB1607" s="48"/>
    </row>
    <row r="1608" spans="1:54" x14ac:dyDescent="0.25">
      <c r="A1608" s="42" t="str">
        <f t="shared" si="65"/>
        <v/>
      </c>
      <c r="B1608" s="119"/>
      <c r="C1608" s="33"/>
      <c r="D1608" s="120"/>
      <c r="E1608" s="35"/>
      <c r="F1608" s="35"/>
      <c r="G1608" s="35"/>
      <c r="H1608" s="35"/>
      <c r="I1608" s="35"/>
      <c r="J1608" s="48"/>
      <c r="K1608" s="48"/>
      <c r="L1608" s="48"/>
      <c r="M1608" s="48"/>
      <c r="N1608" s="48"/>
      <c r="O1608" s="73"/>
      <c r="P1608" s="73"/>
      <c r="Q1608" s="73"/>
      <c r="R1608" s="73"/>
      <c r="S1608" s="73"/>
      <c r="T1608" s="48"/>
      <c r="U1608" s="48"/>
      <c r="V1608" s="48"/>
      <c r="W1608" s="48"/>
      <c r="X1608" s="48"/>
      <c r="Y1608" s="48"/>
      <c r="Z1608" s="48"/>
      <c r="AA1608" s="48"/>
      <c r="AB1608" s="48"/>
      <c r="AC1608" s="48"/>
      <c r="AD1608" s="48"/>
      <c r="AE1608" s="48"/>
      <c r="AF1608" s="48"/>
      <c r="AG1608" s="48"/>
      <c r="AH1608" s="48"/>
      <c r="AI1608" s="48"/>
      <c r="AJ1608" s="48"/>
      <c r="AK1608" s="48"/>
      <c r="AL1608" s="48"/>
      <c r="AM1608" s="48"/>
      <c r="AN1608" s="48"/>
      <c r="AO1608" s="48"/>
      <c r="AP1608" s="48"/>
      <c r="AQ1608" s="48"/>
      <c r="AR1608" s="48"/>
      <c r="AS1608" s="48"/>
      <c r="AT1608" s="48"/>
      <c r="AU1608" s="48"/>
      <c r="AV1608" s="48"/>
      <c r="AW1608" s="48"/>
      <c r="AX1608" s="48"/>
      <c r="AY1608" s="48"/>
      <c r="AZ1608" s="48"/>
      <c r="BA1608" s="48"/>
      <c r="BB1608" s="48"/>
    </row>
    <row r="1609" spans="1:54" x14ac:dyDescent="0.25">
      <c r="A1609" s="42" t="str">
        <f t="shared" si="65"/>
        <v/>
      </c>
      <c r="B1609" s="119"/>
      <c r="C1609" s="33"/>
      <c r="D1609" s="120"/>
      <c r="E1609" s="35"/>
      <c r="F1609" s="35"/>
      <c r="G1609" s="35"/>
      <c r="H1609" s="35"/>
      <c r="I1609" s="35"/>
      <c r="J1609" s="48"/>
      <c r="K1609" s="48"/>
      <c r="L1609" s="48"/>
      <c r="M1609" s="48"/>
      <c r="N1609" s="48"/>
      <c r="O1609" s="73"/>
      <c r="P1609" s="73"/>
      <c r="Q1609" s="73"/>
      <c r="R1609" s="73"/>
      <c r="S1609" s="73"/>
      <c r="T1609" s="48"/>
      <c r="U1609" s="48"/>
      <c r="V1609" s="48"/>
      <c r="W1609" s="48"/>
      <c r="X1609" s="48"/>
      <c r="Y1609" s="48"/>
      <c r="Z1609" s="48"/>
      <c r="AA1609" s="48"/>
      <c r="AB1609" s="48"/>
      <c r="AC1609" s="48"/>
      <c r="AD1609" s="48"/>
      <c r="AE1609" s="48"/>
      <c r="AF1609" s="48"/>
      <c r="AG1609" s="48"/>
      <c r="AH1609" s="48"/>
      <c r="AI1609" s="48"/>
      <c r="AJ1609" s="48"/>
      <c r="AK1609" s="48"/>
      <c r="AL1609" s="48"/>
      <c r="AM1609" s="48"/>
      <c r="AN1609" s="48"/>
      <c r="AO1609" s="48"/>
      <c r="AP1609" s="48"/>
      <c r="AQ1609" s="48"/>
      <c r="AR1609" s="48"/>
      <c r="AS1609" s="48"/>
      <c r="AT1609" s="48"/>
      <c r="AU1609" s="48"/>
      <c r="AV1609" s="48"/>
      <c r="AW1609" s="48"/>
      <c r="AX1609" s="48"/>
      <c r="AY1609" s="48"/>
      <c r="AZ1609" s="48"/>
      <c r="BA1609" s="48"/>
      <c r="BB1609" s="48"/>
    </row>
    <row r="1610" spans="1:54" x14ac:dyDescent="0.25">
      <c r="A1610" s="42" t="str">
        <f t="shared" si="65"/>
        <v/>
      </c>
      <c r="B1610" s="119"/>
      <c r="C1610" s="33"/>
      <c r="D1610" s="120"/>
      <c r="E1610" s="35"/>
      <c r="F1610" s="35"/>
      <c r="G1610" s="35"/>
      <c r="H1610" s="35"/>
      <c r="I1610" s="35"/>
      <c r="J1610" s="48"/>
      <c r="K1610" s="48"/>
      <c r="L1610" s="48"/>
      <c r="M1610" s="48"/>
      <c r="N1610" s="48"/>
      <c r="O1610" s="73"/>
      <c r="P1610" s="73"/>
      <c r="Q1610" s="73"/>
      <c r="R1610" s="73"/>
      <c r="S1610" s="73"/>
      <c r="T1610" s="48"/>
      <c r="U1610" s="48"/>
      <c r="V1610" s="48"/>
      <c r="W1610" s="48"/>
      <c r="X1610" s="48"/>
      <c r="Y1610" s="48"/>
      <c r="Z1610" s="48"/>
      <c r="AA1610" s="48"/>
      <c r="AB1610" s="48"/>
      <c r="AC1610" s="48"/>
      <c r="AD1610" s="48"/>
      <c r="AE1610" s="48"/>
      <c r="AF1610" s="48"/>
      <c r="AG1610" s="48"/>
      <c r="AH1610" s="48"/>
      <c r="AI1610" s="48"/>
      <c r="AJ1610" s="48"/>
      <c r="AK1610" s="48"/>
      <c r="AL1610" s="48"/>
      <c r="AM1610" s="48"/>
      <c r="AN1610" s="48"/>
      <c r="AO1610" s="48"/>
      <c r="AP1610" s="48"/>
      <c r="AQ1610" s="48"/>
      <c r="AR1610" s="48"/>
      <c r="AS1610" s="48"/>
      <c r="AT1610" s="48"/>
      <c r="AU1610" s="48"/>
      <c r="AV1610" s="48"/>
      <c r="AW1610" s="48"/>
      <c r="AX1610" s="48"/>
      <c r="AY1610" s="48"/>
      <c r="AZ1610" s="48"/>
      <c r="BA1610" s="48"/>
      <c r="BB1610" s="48"/>
    </row>
    <row r="1611" spans="1:54" x14ac:dyDescent="0.25">
      <c r="A1611" s="42" t="str">
        <f t="shared" si="65"/>
        <v/>
      </c>
      <c r="B1611" s="119"/>
      <c r="C1611" s="33"/>
      <c r="D1611" s="120"/>
      <c r="E1611" s="35"/>
      <c r="F1611" s="35"/>
      <c r="G1611" s="35"/>
      <c r="H1611" s="35"/>
      <c r="I1611" s="35"/>
      <c r="J1611" s="48"/>
      <c r="K1611" s="48"/>
      <c r="L1611" s="48"/>
      <c r="M1611" s="48"/>
      <c r="N1611" s="48"/>
      <c r="O1611" s="73"/>
      <c r="P1611" s="73"/>
      <c r="Q1611" s="73"/>
      <c r="R1611" s="73"/>
      <c r="S1611" s="73"/>
      <c r="T1611" s="48"/>
      <c r="U1611" s="48"/>
      <c r="V1611" s="48"/>
      <c r="W1611" s="48"/>
      <c r="X1611" s="48"/>
      <c r="Y1611" s="48"/>
      <c r="Z1611" s="48"/>
      <c r="AA1611" s="48"/>
      <c r="AB1611" s="48"/>
      <c r="AC1611" s="48"/>
      <c r="AD1611" s="48"/>
      <c r="AE1611" s="48"/>
      <c r="AF1611" s="48"/>
      <c r="AG1611" s="48"/>
      <c r="AH1611" s="48"/>
      <c r="AI1611" s="48"/>
      <c r="AJ1611" s="48"/>
      <c r="AK1611" s="48"/>
      <c r="AL1611" s="48"/>
      <c r="AM1611" s="48"/>
      <c r="AN1611" s="48"/>
      <c r="AO1611" s="48"/>
      <c r="AP1611" s="48"/>
      <c r="AQ1611" s="48"/>
      <c r="AR1611" s="48"/>
      <c r="AS1611" s="48"/>
      <c r="AT1611" s="48"/>
      <c r="AU1611" s="48"/>
      <c r="AV1611" s="48"/>
      <c r="AW1611" s="48"/>
      <c r="AX1611" s="48"/>
      <c r="AY1611" s="48"/>
      <c r="AZ1611" s="48"/>
      <c r="BA1611" s="48"/>
      <c r="BB1611" s="48"/>
    </row>
    <row r="1612" spans="1:54" x14ac:dyDescent="0.25">
      <c r="A1612" s="42" t="str">
        <f t="shared" si="65"/>
        <v/>
      </c>
      <c r="B1612" s="119"/>
      <c r="C1612" s="33"/>
      <c r="D1612" s="120"/>
      <c r="E1612" s="35"/>
      <c r="F1612" s="35"/>
      <c r="G1612" s="35"/>
      <c r="H1612" s="35"/>
      <c r="I1612" s="35"/>
      <c r="J1612" s="48"/>
      <c r="K1612" s="48"/>
      <c r="L1612" s="48"/>
      <c r="M1612" s="48"/>
      <c r="N1612" s="48"/>
      <c r="O1612" s="73"/>
      <c r="P1612" s="73"/>
      <c r="Q1612" s="73"/>
      <c r="R1612" s="73"/>
      <c r="S1612" s="73"/>
      <c r="T1612" s="48"/>
      <c r="U1612" s="48"/>
      <c r="V1612" s="48"/>
      <c r="W1612" s="48"/>
      <c r="X1612" s="48"/>
      <c r="Y1612" s="48"/>
      <c r="Z1612" s="48"/>
      <c r="AA1612" s="48"/>
      <c r="AB1612" s="48"/>
      <c r="AC1612" s="48"/>
      <c r="AD1612" s="48"/>
      <c r="AE1612" s="48"/>
      <c r="AF1612" s="48"/>
      <c r="AG1612" s="48"/>
      <c r="AH1612" s="48"/>
      <c r="AI1612" s="48"/>
      <c r="AJ1612" s="48"/>
      <c r="AK1612" s="48"/>
      <c r="AL1612" s="48"/>
      <c r="AM1612" s="48"/>
      <c r="AN1612" s="48"/>
      <c r="AO1612" s="48"/>
      <c r="AP1612" s="48"/>
      <c r="AQ1612" s="48"/>
      <c r="AR1612" s="48"/>
      <c r="AS1612" s="48"/>
      <c r="AT1612" s="48"/>
      <c r="AU1612" s="48"/>
      <c r="AV1612" s="48"/>
      <c r="AW1612" s="48"/>
      <c r="AX1612" s="48"/>
      <c r="AY1612" s="48"/>
      <c r="AZ1612" s="48"/>
      <c r="BA1612" s="48"/>
      <c r="BB1612" s="48"/>
    </row>
    <row r="1613" spans="1:54" x14ac:dyDescent="0.25">
      <c r="A1613" s="42" t="str">
        <f t="shared" si="65"/>
        <v/>
      </c>
      <c r="B1613" s="119"/>
      <c r="C1613" s="33"/>
      <c r="D1613" s="120"/>
      <c r="E1613" s="35"/>
      <c r="F1613" s="35"/>
      <c r="G1613" s="35"/>
      <c r="H1613" s="35"/>
      <c r="I1613" s="35"/>
      <c r="J1613" s="48"/>
      <c r="K1613" s="48"/>
      <c r="L1613" s="48"/>
      <c r="M1613" s="48"/>
      <c r="N1613" s="48"/>
      <c r="O1613" s="73"/>
      <c r="P1613" s="73"/>
      <c r="Q1613" s="73"/>
      <c r="R1613" s="73"/>
      <c r="S1613" s="73"/>
      <c r="T1613" s="48"/>
      <c r="U1613" s="48"/>
      <c r="V1613" s="48"/>
      <c r="W1613" s="48"/>
      <c r="X1613" s="48"/>
      <c r="Y1613" s="48"/>
      <c r="Z1613" s="48"/>
      <c r="AA1613" s="48"/>
      <c r="AB1613" s="48"/>
      <c r="AC1613" s="48"/>
      <c r="AD1613" s="48"/>
      <c r="AE1613" s="48"/>
      <c r="AF1613" s="48"/>
      <c r="AG1613" s="48"/>
      <c r="AH1613" s="48"/>
      <c r="AI1613" s="48"/>
      <c r="AJ1613" s="48"/>
      <c r="AK1613" s="48"/>
      <c r="AL1613" s="48"/>
      <c r="AM1613" s="48"/>
      <c r="AN1613" s="48"/>
      <c r="AO1613" s="48"/>
      <c r="AP1613" s="48"/>
      <c r="AQ1613" s="48"/>
      <c r="AR1613" s="48"/>
      <c r="AS1613" s="48"/>
      <c r="AT1613" s="48"/>
      <c r="AU1613" s="48"/>
      <c r="AV1613" s="48"/>
      <c r="AW1613" s="48"/>
      <c r="AX1613" s="48"/>
      <c r="AY1613" s="48"/>
      <c r="AZ1613" s="48"/>
      <c r="BA1613" s="48"/>
      <c r="BB1613" s="48"/>
    </row>
    <row r="1614" spans="1:54" x14ac:dyDescent="0.25">
      <c r="A1614" s="42" t="str">
        <f t="shared" si="65"/>
        <v/>
      </c>
      <c r="B1614" s="119"/>
      <c r="C1614" s="33"/>
      <c r="D1614" s="120"/>
      <c r="E1614" s="35"/>
      <c r="F1614" s="35"/>
      <c r="G1614" s="35"/>
      <c r="H1614" s="35"/>
      <c r="I1614" s="35"/>
      <c r="J1614" s="48"/>
      <c r="K1614" s="48"/>
      <c r="L1614" s="48"/>
      <c r="M1614" s="48"/>
      <c r="N1614" s="48"/>
      <c r="O1614" s="73"/>
      <c r="P1614" s="73"/>
      <c r="Q1614" s="73"/>
      <c r="R1614" s="73"/>
      <c r="S1614" s="73"/>
      <c r="T1614" s="48"/>
      <c r="U1614" s="48"/>
      <c r="V1614" s="48"/>
      <c r="W1614" s="48"/>
      <c r="X1614" s="48"/>
      <c r="Y1614" s="48"/>
      <c r="Z1614" s="48"/>
      <c r="AA1614" s="48"/>
      <c r="AB1614" s="48"/>
      <c r="AC1614" s="48"/>
      <c r="AD1614" s="48"/>
      <c r="AE1614" s="48"/>
      <c r="AF1614" s="48"/>
      <c r="AG1614" s="48"/>
      <c r="AH1614" s="48"/>
      <c r="AI1614" s="48"/>
      <c r="AJ1614" s="48"/>
      <c r="AK1614" s="48"/>
      <c r="AL1614" s="48"/>
      <c r="AM1614" s="48"/>
      <c r="AN1614" s="48"/>
      <c r="AO1614" s="48"/>
      <c r="AP1614" s="48"/>
      <c r="AQ1614" s="48"/>
      <c r="AR1614" s="48"/>
      <c r="AS1614" s="48"/>
      <c r="AT1614" s="48"/>
      <c r="AU1614" s="48"/>
      <c r="AV1614" s="48"/>
      <c r="AW1614" s="48"/>
      <c r="AX1614" s="48"/>
      <c r="AY1614" s="48"/>
      <c r="AZ1614" s="48"/>
      <c r="BA1614" s="48"/>
      <c r="BB1614" s="48"/>
    </row>
    <row r="1615" spans="1:54" x14ac:dyDescent="0.25">
      <c r="A1615" s="42" t="str">
        <f t="shared" si="65"/>
        <v/>
      </c>
      <c r="B1615" s="119"/>
      <c r="C1615" s="33"/>
      <c r="D1615" s="120"/>
      <c r="E1615" s="35"/>
      <c r="F1615" s="35"/>
      <c r="G1615" s="35"/>
      <c r="H1615" s="35"/>
      <c r="I1615" s="35"/>
      <c r="J1615" s="48"/>
      <c r="K1615" s="48"/>
      <c r="L1615" s="48"/>
      <c r="M1615" s="48"/>
      <c r="N1615" s="48"/>
      <c r="O1615" s="73"/>
      <c r="P1615" s="73"/>
      <c r="Q1615" s="73"/>
      <c r="R1615" s="73"/>
      <c r="S1615" s="73"/>
      <c r="T1615" s="48"/>
      <c r="U1615" s="48"/>
      <c r="V1615" s="48"/>
      <c r="W1615" s="48"/>
      <c r="X1615" s="48"/>
      <c r="Y1615" s="48"/>
      <c r="Z1615" s="48"/>
      <c r="AA1615" s="48"/>
      <c r="AB1615" s="48"/>
      <c r="AC1615" s="48"/>
      <c r="AD1615" s="48"/>
      <c r="AE1615" s="48"/>
      <c r="AF1615" s="48"/>
      <c r="AG1615" s="48"/>
      <c r="AH1615" s="48"/>
      <c r="AI1615" s="48"/>
      <c r="AJ1615" s="48"/>
      <c r="AK1615" s="48"/>
      <c r="AL1615" s="48"/>
      <c r="AM1615" s="48"/>
      <c r="AN1615" s="48"/>
      <c r="AO1615" s="48"/>
      <c r="AP1615" s="48"/>
      <c r="AQ1615" s="48"/>
      <c r="AR1615" s="48"/>
      <c r="AS1615" s="48"/>
      <c r="AT1615" s="48"/>
      <c r="AU1615" s="48"/>
      <c r="AV1615" s="48"/>
      <c r="AW1615" s="48"/>
      <c r="AX1615" s="48"/>
      <c r="AY1615" s="48"/>
      <c r="AZ1615" s="48"/>
      <c r="BA1615" s="48"/>
      <c r="BB1615" s="48"/>
    </row>
    <row r="1616" spans="1:54" x14ac:dyDescent="0.25">
      <c r="A1616" s="42" t="str">
        <f t="shared" si="65"/>
        <v/>
      </c>
      <c r="B1616" s="119"/>
      <c r="C1616" s="33"/>
      <c r="D1616" s="120"/>
      <c r="E1616" s="35"/>
      <c r="F1616" s="35"/>
      <c r="G1616" s="35"/>
      <c r="H1616" s="35"/>
      <c r="I1616" s="35"/>
      <c r="J1616" s="48"/>
      <c r="K1616" s="48"/>
      <c r="L1616" s="48"/>
      <c r="M1616" s="48"/>
      <c r="N1616" s="48"/>
      <c r="O1616" s="73"/>
      <c r="P1616" s="73"/>
      <c r="Q1616" s="73"/>
      <c r="R1616" s="73"/>
      <c r="S1616" s="73"/>
      <c r="T1616" s="48"/>
      <c r="U1616" s="48"/>
      <c r="V1616" s="48"/>
      <c r="W1616" s="48"/>
      <c r="X1616" s="48"/>
      <c r="Y1616" s="48"/>
      <c r="Z1616" s="48"/>
      <c r="AA1616" s="48"/>
      <c r="AB1616" s="48"/>
      <c r="AC1616" s="48"/>
      <c r="AD1616" s="48"/>
      <c r="AE1616" s="48"/>
      <c r="AF1616" s="48"/>
      <c r="AG1616" s="48"/>
      <c r="AH1616" s="48"/>
      <c r="AI1616" s="48"/>
      <c r="AJ1616" s="48"/>
      <c r="AK1616" s="48"/>
      <c r="AL1616" s="48"/>
      <c r="AM1616" s="48"/>
      <c r="AN1616" s="48"/>
      <c r="AO1616" s="48"/>
      <c r="AP1616" s="48"/>
      <c r="AQ1616" s="48"/>
      <c r="AR1616" s="48"/>
      <c r="AS1616" s="48"/>
      <c r="AT1616" s="48"/>
      <c r="AU1616" s="48"/>
      <c r="AV1616" s="48"/>
      <c r="AW1616" s="48"/>
      <c r="AX1616" s="48"/>
      <c r="AY1616" s="48"/>
      <c r="AZ1616" s="48"/>
      <c r="BA1616" s="48"/>
      <c r="BB1616" s="48"/>
    </row>
    <row r="1617" spans="1:54" x14ac:dyDescent="0.25">
      <c r="A1617" s="42" t="str">
        <f t="shared" si="65"/>
        <v/>
      </c>
      <c r="B1617" s="119"/>
      <c r="C1617" s="33"/>
      <c r="D1617" s="120"/>
      <c r="E1617" s="35"/>
      <c r="F1617" s="35"/>
      <c r="G1617" s="35"/>
      <c r="H1617" s="35"/>
      <c r="I1617" s="35"/>
      <c r="J1617" s="48"/>
      <c r="K1617" s="48"/>
      <c r="L1617" s="48"/>
      <c r="M1617" s="48"/>
      <c r="N1617" s="48"/>
      <c r="O1617" s="73"/>
      <c r="P1617" s="73"/>
      <c r="Q1617" s="73"/>
      <c r="R1617" s="73"/>
      <c r="S1617" s="73"/>
      <c r="T1617" s="48"/>
      <c r="U1617" s="48"/>
      <c r="V1617" s="48"/>
      <c r="W1617" s="48"/>
      <c r="X1617" s="48"/>
      <c r="Y1617" s="48"/>
      <c r="Z1617" s="48"/>
      <c r="AA1617" s="48"/>
      <c r="AB1617" s="48"/>
      <c r="AC1617" s="48"/>
      <c r="AD1617" s="48"/>
      <c r="AE1617" s="48"/>
      <c r="AF1617" s="48"/>
      <c r="AG1617" s="48"/>
      <c r="AH1617" s="48"/>
      <c r="AI1617" s="48"/>
      <c r="AJ1617" s="48"/>
      <c r="AK1617" s="48"/>
      <c r="AL1617" s="48"/>
      <c r="AM1617" s="48"/>
      <c r="AN1617" s="48"/>
      <c r="AO1617" s="48"/>
      <c r="AP1617" s="48"/>
      <c r="AQ1617" s="48"/>
      <c r="AR1617" s="48"/>
      <c r="AS1617" s="48"/>
      <c r="AT1617" s="48"/>
      <c r="AU1617" s="48"/>
      <c r="AV1617" s="48"/>
      <c r="AW1617" s="48"/>
      <c r="AX1617" s="48"/>
      <c r="AY1617" s="48"/>
      <c r="AZ1617" s="48"/>
      <c r="BA1617" s="48"/>
      <c r="BB1617" s="48"/>
    </row>
    <row r="1618" spans="1:54" x14ac:dyDescent="0.25">
      <c r="A1618" s="42" t="str">
        <f t="shared" si="65"/>
        <v/>
      </c>
      <c r="B1618" s="119"/>
      <c r="C1618" s="33"/>
      <c r="D1618" s="120"/>
      <c r="E1618" s="35"/>
      <c r="F1618" s="35"/>
      <c r="G1618" s="35"/>
      <c r="H1618" s="35"/>
      <c r="I1618" s="35"/>
      <c r="J1618" s="48"/>
      <c r="K1618" s="48"/>
      <c r="L1618" s="48"/>
      <c r="M1618" s="48"/>
      <c r="N1618" s="48"/>
      <c r="O1618" s="73"/>
      <c r="P1618" s="73"/>
      <c r="Q1618" s="73"/>
      <c r="R1618" s="73"/>
      <c r="S1618" s="73"/>
      <c r="T1618" s="48"/>
      <c r="U1618" s="48"/>
      <c r="V1618" s="48"/>
      <c r="W1618" s="48"/>
      <c r="X1618" s="48"/>
      <c r="Y1618" s="48"/>
      <c r="Z1618" s="48"/>
      <c r="AA1618" s="48"/>
      <c r="AB1618" s="48"/>
      <c r="AC1618" s="48"/>
      <c r="AD1618" s="48"/>
      <c r="AE1618" s="48"/>
      <c r="AF1618" s="48"/>
      <c r="AG1618" s="48"/>
      <c r="AH1618" s="48"/>
      <c r="AI1618" s="48"/>
      <c r="AJ1618" s="48"/>
      <c r="AK1618" s="48"/>
      <c r="AL1618" s="48"/>
      <c r="AM1618" s="48"/>
      <c r="AN1618" s="48"/>
      <c r="AO1618" s="48"/>
      <c r="AP1618" s="48"/>
      <c r="AQ1618" s="48"/>
      <c r="AR1618" s="48"/>
      <c r="AS1618" s="48"/>
      <c r="AT1618" s="48"/>
      <c r="AU1618" s="48"/>
      <c r="AV1618" s="48"/>
      <c r="AW1618" s="48"/>
      <c r="AX1618" s="48"/>
      <c r="AY1618" s="48"/>
      <c r="AZ1618" s="48"/>
      <c r="BA1618" s="48"/>
      <c r="BB1618" s="48"/>
    </row>
    <row r="1619" spans="1:54" x14ac:dyDescent="0.25">
      <c r="A1619" s="42" t="str">
        <f t="shared" si="65"/>
        <v/>
      </c>
      <c r="B1619" s="119"/>
      <c r="C1619" s="33"/>
      <c r="D1619" s="120"/>
      <c r="E1619" s="35"/>
      <c r="F1619" s="35"/>
      <c r="G1619" s="35"/>
      <c r="H1619" s="35"/>
      <c r="I1619" s="35"/>
      <c r="J1619" s="48"/>
      <c r="K1619" s="48"/>
      <c r="L1619" s="48"/>
      <c r="M1619" s="48"/>
      <c r="N1619" s="48"/>
      <c r="O1619" s="73"/>
      <c r="P1619" s="73"/>
      <c r="Q1619" s="73"/>
      <c r="R1619" s="73"/>
      <c r="S1619" s="73"/>
      <c r="T1619" s="48"/>
      <c r="U1619" s="48"/>
      <c r="V1619" s="48"/>
      <c r="W1619" s="48"/>
      <c r="X1619" s="48"/>
      <c r="Y1619" s="48"/>
      <c r="Z1619" s="48"/>
      <c r="AA1619" s="48"/>
      <c r="AB1619" s="48"/>
      <c r="AC1619" s="48"/>
      <c r="AD1619" s="48"/>
      <c r="AE1619" s="48"/>
      <c r="AF1619" s="48"/>
      <c r="AG1619" s="48"/>
      <c r="AH1619" s="48"/>
      <c r="AI1619" s="48"/>
      <c r="AJ1619" s="48"/>
      <c r="AK1619" s="48"/>
      <c r="AL1619" s="48"/>
      <c r="AM1619" s="48"/>
      <c r="AN1619" s="48"/>
      <c r="AO1619" s="48"/>
      <c r="AP1619" s="48"/>
      <c r="AQ1619" s="48"/>
      <c r="AR1619" s="48"/>
      <c r="AS1619" s="48"/>
      <c r="AT1619" s="48"/>
      <c r="AU1619" s="48"/>
      <c r="AV1619" s="48"/>
      <c r="AW1619" s="48"/>
      <c r="AX1619" s="48"/>
      <c r="AY1619" s="48"/>
      <c r="AZ1619" s="48"/>
      <c r="BA1619" s="48"/>
      <c r="BB1619" s="48"/>
    </row>
    <row r="1620" spans="1:54" x14ac:dyDescent="0.25">
      <c r="A1620" s="42" t="str">
        <f t="shared" ref="A1620:A1683" si="66">IF(B1620&lt;&gt;"",ROW(A1603),"")</f>
        <v/>
      </c>
      <c r="B1620" s="119"/>
      <c r="C1620" s="33"/>
      <c r="D1620" s="120"/>
      <c r="E1620" s="35"/>
      <c r="F1620" s="35"/>
      <c r="G1620" s="35"/>
      <c r="H1620" s="35"/>
      <c r="I1620" s="35"/>
      <c r="J1620" s="48"/>
      <c r="K1620" s="48"/>
      <c r="L1620" s="48"/>
      <c r="M1620" s="48"/>
      <c r="N1620" s="48"/>
      <c r="O1620" s="73"/>
      <c r="P1620" s="73"/>
      <c r="Q1620" s="73"/>
      <c r="R1620" s="73"/>
      <c r="S1620" s="73"/>
      <c r="T1620" s="48"/>
      <c r="U1620" s="48"/>
      <c r="V1620" s="48"/>
      <c r="W1620" s="48"/>
      <c r="X1620" s="48"/>
      <c r="Y1620" s="48"/>
      <c r="Z1620" s="48"/>
      <c r="AA1620" s="48"/>
      <c r="AB1620" s="48"/>
      <c r="AC1620" s="48"/>
      <c r="AD1620" s="48"/>
      <c r="AE1620" s="48"/>
      <c r="AF1620" s="48"/>
      <c r="AG1620" s="48"/>
      <c r="AH1620" s="48"/>
      <c r="AI1620" s="48"/>
      <c r="AJ1620" s="48"/>
      <c r="AK1620" s="48"/>
      <c r="AL1620" s="48"/>
      <c r="AM1620" s="48"/>
      <c r="AN1620" s="48"/>
      <c r="AO1620" s="48"/>
      <c r="AP1620" s="48"/>
      <c r="AQ1620" s="48"/>
      <c r="AR1620" s="48"/>
      <c r="AS1620" s="48"/>
      <c r="AT1620" s="48"/>
      <c r="AU1620" s="48"/>
      <c r="AV1620" s="48"/>
      <c r="AW1620" s="48"/>
      <c r="AX1620" s="48"/>
      <c r="AY1620" s="48"/>
      <c r="AZ1620" s="48"/>
      <c r="BA1620" s="48"/>
      <c r="BB1620" s="48"/>
    </row>
    <row r="1621" spans="1:54" x14ac:dyDescent="0.25">
      <c r="A1621" s="42" t="str">
        <f t="shared" si="66"/>
        <v/>
      </c>
      <c r="B1621" s="119"/>
      <c r="C1621" s="33"/>
      <c r="D1621" s="120"/>
      <c r="E1621" s="35"/>
      <c r="F1621" s="35"/>
      <c r="G1621" s="35"/>
      <c r="H1621" s="35"/>
      <c r="I1621" s="35"/>
      <c r="J1621" s="48"/>
      <c r="K1621" s="48"/>
      <c r="L1621" s="48"/>
      <c r="M1621" s="48"/>
      <c r="N1621" s="48"/>
      <c r="O1621" s="73"/>
      <c r="P1621" s="73"/>
      <c r="Q1621" s="73"/>
      <c r="R1621" s="73"/>
      <c r="S1621" s="73"/>
      <c r="T1621" s="48"/>
      <c r="U1621" s="48"/>
      <c r="V1621" s="48"/>
      <c r="W1621" s="48"/>
      <c r="X1621" s="48"/>
      <c r="Y1621" s="48"/>
      <c r="Z1621" s="48"/>
      <c r="AA1621" s="48"/>
      <c r="AB1621" s="48"/>
      <c r="AC1621" s="48"/>
      <c r="AD1621" s="48"/>
      <c r="AE1621" s="48"/>
      <c r="AF1621" s="48"/>
      <c r="AG1621" s="48"/>
      <c r="AH1621" s="48"/>
      <c r="AI1621" s="48"/>
      <c r="AJ1621" s="48"/>
      <c r="AK1621" s="48"/>
      <c r="AL1621" s="48"/>
      <c r="AM1621" s="48"/>
      <c r="AN1621" s="48"/>
      <c r="AO1621" s="48"/>
      <c r="AP1621" s="48"/>
      <c r="AQ1621" s="48"/>
      <c r="AR1621" s="48"/>
      <c r="AS1621" s="48"/>
      <c r="AT1621" s="48"/>
      <c r="AU1621" s="48"/>
      <c r="AV1621" s="48"/>
      <c r="AW1621" s="48"/>
      <c r="AX1621" s="48"/>
      <c r="AY1621" s="48"/>
      <c r="AZ1621" s="48"/>
      <c r="BA1621" s="48"/>
      <c r="BB1621" s="48"/>
    </row>
    <row r="1622" spans="1:54" x14ac:dyDescent="0.25">
      <c r="A1622" s="42" t="str">
        <f t="shared" si="66"/>
        <v/>
      </c>
      <c r="B1622" s="119"/>
      <c r="C1622" s="33"/>
      <c r="D1622" s="120"/>
      <c r="E1622" s="35"/>
      <c r="F1622" s="35"/>
      <c r="G1622" s="35"/>
      <c r="H1622" s="35"/>
      <c r="I1622" s="35"/>
      <c r="J1622" s="48"/>
      <c r="K1622" s="48"/>
      <c r="L1622" s="48"/>
      <c r="M1622" s="48"/>
      <c r="N1622" s="48"/>
      <c r="O1622" s="73"/>
      <c r="P1622" s="73"/>
      <c r="Q1622" s="73"/>
      <c r="R1622" s="73"/>
      <c r="S1622" s="73"/>
      <c r="T1622" s="48"/>
      <c r="U1622" s="48"/>
      <c r="V1622" s="48"/>
      <c r="W1622" s="48"/>
      <c r="X1622" s="48"/>
      <c r="Y1622" s="48"/>
      <c r="Z1622" s="48"/>
      <c r="AA1622" s="48"/>
      <c r="AB1622" s="48"/>
      <c r="AC1622" s="48"/>
      <c r="AD1622" s="48"/>
      <c r="AE1622" s="48"/>
      <c r="AF1622" s="48"/>
      <c r="AG1622" s="48"/>
      <c r="AH1622" s="48"/>
      <c r="AI1622" s="48"/>
      <c r="AJ1622" s="48"/>
      <c r="AK1622" s="48"/>
      <c r="AL1622" s="48"/>
      <c r="AM1622" s="48"/>
      <c r="AN1622" s="48"/>
      <c r="AO1622" s="48"/>
      <c r="AP1622" s="48"/>
      <c r="AQ1622" s="48"/>
      <c r="AR1622" s="48"/>
      <c r="AS1622" s="48"/>
      <c r="AT1622" s="48"/>
      <c r="AU1622" s="48"/>
      <c r="AV1622" s="48"/>
      <c r="AW1622" s="48"/>
      <c r="AX1622" s="48"/>
      <c r="AY1622" s="48"/>
      <c r="AZ1622" s="48"/>
      <c r="BA1622" s="48"/>
      <c r="BB1622" s="48"/>
    </row>
    <row r="1623" spans="1:54" x14ac:dyDescent="0.25">
      <c r="A1623" s="42" t="str">
        <f t="shared" si="66"/>
        <v/>
      </c>
      <c r="B1623" s="119"/>
      <c r="C1623" s="33"/>
      <c r="D1623" s="120"/>
      <c r="E1623" s="35"/>
      <c r="F1623" s="35"/>
      <c r="G1623" s="35"/>
      <c r="H1623" s="35"/>
      <c r="I1623" s="35"/>
      <c r="J1623" s="48"/>
      <c r="K1623" s="48"/>
      <c r="L1623" s="48"/>
      <c r="M1623" s="48"/>
      <c r="N1623" s="48"/>
      <c r="O1623" s="73"/>
      <c r="P1623" s="73"/>
      <c r="Q1623" s="73"/>
      <c r="R1623" s="73"/>
      <c r="S1623" s="73"/>
      <c r="T1623" s="48"/>
      <c r="U1623" s="48"/>
      <c r="V1623" s="48"/>
      <c r="W1623" s="48"/>
      <c r="X1623" s="48"/>
      <c r="Y1623" s="48"/>
      <c r="Z1623" s="48"/>
      <c r="AA1623" s="48"/>
      <c r="AB1623" s="48"/>
      <c r="AC1623" s="48"/>
      <c r="AD1623" s="48"/>
      <c r="AE1623" s="48"/>
      <c r="AF1623" s="48"/>
      <c r="AG1623" s="48"/>
      <c r="AH1623" s="48"/>
      <c r="AI1623" s="48"/>
      <c r="AJ1623" s="48"/>
      <c r="AK1623" s="48"/>
      <c r="AL1623" s="48"/>
      <c r="AM1623" s="48"/>
      <c r="AN1623" s="48"/>
      <c r="AO1623" s="48"/>
      <c r="AP1623" s="48"/>
      <c r="AQ1623" s="48"/>
      <c r="AR1623" s="48"/>
      <c r="AS1623" s="48"/>
      <c r="AT1623" s="48"/>
      <c r="AU1623" s="48"/>
      <c r="AV1623" s="48"/>
      <c r="AW1623" s="48"/>
      <c r="AX1623" s="48"/>
      <c r="AY1623" s="48"/>
      <c r="AZ1623" s="48"/>
      <c r="BA1623" s="48"/>
      <c r="BB1623" s="48"/>
    </row>
    <row r="1624" spans="1:54" x14ac:dyDescent="0.25">
      <c r="A1624" s="42" t="str">
        <f t="shared" si="66"/>
        <v/>
      </c>
      <c r="B1624" s="119"/>
      <c r="C1624" s="33"/>
      <c r="D1624" s="120"/>
      <c r="E1624" s="35"/>
      <c r="F1624" s="35"/>
      <c r="G1624" s="35"/>
      <c r="H1624" s="35"/>
      <c r="I1624" s="35"/>
      <c r="J1624" s="48"/>
      <c r="K1624" s="48"/>
      <c r="L1624" s="48"/>
      <c r="M1624" s="48"/>
      <c r="N1624" s="48"/>
      <c r="O1624" s="73"/>
      <c r="P1624" s="73"/>
      <c r="Q1624" s="73"/>
      <c r="R1624" s="73"/>
      <c r="S1624" s="73"/>
      <c r="T1624" s="48"/>
      <c r="U1624" s="48"/>
      <c r="V1624" s="48"/>
      <c r="W1624" s="48"/>
      <c r="X1624" s="48"/>
      <c r="Y1624" s="48"/>
      <c r="Z1624" s="48"/>
      <c r="AA1624" s="48"/>
      <c r="AB1624" s="48"/>
      <c r="AC1624" s="48"/>
      <c r="AD1624" s="48"/>
      <c r="AE1624" s="48"/>
      <c r="AF1624" s="48"/>
      <c r="AG1624" s="48"/>
      <c r="AH1624" s="48"/>
      <c r="AI1624" s="48"/>
      <c r="AJ1624" s="48"/>
      <c r="AK1624" s="48"/>
      <c r="AL1624" s="48"/>
      <c r="AM1624" s="48"/>
      <c r="AN1624" s="48"/>
      <c r="AO1624" s="48"/>
      <c r="AP1624" s="48"/>
      <c r="AQ1624" s="48"/>
      <c r="AR1624" s="48"/>
      <c r="AS1624" s="48"/>
      <c r="AT1624" s="48"/>
      <c r="AU1624" s="48"/>
      <c r="AV1624" s="48"/>
      <c r="AW1624" s="48"/>
      <c r="AX1624" s="48"/>
      <c r="AY1624" s="48"/>
      <c r="AZ1624" s="48"/>
      <c r="BA1624" s="48"/>
      <c r="BB1624" s="48"/>
    </row>
    <row r="1625" spans="1:54" x14ac:dyDescent="0.25">
      <c r="A1625" s="42" t="str">
        <f t="shared" si="66"/>
        <v/>
      </c>
      <c r="B1625" s="119"/>
      <c r="C1625" s="33"/>
      <c r="D1625" s="120"/>
      <c r="E1625" s="35"/>
      <c r="F1625" s="35"/>
      <c r="G1625" s="35"/>
      <c r="H1625" s="35"/>
      <c r="I1625" s="35"/>
      <c r="J1625" s="48"/>
      <c r="K1625" s="48"/>
      <c r="L1625" s="48"/>
      <c r="M1625" s="48"/>
      <c r="N1625" s="48"/>
      <c r="O1625" s="73"/>
      <c r="P1625" s="73"/>
      <c r="Q1625" s="73"/>
      <c r="R1625" s="73"/>
      <c r="S1625" s="73"/>
      <c r="T1625" s="48"/>
      <c r="U1625" s="48"/>
      <c r="V1625" s="48"/>
      <c r="W1625" s="48"/>
      <c r="X1625" s="48"/>
      <c r="Y1625" s="48"/>
      <c r="Z1625" s="48"/>
      <c r="AA1625" s="48"/>
      <c r="AB1625" s="48"/>
      <c r="AC1625" s="48"/>
      <c r="AD1625" s="48"/>
      <c r="AE1625" s="48"/>
      <c r="AF1625" s="48"/>
      <c r="AG1625" s="48"/>
      <c r="AH1625" s="48"/>
      <c r="AI1625" s="48"/>
      <c r="AJ1625" s="48"/>
      <c r="AK1625" s="48"/>
      <c r="AL1625" s="48"/>
      <c r="AM1625" s="48"/>
      <c r="AN1625" s="48"/>
      <c r="AO1625" s="48"/>
      <c r="AP1625" s="48"/>
      <c r="AQ1625" s="48"/>
      <c r="AR1625" s="48"/>
      <c r="AS1625" s="48"/>
      <c r="AT1625" s="48"/>
      <c r="AU1625" s="48"/>
      <c r="AV1625" s="48"/>
      <c r="AW1625" s="48"/>
      <c r="AX1625" s="48"/>
      <c r="AY1625" s="48"/>
      <c r="AZ1625" s="48"/>
      <c r="BA1625" s="48"/>
      <c r="BB1625" s="48"/>
    </row>
    <row r="1626" spans="1:54" x14ac:dyDescent="0.25">
      <c r="A1626" s="42" t="str">
        <f t="shared" si="66"/>
        <v/>
      </c>
      <c r="B1626" s="119"/>
      <c r="C1626" s="33"/>
      <c r="D1626" s="120"/>
      <c r="E1626" s="35"/>
      <c r="F1626" s="35"/>
      <c r="G1626" s="35"/>
      <c r="H1626" s="35"/>
      <c r="I1626" s="35"/>
      <c r="J1626" s="48"/>
      <c r="K1626" s="48"/>
      <c r="L1626" s="48"/>
      <c r="M1626" s="48"/>
      <c r="N1626" s="48"/>
      <c r="O1626" s="73"/>
      <c r="P1626" s="73"/>
      <c r="Q1626" s="73"/>
      <c r="R1626" s="73"/>
      <c r="S1626" s="73"/>
      <c r="T1626" s="48"/>
      <c r="U1626" s="48"/>
      <c r="V1626" s="48"/>
      <c r="W1626" s="48"/>
      <c r="X1626" s="48"/>
      <c r="Y1626" s="48"/>
      <c r="Z1626" s="48"/>
      <c r="AA1626" s="48"/>
      <c r="AB1626" s="48"/>
      <c r="AC1626" s="48"/>
      <c r="AD1626" s="48"/>
      <c r="AE1626" s="48"/>
      <c r="AF1626" s="48"/>
      <c r="AG1626" s="48"/>
      <c r="AH1626" s="48"/>
      <c r="AI1626" s="48"/>
      <c r="AJ1626" s="48"/>
      <c r="AK1626" s="48"/>
      <c r="AL1626" s="48"/>
      <c r="AM1626" s="48"/>
      <c r="AN1626" s="48"/>
      <c r="AO1626" s="48"/>
      <c r="AP1626" s="48"/>
      <c r="AQ1626" s="48"/>
      <c r="AR1626" s="48"/>
      <c r="AS1626" s="48"/>
      <c r="AT1626" s="48"/>
      <c r="AU1626" s="48"/>
      <c r="AV1626" s="48"/>
      <c r="AW1626" s="48"/>
      <c r="AX1626" s="48"/>
      <c r="AY1626" s="48"/>
      <c r="AZ1626" s="48"/>
      <c r="BA1626" s="48"/>
      <c r="BB1626" s="48"/>
    </row>
    <row r="1627" spans="1:54" x14ac:dyDescent="0.25">
      <c r="A1627" s="42" t="str">
        <f t="shared" si="66"/>
        <v/>
      </c>
      <c r="B1627" s="119"/>
      <c r="C1627" s="33"/>
      <c r="D1627" s="120"/>
      <c r="E1627" s="35"/>
      <c r="F1627" s="35"/>
      <c r="G1627" s="35"/>
      <c r="H1627" s="35"/>
      <c r="I1627" s="35"/>
      <c r="J1627" s="48"/>
      <c r="K1627" s="48"/>
      <c r="L1627" s="48"/>
      <c r="M1627" s="48"/>
      <c r="N1627" s="48"/>
      <c r="O1627" s="73"/>
      <c r="P1627" s="73"/>
      <c r="Q1627" s="73"/>
      <c r="R1627" s="73"/>
      <c r="S1627" s="73"/>
      <c r="T1627" s="48"/>
      <c r="U1627" s="48"/>
      <c r="V1627" s="48"/>
      <c r="W1627" s="48"/>
      <c r="X1627" s="48"/>
      <c r="Y1627" s="48"/>
      <c r="Z1627" s="48"/>
      <c r="AA1627" s="48"/>
      <c r="AB1627" s="48"/>
      <c r="AC1627" s="48"/>
      <c r="AD1627" s="48"/>
      <c r="AE1627" s="48"/>
      <c r="AF1627" s="48"/>
      <c r="AG1627" s="48"/>
      <c r="AH1627" s="48"/>
      <c r="AI1627" s="48"/>
      <c r="AJ1627" s="48"/>
      <c r="AK1627" s="48"/>
      <c r="AL1627" s="48"/>
      <c r="AM1627" s="48"/>
      <c r="AN1627" s="48"/>
      <c r="AO1627" s="48"/>
      <c r="AP1627" s="48"/>
      <c r="AQ1627" s="48"/>
      <c r="AR1627" s="48"/>
      <c r="AS1627" s="48"/>
      <c r="AT1627" s="48"/>
      <c r="AU1627" s="48"/>
      <c r="AV1627" s="48"/>
      <c r="AW1627" s="48"/>
      <c r="AX1627" s="48"/>
      <c r="AY1627" s="48"/>
      <c r="AZ1627" s="48"/>
      <c r="BA1627" s="48"/>
      <c r="BB1627" s="48"/>
    </row>
    <row r="1628" spans="1:54" x14ac:dyDescent="0.25">
      <c r="A1628" s="42" t="str">
        <f t="shared" si="66"/>
        <v/>
      </c>
      <c r="B1628" s="119"/>
      <c r="C1628" s="33"/>
      <c r="D1628" s="120"/>
      <c r="E1628" s="35"/>
      <c r="F1628" s="35"/>
      <c r="G1628" s="35"/>
      <c r="H1628" s="35"/>
      <c r="I1628" s="35"/>
      <c r="J1628" s="48"/>
      <c r="K1628" s="48"/>
      <c r="L1628" s="48"/>
      <c r="M1628" s="48"/>
      <c r="N1628" s="48"/>
      <c r="O1628" s="73"/>
      <c r="P1628" s="73"/>
      <c r="Q1628" s="73"/>
      <c r="R1628" s="73"/>
      <c r="S1628" s="73"/>
      <c r="T1628" s="48"/>
      <c r="U1628" s="48"/>
      <c r="V1628" s="48"/>
      <c r="W1628" s="48"/>
      <c r="X1628" s="48"/>
      <c r="Y1628" s="48"/>
      <c r="Z1628" s="48"/>
      <c r="AA1628" s="48"/>
      <c r="AB1628" s="48"/>
      <c r="AC1628" s="48"/>
      <c r="AD1628" s="48"/>
      <c r="AE1628" s="48"/>
      <c r="AF1628" s="48"/>
      <c r="AG1628" s="48"/>
      <c r="AH1628" s="48"/>
      <c r="AI1628" s="48"/>
      <c r="AJ1628" s="48"/>
      <c r="AK1628" s="48"/>
      <c r="AL1628" s="48"/>
      <c r="AM1628" s="48"/>
      <c r="AN1628" s="48"/>
      <c r="AO1628" s="48"/>
      <c r="AP1628" s="48"/>
      <c r="AQ1628" s="48"/>
      <c r="AR1628" s="48"/>
      <c r="AS1628" s="48"/>
      <c r="AT1628" s="48"/>
      <c r="AU1628" s="48"/>
      <c r="AV1628" s="48"/>
      <c r="AW1628" s="48"/>
      <c r="AX1628" s="48"/>
      <c r="AY1628" s="48"/>
      <c r="AZ1628" s="48"/>
      <c r="BA1628" s="48"/>
      <c r="BB1628" s="48"/>
    </row>
    <row r="1629" spans="1:54" x14ac:dyDescent="0.25">
      <c r="A1629" s="42" t="str">
        <f t="shared" si="66"/>
        <v/>
      </c>
      <c r="B1629" s="119"/>
      <c r="C1629" s="33"/>
      <c r="D1629" s="120"/>
      <c r="E1629" s="35"/>
      <c r="F1629" s="35"/>
      <c r="G1629" s="35"/>
      <c r="H1629" s="35"/>
      <c r="I1629" s="35"/>
      <c r="J1629" s="48"/>
      <c r="K1629" s="48"/>
      <c r="L1629" s="48"/>
      <c r="M1629" s="48"/>
      <c r="N1629" s="48"/>
      <c r="O1629" s="73"/>
      <c r="P1629" s="73"/>
      <c r="Q1629" s="73"/>
      <c r="R1629" s="73"/>
      <c r="S1629" s="73"/>
      <c r="T1629" s="48"/>
      <c r="U1629" s="48"/>
      <c r="V1629" s="48"/>
      <c r="W1629" s="48"/>
      <c r="X1629" s="48"/>
      <c r="Y1629" s="48"/>
      <c r="Z1629" s="48"/>
      <c r="AA1629" s="48"/>
      <c r="AB1629" s="48"/>
      <c r="AC1629" s="48"/>
      <c r="AD1629" s="48"/>
      <c r="AE1629" s="48"/>
      <c r="AF1629" s="48"/>
      <c r="AG1629" s="48"/>
      <c r="AH1629" s="48"/>
      <c r="AI1629" s="48"/>
      <c r="AJ1629" s="48"/>
      <c r="AK1629" s="48"/>
      <c r="AL1629" s="48"/>
      <c r="AM1629" s="48"/>
      <c r="AN1629" s="48"/>
      <c r="AO1629" s="48"/>
      <c r="AP1629" s="48"/>
      <c r="AQ1629" s="48"/>
      <c r="AR1629" s="48"/>
      <c r="AS1629" s="48"/>
      <c r="AT1629" s="48"/>
      <c r="AU1629" s="48"/>
      <c r="AV1629" s="48"/>
      <c r="AW1629" s="48"/>
      <c r="AX1629" s="48"/>
      <c r="AY1629" s="48"/>
      <c r="AZ1629" s="48"/>
      <c r="BA1629" s="48"/>
      <c r="BB1629" s="48"/>
    </row>
    <row r="1630" spans="1:54" x14ac:dyDescent="0.25">
      <c r="A1630" s="42" t="str">
        <f t="shared" si="66"/>
        <v/>
      </c>
      <c r="B1630" s="119"/>
      <c r="C1630" s="33"/>
      <c r="D1630" s="120"/>
      <c r="E1630" s="35"/>
      <c r="F1630" s="35"/>
      <c r="G1630" s="35"/>
      <c r="H1630" s="35"/>
      <c r="I1630" s="35"/>
      <c r="J1630" s="48"/>
      <c r="K1630" s="48"/>
      <c r="L1630" s="48"/>
      <c r="M1630" s="48"/>
      <c r="N1630" s="48"/>
      <c r="O1630" s="73"/>
      <c r="P1630" s="73"/>
      <c r="Q1630" s="73"/>
      <c r="R1630" s="73"/>
      <c r="S1630" s="73"/>
      <c r="T1630" s="48"/>
      <c r="U1630" s="48"/>
      <c r="V1630" s="48"/>
      <c r="W1630" s="48"/>
      <c r="X1630" s="48"/>
      <c r="Y1630" s="48"/>
      <c r="Z1630" s="48"/>
      <c r="AA1630" s="48"/>
      <c r="AB1630" s="48"/>
      <c r="AC1630" s="48"/>
      <c r="AD1630" s="48"/>
      <c r="AE1630" s="48"/>
      <c r="AF1630" s="48"/>
      <c r="AG1630" s="48"/>
      <c r="AH1630" s="48"/>
      <c r="AI1630" s="48"/>
      <c r="AJ1630" s="48"/>
      <c r="AK1630" s="48"/>
      <c r="AL1630" s="48"/>
      <c r="AM1630" s="48"/>
      <c r="AN1630" s="48"/>
      <c r="AO1630" s="48"/>
      <c r="AP1630" s="48"/>
      <c r="AQ1630" s="48"/>
      <c r="AR1630" s="48"/>
      <c r="AS1630" s="48"/>
      <c r="AT1630" s="48"/>
      <c r="AU1630" s="48"/>
      <c r="AV1630" s="48"/>
      <c r="AW1630" s="48"/>
      <c r="AX1630" s="48"/>
      <c r="AY1630" s="48"/>
      <c r="AZ1630" s="48"/>
      <c r="BA1630" s="48"/>
      <c r="BB1630" s="48"/>
    </row>
    <row r="1631" spans="1:54" x14ac:dyDescent="0.25">
      <c r="A1631" s="42" t="str">
        <f t="shared" si="66"/>
        <v/>
      </c>
      <c r="B1631" s="119"/>
      <c r="C1631" s="33"/>
      <c r="D1631" s="120"/>
      <c r="E1631" s="35"/>
      <c r="F1631" s="35"/>
      <c r="G1631" s="35"/>
      <c r="H1631" s="35"/>
      <c r="I1631" s="35"/>
      <c r="J1631" s="48"/>
      <c r="K1631" s="48"/>
      <c r="L1631" s="48"/>
      <c r="M1631" s="48"/>
      <c r="N1631" s="48"/>
      <c r="O1631" s="73"/>
      <c r="P1631" s="73"/>
      <c r="Q1631" s="73"/>
      <c r="R1631" s="73"/>
      <c r="S1631" s="73"/>
      <c r="T1631" s="48"/>
      <c r="U1631" s="48"/>
      <c r="V1631" s="48"/>
      <c r="W1631" s="48"/>
      <c r="X1631" s="48"/>
      <c r="Y1631" s="48"/>
      <c r="Z1631" s="48"/>
      <c r="AA1631" s="48"/>
      <c r="AB1631" s="48"/>
      <c r="AC1631" s="48"/>
      <c r="AD1631" s="48"/>
      <c r="AE1631" s="48"/>
      <c r="AF1631" s="48"/>
      <c r="AG1631" s="48"/>
      <c r="AH1631" s="48"/>
      <c r="AI1631" s="48"/>
      <c r="AJ1631" s="48"/>
      <c r="AK1631" s="48"/>
      <c r="AL1631" s="48"/>
      <c r="AM1631" s="48"/>
      <c r="AN1631" s="48"/>
      <c r="AO1631" s="48"/>
      <c r="AP1631" s="48"/>
      <c r="AQ1631" s="48"/>
      <c r="AR1631" s="48"/>
      <c r="AS1631" s="48"/>
      <c r="AT1631" s="48"/>
      <c r="AU1631" s="48"/>
      <c r="AV1631" s="48"/>
      <c r="AW1631" s="48"/>
      <c r="AX1631" s="48"/>
      <c r="AY1631" s="48"/>
      <c r="AZ1631" s="48"/>
      <c r="BA1631" s="48"/>
      <c r="BB1631" s="48"/>
    </row>
    <row r="1632" spans="1:54" x14ac:dyDescent="0.25">
      <c r="A1632" s="42" t="str">
        <f t="shared" si="66"/>
        <v/>
      </c>
      <c r="B1632" s="119"/>
      <c r="C1632" s="33"/>
      <c r="D1632" s="120"/>
      <c r="E1632" s="35"/>
      <c r="F1632" s="35"/>
      <c r="G1632" s="35"/>
      <c r="H1632" s="35"/>
      <c r="I1632" s="35"/>
      <c r="J1632" s="48"/>
      <c r="K1632" s="48"/>
      <c r="L1632" s="48"/>
      <c r="M1632" s="48"/>
      <c r="N1632" s="48"/>
      <c r="O1632" s="73"/>
      <c r="P1632" s="73"/>
      <c r="Q1632" s="73"/>
      <c r="R1632" s="73"/>
      <c r="S1632" s="73"/>
      <c r="T1632" s="48"/>
      <c r="U1632" s="48"/>
      <c r="V1632" s="48"/>
      <c r="W1632" s="48"/>
      <c r="X1632" s="48"/>
      <c r="Y1632" s="48"/>
      <c r="Z1632" s="48"/>
      <c r="AA1632" s="48"/>
      <c r="AB1632" s="48"/>
      <c r="AC1632" s="48"/>
      <c r="AD1632" s="48"/>
      <c r="AE1632" s="48"/>
      <c r="AF1632" s="48"/>
      <c r="AG1632" s="48"/>
      <c r="AH1632" s="48"/>
      <c r="AI1632" s="48"/>
      <c r="AJ1632" s="48"/>
      <c r="AK1632" s="48"/>
      <c r="AL1632" s="48"/>
      <c r="AM1632" s="48"/>
      <c r="AN1632" s="48"/>
      <c r="AO1632" s="48"/>
      <c r="AP1632" s="48"/>
      <c r="AQ1632" s="48"/>
      <c r="AR1632" s="48"/>
      <c r="AS1632" s="48"/>
      <c r="AT1632" s="48"/>
      <c r="AU1632" s="48"/>
      <c r="AV1632" s="48"/>
      <c r="AW1632" s="48"/>
      <c r="AX1632" s="48"/>
      <c r="AY1632" s="48"/>
      <c r="AZ1632" s="48"/>
      <c r="BA1632" s="48"/>
      <c r="BB1632" s="48"/>
    </row>
    <row r="1633" spans="1:54" x14ac:dyDescent="0.25">
      <c r="A1633" s="42" t="str">
        <f t="shared" si="66"/>
        <v/>
      </c>
      <c r="B1633" s="119"/>
      <c r="C1633" s="33"/>
      <c r="D1633" s="120"/>
      <c r="E1633" s="35"/>
      <c r="F1633" s="35"/>
      <c r="G1633" s="35"/>
      <c r="H1633" s="35"/>
      <c r="I1633" s="35"/>
      <c r="J1633" s="48"/>
      <c r="K1633" s="48"/>
      <c r="L1633" s="48"/>
      <c r="M1633" s="48"/>
      <c r="N1633" s="48"/>
      <c r="O1633" s="73"/>
      <c r="P1633" s="73"/>
      <c r="Q1633" s="73"/>
      <c r="R1633" s="73"/>
      <c r="S1633" s="73"/>
      <c r="T1633" s="48"/>
      <c r="U1633" s="48"/>
      <c r="V1633" s="48"/>
      <c r="W1633" s="48"/>
      <c r="X1633" s="48"/>
      <c r="Y1633" s="48"/>
      <c r="Z1633" s="48"/>
      <c r="AA1633" s="48"/>
      <c r="AB1633" s="48"/>
      <c r="AC1633" s="48"/>
      <c r="AD1633" s="48"/>
      <c r="AE1633" s="48"/>
      <c r="AF1633" s="48"/>
      <c r="AG1633" s="48"/>
      <c r="AH1633" s="48"/>
      <c r="AI1633" s="48"/>
      <c r="AJ1633" s="48"/>
      <c r="AK1633" s="48"/>
      <c r="AL1633" s="48"/>
      <c r="AM1633" s="48"/>
      <c r="AN1633" s="48"/>
      <c r="AO1633" s="48"/>
      <c r="AP1633" s="48"/>
      <c r="AQ1633" s="48"/>
      <c r="AR1633" s="48"/>
      <c r="AS1633" s="48"/>
      <c r="AT1633" s="48"/>
      <c r="AU1633" s="48"/>
      <c r="AV1633" s="48"/>
      <c r="AW1633" s="48"/>
      <c r="AX1633" s="48"/>
      <c r="AY1633" s="48"/>
      <c r="AZ1633" s="48"/>
      <c r="BA1633" s="48"/>
      <c r="BB1633" s="48"/>
    </row>
    <row r="1634" spans="1:54" x14ac:dyDescent="0.25">
      <c r="A1634" s="42" t="str">
        <f t="shared" si="66"/>
        <v/>
      </c>
      <c r="B1634" s="119"/>
      <c r="C1634" s="33"/>
      <c r="D1634" s="120"/>
      <c r="E1634" s="35"/>
      <c r="F1634" s="35"/>
      <c r="G1634" s="35"/>
      <c r="H1634" s="35"/>
      <c r="I1634" s="35"/>
      <c r="J1634" s="48"/>
      <c r="K1634" s="48"/>
      <c r="L1634" s="48"/>
      <c r="M1634" s="48"/>
      <c r="N1634" s="48"/>
      <c r="O1634" s="73"/>
      <c r="P1634" s="73"/>
      <c r="Q1634" s="73"/>
      <c r="R1634" s="73"/>
      <c r="S1634" s="73"/>
      <c r="T1634" s="48"/>
      <c r="U1634" s="48"/>
      <c r="V1634" s="48"/>
      <c r="W1634" s="48"/>
      <c r="X1634" s="48"/>
      <c r="Y1634" s="48"/>
      <c r="Z1634" s="48"/>
      <c r="AA1634" s="48"/>
      <c r="AB1634" s="48"/>
      <c r="AC1634" s="48"/>
      <c r="AD1634" s="48"/>
      <c r="AE1634" s="48"/>
      <c r="AF1634" s="48"/>
      <c r="AG1634" s="48"/>
      <c r="AH1634" s="48"/>
      <c r="AI1634" s="48"/>
      <c r="AJ1634" s="48"/>
      <c r="AK1634" s="48"/>
      <c r="AL1634" s="48"/>
      <c r="AM1634" s="48"/>
      <c r="AN1634" s="48"/>
      <c r="AO1634" s="48"/>
      <c r="AP1634" s="48"/>
      <c r="AQ1634" s="48"/>
      <c r="AR1634" s="48"/>
      <c r="AS1634" s="48"/>
      <c r="AT1634" s="48"/>
      <c r="AU1634" s="48"/>
      <c r="AV1634" s="48"/>
      <c r="AW1634" s="48"/>
      <c r="AX1634" s="48"/>
      <c r="AY1634" s="48"/>
      <c r="AZ1634" s="48"/>
      <c r="BA1634" s="48"/>
      <c r="BB1634" s="48"/>
    </row>
    <row r="1635" spans="1:54" x14ac:dyDescent="0.25">
      <c r="A1635" s="42" t="str">
        <f t="shared" si="66"/>
        <v/>
      </c>
      <c r="B1635" s="119"/>
      <c r="C1635" s="33"/>
      <c r="D1635" s="120"/>
      <c r="E1635" s="35"/>
      <c r="F1635" s="35"/>
      <c r="G1635" s="35"/>
      <c r="H1635" s="35"/>
      <c r="I1635" s="35"/>
      <c r="J1635" s="48"/>
      <c r="K1635" s="48"/>
      <c r="L1635" s="48"/>
      <c r="M1635" s="48"/>
      <c r="N1635" s="48"/>
      <c r="O1635" s="73"/>
      <c r="P1635" s="73"/>
      <c r="Q1635" s="73"/>
      <c r="R1635" s="73"/>
      <c r="S1635" s="73"/>
      <c r="T1635" s="48"/>
      <c r="U1635" s="48"/>
      <c r="V1635" s="48"/>
      <c r="W1635" s="48"/>
      <c r="X1635" s="48"/>
      <c r="Y1635" s="48"/>
      <c r="Z1635" s="48"/>
      <c r="AA1635" s="48"/>
      <c r="AB1635" s="48"/>
      <c r="AC1635" s="48"/>
      <c r="AD1635" s="48"/>
      <c r="AE1635" s="48"/>
      <c r="AF1635" s="48"/>
      <c r="AG1635" s="48"/>
      <c r="AH1635" s="48"/>
      <c r="AI1635" s="48"/>
      <c r="AJ1635" s="48"/>
      <c r="AK1635" s="48"/>
      <c r="AL1635" s="48"/>
      <c r="AM1635" s="48"/>
      <c r="AN1635" s="48"/>
      <c r="AO1635" s="48"/>
      <c r="AP1635" s="48"/>
      <c r="AQ1635" s="48"/>
      <c r="AR1635" s="48"/>
      <c r="AS1635" s="48"/>
      <c r="AT1635" s="48"/>
      <c r="AU1635" s="48"/>
      <c r="AV1635" s="48"/>
      <c r="AW1635" s="48"/>
      <c r="AX1635" s="48"/>
      <c r="AY1635" s="48"/>
      <c r="AZ1635" s="48"/>
      <c r="BA1635" s="48"/>
      <c r="BB1635" s="48"/>
    </row>
    <row r="1636" spans="1:54" x14ac:dyDescent="0.25">
      <c r="A1636" s="42" t="str">
        <f t="shared" si="66"/>
        <v/>
      </c>
      <c r="B1636" s="119"/>
      <c r="C1636" s="33"/>
      <c r="D1636" s="120"/>
      <c r="E1636" s="35"/>
      <c r="F1636" s="35"/>
      <c r="G1636" s="35"/>
      <c r="H1636" s="35"/>
      <c r="I1636" s="35"/>
      <c r="J1636" s="48"/>
      <c r="K1636" s="48"/>
      <c r="L1636" s="48"/>
      <c r="M1636" s="48"/>
      <c r="N1636" s="48"/>
      <c r="O1636" s="73"/>
      <c r="P1636" s="73"/>
      <c r="Q1636" s="73"/>
      <c r="R1636" s="73"/>
      <c r="S1636" s="73"/>
      <c r="T1636" s="48"/>
      <c r="U1636" s="48"/>
      <c r="V1636" s="48"/>
      <c r="W1636" s="48"/>
      <c r="X1636" s="48"/>
      <c r="Y1636" s="48"/>
      <c r="Z1636" s="48"/>
      <c r="AA1636" s="48"/>
      <c r="AB1636" s="48"/>
      <c r="AC1636" s="48"/>
      <c r="AD1636" s="48"/>
      <c r="AE1636" s="48"/>
      <c r="AF1636" s="48"/>
      <c r="AG1636" s="48"/>
      <c r="AH1636" s="48"/>
      <c r="AI1636" s="48"/>
      <c r="AJ1636" s="48"/>
      <c r="AK1636" s="48"/>
      <c r="AL1636" s="48"/>
      <c r="AM1636" s="48"/>
      <c r="AN1636" s="48"/>
      <c r="AO1636" s="48"/>
      <c r="AP1636" s="48"/>
      <c r="AQ1636" s="48"/>
      <c r="AR1636" s="48"/>
      <c r="AS1636" s="48"/>
      <c r="AT1636" s="48"/>
      <c r="AU1636" s="48"/>
      <c r="AV1636" s="48"/>
      <c r="AW1636" s="48"/>
      <c r="AX1636" s="48"/>
      <c r="AY1636" s="48"/>
      <c r="AZ1636" s="48"/>
      <c r="BA1636" s="48"/>
      <c r="BB1636" s="48"/>
    </row>
    <row r="1637" spans="1:54" x14ac:dyDescent="0.25">
      <c r="A1637" s="42" t="str">
        <f t="shared" si="66"/>
        <v/>
      </c>
      <c r="B1637" s="119"/>
      <c r="C1637" s="33"/>
      <c r="D1637" s="120"/>
      <c r="E1637" s="35"/>
      <c r="F1637" s="35"/>
      <c r="G1637" s="35"/>
      <c r="H1637" s="35"/>
      <c r="I1637" s="35"/>
      <c r="J1637" s="48"/>
      <c r="K1637" s="48"/>
      <c r="L1637" s="48"/>
      <c r="M1637" s="48"/>
      <c r="N1637" s="48"/>
      <c r="O1637" s="73"/>
      <c r="P1637" s="73"/>
      <c r="Q1637" s="73"/>
      <c r="R1637" s="73"/>
      <c r="S1637" s="73"/>
      <c r="T1637" s="48"/>
      <c r="U1637" s="48"/>
      <c r="V1637" s="48"/>
      <c r="W1637" s="48"/>
      <c r="X1637" s="48"/>
      <c r="Y1637" s="48"/>
      <c r="Z1637" s="48"/>
      <c r="AA1637" s="48"/>
      <c r="AB1637" s="48"/>
      <c r="AC1637" s="48"/>
      <c r="AD1637" s="48"/>
      <c r="AE1637" s="48"/>
      <c r="AF1637" s="48"/>
      <c r="AG1637" s="48"/>
      <c r="AH1637" s="48"/>
      <c r="AI1637" s="48"/>
      <c r="AJ1637" s="48"/>
      <c r="AK1637" s="48"/>
      <c r="AL1637" s="48"/>
      <c r="AM1637" s="48"/>
      <c r="AN1637" s="48"/>
      <c r="AO1637" s="48"/>
      <c r="AP1637" s="48"/>
      <c r="AQ1637" s="48"/>
      <c r="AR1637" s="48"/>
      <c r="AS1637" s="48"/>
      <c r="AT1637" s="48"/>
      <c r="AU1637" s="48"/>
      <c r="AV1637" s="48"/>
      <c r="AW1637" s="48"/>
      <c r="AX1637" s="48"/>
      <c r="AY1637" s="48"/>
      <c r="AZ1637" s="48"/>
      <c r="BA1637" s="48"/>
      <c r="BB1637" s="48"/>
    </row>
    <row r="1638" spans="1:54" x14ac:dyDescent="0.25">
      <c r="A1638" s="42" t="str">
        <f t="shared" si="66"/>
        <v/>
      </c>
      <c r="B1638" s="119"/>
      <c r="C1638" s="33"/>
      <c r="D1638" s="120"/>
      <c r="E1638" s="35"/>
      <c r="F1638" s="35"/>
      <c r="G1638" s="35"/>
      <c r="H1638" s="35"/>
      <c r="I1638" s="35"/>
      <c r="J1638" s="48"/>
      <c r="K1638" s="48"/>
      <c r="L1638" s="48"/>
      <c r="M1638" s="48"/>
      <c r="N1638" s="48"/>
      <c r="O1638" s="73"/>
      <c r="P1638" s="73"/>
      <c r="Q1638" s="73"/>
      <c r="R1638" s="73"/>
      <c r="S1638" s="73"/>
      <c r="T1638" s="48"/>
      <c r="U1638" s="48"/>
      <c r="V1638" s="48"/>
      <c r="W1638" s="48"/>
      <c r="X1638" s="48"/>
      <c r="Y1638" s="48"/>
      <c r="Z1638" s="48"/>
      <c r="AA1638" s="48"/>
      <c r="AB1638" s="48"/>
      <c r="AC1638" s="48"/>
      <c r="AD1638" s="48"/>
      <c r="AE1638" s="48"/>
      <c r="AF1638" s="48"/>
      <c r="AG1638" s="48"/>
      <c r="AH1638" s="48"/>
      <c r="AI1638" s="48"/>
      <c r="AJ1638" s="48"/>
      <c r="AK1638" s="48"/>
      <c r="AL1638" s="48"/>
      <c r="AM1638" s="48"/>
      <c r="AN1638" s="48"/>
      <c r="AO1638" s="48"/>
      <c r="AP1638" s="48"/>
      <c r="AQ1638" s="48"/>
      <c r="AR1638" s="48"/>
      <c r="AS1638" s="48"/>
      <c r="AT1638" s="48"/>
      <c r="AU1638" s="48"/>
      <c r="AV1638" s="48"/>
      <c r="AW1638" s="48"/>
      <c r="AX1638" s="48"/>
      <c r="AY1638" s="48"/>
      <c r="AZ1638" s="48"/>
      <c r="BA1638" s="48"/>
      <c r="BB1638" s="48"/>
    </row>
    <row r="1639" spans="1:54" x14ac:dyDescent="0.25">
      <c r="A1639" s="42" t="str">
        <f t="shared" si="66"/>
        <v/>
      </c>
      <c r="B1639" s="119"/>
      <c r="C1639" s="33"/>
      <c r="D1639" s="120"/>
      <c r="E1639" s="35"/>
      <c r="F1639" s="35"/>
      <c r="G1639" s="35"/>
      <c r="H1639" s="35"/>
      <c r="I1639" s="35"/>
      <c r="J1639" s="48"/>
      <c r="K1639" s="48"/>
      <c r="L1639" s="48"/>
      <c r="M1639" s="48"/>
      <c r="N1639" s="48"/>
      <c r="O1639" s="73"/>
      <c r="P1639" s="73"/>
      <c r="Q1639" s="73"/>
      <c r="R1639" s="73"/>
      <c r="S1639" s="73"/>
      <c r="T1639" s="48"/>
      <c r="U1639" s="48"/>
      <c r="V1639" s="48"/>
      <c r="W1639" s="48"/>
      <c r="X1639" s="48"/>
      <c r="Y1639" s="48"/>
      <c r="Z1639" s="48"/>
      <c r="AA1639" s="48"/>
      <c r="AB1639" s="48"/>
      <c r="AC1639" s="48"/>
      <c r="AD1639" s="48"/>
      <c r="AE1639" s="48"/>
      <c r="AF1639" s="48"/>
      <c r="AG1639" s="48"/>
      <c r="AH1639" s="48"/>
      <c r="AI1639" s="48"/>
      <c r="AJ1639" s="48"/>
      <c r="AK1639" s="48"/>
      <c r="AL1639" s="48"/>
      <c r="AM1639" s="48"/>
      <c r="AN1639" s="48"/>
      <c r="AO1639" s="48"/>
      <c r="AP1639" s="48"/>
      <c r="AQ1639" s="48"/>
      <c r="AR1639" s="48"/>
      <c r="AS1639" s="48"/>
      <c r="AT1639" s="48"/>
      <c r="AU1639" s="48"/>
      <c r="AV1639" s="48"/>
      <c r="AW1639" s="48"/>
      <c r="AX1639" s="48"/>
      <c r="AY1639" s="48"/>
      <c r="AZ1639" s="48"/>
      <c r="BA1639" s="48"/>
      <c r="BB1639" s="48"/>
    </row>
    <row r="1640" spans="1:54" x14ac:dyDescent="0.25">
      <c r="A1640" s="42" t="str">
        <f t="shared" si="66"/>
        <v/>
      </c>
      <c r="B1640" s="119"/>
      <c r="C1640" s="33"/>
      <c r="D1640" s="120"/>
      <c r="E1640" s="35"/>
      <c r="F1640" s="35"/>
      <c r="G1640" s="35"/>
      <c r="H1640" s="35"/>
      <c r="I1640" s="35"/>
      <c r="J1640" s="48"/>
      <c r="K1640" s="48"/>
      <c r="L1640" s="48"/>
      <c r="M1640" s="48"/>
      <c r="N1640" s="48"/>
      <c r="O1640" s="73"/>
      <c r="P1640" s="73"/>
      <c r="Q1640" s="73"/>
      <c r="R1640" s="73"/>
      <c r="S1640" s="73"/>
      <c r="T1640" s="48"/>
      <c r="U1640" s="48"/>
      <c r="V1640" s="48"/>
      <c r="W1640" s="48"/>
      <c r="X1640" s="48"/>
      <c r="Y1640" s="48"/>
      <c r="Z1640" s="48"/>
      <c r="AA1640" s="48"/>
      <c r="AB1640" s="48"/>
      <c r="AC1640" s="48"/>
      <c r="AD1640" s="48"/>
      <c r="AE1640" s="48"/>
      <c r="AF1640" s="48"/>
      <c r="AG1640" s="48"/>
      <c r="AH1640" s="48"/>
      <c r="AI1640" s="48"/>
      <c r="AJ1640" s="48"/>
      <c r="AK1640" s="48"/>
      <c r="AL1640" s="48"/>
      <c r="AM1640" s="48"/>
      <c r="AN1640" s="48"/>
      <c r="AO1640" s="48"/>
      <c r="AP1640" s="48"/>
      <c r="AQ1640" s="48"/>
      <c r="AR1640" s="48"/>
      <c r="AS1640" s="48"/>
      <c r="AT1640" s="48"/>
      <c r="AU1640" s="48"/>
      <c r="AV1640" s="48"/>
      <c r="AW1640" s="48"/>
      <c r="AX1640" s="48"/>
      <c r="AY1640" s="48"/>
      <c r="AZ1640" s="48"/>
      <c r="BA1640" s="48"/>
      <c r="BB1640" s="48"/>
    </row>
    <row r="1641" spans="1:54" x14ac:dyDescent="0.25">
      <c r="A1641" s="42" t="str">
        <f t="shared" si="66"/>
        <v/>
      </c>
      <c r="B1641" s="119"/>
      <c r="C1641" s="33"/>
      <c r="D1641" s="120"/>
      <c r="E1641" s="35"/>
      <c r="F1641" s="35"/>
      <c r="G1641" s="35"/>
      <c r="H1641" s="35"/>
      <c r="I1641" s="35"/>
      <c r="J1641" s="48"/>
      <c r="K1641" s="48"/>
      <c r="L1641" s="48"/>
      <c r="M1641" s="48"/>
      <c r="N1641" s="48"/>
      <c r="O1641" s="73"/>
      <c r="P1641" s="73"/>
      <c r="Q1641" s="73"/>
      <c r="R1641" s="73"/>
      <c r="S1641" s="73"/>
      <c r="T1641" s="48"/>
      <c r="U1641" s="48"/>
      <c r="V1641" s="48"/>
      <c r="W1641" s="48"/>
      <c r="X1641" s="48"/>
      <c r="Y1641" s="48"/>
      <c r="Z1641" s="48"/>
      <c r="AA1641" s="48"/>
      <c r="AB1641" s="48"/>
      <c r="AC1641" s="48"/>
      <c r="AD1641" s="48"/>
      <c r="AE1641" s="48"/>
      <c r="AF1641" s="48"/>
      <c r="AG1641" s="48"/>
      <c r="AH1641" s="48"/>
      <c r="AI1641" s="48"/>
      <c r="AJ1641" s="48"/>
      <c r="AK1641" s="48"/>
      <c r="AL1641" s="48"/>
      <c r="AM1641" s="48"/>
      <c r="AN1641" s="48"/>
      <c r="AO1641" s="48"/>
      <c r="AP1641" s="48"/>
      <c r="AQ1641" s="48"/>
      <c r="AR1641" s="48"/>
      <c r="AS1641" s="48"/>
      <c r="AT1641" s="48"/>
      <c r="AU1641" s="48"/>
      <c r="AV1641" s="48"/>
      <c r="AW1641" s="48"/>
      <c r="AX1641" s="48"/>
      <c r="AY1641" s="48"/>
      <c r="AZ1641" s="48"/>
      <c r="BA1641" s="48"/>
      <c r="BB1641" s="48"/>
    </row>
    <row r="1642" spans="1:54" x14ac:dyDescent="0.25">
      <c r="A1642" s="42" t="str">
        <f t="shared" si="66"/>
        <v/>
      </c>
      <c r="B1642" s="119"/>
      <c r="C1642" s="33"/>
      <c r="D1642" s="120"/>
      <c r="E1642" s="35"/>
      <c r="F1642" s="35"/>
      <c r="G1642" s="35"/>
      <c r="H1642" s="35"/>
      <c r="I1642" s="35"/>
      <c r="J1642" s="48"/>
      <c r="K1642" s="48"/>
      <c r="L1642" s="48"/>
      <c r="M1642" s="48"/>
      <c r="N1642" s="48"/>
      <c r="O1642" s="73"/>
      <c r="P1642" s="73"/>
      <c r="Q1642" s="73"/>
      <c r="R1642" s="73"/>
      <c r="S1642" s="73"/>
      <c r="T1642" s="48"/>
      <c r="U1642" s="48"/>
      <c r="V1642" s="48"/>
      <c r="W1642" s="48"/>
      <c r="X1642" s="48"/>
      <c r="Y1642" s="48"/>
      <c r="Z1642" s="48"/>
      <c r="AA1642" s="48"/>
      <c r="AB1642" s="48"/>
      <c r="AC1642" s="48"/>
      <c r="AD1642" s="48"/>
      <c r="AE1642" s="48"/>
      <c r="AF1642" s="48"/>
      <c r="AG1642" s="48"/>
      <c r="AH1642" s="48"/>
      <c r="AI1642" s="48"/>
      <c r="AJ1642" s="48"/>
      <c r="AK1642" s="48"/>
      <c r="AL1642" s="48"/>
      <c r="AM1642" s="48"/>
      <c r="AN1642" s="48"/>
      <c r="AO1642" s="48"/>
      <c r="AP1642" s="48"/>
      <c r="AQ1642" s="48"/>
      <c r="AR1642" s="48"/>
      <c r="AS1642" s="48"/>
      <c r="AT1642" s="48"/>
      <c r="AU1642" s="48"/>
      <c r="AV1642" s="48"/>
      <c r="AW1642" s="48"/>
      <c r="AX1642" s="48"/>
      <c r="AY1642" s="48"/>
      <c r="AZ1642" s="48"/>
      <c r="BA1642" s="48"/>
      <c r="BB1642" s="48"/>
    </row>
    <row r="1643" spans="1:54" x14ac:dyDescent="0.25">
      <c r="A1643" s="42" t="str">
        <f t="shared" si="66"/>
        <v/>
      </c>
      <c r="B1643" s="119"/>
      <c r="C1643" s="33"/>
      <c r="D1643" s="120"/>
      <c r="E1643" s="35"/>
      <c r="F1643" s="35"/>
      <c r="G1643" s="35"/>
      <c r="H1643" s="35"/>
      <c r="I1643" s="35"/>
      <c r="J1643" s="48"/>
      <c r="K1643" s="48"/>
      <c r="L1643" s="48"/>
      <c r="M1643" s="48"/>
      <c r="N1643" s="48"/>
      <c r="O1643" s="73"/>
      <c r="P1643" s="73"/>
      <c r="Q1643" s="73"/>
      <c r="R1643" s="73"/>
      <c r="S1643" s="73"/>
      <c r="T1643" s="48"/>
      <c r="U1643" s="48"/>
      <c r="V1643" s="48"/>
      <c r="W1643" s="48"/>
      <c r="X1643" s="48"/>
      <c r="Y1643" s="48"/>
      <c r="Z1643" s="48"/>
      <c r="AA1643" s="48"/>
      <c r="AB1643" s="48"/>
      <c r="AC1643" s="48"/>
      <c r="AD1643" s="48"/>
      <c r="AE1643" s="48"/>
      <c r="AF1643" s="48"/>
      <c r="AG1643" s="48"/>
      <c r="AH1643" s="48"/>
      <c r="AI1643" s="48"/>
      <c r="AJ1643" s="48"/>
      <c r="AK1643" s="48"/>
      <c r="AL1643" s="48"/>
      <c r="AM1643" s="48"/>
      <c r="AN1643" s="48"/>
      <c r="AO1643" s="48"/>
      <c r="AP1643" s="48"/>
      <c r="AQ1643" s="48"/>
      <c r="AR1643" s="48"/>
      <c r="AS1643" s="48"/>
      <c r="AT1643" s="48"/>
      <c r="AU1643" s="48"/>
      <c r="AV1643" s="48"/>
      <c r="AW1643" s="48"/>
      <c r="AX1643" s="48"/>
      <c r="AY1643" s="48"/>
      <c r="AZ1643" s="48"/>
      <c r="BA1643" s="48"/>
      <c r="BB1643" s="48"/>
    </row>
    <row r="1644" spans="1:54" x14ac:dyDescent="0.25">
      <c r="A1644" s="42" t="str">
        <f t="shared" si="66"/>
        <v/>
      </c>
      <c r="B1644" s="119"/>
      <c r="C1644" s="33"/>
      <c r="D1644" s="120"/>
      <c r="E1644" s="35"/>
      <c r="F1644" s="35"/>
      <c r="G1644" s="35"/>
      <c r="H1644" s="35"/>
      <c r="I1644" s="35"/>
      <c r="J1644" s="48"/>
      <c r="K1644" s="48"/>
      <c r="L1644" s="48"/>
      <c r="M1644" s="48"/>
      <c r="N1644" s="48"/>
      <c r="O1644" s="73"/>
      <c r="P1644" s="73"/>
      <c r="Q1644" s="73"/>
      <c r="R1644" s="73"/>
      <c r="S1644" s="73"/>
      <c r="T1644" s="48"/>
      <c r="U1644" s="48"/>
      <c r="V1644" s="48"/>
      <c r="W1644" s="48"/>
      <c r="X1644" s="48"/>
      <c r="Y1644" s="48"/>
      <c r="Z1644" s="48"/>
      <c r="AA1644" s="48"/>
      <c r="AB1644" s="48"/>
      <c r="AC1644" s="48"/>
      <c r="AD1644" s="48"/>
      <c r="AE1644" s="48"/>
      <c r="AF1644" s="48"/>
      <c r="AG1644" s="48"/>
      <c r="AH1644" s="48"/>
      <c r="AI1644" s="48"/>
      <c r="AJ1644" s="48"/>
      <c r="AK1644" s="48"/>
      <c r="AL1644" s="48"/>
      <c r="AM1644" s="48"/>
      <c r="AN1644" s="48"/>
      <c r="AO1644" s="48"/>
      <c r="AP1644" s="48"/>
      <c r="AQ1644" s="48"/>
      <c r="AR1644" s="48"/>
      <c r="AS1644" s="48"/>
      <c r="AT1644" s="48"/>
      <c r="AU1644" s="48"/>
      <c r="AV1644" s="48"/>
      <c r="AW1644" s="48"/>
      <c r="AX1644" s="48"/>
      <c r="AY1644" s="48"/>
      <c r="AZ1644" s="48"/>
      <c r="BA1644" s="48"/>
      <c r="BB1644" s="48"/>
    </row>
    <row r="1645" spans="1:54" x14ac:dyDescent="0.25">
      <c r="A1645" s="42" t="str">
        <f t="shared" si="66"/>
        <v/>
      </c>
      <c r="B1645" s="119"/>
      <c r="C1645" s="33"/>
      <c r="D1645" s="120"/>
      <c r="E1645" s="35"/>
      <c r="F1645" s="35"/>
      <c r="G1645" s="35"/>
      <c r="H1645" s="35"/>
      <c r="I1645" s="35"/>
      <c r="J1645" s="48"/>
      <c r="K1645" s="48"/>
      <c r="L1645" s="48"/>
      <c r="M1645" s="48"/>
      <c r="N1645" s="48"/>
      <c r="O1645" s="73"/>
      <c r="P1645" s="73"/>
      <c r="Q1645" s="73"/>
      <c r="R1645" s="73"/>
      <c r="S1645" s="73"/>
      <c r="T1645" s="48"/>
      <c r="U1645" s="48"/>
      <c r="V1645" s="48"/>
      <c r="W1645" s="48"/>
      <c r="X1645" s="48"/>
      <c r="Y1645" s="48"/>
      <c r="Z1645" s="48"/>
      <c r="AA1645" s="48"/>
      <c r="AB1645" s="48"/>
      <c r="AC1645" s="48"/>
      <c r="AD1645" s="48"/>
      <c r="AE1645" s="48"/>
      <c r="AF1645" s="48"/>
      <c r="AG1645" s="48"/>
      <c r="AH1645" s="48"/>
      <c r="AI1645" s="48"/>
      <c r="AJ1645" s="48"/>
      <c r="AK1645" s="48"/>
      <c r="AL1645" s="48"/>
      <c r="AM1645" s="48"/>
      <c r="AN1645" s="48"/>
      <c r="AO1645" s="48"/>
      <c r="AP1645" s="48"/>
      <c r="AQ1645" s="48"/>
      <c r="AR1645" s="48"/>
      <c r="AS1645" s="48"/>
      <c r="AT1645" s="48"/>
      <c r="AU1645" s="48"/>
      <c r="AV1645" s="48"/>
      <c r="AW1645" s="48"/>
      <c r="AX1645" s="48"/>
      <c r="AY1645" s="48"/>
      <c r="AZ1645" s="48"/>
      <c r="BA1645" s="48"/>
      <c r="BB1645" s="48"/>
    </row>
    <row r="1646" spans="1:54" x14ac:dyDescent="0.25">
      <c r="A1646" s="42" t="str">
        <f t="shared" si="66"/>
        <v/>
      </c>
      <c r="B1646" s="119"/>
      <c r="C1646" s="33"/>
      <c r="D1646" s="120"/>
      <c r="E1646" s="35"/>
      <c r="F1646" s="35"/>
      <c r="G1646" s="35"/>
      <c r="H1646" s="35"/>
      <c r="I1646" s="35"/>
      <c r="J1646" s="48"/>
      <c r="K1646" s="48"/>
      <c r="L1646" s="48"/>
      <c r="M1646" s="48"/>
      <c r="N1646" s="48"/>
      <c r="O1646" s="73"/>
      <c r="P1646" s="73"/>
      <c r="Q1646" s="73"/>
      <c r="R1646" s="73"/>
      <c r="S1646" s="73"/>
      <c r="T1646" s="48"/>
      <c r="U1646" s="48"/>
      <c r="V1646" s="48"/>
      <c r="W1646" s="48"/>
      <c r="X1646" s="48"/>
      <c r="Y1646" s="48"/>
      <c r="Z1646" s="48"/>
      <c r="AA1646" s="48"/>
      <c r="AB1646" s="48"/>
      <c r="AC1646" s="48"/>
      <c r="AD1646" s="48"/>
      <c r="AE1646" s="48"/>
      <c r="AF1646" s="48"/>
      <c r="AG1646" s="48"/>
      <c r="AH1646" s="48"/>
      <c r="AI1646" s="48"/>
      <c r="AJ1646" s="48"/>
      <c r="AK1646" s="48"/>
      <c r="AL1646" s="48"/>
      <c r="AM1646" s="48"/>
      <c r="AN1646" s="48"/>
      <c r="AO1646" s="48"/>
      <c r="AP1646" s="48"/>
      <c r="AQ1646" s="48"/>
      <c r="AR1646" s="48"/>
      <c r="AS1646" s="48"/>
      <c r="AT1646" s="48"/>
      <c r="AU1646" s="48"/>
      <c r="AV1646" s="48"/>
      <c r="AW1646" s="48"/>
      <c r="AX1646" s="48"/>
      <c r="AY1646" s="48"/>
      <c r="AZ1646" s="48"/>
      <c r="BA1646" s="48"/>
      <c r="BB1646" s="48"/>
    </row>
    <row r="1647" spans="1:54" x14ac:dyDescent="0.25">
      <c r="A1647" s="42" t="str">
        <f t="shared" si="66"/>
        <v/>
      </c>
      <c r="B1647" s="119"/>
      <c r="C1647" s="33"/>
      <c r="D1647" s="120"/>
      <c r="E1647" s="35"/>
      <c r="F1647" s="35"/>
      <c r="G1647" s="35"/>
      <c r="H1647" s="35"/>
      <c r="I1647" s="35"/>
      <c r="J1647" s="48"/>
      <c r="K1647" s="48"/>
      <c r="L1647" s="48"/>
      <c r="M1647" s="48"/>
      <c r="N1647" s="48"/>
      <c r="O1647" s="73"/>
      <c r="P1647" s="73"/>
      <c r="Q1647" s="73"/>
      <c r="R1647" s="73"/>
      <c r="S1647" s="73"/>
      <c r="T1647" s="48"/>
      <c r="U1647" s="48"/>
      <c r="V1647" s="48"/>
      <c r="W1647" s="48"/>
      <c r="X1647" s="48"/>
      <c r="Y1647" s="48"/>
      <c r="Z1647" s="48"/>
      <c r="AA1647" s="48"/>
      <c r="AB1647" s="48"/>
      <c r="AC1647" s="48"/>
      <c r="AD1647" s="48"/>
      <c r="AE1647" s="48"/>
      <c r="AF1647" s="48"/>
      <c r="AG1647" s="48"/>
      <c r="AH1647" s="48"/>
      <c r="AI1647" s="48"/>
      <c r="AJ1647" s="48"/>
      <c r="AK1647" s="48"/>
      <c r="AL1647" s="48"/>
      <c r="AM1647" s="48"/>
      <c r="AN1647" s="48"/>
      <c r="AO1647" s="48"/>
      <c r="AP1647" s="48"/>
      <c r="AQ1647" s="48"/>
      <c r="AR1647" s="48"/>
      <c r="AS1647" s="48"/>
      <c r="AT1647" s="48"/>
      <c r="AU1647" s="48"/>
      <c r="AV1647" s="48"/>
      <c r="AW1647" s="48"/>
      <c r="AX1647" s="48"/>
      <c r="AY1647" s="48"/>
      <c r="AZ1647" s="48"/>
      <c r="BA1647" s="48"/>
      <c r="BB1647" s="48"/>
    </row>
    <row r="1648" spans="1:54" x14ac:dyDescent="0.25">
      <c r="A1648" s="42" t="str">
        <f t="shared" si="66"/>
        <v/>
      </c>
      <c r="B1648" s="119"/>
      <c r="C1648" s="33"/>
      <c r="D1648" s="120"/>
      <c r="E1648" s="35"/>
      <c r="F1648" s="35"/>
      <c r="G1648" s="35"/>
      <c r="H1648" s="35"/>
      <c r="I1648" s="35"/>
      <c r="J1648" s="48"/>
      <c r="K1648" s="48"/>
      <c r="L1648" s="48"/>
      <c r="M1648" s="48"/>
      <c r="N1648" s="48"/>
      <c r="O1648" s="73"/>
      <c r="P1648" s="73"/>
      <c r="Q1648" s="73"/>
      <c r="R1648" s="73"/>
      <c r="S1648" s="73"/>
      <c r="T1648" s="48"/>
      <c r="U1648" s="48"/>
      <c r="V1648" s="48"/>
      <c r="W1648" s="48"/>
      <c r="X1648" s="48"/>
      <c r="Y1648" s="48"/>
      <c r="Z1648" s="48"/>
      <c r="AA1648" s="48"/>
      <c r="AB1648" s="48"/>
      <c r="AC1648" s="48"/>
      <c r="AD1648" s="48"/>
      <c r="AE1648" s="48"/>
      <c r="AF1648" s="48"/>
      <c r="AG1648" s="48"/>
      <c r="AH1648" s="48"/>
      <c r="AI1648" s="48"/>
      <c r="AJ1648" s="48"/>
      <c r="AK1648" s="48"/>
      <c r="AL1648" s="48"/>
      <c r="AM1648" s="48"/>
      <c r="AN1648" s="48"/>
      <c r="AO1648" s="48"/>
      <c r="AP1648" s="48"/>
      <c r="AQ1648" s="48"/>
      <c r="AR1648" s="48"/>
      <c r="AS1648" s="48"/>
      <c r="AT1648" s="48"/>
      <c r="AU1648" s="48"/>
      <c r="AV1648" s="48"/>
      <c r="AW1648" s="48"/>
      <c r="AX1648" s="48"/>
      <c r="AY1648" s="48"/>
      <c r="AZ1648" s="48"/>
      <c r="BA1648" s="48"/>
      <c r="BB1648" s="48"/>
    </row>
    <row r="1649" spans="1:54" x14ac:dyDescent="0.25">
      <c r="A1649" s="42" t="str">
        <f t="shared" si="66"/>
        <v/>
      </c>
      <c r="B1649" s="119"/>
      <c r="C1649" s="33"/>
      <c r="D1649" s="120"/>
      <c r="E1649" s="35"/>
      <c r="F1649" s="35"/>
      <c r="G1649" s="35"/>
      <c r="H1649" s="35"/>
      <c r="I1649" s="35"/>
      <c r="J1649" s="48"/>
      <c r="K1649" s="48"/>
      <c r="L1649" s="48"/>
      <c r="M1649" s="48"/>
      <c r="N1649" s="48"/>
      <c r="O1649" s="73"/>
      <c r="P1649" s="73"/>
      <c r="Q1649" s="73"/>
      <c r="R1649" s="73"/>
      <c r="S1649" s="73"/>
      <c r="T1649" s="48"/>
      <c r="U1649" s="48"/>
      <c r="V1649" s="48"/>
      <c r="W1649" s="48"/>
      <c r="X1649" s="48"/>
      <c r="Y1649" s="48"/>
      <c r="Z1649" s="48"/>
      <c r="AA1649" s="48"/>
      <c r="AB1649" s="48"/>
      <c r="AC1649" s="48"/>
      <c r="AD1649" s="48"/>
      <c r="AE1649" s="48"/>
      <c r="AF1649" s="48"/>
      <c r="AG1649" s="48"/>
      <c r="AH1649" s="48"/>
      <c r="AI1649" s="48"/>
      <c r="AJ1649" s="48"/>
      <c r="AK1649" s="48"/>
      <c r="AL1649" s="48"/>
      <c r="AM1649" s="48"/>
      <c r="AN1649" s="48"/>
      <c r="AO1649" s="48"/>
      <c r="AP1649" s="48"/>
      <c r="AQ1649" s="48"/>
      <c r="AR1649" s="48"/>
      <c r="AS1649" s="48"/>
      <c r="AT1649" s="48"/>
      <c r="AU1649" s="48"/>
      <c r="AV1649" s="48"/>
      <c r="AW1649" s="48"/>
      <c r="AX1649" s="48"/>
      <c r="AY1649" s="48"/>
      <c r="AZ1649" s="48"/>
      <c r="BA1649" s="48"/>
      <c r="BB1649" s="48"/>
    </row>
    <row r="1650" spans="1:54" x14ac:dyDescent="0.25">
      <c r="A1650" s="42" t="str">
        <f t="shared" si="66"/>
        <v/>
      </c>
      <c r="B1650" s="119"/>
      <c r="C1650" s="33"/>
      <c r="D1650" s="120"/>
      <c r="E1650" s="35"/>
      <c r="F1650" s="35"/>
      <c r="G1650" s="35"/>
      <c r="H1650" s="35"/>
      <c r="I1650" s="35"/>
      <c r="J1650" s="48"/>
      <c r="K1650" s="48"/>
      <c r="L1650" s="48"/>
      <c r="M1650" s="48"/>
      <c r="N1650" s="48"/>
      <c r="O1650" s="73"/>
      <c r="P1650" s="73"/>
      <c r="Q1650" s="73"/>
      <c r="R1650" s="73"/>
      <c r="S1650" s="73"/>
      <c r="T1650" s="48"/>
      <c r="U1650" s="48"/>
      <c r="V1650" s="48"/>
      <c r="W1650" s="48"/>
      <c r="X1650" s="48"/>
      <c r="Y1650" s="48"/>
      <c r="Z1650" s="48"/>
      <c r="AA1650" s="48"/>
      <c r="AB1650" s="48"/>
      <c r="AC1650" s="48"/>
      <c r="AD1650" s="48"/>
      <c r="AE1650" s="48"/>
      <c r="AF1650" s="48"/>
      <c r="AG1650" s="48"/>
      <c r="AH1650" s="48"/>
      <c r="AI1650" s="48"/>
      <c r="AJ1650" s="48"/>
      <c r="AK1650" s="48"/>
      <c r="AL1650" s="48"/>
      <c r="AM1650" s="48"/>
      <c r="AN1650" s="48"/>
      <c r="AO1650" s="48"/>
      <c r="AP1650" s="48"/>
      <c r="AQ1650" s="48"/>
      <c r="AR1650" s="48"/>
      <c r="AS1650" s="48"/>
      <c r="AT1650" s="48"/>
      <c r="AU1650" s="48"/>
      <c r="AV1650" s="48"/>
      <c r="AW1650" s="48"/>
      <c r="AX1650" s="48"/>
      <c r="AY1650" s="48"/>
      <c r="AZ1650" s="48"/>
      <c r="BA1650" s="48"/>
      <c r="BB1650" s="48"/>
    </row>
    <row r="1651" spans="1:54" x14ac:dyDescent="0.25">
      <c r="A1651" s="42" t="str">
        <f t="shared" si="66"/>
        <v/>
      </c>
      <c r="B1651" s="119"/>
      <c r="C1651" s="33"/>
      <c r="D1651" s="120"/>
      <c r="E1651" s="35"/>
      <c r="F1651" s="35"/>
      <c r="G1651" s="35"/>
      <c r="H1651" s="35"/>
      <c r="I1651" s="35"/>
      <c r="J1651" s="48"/>
      <c r="K1651" s="48"/>
      <c r="L1651" s="48"/>
      <c r="M1651" s="48"/>
      <c r="N1651" s="48"/>
      <c r="O1651" s="73"/>
      <c r="P1651" s="73"/>
      <c r="Q1651" s="73"/>
      <c r="R1651" s="73"/>
      <c r="S1651" s="73"/>
      <c r="T1651" s="48"/>
      <c r="U1651" s="48"/>
      <c r="V1651" s="48"/>
      <c r="W1651" s="48"/>
      <c r="X1651" s="48"/>
      <c r="Y1651" s="48"/>
      <c r="Z1651" s="48"/>
      <c r="AA1651" s="48"/>
      <c r="AB1651" s="48"/>
      <c r="AC1651" s="48"/>
      <c r="AD1651" s="48"/>
      <c r="AE1651" s="48"/>
      <c r="AF1651" s="48"/>
      <c r="AG1651" s="48"/>
      <c r="AH1651" s="48"/>
      <c r="AI1651" s="48"/>
      <c r="AJ1651" s="48"/>
      <c r="AK1651" s="48"/>
      <c r="AL1651" s="48"/>
      <c r="AM1651" s="48"/>
      <c r="AN1651" s="48"/>
      <c r="AO1651" s="48"/>
      <c r="AP1651" s="48"/>
      <c r="AQ1651" s="48"/>
      <c r="AR1651" s="48"/>
      <c r="AS1651" s="48"/>
      <c r="AT1651" s="48"/>
      <c r="AU1651" s="48"/>
      <c r="AV1651" s="48"/>
      <c r="AW1651" s="48"/>
      <c r="AX1651" s="48"/>
      <c r="AY1651" s="48"/>
      <c r="AZ1651" s="48"/>
      <c r="BA1651" s="48"/>
      <c r="BB1651" s="48"/>
    </row>
    <row r="1652" spans="1:54" x14ac:dyDescent="0.25">
      <c r="A1652" s="42" t="str">
        <f t="shared" si="66"/>
        <v/>
      </c>
      <c r="B1652" s="119"/>
      <c r="C1652" s="33"/>
      <c r="D1652" s="120"/>
      <c r="E1652" s="35"/>
      <c r="F1652" s="35"/>
      <c r="G1652" s="35"/>
      <c r="H1652" s="35"/>
      <c r="I1652" s="35"/>
      <c r="J1652" s="48"/>
      <c r="K1652" s="48"/>
      <c r="L1652" s="48"/>
      <c r="M1652" s="48"/>
      <c r="N1652" s="48"/>
      <c r="O1652" s="73"/>
      <c r="P1652" s="73"/>
      <c r="Q1652" s="73"/>
      <c r="R1652" s="73"/>
      <c r="S1652" s="73"/>
      <c r="T1652" s="48"/>
      <c r="U1652" s="48"/>
      <c r="V1652" s="48"/>
      <c r="W1652" s="48"/>
      <c r="X1652" s="48"/>
      <c r="Y1652" s="48"/>
      <c r="Z1652" s="48"/>
      <c r="AA1652" s="48"/>
      <c r="AB1652" s="48"/>
      <c r="AC1652" s="48"/>
      <c r="AD1652" s="48"/>
      <c r="AE1652" s="48"/>
      <c r="AF1652" s="48"/>
      <c r="AG1652" s="48"/>
      <c r="AH1652" s="48"/>
      <c r="AI1652" s="48"/>
      <c r="AJ1652" s="48"/>
      <c r="AK1652" s="48"/>
      <c r="AL1652" s="48"/>
      <c r="AM1652" s="48"/>
      <c r="AN1652" s="48"/>
      <c r="AO1652" s="48"/>
      <c r="AP1652" s="48"/>
      <c r="AQ1652" s="48"/>
      <c r="AR1652" s="48"/>
      <c r="AS1652" s="48"/>
      <c r="AT1652" s="48"/>
      <c r="AU1652" s="48"/>
      <c r="AV1652" s="48"/>
      <c r="AW1652" s="48"/>
      <c r="AX1652" s="48"/>
      <c r="AY1652" s="48"/>
      <c r="AZ1652" s="48"/>
      <c r="BA1652" s="48"/>
      <c r="BB1652" s="48"/>
    </row>
    <row r="1653" spans="1:54" x14ac:dyDescent="0.25">
      <c r="A1653" s="42" t="str">
        <f t="shared" si="66"/>
        <v/>
      </c>
      <c r="B1653" s="119"/>
      <c r="C1653" s="33"/>
      <c r="D1653" s="120"/>
      <c r="E1653" s="35"/>
      <c r="F1653" s="35"/>
      <c r="G1653" s="35"/>
      <c r="H1653" s="35"/>
      <c r="I1653" s="35"/>
      <c r="J1653" s="48"/>
      <c r="K1653" s="48"/>
      <c r="L1653" s="48"/>
      <c r="M1653" s="48"/>
      <c r="N1653" s="48"/>
      <c r="O1653" s="73"/>
      <c r="P1653" s="73"/>
      <c r="Q1653" s="73"/>
      <c r="R1653" s="73"/>
      <c r="S1653" s="73"/>
      <c r="T1653" s="48"/>
      <c r="U1653" s="48"/>
      <c r="V1653" s="48"/>
      <c r="W1653" s="48"/>
      <c r="X1653" s="48"/>
      <c r="Y1653" s="48"/>
      <c r="Z1653" s="48"/>
      <c r="AA1653" s="48"/>
      <c r="AB1653" s="48"/>
      <c r="AC1653" s="48"/>
      <c r="AD1653" s="48"/>
      <c r="AE1653" s="48"/>
      <c r="AF1653" s="48"/>
      <c r="AG1653" s="48"/>
      <c r="AH1653" s="48"/>
      <c r="AI1653" s="48"/>
      <c r="AJ1653" s="48"/>
      <c r="AK1653" s="48"/>
      <c r="AL1653" s="48"/>
      <c r="AM1653" s="48"/>
      <c r="AN1653" s="48"/>
      <c r="AO1653" s="48"/>
      <c r="AP1653" s="48"/>
      <c r="AQ1653" s="48"/>
      <c r="AR1653" s="48"/>
      <c r="AS1653" s="48"/>
      <c r="AT1653" s="48"/>
      <c r="AU1653" s="48"/>
      <c r="AV1653" s="48"/>
      <c r="AW1653" s="48"/>
      <c r="AX1653" s="48"/>
      <c r="AY1653" s="48"/>
      <c r="AZ1653" s="48"/>
      <c r="BA1653" s="48"/>
      <c r="BB1653" s="48"/>
    </row>
    <row r="1654" spans="1:54" x14ac:dyDescent="0.25">
      <c r="A1654" s="42" t="str">
        <f t="shared" si="66"/>
        <v/>
      </c>
      <c r="B1654" s="119"/>
      <c r="C1654" s="33"/>
      <c r="D1654" s="120"/>
      <c r="E1654" s="35"/>
      <c r="F1654" s="35"/>
      <c r="G1654" s="35"/>
      <c r="H1654" s="35"/>
      <c r="I1654" s="35"/>
      <c r="J1654" s="48"/>
      <c r="K1654" s="48"/>
      <c r="L1654" s="48"/>
      <c r="M1654" s="48"/>
      <c r="N1654" s="48"/>
      <c r="O1654" s="73"/>
      <c r="P1654" s="73"/>
      <c r="Q1654" s="73"/>
      <c r="R1654" s="73"/>
      <c r="S1654" s="73"/>
      <c r="T1654" s="48"/>
      <c r="U1654" s="48"/>
      <c r="V1654" s="48"/>
      <c r="W1654" s="48"/>
      <c r="X1654" s="48"/>
      <c r="Y1654" s="48"/>
      <c r="Z1654" s="48"/>
      <c r="AA1654" s="48"/>
      <c r="AB1654" s="48"/>
      <c r="AC1654" s="48"/>
      <c r="AD1654" s="48"/>
      <c r="AE1654" s="48"/>
      <c r="AF1654" s="48"/>
      <c r="AG1654" s="48"/>
      <c r="AH1654" s="48"/>
      <c r="AI1654" s="48"/>
      <c r="AJ1654" s="48"/>
      <c r="AK1654" s="48"/>
      <c r="AL1654" s="48"/>
      <c r="AM1654" s="48"/>
      <c r="AN1654" s="48"/>
      <c r="AO1654" s="48"/>
      <c r="AP1654" s="48"/>
      <c r="AQ1654" s="48"/>
      <c r="AR1654" s="48"/>
      <c r="AS1654" s="48"/>
      <c r="AT1654" s="48"/>
      <c r="AU1654" s="48"/>
      <c r="AV1654" s="48"/>
      <c r="AW1654" s="48"/>
      <c r="AX1654" s="48"/>
      <c r="AY1654" s="48"/>
      <c r="AZ1654" s="48"/>
      <c r="BA1654" s="48"/>
      <c r="BB1654" s="48"/>
    </row>
    <row r="1655" spans="1:54" x14ac:dyDescent="0.25">
      <c r="A1655" s="42" t="str">
        <f t="shared" si="66"/>
        <v/>
      </c>
      <c r="B1655" s="119"/>
      <c r="C1655" s="33"/>
      <c r="D1655" s="120"/>
      <c r="E1655" s="35"/>
      <c r="F1655" s="35"/>
      <c r="G1655" s="35"/>
      <c r="H1655" s="35"/>
      <c r="I1655" s="35"/>
      <c r="J1655" s="48"/>
      <c r="K1655" s="48"/>
      <c r="L1655" s="48"/>
      <c r="M1655" s="48"/>
      <c r="N1655" s="48"/>
      <c r="O1655" s="73"/>
      <c r="P1655" s="73"/>
      <c r="Q1655" s="73"/>
      <c r="R1655" s="73"/>
      <c r="S1655" s="73"/>
      <c r="T1655" s="48"/>
      <c r="U1655" s="48"/>
      <c r="V1655" s="48"/>
      <c r="W1655" s="48"/>
      <c r="X1655" s="48"/>
      <c r="Y1655" s="48"/>
      <c r="Z1655" s="48"/>
      <c r="AA1655" s="48"/>
      <c r="AB1655" s="48"/>
      <c r="AC1655" s="48"/>
      <c r="AD1655" s="48"/>
      <c r="AE1655" s="48"/>
      <c r="AF1655" s="48"/>
      <c r="AG1655" s="48"/>
      <c r="AH1655" s="48"/>
      <c r="AI1655" s="48"/>
      <c r="AJ1655" s="48"/>
      <c r="AK1655" s="48"/>
      <c r="AL1655" s="48"/>
      <c r="AM1655" s="48"/>
      <c r="AN1655" s="48"/>
      <c r="AO1655" s="48"/>
      <c r="AP1655" s="48"/>
      <c r="AQ1655" s="48"/>
      <c r="AR1655" s="48"/>
      <c r="AS1655" s="48"/>
      <c r="AT1655" s="48"/>
      <c r="AU1655" s="48"/>
      <c r="AV1655" s="48"/>
      <c r="AW1655" s="48"/>
      <c r="AX1655" s="48"/>
      <c r="AY1655" s="48"/>
      <c r="AZ1655" s="48"/>
      <c r="BA1655" s="48"/>
      <c r="BB1655" s="48"/>
    </row>
    <row r="1656" spans="1:54" x14ac:dyDescent="0.25">
      <c r="A1656" s="42" t="str">
        <f t="shared" si="66"/>
        <v/>
      </c>
      <c r="B1656" s="119"/>
      <c r="C1656" s="33"/>
      <c r="D1656" s="120"/>
      <c r="E1656" s="35"/>
      <c r="F1656" s="35"/>
      <c r="G1656" s="35"/>
      <c r="H1656" s="35"/>
      <c r="I1656" s="35"/>
      <c r="J1656" s="48"/>
      <c r="K1656" s="48"/>
      <c r="L1656" s="48"/>
      <c r="M1656" s="48"/>
      <c r="N1656" s="48"/>
      <c r="O1656" s="73"/>
      <c r="P1656" s="73"/>
      <c r="Q1656" s="73"/>
      <c r="R1656" s="73"/>
      <c r="S1656" s="73"/>
      <c r="T1656" s="48"/>
      <c r="U1656" s="48"/>
      <c r="V1656" s="48"/>
      <c r="W1656" s="48"/>
      <c r="X1656" s="48"/>
      <c r="Y1656" s="48"/>
      <c r="Z1656" s="48"/>
      <c r="AA1656" s="48"/>
      <c r="AB1656" s="48"/>
      <c r="AC1656" s="48"/>
      <c r="AD1656" s="48"/>
      <c r="AE1656" s="48"/>
      <c r="AF1656" s="48"/>
      <c r="AG1656" s="48"/>
      <c r="AH1656" s="48"/>
      <c r="AI1656" s="48"/>
      <c r="AJ1656" s="48"/>
      <c r="AK1656" s="48"/>
      <c r="AL1656" s="48"/>
      <c r="AM1656" s="48"/>
      <c r="AN1656" s="48"/>
      <c r="AO1656" s="48"/>
      <c r="AP1656" s="48"/>
      <c r="AQ1656" s="48"/>
      <c r="AR1656" s="48"/>
      <c r="AS1656" s="48"/>
      <c r="AT1656" s="48"/>
      <c r="AU1656" s="48"/>
      <c r="AV1656" s="48"/>
      <c r="AW1656" s="48"/>
      <c r="AX1656" s="48"/>
      <c r="AY1656" s="48"/>
      <c r="AZ1656" s="48"/>
      <c r="BA1656" s="48"/>
      <c r="BB1656" s="48"/>
    </row>
    <row r="1657" spans="1:54" x14ac:dyDescent="0.25">
      <c r="A1657" s="42" t="str">
        <f t="shared" si="66"/>
        <v/>
      </c>
      <c r="B1657" s="119"/>
      <c r="C1657" s="33"/>
      <c r="D1657" s="120"/>
      <c r="E1657" s="35"/>
      <c r="F1657" s="35"/>
      <c r="G1657" s="35"/>
      <c r="H1657" s="35"/>
      <c r="I1657" s="35"/>
      <c r="J1657" s="48"/>
      <c r="K1657" s="48"/>
      <c r="L1657" s="48"/>
      <c r="M1657" s="48"/>
      <c r="N1657" s="48"/>
      <c r="O1657" s="73"/>
      <c r="P1657" s="73"/>
      <c r="Q1657" s="73"/>
      <c r="R1657" s="73"/>
      <c r="S1657" s="73"/>
      <c r="T1657" s="48"/>
      <c r="U1657" s="48"/>
      <c r="V1657" s="48"/>
      <c r="W1657" s="48"/>
      <c r="X1657" s="48"/>
      <c r="Y1657" s="48"/>
      <c r="Z1657" s="48"/>
      <c r="AA1657" s="48"/>
      <c r="AB1657" s="48"/>
      <c r="AC1657" s="48"/>
      <c r="AD1657" s="48"/>
      <c r="AE1657" s="48"/>
      <c r="AF1657" s="48"/>
      <c r="AG1657" s="48"/>
      <c r="AH1657" s="48"/>
      <c r="AI1657" s="48"/>
      <c r="AJ1657" s="48"/>
      <c r="AK1657" s="48"/>
      <c r="AL1657" s="48"/>
      <c r="AM1657" s="48"/>
      <c r="AN1657" s="48"/>
      <c r="AO1657" s="48"/>
      <c r="AP1657" s="48"/>
      <c r="AQ1657" s="48"/>
      <c r="AR1657" s="48"/>
      <c r="AS1657" s="48"/>
      <c r="AT1657" s="48"/>
      <c r="AU1657" s="48"/>
      <c r="AV1657" s="48"/>
      <c r="AW1657" s="48"/>
      <c r="AX1657" s="48"/>
      <c r="AY1657" s="48"/>
      <c r="AZ1657" s="48"/>
      <c r="BA1657" s="48"/>
      <c r="BB1657" s="48"/>
    </row>
    <row r="1658" spans="1:54" x14ac:dyDescent="0.25">
      <c r="A1658" s="42" t="str">
        <f t="shared" si="66"/>
        <v/>
      </c>
      <c r="B1658" s="119"/>
      <c r="C1658" s="33"/>
      <c r="D1658" s="120"/>
      <c r="E1658" s="35"/>
      <c r="F1658" s="35"/>
      <c r="G1658" s="35"/>
      <c r="H1658" s="35"/>
      <c r="I1658" s="35"/>
      <c r="J1658" s="48"/>
      <c r="K1658" s="48"/>
      <c r="L1658" s="48"/>
      <c r="M1658" s="48"/>
      <c r="N1658" s="48"/>
      <c r="O1658" s="73"/>
      <c r="P1658" s="73"/>
      <c r="Q1658" s="73"/>
      <c r="R1658" s="73"/>
      <c r="S1658" s="73"/>
      <c r="T1658" s="48"/>
      <c r="U1658" s="48"/>
      <c r="V1658" s="48"/>
      <c r="W1658" s="48"/>
      <c r="X1658" s="48"/>
      <c r="Y1658" s="48"/>
      <c r="Z1658" s="48"/>
      <c r="AA1658" s="48"/>
      <c r="AB1658" s="48"/>
      <c r="AC1658" s="48"/>
      <c r="AD1658" s="48"/>
      <c r="AE1658" s="48"/>
      <c r="AF1658" s="48"/>
      <c r="AG1658" s="48"/>
      <c r="AH1658" s="48"/>
      <c r="AI1658" s="48"/>
      <c r="AJ1658" s="48"/>
      <c r="AK1658" s="48"/>
      <c r="AL1658" s="48"/>
      <c r="AM1658" s="48"/>
      <c r="AN1658" s="48"/>
      <c r="AO1658" s="48"/>
      <c r="AP1658" s="48"/>
      <c r="AQ1658" s="48"/>
      <c r="AR1658" s="48"/>
      <c r="AS1658" s="48"/>
      <c r="AT1658" s="48"/>
      <c r="AU1658" s="48"/>
      <c r="AV1658" s="48"/>
      <c r="AW1658" s="48"/>
      <c r="AX1658" s="48"/>
      <c r="AY1658" s="48"/>
      <c r="AZ1658" s="48"/>
      <c r="BA1658" s="48"/>
      <c r="BB1658" s="48"/>
    </row>
    <row r="1659" spans="1:54" x14ac:dyDescent="0.25">
      <c r="A1659" s="42" t="str">
        <f t="shared" si="66"/>
        <v/>
      </c>
      <c r="B1659" s="119"/>
      <c r="C1659" s="33"/>
      <c r="D1659" s="120"/>
      <c r="E1659" s="35"/>
      <c r="F1659" s="35"/>
      <c r="G1659" s="35"/>
      <c r="H1659" s="35"/>
      <c r="I1659" s="35"/>
      <c r="J1659" s="48"/>
      <c r="K1659" s="48"/>
      <c r="L1659" s="48"/>
      <c r="M1659" s="48"/>
      <c r="N1659" s="48"/>
      <c r="O1659" s="73"/>
      <c r="P1659" s="73"/>
      <c r="Q1659" s="73"/>
      <c r="R1659" s="73"/>
      <c r="S1659" s="73"/>
      <c r="T1659" s="48"/>
      <c r="U1659" s="48"/>
      <c r="V1659" s="48"/>
      <c r="W1659" s="48"/>
      <c r="X1659" s="48"/>
      <c r="Y1659" s="48"/>
      <c r="Z1659" s="48"/>
      <c r="AA1659" s="48"/>
      <c r="AB1659" s="48"/>
      <c r="AC1659" s="48"/>
      <c r="AD1659" s="48"/>
      <c r="AE1659" s="48"/>
      <c r="AF1659" s="48"/>
      <c r="AG1659" s="48"/>
      <c r="AH1659" s="48"/>
      <c r="AI1659" s="48"/>
      <c r="AJ1659" s="48"/>
      <c r="AK1659" s="48"/>
      <c r="AL1659" s="48"/>
      <c r="AM1659" s="48"/>
      <c r="AN1659" s="48"/>
      <c r="AO1659" s="48"/>
      <c r="AP1659" s="48"/>
      <c r="AQ1659" s="48"/>
      <c r="AR1659" s="48"/>
      <c r="AS1659" s="48"/>
      <c r="AT1659" s="48"/>
      <c r="AU1659" s="48"/>
      <c r="AV1659" s="48"/>
      <c r="AW1659" s="48"/>
      <c r="AX1659" s="48"/>
      <c r="AY1659" s="48"/>
      <c r="AZ1659" s="48"/>
      <c r="BA1659" s="48"/>
      <c r="BB1659" s="48"/>
    </row>
    <row r="1660" spans="1:54" x14ac:dyDescent="0.25">
      <c r="A1660" s="42" t="str">
        <f t="shared" si="66"/>
        <v/>
      </c>
      <c r="B1660" s="119"/>
      <c r="C1660" s="33"/>
      <c r="D1660" s="120"/>
      <c r="E1660" s="35"/>
      <c r="F1660" s="35"/>
      <c r="G1660" s="35"/>
      <c r="H1660" s="35"/>
      <c r="I1660" s="35"/>
      <c r="J1660" s="48"/>
      <c r="K1660" s="48"/>
      <c r="L1660" s="48"/>
      <c r="M1660" s="48"/>
      <c r="N1660" s="48"/>
      <c r="O1660" s="73"/>
      <c r="P1660" s="73"/>
      <c r="Q1660" s="73"/>
      <c r="R1660" s="73"/>
      <c r="S1660" s="73"/>
      <c r="T1660" s="48"/>
      <c r="U1660" s="48"/>
      <c r="V1660" s="48"/>
      <c r="W1660" s="48"/>
      <c r="X1660" s="48"/>
      <c r="Y1660" s="48"/>
      <c r="Z1660" s="48"/>
      <c r="AA1660" s="48"/>
      <c r="AB1660" s="48"/>
      <c r="AC1660" s="48"/>
      <c r="AD1660" s="48"/>
      <c r="AE1660" s="48"/>
      <c r="AF1660" s="48"/>
      <c r="AG1660" s="48"/>
      <c r="AH1660" s="48"/>
      <c r="AI1660" s="48"/>
      <c r="AJ1660" s="48"/>
      <c r="AK1660" s="48"/>
      <c r="AL1660" s="48"/>
      <c r="AM1660" s="48"/>
      <c r="AN1660" s="48"/>
      <c r="AO1660" s="48"/>
      <c r="AP1660" s="48"/>
      <c r="AQ1660" s="48"/>
      <c r="AR1660" s="48"/>
      <c r="AS1660" s="48"/>
      <c r="AT1660" s="48"/>
      <c r="AU1660" s="48"/>
      <c r="AV1660" s="48"/>
      <c r="AW1660" s="48"/>
      <c r="AX1660" s="48"/>
      <c r="AY1660" s="48"/>
      <c r="AZ1660" s="48"/>
      <c r="BA1660" s="48"/>
      <c r="BB1660" s="48"/>
    </row>
    <row r="1661" spans="1:54" x14ac:dyDescent="0.25">
      <c r="A1661" s="42" t="str">
        <f t="shared" si="66"/>
        <v/>
      </c>
      <c r="B1661" s="119"/>
      <c r="C1661" s="33"/>
      <c r="D1661" s="120"/>
      <c r="E1661" s="35"/>
      <c r="F1661" s="35"/>
      <c r="G1661" s="35"/>
      <c r="H1661" s="35"/>
      <c r="I1661" s="35"/>
      <c r="J1661" s="48"/>
      <c r="K1661" s="48"/>
      <c r="L1661" s="48"/>
      <c r="M1661" s="48"/>
      <c r="N1661" s="48"/>
      <c r="O1661" s="73"/>
      <c r="P1661" s="73"/>
      <c r="Q1661" s="73"/>
      <c r="R1661" s="73"/>
      <c r="S1661" s="73"/>
      <c r="T1661" s="48"/>
      <c r="U1661" s="48"/>
      <c r="V1661" s="48"/>
      <c r="W1661" s="48"/>
      <c r="X1661" s="48"/>
      <c r="Y1661" s="48"/>
      <c r="Z1661" s="48"/>
      <c r="AA1661" s="48"/>
      <c r="AB1661" s="48"/>
      <c r="AC1661" s="48"/>
      <c r="AD1661" s="48"/>
      <c r="AE1661" s="48"/>
      <c r="AF1661" s="48"/>
      <c r="AG1661" s="48"/>
      <c r="AH1661" s="48"/>
      <c r="AI1661" s="48"/>
      <c r="AJ1661" s="48"/>
      <c r="AK1661" s="48"/>
      <c r="AL1661" s="48"/>
      <c r="AM1661" s="48"/>
      <c r="AN1661" s="48"/>
      <c r="AO1661" s="48"/>
      <c r="AP1661" s="48"/>
      <c r="AQ1661" s="48"/>
      <c r="AR1661" s="48"/>
      <c r="AS1661" s="48"/>
      <c r="AT1661" s="48"/>
      <c r="AU1661" s="48"/>
      <c r="AV1661" s="48"/>
      <c r="AW1661" s="48"/>
      <c r="AX1661" s="48"/>
      <c r="AY1661" s="48"/>
      <c r="AZ1661" s="48"/>
      <c r="BA1661" s="48"/>
      <c r="BB1661" s="48"/>
    </row>
    <row r="1662" spans="1:54" x14ac:dyDescent="0.25">
      <c r="A1662" s="42" t="str">
        <f t="shared" si="66"/>
        <v/>
      </c>
      <c r="B1662" s="119"/>
      <c r="C1662" s="33"/>
      <c r="D1662" s="120"/>
      <c r="E1662" s="35"/>
      <c r="F1662" s="35"/>
      <c r="G1662" s="35"/>
      <c r="H1662" s="35"/>
      <c r="I1662" s="35"/>
      <c r="J1662" s="48"/>
      <c r="K1662" s="48"/>
      <c r="L1662" s="48"/>
      <c r="M1662" s="48"/>
      <c r="N1662" s="48"/>
      <c r="O1662" s="73"/>
      <c r="P1662" s="73"/>
      <c r="Q1662" s="73"/>
      <c r="R1662" s="73"/>
      <c r="S1662" s="73"/>
      <c r="T1662" s="48"/>
      <c r="U1662" s="48"/>
      <c r="V1662" s="48"/>
      <c r="W1662" s="48"/>
      <c r="X1662" s="48"/>
      <c r="Y1662" s="48"/>
      <c r="Z1662" s="48"/>
      <c r="AA1662" s="48"/>
      <c r="AB1662" s="48"/>
      <c r="AC1662" s="48"/>
      <c r="AD1662" s="48"/>
      <c r="AE1662" s="48"/>
      <c r="AF1662" s="48"/>
      <c r="AG1662" s="48"/>
      <c r="AH1662" s="48"/>
      <c r="AI1662" s="48"/>
      <c r="AJ1662" s="48"/>
      <c r="AK1662" s="48"/>
      <c r="AL1662" s="48"/>
      <c r="AM1662" s="48"/>
      <c r="AN1662" s="48"/>
      <c r="AO1662" s="48"/>
      <c r="AP1662" s="48"/>
      <c r="AQ1662" s="48"/>
      <c r="AR1662" s="48"/>
      <c r="AS1662" s="48"/>
      <c r="AT1662" s="48"/>
      <c r="AU1662" s="48"/>
      <c r="AV1662" s="48"/>
      <c r="AW1662" s="48"/>
      <c r="AX1662" s="48"/>
      <c r="AY1662" s="48"/>
      <c r="AZ1662" s="48"/>
      <c r="BA1662" s="48"/>
      <c r="BB1662" s="48"/>
    </row>
    <row r="1663" spans="1:54" x14ac:dyDescent="0.25">
      <c r="A1663" s="42" t="str">
        <f t="shared" si="66"/>
        <v/>
      </c>
      <c r="B1663" s="119"/>
      <c r="C1663" s="33"/>
      <c r="D1663" s="120"/>
      <c r="E1663" s="35"/>
      <c r="F1663" s="35"/>
      <c r="G1663" s="35"/>
      <c r="H1663" s="35"/>
      <c r="I1663" s="35"/>
      <c r="J1663" s="48"/>
      <c r="K1663" s="48"/>
      <c r="L1663" s="48"/>
      <c r="M1663" s="48"/>
      <c r="N1663" s="48"/>
      <c r="O1663" s="73"/>
      <c r="P1663" s="73"/>
      <c r="Q1663" s="73"/>
      <c r="R1663" s="73"/>
      <c r="S1663" s="73"/>
      <c r="T1663" s="48"/>
      <c r="U1663" s="48"/>
      <c r="V1663" s="48"/>
      <c r="W1663" s="48"/>
      <c r="X1663" s="48"/>
      <c r="Y1663" s="48"/>
      <c r="Z1663" s="48"/>
      <c r="AA1663" s="48"/>
      <c r="AB1663" s="48"/>
      <c r="AC1663" s="48"/>
      <c r="AD1663" s="48"/>
      <c r="AE1663" s="48"/>
      <c r="AF1663" s="48"/>
      <c r="AG1663" s="48"/>
      <c r="AH1663" s="48"/>
      <c r="AI1663" s="48"/>
      <c r="AJ1663" s="48"/>
      <c r="AK1663" s="48"/>
      <c r="AL1663" s="48"/>
      <c r="AM1663" s="48"/>
      <c r="AN1663" s="48"/>
      <c r="AO1663" s="48"/>
      <c r="AP1663" s="48"/>
      <c r="AQ1663" s="48"/>
      <c r="AR1663" s="48"/>
      <c r="AS1663" s="48"/>
      <c r="AT1663" s="48"/>
      <c r="AU1663" s="48"/>
      <c r="AV1663" s="48"/>
      <c r="AW1663" s="48"/>
      <c r="AX1663" s="48"/>
      <c r="AY1663" s="48"/>
      <c r="AZ1663" s="48"/>
      <c r="BA1663" s="48"/>
      <c r="BB1663" s="48"/>
    </row>
    <row r="1664" spans="1:54" x14ac:dyDescent="0.25">
      <c r="A1664" s="42" t="str">
        <f t="shared" si="66"/>
        <v/>
      </c>
      <c r="B1664" s="119"/>
      <c r="C1664" s="33"/>
      <c r="D1664" s="120"/>
      <c r="E1664" s="35"/>
      <c r="F1664" s="35"/>
      <c r="G1664" s="35"/>
      <c r="H1664" s="35"/>
      <c r="I1664" s="35"/>
      <c r="J1664" s="48"/>
      <c r="K1664" s="48"/>
      <c r="L1664" s="48"/>
      <c r="M1664" s="48"/>
      <c r="N1664" s="48"/>
      <c r="O1664" s="73"/>
      <c r="P1664" s="73"/>
      <c r="Q1664" s="73"/>
      <c r="R1664" s="73"/>
      <c r="S1664" s="73"/>
      <c r="T1664" s="48"/>
      <c r="U1664" s="48"/>
      <c r="V1664" s="48"/>
      <c r="W1664" s="48"/>
      <c r="X1664" s="48"/>
      <c r="Y1664" s="48"/>
      <c r="Z1664" s="48"/>
      <c r="AA1664" s="48"/>
      <c r="AB1664" s="48"/>
      <c r="AC1664" s="48"/>
      <c r="AD1664" s="48"/>
      <c r="AE1664" s="48"/>
      <c r="AF1664" s="48"/>
      <c r="AG1664" s="48"/>
      <c r="AH1664" s="48"/>
      <c r="AI1664" s="48"/>
      <c r="AJ1664" s="48"/>
      <c r="AK1664" s="48"/>
      <c r="AL1664" s="48"/>
      <c r="AM1664" s="48"/>
      <c r="AN1664" s="48"/>
      <c r="AO1664" s="48"/>
      <c r="AP1664" s="48"/>
      <c r="AQ1664" s="48"/>
      <c r="AR1664" s="48"/>
      <c r="AS1664" s="48"/>
      <c r="AT1664" s="48"/>
      <c r="AU1664" s="48"/>
      <c r="AV1664" s="48"/>
      <c r="AW1664" s="48"/>
      <c r="AX1664" s="48"/>
      <c r="AY1664" s="48"/>
      <c r="AZ1664" s="48"/>
      <c r="BA1664" s="48"/>
      <c r="BB1664" s="48"/>
    </row>
    <row r="1665" spans="1:54" x14ac:dyDescent="0.25">
      <c r="A1665" s="42" t="str">
        <f t="shared" si="66"/>
        <v/>
      </c>
      <c r="B1665" s="119"/>
      <c r="C1665" s="33"/>
      <c r="D1665" s="120"/>
      <c r="E1665" s="35"/>
      <c r="F1665" s="35"/>
      <c r="G1665" s="35"/>
      <c r="H1665" s="35"/>
      <c r="I1665" s="35"/>
      <c r="J1665" s="48"/>
      <c r="K1665" s="48"/>
      <c r="L1665" s="48"/>
      <c r="M1665" s="48"/>
      <c r="N1665" s="48"/>
      <c r="O1665" s="73"/>
      <c r="P1665" s="73"/>
      <c r="Q1665" s="73"/>
      <c r="R1665" s="73"/>
      <c r="S1665" s="73"/>
      <c r="T1665" s="48"/>
      <c r="U1665" s="48"/>
      <c r="V1665" s="48"/>
      <c r="W1665" s="48"/>
      <c r="X1665" s="48"/>
      <c r="Y1665" s="48"/>
      <c r="Z1665" s="48"/>
      <c r="AA1665" s="48"/>
      <c r="AB1665" s="48"/>
      <c r="AC1665" s="48"/>
      <c r="AD1665" s="48"/>
      <c r="AE1665" s="48"/>
      <c r="AF1665" s="48"/>
      <c r="AG1665" s="48"/>
      <c r="AH1665" s="48"/>
      <c r="AI1665" s="48"/>
      <c r="AJ1665" s="48"/>
      <c r="AK1665" s="48"/>
      <c r="AL1665" s="48"/>
      <c r="AM1665" s="48"/>
      <c r="AN1665" s="48"/>
      <c r="AO1665" s="48"/>
      <c r="AP1665" s="48"/>
      <c r="AQ1665" s="48"/>
      <c r="AR1665" s="48"/>
      <c r="AS1665" s="48"/>
      <c r="AT1665" s="48"/>
      <c r="AU1665" s="48"/>
      <c r="AV1665" s="48"/>
      <c r="AW1665" s="48"/>
      <c r="AX1665" s="48"/>
      <c r="AY1665" s="48"/>
      <c r="AZ1665" s="48"/>
      <c r="BA1665" s="48"/>
      <c r="BB1665" s="48"/>
    </row>
    <row r="1666" spans="1:54" x14ac:dyDescent="0.25">
      <c r="A1666" s="42" t="str">
        <f t="shared" si="66"/>
        <v/>
      </c>
      <c r="B1666" s="119"/>
      <c r="C1666" s="33"/>
      <c r="D1666" s="120"/>
      <c r="E1666" s="35"/>
      <c r="F1666" s="35"/>
      <c r="G1666" s="35"/>
      <c r="H1666" s="35"/>
      <c r="I1666" s="35"/>
      <c r="J1666" s="48"/>
      <c r="K1666" s="48"/>
      <c r="L1666" s="48"/>
      <c r="M1666" s="48"/>
      <c r="N1666" s="48"/>
      <c r="O1666" s="73"/>
      <c r="P1666" s="73"/>
      <c r="Q1666" s="73"/>
      <c r="R1666" s="73"/>
      <c r="S1666" s="73"/>
      <c r="T1666" s="48"/>
      <c r="U1666" s="48"/>
      <c r="V1666" s="48"/>
      <c r="W1666" s="48"/>
      <c r="X1666" s="48"/>
      <c r="Y1666" s="48"/>
      <c r="Z1666" s="48"/>
      <c r="AA1666" s="48"/>
      <c r="AB1666" s="48"/>
      <c r="AC1666" s="48"/>
      <c r="AD1666" s="48"/>
      <c r="AE1666" s="48"/>
      <c r="AF1666" s="48"/>
      <c r="AG1666" s="48"/>
      <c r="AH1666" s="48"/>
      <c r="AI1666" s="48"/>
      <c r="AJ1666" s="48"/>
      <c r="AK1666" s="48"/>
      <c r="AL1666" s="48"/>
      <c r="AM1666" s="48"/>
      <c r="AN1666" s="48"/>
      <c r="AO1666" s="48"/>
      <c r="AP1666" s="48"/>
      <c r="AQ1666" s="48"/>
      <c r="AR1666" s="48"/>
      <c r="AS1666" s="48"/>
      <c r="AT1666" s="48"/>
      <c r="AU1666" s="48"/>
      <c r="AV1666" s="48"/>
      <c r="AW1666" s="48"/>
      <c r="AX1666" s="48"/>
      <c r="AY1666" s="48"/>
      <c r="AZ1666" s="48"/>
      <c r="BA1666" s="48"/>
      <c r="BB1666" s="48"/>
    </row>
    <row r="1667" spans="1:54" x14ac:dyDescent="0.25">
      <c r="A1667" s="42" t="str">
        <f t="shared" si="66"/>
        <v/>
      </c>
      <c r="B1667" s="119"/>
      <c r="C1667" s="33"/>
      <c r="D1667" s="120"/>
      <c r="E1667" s="35"/>
      <c r="F1667" s="35"/>
      <c r="G1667" s="35"/>
      <c r="H1667" s="35"/>
      <c r="I1667" s="35"/>
      <c r="J1667" s="48"/>
      <c r="K1667" s="48"/>
      <c r="L1667" s="48"/>
      <c r="M1667" s="48"/>
      <c r="N1667" s="48"/>
      <c r="O1667" s="73"/>
      <c r="P1667" s="73"/>
      <c r="Q1667" s="73"/>
      <c r="R1667" s="73"/>
      <c r="S1667" s="73"/>
      <c r="T1667" s="48"/>
      <c r="U1667" s="48"/>
      <c r="V1667" s="48"/>
      <c r="W1667" s="48"/>
      <c r="X1667" s="48"/>
      <c r="Y1667" s="48"/>
      <c r="Z1667" s="48"/>
      <c r="AA1667" s="48"/>
      <c r="AB1667" s="48"/>
      <c r="AC1667" s="48"/>
      <c r="AD1667" s="48"/>
      <c r="AE1667" s="48"/>
      <c r="AF1667" s="48"/>
      <c r="AG1667" s="48"/>
      <c r="AH1667" s="48"/>
      <c r="AI1667" s="48"/>
      <c r="AJ1667" s="48"/>
      <c r="AK1667" s="48"/>
      <c r="AL1667" s="48"/>
      <c r="AM1667" s="48"/>
      <c r="AN1667" s="48"/>
      <c r="AO1667" s="48"/>
      <c r="AP1667" s="48"/>
      <c r="AQ1667" s="48"/>
      <c r="AR1667" s="48"/>
      <c r="AS1667" s="48"/>
      <c r="AT1667" s="48"/>
      <c r="AU1667" s="48"/>
      <c r="AV1667" s="48"/>
      <c r="AW1667" s="48"/>
      <c r="AX1667" s="48"/>
      <c r="AY1667" s="48"/>
      <c r="AZ1667" s="48"/>
      <c r="BA1667" s="48"/>
      <c r="BB1667" s="48"/>
    </row>
    <row r="1668" spans="1:54" x14ac:dyDescent="0.25">
      <c r="A1668" s="42" t="str">
        <f t="shared" si="66"/>
        <v/>
      </c>
      <c r="B1668" s="119"/>
      <c r="C1668" s="33"/>
      <c r="D1668" s="120"/>
      <c r="E1668" s="35"/>
      <c r="F1668" s="35"/>
      <c r="G1668" s="35"/>
      <c r="H1668" s="35"/>
      <c r="I1668" s="35"/>
      <c r="J1668" s="48"/>
      <c r="K1668" s="48"/>
      <c r="L1668" s="48"/>
      <c r="M1668" s="48"/>
      <c r="N1668" s="48"/>
      <c r="O1668" s="73"/>
      <c r="P1668" s="73"/>
      <c r="Q1668" s="73"/>
      <c r="R1668" s="73"/>
      <c r="S1668" s="73"/>
      <c r="T1668" s="48"/>
      <c r="U1668" s="48"/>
      <c r="V1668" s="48"/>
      <c r="W1668" s="48"/>
      <c r="X1668" s="48"/>
      <c r="Y1668" s="48"/>
      <c r="Z1668" s="48"/>
      <c r="AA1668" s="48"/>
      <c r="AB1668" s="48"/>
      <c r="AC1668" s="48"/>
      <c r="AD1668" s="48"/>
      <c r="AE1668" s="48"/>
      <c r="AF1668" s="48"/>
      <c r="AG1668" s="48"/>
      <c r="AH1668" s="48"/>
      <c r="AI1668" s="48"/>
      <c r="AJ1668" s="48"/>
      <c r="AK1668" s="48"/>
      <c r="AL1668" s="48"/>
      <c r="AM1668" s="48"/>
      <c r="AN1668" s="48"/>
      <c r="AO1668" s="48"/>
      <c r="AP1668" s="48"/>
      <c r="AQ1668" s="48"/>
      <c r="AR1668" s="48"/>
      <c r="AS1668" s="48"/>
      <c r="AT1668" s="48"/>
      <c r="AU1668" s="48"/>
      <c r="AV1668" s="48"/>
      <c r="AW1668" s="48"/>
      <c r="AX1668" s="48"/>
      <c r="AY1668" s="48"/>
      <c r="AZ1668" s="48"/>
      <c r="BA1668" s="48"/>
      <c r="BB1668" s="48"/>
    </row>
    <row r="1669" spans="1:54" x14ac:dyDescent="0.25">
      <c r="A1669" s="42" t="str">
        <f t="shared" si="66"/>
        <v/>
      </c>
      <c r="B1669" s="119"/>
      <c r="C1669" s="33"/>
      <c r="D1669" s="120"/>
      <c r="E1669" s="35"/>
      <c r="F1669" s="35"/>
      <c r="G1669" s="35"/>
      <c r="H1669" s="35"/>
      <c r="I1669" s="35"/>
      <c r="J1669" s="48"/>
      <c r="K1669" s="48"/>
      <c r="L1669" s="48"/>
      <c r="M1669" s="48"/>
      <c r="N1669" s="48"/>
      <c r="O1669" s="73"/>
      <c r="P1669" s="73"/>
      <c r="Q1669" s="73"/>
      <c r="R1669" s="73"/>
      <c r="S1669" s="73"/>
      <c r="T1669" s="48"/>
      <c r="U1669" s="48"/>
      <c r="V1669" s="48"/>
      <c r="W1669" s="48"/>
      <c r="X1669" s="48"/>
      <c r="Y1669" s="48"/>
      <c r="Z1669" s="48"/>
      <c r="AA1669" s="48"/>
      <c r="AB1669" s="48"/>
      <c r="AC1669" s="48"/>
      <c r="AD1669" s="48"/>
      <c r="AE1669" s="48"/>
      <c r="AF1669" s="48"/>
      <c r="AG1669" s="48"/>
      <c r="AH1669" s="48"/>
      <c r="AI1669" s="48"/>
      <c r="AJ1669" s="48"/>
      <c r="AK1669" s="48"/>
      <c r="AL1669" s="48"/>
      <c r="AM1669" s="48"/>
      <c r="AN1669" s="48"/>
      <c r="AO1669" s="48"/>
      <c r="AP1669" s="48"/>
      <c r="AQ1669" s="48"/>
      <c r="AR1669" s="48"/>
      <c r="AS1669" s="48"/>
      <c r="AT1669" s="48"/>
      <c r="AU1669" s="48"/>
      <c r="AV1669" s="48"/>
      <c r="AW1669" s="48"/>
      <c r="AX1669" s="48"/>
      <c r="AY1669" s="48"/>
      <c r="AZ1669" s="48"/>
      <c r="BA1669" s="48"/>
      <c r="BB1669" s="48"/>
    </row>
    <row r="1670" spans="1:54" x14ac:dyDescent="0.25">
      <c r="A1670" s="42" t="str">
        <f t="shared" si="66"/>
        <v/>
      </c>
      <c r="B1670" s="119"/>
      <c r="C1670" s="33"/>
      <c r="D1670" s="120"/>
      <c r="E1670" s="35"/>
      <c r="F1670" s="35"/>
      <c r="G1670" s="35"/>
      <c r="H1670" s="35"/>
      <c r="I1670" s="35"/>
      <c r="J1670" s="48"/>
      <c r="K1670" s="48"/>
      <c r="L1670" s="48"/>
      <c r="M1670" s="48"/>
      <c r="N1670" s="48"/>
      <c r="O1670" s="73"/>
      <c r="P1670" s="73"/>
      <c r="Q1670" s="73"/>
      <c r="R1670" s="73"/>
      <c r="S1670" s="73"/>
      <c r="T1670" s="48"/>
      <c r="U1670" s="48"/>
      <c r="V1670" s="48"/>
      <c r="W1670" s="48"/>
      <c r="X1670" s="48"/>
      <c r="Y1670" s="48"/>
      <c r="Z1670" s="48"/>
      <c r="AA1670" s="48"/>
      <c r="AB1670" s="48"/>
      <c r="AC1670" s="48"/>
      <c r="AD1670" s="48"/>
      <c r="AE1670" s="48"/>
      <c r="AF1670" s="48"/>
      <c r="AG1670" s="48"/>
      <c r="AH1670" s="48"/>
      <c r="AI1670" s="48"/>
      <c r="AJ1670" s="48"/>
      <c r="AK1670" s="48"/>
      <c r="AL1670" s="48"/>
      <c r="AM1670" s="48"/>
      <c r="AN1670" s="48"/>
      <c r="AO1670" s="48"/>
      <c r="AP1670" s="48"/>
      <c r="AQ1670" s="48"/>
      <c r="AR1670" s="48"/>
      <c r="AS1670" s="48"/>
      <c r="AT1670" s="48"/>
      <c r="AU1670" s="48"/>
      <c r="AV1670" s="48"/>
      <c r="AW1670" s="48"/>
      <c r="AX1670" s="48"/>
      <c r="AY1670" s="48"/>
      <c r="AZ1670" s="48"/>
      <c r="BA1670" s="48"/>
      <c r="BB1670" s="48"/>
    </row>
    <row r="1671" spans="1:54" x14ac:dyDescent="0.25">
      <c r="A1671" s="42" t="str">
        <f t="shared" si="66"/>
        <v/>
      </c>
      <c r="B1671" s="119"/>
      <c r="C1671" s="33"/>
      <c r="D1671" s="120"/>
      <c r="E1671" s="35"/>
      <c r="F1671" s="35"/>
      <c r="G1671" s="35"/>
      <c r="H1671" s="35"/>
      <c r="I1671" s="35"/>
      <c r="J1671" s="48"/>
      <c r="K1671" s="48"/>
      <c r="L1671" s="48"/>
      <c r="M1671" s="48"/>
      <c r="N1671" s="48"/>
      <c r="O1671" s="73"/>
      <c r="P1671" s="73"/>
      <c r="Q1671" s="73"/>
      <c r="R1671" s="73"/>
      <c r="S1671" s="73"/>
      <c r="T1671" s="48"/>
      <c r="U1671" s="48"/>
      <c r="V1671" s="48"/>
      <c r="W1671" s="48"/>
      <c r="X1671" s="48"/>
      <c r="Y1671" s="48"/>
      <c r="Z1671" s="48"/>
      <c r="AA1671" s="48"/>
      <c r="AB1671" s="48"/>
      <c r="AC1671" s="48"/>
      <c r="AD1671" s="48"/>
      <c r="AE1671" s="48"/>
      <c r="AF1671" s="48"/>
      <c r="AG1671" s="48"/>
      <c r="AH1671" s="48"/>
      <c r="AI1671" s="48"/>
      <c r="AJ1671" s="48"/>
      <c r="AK1671" s="48"/>
      <c r="AL1671" s="48"/>
      <c r="AM1671" s="48"/>
      <c r="AN1671" s="48"/>
      <c r="AO1671" s="48"/>
      <c r="AP1671" s="48"/>
      <c r="AQ1671" s="48"/>
      <c r="AR1671" s="48"/>
      <c r="AS1671" s="48"/>
      <c r="AT1671" s="48"/>
      <c r="AU1671" s="48"/>
      <c r="AV1671" s="48"/>
      <c r="AW1671" s="48"/>
      <c r="AX1671" s="48"/>
      <c r="AY1671" s="48"/>
      <c r="AZ1671" s="48"/>
      <c r="BA1671" s="48"/>
      <c r="BB1671" s="48"/>
    </row>
    <row r="1672" spans="1:54" x14ac:dyDescent="0.25">
      <c r="A1672" s="42" t="str">
        <f t="shared" si="66"/>
        <v/>
      </c>
      <c r="B1672" s="119"/>
      <c r="C1672" s="33"/>
      <c r="D1672" s="120"/>
      <c r="E1672" s="35"/>
      <c r="F1672" s="35"/>
      <c r="G1672" s="35"/>
      <c r="H1672" s="35"/>
      <c r="I1672" s="35"/>
      <c r="J1672" s="48"/>
      <c r="K1672" s="48"/>
      <c r="L1672" s="48"/>
      <c r="M1672" s="48"/>
      <c r="N1672" s="48"/>
      <c r="O1672" s="73"/>
      <c r="P1672" s="73"/>
      <c r="Q1672" s="73"/>
      <c r="R1672" s="73"/>
      <c r="S1672" s="73"/>
      <c r="T1672" s="48"/>
      <c r="U1672" s="48"/>
      <c r="V1672" s="48"/>
      <c r="W1672" s="48"/>
      <c r="X1672" s="48"/>
      <c r="Y1672" s="48"/>
      <c r="Z1672" s="48"/>
      <c r="AA1672" s="48"/>
      <c r="AB1672" s="48"/>
      <c r="AC1672" s="48"/>
      <c r="AD1672" s="48"/>
      <c r="AE1672" s="48"/>
      <c r="AF1672" s="48"/>
      <c r="AG1672" s="48"/>
      <c r="AH1672" s="48"/>
      <c r="AI1672" s="48"/>
      <c r="AJ1672" s="48"/>
      <c r="AK1672" s="48"/>
      <c r="AL1672" s="48"/>
      <c r="AM1672" s="48"/>
      <c r="AN1672" s="48"/>
      <c r="AO1672" s="48"/>
      <c r="AP1672" s="48"/>
      <c r="AQ1672" s="48"/>
      <c r="AR1672" s="48"/>
      <c r="AS1672" s="48"/>
      <c r="AT1672" s="48"/>
      <c r="AU1672" s="48"/>
      <c r="AV1672" s="48"/>
      <c r="AW1672" s="48"/>
      <c r="AX1672" s="48"/>
      <c r="AY1672" s="48"/>
      <c r="AZ1672" s="48"/>
      <c r="BA1672" s="48"/>
      <c r="BB1672" s="48"/>
    </row>
    <row r="1673" spans="1:54" x14ac:dyDescent="0.25">
      <c r="A1673" s="42" t="str">
        <f t="shared" si="66"/>
        <v/>
      </c>
      <c r="B1673" s="119"/>
      <c r="C1673" s="33"/>
      <c r="D1673" s="120"/>
      <c r="E1673" s="35"/>
      <c r="F1673" s="35"/>
      <c r="G1673" s="35"/>
      <c r="H1673" s="35"/>
      <c r="I1673" s="35"/>
      <c r="J1673" s="48"/>
      <c r="K1673" s="48"/>
      <c r="L1673" s="48"/>
      <c r="M1673" s="48"/>
      <c r="N1673" s="48"/>
      <c r="O1673" s="73"/>
      <c r="P1673" s="73"/>
      <c r="Q1673" s="73"/>
      <c r="R1673" s="73"/>
      <c r="S1673" s="73"/>
      <c r="T1673" s="48"/>
      <c r="U1673" s="48"/>
      <c r="V1673" s="48"/>
      <c r="W1673" s="48"/>
      <c r="X1673" s="48"/>
      <c r="Y1673" s="48"/>
      <c r="Z1673" s="48"/>
      <c r="AA1673" s="48"/>
      <c r="AB1673" s="48"/>
      <c r="AC1673" s="48"/>
      <c r="AD1673" s="48"/>
      <c r="AE1673" s="48"/>
      <c r="AF1673" s="48"/>
      <c r="AG1673" s="48"/>
      <c r="AH1673" s="48"/>
      <c r="AI1673" s="48"/>
      <c r="AJ1673" s="48"/>
      <c r="AK1673" s="48"/>
      <c r="AL1673" s="48"/>
      <c r="AM1673" s="48"/>
      <c r="AN1673" s="48"/>
      <c r="AO1673" s="48"/>
      <c r="AP1673" s="48"/>
      <c r="AQ1673" s="48"/>
      <c r="AR1673" s="48"/>
      <c r="AS1673" s="48"/>
      <c r="AT1673" s="48"/>
      <c r="AU1673" s="48"/>
      <c r="AV1673" s="48"/>
      <c r="AW1673" s="48"/>
      <c r="AX1673" s="48"/>
      <c r="AY1673" s="48"/>
      <c r="AZ1673" s="48"/>
      <c r="BA1673" s="48"/>
      <c r="BB1673" s="48"/>
    </row>
    <row r="1674" spans="1:54" x14ac:dyDescent="0.25">
      <c r="A1674" s="42" t="str">
        <f t="shared" si="66"/>
        <v/>
      </c>
      <c r="B1674" s="119"/>
      <c r="C1674" s="33"/>
      <c r="D1674" s="120"/>
      <c r="E1674" s="35"/>
      <c r="F1674" s="35"/>
      <c r="G1674" s="35"/>
      <c r="H1674" s="35"/>
      <c r="I1674" s="35"/>
      <c r="J1674" s="48"/>
      <c r="K1674" s="48"/>
      <c r="L1674" s="48"/>
      <c r="M1674" s="48"/>
      <c r="N1674" s="48"/>
      <c r="O1674" s="73"/>
      <c r="P1674" s="73"/>
      <c r="Q1674" s="73"/>
      <c r="R1674" s="73"/>
      <c r="S1674" s="73"/>
      <c r="T1674" s="48"/>
      <c r="U1674" s="48"/>
      <c r="V1674" s="48"/>
      <c r="W1674" s="48"/>
      <c r="X1674" s="48"/>
      <c r="Y1674" s="48"/>
      <c r="Z1674" s="48"/>
      <c r="AA1674" s="48"/>
      <c r="AB1674" s="48"/>
      <c r="AC1674" s="48"/>
      <c r="AD1674" s="48"/>
      <c r="AE1674" s="48"/>
      <c r="AF1674" s="48"/>
      <c r="AG1674" s="48"/>
      <c r="AH1674" s="48"/>
      <c r="AI1674" s="48"/>
      <c r="AJ1674" s="48"/>
      <c r="AK1674" s="48"/>
      <c r="AL1674" s="48"/>
      <c r="AM1674" s="48"/>
      <c r="AN1674" s="48"/>
      <c r="AO1674" s="48"/>
      <c r="AP1674" s="48"/>
      <c r="AQ1674" s="48"/>
      <c r="AR1674" s="48"/>
      <c r="AS1674" s="48"/>
      <c r="AT1674" s="48"/>
      <c r="AU1674" s="48"/>
      <c r="AV1674" s="48"/>
      <c r="AW1674" s="48"/>
      <c r="AX1674" s="48"/>
      <c r="AY1674" s="48"/>
      <c r="AZ1674" s="48"/>
      <c r="BA1674" s="48"/>
      <c r="BB1674" s="48"/>
    </row>
    <row r="1675" spans="1:54" x14ac:dyDescent="0.25">
      <c r="A1675" s="42" t="str">
        <f t="shared" si="66"/>
        <v/>
      </c>
      <c r="B1675" s="119"/>
      <c r="C1675" s="33"/>
      <c r="D1675" s="120"/>
      <c r="E1675" s="35"/>
      <c r="F1675" s="35"/>
      <c r="G1675" s="35"/>
      <c r="H1675" s="35"/>
      <c r="I1675" s="35"/>
      <c r="J1675" s="48"/>
      <c r="K1675" s="48"/>
      <c r="L1675" s="48"/>
      <c r="M1675" s="48"/>
      <c r="N1675" s="48"/>
      <c r="O1675" s="73"/>
      <c r="P1675" s="73"/>
      <c r="Q1675" s="73"/>
      <c r="R1675" s="73"/>
      <c r="S1675" s="73"/>
      <c r="T1675" s="48"/>
      <c r="U1675" s="48"/>
      <c r="V1675" s="48"/>
      <c r="W1675" s="48"/>
      <c r="X1675" s="48"/>
      <c r="Y1675" s="48"/>
      <c r="Z1675" s="48"/>
      <c r="AA1675" s="48"/>
      <c r="AB1675" s="48"/>
      <c r="AC1675" s="48"/>
      <c r="AD1675" s="48"/>
      <c r="AE1675" s="48"/>
      <c r="AF1675" s="48"/>
      <c r="AG1675" s="48"/>
      <c r="AH1675" s="48"/>
      <c r="AI1675" s="48"/>
      <c r="AJ1675" s="48"/>
      <c r="AK1675" s="48"/>
      <c r="AL1675" s="48"/>
      <c r="AM1675" s="48"/>
      <c r="AN1675" s="48"/>
      <c r="AO1675" s="48"/>
      <c r="AP1675" s="48"/>
      <c r="AQ1675" s="48"/>
      <c r="AR1675" s="48"/>
      <c r="AS1675" s="48"/>
      <c r="AT1675" s="48"/>
      <c r="AU1675" s="48"/>
      <c r="AV1675" s="48"/>
      <c r="AW1675" s="48"/>
      <c r="AX1675" s="48"/>
      <c r="AY1675" s="48"/>
      <c r="AZ1675" s="48"/>
      <c r="BA1675" s="48"/>
      <c r="BB1675" s="48"/>
    </row>
    <row r="1676" spans="1:54" x14ac:dyDescent="0.25">
      <c r="A1676" s="42" t="str">
        <f t="shared" si="66"/>
        <v/>
      </c>
      <c r="B1676" s="119"/>
      <c r="C1676" s="33"/>
      <c r="D1676" s="120"/>
      <c r="E1676" s="35"/>
      <c r="F1676" s="35"/>
      <c r="G1676" s="35"/>
      <c r="H1676" s="35"/>
      <c r="I1676" s="35"/>
      <c r="J1676" s="48"/>
      <c r="K1676" s="48"/>
      <c r="L1676" s="48"/>
      <c r="M1676" s="48"/>
      <c r="N1676" s="48"/>
      <c r="O1676" s="73"/>
      <c r="P1676" s="73"/>
      <c r="Q1676" s="73"/>
      <c r="R1676" s="73"/>
      <c r="S1676" s="73"/>
      <c r="T1676" s="48"/>
      <c r="U1676" s="48"/>
      <c r="V1676" s="48"/>
      <c r="W1676" s="48"/>
      <c r="X1676" s="48"/>
      <c r="Y1676" s="48"/>
      <c r="Z1676" s="48"/>
      <c r="AA1676" s="48"/>
      <c r="AB1676" s="48"/>
      <c r="AC1676" s="48"/>
      <c r="AD1676" s="48"/>
      <c r="AE1676" s="48"/>
      <c r="AF1676" s="48"/>
      <c r="AG1676" s="48"/>
      <c r="AH1676" s="48"/>
      <c r="AI1676" s="48"/>
      <c r="AJ1676" s="48"/>
      <c r="AK1676" s="48"/>
      <c r="AL1676" s="48"/>
      <c r="AM1676" s="48"/>
      <c r="AN1676" s="48"/>
      <c r="AO1676" s="48"/>
      <c r="AP1676" s="48"/>
      <c r="AQ1676" s="48"/>
      <c r="AR1676" s="48"/>
      <c r="AS1676" s="48"/>
      <c r="AT1676" s="48"/>
      <c r="AU1676" s="48"/>
      <c r="AV1676" s="48"/>
      <c r="AW1676" s="48"/>
      <c r="AX1676" s="48"/>
      <c r="AY1676" s="48"/>
      <c r="AZ1676" s="48"/>
      <c r="BA1676" s="48"/>
      <c r="BB1676" s="48"/>
    </row>
    <row r="1677" spans="1:54" x14ac:dyDescent="0.25">
      <c r="A1677" s="42" t="str">
        <f t="shared" si="66"/>
        <v/>
      </c>
      <c r="B1677" s="119"/>
      <c r="C1677" s="33"/>
      <c r="D1677" s="120"/>
      <c r="E1677" s="35"/>
      <c r="F1677" s="35"/>
      <c r="G1677" s="35"/>
      <c r="H1677" s="35"/>
      <c r="I1677" s="35"/>
      <c r="J1677" s="48"/>
      <c r="K1677" s="48"/>
      <c r="L1677" s="48"/>
      <c r="M1677" s="48"/>
      <c r="N1677" s="48"/>
      <c r="O1677" s="73"/>
      <c r="P1677" s="73"/>
      <c r="Q1677" s="73"/>
      <c r="R1677" s="73"/>
      <c r="S1677" s="73"/>
      <c r="T1677" s="48"/>
      <c r="U1677" s="48"/>
      <c r="V1677" s="48"/>
      <c r="W1677" s="48"/>
      <c r="X1677" s="48"/>
      <c r="Y1677" s="48"/>
      <c r="Z1677" s="48"/>
      <c r="AA1677" s="48"/>
      <c r="AB1677" s="48"/>
      <c r="AC1677" s="48"/>
      <c r="AD1677" s="48"/>
      <c r="AE1677" s="48"/>
      <c r="AF1677" s="48"/>
      <c r="AG1677" s="48"/>
      <c r="AH1677" s="48"/>
      <c r="AI1677" s="48"/>
      <c r="AJ1677" s="48"/>
      <c r="AK1677" s="48"/>
      <c r="AL1677" s="48"/>
      <c r="AM1677" s="48"/>
      <c r="AN1677" s="48"/>
      <c r="AO1677" s="48"/>
      <c r="AP1677" s="48"/>
      <c r="AQ1677" s="48"/>
      <c r="AR1677" s="48"/>
      <c r="AS1677" s="48"/>
      <c r="AT1677" s="48"/>
      <c r="AU1677" s="48"/>
      <c r="AV1677" s="48"/>
      <c r="AW1677" s="48"/>
      <c r="AX1677" s="48"/>
      <c r="AY1677" s="48"/>
      <c r="AZ1677" s="48"/>
      <c r="BA1677" s="48"/>
      <c r="BB1677" s="48"/>
    </row>
    <row r="1678" spans="1:54" x14ac:dyDescent="0.25">
      <c r="A1678" s="42" t="str">
        <f t="shared" si="66"/>
        <v/>
      </c>
      <c r="B1678" s="119"/>
      <c r="C1678" s="33"/>
      <c r="D1678" s="120"/>
      <c r="E1678" s="35"/>
      <c r="F1678" s="35"/>
      <c r="G1678" s="35"/>
      <c r="H1678" s="35"/>
      <c r="I1678" s="35"/>
      <c r="J1678" s="48"/>
      <c r="K1678" s="48"/>
      <c r="L1678" s="48"/>
      <c r="M1678" s="48"/>
      <c r="N1678" s="48"/>
      <c r="O1678" s="73"/>
      <c r="P1678" s="73"/>
      <c r="Q1678" s="73"/>
      <c r="R1678" s="73"/>
      <c r="S1678" s="73"/>
      <c r="T1678" s="48"/>
      <c r="U1678" s="48"/>
      <c r="V1678" s="48"/>
      <c r="W1678" s="48"/>
      <c r="X1678" s="48"/>
      <c r="Y1678" s="48"/>
      <c r="Z1678" s="48"/>
      <c r="AA1678" s="48"/>
      <c r="AB1678" s="48"/>
      <c r="AC1678" s="48"/>
      <c r="AD1678" s="48"/>
      <c r="AE1678" s="48"/>
      <c r="AF1678" s="48"/>
      <c r="AG1678" s="48"/>
      <c r="AH1678" s="48"/>
      <c r="AI1678" s="48"/>
      <c r="AJ1678" s="48"/>
      <c r="AK1678" s="48"/>
      <c r="AL1678" s="48"/>
      <c r="AM1678" s="48"/>
      <c r="AN1678" s="48"/>
      <c r="AO1678" s="48"/>
      <c r="AP1678" s="48"/>
      <c r="AQ1678" s="48"/>
      <c r="AR1678" s="48"/>
      <c r="AS1678" s="48"/>
      <c r="AT1678" s="48"/>
      <c r="AU1678" s="48"/>
      <c r="AV1678" s="48"/>
      <c r="AW1678" s="48"/>
      <c r="AX1678" s="48"/>
      <c r="AY1678" s="48"/>
      <c r="AZ1678" s="48"/>
      <c r="BA1678" s="48"/>
      <c r="BB1678" s="48"/>
    </row>
    <row r="1679" spans="1:54" x14ac:dyDescent="0.25">
      <c r="A1679" s="42" t="str">
        <f t="shared" si="66"/>
        <v/>
      </c>
      <c r="B1679" s="119"/>
      <c r="C1679" s="33"/>
      <c r="D1679" s="120"/>
      <c r="E1679" s="35"/>
      <c r="F1679" s="35"/>
      <c r="G1679" s="35"/>
      <c r="H1679" s="35"/>
      <c r="I1679" s="35"/>
      <c r="J1679" s="48"/>
      <c r="K1679" s="48"/>
      <c r="L1679" s="48"/>
      <c r="M1679" s="48"/>
      <c r="N1679" s="48"/>
      <c r="O1679" s="73"/>
      <c r="P1679" s="73"/>
      <c r="Q1679" s="73"/>
      <c r="R1679" s="73"/>
      <c r="S1679" s="73"/>
      <c r="T1679" s="48"/>
      <c r="U1679" s="48"/>
      <c r="V1679" s="48"/>
      <c r="W1679" s="48"/>
      <c r="X1679" s="48"/>
      <c r="Y1679" s="48"/>
      <c r="Z1679" s="48"/>
      <c r="AA1679" s="48"/>
      <c r="AB1679" s="48"/>
      <c r="AC1679" s="48"/>
      <c r="AD1679" s="48"/>
      <c r="AE1679" s="48"/>
      <c r="AF1679" s="48"/>
      <c r="AG1679" s="48"/>
      <c r="AH1679" s="48"/>
      <c r="AI1679" s="48"/>
      <c r="AJ1679" s="48"/>
      <c r="AK1679" s="48"/>
      <c r="AL1679" s="48"/>
      <c r="AM1679" s="48"/>
      <c r="AN1679" s="48"/>
      <c r="AO1679" s="48"/>
      <c r="AP1679" s="48"/>
      <c r="AQ1679" s="48"/>
      <c r="AR1679" s="48"/>
      <c r="AS1679" s="48"/>
      <c r="AT1679" s="48"/>
      <c r="AU1679" s="48"/>
      <c r="AV1679" s="48"/>
      <c r="AW1679" s="48"/>
      <c r="AX1679" s="48"/>
      <c r="AY1679" s="48"/>
      <c r="AZ1679" s="48"/>
      <c r="BA1679" s="48"/>
      <c r="BB1679" s="48"/>
    </row>
    <row r="1680" spans="1:54" x14ac:dyDescent="0.25">
      <c r="A1680" s="42" t="str">
        <f t="shared" si="66"/>
        <v/>
      </c>
      <c r="B1680" s="119"/>
      <c r="C1680" s="33"/>
      <c r="D1680" s="120"/>
      <c r="E1680" s="35"/>
      <c r="F1680" s="35"/>
      <c r="G1680" s="35"/>
      <c r="H1680" s="35"/>
      <c r="I1680" s="35"/>
      <c r="J1680" s="48"/>
      <c r="K1680" s="48"/>
      <c r="L1680" s="48"/>
      <c r="M1680" s="48"/>
      <c r="N1680" s="48"/>
      <c r="O1680" s="73"/>
      <c r="P1680" s="73"/>
      <c r="Q1680" s="73"/>
      <c r="R1680" s="73"/>
      <c r="S1680" s="73"/>
      <c r="T1680" s="48"/>
      <c r="U1680" s="48"/>
      <c r="V1680" s="48"/>
      <c r="W1680" s="48"/>
      <c r="X1680" s="48"/>
      <c r="Y1680" s="48"/>
      <c r="Z1680" s="48"/>
      <c r="AA1680" s="48"/>
      <c r="AB1680" s="48"/>
      <c r="AC1680" s="48"/>
      <c r="AD1680" s="48"/>
      <c r="AE1680" s="48"/>
      <c r="AF1680" s="48"/>
      <c r="AG1680" s="48"/>
      <c r="AH1680" s="48"/>
      <c r="AI1680" s="48"/>
      <c r="AJ1680" s="48"/>
      <c r="AK1680" s="48"/>
      <c r="AL1680" s="48"/>
      <c r="AM1680" s="48"/>
      <c r="AN1680" s="48"/>
      <c r="AO1680" s="48"/>
      <c r="AP1680" s="48"/>
      <c r="AQ1680" s="48"/>
      <c r="AR1680" s="48"/>
      <c r="AS1680" s="48"/>
      <c r="AT1680" s="48"/>
      <c r="AU1680" s="48"/>
      <c r="AV1680" s="48"/>
      <c r="AW1680" s="48"/>
      <c r="AX1680" s="48"/>
      <c r="AY1680" s="48"/>
      <c r="AZ1680" s="48"/>
      <c r="BA1680" s="48"/>
      <c r="BB1680" s="48"/>
    </row>
    <row r="1681" spans="1:54" x14ac:dyDescent="0.25">
      <c r="A1681" s="42" t="str">
        <f t="shared" si="66"/>
        <v/>
      </c>
      <c r="B1681" s="119"/>
      <c r="C1681" s="33"/>
      <c r="D1681" s="120"/>
      <c r="E1681" s="35"/>
      <c r="F1681" s="35"/>
      <c r="G1681" s="35"/>
      <c r="H1681" s="35"/>
      <c r="I1681" s="35"/>
      <c r="J1681" s="48"/>
      <c r="K1681" s="48"/>
      <c r="L1681" s="48"/>
      <c r="M1681" s="48"/>
      <c r="N1681" s="48"/>
      <c r="O1681" s="73"/>
      <c r="P1681" s="73"/>
      <c r="Q1681" s="73"/>
      <c r="R1681" s="73"/>
      <c r="S1681" s="73"/>
      <c r="T1681" s="48"/>
      <c r="U1681" s="48"/>
      <c r="V1681" s="48"/>
      <c r="W1681" s="48"/>
      <c r="X1681" s="48"/>
      <c r="Y1681" s="48"/>
      <c r="Z1681" s="48"/>
      <c r="AA1681" s="48"/>
      <c r="AB1681" s="48"/>
      <c r="AC1681" s="48"/>
      <c r="AD1681" s="48"/>
      <c r="AE1681" s="48"/>
      <c r="AF1681" s="48"/>
      <c r="AG1681" s="48"/>
      <c r="AH1681" s="48"/>
      <c r="AI1681" s="48"/>
      <c r="AJ1681" s="48"/>
      <c r="AK1681" s="48"/>
      <c r="AL1681" s="48"/>
      <c r="AM1681" s="48"/>
      <c r="AN1681" s="48"/>
      <c r="AO1681" s="48"/>
      <c r="AP1681" s="48"/>
      <c r="AQ1681" s="48"/>
      <c r="AR1681" s="48"/>
      <c r="AS1681" s="48"/>
      <c r="AT1681" s="48"/>
      <c r="AU1681" s="48"/>
      <c r="AV1681" s="48"/>
      <c r="AW1681" s="48"/>
      <c r="AX1681" s="48"/>
      <c r="AY1681" s="48"/>
      <c r="AZ1681" s="48"/>
      <c r="BA1681" s="48"/>
      <c r="BB1681" s="48"/>
    </row>
    <row r="1682" spans="1:54" x14ac:dyDescent="0.25">
      <c r="A1682" s="42" t="str">
        <f t="shared" si="66"/>
        <v/>
      </c>
      <c r="B1682" s="119"/>
      <c r="C1682" s="33"/>
      <c r="D1682" s="120"/>
      <c r="E1682" s="35"/>
      <c r="F1682" s="35"/>
      <c r="G1682" s="35"/>
      <c r="H1682" s="35"/>
      <c r="I1682" s="35"/>
      <c r="J1682" s="48"/>
      <c r="K1682" s="48"/>
      <c r="L1682" s="48"/>
      <c r="M1682" s="48"/>
      <c r="N1682" s="48"/>
      <c r="O1682" s="73"/>
      <c r="P1682" s="73"/>
      <c r="Q1682" s="73"/>
      <c r="R1682" s="73"/>
      <c r="S1682" s="73"/>
      <c r="T1682" s="48"/>
      <c r="U1682" s="48"/>
      <c r="V1682" s="48"/>
      <c r="W1682" s="48"/>
      <c r="X1682" s="48"/>
      <c r="Y1682" s="48"/>
      <c r="Z1682" s="48"/>
      <c r="AA1682" s="48"/>
      <c r="AB1682" s="48"/>
      <c r="AC1682" s="48"/>
      <c r="AD1682" s="48"/>
      <c r="AE1682" s="48"/>
      <c r="AF1682" s="48"/>
      <c r="AG1682" s="48"/>
      <c r="AH1682" s="48"/>
      <c r="AI1682" s="48"/>
      <c r="AJ1682" s="48"/>
      <c r="AK1682" s="48"/>
      <c r="AL1682" s="48"/>
      <c r="AM1682" s="48"/>
      <c r="AN1682" s="48"/>
      <c r="AO1682" s="48"/>
      <c r="AP1682" s="48"/>
      <c r="AQ1682" s="48"/>
      <c r="AR1682" s="48"/>
      <c r="AS1682" s="48"/>
      <c r="AT1682" s="48"/>
      <c r="AU1682" s="48"/>
      <c r="AV1682" s="48"/>
      <c r="AW1682" s="48"/>
      <c r="AX1682" s="48"/>
      <c r="AY1682" s="48"/>
      <c r="AZ1682" s="48"/>
      <c r="BA1682" s="48"/>
      <c r="BB1682" s="48"/>
    </row>
    <row r="1683" spans="1:54" x14ac:dyDescent="0.25">
      <c r="A1683" s="42" t="str">
        <f t="shared" si="66"/>
        <v/>
      </c>
      <c r="B1683" s="119"/>
      <c r="C1683" s="33"/>
      <c r="D1683" s="120"/>
      <c r="E1683" s="35"/>
      <c r="F1683" s="35"/>
      <c r="G1683" s="35"/>
      <c r="H1683" s="35"/>
      <c r="I1683" s="35"/>
      <c r="J1683" s="48"/>
      <c r="K1683" s="48"/>
      <c r="L1683" s="48"/>
      <c r="M1683" s="48"/>
      <c r="N1683" s="48"/>
      <c r="O1683" s="73"/>
      <c r="P1683" s="73"/>
      <c r="Q1683" s="73"/>
      <c r="R1683" s="73"/>
      <c r="S1683" s="73"/>
      <c r="T1683" s="48"/>
      <c r="U1683" s="48"/>
      <c r="V1683" s="48"/>
      <c r="W1683" s="48"/>
      <c r="X1683" s="48"/>
      <c r="Y1683" s="48"/>
      <c r="Z1683" s="48"/>
      <c r="AA1683" s="48"/>
      <c r="AB1683" s="48"/>
      <c r="AC1683" s="48"/>
      <c r="AD1683" s="48"/>
      <c r="AE1683" s="48"/>
      <c r="AF1683" s="48"/>
      <c r="AG1683" s="48"/>
      <c r="AH1683" s="48"/>
      <c r="AI1683" s="48"/>
      <c r="AJ1683" s="48"/>
      <c r="AK1683" s="48"/>
      <c r="AL1683" s="48"/>
      <c r="AM1683" s="48"/>
      <c r="AN1683" s="48"/>
      <c r="AO1683" s="48"/>
      <c r="AP1683" s="48"/>
      <c r="AQ1683" s="48"/>
      <c r="AR1683" s="48"/>
      <c r="AS1683" s="48"/>
      <c r="AT1683" s="48"/>
      <c r="AU1683" s="48"/>
      <c r="AV1683" s="48"/>
      <c r="AW1683" s="48"/>
      <c r="AX1683" s="48"/>
      <c r="AY1683" s="48"/>
      <c r="AZ1683" s="48"/>
      <c r="BA1683" s="48"/>
      <c r="BB1683" s="48"/>
    </row>
    <row r="1684" spans="1:54" x14ac:dyDescent="0.25">
      <c r="A1684" s="42" t="str">
        <f t="shared" ref="A1684:A1747" si="67">IF(B1684&lt;&gt;"",ROW(A1667),"")</f>
        <v/>
      </c>
      <c r="B1684" s="119"/>
      <c r="C1684" s="33"/>
      <c r="D1684" s="120"/>
      <c r="E1684" s="35"/>
      <c r="F1684" s="35"/>
      <c r="G1684" s="35"/>
      <c r="H1684" s="35"/>
      <c r="I1684" s="35"/>
      <c r="J1684" s="48"/>
      <c r="K1684" s="48"/>
      <c r="L1684" s="48"/>
      <c r="M1684" s="48"/>
      <c r="N1684" s="48"/>
      <c r="O1684" s="73"/>
      <c r="P1684" s="73"/>
      <c r="Q1684" s="73"/>
      <c r="R1684" s="73"/>
      <c r="S1684" s="73"/>
      <c r="T1684" s="48"/>
      <c r="U1684" s="48"/>
      <c r="V1684" s="48"/>
      <c r="W1684" s="48"/>
      <c r="X1684" s="48"/>
      <c r="Y1684" s="48"/>
      <c r="Z1684" s="48"/>
      <c r="AA1684" s="48"/>
      <c r="AB1684" s="48"/>
      <c r="AC1684" s="48"/>
      <c r="AD1684" s="48"/>
      <c r="AE1684" s="48"/>
      <c r="AF1684" s="48"/>
      <c r="AG1684" s="48"/>
      <c r="AH1684" s="48"/>
      <c r="AI1684" s="48"/>
      <c r="AJ1684" s="48"/>
      <c r="AK1684" s="48"/>
      <c r="AL1684" s="48"/>
      <c r="AM1684" s="48"/>
      <c r="AN1684" s="48"/>
      <c r="AO1684" s="48"/>
      <c r="AP1684" s="48"/>
      <c r="AQ1684" s="48"/>
      <c r="AR1684" s="48"/>
      <c r="AS1684" s="48"/>
      <c r="AT1684" s="48"/>
      <c r="AU1684" s="48"/>
      <c r="AV1684" s="48"/>
      <c r="AW1684" s="48"/>
      <c r="AX1684" s="48"/>
      <c r="AY1684" s="48"/>
      <c r="AZ1684" s="48"/>
      <c r="BA1684" s="48"/>
      <c r="BB1684" s="48"/>
    </row>
    <row r="1685" spans="1:54" x14ac:dyDescent="0.25">
      <c r="A1685" s="42" t="str">
        <f t="shared" si="67"/>
        <v/>
      </c>
      <c r="B1685" s="119"/>
      <c r="C1685" s="33"/>
      <c r="D1685" s="120"/>
      <c r="E1685" s="35"/>
      <c r="F1685" s="35"/>
      <c r="G1685" s="35"/>
      <c r="H1685" s="35"/>
      <c r="I1685" s="35"/>
      <c r="J1685" s="48"/>
      <c r="K1685" s="48"/>
      <c r="L1685" s="48"/>
      <c r="M1685" s="48"/>
      <c r="N1685" s="48"/>
      <c r="O1685" s="73"/>
      <c r="P1685" s="73"/>
      <c r="Q1685" s="73"/>
      <c r="R1685" s="73"/>
      <c r="S1685" s="73"/>
      <c r="T1685" s="48"/>
      <c r="U1685" s="48"/>
      <c r="V1685" s="48"/>
      <c r="W1685" s="48"/>
      <c r="X1685" s="48"/>
      <c r="Y1685" s="48"/>
      <c r="Z1685" s="48"/>
      <c r="AA1685" s="48"/>
      <c r="AB1685" s="48"/>
      <c r="AC1685" s="48"/>
      <c r="AD1685" s="48"/>
      <c r="AE1685" s="48"/>
      <c r="AF1685" s="48"/>
      <c r="AG1685" s="48"/>
      <c r="AH1685" s="48"/>
      <c r="AI1685" s="48"/>
      <c r="AJ1685" s="48"/>
      <c r="AK1685" s="48"/>
      <c r="AL1685" s="48"/>
      <c r="AM1685" s="48"/>
      <c r="AN1685" s="48"/>
      <c r="AO1685" s="48"/>
      <c r="AP1685" s="48"/>
      <c r="AQ1685" s="48"/>
      <c r="AR1685" s="48"/>
      <c r="AS1685" s="48"/>
      <c r="AT1685" s="48"/>
      <c r="AU1685" s="48"/>
      <c r="AV1685" s="48"/>
      <c r="AW1685" s="48"/>
      <c r="AX1685" s="48"/>
      <c r="AY1685" s="48"/>
      <c r="AZ1685" s="48"/>
      <c r="BA1685" s="48"/>
      <c r="BB1685" s="48"/>
    </row>
    <row r="1686" spans="1:54" x14ac:dyDescent="0.25">
      <c r="A1686" s="42" t="str">
        <f t="shared" si="67"/>
        <v/>
      </c>
      <c r="B1686" s="119"/>
      <c r="C1686" s="33"/>
      <c r="D1686" s="120"/>
      <c r="E1686" s="35"/>
      <c r="F1686" s="35"/>
      <c r="G1686" s="35"/>
      <c r="H1686" s="35"/>
      <c r="I1686" s="35"/>
      <c r="J1686" s="48"/>
      <c r="K1686" s="48"/>
      <c r="L1686" s="48"/>
      <c r="M1686" s="48"/>
      <c r="N1686" s="48"/>
      <c r="O1686" s="73"/>
      <c r="P1686" s="73"/>
      <c r="Q1686" s="73"/>
      <c r="R1686" s="73"/>
      <c r="S1686" s="73"/>
      <c r="T1686" s="48"/>
      <c r="U1686" s="48"/>
      <c r="V1686" s="48"/>
      <c r="W1686" s="48"/>
      <c r="X1686" s="48"/>
      <c r="Y1686" s="48"/>
      <c r="Z1686" s="48"/>
      <c r="AA1686" s="48"/>
      <c r="AB1686" s="48"/>
      <c r="AC1686" s="48"/>
      <c r="AD1686" s="48"/>
      <c r="AE1686" s="48"/>
      <c r="AF1686" s="48"/>
      <c r="AG1686" s="48"/>
      <c r="AH1686" s="48"/>
      <c r="AI1686" s="48"/>
      <c r="AJ1686" s="48"/>
      <c r="AK1686" s="48"/>
      <c r="AL1686" s="48"/>
      <c r="AM1686" s="48"/>
      <c r="AN1686" s="48"/>
      <c r="AO1686" s="48"/>
      <c r="AP1686" s="48"/>
      <c r="AQ1686" s="48"/>
      <c r="AR1686" s="48"/>
      <c r="AS1686" s="48"/>
      <c r="AT1686" s="48"/>
      <c r="AU1686" s="48"/>
      <c r="AV1686" s="48"/>
      <c r="AW1686" s="48"/>
      <c r="AX1686" s="48"/>
      <c r="AY1686" s="48"/>
      <c r="AZ1686" s="48"/>
      <c r="BA1686" s="48"/>
      <c r="BB1686" s="48"/>
    </row>
    <row r="1687" spans="1:54" x14ac:dyDescent="0.25">
      <c r="A1687" s="42" t="str">
        <f t="shared" si="67"/>
        <v/>
      </c>
      <c r="B1687" s="119"/>
      <c r="C1687" s="33"/>
      <c r="D1687" s="120"/>
      <c r="E1687" s="35"/>
      <c r="F1687" s="35"/>
      <c r="G1687" s="35"/>
      <c r="H1687" s="35"/>
      <c r="I1687" s="35"/>
      <c r="J1687" s="48"/>
      <c r="K1687" s="48"/>
      <c r="L1687" s="48"/>
      <c r="M1687" s="48"/>
      <c r="N1687" s="48"/>
      <c r="O1687" s="73"/>
      <c r="P1687" s="73"/>
      <c r="Q1687" s="73"/>
      <c r="R1687" s="73"/>
      <c r="S1687" s="73"/>
      <c r="T1687" s="48"/>
      <c r="U1687" s="48"/>
      <c r="V1687" s="48"/>
      <c r="W1687" s="48"/>
      <c r="X1687" s="48"/>
      <c r="Y1687" s="48"/>
      <c r="Z1687" s="48"/>
      <c r="AA1687" s="48"/>
      <c r="AB1687" s="48"/>
      <c r="AC1687" s="48"/>
      <c r="AD1687" s="48"/>
      <c r="AE1687" s="48"/>
      <c r="AF1687" s="48"/>
      <c r="AG1687" s="48"/>
      <c r="AH1687" s="48"/>
      <c r="AI1687" s="48"/>
      <c r="AJ1687" s="48"/>
      <c r="AK1687" s="48"/>
      <c r="AL1687" s="48"/>
      <c r="AM1687" s="48"/>
      <c r="AN1687" s="48"/>
      <c r="AO1687" s="48"/>
      <c r="AP1687" s="48"/>
      <c r="AQ1687" s="48"/>
      <c r="AR1687" s="48"/>
      <c r="AS1687" s="48"/>
      <c r="AT1687" s="48"/>
      <c r="AU1687" s="48"/>
      <c r="AV1687" s="48"/>
      <c r="AW1687" s="48"/>
      <c r="AX1687" s="48"/>
      <c r="AY1687" s="48"/>
      <c r="AZ1687" s="48"/>
      <c r="BA1687" s="48"/>
      <c r="BB1687" s="48"/>
    </row>
    <row r="1688" spans="1:54" x14ac:dyDescent="0.25">
      <c r="A1688" s="42" t="str">
        <f t="shared" si="67"/>
        <v/>
      </c>
      <c r="B1688" s="119"/>
      <c r="C1688" s="33"/>
      <c r="D1688" s="120"/>
      <c r="E1688" s="35"/>
      <c r="F1688" s="35"/>
      <c r="G1688" s="35"/>
      <c r="H1688" s="35"/>
      <c r="I1688" s="35"/>
      <c r="J1688" s="48"/>
      <c r="K1688" s="48"/>
      <c r="L1688" s="48"/>
      <c r="M1688" s="48"/>
      <c r="N1688" s="48"/>
      <c r="O1688" s="73"/>
      <c r="P1688" s="73"/>
      <c r="Q1688" s="73"/>
      <c r="R1688" s="73"/>
      <c r="S1688" s="73"/>
      <c r="T1688" s="48"/>
      <c r="U1688" s="48"/>
      <c r="V1688" s="48"/>
      <c r="W1688" s="48"/>
      <c r="X1688" s="48"/>
      <c r="Y1688" s="48"/>
      <c r="Z1688" s="48"/>
      <c r="AA1688" s="48"/>
      <c r="AB1688" s="48"/>
      <c r="AC1688" s="48"/>
      <c r="AD1688" s="48"/>
      <c r="AE1688" s="48"/>
      <c r="AF1688" s="48"/>
      <c r="AG1688" s="48"/>
      <c r="AH1688" s="48"/>
      <c r="AI1688" s="48"/>
      <c r="AJ1688" s="48"/>
      <c r="AK1688" s="48"/>
      <c r="AL1688" s="48"/>
      <c r="AM1688" s="48"/>
      <c r="AN1688" s="48"/>
      <c r="AO1688" s="48"/>
      <c r="AP1688" s="48"/>
      <c r="AQ1688" s="48"/>
      <c r="AR1688" s="48"/>
      <c r="AS1688" s="48"/>
      <c r="AT1688" s="48"/>
      <c r="AU1688" s="48"/>
      <c r="AV1688" s="48"/>
      <c r="AW1688" s="48"/>
      <c r="AX1688" s="48"/>
      <c r="AY1688" s="48"/>
      <c r="AZ1688" s="48"/>
      <c r="BA1688" s="48"/>
      <c r="BB1688" s="48"/>
    </row>
    <row r="1689" spans="1:54" x14ac:dyDescent="0.25">
      <c r="A1689" s="42" t="str">
        <f t="shared" si="67"/>
        <v/>
      </c>
      <c r="B1689" s="119"/>
      <c r="C1689" s="33"/>
      <c r="D1689" s="120"/>
      <c r="E1689" s="35"/>
      <c r="F1689" s="35"/>
      <c r="G1689" s="35"/>
      <c r="H1689" s="35"/>
      <c r="I1689" s="35"/>
      <c r="J1689" s="48"/>
      <c r="K1689" s="48"/>
      <c r="L1689" s="48"/>
      <c r="M1689" s="48"/>
      <c r="N1689" s="48"/>
      <c r="O1689" s="73"/>
      <c r="P1689" s="73"/>
      <c r="Q1689" s="73"/>
      <c r="R1689" s="73"/>
      <c r="S1689" s="73"/>
      <c r="T1689" s="48"/>
      <c r="U1689" s="48"/>
      <c r="V1689" s="48"/>
      <c r="W1689" s="48"/>
      <c r="X1689" s="48"/>
      <c r="Y1689" s="48"/>
      <c r="Z1689" s="48"/>
      <c r="AA1689" s="48"/>
      <c r="AB1689" s="48"/>
      <c r="AC1689" s="48"/>
      <c r="AD1689" s="48"/>
      <c r="AE1689" s="48"/>
      <c r="AF1689" s="48"/>
      <c r="AG1689" s="48"/>
      <c r="AH1689" s="48"/>
      <c r="AI1689" s="48"/>
      <c r="AJ1689" s="48"/>
      <c r="AK1689" s="48"/>
      <c r="AL1689" s="48"/>
      <c r="AM1689" s="48"/>
      <c r="AN1689" s="48"/>
      <c r="AO1689" s="48"/>
      <c r="AP1689" s="48"/>
      <c r="AQ1689" s="48"/>
      <c r="AR1689" s="48"/>
      <c r="AS1689" s="48"/>
      <c r="AT1689" s="48"/>
      <c r="AU1689" s="48"/>
      <c r="AV1689" s="48"/>
      <c r="AW1689" s="48"/>
      <c r="AX1689" s="48"/>
      <c r="AY1689" s="48"/>
      <c r="AZ1689" s="48"/>
      <c r="BA1689" s="48"/>
      <c r="BB1689" s="48"/>
    </row>
    <row r="1690" spans="1:54" x14ac:dyDescent="0.25">
      <c r="A1690" s="42" t="str">
        <f t="shared" si="67"/>
        <v/>
      </c>
      <c r="B1690" s="119"/>
      <c r="C1690" s="33"/>
      <c r="D1690" s="120"/>
      <c r="E1690" s="35"/>
      <c r="F1690" s="35"/>
      <c r="G1690" s="35"/>
      <c r="H1690" s="35"/>
      <c r="I1690" s="35"/>
      <c r="J1690" s="48"/>
      <c r="K1690" s="48"/>
      <c r="L1690" s="48"/>
      <c r="M1690" s="48"/>
      <c r="N1690" s="48"/>
      <c r="O1690" s="73"/>
      <c r="P1690" s="73"/>
      <c r="Q1690" s="73"/>
      <c r="R1690" s="73"/>
      <c r="S1690" s="73"/>
      <c r="T1690" s="48"/>
      <c r="U1690" s="48"/>
      <c r="V1690" s="48"/>
      <c r="W1690" s="48"/>
      <c r="X1690" s="48"/>
      <c r="Y1690" s="48"/>
      <c r="Z1690" s="48"/>
      <c r="AA1690" s="48"/>
      <c r="AB1690" s="48"/>
      <c r="AC1690" s="48"/>
      <c r="AD1690" s="48"/>
      <c r="AE1690" s="48"/>
      <c r="AF1690" s="48"/>
      <c r="AG1690" s="48"/>
      <c r="AH1690" s="48"/>
      <c r="AI1690" s="48"/>
      <c r="AJ1690" s="48"/>
      <c r="AK1690" s="48"/>
      <c r="AL1690" s="48"/>
      <c r="AM1690" s="48"/>
      <c r="AN1690" s="48"/>
      <c r="AO1690" s="48"/>
      <c r="AP1690" s="48"/>
      <c r="AQ1690" s="48"/>
      <c r="AR1690" s="48"/>
      <c r="AS1690" s="48"/>
      <c r="AT1690" s="48"/>
      <c r="AU1690" s="48"/>
      <c r="AV1690" s="48"/>
      <c r="AW1690" s="48"/>
      <c r="AX1690" s="48"/>
      <c r="AY1690" s="48"/>
      <c r="AZ1690" s="48"/>
      <c r="BA1690" s="48"/>
      <c r="BB1690" s="48"/>
    </row>
    <row r="1691" spans="1:54" x14ac:dyDescent="0.25">
      <c r="A1691" s="42" t="str">
        <f t="shared" si="67"/>
        <v/>
      </c>
      <c r="B1691" s="119"/>
      <c r="C1691" s="33"/>
      <c r="D1691" s="120"/>
      <c r="E1691" s="35"/>
      <c r="F1691" s="35"/>
      <c r="G1691" s="35"/>
      <c r="H1691" s="35"/>
      <c r="I1691" s="35"/>
      <c r="J1691" s="48"/>
      <c r="K1691" s="48"/>
      <c r="L1691" s="48"/>
      <c r="M1691" s="48"/>
      <c r="N1691" s="48"/>
      <c r="O1691" s="73"/>
      <c r="P1691" s="73"/>
      <c r="Q1691" s="73"/>
      <c r="R1691" s="73"/>
      <c r="S1691" s="73"/>
      <c r="T1691" s="48"/>
      <c r="U1691" s="48"/>
      <c r="V1691" s="48"/>
      <c r="W1691" s="48"/>
      <c r="X1691" s="48"/>
      <c r="Y1691" s="48"/>
      <c r="Z1691" s="48"/>
      <c r="AA1691" s="48"/>
      <c r="AB1691" s="48"/>
      <c r="AC1691" s="48"/>
      <c r="AD1691" s="48"/>
      <c r="AE1691" s="48"/>
      <c r="AF1691" s="48"/>
      <c r="AG1691" s="48"/>
      <c r="AH1691" s="48"/>
      <c r="AI1691" s="48"/>
      <c r="AJ1691" s="48"/>
      <c r="AK1691" s="48"/>
      <c r="AL1691" s="48"/>
      <c r="AM1691" s="48"/>
      <c r="AN1691" s="48"/>
      <c r="AO1691" s="48"/>
      <c r="AP1691" s="48"/>
      <c r="AQ1691" s="48"/>
      <c r="AR1691" s="48"/>
      <c r="AS1691" s="48"/>
      <c r="AT1691" s="48"/>
      <c r="AU1691" s="48"/>
      <c r="AV1691" s="48"/>
      <c r="AW1691" s="48"/>
      <c r="AX1691" s="48"/>
      <c r="AY1691" s="48"/>
      <c r="AZ1691" s="48"/>
      <c r="BA1691" s="48"/>
      <c r="BB1691" s="48"/>
    </row>
    <row r="1692" spans="1:54" x14ac:dyDescent="0.25">
      <c r="A1692" s="42" t="str">
        <f t="shared" si="67"/>
        <v/>
      </c>
      <c r="B1692" s="119"/>
      <c r="C1692" s="33"/>
      <c r="D1692" s="120"/>
      <c r="E1692" s="35"/>
      <c r="F1692" s="35"/>
      <c r="G1692" s="35"/>
      <c r="H1692" s="35"/>
      <c r="I1692" s="35"/>
      <c r="J1692" s="48"/>
      <c r="K1692" s="48"/>
      <c r="L1692" s="48"/>
      <c r="M1692" s="48"/>
      <c r="N1692" s="48"/>
      <c r="O1692" s="73"/>
      <c r="P1692" s="73"/>
      <c r="Q1692" s="73"/>
      <c r="R1692" s="73"/>
      <c r="S1692" s="73"/>
      <c r="T1692" s="48"/>
      <c r="U1692" s="48"/>
      <c r="V1692" s="48"/>
      <c r="W1692" s="48"/>
      <c r="X1692" s="48"/>
      <c r="Y1692" s="48"/>
      <c r="Z1692" s="48"/>
      <c r="AA1692" s="48"/>
      <c r="AB1692" s="48"/>
      <c r="AC1692" s="48"/>
      <c r="AD1692" s="48"/>
      <c r="AE1692" s="48"/>
      <c r="AF1692" s="48"/>
      <c r="AG1692" s="48"/>
      <c r="AH1692" s="48"/>
      <c r="AI1692" s="48"/>
      <c r="AJ1692" s="48"/>
      <c r="AK1692" s="48"/>
      <c r="AL1692" s="48"/>
      <c r="AM1692" s="48"/>
      <c r="AN1692" s="48"/>
      <c r="AO1692" s="48"/>
      <c r="AP1692" s="48"/>
      <c r="AQ1692" s="48"/>
      <c r="AR1692" s="48"/>
      <c r="AS1692" s="48"/>
      <c r="AT1692" s="48"/>
      <c r="AU1692" s="48"/>
      <c r="AV1692" s="48"/>
      <c r="AW1692" s="48"/>
      <c r="AX1692" s="48"/>
      <c r="AY1692" s="48"/>
      <c r="AZ1692" s="48"/>
      <c r="BA1692" s="48"/>
      <c r="BB1692" s="48"/>
    </row>
    <row r="1693" spans="1:54" x14ac:dyDescent="0.25">
      <c r="A1693" s="42" t="str">
        <f t="shared" si="67"/>
        <v/>
      </c>
      <c r="B1693" s="119"/>
      <c r="C1693" s="33"/>
      <c r="D1693" s="120"/>
      <c r="E1693" s="35"/>
      <c r="F1693" s="35"/>
      <c r="G1693" s="35"/>
      <c r="H1693" s="35"/>
      <c r="I1693" s="35"/>
      <c r="J1693" s="48"/>
      <c r="K1693" s="48"/>
      <c r="L1693" s="48"/>
      <c r="M1693" s="48"/>
      <c r="N1693" s="48"/>
      <c r="O1693" s="73"/>
      <c r="P1693" s="73"/>
      <c r="Q1693" s="73"/>
      <c r="R1693" s="73"/>
      <c r="S1693" s="73"/>
      <c r="T1693" s="48"/>
      <c r="U1693" s="48"/>
      <c r="V1693" s="48"/>
      <c r="W1693" s="48"/>
      <c r="X1693" s="48"/>
      <c r="Y1693" s="48"/>
      <c r="Z1693" s="48"/>
      <c r="AA1693" s="48"/>
      <c r="AB1693" s="48"/>
      <c r="AC1693" s="48"/>
      <c r="AD1693" s="48"/>
      <c r="AE1693" s="48"/>
      <c r="AF1693" s="48"/>
      <c r="AG1693" s="48"/>
      <c r="AH1693" s="48"/>
      <c r="AI1693" s="48"/>
      <c r="AJ1693" s="48"/>
      <c r="AK1693" s="48"/>
      <c r="AL1693" s="48"/>
      <c r="AM1693" s="48"/>
      <c r="AN1693" s="48"/>
      <c r="AO1693" s="48"/>
      <c r="AP1693" s="48"/>
      <c r="AQ1693" s="48"/>
      <c r="AR1693" s="48"/>
      <c r="AS1693" s="48"/>
      <c r="AT1693" s="48"/>
      <c r="AU1693" s="48"/>
      <c r="AV1693" s="48"/>
      <c r="AW1693" s="48"/>
      <c r="AX1693" s="48"/>
      <c r="AY1693" s="48"/>
      <c r="AZ1693" s="48"/>
      <c r="BA1693" s="48"/>
      <c r="BB1693" s="48"/>
    </row>
    <row r="1694" spans="1:54" x14ac:dyDescent="0.25">
      <c r="A1694" s="42" t="str">
        <f t="shared" si="67"/>
        <v/>
      </c>
      <c r="B1694" s="119"/>
      <c r="C1694" s="33"/>
      <c r="D1694" s="120"/>
      <c r="E1694" s="35"/>
      <c r="F1694" s="35"/>
      <c r="G1694" s="35"/>
      <c r="H1694" s="35"/>
      <c r="I1694" s="35"/>
      <c r="J1694" s="48"/>
      <c r="K1694" s="48"/>
      <c r="L1694" s="48"/>
      <c r="M1694" s="48"/>
      <c r="N1694" s="48"/>
      <c r="O1694" s="73"/>
      <c r="P1694" s="73"/>
      <c r="Q1694" s="73"/>
      <c r="R1694" s="73"/>
      <c r="S1694" s="73"/>
      <c r="T1694" s="48"/>
      <c r="U1694" s="48"/>
      <c r="V1694" s="48"/>
      <c r="W1694" s="48"/>
      <c r="X1694" s="48"/>
      <c r="Y1694" s="48"/>
      <c r="Z1694" s="48"/>
      <c r="AA1694" s="48"/>
      <c r="AB1694" s="48"/>
      <c r="AC1694" s="48"/>
      <c r="AD1694" s="48"/>
      <c r="AE1694" s="48"/>
      <c r="AF1694" s="48"/>
      <c r="AG1694" s="48"/>
      <c r="AH1694" s="48"/>
      <c r="AI1694" s="48"/>
      <c r="AJ1694" s="48"/>
      <c r="AK1694" s="48"/>
      <c r="AL1694" s="48"/>
      <c r="AM1694" s="48"/>
      <c r="AN1694" s="48"/>
      <c r="AO1694" s="48"/>
      <c r="AP1694" s="48"/>
      <c r="AQ1694" s="48"/>
      <c r="AR1694" s="48"/>
      <c r="AS1694" s="48"/>
      <c r="AT1694" s="48"/>
      <c r="AU1694" s="48"/>
      <c r="AV1694" s="48"/>
      <c r="AW1694" s="48"/>
      <c r="AX1694" s="48"/>
      <c r="AY1694" s="48"/>
      <c r="AZ1694" s="48"/>
      <c r="BA1694" s="48"/>
      <c r="BB1694" s="48"/>
    </row>
    <row r="1695" spans="1:54" x14ac:dyDescent="0.25">
      <c r="A1695" s="42" t="str">
        <f t="shared" si="67"/>
        <v/>
      </c>
      <c r="B1695" s="119"/>
      <c r="C1695" s="33"/>
      <c r="D1695" s="120"/>
      <c r="E1695" s="35"/>
      <c r="F1695" s="35"/>
      <c r="G1695" s="35"/>
      <c r="H1695" s="35"/>
      <c r="I1695" s="35"/>
      <c r="J1695" s="48"/>
      <c r="K1695" s="48"/>
      <c r="L1695" s="48"/>
      <c r="M1695" s="48"/>
      <c r="N1695" s="48"/>
      <c r="O1695" s="73"/>
      <c r="P1695" s="73"/>
      <c r="Q1695" s="73"/>
      <c r="R1695" s="73"/>
      <c r="S1695" s="73"/>
      <c r="T1695" s="48"/>
      <c r="U1695" s="48"/>
      <c r="V1695" s="48"/>
      <c r="W1695" s="48"/>
      <c r="X1695" s="48"/>
      <c r="Y1695" s="48"/>
      <c r="Z1695" s="48"/>
      <c r="AA1695" s="48"/>
      <c r="AB1695" s="48"/>
      <c r="AC1695" s="48"/>
      <c r="AD1695" s="48"/>
      <c r="AE1695" s="48"/>
      <c r="AF1695" s="48"/>
      <c r="AG1695" s="48"/>
      <c r="AH1695" s="48"/>
      <c r="AI1695" s="48"/>
      <c r="AJ1695" s="48"/>
      <c r="AK1695" s="48"/>
      <c r="AL1695" s="48"/>
      <c r="AM1695" s="48"/>
      <c r="AN1695" s="48"/>
      <c r="AO1695" s="48"/>
      <c r="AP1695" s="48"/>
      <c r="AQ1695" s="48"/>
      <c r="AR1695" s="48"/>
      <c r="AS1695" s="48"/>
      <c r="AT1695" s="48"/>
      <c r="AU1695" s="48"/>
      <c r="AV1695" s="48"/>
      <c r="AW1695" s="48"/>
      <c r="AX1695" s="48"/>
      <c r="AY1695" s="48"/>
      <c r="AZ1695" s="48"/>
      <c r="BA1695" s="48"/>
      <c r="BB1695" s="48"/>
    </row>
    <row r="1696" spans="1:54" x14ac:dyDescent="0.25">
      <c r="A1696" s="42" t="str">
        <f t="shared" si="67"/>
        <v/>
      </c>
      <c r="B1696" s="119"/>
      <c r="C1696" s="33"/>
      <c r="D1696" s="120"/>
      <c r="E1696" s="35"/>
      <c r="F1696" s="35"/>
      <c r="G1696" s="35"/>
      <c r="H1696" s="35"/>
      <c r="I1696" s="35"/>
      <c r="J1696" s="48"/>
      <c r="K1696" s="48"/>
      <c r="L1696" s="48"/>
      <c r="M1696" s="48"/>
      <c r="N1696" s="48"/>
      <c r="O1696" s="73"/>
      <c r="P1696" s="73"/>
      <c r="Q1696" s="73"/>
      <c r="R1696" s="73"/>
      <c r="S1696" s="73"/>
      <c r="T1696" s="48"/>
      <c r="U1696" s="48"/>
      <c r="V1696" s="48"/>
      <c r="W1696" s="48"/>
      <c r="X1696" s="48"/>
      <c r="Y1696" s="48"/>
      <c r="Z1696" s="48"/>
      <c r="AA1696" s="48"/>
      <c r="AB1696" s="48"/>
      <c r="AC1696" s="48"/>
      <c r="AD1696" s="48"/>
      <c r="AE1696" s="48"/>
      <c r="AF1696" s="48"/>
      <c r="AG1696" s="48"/>
      <c r="AH1696" s="48"/>
      <c r="AI1696" s="48"/>
      <c r="AJ1696" s="48"/>
      <c r="AK1696" s="48"/>
      <c r="AL1696" s="48"/>
      <c r="AM1696" s="48"/>
      <c r="AN1696" s="48"/>
      <c r="AO1696" s="48"/>
      <c r="AP1696" s="48"/>
      <c r="AQ1696" s="48"/>
      <c r="AR1696" s="48"/>
      <c r="AS1696" s="48"/>
      <c r="AT1696" s="48"/>
      <c r="AU1696" s="48"/>
      <c r="AV1696" s="48"/>
      <c r="AW1696" s="48"/>
      <c r="AX1696" s="48"/>
      <c r="AY1696" s="48"/>
      <c r="AZ1696" s="48"/>
      <c r="BA1696" s="48"/>
      <c r="BB1696" s="48"/>
    </row>
    <row r="1697" spans="1:54" x14ac:dyDescent="0.25">
      <c r="A1697" s="42" t="str">
        <f t="shared" si="67"/>
        <v/>
      </c>
      <c r="B1697" s="119"/>
      <c r="C1697" s="33"/>
      <c r="D1697" s="120"/>
      <c r="E1697" s="35"/>
      <c r="F1697" s="35"/>
      <c r="G1697" s="35"/>
      <c r="H1697" s="35"/>
      <c r="I1697" s="35"/>
      <c r="J1697" s="48"/>
      <c r="K1697" s="48"/>
      <c r="L1697" s="48"/>
      <c r="M1697" s="48"/>
      <c r="N1697" s="48"/>
      <c r="O1697" s="73"/>
      <c r="P1697" s="73"/>
      <c r="Q1697" s="73"/>
      <c r="R1697" s="73"/>
      <c r="S1697" s="73"/>
      <c r="T1697" s="48"/>
      <c r="U1697" s="48"/>
      <c r="V1697" s="48"/>
      <c r="W1697" s="48"/>
      <c r="X1697" s="48"/>
      <c r="Y1697" s="48"/>
      <c r="Z1697" s="48"/>
      <c r="AA1697" s="48"/>
      <c r="AB1697" s="48"/>
      <c r="AC1697" s="48"/>
      <c r="AD1697" s="48"/>
      <c r="AE1697" s="48"/>
      <c r="AF1697" s="48"/>
      <c r="AG1697" s="48"/>
      <c r="AH1697" s="48"/>
      <c r="AI1697" s="48"/>
      <c r="AJ1697" s="48"/>
      <c r="AK1697" s="48"/>
      <c r="AL1697" s="48"/>
      <c r="AM1697" s="48"/>
      <c r="AN1697" s="48"/>
      <c r="AO1697" s="48"/>
      <c r="AP1697" s="48"/>
      <c r="AQ1697" s="48"/>
      <c r="AR1697" s="48"/>
      <c r="AS1697" s="48"/>
      <c r="AT1697" s="48"/>
      <c r="AU1697" s="48"/>
      <c r="AV1697" s="48"/>
      <c r="AW1697" s="48"/>
      <c r="AX1697" s="48"/>
      <c r="AY1697" s="48"/>
      <c r="AZ1697" s="48"/>
      <c r="BA1697" s="48"/>
      <c r="BB1697" s="48"/>
    </row>
    <row r="1698" spans="1:54" x14ac:dyDescent="0.25">
      <c r="A1698" s="42" t="str">
        <f t="shared" si="67"/>
        <v/>
      </c>
      <c r="B1698" s="119"/>
      <c r="C1698" s="33"/>
      <c r="D1698" s="120"/>
      <c r="E1698" s="35"/>
      <c r="F1698" s="35"/>
      <c r="G1698" s="35"/>
      <c r="H1698" s="35"/>
      <c r="I1698" s="35"/>
      <c r="J1698" s="48"/>
      <c r="K1698" s="48"/>
      <c r="L1698" s="48"/>
      <c r="M1698" s="48"/>
      <c r="N1698" s="48"/>
      <c r="O1698" s="73"/>
      <c r="P1698" s="73"/>
      <c r="Q1698" s="73"/>
      <c r="R1698" s="73"/>
      <c r="S1698" s="73"/>
      <c r="T1698" s="48"/>
      <c r="U1698" s="48"/>
      <c r="V1698" s="48"/>
      <c r="W1698" s="48"/>
      <c r="X1698" s="48"/>
      <c r="Y1698" s="48"/>
      <c r="Z1698" s="48"/>
      <c r="AA1698" s="48"/>
      <c r="AB1698" s="48"/>
      <c r="AC1698" s="48"/>
      <c r="AD1698" s="48"/>
      <c r="AE1698" s="48"/>
      <c r="AF1698" s="48"/>
      <c r="AG1698" s="48"/>
      <c r="AH1698" s="48"/>
      <c r="AI1698" s="48"/>
      <c r="AJ1698" s="48"/>
      <c r="AK1698" s="48"/>
      <c r="AL1698" s="48"/>
      <c r="AM1698" s="48"/>
      <c r="AN1698" s="48"/>
      <c r="AO1698" s="48"/>
      <c r="AP1698" s="48"/>
      <c r="AQ1698" s="48"/>
      <c r="AR1698" s="48"/>
      <c r="AS1698" s="48"/>
      <c r="AT1698" s="48"/>
      <c r="AU1698" s="48"/>
      <c r="AV1698" s="48"/>
      <c r="AW1698" s="48"/>
      <c r="AX1698" s="48"/>
      <c r="AY1698" s="48"/>
      <c r="AZ1698" s="48"/>
      <c r="BA1698" s="48"/>
      <c r="BB1698" s="48"/>
    </row>
    <row r="1699" spans="1:54" x14ac:dyDescent="0.25">
      <c r="A1699" s="42" t="str">
        <f t="shared" si="67"/>
        <v/>
      </c>
      <c r="B1699" s="119"/>
      <c r="C1699" s="33"/>
      <c r="D1699" s="120"/>
      <c r="E1699" s="35"/>
      <c r="F1699" s="35"/>
      <c r="G1699" s="35"/>
      <c r="H1699" s="35"/>
      <c r="I1699" s="35"/>
      <c r="J1699" s="48"/>
      <c r="K1699" s="48"/>
      <c r="L1699" s="48"/>
      <c r="M1699" s="48"/>
      <c r="N1699" s="48"/>
      <c r="O1699" s="73"/>
      <c r="P1699" s="73"/>
      <c r="Q1699" s="73"/>
      <c r="R1699" s="73"/>
      <c r="S1699" s="73"/>
      <c r="T1699" s="48"/>
      <c r="U1699" s="48"/>
      <c r="V1699" s="48"/>
      <c r="W1699" s="48"/>
      <c r="X1699" s="48"/>
      <c r="Y1699" s="48"/>
      <c r="Z1699" s="48"/>
      <c r="AA1699" s="48"/>
      <c r="AB1699" s="48"/>
      <c r="AC1699" s="48"/>
      <c r="AD1699" s="48"/>
      <c r="AE1699" s="48"/>
      <c r="AF1699" s="48"/>
      <c r="AG1699" s="48"/>
      <c r="AH1699" s="48"/>
      <c r="AI1699" s="48"/>
      <c r="AJ1699" s="48"/>
      <c r="AK1699" s="48"/>
      <c r="AL1699" s="48"/>
      <c r="AM1699" s="48"/>
      <c r="AN1699" s="48"/>
      <c r="AO1699" s="48"/>
      <c r="AP1699" s="48"/>
      <c r="AQ1699" s="48"/>
      <c r="AR1699" s="48"/>
      <c r="AS1699" s="48"/>
      <c r="AT1699" s="48"/>
      <c r="AU1699" s="48"/>
      <c r="AV1699" s="48"/>
      <c r="AW1699" s="48"/>
      <c r="AX1699" s="48"/>
      <c r="AY1699" s="48"/>
      <c r="AZ1699" s="48"/>
      <c r="BA1699" s="48"/>
      <c r="BB1699" s="48"/>
    </row>
    <row r="1700" spans="1:54" x14ac:dyDescent="0.25">
      <c r="A1700" s="42" t="str">
        <f t="shared" si="67"/>
        <v/>
      </c>
      <c r="B1700" s="119"/>
      <c r="C1700" s="33"/>
      <c r="D1700" s="120"/>
      <c r="E1700" s="35"/>
      <c r="F1700" s="35"/>
      <c r="G1700" s="35"/>
      <c r="H1700" s="35"/>
      <c r="I1700" s="35"/>
      <c r="J1700" s="48"/>
      <c r="K1700" s="48"/>
      <c r="L1700" s="48"/>
      <c r="M1700" s="48"/>
      <c r="N1700" s="48"/>
      <c r="O1700" s="73"/>
      <c r="P1700" s="73"/>
      <c r="Q1700" s="73"/>
      <c r="R1700" s="73"/>
      <c r="S1700" s="73"/>
      <c r="T1700" s="48"/>
      <c r="U1700" s="48"/>
      <c r="V1700" s="48"/>
      <c r="W1700" s="48"/>
      <c r="X1700" s="48"/>
      <c r="Y1700" s="48"/>
      <c r="Z1700" s="48"/>
      <c r="AA1700" s="48"/>
      <c r="AB1700" s="48"/>
      <c r="AC1700" s="48"/>
      <c r="AD1700" s="48"/>
      <c r="AE1700" s="48"/>
      <c r="AF1700" s="48"/>
      <c r="AG1700" s="48"/>
      <c r="AH1700" s="48"/>
      <c r="AI1700" s="48"/>
      <c r="AJ1700" s="48"/>
      <c r="AK1700" s="48"/>
      <c r="AL1700" s="48"/>
      <c r="AM1700" s="48"/>
      <c r="AN1700" s="48"/>
      <c r="AO1700" s="48"/>
      <c r="AP1700" s="48"/>
      <c r="AQ1700" s="48"/>
      <c r="AR1700" s="48"/>
      <c r="AS1700" s="48"/>
      <c r="AT1700" s="48"/>
      <c r="AU1700" s="48"/>
      <c r="AV1700" s="48"/>
      <c r="AW1700" s="48"/>
      <c r="AX1700" s="48"/>
      <c r="AY1700" s="48"/>
      <c r="AZ1700" s="48"/>
      <c r="BA1700" s="48"/>
      <c r="BB1700" s="48"/>
    </row>
    <row r="1701" spans="1:54" x14ac:dyDescent="0.25">
      <c r="A1701" s="42" t="str">
        <f t="shared" si="67"/>
        <v/>
      </c>
      <c r="B1701" s="119"/>
      <c r="C1701" s="33"/>
      <c r="D1701" s="120"/>
      <c r="E1701" s="35"/>
      <c r="F1701" s="35"/>
      <c r="G1701" s="35"/>
      <c r="H1701" s="35"/>
      <c r="I1701" s="35"/>
      <c r="J1701" s="48"/>
      <c r="K1701" s="48"/>
      <c r="L1701" s="48"/>
      <c r="M1701" s="48"/>
      <c r="N1701" s="48"/>
      <c r="O1701" s="73"/>
      <c r="P1701" s="73"/>
      <c r="Q1701" s="73"/>
      <c r="R1701" s="73"/>
      <c r="S1701" s="73"/>
      <c r="T1701" s="48"/>
      <c r="U1701" s="48"/>
      <c r="V1701" s="48"/>
      <c r="W1701" s="48"/>
      <c r="X1701" s="48"/>
      <c r="Y1701" s="48"/>
      <c r="Z1701" s="48"/>
      <c r="AA1701" s="48"/>
      <c r="AB1701" s="48"/>
      <c r="AC1701" s="48"/>
      <c r="AD1701" s="48"/>
      <c r="AE1701" s="48"/>
      <c r="AF1701" s="48"/>
      <c r="AG1701" s="48"/>
      <c r="AH1701" s="48"/>
      <c r="AI1701" s="48"/>
      <c r="AJ1701" s="48"/>
      <c r="AK1701" s="48"/>
      <c r="AL1701" s="48"/>
      <c r="AM1701" s="48"/>
      <c r="AN1701" s="48"/>
      <c r="AO1701" s="48"/>
      <c r="AP1701" s="48"/>
      <c r="AQ1701" s="48"/>
      <c r="AR1701" s="48"/>
      <c r="AS1701" s="48"/>
      <c r="AT1701" s="48"/>
      <c r="AU1701" s="48"/>
      <c r="AV1701" s="48"/>
      <c r="AW1701" s="48"/>
      <c r="AX1701" s="48"/>
      <c r="AY1701" s="48"/>
      <c r="AZ1701" s="48"/>
      <c r="BA1701" s="48"/>
      <c r="BB1701" s="48"/>
    </row>
    <row r="1702" spans="1:54" x14ac:dyDescent="0.25">
      <c r="A1702" s="42" t="str">
        <f t="shared" si="67"/>
        <v/>
      </c>
      <c r="B1702" s="119"/>
      <c r="C1702" s="33"/>
      <c r="D1702" s="120"/>
      <c r="E1702" s="35"/>
      <c r="F1702" s="35"/>
      <c r="G1702" s="35"/>
      <c r="H1702" s="35"/>
      <c r="I1702" s="35"/>
      <c r="J1702" s="48"/>
      <c r="K1702" s="48"/>
      <c r="L1702" s="48"/>
      <c r="M1702" s="48"/>
      <c r="N1702" s="48"/>
      <c r="O1702" s="73"/>
      <c r="P1702" s="73"/>
      <c r="Q1702" s="73"/>
      <c r="R1702" s="73"/>
      <c r="S1702" s="73"/>
      <c r="T1702" s="48"/>
      <c r="U1702" s="48"/>
      <c r="V1702" s="48"/>
      <c r="W1702" s="48"/>
      <c r="X1702" s="48"/>
      <c r="Y1702" s="48"/>
      <c r="Z1702" s="48"/>
      <c r="AA1702" s="48"/>
      <c r="AB1702" s="48"/>
      <c r="AC1702" s="48"/>
      <c r="AD1702" s="48"/>
      <c r="AE1702" s="48"/>
      <c r="AF1702" s="48"/>
      <c r="AG1702" s="48"/>
      <c r="AH1702" s="48"/>
      <c r="AI1702" s="48"/>
      <c r="AJ1702" s="48"/>
      <c r="AK1702" s="48"/>
      <c r="AL1702" s="48"/>
      <c r="AM1702" s="48"/>
      <c r="AN1702" s="48"/>
      <c r="AO1702" s="48"/>
      <c r="AP1702" s="48"/>
      <c r="AQ1702" s="48"/>
      <c r="AR1702" s="48"/>
      <c r="AS1702" s="48"/>
      <c r="AT1702" s="48"/>
      <c r="AU1702" s="48"/>
      <c r="AV1702" s="48"/>
      <c r="AW1702" s="48"/>
      <c r="AX1702" s="48"/>
      <c r="AY1702" s="48"/>
      <c r="AZ1702" s="48"/>
      <c r="BA1702" s="48"/>
      <c r="BB1702" s="48"/>
    </row>
    <row r="1703" spans="1:54" x14ac:dyDescent="0.25">
      <c r="A1703" s="42" t="str">
        <f t="shared" si="67"/>
        <v/>
      </c>
      <c r="B1703" s="119"/>
      <c r="C1703" s="33"/>
      <c r="D1703" s="120"/>
      <c r="E1703" s="35"/>
      <c r="F1703" s="35"/>
      <c r="G1703" s="35"/>
      <c r="H1703" s="35"/>
      <c r="I1703" s="35"/>
      <c r="J1703" s="48"/>
      <c r="K1703" s="48"/>
      <c r="L1703" s="48"/>
      <c r="M1703" s="48"/>
      <c r="N1703" s="48"/>
      <c r="O1703" s="73"/>
      <c r="P1703" s="73"/>
      <c r="Q1703" s="73"/>
      <c r="R1703" s="73"/>
      <c r="S1703" s="73"/>
      <c r="T1703" s="48"/>
      <c r="U1703" s="48"/>
      <c r="V1703" s="48"/>
      <c r="W1703" s="48"/>
      <c r="X1703" s="48"/>
      <c r="Y1703" s="48"/>
      <c r="Z1703" s="48"/>
      <c r="AA1703" s="48"/>
      <c r="AB1703" s="48"/>
      <c r="AC1703" s="48"/>
      <c r="AD1703" s="48"/>
      <c r="AE1703" s="48"/>
      <c r="AF1703" s="48"/>
      <c r="AG1703" s="48"/>
      <c r="AH1703" s="48"/>
      <c r="AI1703" s="48"/>
      <c r="AJ1703" s="48"/>
      <c r="AK1703" s="48"/>
      <c r="AL1703" s="48"/>
      <c r="AM1703" s="48"/>
      <c r="AN1703" s="48"/>
      <c r="AO1703" s="48"/>
      <c r="AP1703" s="48"/>
      <c r="AQ1703" s="48"/>
      <c r="AR1703" s="48"/>
      <c r="AS1703" s="48"/>
      <c r="AT1703" s="48"/>
      <c r="AU1703" s="48"/>
      <c r="AV1703" s="48"/>
      <c r="AW1703" s="48"/>
      <c r="AX1703" s="48"/>
      <c r="AY1703" s="48"/>
      <c r="AZ1703" s="48"/>
      <c r="BA1703" s="48"/>
      <c r="BB1703" s="48"/>
    </row>
    <row r="1704" spans="1:54" x14ac:dyDescent="0.25">
      <c r="A1704" s="42" t="str">
        <f t="shared" si="67"/>
        <v/>
      </c>
      <c r="B1704" s="119"/>
      <c r="C1704" s="33"/>
      <c r="D1704" s="120"/>
      <c r="E1704" s="35"/>
      <c r="F1704" s="35"/>
      <c r="G1704" s="35"/>
      <c r="H1704" s="35"/>
      <c r="I1704" s="35"/>
      <c r="J1704" s="48"/>
      <c r="K1704" s="48"/>
      <c r="L1704" s="48"/>
      <c r="M1704" s="48"/>
      <c r="N1704" s="48"/>
      <c r="O1704" s="73"/>
      <c r="P1704" s="73"/>
      <c r="Q1704" s="73"/>
      <c r="R1704" s="73"/>
      <c r="S1704" s="73"/>
      <c r="T1704" s="48"/>
      <c r="U1704" s="48"/>
      <c r="V1704" s="48"/>
      <c r="W1704" s="48"/>
      <c r="X1704" s="48"/>
      <c r="Y1704" s="48"/>
      <c r="Z1704" s="48"/>
      <c r="AA1704" s="48"/>
      <c r="AB1704" s="48"/>
      <c r="AC1704" s="48"/>
      <c r="AD1704" s="48"/>
      <c r="AE1704" s="48"/>
      <c r="AF1704" s="48"/>
      <c r="AG1704" s="48"/>
      <c r="AH1704" s="48"/>
      <c r="AI1704" s="48"/>
      <c r="AJ1704" s="48"/>
      <c r="AK1704" s="48"/>
      <c r="AL1704" s="48"/>
      <c r="AM1704" s="48"/>
      <c r="AN1704" s="48"/>
      <c r="AO1704" s="48"/>
      <c r="AP1704" s="48"/>
      <c r="AQ1704" s="48"/>
      <c r="AR1704" s="48"/>
      <c r="AS1704" s="48"/>
      <c r="AT1704" s="48"/>
      <c r="AU1704" s="48"/>
      <c r="AV1704" s="48"/>
      <c r="AW1704" s="48"/>
      <c r="AX1704" s="48"/>
      <c r="AY1704" s="48"/>
      <c r="AZ1704" s="48"/>
      <c r="BA1704" s="48"/>
      <c r="BB1704" s="48"/>
    </row>
    <row r="1705" spans="1:54" x14ac:dyDescent="0.25">
      <c r="A1705" s="42" t="str">
        <f t="shared" si="67"/>
        <v/>
      </c>
      <c r="B1705" s="119"/>
      <c r="C1705" s="33"/>
      <c r="D1705" s="120"/>
      <c r="E1705" s="35"/>
      <c r="F1705" s="35"/>
      <c r="G1705" s="35"/>
      <c r="H1705" s="35"/>
      <c r="I1705" s="35"/>
      <c r="J1705" s="48"/>
      <c r="K1705" s="48"/>
      <c r="L1705" s="48"/>
      <c r="M1705" s="48"/>
      <c r="N1705" s="48"/>
      <c r="O1705" s="73"/>
      <c r="P1705" s="73"/>
      <c r="Q1705" s="73"/>
      <c r="R1705" s="73"/>
      <c r="S1705" s="73"/>
      <c r="T1705" s="48"/>
      <c r="U1705" s="48"/>
      <c r="V1705" s="48"/>
      <c r="W1705" s="48"/>
      <c r="X1705" s="48"/>
      <c r="Y1705" s="48"/>
      <c r="Z1705" s="48"/>
      <c r="AA1705" s="48"/>
      <c r="AB1705" s="48"/>
      <c r="AC1705" s="48"/>
      <c r="AD1705" s="48"/>
      <c r="AE1705" s="48"/>
      <c r="AF1705" s="48"/>
      <c r="AG1705" s="48"/>
      <c r="AH1705" s="48"/>
      <c r="AI1705" s="48"/>
      <c r="AJ1705" s="48"/>
      <c r="AK1705" s="48"/>
      <c r="AL1705" s="48"/>
      <c r="AM1705" s="48"/>
      <c r="AN1705" s="48"/>
      <c r="AO1705" s="48"/>
      <c r="AP1705" s="48"/>
      <c r="AQ1705" s="48"/>
      <c r="AR1705" s="48"/>
      <c r="AS1705" s="48"/>
      <c r="AT1705" s="48"/>
      <c r="AU1705" s="48"/>
      <c r="AV1705" s="48"/>
      <c r="AW1705" s="48"/>
      <c r="AX1705" s="48"/>
      <c r="AY1705" s="48"/>
      <c r="AZ1705" s="48"/>
      <c r="BA1705" s="48"/>
      <c r="BB1705" s="48"/>
    </row>
    <row r="1706" spans="1:54" x14ac:dyDescent="0.25">
      <c r="A1706" s="42" t="str">
        <f t="shared" si="67"/>
        <v/>
      </c>
      <c r="B1706" s="119"/>
      <c r="C1706" s="33"/>
      <c r="D1706" s="120"/>
      <c r="E1706" s="35"/>
      <c r="F1706" s="35"/>
      <c r="G1706" s="35"/>
      <c r="H1706" s="35"/>
      <c r="I1706" s="35"/>
      <c r="J1706" s="48"/>
      <c r="K1706" s="48"/>
      <c r="L1706" s="48"/>
      <c r="M1706" s="48"/>
      <c r="N1706" s="48"/>
      <c r="O1706" s="73"/>
      <c r="P1706" s="73"/>
      <c r="Q1706" s="73"/>
      <c r="R1706" s="73"/>
      <c r="S1706" s="73"/>
      <c r="T1706" s="48"/>
      <c r="U1706" s="48"/>
      <c r="V1706" s="48"/>
      <c r="W1706" s="48"/>
      <c r="X1706" s="48"/>
      <c r="Y1706" s="48"/>
      <c r="Z1706" s="48"/>
      <c r="AA1706" s="48"/>
      <c r="AB1706" s="48"/>
      <c r="AC1706" s="48"/>
      <c r="AD1706" s="48"/>
      <c r="AE1706" s="48"/>
      <c r="AF1706" s="48"/>
      <c r="AG1706" s="48"/>
      <c r="AH1706" s="48"/>
      <c r="AI1706" s="48"/>
      <c r="AJ1706" s="48"/>
      <c r="AK1706" s="48"/>
      <c r="AL1706" s="48"/>
      <c r="AM1706" s="48"/>
      <c r="AN1706" s="48"/>
      <c r="AO1706" s="48"/>
      <c r="AP1706" s="48"/>
      <c r="AQ1706" s="48"/>
      <c r="AR1706" s="48"/>
      <c r="AS1706" s="48"/>
      <c r="AT1706" s="48"/>
      <c r="AU1706" s="48"/>
      <c r="AV1706" s="48"/>
      <c r="AW1706" s="48"/>
      <c r="AX1706" s="48"/>
      <c r="AY1706" s="48"/>
      <c r="AZ1706" s="48"/>
      <c r="BA1706" s="48"/>
      <c r="BB1706" s="48"/>
    </row>
    <row r="1707" spans="1:54" x14ac:dyDescent="0.25">
      <c r="A1707" s="42" t="str">
        <f t="shared" si="67"/>
        <v/>
      </c>
      <c r="B1707" s="119"/>
      <c r="C1707" s="33"/>
      <c r="D1707" s="120"/>
      <c r="E1707" s="35"/>
      <c r="F1707" s="35"/>
      <c r="G1707" s="35"/>
      <c r="H1707" s="35"/>
      <c r="I1707" s="35"/>
      <c r="J1707" s="48"/>
      <c r="K1707" s="48"/>
      <c r="L1707" s="48"/>
      <c r="M1707" s="48"/>
      <c r="N1707" s="48"/>
      <c r="O1707" s="73"/>
      <c r="P1707" s="73"/>
      <c r="Q1707" s="73"/>
      <c r="R1707" s="73"/>
      <c r="S1707" s="73"/>
      <c r="T1707" s="48"/>
      <c r="U1707" s="48"/>
      <c r="V1707" s="48"/>
      <c r="W1707" s="48"/>
      <c r="X1707" s="48"/>
      <c r="Y1707" s="48"/>
      <c r="Z1707" s="48"/>
      <c r="AA1707" s="48"/>
      <c r="AB1707" s="48"/>
      <c r="AC1707" s="48"/>
      <c r="AD1707" s="48"/>
      <c r="AE1707" s="48"/>
      <c r="AF1707" s="48"/>
      <c r="AG1707" s="48"/>
      <c r="AH1707" s="48"/>
      <c r="AI1707" s="48"/>
      <c r="AJ1707" s="48"/>
      <c r="AK1707" s="48"/>
      <c r="AL1707" s="48"/>
      <c r="AM1707" s="48"/>
      <c r="AN1707" s="48"/>
      <c r="AO1707" s="48"/>
      <c r="AP1707" s="48"/>
      <c r="AQ1707" s="48"/>
      <c r="AR1707" s="48"/>
      <c r="AS1707" s="48"/>
      <c r="AT1707" s="48"/>
      <c r="AU1707" s="48"/>
      <c r="AV1707" s="48"/>
      <c r="AW1707" s="48"/>
      <c r="AX1707" s="48"/>
      <c r="AY1707" s="48"/>
      <c r="AZ1707" s="48"/>
      <c r="BA1707" s="48"/>
      <c r="BB1707" s="48"/>
    </row>
    <row r="1708" spans="1:54" x14ac:dyDescent="0.25">
      <c r="A1708" s="42" t="str">
        <f t="shared" si="67"/>
        <v/>
      </c>
      <c r="B1708" s="119"/>
      <c r="C1708" s="33"/>
      <c r="D1708" s="120"/>
      <c r="E1708" s="35"/>
      <c r="F1708" s="35"/>
      <c r="G1708" s="35"/>
      <c r="H1708" s="35"/>
      <c r="I1708" s="35"/>
      <c r="J1708" s="48"/>
      <c r="K1708" s="48"/>
      <c r="L1708" s="48"/>
      <c r="M1708" s="48"/>
      <c r="N1708" s="48"/>
      <c r="O1708" s="73"/>
      <c r="P1708" s="73"/>
      <c r="Q1708" s="73"/>
      <c r="R1708" s="73"/>
      <c r="S1708" s="73"/>
      <c r="T1708" s="48"/>
      <c r="U1708" s="48"/>
      <c r="V1708" s="48"/>
      <c r="W1708" s="48"/>
      <c r="X1708" s="48"/>
      <c r="Y1708" s="48"/>
      <c r="Z1708" s="48"/>
      <c r="AA1708" s="48"/>
      <c r="AB1708" s="48"/>
      <c r="AC1708" s="48"/>
      <c r="AD1708" s="48"/>
      <c r="AE1708" s="48"/>
      <c r="AF1708" s="48"/>
      <c r="AG1708" s="48"/>
      <c r="AH1708" s="48"/>
      <c r="AI1708" s="48"/>
      <c r="AJ1708" s="48"/>
      <c r="AK1708" s="48"/>
      <c r="AL1708" s="48"/>
      <c r="AM1708" s="48"/>
      <c r="AN1708" s="48"/>
      <c r="AO1708" s="48"/>
      <c r="AP1708" s="48"/>
      <c r="AQ1708" s="48"/>
      <c r="AR1708" s="48"/>
      <c r="AS1708" s="48"/>
      <c r="AT1708" s="48"/>
      <c r="AU1708" s="48"/>
      <c r="AV1708" s="48"/>
      <c r="AW1708" s="48"/>
      <c r="AX1708" s="48"/>
      <c r="AY1708" s="48"/>
      <c r="AZ1708" s="48"/>
      <c r="BA1708" s="48"/>
      <c r="BB1708" s="48"/>
    </row>
    <row r="1709" spans="1:54" x14ac:dyDescent="0.25">
      <c r="A1709" s="42" t="str">
        <f t="shared" si="67"/>
        <v/>
      </c>
      <c r="B1709" s="119"/>
      <c r="C1709" s="33"/>
      <c r="D1709" s="120"/>
      <c r="E1709" s="35"/>
      <c r="F1709" s="35"/>
      <c r="G1709" s="35"/>
      <c r="H1709" s="35"/>
      <c r="I1709" s="35"/>
      <c r="J1709" s="48"/>
      <c r="K1709" s="48"/>
      <c r="L1709" s="48"/>
      <c r="M1709" s="48"/>
      <c r="N1709" s="48"/>
      <c r="O1709" s="73"/>
      <c r="P1709" s="73"/>
      <c r="Q1709" s="73"/>
      <c r="R1709" s="73"/>
      <c r="S1709" s="73"/>
      <c r="T1709" s="48"/>
      <c r="U1709" s="48"/>
      <c r="V1709" s="48"/>
      <c r="W1709" s="48"/>
      <c r="X1709" s="48"/>
      <c r="Y1709" s="48"/>
      <c r="Z1709" s="48"/>
      <c r="AA1709" s="48"/>
      <c r="AB1709" s="48"/>
      <c r="AC1709" s="48"/>
      <c r="AD1709" s="48"/>
      <c r="AE1709" s="48"/>
      <c r="AF1709" s="48"/>
      <c r="AG1709" s="48"/>
      <c r="AH1709" s="48"/>
      <c r="AI1709" s="48"/>
      <c r="AJ1709" s="48"/>
      <c r="AK1709" s="48"/>
      <c r="AL1709" s="48"/>
      <c r="AM1709" s="48"/>
      <c r="AN1709" s="48"/>
      <c r="AO1709" s="48"/>
      <c r="AP1709" s="48"/>
      <c r="AQ1709" s="48"/>
      <c r="AR1709" s="48"/>
      <c r="AS1709" s="48"/>
      <c r="AT1709" s="48"/>
      <c r="AU1709" s="48"/>
      <c r="AV1709" s="48"/>
      <c r="AW1709" s="48"/>
      <c r="AX1709" s="48"/>
      <c r="AY1709" s="48"/>
      <c r="AZ1709" s="48"/>
      <c r="BA1709" s="48"/>
      <c r="BB1709" s="48"/>
    </row>
    <row r="1710" spans="1:54" x14ac:dyDescent="0.25">
      <c r="A1710" s="42" t="str">
        <f t="shared" si="67"/>
        <v/>
      </c>
      <c r="B1710" s="119"/>
      <c r="C1710" s="33"/>
      <c r="D1710" s="120"/>
      <c r="E1710" s="35"/>
      <c r="F1710" s="35"/>
      <c r="G1710" s="35"/>
      <c r="H1710" s="35"/>
      <c r="I1710" s="35"/>
      <c r="J1710" s="48"/>
      <c r="K1710" s="48"/>
      <c r="L1710" s="48"/>
      <c r="M1710" s="48"/>
      <c r="N1710" s="48"/>
      <c r="O1710" s="73"/>
      <c r="P1710" s="73"/>
      <c r="Q1710" s="73"/>
      <c r="R1710" s="73"/>
      <c r="S1710" s="73"/>
      <c r="T1710" s="48"/>
      <c r="U1710" s="48"/>
      <c r="V1710" s="48"/>
      <c r="W1710" s="48"/>
      <c r="X1710" s="48"/>
      <c r="Y1710" s="48"/>
      <c r="Z1710" s="48"/>
      <c r="AA1710" s="48"/>
      <c r="AB1710" s="48"/>
      <c r="AC1710" s="48"/>
      <c r="AD1710" s="48"/>
      <c r="AE1710" s="48"/>
      <c r="AF1710" s="48"/>
      <c r="AG1710" s="48"/>
      <c r="AH1710" s="48"/>
      <c r="AI1710" s="48"/>
      <c r="AJ1710" s="48"/>
      <c r="AK1710" s="48"/>
      <c r="AL1710" s="48"/>
      <c r="AM1710" s="48"/>
      <c r="AN1710" s="48"/>
      <c r="AO1710" s="48"/>
      <c r="AP1710" s="48"/>
      <c r="AQ1710" s="48"/>
      <c r="AR1710" s="48"/>
      <c r="AS1710" s="48"/>
      <c r="AT1710" s="48"/>
      <c r="AU1710" s="48"/>
      <c r="AV1710" s="48"/>
      <c r="AW1710" s="48"/>
      <c r="AX1710" s="48"/>
      <c r="AY1710" s="48"/>
      <c r="AZ1710" s="48"/>
      <c r="BA1710" s="48"/>
      <c r="BB1710" s="48"/>
    </row>
    <row r="1711" spans="1:54" x14ac:dyDescent="0.25">
      <c r="A1711" s="42" t="str">
        <f t="shared" si="67"/>
        <v/>
      </c>
      <c r="B1711" s="119"/>
      <c r="C1711" s="33"/>
      <c r="D1711" s="120"/>
      <c r="E1711" s="35"/>
      <c r="F1711" s="35"/>
      <c r="G1711" s="35"/>
      <c r="H1711" s="35"/>
      <c r="I1711" s="35"/>
      <c r="J1711" s="48"/>
      <c r="K1711" s="48"/>
      <c r="L1711" s="48"/>
      <c r="M1711" s="48"/>
      <c r="N1711" s="48"/>
      <c r="O1711" s="73"/>
      <c r="P1711" s="73"/>
      <c r="Q1711" s="73"/>
      <c r="R1711" s="73"/>
      <c r="S1711" s="73"/>
      <c r="T1711" s="48"/>
      <c r="U1711" s="48"/>
      <c r="V1711" s="48"/>
      <c r="W1711" s="48"/>
      <c r="X1711" s="48"/>
      <c r="Y1711" s="48"/>
      <c r="Z1711" s="48"/>
      <c r="AA1711" s="48"/>
      <c r="AB1711" s="48"/>
      <c r="AC1711" s="48"/>
      <c r="AD1711" s="48"/>
      <c r="AE1711" s="48"/>
      <c r="AF1711" s="48"/>
      <c r="AG1711" s="48"/>
      <c r="AH1711" s="48"/>
      <c r="AI1711" s="48"/>
      <c r="AJ1711" s="48"/>
      <c r="AK1711" s="48"/>
      <c r="AL1711" s="48"/>
      <c r="AM1711" s="48"/>
      <c r="AN1711" s="48"/>
      <c r="AO1711" s="48"/>
      <c r="AP1711" s="48"/>
      <c r="AQ1711" s="48"/>
      <c r="AR1711" s="48"/>
      <c r="AS1711" s="48"/>
      <c r="AT1711" s="48"/>
      <c r="AU1711" s="48"/>
      <c r="AV1711" s="48"/>
      <c r="AW1711" s="48"/>
      <c r="AX1711" s="48"/>
      <c r="AY1711" s="48"/>
      <c r="AZ1711" s="48"/>
      <c r="BA1711" s="48"/>
      <c r="BB1711" s="48"/>
    </row>
    <row r="1712" spans="1:54" x14ac:dyDescent="0.25">
      <c r="A1712" s="42" t="str">
        <f t="shared" si="67"/>
        <v/>
      </c>
      <c r="B1712" s="119"/>
      <c r="C1712" s="33"/>
      <c r="D1712" s="120"/>
      <c r="E1712" s="35"/>
      <c r="F1712" s="35"/>
      <c r="G1712" s="35"/>
      <c r="H1712" s="35"/>
      <c r="I1712" s="35"/>
      <c r="J1712" s="48"/>
      <c r="K1712" s="48"/>
      <c r="L1712" s="48"/>
      <c r="M1712" s="48"/>
      <c r="N1712" s="48"/>
      <c r="O1712" s="73"/>
      <c r="P1712" s="73"/>
      <c r="Q1712" s="73"/>
      <c r="R1712" s="73"/>
      <c r="S1712" s="73"/>
      <c r="T1712" s="48"/>
      <c r="U1712" s="48"/>
      <c r="V1712" s="48"/>
      <c r="W1712" s="48"/>
      <c r="X1712" s="48"/>
      <c r="Y1712" s="48"/>
      <c r="Z1712" s="48"/>
      <c r="AA1712" s="48"/>
      <c r="AB1712" s="48"/>
      <c r="AC1712" s="48"/>
      <c r="AD1712" s="48"/>
      <c r="AE1712" s="48"/>
      <c r="AF1712" s="48"/>
      <c r="AG1712" s="48"/>
      <c r="AH1712" s="48"/>
      <c r="AI1712" s="48"/>
      <c r="AJ1712" s="48"/>
      <c r="AK1712" s="48"/>
      <c r="AL1712" s="48"/>
      <c r="AM1712" s="48"/>
      <c r="AN1712" s="48"/>
      <c r="AO1712" s="48"/>
      <c r="AP1712" s="48"/>
      <c r="AQ1712" s="48"/>
      <c r="AR1712" s="48"/>
      <c r="AS1712" s="48"/>
      <c r="AT1712" s="48"/>
      <c r="AU1712" s="48"/>
      <c r="AV1712" s="48"/>
      <c r="AW1712" s="48"/>
      <c r="AX1712" s="48"/>
      <c r="AY1712" s="48"/>
      <c r="AZ1712" s="48"/>
      <c r="BA1712" s="48"/>
      <c r="BB1712" s="48"/>
    </row>
    <row r="1713" spans="1:54" x14ac:dyDescent="0.25">
      <c r="A1713" s="42" t="str">
        <f t="shared" si="67"/>
        <v/>
      </c>
      <c r="B1713" s="119"/>
      <c r="C1713" s="33"/>
      <c r="D1713" s="120"/>
      <c r="E1713" s="35"/>
      <c r="F1713" s="35"/>
      <c r="G1713" s="35"/>
      <c r="H1713" s="35"/>
      <c r="I1713" s="35"/>
      <c r="J1713" s="48"/>
      <c r="K1713" s="48"/>
      <c r="L1713" s="48"/>
      <c r="M1713" s="48"/>
      <c r="N1713" s="48"/>
      <c r="O1713" s="73"/>
      <c r="P1713" s="73"/>
      <c r="Q1713" s="73"/>
      <c r="R1713" s="73"/>
      <c r="S1713" s="73"/>
      <c r="T1713" s="48"/>
      <c r="U1713" s="48"/>
      <c r="V1713" s="48"/>
      <c r="W1713" s="48"/>
      <c r="X1713" s="48"/>
      <c r="Y1713" s="48"/>
      <c r="Z1713" s="48"/>
      <c r="AA1713" s="48"/>
      <c r="AB1713" s="48"/>
      <c r="AC1713" s="48"/>
      <c r="AD1713" s="48"/>
      <c r="AE1713" s="48"/>
      <c r="AF1713" s="48"/>
      <c r="AG1713" s="48"/>
      <c r="AH1713" s="48"/>
      <c r="AI1713" s="48"/>
      <c r="AJ1713" s="48"/>
      <c r="AK1713" s="48"/>
      <c r="AL1713" s="48"/>
      <c r="AM1713" s="48"/>
      <c r="AN1713" s="48"/>
      <c r="AO1713" s="48"/>
      <c r="AP1713" s="48"/>
      <c r="AQ1713" s="48"/>
      <c r="AR1713" s="48"/>
      <c r="AS1713" s="48"/>
      <c r="AT1713" s="48"/>
      <c r="AU1713" s="48"/>
      <c r="AV1713" s="48"/>
      <c r="AW1713" s="48"/>
      <c r="AX1713" s="48"/>
      <c r="AY1713" s="48"/>
      <c r="AZ1713" s="48"/>
      <c r="BA1713" s="48"/>
      <c r="BB1713" s="48"/>
    </row>
    <row r="1714" spans="1:54" x14ac:dyDescent="0.25">
      <c r="A1714" s="42" t="str">
        <f t="shared" si="67"/>
        <v/>
      </c>
      <c r="B1714" s="119"/>
      <c r="C1714" s="33"/>
      <c r="D1714" s="120"/>
      <c r="E1714" s="35"/>
      <c r="F1714" s="35"/>
      <c r="G1714" s="35"/>
      <c r="H1714" s="35"/>
      <c r="I1714" s="35"/>
      <c r="J1714" s="48"/>
      <c r="K1714" s="48"/>
      <c r="L1714" s="48"/>
      <c r="M1714" s="48"/>
      <c r="N1714" s="48"/>
      <c r="O1714" s="73"/>
      <c r="P1714" s="73"/>
      <c r="Q1714" s="73"/>
      <c r="R1714" s="73"/>
      <c r="S1714" s="73"/>
      <c r="T1714" s="48"/>
      <c r="U1714" s="48"/>
      <c r="V1714" s="48"/>
      <c r="W1714" s="48"/>
      <c r="X1714" s="48"/>
      <c r="Y1714" s="48"/>
      <c r="Z1714" s="48"/>
      <c r="AA1714" s="48"/>
      <c r="AB1714" s="48"/>
      <c r="AC1714" s="48"/>
      <c r="AD1714" s="48"/>
      <c r="AE1714" s="48"/>
      <c r="AF1714" s="48"/>
      <c r="AG1714" s="48"/>
      <c r="AH1714" s="48"/>
      <c r="AI1714" s="48"/>
      <c r="AJ1714" s="48"/>
      <c r="AK1714" s="48"/>
      <c r="AL1714" s="48"/>
      <c r="AM1714" s="48"/>
      <c r="AN1714" s="48"/>
      <c r="AO1714" s="48"/>
      <c r="AP1714" s="48"/>
      <c r="AQ1714" s="48"/>
      <c r="AR1714" s="48"/>
      <c r="AS1714" s="48"/>
      <c r="AT1714" s="48"/>
      <c r="AU1714" s="48"/>
      <c r="AV1714" s="48"/>
      <c r="AW1714" s="48"/>
      <c r="AX1714" s="48"/>
      <c r="AY1714" s="48"/>
      <c r="AZ1714" s="48"/>
      <c r="BA1714" s="48"/>
      <c r="BB1714" s="48"/>
    </row>
    <row r="1715" spans="1:54" x14ac:dyDescent="0.25">
      <c r="A1715" s="42" t="str">
        <f t="shared" si="67"/>
        <v/>
      </c>
      <c r="B1715" s="119"/>
      <c r="C1715" s="33"/>
      <c r="D1715" s="120"/>
      <c r="E1715" s="35"/>
      <c r="F1715" s="35"/>
      <c r="G1715" s="35"/>
      <c r="H1715" s="35"/>
      <c r="I1715" s="35"/>
      <c r="J1715" s="48"/>
      <c r="K1715" s="48"/>
      <c r="L1715" s="48"/>
      <c r="M1715" s="48"/>
      <c r="N1715" s="48"/>
      <c r="O1715" s="73"/>
      <c r="P1715" s="73"/>
      <c r="Q1715" s="73"/>
      <c r="R1715" s="73"/>
      <c r="S1715" s="73"/>
      <c r="T1715" s="48"/>
      <c r="U1715" s="48"/>
      <c r="V1715" s="48"/>
      <c r="W1715" s="48"/>
      <c r="X1715" s="48"/>
      <c r="Y1715" s="48"/>
      <c r="Z1715" s="48"/>
      <c r="AA1715" s="48"/>
      <c r="AB1715" s="48"/>
      <c r="AC1715" s="48"/>
      <c r="AD1715" s="48"/>
      <c r="AE1715" s="48"/>
      <c r="AF1715" s="48"/>
      <c r="AG1715" s="48"/>
      <c r="AH1715" s="48"/>
      <c r="AI1715" s="48"/>
      <c r="AJ1715" s="48"/>
      <c r="AK1715" s="48"/>
      <c r="AL1715" s="48"/>
      <c r="AM1715" s="48"/>
      <c r="AN1715" s="48"/>
      <c r="AO1715" s="48"/>
      <c r="AP1715" s="48"/>
      <c r="AQ1715" s="48"/>
      <c r="AR1715" s="48"/>
      <c r="AS1715" s="48"/>
      <c r="AT1715" s="48"/>
      <c r="AU1715" s="48"/>
      <c r="AV1715" s="48"/>
      <c r="AW1715" s="48"/>
      <c r="AX1715" s="48"/>
      <c r="AY1715" s="48"/>
      <c r="AZ1715" s="48"/>
      <c r="BA1715" s="48"/>
      <c r="BB1715" s="48"/>
    </row>
    <row r="1716" spans="1:54" x14ac:dyDescent="0.25">
      <c r="A1716" s="42" t="str">
        <f t="shared" si="67"/>
        <v/>
      </c>
      <c r="B1716" s="119"/>
      <c r="C1716" s="33"/>
      <c r="D1716" s="120"/>
      <c r="E1716" s="35"/>
      <c r="F1716" s="35"/>
      <c r="G1716" s="35"/>
      <c r="H1716" s="35"/>
      <c r="I1716" s="35"/>
      <c r="J1716" s="48"/>
      <c r="K1716" s="48"/>
      <c r="L1716" s="48"/>
      <c r="M1716" s="48"/>
      <c r="N1716" s="48"/>
      <c r="O1716" s="73"/>
      <c r="P1716" s="73"/>
      <c r="Q1716" s="73"/>
      <c r="R1716" s="73"/>
      <c r="S1716" s="73"/>
      <c r="T1716" s="48"/>
      <c r="U1716" s="48"/>
      <c r="V1716" s="48"/>
      <c r="W1716" s="48"/>
      <c r="X1716" s="48"/>
      <c r="Y1716" s="48"/>
      <c r="Z1716" s="48"/>
      <c r="AA1716" s="48"/>
      <c r="AB1716" s="48"/>
      <c r="AC1716" s="48"/>
      <c r="AD1716" s="48"/>
      <c r="AE1716" s="48"/>
      <c r="AF1716" s="48"/>
      <c r="AG1716" s="48"/>
      <c r="AH1716" s="48"/>
      <c r="AI1716" s="48"/>
      <c r="AJ1716" s="48"/>
      <c r="AK1716" s="48"/>
      <c r="AL1716" s="48"/>
      <c r="AM1716" s="48"/>
      <c r="AN1716" s="48"/>
      <c r="AO1716" s="48"/>
      <c r="AP1716" s="48"/>
      <c r="AQ1716" s="48"/>
      <c r="AR1716" s="48"/>
      <c r="AS1716" s="48"/>
      <c r="AT1716" s="48"/>
      <c r="AU1716" s="48"/>
      <c r="AV1716" s="48"/>
      <c r="AW1716" s="48"/>
      <c r="AX1716" s="48"/>
      <c r="AY1716" s="48"/>
      <c r="AZ1716" s="48"/>
      <c r="BA1716" s="48"/>
      <c r="BB1716" s="48"/>
    </row>
    <row r="1717" spans="1:54" x14ac:dyDescent="0.25">
      <c r="A1717" s="42" t="str">
        <f t="shared" si="67"/>
        <v/>
      </c>
      <c r="B1717" s="119"/>
      <c r="C1717" s="33"/>
      <c r="D1717" s="120"/>
      <c r="E1717" s="35"/>
      <c r="F1717" s="35"/>
      <c r="G1717" s="35"/>
      <c r="H1717" s="35"/>
      <c r="I1717" s="35"/>
      <c r="J1717" s="48"/>
      <c r="K1717" s="48"/>
      <c r="L1717" s="48"/>
      <c r="M1717" s="48"/>
      <c r="N1717" s="48"/>
      <c r="O1717" s="73"/>
      <c r="P1717" s="73"/>
      <c r="Q1717" s="73"/>
      <c r="R1717" s="73"/>
      <c r="S1717" s="73"/>
      <c r="T1717" s="48"/>
      <c r="U1717" s="48"/>
      <c r="V1717" s="48"/>
      <c r="W1717" s="48"/>
      <c r="X1717" s="48"/>
      <c r="Y1717" s="48"/>
      <c r="Z1717" s="48"/>
      <c r="AA1717" s="48"/>
      <c r="AB1717" s="48"/>
      <c r="AC1717" s="48"/>
      <c r="AD1717" s="48"/>
      <c r="AE1717" s="48"/>
      <c r="AF1717" s="48"/>
      <c r="AG1717" s="48"/>
      <c r="AH1717" s="48"/>
      <c r="AI1717" s="48"/>
      <c r="AJ1717" s="48"/>
      <c r="AK1717" s="48"/>
      <c r="AL1717" s="48"/>
      <c r="AM1717" s="48"/>
      <c r="AN1717" s="48"/>
      <c r="AO1717" s="48"/>
      <c r="AP1717" s="48"/>
      <c r="AQ1717" s="48"/>
      <c r="AR1717" s="48"/>
      <c r="AS1717" s="48"/>
      <c r="AT1717" s="48"/>
      <c r="AU1717" s="48"/>
      <c r="AV1717" s="48"/>
      <c r="AW1717" s="48"/>
      <c r="AX1717" s="48"/>
      <c r="AY1717" s="48"/>
      <c r="AZ1717" s="48"/>
      <c r="BA1717" s="48"/>
      <c r="BB1717" s="48"/>
    </row>
    <row r="1718" spans="1:54" x14ac:dyDescent="0.25">
      <c r="A1718" s="42" t="str">
        <f t="shared" si="67"/>
        <v/>
      </c>
      <c r="B1718" s="119"/>
      <c r="C1718" s="33"/>
      <c r="D1718" s="120"/>
      <c r="E1718" s="35"/>
      <c r="F1718" s="35"/>
      <c r="G1718" s="35"/>
      <c r="H1718" s="35"/>
      <c r="I1718" s="35"/>
      <c r="J1718" s="48"/>
      <c r="K1718" s="48"/>
      <c r="L1718" s="48"/>
      <c r="M1718" s="48"/>
      <c r="N1718" s="48"/>
      <c r="O1718" s="73"/>
      <c r="P1718" s="73"/>
      <c r="Q1718" s="73"/>
      <c r="R1718" s="73"/>
      <c r="S1718" s="73"/>
      <c r="T1718" s="48"/>
      <c r="U1718" s="48"/>
      <c r="V1718" s="48"/>
      <c r="W1718" s="48"/>
      <c r="X1718" s="48"/>
      <c r="Y1718" s="48"/>
      <c r="Z1718" s="48"/>
      <c r="AA1718" s="48"/>
      <c r="AB1718" s="48"/>
      <c r="AC1718" s="48"/>
      <c r="AD1718" s="48"/>
      <c r="AE1718" s="48"/>
      <c r="AF1718" s="48"/>
      <c r="AG1718" s="48"/>
      <c r="AH1718" s="48"/>
      <c r="AI1718" s="48"/>
      <c r="AJ1718" s="48"/>
      <c r="AK1718" s="48"/>
      <c r="AL1718" s="48"/>
      <c r="AM1718" s="48"/>
      <c r="AN1718" s="48"/>
      <c r="AO1718" s="48"/>
      <c r="AP1718" s="48"/>
      <c r="AQ1718" s="48"/>
      <c r="AR1718" s="48"/>
      <c r="AS1718" s="48"/>
      <c r="AT1718" s="48"/>
      <c r="AU1718" s="48"/>
      <c r="AV1718" s="48"/>
      <c r="AW1718" s="48"/>
      <c r="AX1718" s="48"/>
      <c r="AY1718" s="48"/>
      <c r="AZ1718" s="48"/>
      <c r="BA1718" s="48"/>
      <c r="BB1718" s="48"/>
    </row>
    <row r="1719" spans="1:54" x14ac:dyDescent="0.25">
      <c r="A1719" s="42" t="str">
        <f t="shared" si="67"/>
        <v/>
      </c>
      <c r="B1719" s="119"/>
      <c r="C1719" s="33"/>
      <c r="D1719" s="120"/>
      <c r="E1719" s="35"/>
      <c r="F1719" s="35"/>
      <c r="G1719" s="35"/>
      <c r="H1719" s="35"/>
      <c r="I1719" s="35"/>
      <c r="J1719" s="48"/>
      <c r="K1719" s="48"/>
      <c r="L1719" s="48"/>
      <c r="M1719" s="48"/>
      <c r="N1719" s="48"/>
      <c r="O1719" s="73"/>
      <c r="P1719" s="73"/>
      <c r="Q1719" s="73"/>
      <c r="R1719" s="73"/>
      <c r="S1719" s="73"/>
      <c r="T1719" s="48"/>
      <c r="U1719" s="48"/>
      <c r="V1719" s="48"/>
      <c r="W1719" s="48"/>
      <c r="X1719" s="48"/>
      <c r="Y1719" s="48"/>
      <c r="Z1719" s="48"/>
      <c r="AA1719" s="48"/>
      <c r="AB1719" s="48"/>
      <c r="AC1719" s="48"/>
      <c r="AD1719" s="48"/>
      <c r="AE1719" s="48"/>
      <c r="AF1719" s="48"/>
      <c r="AG1719" s="48"/>
      <c r="AH1719" s="48"/>
      <c r="AI1719" s="48"/>
      <c r="AJ1719" s="48"/>
      <c r="AK1719" s="48"/>
      <c r="AL1719" s="48"/>
      <c r="AM1719" s="48"/>
      <c r="AN1719" s="48"/>
      <c r="AO1719" s="48"/>
      <c r="AP1719" s="48"/>
      <c r="AQ1719" s="48"/>
      <c r="AR1719" s="48"/>
      <c r="AS1719" s="48"/>
      <c r="AT1719" s="48"/>
      <c r="AU1719" s="48"/>
      <c r="AV1719" s="48"/>
      <c r="AW1719" s="48"/>
      <c r="AX1719" s="48"/>
      <c r="AY1719" s="48"/>
      <c r="AZ1719" s="48"/>
      <c r="BA1719" s="48"/>
      <c r="BB1719" s="48"/>
    </row>
    <row r="1720" spans="1:54" x14ac:dyDescent="0.25">
      <c r="A1720" s="42" t="str">
        <f t="shared" si="67"/>
        <v/>
      </c>
      <c r="B1720" s="119"/>
      <c r="C1720" s="33"/>
      <c r="D1720" s="120"/>
      <c r="E1720" s="35"/>
      <c r="F1720" s="35"/>
      <c r="G1720" s="35"/>
      <c r="H1720" s="35"/>
      <c r="I1720" s="35"/>
      <c r="J1720" s="48"/>
      <c r="K1720" s="48"/>
      <c r="L1720" s="48"/>
      <c r="M1720" s="48"/>
      <c r="N1720" s="48"/>
      <c r="O1720" s="73"/>
      <c r="P1720" s="73"/>
      <c r="Q1720" s="73"/>
      <c r="R1720" s="73"/>
      <c r="S1720" s="73"/>
      <c r="T1720" s="48"/>
      <c r="U1720" s="48"/>
      <c r="V1720" s="48"/>
      <c r="W1720" s="48"/>
      <c r="X1720" s="48"/>
      <c r="Y1720" s="48"/>
      <c r="Z1720" s="48"/>
      <c r="AA1720" s="48"/>
      <c r="AB1720" s="48"/>
      <c r="AC1720" s="48"/>
      <c r="AD1720" s="48"/>
      <c r="AE1720" s="48"/>
      <c r="AF1720" s="48"/>
      <c r="AG1720" s="48"/>
      <c r="AH1720" s="48"/>
      <c r="AI1720" s="48"/>
      <c r="AJ1720" s="48"/>
      <c r="AK1720" s="48"/>
      <c r="AL1720" s="48"/>
      <c r="AM1720" s="48"/>
      <c r="AN1720" s="48"/>
      <c r="AO1720" s="48"/>
      <c r="AP1720" s="48"/>
      <c r="AQ1720" s="48"/>
      <c r="AR1720" s="48"/>
      <c r="AS1720" s="48"/>
      <c r="AT1720" s="48"/>
      <c r="AU1720" s="48"/>
      <c r="AV1720" s="48"/>
      <c r="AW1720" s="48"/>
      <c r="AX1720" s="48"/>
      <c r="AY1720" s="48"/>
      <c r="AZ1720" s="48"/>
      <c r="BA1720" s="48"/>
      <c r="BB1720" s="48"/>
    </row>
    <row r="1721" spans="1:54" x14ac:dyDescent="0.25">
      <c r="A1721" s="42" t="str">
        <f t="shared" si="67"/>
        <v/>
      </c>
      <c r="B1721" s="119"/>
      <c r="C1721" s="33"/>
      <c r="D1721" s="120"/>
      <c r="E1721" s="35"/>
      <c r="F1721" s="35"/>
      <c r="G1721" s="35"/>
      <c r="H1721" s="35"/>
      <c r="I1721" s="35"/>
      <c r="J1721" s="48"/>
      <c r="K1721" s="48"/>
      <c r="L1721" s="48"/>
      <c r="M1721" s="48"/>
      <c r="N1721" s="48"/>
      <c r="O1721" s="73"/>
      <c r="P1721" s="73"/>
      <c r="Q1721" s="73"/>
      <c r="R1721" s="73"/>
      <c r="S1721" s="73"/>
      <c r="T1721" s="48"/>
      <c r="U1721" s="48"/>
      <c r="V1721" s="48"/>
      <c r="W1721" s="48"/>
      <c r="X1721" s="48"/>
      <c r="Y1721" s="48"/>
      <c r="Z1721" s="48"/>
      <c r="AA1721" s="48"/>
      <c r="AB1721" s="48"/>
      <c r="AC1721" s="48"/>
      <c r="AD1721" s="48"/>
      <c r="AE1721" s="48"/>
      <c r="AF1721" s="48"/>
      <c r="AG1721" s="48"/>
      <c r="AH1721" s="48"/>
      <c r="AI1721" s="48"/>
      <c r="AJ1721" s="48"/>
      <c r="AK1721" s="48"/>
      <c r="AL1721" s="48"/>
      <c r="AM1721" s="48"/>
      <c r="AN1721" s="48"/>
      <c r="AO1721" s="48"/>
      <c r="AP1721" s="48"/>
      <c r="AQ1721" s="48"/>
      <c r="AR1721" s="48"/>
      <c r="AS1721" s="48"/>
      <c r="AT1721" s="48"/>
      <c r="AU1721" s="48"/>
      <c r="AV1721" s="48"/>
      <c r="AW1721" s="48"/>
      <c r="AX1721" s="48"/>
      <c r="AY1721" s="48"/>
      <c r="AZ1721" s="48"/>
      <c r="BA1721" s="48"/>
      <c r="BB1721" s="48"/>
    </row>
    <row r="1722" spans="1:54" x14ac:dyDescent="0.25">
      <c r="A1722" s="42" t="str">
        <f t="shared" si="67"/>
        <v/>
      </c>
      <c r="B1722" s="119"/>
      <c r="C1722" s="33"/>
      <c r="D1722" s="120"/>
      <c r="E1722" s="35"/>
      <c r="F1722" s="35"/>
      <c r="G1722" s="35"/>
      <c r="H1722" s="35"/>
      <c r="I1722" s="35"/>
      <c r="J1722" s="48"/>
      <c r="K1722" s="48"/>
      <c r="L1722" s="48"/>
      <c r="M1722" s="48"/>
      <c r="N1722" s="48"/>
      <c r="O1722" s="73"/>
      <c r="P1722" s="73"/>
      <c r="Q1722" s="73"/>
      <c r="R1722" s="73"/>
      <c r="S1722" s="73"/>
      <c r="T1722" s="48"/>
      <c r="U1722" s="48"/>
      <c r="V1722" s="48"/>
      <c r="W1722" s="48"/>
      <c r="X1722" s="48"/>
      <c r="Y1722" s="48"/>
      <c r="Z1722" s="48"/>
      <c r="AA1722" s="48"/>
      <c r="AB1722" s="48"/>
      <c r="AC1722" s="48"/>
      <c r="AD1722" s="48"/>
      <c r="AE1722" s="48"/>
      <c r="AF1722" s="48"/>
      <c r="AG1722" s="48"/>
      <c r="AH1722" s="48"/>
      <c r="AI1722" s="48"/>
      <c r="AJ1722" s="48"/>
      <c r="AK1722" s="48"/>
      <c r="AL1722" s="48"/>
      <c r="AM1722" s="48"/>
      <c r="AN1722" s="48"/>
      <c r="AO1722" s="48"/>
      <c r="AP1722" s="48"/>
      <c r="AQ1722" s="48"/>
      <c r="AR1722" s="48"/>
      <c r="AS1722" s="48"/>
      <c r="AT1722" s="48"/>
      <c r="AU1722" s="48"/>
      <c r="AV1722" s="48"/>
      <c r="AW1722" s="48"/>
      <c r="AX1722" s="48"/>
      <c r="AY1722" s="48"/>
      <c r="AZ1722" s="48"/>
      <c r="BA1722" s="48"/>
      <c r="BB1722" s="48"/>
    </row>
    <row r="1723" spans="1:54" x14ac:dyDescent="0.25">
      <c r="A1723" s="42" t="str">
        <f t="shared" si="67"/>
        <v/>
      </c>
      <c r="B1723" s="119"/>
      <c r="C1723" s="33"/>
      <c r="D1723" s="120"/>
      <c r="E1723" s="35"/>
      <c r="F1723" s="35"/>
      <c r="G1723" s="35"/>
      <c r="H1723" s="35"/>
      <c r="I1723" s="35"/>
      <c r="J1723" s="48"/>
      <c r="K1723" s="48"/>
      <c r="L1723" s="48"/>
      <c r="M1723" s="48"/>
      <c r="N1723" s="48"/>
      <c r="O1723" s="73"/>
      <c r="P1723" s="73"/>
      <c r="Q1723" s="73"/>
      <c r="R1723" s="73"/>
      <c r="S1723" s="73"/>
      <c r="T1723" s="48"/>
      <c r="U1723" s="48"/>
      <c r="V1723" s="48"/>
      <c r="W1723" s="48"/>
      <c r="X1723" s="48"/>
      <c r="Y1723" s="48"/>
      <c r="Z1723" s="48"/>
      <c r="AA1723" s="48"/>
      <c r="AB1723" s="48"/>
      <c r="AC1723" s="48"/>
      <c r="AD1723" s="48"/>
      <c r="AE1723" s="48"/>
      <c r="AF1723" s="48"/>
      <c r="AG1723" s="48"/>
      <c r="AH1723" s="48"/>
      <c r="AI1723" s="48"/>
      <c r="AJ1723" s="48"/>
      <c r="AK1723" s="48"/>
      <c r="AL1723" s="48"/>
      <c r="AM1723" s="48"/>
      <c r="AN1723" s="48"/>
      <c r="AO1723" s="48"/>
      <c r="AP1723" s="48"/>
      <c r="AQ1723" s="48"/>
      <c r="AR1723" s="48"/>
      <c r="AS1723" s="48"/>
      <c r="AT1723" s="48"/>
      <c r="AU1723" s="48"/>
      <c r="AV1723" s="48"/>
      <c r="AW1723" s="48"/>
      <c r="AX1723" s="48"/>
      <c r="AY1723" s="48"/>
      <c r="AZ1723" s="48"/>
      <c r="BA1723" s="48"/>
      <c r="BB1723" s="48"/>
    </row>
    <row r="1724" spans="1:54" x14ac:dyDescent="0.25">
      <c r="A1724" s="42" t="str">
        <f t="shared" si="67"/>
        <v/>
      </c>
      <c r="B1724" s="119"/>
      <c r="C1724" s="33"/>
      <c r="D1724" s="120"/>
      <c r="E1724" s="35"/>
      <c r="F1724" s="35"/>
      <c r="G1724" s="35"/>
      <c r="H1724" s="35"/>
      <c r="I1724" s="35"/>
      <c r="J1724" s="48"/>
      <c r="K1724" s="48"/>
      <c r="L1724" s="48"/>
      <c r="M1724" s="48"/>
      <c r="N1724" s="48"/>
      <c r="O1724" s="73"/>
      <c r="P1724" s="73"/>
      <c r="Q1724" s="73"/>
      <c r="R1724" s="73"/>
      <c r="S1724" s="73"/>
      <c r="T1724" s="48"/>
      <c r="U1724" s="48"/>
      <c r="V1724" s="48"/>
      <c r="W1724" s="48"/>
      <c r="X1724" s="48"/>
      <c r="Y1724" s="48"/>
      <c r="Z1724" s="48"/>
      <c r="AA1724" s="48"/>
      <c r="AB1724" s="48"/>
      <c r="AC1724" s="48"/>
      <c r="AD1724" s="48"/>
      <c r="AE1724" s="48"/>
      <c r="AF1724" s="48"/>
      <c r="AG1724" s="48"/>
      <c r="AH1724" s="48"/>
      <c r="AI1724" s="48"/>
      <c r="AJ1724" s="48"/>
      <c r="AK1724" s="48"/>
      <c r="AL1724" s="48"/>
      <c r="AM1724" s="48"/>
      <c r="AN1724" s="48"/>
      <c r="AO1724" s="48"/>
      <c r="AP1724" s="48"/>
      <c r="AQ1724" s="48"/>
      <c r="AR1724" s="48"/>
      <c r="AS1724" s="48"/>
      <c r="AT1724" s="48"/>
      <c r="AU1724" s="48"/>
      <c r="AV1724" s="48"/>
      <c r="AW1724" s="48"/>
      <c r="AX1724" s="48"/>
      <c r="AY1724" s="48"/>
      <c r="AZ1724" s="48"/>
      <c r="BA1724" s="48"/>
      <c r="BB1724" s="48"/>
    </row>
    <row r="1725" spans="1:54" x14ac:dyDescent="0.25">
      <c r="A1725" s="42" t="str">
        <f t="shared" si="67"/>
        <v/>
      </c>
      <c r="B1725" s="119"/>
      <c r="C1725" s="33"/>
      <c r="D1725" s="120"/>
      <c r="E1725" s="35"/>
      <c r="F1725" s="35"/>
      <c r="G1725" s="35"/>
      <c r="H1725" s="35"/>
      <c r="I1725" s="35"/>
      <c r="J1725" s="48"/>
      <c r="K1725" s="48"/>
      <c r="L1725" s="48"/>
      <c r="M1725" s="48"/>
      <c r="N1725" s="48"/>
      <c r="O1725" s="73"/>
      <c r="P1725" s="73"/>
      <c r="Q1725" s="73"/>
      <c r="R1725" s="73"/>
      <c r="S1725" s="73"/>
      <c r="T1725" s="48"/>
      <c r="U1725" s="48"/>
      <c r="V1725" s="48"/>
      <c r="W1725" s="48"/>
      <c r="X1725" s="48"/>
      <c r="Y1725" s="48"/>
      <c r="Z1725" s="48"/>
      <c r="AA1725" s="48"/>
      <c r="AB1725" s="48"/>
      <c r="AC1725" s="48"/>
      <c r="AD1725" s="48"/>
      <c r="AE1725" s="48"/>
      <c r="AF1725" s="48"/>
      <c r="AG1725" s="48"/>
      <c r="AH1725" s="48"/>
      <c r="AI1725" s="48"/>
      <c r="AJ1725" s="48"/>
      <c r="AK1725" s="48"/>
      <c r="AL1725" s="48"/>
      <c r="AM1725" s="48"/>
      <c r="AN1725" s="48"/>
      <c r="AO1725" s="48"/>
      <c r="AP1725" s="48"/>
      <c r="AQ1725" s="48"/>
      <c r="AR1725" s="48"/>
      <c r="AS1725" s="48"/>
      <c r="AT1725" s="48"/>
      <c r="AU1725" s="48"/>
      <c r="AV1725" s="48"/>
      <c r="AW1725" s="48"/>
      <c r="AX1725" s="48"/>
      <c r="AY1725" s="48"/>
      <c r="AZ1725" s="48"/>
      <c r="BA1725" s="48"/>
      <c r="BB1725" s="48"/>
    </row>
    <row r="1726" spans="1:54" x14ac:dyDescent="0.25">
      <c r="A1726" s="42" t="str">
        <f t="shared" si="67"/>
        <v/>
      </c>
      <c r="B1726" s="119"/>
      <c r="C1726" s="33"/>
      <c r="D1726" s="120"/>
      <c r="E1726" s="35"/>
      <c r="F1726" s="35"/>
      <c r="G1726" s="35"/>
      <c r="H1726" s="35"/>
      <c r="I1726" s="35"/>
      <c r="J1726" s="48"/>
      <c r="K1726" s="48"/>
      <c r="L1726" s="48"/>
      <c r="M1726" s="48"/>
      <c r="N1726" s="48"/>
      <c r="O1726" s="73"/>
      <c r="P1726" s="73"/>
      <c r="Q1726" s="73"/>
      <c r="R1726" s="73"/>
      <c r="S1726" s="73"/>
      <c r="T1726" s="48"/>
      <c r="U1726" s="48"/>
      <c r="V1726" s="48"/>
      <c r="W1726" s="48"/>
      <c r="X1726" s="48"/>
      <c r="Y1726" s="48"/>
      <c r="Z1726" s="48"/>
      <c r="AA1726" s="48"/>
      <c r="AB1726" s="48"/>
      <c r="AC1726" s="48"/>
      <c r="AD1726" s="48"/>
      <c r="AE1726" s="48"/>
      <c r="AF1726" s="48"/>
      <c r="AG1726" s="48"/>
      <c r="AH1726" s="48"/>
      <c r="AI1726" s="48"/>
      <c r="AJ1726" s="48"/>
      <c r="AK1726" s="48"/>
      <c r="AL1726" s="48"/>
      <c r="AM1726" s="48"/>
      <c r="AN1726" s="48"/>
      <c r="AO1726" s="48"/>
      <c r="AP1726" s="48"/>
      <c r="AQ1726" s="48"/>
      <c r="AR1726" s="48"/>
      <c r="AS1726" s="48"/>
      <c r="AT1726" s="48"/>
      <c r="AU1726" s="48"/>
      <c r="AV1726" s="48"/>
      <c r="AW1726" s="48"/>
      <c r="AX1726" s="48"/>
      <c r="AY1726" s="48"/>
      <c r="AZ1726" s="48"/>
      <c r="BA1726" s="48"/>
      <c r="BB1726" s="48"/>
    </row>
    <row r="1727" spans="1:54" x14ac:dyDescent="0.25">
      <c r="A1727" s="42" t="str">
        <f t="shared" si="67"/>
        <v/>
      </c>
      <c r="B1727" s="119"/>
      <c r="C1727" s="33"/>
      <c r="D1727" s="120"/>
      <c r="E1727" s="35"/>
      <c r="F1727" s="35"/>
      <c r="G1727" s="35"/>
      <c r="H1727" s="35"/>
      <c r="I1727" s="35"/>
      <c r="J1727" s="48"/>
      <c r="K1727" s="48"/>
      <c r="L1727" s="48"/>
      <c r="M1727" s="48"/>
      <c r="N1727" s="48"/>
      <c r="O1727" s="73"/>
      <c r="P1727" s="73"/>
      <c r="Q1727" s="73"/>
      <c r="R1727" s="73"/>
      <c r="S1727" s="73"/>
      <c r="T1727" s="48"/>
      <c r="U1727" s="48"/>
      <c r="V1727" s="48"/>
      <c r="W1727" s="48"/>
      <c r="X1727" s="48"/>
      <c r="Y1727" s="48"/>
      <c r="Z1727" s="48"/>
      <c r="AA1727" s="48"/>
      <c r="AB1727" s="48"/>
      <c r="AC1727" s="48"/>
      <c r="AD1727" s="48"/>
      <c r="AE1727" s="48"/>
      <c r="AF1727" s="48"/>
      <c r="AG1727" s="48"/>
      <c r="AH1727" s="48"/>
      <c r="AI1727" s="48"/>
      <c r="AJ1727" s="48"/>
      <c r="AK1727" s="48"/>
      <c r="AL1727" s="48"/>
      <c r="AM1727" s="48"/>
      <c r="AN1727" s="48"/>
      <c r="AO1727" s="48"/>
      <c r="AP1727" s="48"/>
      <c r="AQ1727" s="48"/>
      <c r="AR1727" s="48"/>
      <c r="AS1727" s="48"/>
      <c r="AT1727" s="48"/>
      <c r="AU1727" s="48"/>
      <c r="AV1727" s="48"/>
      <c r="AW1727" s="48"/>
      <c r="AX1727" s="48"/>
      <c r="AY1727" s="48"/>
      <c r="AZ1727" s="48"/>
      <c r="BA1727" s="48"/>
      <c r="BB1727" s="48"/>
    </row>
    <row r="1728" spans="1:54" x14ac:dyDescent="0.25">
      <c r="A1728" s="42" t="str">
        <f t="shared" si="67"/>
        <v/>
      </c>
      <c r="B1728" s="119"/>
      <c r="C1728" s="33"/>
      <c r="D1728" s="120"/>
      <c r="E1728" s="35"/>
      <c r="F1728" s="35"/>
      <c r="G1728" s="35"/>
      <c r="H1728" s="35"/>
      <c r="I1728" s="35"/>
      <c r="J1728" s="48"/>
      <c r="K1728" s="48"/>
      <c r="L1728" s="48"/>
      <c r="M1728" s="48"/>
      <c r="N1728" s="48"/>
      <c r="O1728" s="73"/>
      <c r="P1728" s="73"/>
      <c r="Q1728" s="73"/>
      <c r="R1728" s="73"/>
      <c r="S1728" s="73"/>
      <c r="T1728" s="48"/>
      <c r="U1728" s="48"/>
      <c r="V1728" s="48"/>
      <c r="W1728" s="48"/>
      <c r="X1728" s="48"/>
      <c r="Y1728" s="48"/>
      <c r="Z1728" s="48"/>
      <c r="AA1728" s="48"/>
      <c r="AB1728" s="48"/>
      <c r="AC1728" s="48"/>
      <c r="AD1728" s="48"/>
      <c r="AE1728" s="48"/>
      <c r="AF1728" s="48"/>
      <c r="AG1728" s="48"/>
      <c r="AH1728" s="48"/>
      <c r="AI1728" s="48"/>
      <c r="AJ1728" s="48"/>
      <c r="AK1728" s="48"/>
      <c r="AL1728" s="48"/>
      <c r="AM1728" s="48"/>
      <c r="AN1728" s="48"/>
      <c r="AO1728" s="48"/>
      <c r="AP1728" s="48"/>
      <c r="AQ1728" s="48"/>
      <c r="AR1728" s="48"/>
      <c r="AS1728" s="48"/>
      <c r="AT1728" s="48"/>
      <c r="AU1728" s="48"/>
      <c r="AV1728" s="48"/>
      <c r="AW1728" s="48"/>
      <c r="AX1728" s="48"/>
      <c r="AY1728" s="48"/>
      <c r="AZ1728" s="48"/>
      <c r="BA1728" s="48"/>
      <c r="BB1728" s="48"/>
    </row>
    <row r="1729" spans="1:54" x14ac:dyDescent="0.25">
      <c r="A1729" s="42" t="str">
        <f t="shared" si="67"/>
        <v/>
      </c>
      <c r="B1729" s="119"/>
      <c r="C1729" s="33"/>
      <c r="D1729" s="120"/>
      <c r="E1729" s="35"/>
      <c r="F1729" s="35"/>
      <c r="G1729" s="35"/>
      <c r="H1729" s="35"/>
      <c r="I1729" s="35"/>
      <c r="J1729" s="48"/>
      <c r="K1729" s="48"/>
      <c r="L1729" s="48"/>
      <c r="M1729" s="48"/>
      <c r="N1729" s="48"/>
      <c r="O1729" s="73"/>
      <c r="P1729" s="73"/>
      <c r="Q1729" s="73"/>
      <c r="R1729" s="73"/>
      <c r="S1729" s="73"/>
      <c r="T1729" s="48"/>
      <c r="U1729" s="48"/>
      <c r="V1729" s="48"/>
      <c r="W1729" s="48"/>
      <c r="X1729" s="48"/>
      <c r="Y1729" s="48"/>
      <c r="Z1729" s="48"/>
      <c r="AA1729" s="48"/>
      <c r="AB1729" s="48"/>
      <c r="AC1729" s="48"/>
      <c r="AD1729" s="48"/>
      <c r="AE1729" s="48"/>
      <c r="AF1729" s="48"/>
      <c r="AG1729" s="48"/>
      <c r="AH1729" s="48"/>
      <c r="AI1729" s="48"/>
      <c r="AJ1729" s="48"/>
      <c r="AK1729" s="48"/>
      <c r="AL1729" s="48"/>
      <c r="AM1729" s="48"/>
      <c r="AN1729" s="48"/>
      <c r="AO1729" s="48"/>
      <c r="AP1729" s="48"/>
      <c r="AQ1729" s="48"/>
      <c r="AR1729" s="48"/>
      <c r="AS1729" s="48"/>
      <c r="AT1729" s="48"/>
      <c r="AU1729" s="48"/>
      <c r="AV1729" s="48"/>
      <c r="AW1729" s="48"/>
      <c r="AX1729" s="48"/>
      <c r="AY1729" s="48"/>
      <c r="AZ1729" s="48"/>
      <c r="BA1729" s="48"/>
      <c r="BB1729" s="48"/>
    </row>
    <row r="1730" spans="1:54" x14ac:dyDescent="0.25">
      <c r="A1730" s="42" t="str">
        <f t="shared" si="67"/>
        <v/>
      </c>
      <c r="B1730" s="119"/>
      <c r="C1730" s="33"/>
      <c r="D1730" s="120"/>
      <c r="E1730" s="35"/>
      <c r="F1730" s="35"/>
      <c r="G1730" s="35"/>
      <c r="H1730" s="35"/>
      <c r="I1730" s="35"/>
      <c r="J1730" s="48"/>
      <c r="K1730" s="48"/>
      <c r="L1730" s="48"/>
      <c r="M1730" s="48"/>
      <c r="N1730" s="48"/>
      <c r="O1730" s="73"/>
      <c r="P1730" s="73"/>
      <c r="Q1730" s="73"/>
      <c r="R1730" s="73"/>
      <c r="S1730" s="73"/>
      <c r="T1730" s="48"/>
      <c r="U1730" s="48"/>
      <c r="V1730" s="48"/>
      <c r="W1730" s="48"/>
      <c r="X1730" s="48"/>
      <c r="Y1730" s="48"/>
      <c r="Z1730" s="48"/>
      <c r="AA1730" s="48"/>
      <c r="AB1730" s="48"/>
      <c r="AC1730" s="48"/>
      <c r="AD1730" s="48"/>
      <c r="AE1730" s="48"/>
      <c r="AF1730" s="48"/>
      <c r="AG1730" s="48"/>
      <c r="AH1730" s="48"/>
      <c r="AI1730" s="48"/>
      <c r="AJ1730" s="48"/>
      <c r="AK1730" s="48"/>
      <c r="AL1730" s="48"/>
      <c r="AM1730" s="48"/>
      <c r="AN1730" s="48"/>
      <c r="AO1730" s="48"/>
      <c r="AP1730" s="48"/>
      <c r="AQ1730" s="48"/>
      <c r="AR1730" s="48"/>
      <c r="AS1730" s="48"/>
      <c r="AT1730" s="48"/>
      <c r="AU1730" s="48"/>
      <c r="AV1730" s="48"/>
      <c r="AW1730" s="48"/>
      <c r="AX1730" s="48"/>
      <c r="AY1730" s="48"/>
      <c r="AZ1730" s="48"/>
      <c r="BA1730" s="48"/>
      <c r="BB1730" s="48"/>
    </row>
    <row r="1731" spans="1:54" x14ac:dyDescent="0.25">
      <c r="A1731" s="42" t="str">
        <f t="shared" si="67"/>
        <v/>
      </c>
      <c r="B1731" s="119"/>
      <c r="C1731" s="33"/>
      <c r="D1731" s="120"/>
      <c r="E1731" s="35"/>
      <c r="F1731" s="35"/>
      <c r="G1731" s="35"/>
      <c r="H1731" s="35"/>
      <c r="I1731" s="35"/>
      <c r="J1731" s="48"/>
      <c r="K1731" s="48"/>
      <c r="L1731" s="48"/>
      <c r="M1731" s="48"/>
      <c r="N1731" s="48"/>
      <c r="O1731" s="73"/>
      <c r="P1731" s="73"/>
      <c r="Q1731" s="73"/>
      <c r="R1731" s="73"/>
      <c r="S1731" s="73"/>
      <c r="T1731" s="48"/>
      <c r="U1731" s="48"/>
      <c r="V1731" s="48"/>
      <c r="W1731" s="48"/>
      <c r="X1731" s="48"/>
      <c r="Y1731" s="48"/>
      <c r="Z1731" s="48"/>
      <c r="AA1731" s="48"/>
      <c r="AB1731" s="48"/>
      <c r="AC1731" s="48"/>
      <c r="AD1731" s="48"/>
      <c r="AE1731" s="48"/>
      <c r="AF1731" s="48"/>
      <c r="AG1731" s="48"/>
      <c r="AH1731" s="48"/>
      <c r="AI1731" s="48"/>
      <c r="AJ1731" s="48"/>
      <c r="AK1731" s="48"/>
      <c r="AL1731" s="48"/>
      <c r="AM1731" s="48"/>
      <c r="AN1731" s="48"/>
      <c r="AO1731" s="48"/>
      <c r="AP1731" s="48"/>
      <c r="AQ1731" s="48"/>
      <c r="AR1731" s="48"/>
      <c r="AS1731" s="48"/>
      <c r="AT1731" s="48"/>
      <c r="AU1731" s="48"/>
      <c r="AV1731" s="48"/>
      <c r="AW1731" s="48"/>
      <c r="AX1731" s="48"/>
      <c r="AY1731" s="48"/>
      <c r="AZ1731" s="48"/>
      <c r="BA1731" s="48"/>
      <c r="BB1731" s="48"/>
    </row>
    <row r="1732" spans="1:54" x14ac:dyDescent="0.25">
      <c r="A1732" s="42" t="str">
        <f t="shared" si="67"/>
        <v/>
      </c>
      <c r="B1732" s="119"/>
      <c r="C1732" s="33"/>
      <c r="D1732" s="120"/>
      <c r="E1732" s="35"/>
      <c r="F1732" s="35"/>
      <c r="G1732" s="35"/>
      <c r="H1732" s="35"/>
      <c r="I1732" s="35"/>
      <c r="J1732" s="48"/>
      <c r="K1732" s="48"/>
      <c r="L1732" s="48"/>
      <c r="M1732" s="48"/>
      <c r="N1732" s="48"/>
      <c r="O1732" s="73"/>
      <c r="P1732" s="73"/>
      <c r="Q1732" s="73"/>
      <c r="R1732" s="73"/>
      <c r="S1732" s="73"/>
      <c r="T1732" s="48"/>
      <c r="U1732" s="48"/>
      <c r="V1732" s="48"/>
      <c r="W1732" s="48"/>
      <c r="X1732" s="48"/>
      <c r="Y1732" s="48"/>
      <c r="Z1732" s="48"/>
      <c r="AA1732" s="48"/>
      <c r="AB1732" s="48"/>
      <c r="AC1732" s="48"/>
      <c r="AD1732" s="48"/>
      <c r="AE1732" s="48"/>
      <c r="AF1732" s="48"/>
      <c r="AG1732" s="48"/>
      <c r="AH1732" s="48"/>
      <c r="AI1732" s="48"/>
      <c r="AJ1732" s="48"/>
      <c r="AK1732" s="48"/>
      <c r="AL1732" s="48"/>
      <c r="AM1732" s="48"/>
      <c r="AN1732" s="48"/>
      <c r="AO1732" s="48"/>
      <c r="AP1732" s="48"/>
      <c r="AQ1732" s="48"/>
      <c r="AR1732" s="48"/>
      <c r="AS1732" s="48"/>
      <c r="AT1732" s="48"/>
      <c r="AU1732" s="48"/>
      <c r="AV1732" s="48"/>
      <c r="AW1732" s="48"/>
      <c r="AX1732" s="48"/>
      <c r="AY1732" s="48"/>
      <c r="AZ1732" s="48"/>
      <c r="BA1732" s="48"/>
      <c r="BB1732" s="48"/>
    </row>
    <row r="1733" spans="1:54" x14ac:dyDescent="0.25">
      <c r="A1733" s="42" t="str">
        <f t="shared" si="67"/>
        <v/>
      </c>
      <c r="B1733" s="119"/>
      <c r="C1733" s="33"/>
      <c r="D1733" s="120"/>
      <c r="E1733" s="35"/>
      <c r="F1733" s="35"/>
      <c r="G1733" s="35"/>
      <c r="H1733" s="35"/>
      <c r="I1733" s="35"/>
      <c r="J1733" s="48"/>
      <c r="K1733" s="48"/>
      <c r="L1733" s="48"/>
      <c r="M1733" s="48"/>
      <c r="N1733" s="48"/>
      <c r="O1733" s="73"/>
      <c r="P1733" s="73"/>
      <c r="Q1733" s="73"/>
      <c r="R1733" s="73"/>
      <c r="S1733" s="73"/>
      <c r="T1733" s="48"/>
      <c r="U1733" s="48"/>
      <c r="V1733" s="48"/>
      <c r="W1733" s="48"/>
      <c r="X1733" s="48"/>
      <c r="Y1733" s="48"/>
      <c r="Z1733" s="48"/>
      <c r="AA1733" s="48"/>
      <c r="AB1733" s="48"/>
      <c r="AC1733" s="48"/>
      <c r="AD1733" s="48"/>
      <c r="AE1733" s="48"/>
      <c r="AF1733" s="48"/>
      <c r="AG1733" s="48"/>
      <c r="AH1733" s="48"/>
      <c r="AI1733" s="48"/>
      <c r="AJ1733" s="48"/>
      <c r="AK1733" s="48"/>
      <c r="AL1733" s="48"/>
      <c r="AM1733" s="48"/>
      <c r="AN1733" s="48"/>
      <c r="AO1733" s="48"/>
      <c r="AP1733" s="48"/>
      <c r="AQ1733" s="48"/>
      <c r="AR1733" s="48"/>
      <c r="AS1733" s="48"/>
      <c r="AT1733" s="48"/>
      <c r="AU1733" s="48"/>
      <c r="AV1733" s="48"/>
      <c r="AW1733" s="48"/>
      <c r="AX1733" s="48"/>
      <c r="AY1733" s="48"/>
      <c r="AZ1733" s="48"/>
      <c r="BA1733" s="48"/>
      <c r="BB1733" s="48"/>
    </row>
    <row r="1734" spans="1:54" x14ac:dyDescent="0.25">
      <c r="A1734" s="42" t="str">
        <f t="shared" si="67"/>
        <v/>
      </c>
      <c r="B1734" s="119"/>
      <c r="C1734" s="33"/>
      <c r="D1734" s="120"/>
      <c r="E1734" s="35"/>
      <c r="F1734" s="35"/>
      <c r="G1734" s="35"/>
      <c r="H1734" s="35"/>
      <c r="I1734" s="35"/>
      <c r="J1734" s="48"/>
      <c r="K1734" s="48"/>
      <c r="L1734" s="48"/>
      <c r="M1734" s="48"/>
      <c r="N1734" s="48"/>
      <c r="O1734" s="73"/>
      <c r="P1734" s="73"/>
      <c r="Q1734" s="73"/>
      <c r="R1734" s="73"/>
      <c r="S1734" s="73"/>
      <c r="T1734" s="48"/>
      <c r="U1734" s="48"/>
      <c r="V1734" s="48"/>
      <c r="W1734" s="48"/>
      <c r="X1734" s="48"/>
      <c r="Y1734" s="48"/>
      <c r="Z1734" s="48"/>
      <c r="AA1734" s="48"/>
      <c r="AB1734" s="48"/>
      <c r="AC1734" s="48"/>
      <c r="AD1734" s="48"/>
      <c r="AE1734" s="48"/>
      <c r="AF1734" s="48"/>
      <c r="AG1734" s="48"/>
      <c r="AH1734" s="48"/>
      <c r="AI1734" s="48"/>
      <c r="AJ1734" s="48"/>
      <c r="AK1734" s="48"/>
      <c r="AL1734" s="48"/>
      <c r="AM1734" s="48"/>
      <c r="AN1734" s="48"/>
      <c r="AO1734" s="48"/>
      <c r="AP1734" s="48"/>
      <c r="AQ1734" s="48"/>
      <c r="AR1734" s="48"/>
      <c r="AS1734" s="48"/>
      <c r="AT1734" s="48"/>
      <c r="AU1734" s="48"/>
      <c r="AV1734" s="48"/>
      <c r="AW1734" s="48"/>
      <c r="AX1734" s="48"/>
      <c r="AY1734" s="48"/>
      <c r="AZ1734" s="48"/>
      <c r="BA1734" s="48"/>
      <c r="BB1734" s="48"/>
    </row>
    <row r="1735" spans="1:54" x14ac:dyDescent="0.25">
      <c r="A1735" s="42" t="str">
        <f t="shared" si="67"/>
        <v/>
      </c>
      <c r="B1735" s="119"/>
      <c r="C1735" s="33"/>
      <c r="D1735" s="120"/>
      <c r="E1735" s="35"/>
      <c r="F1735" s="35"/>
      <c r="G1735" s="35"/>
      <c r="H1735" s="35"/>
      <c r="I1735" s="35"/>
      <c r="J1735" s="48"/>
      <c r="K1735" s="48"/>
      <c r="L1735" s="48"/>
      <c r="M1735" s="48"/>
      <c r="N1735" s="48"/>
      <c r="O1735" s="73"/>
      <c r="P1735" s="73"/>
      <c r="Q1735" s="73"/>
      <c r="R1735" s="73"/>
      <c r="S1735" s="73"/>
      <c r="T1735" s="48"/>
      <c r="U1735" s="48"/>
      <c r="V1735" s="48"/>
      <c r="W1735" s="48"/>
      <c r="X1735" s="48"/>
      <c r="Y1735" s="48"/>
      <c r="Z1735" s="48"/>
      <c r="AA1735" s="48"/>
      <c r="AB1735" s="48"/>
      <c r="AC1735" s="48"/>
      <c r="AD1735" s="48"/>
      <c r="AE1735" s="48"/>
      <c r="AF1735" s="48"/>
      <c r="AG1735" s="48"/>
      <c r="AH1735" s="48"/>
      <c r="AI1735" s="48"/>
      <c r="AJ1735" s="48"/>
      <c r="AK1735" s="48"/>
      <c r="AL1735" s="48"/>
      <c r="AM1735" s="48"/>
      <c r="AN1735" s="48"/>
      <c r="AO1735" s="48"/>
      <c r="AP1735" s="48"/>
      <c r="AQ1735" s="48"/>
      <c r="AR1735" s="48"/>
      <c r="AS1735" s="48"/>
      <c r="AT1735" s="48"/>
      <c r="AU1735" s="48"/>
      <c r="AV1735" s="48"/>
      <c r="AW1735" s="48"/>
      <c r="AX1735" s="48"/>
      <c r="AY1735" s="48"/>
      <c r="AZ1735" s="48"/>
      <c r="BA1735" s="48"/>
      <c r="BB1735" s="48"/>
    </row>
    <row r="1736" spans="1:54" x14ac:dyDescent="0.25">
      <c r="A1736" s="42" t="str">
        <f t="shared" si="67"/>
        <v/>
      </c>
      <c r="B1736" s="119"/>
      <c r="C1736" s="33"/>
      <c r="D1736" s="120"/>
      <c r="E1736" s="35"/>
      <c r="F1736" s="35"/>
      <c r="G1736" s="35"/>
      <c r="H1736" s="35"/>
      <c r="I1736" s="35"/>
      <c r="J1736" s="48"/>
      <c r="K1736" s="48"/>
      <c r="L1736" s="48"/>
      <c r="M1736" s="48"/>
      <c r="N1736" s="48"/>
      <c r="O1736" s="73"/>
      <c r="P1736" s="73"/>
      <c r="Q1736" s="73"/>
      <c r="R1736" s="73"/>
      <c r="S1736" s="73"/>
      <c r="T1736" s="48"/>
      <c r="U1736" s="48"/>
      <c r="V1736" s="48"/>
      <c r="W1736" s="48"/>
      <c r="X1736" s="48"/>
      <c r="Y1736" s="48"/>
      <c r="Z1736" s="48"/>
      <c r="AA1736" s="48"/>
      <c r="AB1736" s="48"/>
      <c r="AC1736" s="48"/>
      <c r="AD1736" s="48"/>
      <c r="AE1736" s="48"/>
      <c r="AF1736" s="48"/>
      <c r="AG1736" s="48"/>
      <c r="AH1736" s="48"/>
      <c r="AI1736" s="48"/>
      <c r="AJ1736" s="48"/>
      <c r="AK1736" s="48"/>
      <c r="AL1736" s="48"/>
      <c r="AM1736" s="48"/>
      <c r="AN1736" s="48"/>
      <c r="AO1736" s="48"/>
      <c r="AP1736" s="48"/>
      <c r="AQ1736" s="48"/>
      <c r="AR1736" s="48"/>
      <c r="AS1736" s="48"/>
      <c r="AT1736" s="48"/>
      <c r="AU1736" s="48"/>
      <c r="AV1736" s="48"/>
      <c r="AW1736" s="48"/>
      <c r="AX1736" s="48"/>
      <c r="AY1736" s="48"/>
      <c r="AZ1736" s="48"/>
      <c r="BA1736" s="48"/>
      <c r="BB1736" s="48"/>
    </row>
    <row r="1737" spans="1:54" x14ac:dyDescent="0.25">
      <c r="A1737" s="42" t="str">
        <f t="shared" si="67"/>
        <v/>
      </c>
      <c r="B1737" s="119"/>
      <c r="C1737" s="33"/>
      <c r="D1737" s="120"/>
      <c r="E1737" s="35"/>
      <c r="F1737" s="35"/>
      <c r="G1737" s="35"/>
      <c r="H1737" s="35"/>
      <c r="I1737" s="35"/>
      <c r="J1737" s="48"/>
      <c r="K1737" s="48"/>
      <c r="L1737" s="48"/>
      <c r="M1737" s="48"/>
      <c r="N1737" s="48"/>
      <c r="O1737" s="73"/>
      <c r="P1737" s="73"/>
      <c r="Q1737" s="73"/>
      <c r="R1737" s="73"/>
      <c r="S1737" s="73"/>
      <c r="T1737" s="48"/>
      <c r="U1737" s="48"/>
      <c r="V1737" s="48"/>
      <c r="W1737" s="48"/>
      <c r="X1737" s="48"/>
      <c r="Y1737" s="48"/>
      <c r="Z1737" s="48"/>
      <c r="AA1737" s="48"/>
      <c r="AB1737" s="48"/>
      <c r="AC1737" s="48"/>
      <c r="AD1737" s="48"/>
      <c r="AE1737" s="48"/>
      <c r="AF1737" s="48"/>
      <c r="AG1737" s="48"/>
      <c r="AH1737" s="48"/>
      <c r="AI1737" s="48"/>
      <c r="AJ1737" s="48"/>
      <c r="AK1737" s="48"/>
      <c r="AL1737" s="48"/>
      <c r="AM1737" s="48"/>
      <c r="AN1737" s="48"/>
      <c r="AO1737" s="48"/>
      <c r="AP1737" s="48"/>
      <c r="AQ1737" s="48"/>
      <c r="AR1737" s="48"/>
      <c r="AS1737" s="48"/>
      <c r="AT1737" s="48"/>
      <c r="AU1737" s="48"/>
      <c r="AV1737" s="48"/>
      <c r="AW1737" s="48"/>
      <c r="AX1737" s="48"/>
      <c r="AY1737" s="48"/>
      <c r="AZ1737" s="48"/>
      <c r="BA1737" s="48"/>
      <c r="BB1737" s="48"/>
    </row>
    <row r="1738" spans="1:54" x14ac:dyDescent="0.25">
      <c r="A1738" s="42" t="str">
        <f t="shared" si="67"/>
        <v/>
      </c>
      <c r="B1738" s="119"/>
      <c r="C1738" s="33"/>
      <c r="D1738" s="120"/>
      <c r="E1738" s="35"/>
      <c r="F1738" s="35"/>
      <c r="G1738" s="35"/>
      <c r="H1738" s="35"/>
      <c r="I1738" s="35"/>
      <c r="J1738" s="48"/>
      <c r="K1738" s="48"/>
      <c r="L1738" s="48"/>
      <c r="M1738" s="48"/>
      <c r="N1738" s="48"/>
      <c r="O1738" s="73"/>
      <c r="P1738" s="73"/>
      <c r="Q1738" s="73"/>
      <c r="R1738" s="73"/>
      <c r="S1738" s="73"/>
      <c r="T1738" s="48"/>
      <c r="U1738" s="48"/>
      <c r="V1738" s="48"/>
      <c r="W1738" s="48"/>
      <c r="X1738" s="48"/>
      <c r="Y1738" s="48"/>
      <c r="Z1738" s="48"/>
      <c r="AA1738" s="48"/>
      <c r="AB1738" s="48"/>
      <c r="AC1738" s="48"/>
      <c r="AD1738" s="48"/>
      <c r="AE1738" s="48"/>
      <c r="AF1738" s="48"/>
      <c r="AG1738" s="48"/>
      <c r="AH1738" s="48"/>
      <c r="AI1738" s="48"/>
      <c r="AJ1738" s="48"/>
      <c r="AK1738" s="48"/>
      <c r="AL1738" s="48"/>
      <c r="AM1738" s="48"/>
      <c r="AN1738" s="48"/>
      <c r="AO1738" s="48"/>
      <c r="AP1738" s="48"/>
      <c r="AQ1738" s="48"/>
      <c r="AR1738" s="48"/>
      <c r="AS1738" s="48"/>
      <c r="AT1738" s="48"/>
      <c r="AU1738" s="48"/>
      <c r="AV1738" s="48"/>
      <c r="AW1738" s="48"/>
      <c r="AX1738" s="48"/>
      <c r="AY1738" s="48"/>
      <c r="AZ1738" s="48"/>
      <c r="BA1738" s="48"/>
      <c r="BB1738" s="48"/>
    </row>
    <row r="1739" spans="1:54" x14ac:dyDescent="0.25">
      <c r="A1739" s="42" t="str">
        <f t="shared" si="67"/>
        <v/>
      </c>
      <c r="B1739" s="119"/>
      <c r="C1739" s="33"/>
      <c r="D1739" s="120"/>
      <c r="E1739" s="35"/>
      <c r="F1739" s="35"/>
      <c r="G1739" s="35"/>
      <c r="H1739" s="35"/>
      <c r="I1739" s="35"/>
      <c r="J1739" s="48"/>
      <c r="K1739" s="48"/>
      <c r="L1739" s="48"/>
      <c r="M1739" s="48"/>
      <c r="N1739" s="48"/>
      <c r="O1739" s="73"/>
      <c r="P1739" s="73"/>
      <c r="Q1739" s="73"/>
      <c r="R1739" s="73"/>
      <c r="S1739" s="73"/>
      <c r="T1739" s="48"/>
      <c r="U1739" s="48"/>
      <c r="V1739" s="48"/>
      <c r="W1739" s="48"/>
      <c r="X1739" s="48"/>
      <c r="Y1739" s="48"/>
      <c r="Z1739" s="48"/>
      <c r="AA1739" s="48"/>
      <c r="AB1739" s="48"/>
      <c r="AC1739" s="48"/>
      <c r="AD1739" s="48"/>
      <c r="AE1739" s="48"/>
      <c r="AF1739" s="48"/>
      <c r="AG1739" s="48"/>
      <c r="AH1739" s="48"/>
      <c r="AI1739" s="48"/>
      <c r="AJ1739" s="48"/>
      <c r="AK1739" s="48"/>
      <c r="AL1739" s="48"/>
      <c r="AM1739" s="48"/>
      <c r="AN1739" s="48"/>
      <c r="AO1739" s="48"/>
      <c r="AP1739" s="48"/>
      <c r="AQ1739" s="48"/>
      <c r="AR1739" s="48"/>
      <c r="AS1739" s="48"/>
      <c r="AT1739" s="48"/>
      <c r="AU1739" s="48"/>
      <c r="AV1739" s="48"/>
      <c r="AW1739" s="48"/>
      <c r="AX1739" s="48"/>
      <c r="AY1739" s="48"/>
      <c r="AZ1739" s="48"/>
      <c r="BA1739" s="48"/>
      <c r="BB1739" s="48"/>
    </row>
    <row r="1740" spans="1:54" x14ac:dyDescent="0.25">
      <c r="A1740" s="42" t="str">
        <f t="shared" si="67"/>
        <v/>
      </c>
      <c r="B1740" s="119"/>
      <c r="C1740" s="33"/>
      <c r="D1740" s="120"/>
      <c r="E1740" s="35"/>
      <c r="F1740" s="35"/>
      <c r="G1740" s="35"/>
      <c r="H1740" s="35"/>
      <c r="I1740" s="35"/>
      <c r="J1740" s="48"/>
      <c r="K1740" s="48"/>
      <c r="L1740" s="48"/>
      <c r="M1740" s="48"/>
      <c r="N1740" s="48"/>
      <c r="O1740" s="73"/>
      <c r="P1740" s="73"/>
      <c r="Q1740" s="73"/>
      <c r="R1740" s="73"/>
      <c r="S1740" s="73"/>
      <c r="T1740" s="48"/>
      <c r="U1740" s="48"/>
      <c r="V1740" s="48"/>
      <c r="W1740" s="48"/>
      <c r="X1740" s="48"/>
      <c r="Y1740" s="48"/>
      <c r="Z1740" s="48"/>
      <c r="AA1740" s="48"/>
      <c r="AB1740" s="48"/>
      <c r="AC1740" s="48"/>
      <c r="AD1740" s="48"/>
      <c r="AE1740" s="48"/>
      <c r="AF1740" s="48"/>
      <c r="AG1740" s="48"/>
      <c r="AH1740" s="48"/>
      <c r="AI1740" s="48"/>
      <c r="AJ1740" s="48"/>
      <c r="AK1740" s="48"/>
      <c r="AL1740" s="48"/>
      <c r="AM1740" s="48"/>
      <c r="AN1740" s="48"/>
      <c r="AO1740" s="48"/>
      <c r="AP1740" s="48"/>
      <c r="AQ1740" s="48"/>
      <c r="AR1740" s="48"/>
      <c r="AS1740" s="48"/>
      <c r="AT1740" s="48"/>
      <c r="AU1740" s="48"/>
      <c r="AV1740" s="48"/>
      <c r="AW1740" s="48"/>
      <c r="AX1740" s="48"/>
      <c r="AY1740" s="48"/>
      <c r="AZ1740" s="48"/>
      <c r="BA1740" s="48"/>
      <c r="BB1740" s="48"/>
    </row>
    <row r="1741" spans="1:54" x14ac:dyDescent="0.25">
      <c r="A1741" s="42" t="str">
        <f t="shared" si="67"/>
        <v/>
      </c>
      <c r="B1741" s="119"/>
      <c r="C1741" s="33"/>
      <c r="D1741" s="120"/>
      <c r="E1741" s="35"/>
      <c r="F1741" s="35"/>
      <c r="G1741" s="35"/>
      <c r="H1741" s="35"/>
      <c r="I1741" s="35"/>
      <c r="J1741" s="48"/>
      <c r="K1741" s="48"/>
      <c r="L1741" s="48"/>
      <c r="M1741" s="48"/>
      <c r="N1741" s="48"/>
      <c r="O1741" s="73"/>
      <c r="P1741" s="73"/>
      <c r="Q1741" s="73"/>
      <c r="R1741" s="73"/>
      <c r="S1741" s="73"/>
      <c r="T1741" s="48"/>
      <c r="U1741" s="48"/>
      <c r="V1741" s="48"/>
      <c r="W1741" s="48"/>
      <c r="X1741" s="48"/>
      <c r="Y1741" s="48"/>
      <c r="Z1741" s="48"/>
      <c r="AA1741" s="48"/>
      <c r="AB1741" s="48"/>
      <c r="AC1741" s="48"/>
      <c r="AD1741" s="48"/>
      <c r="AE1741" s="48"/>
      <c r="AF1741" s="48"/>
      <c r="AG1741" s="48"/>
      <c r="AH1741" s="48"/>
      <c r="AI1741" s="48"/>
      <c r="AJ1741" s="48"/>
      <c r="AK1741" s="48"/>
      <c r="AL1741" s="48"/>
      <c r="AM1741" s="48"/>
      <c r="AN1741" s="48"/>
      <c r="AO1741" s="48"/>
      <c r="AP1741" s="48"/>
      <c r="AQ1741" s="48"/>
      <c r="AR1741" s="48"/>
      <c r="AS1741" s="48"/>
      <c r="AT1741" s="48"/>
      <c r="AU1741" s="48"/>
      <c r="AV1741" s="48"/>
      <c r="AW1741" s="48"/>
      <c r="AX1741" s="48"/>
      <c r="AY1741" s="48"/>
      <c r="AZ1741" s="48"/>
      <c r="BA1741" s="48"/>
      <c r="BB1741" s="48"/>
    </row>
    <row r="1742" spans="1:54" x14ac:dyDescent="0.25">
      <c r="A1742" s="42" t="str">
        <f t="shared" si="67"/>
        <v/>
      </c>
      <c r="B1742" s="119"/>
      <c r="C1742" s="33"/>
      <c r="D1742" s="120"/>
      <c r="E1742" s="35"/>
      <c r="F1742" s="35"/>
      <c r="G1742" s="35"/>
      <c r="H1742" s="35"/>
      <c r="I1742" s="35"/>
      <c r="J1742" s="48"/>
      <c r="K1742" s="48"/>
      <c r="L1742" s="48"/>
      <c r="M1742" s="48"/>
      <c r="N1742" s="48"/>
      <c r="O1742" s="73"/>
      <c r="P1742" s="73"/>
      <c r="Q1742" s="73"/>
      <c r="R1742" s="73"/>
      <c r="S1742" s="73"/>
      <c r="T1742" s="48"/>
      <c r="U1742" s="48"/>
      <c r="V1742" s="48"/>
      <c r="W1742" s="48"/>
      <c r="X1742" s="48"/>
      <c r="Y1742" s="48"/>
      <c r="Z1742" s="48"/>
      <c r="AA1742" s="48"/>
      <c r="AB1742" s="48"/>
      <c r="AC1742" s="48"/>
      <c r="AD1742" s="48"/>
      <c r="AE1742" s="48"/>
      <c r="AF1742" s="48"/>
      <c r="AG1742" s="48"/>
      <c r="AH1742" s="48"/>
      <c r="AI1742" s="48"/>
      <c r="AJ1742" s="48"/>
      <c r="AK1742" s="48"/>
      <c r="AL1742" s="48"/>
      <c r="AM1742" s="48"/>
      <c r="AN1742" s="48"/>
      <c r="AO1742" s="48"/>
      <c r="AP1742" s="48"/>
      <c r="AQ1742" s="48"/>
      <c r="AR1742" s="48"/>
      <c r="AS1742" s="48"/>
      <c r="AT1742" s="48"/>
      <c r="AU1742" s="48"/>
      <c r="AV1742" s="48"/>
      <c r="AW1742" s="48"/>
      <c r="AX1742" s="48"/>
      <c r="AY1742" s="48"/>
      <c r="AZ1742" s="48"/>
      <c r="BA1742" s="48"/>
      <c r="BB1742" s="48"/>
    </row>
    <row r="1743" spans="1:54" x14ac:dyDescent="0.25">
      <c r="A1743" s="42" t="str">
        <f t="shared" si="67"/>
        <v/>
      </c>
      <c r="B1743" s="119"/>
      <c r="C1743" s="33"/>
      <c r="D1743" s="120"/>
      <c r="E1743" s="35"/>
      <c r="F1743" s="35"/>
      <c r="G1743" s="35"/>
      <c r="H1743" s="35"/>
      <c r="I1743" s="35"/>
      <c r="J1743" s="48"/>
      <c r="K1743" s="48"/>
      <c r="L1743" s="48"/>
      <c r="M1743" s="48"/>
      <c r="N1743" s="48"/>
      <c r="O1743" s="73"/>
      <c r="P1743" s="73"/>
      <c r="Q1743" s="73"/>
      <c r="R1743" s="73"/>
      <c r="S1743" s="73"/>
      <c r="T1743" s="48"/>
      <c r="U1743" s="48"/>
      <c r="V1743" s="48"/>
      <c r="W1743" s="48"/>
      <c r="X1743" s="48"/>
      <c r="Y1743" s="48"/>
      <c r="Z1743" s="48"/>
      <c r="AA1743" s="48"/>
      <c r="AB1743" s="48"/>
      <c r="AC1743" s="48"/>
      <c r="AD1743" s="48"/>
      <c r="AE1743" s="48"/>
      <c r="AF1743" s="48"/>
      <c r="AG1743" s="48"/>
      <c r="AH1743" s="48"/>
      <c r="AI1743" s="48"/>
      <c r="AJ1743" s="48"/>
      <c r="AK1743" s="48"/>
      <c r="AL1743" s="48"/>
      <c r="AM1743" s="48"/>
      <c r="AN1743" s="48"/>
      <c r="AO1743" s="48"/>
      <c r="AP1743" s="48"/>
      <c r="AQ1743" s="48"/>
      <c r="AR1743" s="48"/>
      <c r="AS1743" s="48"/>
      <c r="AT1743" s="48"/>
      <c r="AU1743" s="48"/>
      <c r="AV1743" s="48"/>
      <c r="AW1743" s="48"/>
      <c r="AX1743" s="48"/>
      <c r="AY1743" s="48"/>
      <c r="AZ1743" s="48"/>
      <c r="BA1743" s="48"/>
      <c r="BB1743" s="48"/>
    </row>
    <row r="1744" spans="1:54" x14ac:dyDescent="0.25">
      <c r="A1744" s="42" t="str">
        <f t="shared" si="67"/>
        <v/>
      </c>
      <c r="B1744" s="119"/>
      <c r="C1744" s="33"/>
      <c r="D1744" s="120"/>
      <c r="E1744" s="35"/>
      <c r="F1744" s="35"/>
      <c r="G1744" s="35"/>
      <c r="H1744" s="35"/>
      <c r="I1744" s="35"/>
      <c r="J1744" s="48"/>
      <c r="K1744" s="48"/>
      <c r="L1744" s="48"/>
      <c r="M1744" s="48"/>
      <c r="N1744" s="48"/>
      <c r="O1744" s="73"/>
      <c r="P1744" s="73"/>
      <c r="Q1744" s="73"/>
      <c r="R1744" s="73"/>
      <c r="S1744" s="73"/>
      <c r="T1744" s="48"/>
      <c r="U1744" s="48"/>
      <c r="V1744" s="48"/>
      <c r="W1744" s="48"/>
      <c r="X1744" s="48"/>
      <c r="Y1744" s="48"/>
      <c r="Z1744" s="48"/>
      <c r="AA1744" s="48"/>
      <c r="AB1744" s="48"/>
      <c r="AC1744" s="48"/>
      <c r="AD1744" s="48"/>
      <c r="AE1744" s="48"/>
      <c r="AF1744" s="48"/>
      <c r="AG1744" s="48"/>
      <c r="AH1744" s="48"/>
      <c r="AI1744" s="48"/>
      <c r="AJ1744" s="48"/>
      <c r="AK1744" s="48"/>
      <c r="AL1744" s="48"/>
      <c r="AM1744" s="48"/>
      <c r="AN1744" s="48"/>
      <c r="AO1744" s="48"/>
      <c r="AP1744" s="48"/>
      <c r="AQ1744" s="48"/>
      <c r="AR1744" s="48"/>
      <c r="AS1744" s="48"/>
      <c r="AT1744" s="48"/>
      <c r="AU1744" s="48"/>
      <c r="AV1744" s="48"/>
      <c r="AW1744" s="48"/>
      <c r="AX1744" s="48"/>
      <c r="AY1744" s="48"/>
      <c r="AZ1744" s="48"/>
      <c r="BA1744" s="48"/>
      <c r="BB1744" s="48"/>
    </row>
    <row r="1745" spans="1:54" x14ac:dyDescent="0.25">
      <c r="A1745" s="42" t="str">
        <f t="shared" si="67"/>
        <v/>
      </c>
      <c r="B1745" s="119"/>
      <c r="C1745" s="33"/>
      <c r="D1745" s="120"/>
      <c r="E1745" s="35"/>
      <c r="F1745" s="35"/>
      <c r="G1745" s="35"/>
      <c r="H1745" s="35"/>
      <c r="I1745" s="35"/>
      <c r="J1745" s="48"/>
      <c r="K1745" s="48"/>
      <c r="L1745" s="48"/>
      <c r="M1745" s="48"/>
      <c r="N1745" s="48"/>
      <c r="O1745" s="73"/>
      <c r="P1745" s="73"/>
      <c r="Q1745" s="73"/>
      <c r="R1745" s="73"/>
      <c r="S1745" s="73"/>
      <c r="T1745" s="48"/>
      <c r="U1745" s="48"/>
      <c r="V1745" s="48"/>
      <c r="W1745" s="48"/>
      <c r="X1745" s="48"/>
      <c r="Y1745" s="48"/>
      <c r="Z1745" s="48"/>
      <c r="AA1745" s="48"/>
      <c r="AB1745" s="48"/>
      <c r="AC1745" s="48"/>
      <c r="AD1745" s="48"/>
      <c r="AE1745" s="48"/>
      <c r="AF1745" s="48"/>
      <c r="AG1745" s="48"/>
      <c r="AH1745" s="48"/>
      <c r="AI1745" s="48"/>
      <c r="AJ1745" s="48"/>
      <c r="AK1745" s="48"/>
      <c r="AL1745" s="48"/>
      <c r="AM1745" s="48"/>
      <c r="AN1745" s="48"/>
      <c r="AO1745" s="48"/>
      <c r="AP1745" s="48"/>
      <c r="AQ1745" s="48"/>
      <c r="AR1745" s="48"/>
      <c r="AS1745" s="48"/>
      <c r="AT1745" s="48"/>
      <c r="AU1745" s="48"/>
      <c r="AV1745" s="48"/>
      <c r="AW1745" s="48"/>
      <c r="AX1745" s="48"/>
      <c r="AY1745" s="48"/>
      <c r="AZ1745" s="48"/>
      <c r="BA1745" s="48"/>
      <c r="BB1745" s="48"/>
    </row>
    <row r="1746" spans="1:54" x14ac:dyDescent="0.25">
      <c r="A1746" s="42" t="str">
        <f t="shared" si="67"/>
        <v/>
      </c>
      <c r="B1746" s="119"/>
      <c r="C1746" s="33"/>
      <c r="D1746" s="120"/>
      <c r="E1746" s="35"/>
      <c r="F1746" s="35"/>
      <c r="G1746" s="35"/>
      <c r="H1746" s="35"/>
      <c r="I1746" s="35"/>
      <c r="J1746" s="48"/>
      <c r="K1746" s="48"/>
      <c r="L1746" s="48"/>
      <c r="M1746" s="48"/>
      <c r="N1746" s="48"/>
      <c r="O1746" s="73"/>
      <c r="P1746" s="73"/>
      <c r="Q1746" s="73"/>
      <c r="R1746" s="73"/>
      <c r="S1746" s="73"/>
      <c r="T1746" s="48"/>
      <c r="U1746" s="48"/>
      <c r="V1746" s="48"/>
      <c r="W1746" s="48"/>
      <c r="X1746" s="48"/>
      <c r="Y1746" s="48"/>
      <c r="Z1746" s="48"/>
      <c r="AA1746" s="48"/>
      <c r="AB1746" s="48"/>
      <c r="AC1746" s="48"/>
      <c r="AD1746" s="48"/>
      <c r="AE1746" s="48"/>
      <c r="AF1746" s="48"/>
      <c r="AG1746" s="48"/>
      <c r="AH1746" s="48"/>
      <c r="AI1746" s="48"/>
      <c r="AJ1746" s="48"/>
      <c r="AK1746" s="48"/>
      <c r="AL1746" s="48"/>
      <c r="AM1746" s="48"/>
      <c r="AN1746" s="48"/>
      <c r="AO1746" s="48"/>
      <c r="AP1746" s="48"/>
      <c r="AQ1746" s="48"/>
      <c r="AR1746" s="48"/>
      <c r="AS1746" s="48"/>
      <c r="AT1746" s="48"/>
      <c r="AU1746" s="48"/>
      <c r="AV1746" s="48"/>
      <c r="AW1746" s="48"/>
      <c r="AX1746" s="48"/>
      <c r="AY1746" s="48"/>
      <c r="AZ1746" s="48"/>
      <c r="BA1746" s="48"/>
      <c r="BB1746" s="48"/>
    </row>
    <row r="1747" spans="1:54" x14ac:dyDescent="0.25">
      <c r="A1747" s="42" t="str">
        <f t="shared" si="67"/>
        <v/>
      </c>
      <c r="B1747" s="119"/>
      <c r="C1747" s="33"/>
      <c r="D1747" s="120"/>
      <c r="E1747" s="35"/>
      <c r="F1747" s="35"/>
      <c r="G1747" s="35"/>
      <c r="H1747" s="35"/>
      <c r="I1747" s="35"/>
      <c r="J1747" s="48"/>
      <c r="K1747" s="48"/>
      <c r="L1747" s="48"/>
      <c r="M1747" s="48"/>
      <c r="N1747" s="48"/>
      <c r="O1747" s="73"/>
      <c r="P1747" s="73"/>
      <c r="Q1747" s="73"/>
      <c r="R1747" s="73"/>
      <c r="S1747" s="73"/>
      <c r="T1747" s="48"/>
      <c r="U1747" s="48"/>
      <c r="V1747" s="48"/>
      <c r="W1747" s="48"/>
      <c r="X1747" s="48"/>
      <c r="Y1747" s="48"/>
      <c r="Z1747" s="48"/>
      <c r="AA1747" s="48"/>
      <c r="AB1747" s="48"/>
      <c r="AC1747" s="48"/>
      <c r="AD1747" s="48"/>
      <c r="AE1747" s="48"/>
      <c r="AF1747" s="48"/>
      <c r="AG1747" s="48"/>
      <c r="AH1747" s="48"/>
      <c r="AI1747" s="48"/>
      <c r="AJ1747" s="48"/>
      <c r="AK1747" s="48"/>
      <c r="AL1747" s="48"/>
      <c r="AM1747" s="48"/>
      <c r="AN1747" s="48"/>
      <c r="AO1747" s="48"/>
      <c r="AP1747" s="48"/>
      <c r="AQ1747" s="48"/>
      <c r="AR1747" s="48"/>
      <c r="AS1747" s="48"/>
      <c r="AT1747" s="48"/>
      <c r="AU1747" s="48"/>
      <c r="AV1747" s="48"/>
      <c r="AW1747" s="48"/>
      <c r="AX1747" s="48"/>
      <c r="AY1747" s="48"/>
      <c r="AZ1747" s="48"/>
      <c r="BA1747" s="48"/>
      <c r="BB1747" s="48"/>
    </row>
    <row r="1748" spans="1:54" x14ac:dyDescent="0.25">
      <c r="A1748" s="42" t="str">
        <f t="shared" ref="A1748:A1811" si="68">IF(B1748&lt;&gt;"",ROW(A1731),"")</f>
        <v/>
      </c>
      <c r="B1748" s="119"/>
      <c r="C1748" s="33"/>
      <c r="D1748" s="120"/>
      <c r="E1748" s="35"/>
      <c r="F1748" s="35"/>
      <c r="G1748" s="35"/>
      <c r="H1748" s="35"/>
      <c r="I1748" s="35"/>
      <c r="J1748" s="48"/>
      <c r="K1748" s="48"/>
      <c r="L1748" s="48"/>
      <c r="M1748" s="48"/>
      <c r="N1748" s="48"/>
      <c r="O1748" s="73"/>
      <c r="P1748" s="73"/>
      <c r="Q1748" s="73"/>
      <c r="R1748" s="73"/>
      <c r="S1748" s="73"/>
      <c r="T1748" s="48"/>
      <c r="U1748" s="48"/>
      <c r="V1748" s="48"/>
      <c r="W1748" s="48"/>
      <c r="X1748" s="48"/>
      <c r="Y1748" s="48"/>
      <c r="Z1748" s="48"/>
      <c r="AA1748" s="48"/>
      <c r="AB1748" s="48"/>
      <c r="AC1748" s="48"/>
      <c r="AD1748" s="48"/>
      <c r="AE1748" s="48"/>
      <c r="AF1748" s="48"/>
      <c r="AG1748" s="48"/>
      <c r="AH1748" s="48"/>
      <c r="AI1748" s="48"/>
      <c r="AJ1748" s="48"/>
      <c r="AK1748" s="48"/>
      <c r="AL1748" s="48"/>
      <c r="AM1748" s="48"/>
      <c r="AN1748" s="48"/>
      <c r="AO1748" s="48"/>
      <c r="AP1748" s="48"/>
      <c r="AQ1748" s="48"/>
      <c r="AR1748" s="48"/>
      <c r="AS1748" s="48"/>
      <c r="AT1748" s="48"/>
      <c r="AU1748" s="48"/>
      <c r="AV1748" s="48"/>
      <c r="AW1748" s="48"/>
      <c r="AX1748" s="48"/>
      <c r="AY1748" s="48"/>
      <c r="AZ1748" s="48"/>
      <c r="BA1748" s="48"/>
      <c r="BB1748" s="48"/>
    </row>
    <row r="1749" spans="1:54" x14ac:dyDescent="0.25">
      <c r="A1749" s="42" t="str">
        <f t="shared" si="68"/>
        <v/>
      </c>
      <c r="B1749" s="119"/>
      <c r="C1749" s="33"/>
      <c r="D1749" s="120"/>
      <c r="E1749" s="35"/>
      <c r="F1749" s="35"/>
      <c r="G1749" s="35"/>
      <c r="H1749" s="35"/>
      <c r="I1749" s="35"/>
      <c r="J1749" s="48"/>
      <c r="K1749" s="48"/>
      <c r="L1749" s="48"/>
      <c r="M1749" s="48"/>
      <c r="N1749" s="48"/>
      <c r="O1749" s="73"/>
      <c r="P1749" s="73"/>
      <c r="Q1749" s="73"/>
      <c r="R1749" s="73"/>
      <c r="S1749" s="73"/>
      <c r="T1749" s="48"/>
      <c r="U1749" s="48"/>
      <c r="V1749" s="48"/>
      <c r="W1749" s="48"/>
      <c r="X1749" s="48"/>
      <c r="Y1749" s="48"/>
      <c r="Z1749" s="48"/>
      <c r="AA1749" s="48"/>
      <c r="AB1749" s="48"/>
      <c r="AC1749" s="48"/>
      <c r="AD1749" s="48"/>
      <c r="AE1749" s="48"/>
      <c r="AF1749" s="48"/>
      <c r="AG1749" s="48"/>
      <c r="AH1749" s="48"/>
      <c r="AI1749" s="48"/>
      <c r="AJ1749" s="48"/>
      <c r="AK1749" s="48"/>
      <c r="AL1749" s="48"/>
      <c r="AM1749" s="48"/>
      <c r="AN1749" s="48"/>
      <c r="AO1749" s="48"/>
      <c r="AP1749" s="48"/>
      <c r="AQ1749" s="48"/>
      <c r="AR1749" s="48"/>
      <c r="AS1749" s="48"/>
      <c r="AT1749" s="48"/>
      <c r="AU1749" s="48"/>
      <c r="AV1749" s="48"/>
      <c r="AW1749" s="48"/>
      <c r="AX1749" s="48"/>
      <c r="AY1749" s="48"/>
      <c r="AZ1749" s="48"/>
      <c r="BA1749" s="48"/>
      <c r="BB1749" s="48"/>
    </row>
    <row r="1750" spans="1:54" x14ac:dyDescent="0.25">
      <c r="A1750" s="42" t="str">
        <f t="shared" si="68"/>
        <v/>
      </c>
      <c r="B1750" s="119"/>
      <c r="C1750" s="33"/>
      <c r="D1750" s="120"/>
      <c r="E1750" s="35"/>
      <c r="F1750" s="35"/>
      <c r="G1750" s="35"/>
      <c r="H1750" s="35"/>
      <c r="I1750" s="35"/>
      <c r="J1750" s="48"/>
      <c r="K1750" s="48"/>
      <c r="L1750" s="48"/>
      <c r="M1750" s="48"/>
      <c r="N1750" s="48"/>
      <c r="O1750" s="73"/>
      <c r="P1750" s="73"/>
      <c r="Q1750" s="73"/>
      <c r="R1750" s="73"/>
      <c r="S1750" s="73"/>
      <c r="T1750" s="48"/>
      <c r="U1750" s="48"/>
      <c r="V1750" s="48"/>
      <c r="W1750" s="48"/>
      <c r="X1750" s="48"/>
      <c r="Y1750" s="48"/>
      <c r="Z1750" s="48"/>
      <c r="AA1750" s="48"/>
      <c r="AB1750" s="48"/>
      <c r="AC1750" s="48"/>
      <c r="AD1750" s="48"/>
      <c r="AE1750" s="48"/>
      <c r="AF1750" s="48"/>
      <c r="AG1750" s="48"/>
      <c r="AH1750" s="48"/>
      <c r="AI1750" s="48"/>
      <c r="AJ1750" s="48"/>
      <c r="AK1750" s="48"/>
      <c r="AL1750" s="48"/>
      <c r="AM1750" s="48"/>
      <c r="AN1750" s="48"/>
      <c r="AO1750" s="48"/>
      <c r="AP1750" s="48"/>
      <c r="AQ1750" s="48"/>
      <c r="AR1750" s="48"/>
      <c r="AS1750" s="48"/>
      <c r="AT1750" s="48"/>
      <c r="AU1750" s="48"/>
      <c r="AV1750" s="48"/>
      <c r="AW1750" s="48"/>
      <c r="AX1750" s="48"/>
      <c r="AY1750" s="48"/>
      <c r="AZ1750" s="48"/>
      <c r="BA1750" s="48"/>
      <c r="BB1750" s="48"/>
    </row>
    <row r="1751" spans="1:54" x14ac:dyDescent="0.25">
      <c r="A1751" s="42" t="str">
        <f t="shared" si="68"/>
        <v/>
      </c>
      <c r="B1751" s="119"/>
      <c r="C1751" s="33"/>
      <c r="D1751" s="120"/>
      <c r="E1751" s="35"/>
      <c r="F1751" s="35"/>
      <c r="G1751" s="35"/>
      <c r="H1751" s="35"/>
      <c r="I1751" s="35"/>
      <c r="J1751" s="48"/>
      <c r="K1751" s="48"/>
      <c r="L1751" s="48"/>
      <c r="M1751" s="48"/>
      <c r="N1751" s="48"/>
      <c r="O1751" s="73"/>
      <c r="P1751" s="73"/>
      <c r="Q1751" s="73"/>
      <c r="R1751" s="73"/>
      <c r="S1751" s="73"/>
      <c r="T1751" s="48"/>
      <c r="U1751" s="48"/>
      <c r="V1751" s="48"/>
      <c r="W1751" s="48"/>
      <c r="X1751" s="48"/>
      <c r="Y1751" s="48"/>
      <c r="Z1751" s="48"/>
      <c r="AA1751" s="48"/>
      <c r="AB1751" s="48"/>
      <c r="AC1751" s="48"/>
      <c r="AD1751" s="48"/>
      <c r="AE1751" s="48"/>
      <c r="AF1751" s="48"/>
      <c r="AG1751" s="48"/>
      <c r="AH1751" s="48"/>
      <c r="AI1751" s="48"/>
      <c r="AJ1751" s="48"/>
      <c r="AK1751" s="48"/>
      <c r="AL1751" s="48"/>
      <c r="AM1751" s="48"/>
      <c r="AN1751" s="48"/>
      <c r="AO1751" s="48"/>
      <c r="AP1751" s="48"/>
      <c r="AQ1751" s="48"/>
      <c r="AR1751" s="48"/>
      <c r="AS1751" s="48"/>
      <c r="AT1751" s="48"/>
      <c r="AU1751" s="48"/>
      <c r="AV1751" s="48"/>
      <c r="AW1751" s="48"/>
      <c r="AX1751" s="48"/>
      <c r="AY1751" s="48"/>
      <c r="AZ1751" s="48"/>
      <c r="BA1751" s="48"/>
      <c r="BB1751" s="48"/>
    </row>
    <row r="1752" spans="1:54" x14ac:dyDescent="0.25">
      <c r="A1752" s="42" t="str">
        <f t="shared" si="68"/>
        <v/>
      </c>
      <c r="B1752" s="119"/>
      <c r="C1752" s="33"/>
      <c r="D1752" s="120"/>
      <c r="E1752" s="35"/>
      <c r="F1752" s="35"/>
      <c r="G1752" s="35"/>
      <c r="H1752" s="35"/>
      <c r="I1752" s="35"/>
      <c r="J1752" s="48"/>
      <c r="K1752" s="48"/>
      <c r="L1752" s="48"/>
      <c r="M1752" s="48"/>
      <c r="N1752" s="48"/>
      <c r="O1752" s="73"/>
      <c r="P1752" s="73"/>
      <c r="Q1752" s="73"/>
      <c r="R1752" s="73"/>
      <c r="S1752" s="73"/>
      <c r="T1752" s="48"/>
      <c r="U1752" s="48"/>
      <c r="V1752" s="48"/>
      <c r="W1752" s="48"/>
      <c r="X1752" s="48"/>
      <c r="Y1752" s="48"/>
      <c r="Z1752" s="48"/>
      <c r="AA1752" s="48"/>
      <c r="AB1752" s="48"/>
      <c r="AC1752" s="48"/>
      <c r="AD1752" s="48"/>
      <c r="AE1752" s="48"/>
      <c r="AF1752" s="48"/>
      <c r="AG1752" s="48"/>
      <c r="AH1752" s="48"/>
      <c r="AI1752" s="48"/>
      <c r="AJ1752" s="48"/>
      <c r="AK1752" s="48"/>
      <c r="AL1752" s="48"/>
      <c r="AM1752" s="48"/>
      <c r="AN1752" s="48"/>
      <c r="AO1752" s="48"/>
      <c r="AP1752" s="48"/>
      <c r="AQ1752" s="48"/>
      <c r="AR1752" s="48"/>
      <c r="AS1752" s="48"/>
      <c r="AT1752" s="48"/>
      <c r="AU1752" s="48"/>
      <c r="AV1752" s="48"/>
      <c r="AW1752" s="48"/>
      <c r="AX1752" s="48"/>
      <c r="AY1752" s="48"/>
      <c r="AZ1752" s="48"/>
      <c r="BA1752" s="48"/>
      <c r="BB1752" s="48"/>
    </row>
    <row r="1753" spans="1:54" x14ac:dyDescent="0.25">
      <c r="A1753" s="42" t="str">
        <f t="shared" si="68"/>
        <v/>
      </c>
      <c r="B1753" s="119"/>
      <c r="C1753" s="33"/>
      <c r="D1753" s="120"/>
      <c r="E1753" s="35"/>
      <c r="F1753" s="35"/>
      <c r="G1753" s="35"/>
      <c r="H1753" s="35"/>
      <c r="I1753" s="35"/>
      <c r="J1753" s="48"/>
      <c r="K1753" s="48"/>
      <c r="L1753" s="48"/>
      <c r="M1753" s="48"/>
      <c r="N1753" s="48"/>
      <c r="O1753" s="73"/>
      <c r="P1753" s="73"/>
      <c r="Q1753" s="73"/>
      <c r="R1753" s="73"/>
      <c r="S1753" s="73"/>
      <c r="T1753" s="48"/>
      <c r="U1753" s="48"/>
      <c r="V1753" s="48"/>
      <c r="W1753" s="48"/>
      <c r="X1753" s="48"/>
      <c r="Y1753" s="48"/>
      <c r="Z1753" s="48"/>
      <c r="AA1753" s="48"/>
      <c r="AB1753" s="48"/>
      <c r="AC1753" s="48"/>
      <c r="AD1753" s="48"/>
      <c r="AE1753" s="48"/>
      <c r="AF1753" s="48"/>
      <c r="AG1753" s="48"/>
      <c r="AH1753" s="48"/>
      <c r="AI1753" s="48"/>
      <c r="AJ1753" s="48"/>
      <c r="AK1753" s="48"/>
      <c r="AL1753" s="48"/>
      <c r="AM1753" s="48"/>
      <c r="AN1753" s="48"/>
      <c r="AO1753" s="48"/>
      <c r="AP1753" s="48"/>
      <c r="AQ1753" s="48"/>
      <c r="AR1753" s="48"/>
      <c r="AS1753" s="48"/>
      <c r="AT1753" s="48"/>
      <c r="AU1753" s="48"/>
      <c r="AV1753" s="48"/>
      <c r="AW1753" s="48"/>
      <c r="AX1753" s="48"/>
      <c r="AY1753" s="48"/>
      <c r="AZ1753" s="48"/>
      <c r="BA1753" s="48"/>
      <c r="BB1753" s="48"/>
    </row>
    <row r="1754" spans="1:54" x14ac:dyDescent="0.25">
      <c r="A1754" s="42" t="str">
        <f t="shared" si="68"/>
        <v/>
      </c>
      <c r="B1754" s="119"/>
      <c r="C1754" s="33"/>
      <c r="D1754" s="120"/>
      <c r="E1754" s="35"/>
      <c r="F1754" s="35"/>
      <c r="G1754" s="35"/>
      <c r="H1754" s="35"/>
      <c r="I1754" s="35"/>
      <c r="J1754" s="48"/>
      <c r="K1754" s="48"/>
      <c r="L1754" s="48"/>
      <c r="M1754" s="48"/>
      <c r="N1754" s="48"/>
      <c r="O1754" s="73"/>
      <c r="P1754" s="73"/>
      <c r="Q1754" s="73"/>
      <c r="R1754" s="73"/>
      <c r="S1754" s="73"/>
      <c r="T1754" s="48"/>
      <c r="U1754" s="48"/>
      <c r="V1754" s="48"/>
      <c r="W1754" s="48"/>
      <c r="X1754" s="48"/>
      <c r="Y1754" s="48"/>
      <c r="Z1754" s="48"/>
      <c r="AA1754" s="48"/>
      <c r="AB1754" s="48"/>
      <c r="AC1754" s="48"/>
      <c r="AD1754" s="48"/>
      <c r="AE1754" s="48"/>
      <c r="AF1754" s="48"/>
      <c r="AG1754" s="48"/>
      <c r="AH1754" s="48"/>
      <c r="AI1754" s="48"/>
      <c r="AJ1754" s="48"/>
      <c r="AK1754" s="48"/>
      <c r="AL1754" s="48"/>
      <c r="AM1754" s="48"/>
      <c r="AN1754" s="48"/>
      <c r="AO1754" s="48"/>
      <c r="AP1754" s="48"/>
      <c r="AQ1754" s="48"/>
      <c r="AR1754" s="48"/>
      <c r="AS1754" s="48"/>
      <c r="AT1754" s="48"/>
      <c r="AU1754" s="48"/>
      <c r="AV1754" s="48"/>
      <c r="AW1754" s="48"/>
      <c r="AX1754" s="48"/>
      <c r="AY1754" s="48"/>
      <c r="AZ1754" s="48"/>
      <c r="BA1754" s="48"/>
      <c r="BB1754" s="48"/>
    </row>
    <row r="1755" spans="1:54" x14ac:dyDescent="0.25">
      <c r="A1755" s="42" t="str">
        <f t="shared" si="68"/>
        <v/>
      </c>
      <c r="B1755" s="119"/>
      <c r="C1755" s="33"/>
      <c r="D1755" s="120"/>
      <c r="E1755" s="35"/>
      <c r="F1755" s="35"/>
      <c r="G1755" s="35"/>
      <c r="H1755" s="35"/>
      <c r="I1755" s="35"/>
      <c r="J1755" s="48"/>
      <c r="K1755" s="48"/>
      <c r="L1755" s="48"/>
      <c r="M1755" s="48"/>
      <c r="N1755" s="48"/>
      <c r="O1755" s="73"/>
      <c r="P1755" s="73"/>
      <c r="Q1755" s="73"/>
      <c r="R1755" s="73"/>
      <c r="S1755" s="73"/>
      <c r="T1755" s="48"/>
      <c r="U1755" s="48"/>
      <c r="V1755" s="48"/>
      <c r="W1755" s="48"/>
      <c r="X1755" s="48"/>
      <c r="Y1755" s="48"/>
      <c r="Z1755" s="48"/>
      <c r="AA1755" s="48"/>
      <c r="AB1755" s="48"/>
      <c r="AC1755" s="48"/>
      <c r="AD1755" s="48"/>
      <c r="AE1755" s="48"/>
      <c r="AF1755" s="48"/>
      <c r="AG1755" s="48"/>
      <c r="AH1755" s="48"/>
      <c r="AI1755" s="48"/>
      <c r="AJ1755" s="48"/>
      <c r="AK1755" s="48"/>
      <c r="AL1755" s="48"/>
      <c r="AM1755" s="48"/>
      <c r="AN1755" s="48"/>
      <c r="AO1755" s="48"/>
      <c r="AP1755" s="48"/>
      <c r="AQ1755" s="48"/>
      <c r="AR1755" s="48"/>
      <c r="AS1755" s="48"/>
      <c r="AT1755" s="48"/>
      <c r="AU1755" s="48"/>
      <c r="AV1755" s="48"/>
      <c r="AW1755" s="48"/>
      <c r="AX1755" s="48"/>
      <c r="AY1755" s="48"/>
      <c r="AZ1755" s="48"/>
      <c r="BA1755" s="48"/>
      <c r="BB1755" s="48"/>
    </row>
    <row r="1756" spans="1:54" x14ac:dyDescent="0.25">
      <c r="A1756" s="42" t="str">
        <f t="shared" si="68"/>
        <v/>
      </c>
      <c r="B1756" s="119"/>
      <c r="C1756" s="33"/>
      <c r="D1756" s="120"/>
      <c r="E1756" s="35"/>
      <c r="F1756" s="35"/>
      <c r="G1756" s="35"/>
      <c r="H1756" s="35"/>
      <c r="I1756" s="35"/>
      <c r="J1756" s="48"/>
      <c r="K1756" s="48"/>
      <c r="L1756" s="48"/>
      <c r="M1756" s="48"/>
      <c r="N1756" s="48"/>
      <c r="O1756" s="73"/>
      <c r="P1756" s="73"/>
      <c r="Q1756" s="73"/>
      <c r="R1756" s="73"/>
      <c r="S1756" s="73"/>
      <c r="T1756" s="48"/>
      <c r="U1756" s="48"/>
      <c r="V1756" s="48"/>
      <c r="W1756" s="48"/>
      <c r="X1756" s="48"/>
      <c r="Y1756" s="48"/>
      <c r="Z1756" s="48"/>
      <c r="AA1756" s="48"/>
      <c r="AB1756" s="48"/>
      <c r="AC1756" s="48"/>
      <c r="AD1756" s="48"/>
      <c r="AE1756" s="48"/>
      <c r="AF1756" s="48"/>
      <c r="AG1756" s="48"/>
      <c r="AH1756" s="48"/>
      <c r="AI1756" s="48"/>
      <c r="AJ1756" s="48"/>
      <c r="AK1756" s="48"/>
      <c r="AL1756" s="48"/>
      <c r="AM1756" s="48"/>
      <c r="AN1756" s="48"/>
      <c r="AO1756" s="48"/>
      <c r="AP1756" s="48"/>
      <c r="AQ1756" s="48"/>
      <c r="AR1756" s="48"/>
      <c r="AS1756" s="48"/>
      <c r="AT1756" s="48"/>
      <c r="AU1756" s="48"/>
      <c r="AV1756" s="48"/>
      <c r="AW1756" s="48"/>
      <c r="AX1756" s="48"/>
      <c r="AY1756" s="48"/>
      <c r="AZ1756" s="48"/>
      <c r="BA1756" s="48"/>
      <c r="BB1756" s="48"/>
    </row>
    <row r="1757" spans="1:54" x14ac:dyDescent="0.25">
      <c r="A1757" s="42" t="str">
        <f t="shared" si="68"/>
        <v/>
      </c>
      <c r="B1757" s="119"/>
      <c r="C1757" s="33"/>
      <c r="D1757" s="120"/>
      <c r="E1757" s="35"/>
      <c r="F1757" s="35"/>
      <c r="G1757" s="35"/>
      <c r="H1757" s="35"/>
      <c r="I1757" s="35"/>
      <c r="J1757" s="48"/>
      <c r="K1757" s="48"/>
      <c r="L1757" s="48"/>
      <c r="M1757" s="48"/>
      <c r="N1757" s="48"/>
      <c r="O1757" s="73"/>
      <c r="P1757" s="73"/>
      <c r="Q1757" s="73"/>
      <c r="R1757" s="73"/>
      <c r="S1757" s="73"/>
      <c r="T1757" s="48"/>
      <c r="U1757" s="48"/>
      <c r="V1757" s="48"/>
      <c r="W1757" s="48"/>
      <c r="X1757" s="48"/>
      <c r="Y1757" s="48"/>
      <c r="Z1757" s="48"/>
      <c r="AA1757" s="48"/>
      <c r="AB1757" s="48"/>
      <c r="AC1757" s="48"/>
      <c r="AD1757" s="48"/>
      <c r="AE1757" s="48"/>
      <c r="AF1757" s="48"/>
      <c r="AG1757" s="48"/>
      <c r="AH1757" s="48"/>
      <c r="AI1757" s="48"/>
      <c r="AJ1757" s="48"/>
      <c r="AK1757" s="48"/>
      <c r="AL1757" s="48"/>
      <c r="AM1757" s="48"/>
      <c r="AN1757" s="48"/>
      <c r="AO1757" s="48"/>
      <c r="AP1757" s="48"/>
      <c r="AQ1757" s="48"/>
      <c r="AR1757" s="48"/>
      <c r="AS1757" s="48"/>
      <c r="AT1757" s="48"/>
      <c r="AU1757" s="48"/>
      <c r="AV1757" s="48"/>
      <c r="AW1757" s="48"/>
      <c r="AX1757" s="48"/>
      <c r="AY1757" s="48"/>
      <c r="AZ1757" s="48"/>
      <c r="BA1757" s="48"/>
      <c r="BB1757" s="48"/>
    </row>
    <row r="1758" spans="1:54" x14ac:dyDescent="0.25">
      <c r="A1758" s="42" t="str">
        <f t="shared" si="68"/>
        <v/>
      </c>
      <c r="B1758" s="119"/>
      <c r="C1758" s="33"/>
      <c r="D1758" s="120"/>
      <c r="E1758" s="35"/>
      <c r="F1758" s="35"/>
      <c r="G1758" s="35"/>
      <c r="H1758" s="35"/>
      <c r="I1758" s="35"/>
      <c r="J1758" s="48"/>
      <c r="K1758" s="48"/>
      <c r="L1758" s="48"/>
      <c r="M1758" s="48"/>
      <c r="N1758" s="48"/>
      <c r="O1758" s="73"/>
      <c r="P1758" s="73"/>
      <c r="Q1758" s="73"/>
      <c r="R1758" s="73"/>
      <c r="S1758" s="73"/>
      <c r="T1758" s="48"/>
      <c r="U1758" s="48"/>
      <c r="V1758" s="48"/>
      <c r="W1758" s="48"/>
      <c r="X1758" s="48"/>
      <c r="Y1758" s="48"/>
      <c r="Z1758" s="48"/>
      <c r="AA1758" s="48"/>
      <c r="AB1758" s="48"/>
      <c r="AC1758" s="48"/>
      <c r="AD1758" s="48"/>
      <c r="AE1758" s="48"/>
      <c r="AF1758" s="48"/>
      <c r="AG1758" s="48"/>
      <c r="AH1758" s="48"/>
      <c r="AI1758" s="48"/>
      <c r="AJ1758" s="48"/>
      <c r="AK1758" s="48"/>
      <c r="AL1758" s="48"/>
      <c r="AM1758" s="48"/>
      <c r="AN1758" s="48"/>
      <c r="AO1758" s="48"/>
      <c r="AP1758" s="48"/>
      <c r="AQ1758" s="48"/>
      <c r="AR1758" s="48"/>
      <c r="AS1758" s="48"/>
      <c r="AT1758" s="48"/>
      <c r="AU1758" s="48"/>
      <c r="AV1758" s="48"/>
      <c r="AW1758" s="48"/>
      <c r="AX1758" s="48"/>
      <c r="AY1758" s="48"/>
      <c r="AZ1758" s="48"/>
      <c r="BA1758" s="48"/>
      <c r="BB1758" s="48"/>
    </row>
    <row r="1759" spans="1:54" x14ac:dyDescent="0.25">
      <c r="A1759" s="42" t="str">
        <f t="shared" si="68"/>
        <v/>
      </c>
      <c r="B1759" s="119"/>
      <c r="C1759" s="33"/>
      <c r="D1759" s="120"/>
      <c r="E1759" s="35"/>
      <c r="F1759" s="35"/>
      <c r="G1759" s="35"/>
      <c r="H1759" s="35"/>
      <c r="I1759" s="35"/>
      <c r="J1759" s="48"/>
      <c r="K1759" s="48"/>
      <c r="L1759" s="48"/>
      <c r="M1759" s="48"/>
      <c r="N1759" s="48"/>
      <c r="O1759" s="73"/>
      <c r="P1759" s="73"/>
      <c r="Q1759" s="73"/>
      <c r="R1759" s="73"/>
      <c r="S1759" s="73"/>
      <c r="T1759" s="48"/>
      <c r="U1759" s="48"/>
      <c r="V1759" s="48"/>
      <c r="W1759" s="48"/>
      <c r="X1759" s="48"/>
      <c r="Y1759" s="48"/>
      <c r="Z1759" s="48"/>
      <c r="AA1759" s="48"/>
      <c r="AB1759" s="48"/>
      <c r="AC1759" s="48"/>
      <c r="AD1759" s="48"/>
      <c r="AE1759" s="48"/>
      <c r="AF1759" s="48"/>
      <c r="AG1759" s="48"/>
      <c r="AH1759" s="48"/>
      <c r="AI1759" s="48"/>
      <c r="AJ1759" s="48"/>
      <c r="AK1759" s="48"/>
      <c r="AL1759" s="48"/>
      <c r="AM1759" s="48"/>
      <c r="AN1759" s="48"/>
      <c r="AO1759" s="48"/>
      <c r="AP1759" s="48"/>
      <c r="AQ1759" s="48"/>
      <c r="AR1759" s="48"/>
      <c r="AS1759" s="48"/>
      <c r="AT1759" s="48"/>
      <c r="AU1759" s="48"/>
      <c r="AV1759" s="48"/>
      <c r="AW1759" s="48"/>
      <c r="AX1759" s="48"/>
      <c r="AY1759" s="48"/>
      <c r="AZ1759" s="48"/>
      <c r="BA1759" s="48"/>
      <c r="BB1759" s="48"/>
    </row>
    <row r="1760" spans="1:54" x14ac:dyDescent="0.25">
      <c r="A1760" s="42" t="str">
        <f t="shared" si="68"/>
        <v/>
      </c>
      <c r="B1760" s="119"/>
      <c r="C1760" s="33"/>
      <c r="D1760" s="120"/>
      <c r="E1760" s="35"/>
      <c r="F1760" s="35"/>
      <c r="G1760" s="35"/>
      <c r="H1760" s="35"/>
      <c r="I1760" s="35"/>
      <c r="J1760" s="48"/>
      <c r="K1760" s="48"/>
      <c r="L1760" s="48"/>
      <c r="M1760" s="48"/>
      <c r="N1760" s="48"/>
      <c r="O1760" s="73"/>
      <c r="P1760" s="73"/>
      <c r="Q1760" s="73"/>
      <c r="R1760" s="73"/>
      <c r="S1760" s="73"/>
      <c r="T1760" s="48"/>
      <c r="U1760" s="48"/>
      <c r="V1760" s="48"/>
      <c r="W1760" s="48"/>
      <c r="X1760" s="48"/>
      <c r="Y1760" s="48"/>
      <c r="Z1760" s="48"/>
      <c r="AA1760" s="48"/>
      <c r="AB1760" s="48"/>
      <c r="AC1760" s="48"/>
      <c r="AD1760" s="48"/>
      <c r="AE1760" s="48"/>
      <c r="AF1760" s="48"/>
      <c r="AG1760" s="48"/>
      <c r="AH1760" s="48"/>
      <c r="AI1760" s="48"/>
      <c r="AJ1760" s="48"/>
      <c r="AK1760" s="48"/>
      <c r="AL1760" s="48"/>
      <c r="AM1760" s="48"/>
      <c r="AN1760" s="48"/>
      <c r="AO1760" s="48"/>
      <c r="AP1760" s="48"/>
      <c r="AQ1760" s="48"/>
      <c r="AR1760" s="48"/>
      <c r="AS1760" s="48"/>
      <c r="AT1760" s="48"/>
      <c r="AU1760" s="48"/>
      <c r="AV1760" s="48"/>
      <c r="AW1760" s="48"/>
      <c r="AX1760" s="48"/>
      <c r="AY1760" s="48"/>
      <c r="AZ1760" s="48"/>
      <c r="BA1760" s="48"/>
      <c r="BB1760" s="48"/>
    </row>
    <row r="1761" spans="1:54" x14ac:dyDescent="0.25">
      <c r="A1761" s="42" t="str">
        <f t="shared" si="68"/>
        <v/>
      </c>
      <c r="B1761" s="119"/>
      <c r="C1761" s="33"/>
      <c r="D1761" s="120"/>
      <c r="E1761" s="35"/>
      <c r="F1761" s="35"/>
      <c r="G1761" s="35"/>
      <c r="H1761" s="35"/>
      <c r="I1761" s="35"/>
      <c r="J1761" s="48"/>
      <c r="K1761" s="48"/>
      <c r="L1761" s="48"/>
      <c r="M1761" s="48"/>
      <c r="N1761" s="48"/>
      <c r="O1761" s="73"/>
      <c r="P1761" s="73"/>
      <c r="Q1761" s="73"/>
      <c r="R1761" s="73"/>
      <c r="S1761" s="73"/>
      <c r="T1761" s="48"/>
      <c r="U1761" s="48"/>
      <c r="V1761" s="48"/>
      <c r="W1761" s="48"/>
      <c r="X1761" s="48"/>
      <c r="Y1761" s="48"/>
      <c r="Z1761" s="48"/>
      <c r="AA1761" s="48"/>
      <c r="AB1761" s="48"/>
      <c r="AC1761" s="48"/>
      <c r="AD1761" s="48"/>
      <c r="AE1761" s="48"/>
      <c r="AF1761" s="48"/>
      <c r="AG1761" s="48"/>
      <c r="AH1761" s="48"/>
      <c r="AI1761" s="48"/>
      <c r="AJ1761" s="48"/>
      <c r="AK1761" s="48"/>
      <c r="AL1761" s="48"/>
      <c r="AM1761" s="48"/>
      <c r="AN1761" s="48"/>
      <c r="AO1761" s="48"/>
      <c r="AP1761" s="48"/>
      <c r="AQ1761" s="48"/>
      <c r="AR1761" s="48"/>
      <c r="AS1761" s="48"/>
      <c r="AT1761" s="48"/>
      <c r="AU1761" s="48"/>
      <c r="AV1761" s="48"/>
      <c r="AW1761" s="48"/>
      <c r="AX1761" s="48"/>
      <c r="AY1761" s="48"/>
      <c r="AZ1761" s="48"/>
      <c r="BA1761" s="48"/>
      <c r="BB1761" s="48"/>
    </row>
    <row r="1762" spans="1:54" x14ac:dyDescent="0.25">
      <c r="A1762" s="42" t="str">
        <f t="shared" si="68"/>
        <v/>
      </c>
      <c r="B1762" s="119"/>
      <c r="C1762" s="33"/>
      <c r="D1762" s="120"/>
      <c r="E1762" s="35"/>
      <c r="F1762" s="35"/>
      <c r="G1762" s="35"/>
      <c r="H1762" s="35"/>
      <c r="I1762" s="35"/>
      <c r="J1762" s="48"/>
      <c r="K1762" s="48"/>
      <c r="L1762" s="48"/>
      <c r="M1762" s="48"/>
      <c r="N1762" s="48"/>
      <c r="O1762" s="73"/>
      <c r="P1762" s="73"/>
      <c r="Q1762" s="73"/>
      <c r="R1762" s="73"/>
      <c r="S1762" s="73"/>
      <c r="T1762" s="48"/>
      <c r="U1762" s="48"/>
      <c r="V1762" s="48"/>
      <c r="W1762" s="48"/>
      <c r="X1762" s="48"/>
      <c r="Y1762" s="48"/>
      <c r="Z1762" s="48"/>
      <c r="AA1762" s="48"/>
      <c r="AB1762" s="48"/>
      <c r="AC1762" s="48"/>
      <c r="AD1762" s="48"/>
      <c r="AE1762" s="48"/>
      <c r="AF1762" s="48"/>
      <c r="AG1762" s="48"/>
      <c r="AH1762" s="48"/>
      <c r="AI1762" s="48"/>
      <c r="AJ1762" s="48"/>
      <c r="AK1762" s="48"/>
      <c r="AL1762" s="48"/>
      <c r="AM1762" s="48"/>
      <c r="AN1762" s="48"/>
      <c r="AO1762" s="48"/>
      <c r="AP1762" s="48"/>
      <c r="AQ1762" s="48"/>
      <c r="AR1762" s="48"/>
      <c r="AS1762" s="48"/>
      <c r="AT1762" s="48"/>
      <c r="AU1762" s="48"/>
      <c r="AV1762" s="48"/>
      <c r="AW1762" s="48"/>
      <c r="AX1762" s="48"/>
      <c r="AY1762" s="48"/>
      <c r="AZ1762" s="48"/>
      <c r="BA1762" s="48"/>
      <c r="BB1762" s="48"/>
    </row>
    <row r="1763" spans="1:54" x14ac:dyDescent="0.25">
      <c r="A1763" s="42" t="str">
        <f t="shared" si="68"/>
        <v/>
      </c>
      <c r="B1763" s="119"/>
      <c r="C1763" s="33"/>
      <c r="D1763" s="120"/>
      <c r="E1763" s="35"/>
      <c r="F1763" s="35"/>
      <c r="G1763" s="35"/>
      <c r="H1763" s="35"/>
      <c r="I1763" s="35"/>
      <c r="J1763" s="48"/>
      <c r="K1763" s="48"/>
      <c r="L1763" s="48"/>
      <c r="M1763" s="48"/>
      <c r="N1763" s="48"/>
      <c r="O1763" s="73"/>
      <c r="P1763" s="73"/>
      <c r="Q1763" s="73"/>
      <c r="R1763" s="73"/>
      <c r="S1763" s="73"/>
      <c r="T1763" s="48"/>
      <c r="U1763" s="48"/>
      <c r="V1763" s="48"/>
      <c r="W1763" s="48"/>
      <c r="X1763" s="48"/>
      <c r="Y1763" s="48"/>
      <c r="Z1763" s="48"/>
      <c r="AA1763" s="48"/>
      <c r="AB1763" s="48"/>
      <c r="AC1763" s="48"/>
      <c r="AD1763" s="48"/>
      <c r="AE1763" s="48"/>
      <c r="AF1763" s="48"/>
      <c r="AG1763" s="48"/>
      <c r="AH1763" s="48"/>
      <c r="AI1763" s="48"/>
      <c r="AJ1763" s="48"/>
      <c r="AK1763" s="48"/>
      <c r="AL1763" s="48"/>
      <c r="AM1763" s="48"/>
      <c r="AN1763" s="48"/>
      <c r="AO1763" s="48"/>
      <c r="AP1763" s="48"/>
      <c r="AQ1763" s="48"/>
      <c r="AR1763" s="48"/>
      <c r="AS1763" s="48"/>
      <c r="AT1763" s="48"/>
      <c r="AU1763" s="48"/>
      <c r="AV1763" s="48"/>
      <c r="AW1763" s="48"/>
      <c r="AX1763" s="48"/>
      <c r="AY1763" s="48"/>
      <c r="AZ1763" s="48"/>
      <c r="BA1763" s="48"/>
      <c r="BB1763" s="48"/>
    </row>
    <row r="1764" spans="1:54" x14ac:dyDescent="0.25">
      <c r="A1764" s="42" t="str">
        <f t="shared" si="68"/>
        <v/>
      </c>
      <c r="B1764" s="119"/>
      <c r="C1764" s="33"/>
      <c r="D1764" s="120"/>
      <c r="E1764" s="35"/>
      <c r="F1764" s="35"/>
      <c r="G1764" s="35"/>
      <c r="H1764" s="35"/>
      <c r="I1764" s="35"/>
      <c r="J1764" s="48"/>
      <c r="K1764" s="48"/>
      <c r="L1764" s="48"/>
      <c r="M1764" s="48"/>
      <c r="N1764" s="48"/>
      <c r="O1764" s="73"/>
      <c r="P1764" s="73"/>
      <c r="Q1764" s="73"/>
      <c r="R1764" s="73"/>
      <c r="S1764" s="73"/>
      <c r="T1764" s="48"/>
      <c r="U1764" s="48"/>
      <c r="V1764" s="48"/>
      <c r="W1764" s="48"/>
      <c r="X1764" s="48"/>
      <c r="Y1764" s="48"/>
      <c r="Z1764" s="48"/>
      <c r="AA1764" s="48"/>
      <c r="AB1764" s="48"/>
      <c r="AC1764" s="48"/>
      <c r="AD1764" s="48"/>
      <c r="AE1764" s="48"/>
      <c r="AF1764" s="48"/>
      <c r="AG1764" s="48"/>
      <c r="AH1764" s="48"/>
      <c r="AI1764" s="48"/>
      <c r="AJ1764" s="48"/>
      <c r="AK1764" s="48"/>
      <c r="AL1764" s="48"/>
      <c r="AM1764" s="48"/>
      <c r="AN1764" s="48"/>
      <c r="AO1764" s="48"/>
      <c r="AP1764" s="48"/>
      <c r="AQ1764" s="48"/>
      <c r="AR1764" s="48"/>
      <c r="AS1764" s="48"/>
      <c r="AT1764" s="48"/>
      <c r="AU1764" s="48"/>
      <c r="AV1764" s="48"/>
      <c r="AW1764" s="48"/>
      <c r="AX1764" s="48"/>
      <c r="AY1764" s="48"/>
      <c r="AZ1764" s="48"/>
      <c r="BA1764" s="48"/>
      <c r="BB1764" s="48"/>
    </row>
    <row r="1765" spans="1:54" x14ac:dyDescent="0.25">
      <c r="A1765" s="42" t="str">
        <f t="shared" si="68"/>
        <v/>
      </c>
      <c r="B1765" s="119"/>
      <c r="C1765" s="33"/>
      <c r="D1765" s="120"/>
      <c r="E1765" s="35"/>
      <c r="F1765" s="35"/>
      <c r="G1765" s="35"/>
      <c r="H1765" s="35"/>
      <c r="I1765" s="35"/>
      <c r="J1765" s="48"/>
      <c r="K1765" s="48"/>
      <c r="L1765" s="48"/>
      <c r="M1765" s="48"/>
      <c r="N1765" s="48"/>
      <c r="O1765" s="73"/>
      <c r="P1765" s="73"/>
      <c r="Q1765" s="73"/>
      <c r="R1765" s="73"/>
      <c r="S1765" s="73"/>
      <c r="T1765" s="48"/>
      <c r="U1765" s="48"/>
      <c r="V1765" s="48"/>
      <c r="W1765" s="48"/>
      <c r="X1765" s="48"/>
      <c r="Y1765" s="48"/>
      <c r="Z1765" s="48"/>
      <c r="AA1765" s="48"/>
      <c r="AB1765" s="48"/>
      <c r="AC1765" s="48"/>
      <c r="AD1765" s="48"/>
      <c r="AE1765" s="48"/>
      <c r="AF1765" s="48"/>
      <c r="AG1765" s="48"/>
      <c r="AH1765" s="48"/>
      <c r="AI1765" s="48"/>
      <c r="AJ1765" s="48"/>
      <c r="AK1765" s="48"/>
      <c r="AL1765" s="48"/>
      <c r="AM1765" s="48"/>
      <c r="AN1765" s="48"/>
      <c r="AO1765" s="48"/>
      <c r="AP1765" s="48"/>
      <c r="AQ1765" s="48"/>
      <c r="AR1765" s="48"/>
      <c r="AS1765" s="48"/>
      <c r="AT1765" s="48"/>
      <c r="AU1765" s="48"/>
      <c r="AV1765" s="48"/>
      <c r="AW1765" s="48"/>
      <c r="AX1765" s="48"/>
      <c r="AY1765" s="48"/>
      <c r="AZ1765" s="48"/>
      <c r="BA1765" s="48"/>
      <c r="BB1765" s="48"/>
    </row>
    <row r="1766" spans="1:54" x14ac:dyDescent="0.25">
      <c r="A1766" s="42" t="str">
        <f t="shared" si="68"/>
        <v/>
      </c>
      <c r="B1766" s="119"/>
      <c r="C1766" s="33"/>
      <c r="D1766" s="120"/>
      <c r="E1766" s="35"/>
      <c r="F1766" s="35"/>
      <c r="G1766" s="35"/>
      <c r="H1766" s="35"/>
      <c r="I1766" s="35"/>
      <c r="J1766" s="48"/>
      <c r="K1766" s="48"/>
      <c r="L1766" s="48"/>
      <c r="M1766" s="48"/>
      <c r="N1766" s="48"/>
      <c r="O1766" s="73"/>
      <c r="P1766" s="73"/>
      <c r="Q1766" s="73"/>
      <c r="R1766" s="73"/>
      <c r="S1766" s="73"/>
      <c r="T1766" s="48"/>
      <c r="U1766" s="48"/>
      <c r="V1766" s="48"/>
      <c r="W1766" s="48"/>
      <c r="X1766" s="48"/>
      <c r="Y1766" s="48"/>
      <c r="Z1766" s="48"/>
      <c r="AA1766" s="48"/>
      <c r="AB1766" s="48"/>
      <c r="AC1766" s="48"/>
      <c r="AD1766" s="48"/>
      <c r="AE1766" s="48"/>
      <c r="AF1766" s="48"/>
      <c r="AG1766" s="48"/>
      <c r="AH1766" s="48"/>
      <c r="AI1766" s="48"/>
      <c r="AJ1766" s="48"/>
      <c r="AK1766" s="48"/>
      <c r="AL1766" s="48"/>
      <c r="AM1766" s="48"/>
      <c r="AN1766" s="48"/>
      <c r="AO1766" s="48"/>
      <c r="AP1766" s="48"/>
      <c r="AQ1766" s="48"/>
      <c r="AR1766" s="48"/>
      <c r="AS1766" s="48"/>
      <c r="AT1766" s="48"/>
      <c r="AU1766" s="48"/>
      <c r="AV1766" s="48"/>
      <c r="AW1766" s="48"/>
      <c r="AX1766" s="48"/>
      <c r="AY1766" s="48"/>
      <c r="AZ1766" s="48"/>
      <c r="BA1766" s="48"/>
      <c r="BB1766" s="48"/>
    </row>
    <row r="1767" spans="1:54" x14ac:dyDescent="0.25">
      <c r="A1767" s="42" t="str">
        <f t="shared" si="68"/>
        <v/>
      </c>
      <c r="B1767" s="119"/>
      <c r="C1767" s="33"/>
      <c r="D1767" s="120"/>
      <c r="E1767" s="35"/>
      <c r="F1767" s="35"/>
      <c r="G1767" s="35"/>
      <c r="H1767" s="35"/>
      <c r="I1767" s="35"/>
      <c r="J1767" s="48"/>
      <c r="K1767" s="48"/>
      <c r="L1767" s="48"/>
      <c r="M1767" s="48"/>
      <c r="N1767" s="48"/>
      <c r="O1767" s="73"/>
      <c r="P1767" s="73"/>
      <c r="Q1767" s="73"/>
      <c r="R1767" s="73"/>
      <c r="S1767" s="73"/>
      <c r="T1767" s="48"/>
      <c r="U1767" s="48"/>
      <c r="V1767" s="48"/>
      <c r="W1767" s="48"/>
      <c r="X1767" s="48"/>
      <c r="Y1767" s="48"/>
      <c r="Z1767" s="48"/>
      <c r="AA1767" s="48"/>
      <c r="AB1767" s="48"/>
      <c r="AC1767" s="48"/>
      <c r="AD1767" s="48"/>
      <c r="AE1767" s="48"/>
      <c r="AF1767" s="48"/>
      <c r="AG1767" s="48"/>
      <c r="AH1767" s="48"/>
      <c r="AI1767" s="48"/>
      <c r="AJ1767" s="48"/>
      <c r="AK1767" s="48"/>
      <c r="AL1767" s="48"/>
      <c r="AM1767" s="48"/>
      <c r="AN1767" s="48"/>
      <c r="AO1767" s="48"/>
      <c r="AP1767" s="48"/>
      <c r="AQ1767" s="48"/>
      <c r="AR1767" s="48"/>
      <c r="AS1767" s="48"/>
      <c r="AT1767" s="48"/>
      <c r="AU1767" s="48"/>
      <c r="AV1767" s="48"/>
      <c r="AW1767" s="48"/>
      <c r="AX1767" s="48"/>
      <c r="AY1767" s="48"/>
      <c r="AZ1767" s="48"/>
      <c r="BA1767" s="48"/>
      <c r="BB1767" s="48"/>
    </row>
    <row r="1768" spans="1:54" x14ac:dyDescent="0.25">
      <c r="A1768" s="42" t="str">
        <f t="shared" si="68"/>
        <v/>
      </c>
      <c r="B1768" s="119"/>
      <c r="C1768" s="33"/>
      <c r="D1768" s="120"/>
      <c r="E1768" s="35"/>
      <c r="F1768" s="35"/>
      <c r="G1768" s="35"/>
      <c r="H1768" s="35"/>
      <c r="I1768" s="35"/>
      <c r="J1768" s="48"/>
      <c r="K1768" s="48"/>
      <c r="L1768" s="48"/>
      <c r="M1768" s="48"/>
      <c r="N1768" s="48"/>
      <c r="O1768" s="73"/>
      <c r="P1768" s="73"/>
      <c r="Q1768" s="73"/>
      <c r="R1768" s="73"/>
      <c r="S1768" s="73"/>
      <c r="T1768" s="48"/>
      <c r="U1768" s="48"/>
      <c r="V1768" s="48"/>
      <c r="W1768" s="48"/>
      <c r="X1768" s="48"/>
      <c r="Y1768" s="48"/>
      <c r="Z1768" s="48"/>
      <c r="AA1768" s="48"/>
      <c r="AB1768" s="48"/>
      <c r="AC1768" s="48"/>
      <c r="AD1768" s="48"/>
      <c r="AE1768" s="48"/>
      <c r="AF1768" s="48"/>
      <c r="AG1768" s="48"/>
      <c r="AH1768" s="48"/>
      <c r="AI1768" s="48"/>
      <c r="AJ1768" s="48"/>
      <c r="AK1768" s="48"/>
      <c r="AL1768" s="48"/>
      <c r="AM1768" s="48"/>
      <c r="AN1768" s="48"/>
      <c r="AO1768" s="48"/>
      <c r="AP1768" s="48"/>
      <c r="AQ1768" s="48"/>
      <c r="AR1768" s="48"/>
      <c r="AS1768" s="48"/>
      <c r="AT1768" s="48"/>
      <c r="AU1768" s="48"/>
      <c r="AV1768" s="48"/>
      <c r="AW1768" s="48"/>
      <c r="AX1768" s="48"/>
      <c r="AY1768" s="48"/>
      <c r="AZ1768" s="48"/>
      <c r="BA1768" s="48"/>
      <c r="BB1768" s="48"/>
    </row>
    <row r="1769" spans="1:54" x14ac:dyDescent="0.25">
      <c r="A1769" s="42" t="str">
        <f t="shared" si="68"/>
        <v/>
      </c>
      <c r="B1769" s="119"/>
      <c r="C1769" s="33"/>
      <c r="D1769" s="120"/>
      <c r="E1769" s="35"/>
      <c r="F1769" s="35"/>
      <c r="G1769" s="35"/>
      <c r="H1769" s="35"/>
      <c r="I1769" s="35"/>
      <c r="J1769" s="48"/>
      <c r="K1769" s="48"/>
      <c r="L1769" s="48"/>
      <c r="M1769" s="48"/>
      <c r="N1769" s="48"/>
      <c r="O1769" s="73"/>
      <c r="P1769" s="73"/>
      <c r="Q1769" s="73"/>
      <c r="R1769" s="73"/>
      <c r="S1769" s="73"/>
      <c r="T1769" s="48"/>
      <c r="U1769" s="48"/>
      <c r="V1769" s="48"/>
      <c r="W1769" s="48"/>
      <c r="X1769" s="48"/>
      <c r="Y1769" s="48"/>
      <c r="Z1769" s="48"/>
      <c r="AA1769" s="48"/>
      <c r="AB1769" s="48"/>
      <c r="AC1769" s="48"/>
      <c r="AD1769" s="48"/>
      <c r="AE1769" s="48"/>
      <c r="AF1769" s="48"/>
      <c r="AG1769" s="48"/>
      <c r="AH1769" s="48"/>
      <c r="AI1769" s="48"/>
      <c r="AJ1769" s="48"/>
      <c r="AK1769" s="48"/>
      <c r="AL1769" s="48"/>
      <c r="AM1769" s="48"/>
      <c r="AN1769" s="48"/>
      <c r="AO1769" s="48"/>
      <c r="AP1769" s="48"/>
      <c r="AQ1769" s="48"/>
      <c r="AR1769" s="48"/>
      <c r="AS1769" s="48"/>
      <c r="AT1769" s="48"/>
      <c r="AU1769" s="48"/>
      <c r="AV1769" s="48"/>
      <c r="AW1769" s="48"/>
      <c r="AX1769" s="48"/>
      <c r="AY1769" s="48"/>
      <c r="AZ1769" s="48"/>
      <c r="BA1769" s="48"/>
      <c r="BB1769" s="48"/>
    </row>
    <row r="1770" spans="1:54" x14ac:dyDescent="0.25">
      <c r="A1770" s="42" t="str">
        <f t="shared" si="68"/>
        <v/>
      </c>
      <c r="B1770" s="119"/>
      <c r="C1770" s="33"/>
      <c r="D1770" s="120"/>
      <c r="E1770" s="35"/>
      <c r="F1770" s="35"/>
      <c r="G1770" s="35"/>
      <c r="H1770" s="35"/>
      <c r="I1770" s="35"/>
      <c r="J1770" s="48"/>
      <c r="K1770" s="48"/>
      <c r="L1770" s="48"/>
      <c r="M1770" s="48"/>
      <c r="N1770" s="48"/>
      <c r="O1770" s="73"/>
      <c r="P1770" s="73"/>
      <c r="Q1770" s="73"/>
      <c r="R1770" s="73"/>
      <c r="S1770" s="73"/>
      <c r="T1770" s="48"/>
      <c r="U1770" s="48"/>
      <c r="V1770" s="48"/>
      <c r="W1770" s="48"/>
      <c r="X1770" s="48"/>
      <c r="Y1770" s="48"/>
      <c r="Z1770" s="48"/>
      <c r="AA1770" s="48"/>
      <c r="AB1770" s="48"/>
      <c r="AC1770" s="48"/>
      <c r="AD1770" s="48"/>
      <c r="AE1770" s="48"/>
      <c r="AF1770" s="48"/>
      <c r="AG1770" s="48"/>
      <c r="AH1770" s="48"/>
      <c r="AI1770" s="48"/>
      <c r="AJ1770" s="48"/>
      <c r="AK1770" s="48"/>
      <c r="AL1770" s="48"/>
      <c r="AM1770" s="48"/>
      <c r="AN1770" s="48"/>
      <c r="AO1770" s="48"/>
      <c r="AP1770" s="48"/>
      <c r="AQ1770" s="48"/>
      <c r="AR1770" s="48"/>
      <c r="AS1770" s="48"/>
      <c r="AT1770" s="48"/>
      <c r="AU1770" s="48"/>
      <c r="AV1770" s="48"/>
      <c r="AW1770" s="48"/>
      <c r="AX1770" s="48"/>
      <c r="AY1770" s="48"/>
      <c r="AZ1770" s="48"/>
      <c r="BA1770" s="48"/>
      <c r="BB1770" s="48"/>
    </row>
    <row r="1771" spans="1:54" x14ac:dyDescent="0.25">
      <c r="A1771" s="42" t="str">
        <f t="shared" si="68"/>
        <v/>
      </c>
      <c r="B1771" s="119"/>
      <c r="C1771" s="33"/>
      <c r="D1771" s="120"/>
      <c r="E1771" s="35"/>
      <c r="F1771" s="35"/>
      <c r="G1771" s="35"/>
      <c r="H1771" s="35"/>
      <c r="I1771" s="35"/>
      <c r="J1771" s="48"/>
      <c r="K1771" s="48"/>
      <c r="L1771" s="48"/>
      <c r="M1771" s="48"/>
      <c r="N1771" s="48"/>
      <c r="O1771" s="73"/>
      <c r="P1771" s="73"/>
      <c r="Q1771" s="73"/>
      <c r="R1771" s="73"/>
      <c r="S1771" s="73"/>
      <c r="T1771" s="48"/>
      <c r="U1771" s="48"/>
      <c r="V1771" s="48"/>
      <c r="W1771" s="48"/>
      <c r="X1771" s="48"/>
      <c r="Y1771" s="48"/>
      <c r="Z1771" s="48"/>
      <c r="AA1771" s="48"/>
      <c r="AB1771" s="48"/>
      <c r="AC1771" s="48"/>
      <c r="AD1771" s="48"/>
      <c r="AE1771" s="48"/>
      <c r="AF1771" s="48"/>
      <c r="AG1771" s="48"/>
      <c r="AH1771" s="48"/>
      <c r="AI1771" s="48"/>
      <c r="AJ1771" s="48"/>
      <c r="AK1771" s="48"/>
      <c r="AL1771" s="48"/>
      <c r="AM1771" s="48"/>
      <c r="AN1771" s="48"/>
      <c r="AO1771" s="48"/>
      <c r="AP1771" s="48"/>
      <c r="AQ1771" s="48"/>
      <c r="AR1771" s="48"/>
      <c r="AS1771" s="48"/>
      <c r="AT1771" s="48"/>
      <c r="AU1771" s="48"/>
      <c r="AV1771" s="48"/>
      <c r="AW1771" s="48"/>
      <c r="AX1771" s="48"/>
      <c r="AY1771" s="48"/>
      <c r="AZ1771" s="48"/>
      <c r="BA1771" s="48"/>
      <c r="BB1771" s="48"/>
    </row>
    <row r="1772" spans="1:54" x14ac:dyDescent="0.25">
      <c r="A1772" s="42" t="str">
        <f t="shared" si="68"/>
        <v/>
      </c>
      <c r="B1772" s="119"/>
      <c r="C1772" s="33"/>
      <c r="D1772" s="120"/>
      <c r="E1772" s="35"/>
      <c r="F1772" s="35"/>
      <c r="G1772" s="35"/>
      <c r="H1772" s="35"/>
      <c r="I1772" s="35"/>
      <c r="J1772" s="48"/>
      <c r="K1772" s="48"/>
      <c r="L1772" s="48"/>
      <c r="M1772" s="48"/>
      <c r="N1772" s="48"/>
      <c r="O1772" s="73"/>
      <c r="P1772" s="73"/>
      <c r="Q1772" s="73"/>
      <c r="R1772" s="73"/>
      <c r="S1772" s="73"/>
      <c r="T1772" s="48"/>
      <c r="U1772" s="48"/>
      <c r="V1772" s="48"/>
      <c r="W1772" s="48"/>
      <c r="X1772" s="48"/>
      <c r="Y1772" s="48"/>
      <c r="Z1772" s="48"/>
      <c r="AA1772" s="48"/>
      <c r="AB1772" s="48"/>
      <c r="AC1772" s="48"/>
      <c r="AD1772" s="48"/>
      <c r="AE1772" s="48"/>
      <c r="AF1772" s="48"/>
      <c r="AG1772" s="48"/>
      <c r="AH1772" s="48"/>
      <c r="AI1772" s="48"/>
      <c r="AJ1772" s="48"/>
      <c r="AK1772" s="48"/>
      <c r="AL1772" s="48"/>
      <c r="AM1772" s="48"/>
      <c r="AN1772" s="48"/>
      <c r="AO1772" s="48"/>
      <c r="AP1772" s="48"/>
      <c r="AQ1772" s="48"/>
      <c r="AR1772" s="48"/>
      <c r="AS1772" s="48"/>
      <c r="AT1772" s="48"/>
      <c r="AU1772" s="48"/>
      <c r="AV1772" s="48"/>
      <c r="AW1772" s="48"/>
      <c r="AX1772" s="48"/>
      <c r="AY1772" s="48"/>
      <c r="AZ1772" s="48"/>
      <c r="BA1772" s="48"/>
      <c r="BB1772" s="48"/>
    </row>
    <row r="1773" spans="1:54" x14ac:dyDescent="0.25">
      <c r="A1773" s="42" t="str">
        <f t="shared" si="68"/>
        <v/>
      </c>
      <c r="B1773" s="119"/>
      <c r="C1773" s="33"/>
      <c r="D1773" s="120"/>
      <c r="E1773" s="35"/>
      <c r="F1773" s="35"/>
      <c r="G1773" s="35"/>
      <c r="H1773" s="35"/>
      <c r="I1773" s="35"/>
      <c r="J1773" s="48"/>
      <c r="K1773" s="48"/>
      <c r="L1773" s="48"/>
      <c r="M1773" s="48"/>
      <c r="N1773" s="48"/>
      <c r="O1773" s="73"/>
      <c r="P1773" s="73"/>
      <c r="Q1773" s="73"/>
      <c r="R1773" s="73"/>
      <c r="S1773" s="73"/>
      <c r="T1773" s="48"/>
      <c r="U1773" s="48"/>
      <c r="V1773" s="48"/>
      <c r="W1773" s="48"/>
      <c r="X1773" s="48"/>
      <c r="Y1773" s="48"/>
      <c r="Z1773" s="48"/>
      <c r="AA1773" s="48"/>
      <c r="AB1773" s="48"/>
      <c r="AC1773" s="48"/>
      <c r="AD1773" s="48"/>
      <c r="AE1773" s="48"/>
      <c r="AF1773" s="48"/>
      <c r="AG1773" s="48"/>
      <c r="AH1773" s="48"/>
      <c r="AI1773" s="48"/>
      <c r="AJ1773" s="48"/>
      <c r="AK1773" s="48"/>
      <c r="AL1773" s="48"/>
      <c r="AM1773" s="48"/>
      <c r="AN1773" s="48"/>
      <c r="AO1773" s="48"/>
      <c r="AP1773" s="48"/>
      <c r="AQ1773" s="48"/>
      <c r="AR1773" s="48"/>
      <c r="AS1773" s="48"/>
      <c r="AT1773" s="48"/>
      <c r="AU1773" s="48"/>
      <c r="AV1773" s="48"/>
      <c r="AW1773" s="48"/>
      <c r="AX1773" s="48"/>
      <c r="AY1773" s="48"/>
      <c r="AZ1773" s="48"/>
      <c r="BA1773" s="48"/>
      <c r="BB1773" s="48"/>
    </row>
    <row r="1774" spans="1:54" x14ac:dyDescent="0.25">
      <c r="A1774" s="42" t="str">
        <f t="shared" si="68"/>
        <v/>
      </c>
      <c r="B1774" s="119"/>
      <c r="C1774" s="33"/>
      <c r="D1774" s="120"/>
      <c r="E1774" s="35"/>
      <c r="F1774" s="35"/>
      <c r="G1774" s="35"/>
      <c r="H1774" s="35"/>
      <c r="I1774" s="35"/>
      <c r="J1774" s="48"/>
      <c r="K1774" s="48"/>
      <c r="L1774" s="48"/>
      <c r="M1774" s="48"/>
      <c r="N1774" s="48"/>
      <c r="O1774" s="73"/>
      <c r="P1774" s="73"/>
      <c r="Q1774" s="73"/>
      <c r="R1774" s="73"/>
      <c r="S1774" s="73"/>
      <c r="T1774" s="48"/>
      <c r="U1774" s="48"/>
      <c r="V1774" s="48"/>
      <c r="W1774" s="48"/>
      <c r="X1774" s="48"/>
      <c r="Y1774" s="48"/>
      <c r="Z1774" s="48"/>
      <c r="AA1774" s="48"/>
      <c r="AB1774" s="48"/>
      <c r="AC1774" s="48"/>
      <c r="AD1774" s="48"/>
      <c r="AE1774" s="48"/>
      <c r="AF1774" s="48"/>
      <c r="AG1774" s="48"/>
      <c r="AH1774" s="48"/>
      <c r="AI1774" s="48"/>
      <c r="AJ1774" s="48"/>
      <c r="AK1774" s="48"/>
      <c r="AL1774" s="48"/>
      <c r="AM1774" s="48"/>
      <c r="AN1774" s="48"/>
      <c r="AO1774" s="48"/>
      <c r="AP1774" s="48"/>
      <c r="AQ1774" s="48"/>
      <c r="AR1774" s="48"/>
      <c r="AS1774" s="48"/>
      <c r="AT1774" s="48"/>
      <c r="AU1774" s="48"/>
      <c r="AV1774" s="48"/>
      <c r="AW1774" s="48"/>
      <c r="AX1774" s="48"/>
      <c r="AY1774" s="48"/>
      <c r="AZ1774" s="48"/>
      <c r="BA1774" s="48"/>
      <c r="BB1774" s="48"/>
    </row>
    <row r="1775" spans="1:54" x14ac:dyDescent="0.25">
      <c r="A1775" s="42" t="str">
        <f t="shared" si="68"/>
        <v/>
      </c>
      <c r="B1775" s="119"/>
      <c r="C1775" s="33"/>
      <c r="D1775" s="120"/>
      <c r="E1775" s="35"/>
      <c r="F1775" s="35"/>
      <c r="G1775" s="35"/>
      <c r="H1775" s="35"/>
      <c r="I1775" s="35"/>
      <c r="J1775" s="48"/>
      <c r="K1775" s="48"/>
      <c r="L1775" s="48"/>
      <c r="M1775" s="48"/>
      <c r="N1775" s="48"/>
      <c r="O1775" s="73"/>
      <c r="P1775" s="73"/>
      <c r="Q1775" s="73"/>
      <c r="R1775" s="73"/>
      <c r="S1775" s="73"/>
      <c r="T1775" s="48"/>
      <c r="U1775" s="48"/>
      <c r="V1775" s="48"/>
      <c r="W1775" s="48"/>
      <c r="X1775" s="48"/>
      <c r="Y1775" s="48"/>
      <c r="Z1775" s="48"/>
      <c r="AA1775" s="48"/>
      <c r="AB1775" s="48"/>
      <c r="AC1775" s="48"/>
      <c r="AD1775" s="48"/>
      <c r="AE1775" s="48"/>
      <c r="AF1775" s="48"/>
      <c r="AG1775" s="48"/>
      <c r="AH1775" s="48"/>
      <c r="AI1775" s="48"/>
      <c r="AJ1775" s="48"/>
      <c r="AK1775" s="48"/>
      <c r="AL1775" s="48"/>
      <c r="AM1775" s="48"/>
      <c r="AN1775" s="48"/>
      <c r="AO1775" s="48"/>
      <c r="AP1775" s="48"/>
      <c r="AQ1775" s="48"/>
      <c r="AR1775" s="48"/>
      <c r="AS1775" s="48"/>
      <c r="AT1775" s="48"/>
      <c r="AU1775" s="48"/>
      <c r="AV1775" s="48"/>
      <c r="AW1775" s="48"/>
      <c r="AX1775" s="48"/>
      <c r="AY1775" s="48"/>
      <c r="AZ1775" s="48"/>
      <c r="BA1775" s="48"/>
      <c r="BB1775" s="48"/>
    </row>
    <row r="1776" spans="1:54" x14ac:dyDescent="0.25">
      <c r="A1776" s="42" t="str">
        <f t="shared" si="68"/>
        <v/>
      </c>
      <c r="B1776" s="119"/>
      <c r="C1776" s="33"/>
      <c r="D1776" s="120"/>
      <c r="E1776" s="35"/>
      <c r="F1776" s="35"/>
      <c r="G1776" s="35"/>
      <c r="H1776" s="35"/>
      <c r="I1776" s="35"/>
      <c r="J1776" s="48"/>
      <c r="K1776" s="48"/>
      <c r="L1776" s="48"/>
      <c r="M1776" s="48"/>
      <c r="N1776" s="48"/>
      <c r="O1776" s="73"/>
      <c r="P1776" s="73"/>
      <c r="Q1776" s="73"/>
      <c r="R1776" s="73"/>
      <c r="S1776" s="73"/>
      <c r="T1776" s="48"/>
      <c r="U1776" s="48"/>
      <c r="V1776" s="48"/>
      <c r="W1776" s="48"/>
      <c r="X1776" s="48"/>
      <c r="Y1776" s="48"/>
      <c r="Z1776" s="48"/>
      <c r="AA1776" s="48"/>
      <c r="AB1776" s="48"/>
      <c r="AC1776" s="48"/>
      <c r="AD1776" s="48"/>
      <c r="AE1776" s="48"/>
      <c r="AF1776" s="48"/>
      <c r="AG1776" s="48"/>
      <c r="AH1776" s="48"/>
      <c r="AI1776" s="48"/>
      <c r="AJ1776" s="48"/>
      <c r="AK1776" s="48"/>
      <c r="AL1776" s="48"/>
      <c r="AM1776" s="48"/>
      <c r="AN1776" s="48"/>
      <c r="AO1776" s="48"/>
      <c r="AP1776" s="48"/>
      <c r="AQ1776" s="48"/>
      <c r="AR1776" s="48"/>
      <c r="AS1776" s="48"/>
      <c r="AT1776" s="48"/>
      <c r="AU1776" s="48"/>
      <c r="AV1776" s="48"/>
      <c r="AW1776" s="48"/>
      <c r="AX1776" s="48"/>
      <c r="AY1776" s="48"/>
      <c r="AZ1776" s="48"/>
      <c r="BA1776" s="48"/>
      <c r="BB1776" s="48"/>
    </row>
    <row r="1777" spans="1:54" x14ac:dyDescent="0.25">
      <c r="A1777" s="42" t="str">
        <f t="shared" si="68"/>
        <v/>
      </c>
      <c r="B1777" s="119"/>
      <c r="C1777" s="33"/>
      <c r="D1777" s="120"/>
      <c r="E1777" s="35"/>
      <c r="F1777" s="35"/>
      <c r="G1777" s="35"/>
      <c r="H1777" s="35"/>
      <c r="I1777" s="35"/>
      <c r="J1777" s="48"/>
      <c r="K1777" s="48"/>
      <c r="L1777" s="48"/>
      <c r="M1777" s="48"/>
      <c r="N1777" s="48"/>
      <c r="O1777" s="73"/>
      <c r="P1777" s="73"/>
      <c r="Q1777" s="73"/>
      <c r="R1777" s="73"/>
      <c r="S1777" s="73"/>
      <c r="T1777" s="48"/>
      <c r="U1777" s="48"/>
      <c r="V1777" s="48"/>
      <c r="W1777" s="48"/>
      <c r="X1777" s="48"/>
      <c r="Y1777" s="48"/>
      <c r="Z1777" s="48"/>
      <c r="AA1777" s="48"/>
      <c r="AB1777" s="48"/>
      <c r="AC1777" s="48"/>
      <c r="AD1777" s="48"/>
      <c r="AE1777" s="48"/>
      <c r="AF1777" s="48"/>
      <c r="AG1777" s="48"/>
      <c r="AH1777" s="48"/>
      <c r="AI1777" s="48"/>
      <c r="AJ1777" s="48"/>
      <c r="AK1777" s="48"/>
      <c r="AL1777" s="48"/>
      <c r="AM1777" s="48"/>
      <c r="AN1777" s="48"/>
      <c r="AO1777" s="48"/>
      <c r="AP1777" s="48"/>
      <c r="AQ1777" s="48"/>
      <c r="AR1777" s="48"/>
      <c r="AS1777" s="48"/>
      <c r="AT1777" s="48"/>
      <c r="AU1777" s="48"/>
      <c r="AV1777" s="48"/>
      <c r="AW1777" s="48"/>
      <c r="AX1777" s="48"/>
      <c r="AY1777" s="48"/>
      <c r="AZ1777" s="48"/>
      <c r="BA1777" s="48"/>
      <c r="BB1777" s="48"/>
    </row>
    <row r="1778" spans="1:54" x14ac:dyDescent="0.25">
      <c r="A1778" s="42" t="str">
        <f t="shared" si="68"/>
        <v/>
      </c>
      <c r="B1778" s="119"/>
      <c r="C1778" s="33"/>
      <c r="D1778" s="120"/>
      <c r="E1778" s="35"/>
      <c r="F1778" s="35"/>
      <c r="G1778" s="35"/>
      <c r="H1778" s="35"/>
      <c r="I1778" s="35"/>
      <c r="J1778" s="48"/>
      <c r="K1778" s="48"/>
      <c r="L1778" s="48"/>
      <c r="M1778" s="48"/>
      <c r="N1778" s="48"/>
      <c r="O1778" s="73"/>
      <c r="P1778" s="73"/>
      <c r="Q1778" s="73"/>
      <c r="R1778" s="73"/>
      <c r="S1778" s="73"/>
      <c r="T1778" s="48"/>
      <c r="U1778" s="48"/>
      <c r="V1778" s="48"/>
      <c r="W1778" s="48"/>
      <c r="X1778" s="48"/>
      <c r="Y1778" s="48"/>
      <c r="Z1778" s="48"/>
      <c r="AA1778" s="48"/>
      <c r="AB1778" s="48"/>
      <c r="AC1778" s="48"/>
      <c r="AD1778" s="48"/>
      <c r="AE1778" s="48"/>
      <c r="AF1778" s="48"/>
      <c r="AG1778" s="48"/>
      <c r="AH1778" s="48"/>
      <c r="AI1778" s="48"/>
      <c r="AJ1778" s="48"/>
      <c r="AK1778" s="48"/>
      <c r="AL1778" s="48"/>
      <c r="AM1778" s="48"/>
      <c r="AN1778" s="48"/>
      <c r="AO1778" s="48"/>
      <c r="AP1778" s="48"/>
      <c r="AQ1778" s="48"/>
      <c r="AR1778" s="48"/>
      <c r="AS1778" s="48"/>
      <c r="AT1778" s="48"/>
      <c r="AU1778" s="48"/>
      <c r="AV1778" s="48"/>
      <c r="AW1778" s="48"/>
      <c r="AX1778" s="48"/>
      <c r="AY1778" s="48"/>
      <c r="AZ1778" s="48"/>
      <c r="BA1778" s="48"/>
      <c r="BB1778" s="48"/>
    </row>
    <row r="1779" spans="1:54" x14ac:dyDescent="0.25">
      <c r="A1779" s="42" t="str">
        <f t="shared" si="68"/>
        <v/>
      </c>
      <c r="B1779" s="119"/>
      <c r="C1779" s="33"/>
      <c r="D1779" s="120"/>
      <c r="E1779" s="35"/>
      <c r="F1779" s="35"/>
      <c r="G1779" s="35"/>
      <c r="H1779" s="35"/>
      <c r="I1779" s="35"/>
      <c r="J1779" s="48"/>
      <c r="K1779" s="48"/>
      <c r="L1779" s="48"/>
      <c r="M1779" s="48"/>
      <c r="N1779" s="48"/>
      <c r="O1779" s="73"/>
      <c r="P1779" s="73"/>
      <c r="Q1779" s="73"/>
      <c r="R1779" s="73"/>
      <c r="S1779" s="73"/>
      <c r="T1779" s="48"/>
      <c r="U1779" s="48"/>
      <c r="V1779" s="48"/>
      <c r="W1779" s="48"/>
      <c r="X1779" s="48"/>
      <c r="Y1779" s="48"/>
      <c r="Z1779" s="48"/>
      <c r="AA1779" s="48"/>
      <c r="AB1779" s="48"/>
      <c r="AC1779" s="48"/>
      <c r="AD1779" s="48"/>
      <c r="AE1779" s="48"/>
      <c r="AF1779" s="48"/>
      <c r="AG1779" s="48"/>
      <c r="AH1779" s="48"/>
      <c r="AI1779" s="48"/>
      <c r="AJ1779" s="48"/>
      <c r="AK1779" s="48"/>
      <c r="AL1779" s="48"/>
      <c r="AM1779" s="48"/>
      <c r="AN1779" s="48"/>
      <c r="AO1779" s="48"/>
      <c r="AP1779" s="48"/>
      <c r="AQ1779" s="48"/>
      <c r="AR1779" s="48"/>
      <c r="AS1779" s="48"/>
      <c r="AT1779" s="48"/>
      <c r="AU1779" s="48"/>
      <c r="AV1779" s="48"/>
      <c r="AW1779" s="48"/>
      <c r="AX1779" s="48"/>
      <c r="AY1779" s="48"/>
      <c r="AZ1779" s="48"/>
      <c r="BA1779" s="48"/>
      <c r="BB1779" s="48"/>
    </row>
    <row r="1780" spans="1:54" x14ac:dyDescent="0.25">
      <c r="A1780" s="42" t="str">
        <f t="shared" si="68"/>
        <v/>
      </c>
      <c r="B1780" s="119"/>
      <c r="C1780" s="33"/>
      <c r="D1780" s="120"/>
      <c r="E1780" s="35"/>
      <c r="F1780" s="35"/>
      <c r="G1780" s="35"/>
      <c r="H1780" s="35"/>
      <c r="I1780" s="35"/>
      <c r="J1780" s="48"/>
      <c r="K1780" s="48"/>
      <c r="L1780" s="48"/>
      <c r="M1780" s="48"/>
      <c r="N1780" s="48"/>
      <c r="O1780" s="73"/>
      <c r="P1780" s="73"/>
      <c r="Q1780" s="73"/>
      <c r="R1780" s="73"/>
      <c r="S1780" s="73"/>
      <c r="T1780" s="48"/>
      <c r="U1780" s="48"/>
      <c r="V1780" s="48"/>
      <c r="W1780" s="48"/>
      <c r="X1780" s="48"/>
      <c r="Y1780" s="48"/>
      <c r="Z1780" s="48"/>
      <c r="AA1780" s="48"/>
      <c r="AB1780" s="48"/>
      <c r="AC1780" s="48"/>
      <c r="AD1780" s="48"/>
      <c r="AE1780" s="48"/>
      <c r="AF1780" s="48"/>
      <c r="AG1780" s="48"/>
      <c r="AH1780" s="48"/>
      <c r="AI1780" s="48"/>
      <c r="AJ1780" s="48"/>
      <c r="AK1780" s="48"/>
      <c r="AL1780" s="48"/>
      <c r="AM1780" s="48"/>
      <c r="AN1780" s="48"/>
      <c r="AO1780" s="48"/>
      <c r="AP1780" s="48"/>
      <c r="AQ1780" s="48"/>
      <c r="AR1780" s="48"/>
      <c r="AS1780" s="48"/>
      <c r="AT1780" s="48"/>
      <c r="AU1780" s="48"/>
      <c r="AV1780" s="48"/>
      <c r="AW1780" s="48"/>
      <c r="AX1780" s="48"/>
      <c r="AY1780" s="48"/>
      <c r="AZ1780" s="48"/>
      <c r="BA1780" s="48"/>
      <c r="BB1780" s="48"/>
    </row>
    <row r="1781" spans="1:54" x14ac:dyDescent="0.25">
      <c r="A1781" s="42" t="str">
        <f t="shared" si="68"/>
        <v/>
      </c>
      <c r="B1781" s="119"/>
      <c r="C1781" s="33"/>
      <c r="D1781" s="120"/>
      <c r="E1781" s="35"/>
      <c r="F1781" s="35"/>
      <c r="G1781" s="35"/>
      <c r="H1781" s="35"/>
      <c r="I1781" s="35"/>
      <c r="J1781" s="48"/>
      <c r="K1781" s="48"/>
      <c r="L1781" s="48"/>
      <c r="M1781" s="48"/>
      <c r="N1781" s="48"/>
      <c r="O1781" s="73"/>
      <c r="P1781" s="73"/>
      <c r="Q1781" s="73"/>
      <c r="R1781" s="73"/>
      <c r="S1781" s="73"/>
      <c r="T1781" s="48"/>
      <c r="U1781" s="48"/>
      <c r="V1781" s="48"/>
      <c r="W1781" s="48"/>
      <c r="X1781" s="48"/>
      <c r="Y1781" s="48"/>
      <c r="Z1781" s="48"/>
      <c r="AA1781" s="48"/>
      <c r="AB1781" s="48"/>
      <c r="AC1781" s="48"/>
      <c r="AD1781" s="48"/>
      <c r="AE1781" s="48"/>
      <c r="AF1781" s="48"/>
      <c r="AG1781" s="48"/>
      <c r="AH1781" s="48"/>
      <c r="AI1781" s="48"/>
      <c r="AJ1781" s="48"/>
      <c r="AK1781" s="48"/>
      <c r="AL1781" s="48"/>
      <c r="AM1781" s="48"/>
      <c r="AN1781" s="48"/>
      <c r="AO1781" s="48"/>
      <c r="AP1781" s="48"/>
      <c r="AQ1781" s="48"/>
      <c r="AR1781" s="48"/>
      <c r="AS1781" s="48"/>
      <c r="AT1781" s="48"/>
      <c r="AU1781" s="48"/>
      <c r="AV1781" s="48"/>
      <c r="AW1781" s="48"/>
      <c r="AX1781" s="48"/>
      <c r="AY1781" s="48"/>
      <c r="AZ1781" s="48"/>
      <c r="BA1781" s="48"/>
      <c r="BB1781" s="48"/>
    </row>
    <row r="1782" spans="1:54" x14ac:dyDescent="0.25">
      <c r="A1782" s="42" t="str">
        <f t="shared" si="68"/>
        <v/>
      </c>
      <c r="B1782" s="119"/>
      <c r="C1782" s="33"/>
      <c r="D1782" s="120"/>
      <c r="E1782" s="35"/>
      <c r="F1782" s="35"/>
      <c r="G1782" s="35"/>
      <c r="H1782" s="35"/>
      <c r="I1782" s="35"/>
      <c r="J1782" s="48"/>
      <c r="K1782" s="48"/>
      <c r="L1782" s="48"/>
      <c r="M1782" s="48"/>
      <c r="N1782" s="48"/>
      <c r="O1782" s="73"/>
      <c r="P1782" s="73"/>
      <c r="Q1782" s="73"/>
      <c r="R1782" s="73"/>
      <c r="S1782" s="73"/>
      <c r="T1782" s="48"/>
      <c r="U1782" s="48"/>
      <c r="V1782" s="48"/>
      <c r="W1782" s="48"/>
      <c r="X1782" s="48"/>
      <c r="Y1782" s="48"/>
      <c r="Z1782" s="48"/>
      <c r="AA1782" s="48"/>
      <c r="AB1782" s="48"/>
      <c r="AC1782" s="48"/>
      <c r="AD1782" s="48"/>
      <c r="AE1782" s="48"/>
      <c r="AF1782" s="48"/>
      <c r="AG1782" s="48"/>
      <c r="AH1782" s="48"/>
      <c r="AI1782" s="48"/>
      <c r="AJ1782" s="48"/>
      <c r="AK1782" s="48"/>
      <c r="AL1782" s="48"/>
      <c r="AM1782" s="48"/>
      <c r="AN1782" s="48"/>
      <c r="AO1782" s="48"/>
      <c r="AP1782" s="48"/>
      <c r="AQ1782" s="48"/>
      <c r="AR1782" s="48"/>
      <c r="AS1782" s="48"/>
      <c r="AT1782" s="48"/>
      <c r="AU1782" s="48"/>
      <c r="AV1782" s="48"/>
      <c r="AW1782" s="48"/>
      <c r="AX1782" s="48"/>
      <c r="AY1782" s="48"/>
      <c r="AZ1782" s="48"/>
      <c r="BA1782" s="48"/>
      <c r="BB1782" s="48"/>
    </row>
    <row r="1783" spans="1:54" x14ac:dyDescent="0.25">
      <c r="A1783" s="42" t="str">
        <f t="shared" si="68"/>
        <v/>
      </c>
      <c r="B1783" s="119"/>
      <c r="C1783" s="33"/>
      <c r="D1783" s="120"/>
      <c r="E1783" s="35"/>
      <c r="F1783" s="35"/>
      <c r="G1783" s="35"/>
      <c r="H1783" s="35"/>
      <c r="I1783" s="35"/>
      <c r="J1783" s="48"/>
      <c r="K1783" s="48"/>
      <c r="L1783" s="48"/>
      <c r="M1783" s="48"/>
      <c r="N1783" s="48"/>
      <c r="O1783" s="73"/>
      <c r="P1783" s="73"/>
      <c r="Q1783" s="73"/>
      <c r="R1783" s="73"/>
      <c r="S1783" s="73"/>
      <c r="T1783" s="48"/>
      <c r="U1783" s="48"/>
      <c r="V1783" s="48"/>
      <c r="W1783" s="48"/>
      <c r="X1783" s="48"/>
      <c r="Y1783" s="48"/>
      <c r="Z1783" s="48"/>
      <c r="AA1783" s="48"/>
      <c r="AB1783" s="48"/>
      <c r="AC1783" s="48"/>
      <c r="AD1783" s="48"/>
      <c r="AE1783" s="48"/>
      <c r="AF1783" s="48"/>
      <c r="AG1783" s="48"/>
      <c r="AH1783" s="48"/>
      <c r="AI1783" s="48"/>
      <c r="AJ1783" s="48"/>
      <c r="AK1783" s="48"/>
      <c r="AL1783" s="48"/>
      <c r="AM1783" s="48"/>
      <c r="AN1783" s="48"/>
      <c r="AO1783" s="48"/>
      <c r="AP1783" s="48"/>
      <c r="AQ1783" s="48"/>
      <c r="AR1783" s="48"/>
      <c r="AS1783" s="48"/>
      <c r="AT1783" s="48"/>
      <c r="AU1783" s="48"/>
      <c r="AV1783" s="48"/>
      <c r="AW1783" s="48"/>
      <c r="AX1783" s="48"/>
      <c r="AY1783" s="48"/>
      <c r="AZ1783" s="48"/>
      <c r="BA1783" s="48"/>
      <c r="BB1783" s="48"/>
    </row>
    <row r="1784" spans="1:54" x14ac:dyDescent="0.25">
      <c r="A1784" s="42" t="str">
        <f t="shared" si="68"/>
        <v/>
      </c>
      <c r="B1784" s="119"/>
      <c r="C1784" s="33"/>
      <c r="D1784" s="120"/>
      <c r="E1784" s="35"/>
      <c r="F1784" s="35"/>
      <c r="G1784" s="35"/>
      <c r="H1784" s="35"/>
      <c r="I1784" s="35"/>
      <c r="J1784" s="48"/>
      <c r="K1784" s="48"/>
      <c r="L1784" s="48"/>
      <c r="M1784" s="48"/>
      <c r="N1784" s="48"/>
      <c r="O1784" s="73"/>
      <c r="P1784" s="73"/>
      <c r="Q1784" s="73"/>
      <c r="R1784" s="73"/>
      <c r="S1784" s="73"/>
      <c r="T1784" s="48"/>
      <c r="U1784" s="48"/>
      <c r="V1784" s="48"/>
      <c r="W1784" s="48"/>
      <c r="X1784" s="48"/>
      <c r="Y1784" s="48"/>
      <c r="Z1784" s="48"/>
      <c r="AA1784" s="48"/>
      <c r="AB1784" s="48"/>
      <c r="AC1784" s="48"/>
      <c r="AD1784" s="48"/>
      <c r="AE1784" s="48"/>
      <c r="AF1784" s="48"/>
      <c r="AG1784" s="48"/>
      <c r="AH1784" s="48"/>
      <c r="AI1784" s="48"/>
      <c r="AJ1784" s="48"/>
      <c r="AK1784" s="48"/>
      <c r="AL1784" s="48"/>
      <c r="AM1784" s="48"/>
      <c r="AN1784" s="48"/>
      <c r="AO1784" s="48"/>
      <c r="AP1784" s="48"/>
      <c r="AQ1784" s="48"/>
      <c r="AR1784" s="48"/>
      <c r="AS1784" s="48"/>
      <c r="AT1784" s="48"/>
      <c r="AU1784" s="48"/>
      <c r="AV1784" s="48"/>
      <c r="AW1784" s="48"/>
      <c r="AX1784" s="48"/>
      <c r="AY1784" s="48"/>
      <c r="AZ1784" s="48"/>
      <c r="BA1784" s="48"/>
      <c r="BB1784" s="48"/>
    </row>
    <row r="1785" spans="1:54" x14ac:dyDescent="0.25">
      <c r="A1785" s="42" t="str">
        <f t="shared" si="68"/>
        <v/>
      </c>
      <c r="B1785" s="119"/>
      <c r="C1785" s="33"/>
      <c r="D1785" s="120"/>
      <c r="E1785" s="35"/>
      <c r="F1785" s="35"/>
      <c r="G1785" s="35"/>
      <c r="H1785" s="35"/>
      <c r="I1785" s="35"/>
      <c r="J1785" s="48"/>
      <c r="K1785" s="48"/>
      <c r="L1785" s="48"/>
      <c r="M1785" s="48"/>
      <c r="N1785" s="48"/>
      <c r="O1785" s="73"/>
      <c r="P1785" s="73"/>
      <c r="Q1785" s="73"/>
      <c r="R1785" s="73"/>
      <c r="S1785" s="73"/>
      <c r="T1785" s="48"/>
      <c r="U1785" s="48"/>
      <c r="V1785" s="48"/>
      <c r="W1785" s="48"/>
      <c r="X1785" s="48"/>
      <c r="Y1785" s="48"/>
      <c r="Z1785" s="48"/>
      <c r="AA1785" s="48"/>
      <c r="AB1785" s="48"/>
      <c r="AC1785" s="48"/>
      <c r="AD1785" s="48"/>
      <c r="AE1785" s="48"/>
      <c r="AF1785" s="48"/>
      <c r="AG1785" s="48"/>
      <c r="AH1785" s="48"/>
      <c r="AI1785" s="48"/>
      <c r="AJ1785" s="48"/>
      <c r="AK1785" s="48"/>
      <c r="AL1785" s="48"/>
      <c r="AM1785" s="48"/>
      <c r="AN1785" s="48"/>
      <c r="AO1785" s="48"/>
      <c r="AP1785" s="48"/>
      <c r="AQ1785" s="48"/>
      <c r="AR1785" s="48"/>
      <c r="AS1785" s="48"/>
      <c r="AT1785" s="48"/>
      <c r="AU1785" s="48"/>
      <c r="AV1785" s="48"/>
      <c r="AW1785" s="48"/>
      <c r="AX1785" s="48"/>
      <c r="AY1785" s="48"/>
      <c r="AZ1785" s="48"/>
      <c r="BA1785" s="48"/>
      <c r="BB1785" s="48"/>
    </row>
    <row r="1786" spans="1:54" x14ac:dyDescent="0.25">
      <c r="A1786" s="42" t="str">
        <f t="shared" si="68"/>
        <v/>
      </c>
      <c r="B1786" s="119"/>
      <c r="C1786" s="33"/>
      <c r="D1786" s="120"/>
      <c r="E1786" s="35"/>
      <c r="F1786" s="35"/>
      <c r="G1786" s="35"/>
      <c r="H1786" s="35"/>
      <c r="I1786" s="35"/>
      <c r="J1786" s="48"/>
      <c r="K1786" s="48"/>
      <c r="L1786" s="48"/>
      <c r="M1786" s="48"/>
      <c r="N1786" s="48"/>
      <c r="O1786" s="73"/>
      <c r="P1786" s="73"/>
      <c r="Q1786" s="73"/>
      <c r="R1786" s="73"/>
      <c r="S1786" s="73"/>
      <c r="T1786" s="48"/>
      <c r="U1786" s="48"/>
      <c r="V1786" s="48"/>
      <c r="W1786" s="48"/>
      <c r="X1786" s="48"/>
      <c r="Y1786" s="48"/>
      <c r="Z1786" s="48"/>
      <c r="AA1786" s="48"/>
      <c r="AB1786" s="48"/>
      <c r="AC1786" s="48"/>
      <c r="AD1786" s="48"/>
      <c r="AE1786" s="48"/>
      <c r="AF1786" s="48"/>
      <c r="AG1786" s="48"/>
      <c r="AH1786" s="48"/>
      <c r="AI1786" s="48"/>
      <c r="AJ1786" s="48"/>
      <c r="AK1786" s="48"/>
      <c r="AL1786" s="48"/>
      <c r="AM1786" s="48"/>
      <c r="AN1786" s="48"/>
      <c r="AO1786" s="48"/>
      <c r="AP1786" s="48"/>
      <c r="AQ1786" s="48"/>
      <c r="AR1786" s="48"/>
      <c r="AS1786" s="48"/>
      <c r="AT1786" s="48"/>
      <c r="AU1786" s="48"/>
      <c r="AV1786" s="48"/>
      <c r="AW1786" s="48"/>
      <c r="AX1786" s="48"/>
      <c r="AY1786" s="48"/>
      <c r="AZ1786" s="48"/>
      <c r="BA1786" s="48"/>
      <c r="BB1786" s="48"/>
    </row>
    <row r="1787" spans="1:54" x14ac:dyDescent="0.25">
      <c r="A1787" s="42" t="str">
        <f t="shared" si="68"/>
        <v/>
      </c>
      <c r="B1787" s="119"/>
      <c r="C1787" s="33"/>
      <c r="D1787" s="120"/>
      <c r="E1787" s="35"/>
      <c r="F1787" s="35"/>
      <c r="G1787" s="35"/>
      <c r="H1787" s="35"/>
      <c r="I1787" s="35"/>
      <c r="J1787" s="48"/>
      <c r="K1787" s="48"/>
      <c r="L1787" s="48"/>
      <c r="M1787" s="48"/>
      <c r="N1787" s="48"/>
      <c r="O1787" s="73"/>
      <c r="P1787" s="73"/>
      <c r="Q1787" s="73"/>
      <c r="R1787" s="73"/>
      <c r="S1787" s="73"/>
      <c r="T1787" s="48"/>
      <c r="U1787" s="48"/>
      <c r="V1787" s="48"/>
      <c r="W1787" s="48"/>
      <c r="X1787" s="48"/>
      <c r="Y1787" s="48"/>
      <c r="Z1787" s="48"/>
      <c r="AA1787" s="48"/>
      <c r="AB1787" s="48"/>
      <c r="AC1787" s="48"/>
      <c r="AD1787" s="48"/>
      <c r="AE1787" s="48"/>
      <c r="AF1787" s="48"/>
      <c r="AG1787" s="48"/>
      <c r="AH1787" s="48"/>
      <c r="AI1787" s="48"/>
      <c r="AJ1787" s="48"/>
      <c r="AK1787" s="48"/>
      <c r="AL1787" s="48"/>
      <c r="AM1787" s="48"/>
      <c r="AN1787" s="48"/>
      <c r="AO1787" s="48"/>
      <c r="AP1787" s="48"/>
      <c r="AQ1787" s="48"/>
      <c r="AR1787" s="48"/>
      <c r="AS1787" s="48"/>
      <c r="AT1787" s="48"/>
      <c r="AU1787" s="48"/>
      <c r="AV1787" s="48"/>
      <c r="AW1787" s="48"/>
      <c r="AX1787" s="48"/>
      <c r="AY1787" s="48"/>
      <c r="AZ1787" s="48"/>
      <c r="BA1787" s="48"/>
      <c r="BB1787" s="48"/>
    </row>
    <row r="1788" spans="1:54" x14ac:dyDescent="0.25">
      <c r="A1788" s="42" t="str">
        <f t="shared" si="68"/>
        <v/>
      </c>
      <c r="B1788" s="119"/>
      <c r="C1788" s="33"/>
      <c r="D1788" s="120"/>
      <c r="E1788" s="35"/>
      <c r="F1788" s="35"/>
      <c r="G1788" s="35"/>
      <c r="H1788" s="35"/>
      <c r="I1788" s="35"/>
      <c r="J1788" s="48"/>
      <c r="K1788" s="48"/>
      <c r="L1788" s="48"/>
      <c r="M1788" s="48"/>
      <c r="N1788" s="48"/>
      <c r="O1788" s="73"/>
      <c r="P1788" s="73"/>
      <c r="Q1788" s="73"/>
      <c r="R1788" s="73"/>
      <c r="S1788" s="73"/>
      <c r="T1788" s="48"/>
      <c r="U1788" s="48"/>
      <c r="V1788" s="48"/>
      <c r="W1788" s="48"/>
      <c r="X1788" s="48"/>
      <c r="Y1788" s="48"/>
      <c r="Z1788" s="48"/>
      <c r="AA1788" s="48"/>
      <c r="AB1788" s="48"/>
      <c r="AC1788" s="48"/>
      <c r="AD1788" s="48"/>
      <c r="AE1788" s="48"/>
      <c r="AF1788" s="48"/>
      <c r="AG1788" s="48"/>
      <c r="AH1788" s="48"/>
      <c r="AI1788" s="48"/>
      <c r="AJ1788" s="48"/>
      <c r="AK1788" s="48"/>
      <c r="AL1788" s="48"/>
      <c r="AM1788" s="48"/>
      <c r="AN1788" s="48"/>
      <c r="AO1788" s="48"/>
      <c r="AP1788" s="48"/>
      <c r="AQ1788" s="48"/>
      <c r="AR1788" s="48"/>
      <c r="AS1788" s="48"/>
      <c r="AT1788" s="48"/>
      <c r="AU1788" s="48"/>
      <c r="AV1788" s="48"/>
      <c r="AW1788" s="48"/>
      <c r="AX1788" s="48"/>
      <c r="AY1788" s="48"/>
      <c r="AZ1788" s="48"/>
      <c r="BA1788" s="48"/>
      <c r="BB1788" s="48"/>
    </row>
    <row r="1789" spans="1:54" x14ac:dyDescent="0.25">
      <c r="A1789" s="42" t="str">
        <f t="shared" si="68"/>
        <v/>
      </c>
      <c r="B1789" s="119"/>
      <c r="C1789" s="33"/>
      <c r="D1789" s="120"/>
      <c r="E1789" s="35"/>
      <c r="F1789" s="35"/>
      <c r="G1789" s="35"/>
      <c r="H1789" s="35"/>
      <c r="I1789" s="35"/>
      <c r="J1789" s="48"/>
      <c r="K1789" s="48"/>
      <c r="L1789" s="48"/>
      <c r="M1789" s="48"/>
      <c r="N1789" s="48"/>
      <c r="O1789" s="73"/>
      <c r="P1789" s="73"/>
      <c r="Q1789" s="73"/>
      <c r="R1789" s="73"/>
      <c r="S1789" s="73"/>
      <c r="T1789" s="48"/>
      <c r="U1789" s="48"/>
      <c r="V1789" s="48"/>
      <c r="W1789" s="48"/>
      <c r="X1789" s="48"/>
      <c r="Y1789" s="48"/>
      <c r="Z1789" s="48"/>
      <c r="AA1789" s="48"/>
      <c r="AB1789" s="48"/>
      <c r="AC1789" s="48"/>
      <c r="AD1789" s="48"/>
      <c r="AE1789" s="48"/>
      <c r="AF1789" s="48"/>
      <c r="AG1789" s="48"/>
      <c r="AH1789" s="48"/>
      <c r="AI1789" s="48"/>
      <c r="AJ1789" s="48"/>
      <c r="AK1789" s="48"/>
      <c r="AL1789" s="48"/>
      <c r="AM1789" s="48"/>
      <c r="AN1789" s="48"/>
      <c r="AO1789" s="48"/>
      <c r="AP1789" s="48"/>
      <c r="AQ1789" s="48"/>
      <c r="AR1789" s="48"/>
      <c r="AS1789" s="48"/>
      <c r="AT1789" s="48"/>
      <c r="AU1789" s="48"/>
      <c r="AV1789" s="48"/>
      <c r="AW1789" s="48"/>
      <c r="AX1789" s="48"/>
      <c r="AY1789" s="48"/>
      <c r="AZ1789" s="48"/>
      <c r="BA1789" s="48"/>
      <c r="BB1789" s="48"/>
    </row>
    <row r="1790" spans="1:54" x14ac:dyDescent="0.25">
      <c r="A1790" s="42" t="str">
        <f t="shared" si="68"/>
        <v/>
      </c>
      <c r="B1790" s="119"/>
      <c r="C1790" s="33"/>
      <c r="D1790" s="120"/>
      <c r="E1790" s="35"/>
      <c r="F1790" s="35"/>
      <c r="G1790" s="35"/>
      <c r="H1790" s="35"/>
      <c r="I1790" s="35"/>
      <c r="J1790" s="48"/>
      <c r="K1790" s="48"/>
      <c r="L1790" s="48"/>
      <c r="M1790" s="48"/>
      <c r="N1790" s="48"/>
      <c r="O1790" s="73"/>
      <c r="P1790" s="73"/>
      <c r="Q1790" s="73"/>
      <c r="R1790" s="73"/>
      <c r="S1790" s="73"/>
      <c r="T1790" s="48"/>
      <c r="U1790" s="48"/>
      <c r="V1790" s="48"/>
      <c r="W1790" s="48"/>
      <c r="X1790" s="48"/>
      <c r="Y1790" s="48"/>
      <c r="Z1790" s="48"/>
      <c r="AA1790" s="48"/>
      <c r="AB1790" s="48"/>
      <c r="AC1790" s="48"/>
      <c r="AD1790" s="48"/>
      <c r="AE1790" s="48"/>
      <c r="AF1790" s="48"/>
      <c r="AG1790" s="48"/>
      <c r="AH1790" s="48"/>
      <c r="AI1790" s="48"/>
      <c r="AJ1790" s="48"/>
      <c r="AK1790" s="48"/>
      <c r="AL1790" s="48"/>
      <c r="AM1790" s="48"/>
      <c r="AN1790" s="48"/>
      <c r="AO1790" s="48"/>
      <c r="AP1790" s="48"/>
      <c r="AQ1790" s="48"/>
      <c r="AR1790" s="48"/>
      <c r="AS1790" s="48"/>
      <c r="AT1790" s="48"/>
      <c r="AU1790" s="48"/>
      <c r="AV1790" s="48"/>
      <c r="AW1790" s="48"/>
      <c r="AX1790" s="48"/>
      <c r="AY1790" s="48"/>
      <c r="AZ1790" s="48"/>
      <c r="BA1790" s="48"/>
      <c r="BB1790" s="48"/>
    </row>
    <row r="1791" spans="1:54" x14ac:dyDescent="0.25">
      <c r="A1791" s="42" t="str">
        <f t="shared" si="68"/>
        <v/>
      </c>
      <c r="B1791" s="119"/>
      <c r="C1791" s="33"/>
      <c r="D1791" s="120"/>
      <c r="E1791" s="35"/>
      <c r="F1791" s="35"/>
      <c r="G1791" s="35"/>
      <c r="H1791" s="35"/>
      <c r="I1791" s="35"/>
      <c r="J1791" s="48"/>
      <c r="K1791" s="48"/>
      <c r="L1791" s="48"/>
      <c r="M1791" s="48"/>
      <c r="N1791" s="48"/>
      <c r="O1791" s="73"/>
      <c r="P1791" s="73"/>
      <c r="Q1791" s="73"/>
      <c r="R1791" s="73"/>
      <c r="S1791" s="73"/>
      <c r="T1791" s="48"/>
      <c r="U1791" s="48"/>
      <c r="V1791" s="48"/>
      <c r="W1791" s="48"/>
      <c r="X1791" s="48"/>
      <c r="Y1791" s="48"/>
      <c r="Z1791" s="48"/>
      <c r="AA1791" s="48"/>
      <c r="AB1791" s="48"/>
      <c r="AC1791" s="48"/>
      <c r="AD1791" s="48"/>
      <c r="AE1791" s="48"/>
      <c r="AF1791" s="48"/>
      <c r="AG1791" s="48"/>
      <c r="AH1791" s="48"/>
      <c r="AI1791" s="48"/>
      <c r="AJ1791" s="48"/>
      <c r="AK1791" s="48"/>
      <c r="AL1791" s="48"/>
      <c r="AM1791" s="48"/>
      <c r="AN1791" s="48"/>
      <c r="AO1791" s="48"/>
      <c r="AP1791" s="48"/>
      <c r="AQ1791" s="48"/>
      <c r="AR1791" s="48"/>
      <c r="AS1791" s="48"/>
      <c r="AT1791" s="48"/>
      <c r="AU1791" s="48"/>
      <c r="AV1791" s="48"/>
      <c r="AW1791" s="48"/>
      <c r="AX1791" s="48"/>
      <c r="AY1791" s="48"/>
      <c r="AZ1791" s="48"/>
      <c r="BA1791" s="48"/>
      <c r="BB1791" s="48"/>
    </row>
    <row r="1792" spans="1:54" x14ac:dyDescent="0.25">
      <c r="A1792" s="42" t="str">
        <f t="shared" si="68"/>
        <v/>
      </c>
      <c r="B1792" s="119"/>
      <c r="C1792" s="33"/>
      <c r="D1792" s="120"/>
      <c r="E1792" s="35"/>
      <c r="F1792" s="35"/>
      <c r="G1792" s="35"/>
      <c r="H1792" s="35"/>
      <c r="I1792" s="35"/>
      <c r="J1792" s="48"/>
      <c r="K1792" s="48"/>
      <c r="L1792" s="48"/>
      <c r="M1792" s="48"/>
      <c r="N1792" s="48"/>
      <c r="O1792" s="73"/>
      <c r="P1792" s="73"/>
      <c r="Q1792" s="73"/>
      <c r="R1792" s="73"/>
      <c r="S1792" s="73"/>
      <c r="T1792" s="48"/>
      <c r="U1792" s="48"/>
      <c r="V1792" s="48"/>
      <c r="W1792" s="48"/>
      <c r="X1792" s="48"/>
      <c r="Y1792" s="48"/>
      <c r="Z1792" s="48"/>
      <c r="AA1792" s="48"/>
      <c r="AB1792" s="48"/>
      <c r="AC1792" s="48"/>
      <c r="AD1792" s="48"/>
      <c r="AE1792" s="48"/>
      <c r="AF1792" s="48"/>
      <c r="AG1792" s="48"/>
      <c r="AH1792" s="48"/>
      <c r="AI1792" s="48"/>
      <c r="AJ1792" s="48"/>
      <c r="AK1792" s="48"/>
      <c r="AL1792" s="48"/>
      <c r="AM1792" s="48"/>
      <c r="AN1792" s="48"/>
      <c r="AO1792" s="48"/>
      <c r="AP1792" s="48"/>
      <c r="AQ1792" s="48"/>
      <c r="AR1792" s="48"/>
      <c r="AS1792" s="48"/>
      <c r="AT1792" s="48"/>
      <c r="AU1792" s="48"/>
      <c r="AV1792" s="48"/>
      <c r="AW1792" s="48"/>
      <c r="AX1792" s="48"/>
      <c r="AY1792" s="48"/>
      <c r="AZ1792" s="48"/>
      <c r="BA1792" s="48"/>
      <c r="BB1792" s="48"/>
    </row>
    <row r="1793" spans="1:54" x14ac:dyDescent="0.25">
      <c r="A1793" s="42" t="str">
        <f t="shared" si="68"/>
        <v/>
      </c>
      <c r="B1793" s="119"/>
      <c r="C1793" s="33"/>
      <c r="D1793" s="120"/>
      <c r="E1793" s="35"/>
      <c r="F1793" s="35"/>
      <c r="G1793" s="35"/>
      <c r="H1793" s="35"/>
      <c r="I1793" s="35"/>
      <c r="J1793" s="48"/>
      <c r="K1793" s="48"/>
      <c r="L1793" s="48"/>
      <c r="M1793" s="48"/>
      <c r="N1793" s="48"/>
      <c r="O1793" s="73"/>
      <c r="P1793" s="73"/>
      <c r="Q1793" s="73"/>
      <c r="R1793" s="73"/>
      <c r="S1793" s="73"/>
      <c r="T1793" s="48"/>
      <c r="U1793" s="48"/>
      <c r="V1793" s="48"/>
      <c r="W1793" s="48"/>
      <c r="X1793" s="48"/>
      <c r="Y1793" s="48"/>
      <c r="Z1793" s="48"/>
      <c r="AA1793" s="48"/>
      <c r="AB1793" s="48"/>
      <c r="AC1793" s="48"/>
      <c r="AD1793" s="48"/>
      <c r="AE1793" s="48"/>
      <c r="AF1793" s="48"/>
      <c r="AG1793" s="48"/>
      <c r="AH1793" s="48"/>
      <c r="AI1793" s="48"/>
      <c r="AJ1793" s="48"/>
      <c r="AK1793" s="48"/>
      <c r="AL1793" s="48"/>
      <c r="AM1793" s="48"/>
      <c r="AN1793" s="48"/>
      <c r="AO1793" s="48"/>
      <c r="AP1793" s="48"/>
      <c r="AQ1793" s="48"/>
      <c r="AR1793" s="48"/>
      <c r="AS1793" s="48"/>
      <c r="AT1793" s="48"/>
      <c r="AU1793" s="48"/>
      <c r="AV1793" s="48"/>
      <c r="AW1793" s="48"/>
      <c r="AX1793" s="48"/>
      <c r="AY1793" s="48"/>
      <c r="AZ1793" s="48"/>
      <c r="BA1793" s="48"/>
      <c r="BB1793" s="48"/>
    </row>
    <row r="1794" spans="1:54" x14ac:dyDescent="0.25">
      <c r="A1794" s="42" t="str">
        <f t="shared" si="68"/>
        <v/>
      </c>
      <c r="B1794" s="119"/>
      <c r="C1794" s="33"/>
      <c r="D1794" s="120"/>
      <c r="E1794" s="35"/>
      <c r="F1794" s="35"/>
      <c r="G1794" s="35"/>
      <c r="H1794" s="35"/>
      <c r="I1794" s="35"/>
      <c r="J1794" s="48"/>
      <c r="K1794" s="48"/>
      <c r="L1794" s="48"/>
      <c r="M1794" s="48"/>
      <c r="N1794" s="48"/>
      <c r="O1794" s="73"/>
      <c r="P1794" s="73"/>
      <c r="Q1794" s="73"/>
      <c r="R1794" s="73"/>
      <c r="S1794" s="73"/>
      <c r="T1794" s="48"/>
      <c r="U1794" s="48"/>
      <c r="V1794" s="48"/>
      <c r="W1794" s="48"/>
      <c r="X1794" s="48"/>
      <c r="Y1794" s="48"/>
      <c r="Z1794" s="48"/>
      <c r="AA1794" s="48"/>
      <c r="AB1794" s="48"/>
      <c r="AC1794" s="48"/>
      <c r="AD1794" s="48"/>
      <c r="AE1794" s="48"/>
      <c r="AF1794" s="48"/>
      <c r="AG1794" s="48"/>
      <c r="AH1794" s="48"/>
      <c r="AI1794" s="48"/>
      <c r="AJ1794" s="48"/>
      <c r="AK1794" s="48"/>
      <c r="AL1794" s="48"/>
      <c r="AM1794" s="48"/>
      <c r="AN1794" s="48"/>
      <c r="AO1794" s="48"/>
      <c r="AP1794" s="48"/>
      <c r="AQ1794" s="48"/>
      <c r="AR1794" s="48"/>
      <c r="AS1794" s="48"/>
      <c r="AT1794" s="48"/>
      <c r="AU1794" s="48"/>
      <c r="AV1794" s="48"/>
      <c r="AW1794" s="48"/>
      <c r="AX1794" s="48"/>
      <c r="AY1794" s="48"/>
      <c r="AZ1794" s="48"/>
      <c r="BA1794" s="48"/>
      <c r="BB1794" s="48"/>
    </row>
    <row r="1795" spans="1:54" x14ac:dyDescent="0.25">
      <c r="A1795" s="42" t="str">
        <f t="shared" si="68"/>
        <v/>
      </c>
      <c r="B1795" s="119"/>
      <c r="C1795" s="33"/>
      <c r="D1795" s="120"/>
      <c r="E1795" s="35"/>
      <c r="F1795" s="35"/>
      <c r="G1795" s="35"/>
      <c r="H1795" s="35"/>
      <c r="I1795" s="35"/>
      <c r="J1795" s="48"/>
      <c r="K1795" s="48"/>
      <c r="L1795" s="48"/>
      <c r="M1795" s="48"/>
      <c r="N1795" s="48"/>
      <c r="O1795" s="73"/>
      <c r="P1795" s="73"/>
      <c r="Q1795" s="73"/>
      <c r="R1795" s="73"/>
      <c r="S1795" s="73"/>
      <c r="T1795" s="48"/>
      <c r="U1795" s="48"/>
      <c r="V1795" s="48"/>
      <c r="W1795" s="48"/>
      <c r="X1795" s="48"/>
      <c r="Y1795" s="48"/>
      <c r="Z1795" s="48"/>
      <c r="AA1795" s="48"/>
      <c r="AB1795" s="48"/>
      <c r="AC1795" s="48"/>
      <c r="AD1795" s="48"/>
      <c r="AE1795" s="48"/>
      <c r="AF1795" s="48"/>
      <c r="AG1795" s="48"/>
      <c r="AH1795" s="48"/>
      <c r="AI1795" s="48"/>
      <c r="AJ1795" s="48"/>
      <c r="AK1795" s="48"/>
      <c r="AL1795" s="48"/>
      <c r="AM1795" s="48"/>
      <c r="AN1795" s="48"/>
      <c r="AO1795" s="48"/>
      <c r="AP1795" s="48"/>
      <c r="AQ1795" s="48"/>
      <c r="AR1795" s="48"/>
      <c r="AS1795" s="48"/>
      <c r="AT1795" s="48"/>
      <c r="AU1795" s="48"/>
      <c r="AV1795" s="48"/>
      <c r="AW1795" s="48"/>
      <c r="AX1795" s="48"/>
      <c r="AY1795" s="48"/>
      <c r="AZ1795" s="48"/>
      <c r="BA1795" s="48"/>
      <c r="BB1795" s="48"/>
    </row>
    <row r="1796" spans="1:54" x14ac:dyDescent="0.25">
      <c r="A1796" s="42" t="str">
        <f t="shared" si="68"/>
        <v/>
      </c>
      <c r="B1796" s="119"/>
      <c r="C1796" s="33"/>
      <c r="D1796" s="120"/>
      <c r="E1796" s="35"/>
      <c r="F1796" s="35"/>
      <c r="G1796" s="35"/>
      <c r="H1796" s="35"/>
      <c r="I1796" s="35"/>
      <c r="J1796" s="48"/>
      <c r="K1796" s="48"/>
      <c r="L1796" s="48"/>
      <c r="M1796" s="48"/>
      <c r="N1796" s="48"/>
      <c r="O1796" s="73"/>
      <c r="P1796" s="73"/>
      <c r="Q1796" s="73"/>
      <c r="R1796" s="73"/>
      <c r="S1796" s="73"/>
      <c r="T1796" s="48"/>
      <c r="U1796" s="48"/>
      <c r="V1796" s="48"/>
      <c r="W1796" s="48"/>
      <c r="X1796" s="48"/>
      <c r="Y1796" s="48"/>
      <c r="Z1796" s="48"/>
      <c r="AA1796" s="48"/>
      <c r="AB1796" s="48"/>
      <c r="AC1796" s="48"/>
      <c r="AD1796" s="48"/>
      <c r="AE1796" s="48"/>
      <c r="AF1796" s="48"/>
      <c r="AG1796" s="48"/>
      <c r="AH1796" s="48"/>
      <c r="AI1796" s="48"/>
      <c r="AJ1796" s="48"/>
      <c r="AK1796" s="48"/>
      <c r="AL1796" s="48"/>
      <c r="AM1796" s="48"/>
      <c r="AN1796" s="48"/>
      <c r="AO1796" s="48"/>
      <c r="AP1796" s="48"/>
      <c r="AQ1796" s="48"/>
      <c r="AR1796" s="48"/>
      <c r="AS1796" s="48"/>
      <c r="AT1796" s="48"/>
      <c r="AU1796" s="48"/>
      <c r="AV1796" s="48"/>
      <c r="AW1796" s="48"/>
      <c r="AX1796" s="48"/>
      <c r="AY1796" s="48"/>
      <c r="AZ1796" s="48"/>
      <c r="BA1796" s="48"/>
      <c r="BB1796" s="48"/>
    </row>
    <row r="1797" spans="1:54" x14ac:dyDescent="0.25">
      <c r="A1797" s="42" t="str">
        <f t="shared" si="68"/>
        <v/>
      </c>
      <c r="B1797" s="119"/>
      <c r="C1797" s="33"/>
      <c r="D1797" s="120"/>
      <c r="E1797" s="35"/>
      <c r="F1797" s="35"/>
      <c r="G1797" s="35"/>
      <c r="H1797" s="35"/>
      <c r="I1797" s="35"/>
      <c r="J1797" s="48"/>
      <c r="K1797" s="48"/>
      <c r="L1797" s="48"/>
      <c r="M1797" s="48"/>
      <c r="N1797" s="48"/>
      <c r="O1797" s="73"/>
      <c r="P1797" s="73"/>
      <c r="Q1797" s="73"/>
      <c r="R1797" s="73"/>
      <c r="S1797" s="73"/>
      <c r="T1797" s="48"/>
      <c r="U1797" s="48"/>
      <c r="V1797" s="48"/>
      <c r="W1797" s="48"/>
      <c r="X1797" s="48"/>
      <c r="Y1797" s="48"/>
      <c r="Z1797" s="48"/>
      <c r="AA1797" s="48"/>
      <c r="AB1797" s="48"/>
      <c r="AC1797" s="48"/>
      <c r="AD1797" s="48"/>
      <c r="AE1797" s="48"/>
      <c r="AF1797" s="48"/>
      <c r="AG1797" s="48"/>
      <c r="AH1797" s="48"/>
      <c r="AI1797" s="48"/>
      <c r="AJ1797" s="48"/>
      <c r="AK1797" s="48"/>
      <c r="AL1797" s="48"/>
      <c r="AM1797" s="48"/>
      <c r="AN1797" s="48"/>
      <c r="AO1797" s="48"/>
      <c r="AP1797" s="48"/>
      <c r="AQ1797" s="48"/>
      <c r="AR1797" s="48"/>
      <c r="AS1797" s="48"/>
      <c r="AT1797" s="48"/>
      <c r="AU1797" s="48"/>
      <c r="AV1797" s="48"/>
      <c r="AW1797" s="48"/>
      <c r="AX1797" s="48"/>
      <c r="AY1797" s="48"/>
      <c r="AZ1797" s="48"/>
      <c r="BA1797" s="48"/>
      <c r="BB1797" s="48"/>
    </row>
    <row r="1798" spans="1:54" x14ac:dyDescent="0.25">
      <c r="A1798" s="42" t="str">
        <f t="shared" si="68"/>
        <v/>
      </c>
      <c r="B1798" s="119"/>
      <c r="C1798" s="33"/>
      <c r="D1798" s="120"/>
      <c r="E1798" s="35"/>
      <c r="F1798" s="35"/>
      <c r="G1798" s="35"/>
      <c r="H1798" s="35"/>
      <c r="I1798" s="35"/>
      <c r="J1798" s="48"/>
      <c r="K1798" s="48"/>
      <c r="L1798" s="48"/>
      <c r="M1798" s="48"/>
      <c r="N1798" s="48"/>
      <c r="O1798" s="73"/>
      <c r="P1798" s="73"/>
      <c r="Q1798" s="73"/>
      <c r="R1798" s="73"/>
      <c r="S1798" s="73"/>
      <c r="T1798" s="48"/>
      <c r="U1798" s="48"/>
      <c r="V1798" s="48"/>
      <c r="W1798" s="48"/>
      <c r="X1798" s="48"/>
      <c r="Y1798" s="48"/>
      <c r="Z1798" s="48"/>
      <c r="AA1798" s="48"/>
      <c r="AB1798" s="48"/>
      <c r="AC1798" s="48"/>
      <c r="AD1798" s="48"/>
      <c r="AE1798" s="48"/>
      <c r="AF1798" s="48"/>
      <c r="AG1798" s="48"/>
      <c r="AH1798" s="48"/>
      <c r="AI1798" s="48"/>
      <c r="AJ1798" s="48"/>
      <c r="AK1798" s="48"/>
      <c r="AL1798" s="48"/>
      <c r="AM1798" s="48"/>
      <c r="AN1798" s="48"/>
      <c r="AO1798" s="48"/>
      <c r="AP1798" s="48"/>
      <c r="AQ1798" s="48"/>
      <c r="AR1798" s="48"/>
      <c r="AS1798" s="48"/>
      <c r="AT1798" s="48"/>
      <c r="AU1798" s="48"/>
      <c r="AV1798" s="48"/>
      <c r="AW1798" s="48"/>
      <c r="AX1798" s="48"/>
      <c r="AY1798" s="48"/>
      <c r="AZ1798" s="48"/>
      <c r="BA1798" s="48"/>
      <c r="BB1798" s="48"/>
    </row>
    <row r="1799" spans="1:54" x14ac:dyDescent="0.25">
      <c r="A1799" s="42" t="str">
        <f t="shared" si="68"/>
        <v/>
      </c>
      <c r="B1799" s="119"/>
      <c r="C1799" s="33"/>
      <c r="D1799" s="120"/>
      <c r="E1799" s="35"/>
      <c r="F1799" s="35"/>
      <c r="G1799" s="35"/>
      <c r="H1799" s="35"/>
      <c r="I1799" s="35"/>
      <c r="J1799" s="48"/>
      <c r="K1799" s="48"/>
      <c r="L1799" s="48"/>
      <c r="M1799" s="48"/>
      <c r="N1799" s="48"/>
      <c r="O1799" s="73"/>
      <c r="P1799" s="73"/>
      <c r="Q1799" s="73"/>
      <c r="R1799" s="73"/>
      <c r="S1799" s="73"/>
      <c r="T1799" s="48"/>
      <c r="U1799" s="48"/>
      <c r="V1799" s="48"/>
      <c r="W1799" s="48"/>
      <c r="X1799" s="48"/>
      <c r="Y1799" s="48"/>
      <c r="Z1799" s="48"/>
      <c r="AA1799" s="48"/>
      <c r="AB1799" s="48"/>
      <c r="AC1799" s="48"/>
      <c r="AD1799" s="48"/>
      <c r="AE1799" s="48"/>
      <c r="AF1799" s="48"/>
      <c r="AG1799" s="48"/>
      <c r="AH1799" s="48"/>
      <c r="AI1799" s="48"/>
      <c r="AJ1799" s="48"/>
      <c r="AK1799" s="48"/>
      <c r="AL1799" s="48"/>
      <c r="AM1799" s="48"/>
      <c r="AN1799" s="48"/>
      <c r="AO1799" s="48"/>
      <c r="AP1799" s="48"/>
      <c r="AQ1799" s="48"/>
      <c r="AR1799" s="48"/>
      <c r="AS1799" s="48"/>
      <c r="AT1799" s="48"/>
      <c r="AU1799" s="48"/>
      <c r="AV1799" s="48"/>
      <c r="AW1799" s="48"/>
      <c r="AX1799" s="48"/>
      <c r="AY1799" s="48"/>
      <c r="AZ1799" s="48"/>
      <c r="BA1799" s="48"/>
      <c r="BB1799" s="48"/>
    </row>
    <row r="1800" spans="1:54" x14ac:dyDescent="0.25">
      <c r="A1800" s="42" t="str">
        <f t="shared" si="68"/>
        <v/>
      </c>
      <c r="B1800" s="119"/>
      <c r="C1800" s="33"/>
      <c r="D1800" s="120"/>
      <c r="E1800" s="35"/>
      <c r="F1800" s="35"/>
      <c r="G1800" s="35"/>
      <c r="H1800" s="35"/>
      <c r="I1800" s="35"/>
      <c r="J1800" s="48"/>
      <c r="K1800" s="48"/>
      <c r="L1800" s="48"/>
      <c r="M1800" s="48"/>
      <c r="N1800" s="48"/>
      <c r="O1800" s="73"/>
      <c r="P1800" s="73"/>
      <c r="Q1800" s="73"/>
      <c r="R1800" s="73"/>
      <c r="S1800" s="73"/>
      <c r="T1800" s="48"/>
      <c r="U1800" s="48"/>
      <c r="V1800" s="48"/>
      <c r="W1800" s="48"/>
      <c r="X1800" s="48"/>
      <c r="Y1800" s="48"/>
      <c r="Z1800" s="48"/>
      <c r="AA1800" s="48"/>
      <c r="AB1800" s="48"/>
      <c r="AC1800" s="48"/>
      <c r="AD1800" s="48"/>
      <c r="AE1800" s="48"/>
      <c r="AF1800" s="48"/>
      <c r="AG1800" s="48"/>
      <c r="AH1800" s="48"/>
      <c r="AI1800" s="48"/>
      <c r="AJ1800" s="48"/>
      <c r="AK1800" s="48"/>
      <c r="AL1800" s="48"/>
      <c r="AM1800" s="48"/>
      <c r="AN1800" s="48"/>
      <c r="AO1800" s="48"/>
      <c r="AP1800" s="48"/>
      <c r="AQ1800" s="48"/>
      <c r="AR1800" s="48"/>
      <c r="AS1800" s="48"/>
      <c r="AT1800" s="48"/>
      <c r="AU1800" s="48"/>
      <c r="AV1800" s="48"/>
      <c r="AW1800" s="48"/>
      <c r="AX1800" s="48"/>
      <c r="AY1800" s="48"/>
      <c r="AZ1800" s="48"/>
      <c r="BA1800" s="48"/>
      <c r="BB1800" s="48"/>
    </row>
    <row r="1801" spans="1:54" x14ac:dyDescent="0.25">
      <c r="A1801" s="42" t="str">
        <f t="shared" si="68"/>
        <v/>
      </c>
      <c r="B1801" s="119"/>
      <c r="C1801" s="33"/>
      <c r="D1801" s="120"/>
      <c r="E1801" s="35"/>
      <c r="F1801" s="35"/>
      <c r="G1801" s="35"/>
      <c r="H1801" s="35"/>
      <c r="I1801" s="35"/>
      <c r="J1801" s="48"/>
      <c r="K1801" s="48"/>
      <c r="L1801" s="48"/>
      <c r="M1801" s="48"/>
      <c r="N1801" s="48"/>
      <c r="O1801" s="73"/>
      <c r="P1801" s="73"/>
      <c r="Q1801" s="73"/>
      <c r="R1801" s="73"/>
      <c r="S1801" s="73"/>
      <c r="T1801" s="48"/>
      <c r="U1801" s="48"/>
      <c r="V1801" s="48"/>
      <c r="W1801" s="48"/>
      <c r="X1801" s="48"/>
      <c r="Y1801" s="48"/>
      <c r="Z1801" s="48"/>
      <c r="AA1801" s="48"/>
      <c r="AB1801" s="48"/>
      <c r="AC1801" s="48"/>
      <c r="AD1801" s="48"/>
      <c r="AE1801" s="48"/>
      <c r="AF1801" s="48"/>
      <c r="AG1801" s="48"/>
      <c r="AH1801" s="48"/>
      <c r="AI1801" s="48"/>
      <c r="AJ1801" s="48"/>
      <c r="AK1801" s="48"/>
      <c r="AL1801" s="48"/>
      <c r="AM1801" s="48"/>
      <c r="AN1801" s="48"/>
      <c r="AO1801" s="48"/>
      <c r="AP1801" s="48"/>
      <c r="AQ1801" s="48"/>
      <c r="AR1801" s="48"/>
      <c r="AS1801" s="48"/>
      <c r="AT1801" s="48"/>
      <c r="AU1801" s="48"/>
      <c r="AV1801" s="48"/>
      <c r="AW1801" s="48"/>
      <c r="AX1801" s="48"/>
      <c r="AY1801" s="48"/>
      <c r="AZ1801" s="48"/>
      <c r="BA1801" s="48"/>
      <c r="BB1801" s="48"/>
    </row>
    <row r="1802" spans="1:54" x14ac:dyDescent="0.25">
      <c r="A1802" s="42" t="str">
        <f t="shared" si="68"/>
        <v/>
      </c>
      <c r="B1802" s="119"/>
      <c r="C1802" s="33"/>
      <c r="D1802" s="120"/>
      <c r="E1802" s="35"/>
      <c r="F1802" s="35"/>
      <c r="G1802" s="35"/>
      <c r="H1802" s="35"/>
      <c r="I1802" s="35"/>
      <c r="J1802" s="48"/>
      <c r="K1802" s="48"/>
      <c r="L1802" s="48"/>
      <c r="M1802" s="48"/>
      <c r="N1802" s="48"/>
      <c r="O1802" s="73"/>
      <c r="P1802" s="73"/>
      <c r="Q1802" s="73"/>
      <c r="R1802" s="73"/>
      <c r="S1802" s="73"/>
      <c r="T1802" s="48"/>
      <c r="U1802" s="48"/>
      <c r="V1802" s="48"/>
      <c r="W1802" s="48"/>
      <c r="X1802" s="48"/>
      <c r="Y1802" s="48"/>
      <c r="Z1802" s="48"/>
      <c r="AA1802" s="48"/>
      <c r="AB1802" s="48"/>
      <c r="AC1802" s="48"/>
      <c r="AD1802" s="48"/>
      <c r="AE1802" s="48"/>
      <c r="AF1802" s="48"/>
      <c r="AG1802" s="48"/>
      <c r="AH1802" s="48"/>
      <c r="AI1802" s="48"/>
      <c r="AJ1802" s="48"/>
      <c r="AK1802" s="48"/>
      <c r="AL1802" s="48"/>
      <c r="AM1802" s="48"/>
      <c r="AN1802" s="48"/>
      <c r="AO1802" s="48"/>
      <c r="AP1802" s="48"/>
      <c r="AQ1802" s="48"/>
      <c r="AR1802" s="48"/>
      <c r="AS1802" s="48"/>
      <c r="AT1802" s="48"/>
      <c r="AU1802" s="48"/>
      <c r="AV1802" s="48"/>
      <c r="AW1802" s="48"/>
      <c r="AX1802" s="48"/>
      <c r="AY1802" s="48"/>
      <c r="AZ1802" s="48"/>
      <c r="BA1802" s="48"/>
      <c r="BB1802" s="48"/>
    </row>
    <row r="1803" spans="1:54" x14ac:dyDescent="0.25">
      <c r="A1803" s="42" t="str">
        <f t="shared" si="68"/>
        <v/>
      </c>
      <c r="B1803" s="119"/>
      <c r="C1803" s="33"/>
      <c r="D1803" s="120"/>
      <c r="E1803" s="35"/>
      <c r="F1803" s="35"/>
      <c r="G1803" s="35"/>
      <c r="H1803" s="35"/>
      <c r="I1803" s="35"/>
      <c r="J1803" s="48"/>
      <c r="K1803" s="48"/>
      <c r="L1803" s="48"/>
      <c r="M1803" s="48"/>
      <c r="N1803" s="48"/>
      <c r="O1803" s="73"/>
      <c r="P1803" s="73"/>
      <c r="Q1803" s="73"/>
      <c r="R1803" s="73"/>
      <c r="S1803" s="73"/>
      <c r="T1803" s="48"/>
      <c r="U1803" s="48"/>
      <c r="V1803" s="48"/>
      <c r="W1803" s="48"/>
      <c r="X1803" s="48"/>
      <c r="Y1803" s="48"/>
      <c r="Z1803" s="48"/>
      <c r="AA1803" s="48"/>
      <c r="AB1803" s="48"/>
      <c r="AC1803" s="48"/>
      <c r="AD1803" s="48"/>
      <c r="AE1803" s="48"/>
      <c r="AF1803" s="48"/>
      <c r="AG1803" s="48"/>
      <c r="AH1803" s="48"/>
      <c r="AI1803" s="48"/>
      <c r="AJ1803" s="48"/>
      <c r="AK1803" s="48"/>
      <c r="AL1803" s="48"/>
      <c r="AM1803" s="48"/>
      <c r="AN1803" s="48"/>
      <c r="AO1803" s="48"/>
      <c r="AP1803" s="48"/>
      <c r="AQ1803" s="48"/>
      <c r="AR1803" s="48"/>
      <c r="AS1803" s="48"/>
      <c r="AT1803" s="48"/>
      <c r="AU1803" s="48"/>
      <c r="AV1803" s="48"/>
      <c r="AW1803" s="48"/>
      <c r="AX1803" s="48"/>
      <c r="AY1803" s="48"/>
      <c r="AZ1803" s="48"/>
      <c r="BA1803" s="48"/>
      <c r="BB1803" s="48"/>
    </row>
    <row r="1804" spans="1:54" x14ac:dyDescent="0.25">
      <c r="A1804" s="42" t="str">
        <f t="shared" si="68"/>
        <v/>
      </c>
      <c r="B1804" s="119"/>
      <c r="C1804" s="33"/>
      <c r="D1804" s="120"/>
      <c r="E1804" s="35"/>
      <c r="F1804" s="35"/>
      <c r="G1804" s="35"/>
      <c r="H1804" s="35"/>
      <c r="I1804" s="35"/>
      <c r="J1804" s="48"/>
      <c r="K1804" s="48"/>
      <c r="L1804" s="48"/>
      <c r="M1804" s="48"/>
      <c r="N1804" s="48"/>
      <c r="O1804" s="73"/>
      <c r="P1804" s="73"/>
      <c r="Q1804" s="73"/>
      <c r="R1804" s="73"/>
      <c r="S1804" s="73"/>
      <c r="T1804" s="48"/>
      <c r="U1804" s="48"/>
      <c r="V1804" s="48"/>
      <c r="W1804" s="48"/>
      <c r="X1804" s="48"/>
      <c r="Y1804" s="48"/>
      <c r="Z1804" s="48"/>
      <c r="AA1804" s="48"/>
      <c r="AB1804" s="48"/>
      <c r="AC1804" s="48"/>
      <c r="AD1804" s="48"/>
      <c r="AE1804" s="48"/>
      <c r="AF1804" s="48"/>
      <c r="AG1804" s="48"/>
      <c r="AH1804" s="48"/>
      <c r="AI1804" s="48"/>
      <c r="AJ1804" s="48"/>
      <c r="AK1804" s="48"/>
      <c r="AL1804" s="48"/>
      <c r="AM1804" s="48"/>
      <c r="AN1804" s="48"/>
      <c r="AO1804" s="48"/>
      <c r="AP1804" s="48"/>
      <c r="AQ1804" s="48"/>
      <c r="AR1804" s="48"/>
      <c r="AS1804" s="48"/>
      <c r="AT1804" s="48"/>
      <c r="AU1804" s="48"/>
      <c r="AV1804" s="48"/>
      <c r="AW1804" s="48"/>
      <c r="AX1804" s="48"/>
      <c r="AY1804" s="48"/>
      <c r="AZ1804" s="48"/>
      <c r="BA1804" s="48"/>
      <c r="BB1804" s="48"/>
    </row>
    <row r="1805" spans="1:54" x14ac:dyDescent="0.25">
      <c r="A1805" s="42" t="str">
        <f t="shared" si="68"/>
        <v/>
      </c>
      <c r="B1805" s="119"/>
      <c r="C1805" s="33"/>
      <c r="D1805" s="120"/>
      <c r="E1805" s="35"/>
      <c r="F1805" s="35"/>
      <c r="G1805" s="35"/>
      <c r="H1805" s="35"/>
      <c r="I1805" s="35"/>
      <c r="J1805" s="48"/>
      <c r="K1805" s="48"/>
      <c r="L1805" s="48"/>
      <c r="M1805" s="48"/>
      <c r="N1805" s="48"/>
      <c r="O1805" s="73"/>
      <c r="P1805" s="73"/>
      <c r="Q1805" s="73"/>
      <c r="R1805" s="73"/>
      <c r="S1805" s="73"/>
      <c r="T1805" s="48"/>
      <c r="U1805" s="48"/>
      <c r="V1805" s="48"/>
      <c r="W1805" s="48"/>
      <c r="X1805" s="48"/>
      <c r="Y1805" s="48"/>
      <c r="Z1805" s="48"/>
      <c r="AA1805" s="48"/>
      <c r="AB1805" s="48"/>
      <c r="AC1805" s="48"/>
      <c r="AD1805" s="48"/>
      <c r="AE1805" s="48"/>
      <c r="AF1805" s="48"/>
      <c r="AG1805" s="48"/>
      <c r="AH1805" s="48"/>
      <c r="AI1805" s="48"/>
      <c r="AJ1805" s="48"/>
      <c r="AK1805" s="48"/>
      <c r="AL1805" s="48"/>
      <c r="AM1805" s="48"/>
      <c r="AN1805" s="48"/>
      <c r="AO1805" s="48"/>
      <c r="AP1805" s="48"/>
      <c r="AQ1805" s="48"/>
      <c r="AR1805" s="48"/>
      <c r="AS1805" s="48"/>
      <c r="AT1805" s="48"/>
      <c r="AU1805" s="48"/>
      <c r="AV1805" s="48"/>
      <c r="AW1805" s="48"/>
      <c r="AX1805" s="48"/>
      <c r="AY1805" s="48"/>
      <c r="AZ1805" s="48"/>
      <c r="BA1805" s="48"/>
      <c r="BB1805" s="48"/>
    </row>
    <row r="1806" spans="1:54" x14ac:dyDescent="0.25">
      <c r="A1806" s="42" t="str">
        <f t="shared" si="68"/>
        <v/>
      </c>
      <c r="B1806" s="119"/>
      <c r="C1806" s="33"/>
      <c r="D1806" s="120"/>
      <c r="E1806" s="35"/>
      <c r="F1806" s="35"/>
      <c r="G1806" s="35"/>
      <c r="H1806" s="35"/>
      <c r="I1806" s="35"/>
      <c r="J1806" s="48"/>
      <c r="K1806" s="48"/>
      <c r="L1806" s="48"/>
      <c r="M1806" s="48"/>
      <c r="N1806" s="48"/>
      <c r="O1806" s="73"/>
      <c r="P1806" s="73"/>
      <c r="Q1806" s="73"/>
      <c r="R1806" s="73"/>
      <c r="S1806" s="73"/>
      <c r="T1806" s="48"/>
      <c r="U1806" s="48"/>
      <c r="V1806" s="48"/>
      <c r="W1806" s="48"/>
      <c r="X1806" s="48"/>
      <c r="Y1806" s="48"/>
      <c r="Z1806" s="48"/>
      <c r="AA1806" s="48"/>
      <c r="AB1806" s="48"/>
      <c r="AC1806" s="48"/>
      <c r="AD1806" s="48"/>
      <c r="AE1806" s="48"/>
      <c r="AF1806" s="48"/>
      <c r="AG1806" s="48"/>
      <c r="AH1806" s="48"/>
      <c r="AI1806" s="48"/>
      <c r="AJ1806" s="48"/>
      <c r="AK1806" s="48"/>
      <c r="AL1806" s="48"/>
      <c r="AM1806" s="48"/>
      <c r="AN1806" s="48"/>
      <c r="AO1806" s="48"/>
      <c r="AP1806" s="48"/>
      <c r="AQ1806" s="48"/>
      <c r="AR1806" s="48"/>
      <c r="AS1806" s="48"/>
      <c r="AT1806" s="48"/>
      <c r="AU1806" s="48"/>
      <c r="AV1806" s="48"/>
      <c r="AW1806" s="48"/>
      <c r="AX1806" s="48"/>
      <c r="AY1806" s="48"/>
      <c r="AZ1806" s="48"/>
      <c r="BA1806" s="48"/>
      <c r="BB1806" s="48"/>
    </row>
    <row r="1807" spans="1:54" x14ac:dyDescent="0.25">
      <c r="A1807" s="42" t="str">
        <f t="shared" si="68"/>
        <v/>
      </c>
      <c r="B1807" s="119"/>
      <c r="C1807" s="33"/>
      <c r="D1807" s="120"/>
      <c r="E1807" s="35"/>
      <c r="F1807" s="35"/>
      <c r="G1807" s="35"/>
      <c r="H1807" s="35"/>
      <c r="I1807" s="35"/>
      <c r="J1807" s="48"/>
      <c r="K1807" s="48"/>
      <c r="L1807" s="48"/>
      <c r="M1807" s="48"/>
      <c r="N1807" s="48"/>
      <c r="O1807" s="73"/>
      <c r="P1807" s="73"/>
      <c r="Q1807" s="73"/>
      <c r="R1807" s="73"/>
      <c r="S1807" s="73"/>
      <c r="T1807" s="48"/>
      <c r="U1807" s="48"/>
      <c r="V1807" s="48"/>
      <c r="W1807" s="48"/>
      <c r="X1807" s="48"/>
      <c r="Y1807" s="48"/>
      <c r="Z1807" s="48"/>
      <c r="AA1807" s="48"/>
      <c r="AB1807" s="48"/>
      <c r="AC1807" s="48"/>
      <c r="AD1807" s="48"/>
      <c r="AE1807" s="48"/>
      <c r="AF1807" s="48"/>
      <c r="AG1807" s="48"/>
      <c r="AH1807" s="48"/>
      <c r="AI1807" s="48"/>
      <c r="AJ1807" s="48"/>
      <c r="AK1807" s="48"/>
      <c r="AL1807" s="48"/>
      <c r="AM1807" s="48"/>
      <c r="AN1807" s="48"/>
      <c r="AO1807" s="48"/>
      <c r="AP1807" s="48"/>
      <c r="AQ1807" s="48"/>
      <c r="AR1807" s="48"/>
      <c r="AS1807" s="48"/>
      <c r="AT1807" s="48"/>
      <c r="AU1807" s="48"/>
      <c r="AV1807" s="48"/>
      <c r="AW1807" s="48"/>
      <c r="AX1807" s="48"/>
      <c r="AY1807" s="48"/>
      <c r="AZ1807" s="48"/>
      <c r="BA1807" s="48"/>
      <c r="BB1807" s="48"/>
    </row>
    <row r="1808" spans="1:54" x14ac:dyDescent="0.25">
      <c r="A1808" s="42" t="str">
        <f t="shared" si="68"/>
        <v/>
      </c>
      <c r="B1808" s="119"/>
      <c r="C1808" s="33"/>
      <c r="D1808" s="120"/>
      <c r="E1808" s="35"/>
      <c r="F1808" s="35"/>
      <c r="G1808" s="35"/>
      <c r="H1808" s="35"/>
      <c r="I1808" s="35"/>
      <c r="J1808" s="48"/>
      <c r="K1808" s="48"/>
      <c r="L1808" s="48"/>
      <c r="M1808" s="48"/>
      <c r="N1808" s="48"/>
      <c r="O1808" s="73"/>
      <c r="P1808" s="73"/>
      <c r="Q1808" s="73"/>
      <c r="R1808" s="73"/>
      <c r="S1808" s="73"/>
      <c r="T1808" s="48"/>
      <c r="U1808" s="48"/>
      <c r="V1808" s="48"/>
      <c r="W1808" s="48"/>
      <c r="X1808" s="48"/>
      <c r="Y1808" s="48"/>
      <c r="Z1808" s="48"/>
      <c r="AA1808" s="48"/>
      <c r="AB1808" s="48"/>
      <c r="AC1808" s="48"/>
      <c r="AD1808" s="48"/>
      <c r="AE1808" s="48"/>
      <c r="AF1808" s="48"/>
      <c r="AG1808" s="48"/>
      <c r="AH1808" s="48"/>
      <c r="AI1808" s="48"/>
      <c r="AJ1808" s="48"/>
      <c r="AK1808" s="48"/>
      <c r="AL1808" s="48"/>
      <c r="AM1808" s="48"/>
      <c r="AN1808" s="48"/>
      <c r="AO1808" s="48"/>
      <c r="AP1808" s="48"/>
      <c r="AQ1808" s="48"/>
      <c r="AR1808" s="48"/>
      <c r="AS1808" s="48"/>
      <c r="AT1808" s="48"/>
      <c r="AU1808" s="48"/>
      <c r="AV1808" s="48"/>
      <c r="AW1808" s="48"/>
      <c r="AX1808" s="48"/>
      <c r="AY1808" s="48"/>
      <c r="AZ1808" s="48"/>
      <c r="BA1808" s="48"/>
      <c r="BB1808" s="48"/>
    </row>
    <row r="1809" spans="1:54" x14ac:dyDescent="0.25">
      <c r="A1809" s="42" t="str">
        <f t="shared" si="68"/>
        <v/>
      </c>
      <c r="B1809" s="119"/>
      <c r="C1809" s="33"/>
      <c r="D1809" s="120"/>
      <c r="E1809" s="35"/>
      <c r="F1809" s="35"/>
      <c r="G1809" s="35"/>
      <c r="H1809" s="35"/>
      <c r="I1809" s="35"/>
      <c r="J1809" s="48"/>
      <c r="K1809" s="48"/>
      <c r="L1809" s="48"/>
      <c r="M1809" s="48"/>
      <c r="N1809" s="48"/>
      <c r="O1809" s="73"/>
      <c r="P1809" s="73"/>
      <c r="Q1809" s="73"/>
      <c r="R1809" s="73"/>
      <c r="S1809" s="73"/>
      <c r="T1809" s="48"/>
      <c r="U1809" s="48"/>
      <c r="V1809" s="48"/>
      <c r="W1809" s="48"/>
      <c r="X1809" s="48"/>
      <c r="Y1809" s="48"/>
      <c r="Z1809" s="48"/>
      <c r="AA1809" s="48"/>
      <c r="AB1809" s="48"/>
      <c r="AC1809" s="48"/>
      <c r="AD1809" s="48"/>
      <c r="AE1809" s="48"/>
      <c r="AF1809" s="48"/>
      <c r="AG1809" s="48"/>
      <c r="AH1809" s="48"/>
      <c r="AI1809" s="48"/>
      <c r="AJ1809" s="48"/>
      <c r="AK1809" s="48"/>
      <c r="AL1809" s="48"/>
      <c r="AM1809" s="48"/>
      <c r="AN1809" s="48"/>
      <c r="AO1809" s="48"/>
      <c r="AP1809" s="48"/>
      <c r="AQ1809" s="48"/>
      <c r="AR1809" s="48"/>
      <c r="AS1809" s="48"/>
      <c r="AT1809" s="48"/>
      <c r="AU1809" s="48"/>
      <c r="AV1809" s="48"/>
      <c r="AW1809" s="48"/>
      <c r="AX1809" s="48"/>
      <c r="AY1809" s="48"/>
      <c r="AZ1809" s="48"/>
      <c r="BA1809" s="48"/>
      <c r="BB1809" s="48"/>
    </row>
    <row r="1810" spans="1:54" x14ac:dyDescent="0.25">
      <c r="A1810" s="42" t="str">
        <f t="shared" si="68"/>
        <v/>
      </c>
      <c r="B1810" s="119"/>
      <c r="C1810" s="33"/>
      <c r="D1810" s="120"/>
      <c r="E1810" s="35"/>
      <c r="F1810" s="35"/>
      <c r="G1810" s="35"/>
      <c r="H1810" s="35"/>
      <c r="I1810" s="35"/>
      <c r="J1810" s="48"/>
      <c r="K1810" s="48"/>
      <c r="L1810" s="48"/>
      <c r="M1810" s="48"/>
      <c r="N1810" s="48"/>
      <c r="O1810" s="73"/>
      <c r="P1810" s="73"/>
      <c r="Q1810" s="73"/>
      <c r="R1810" s="73"/>
      <c r="S1810" s="73"/>
      <c r="T1810" s="48"/>
      <c r="U1810" s="48"/>
      <c r="V1810" s="48"/>
      <c r="W1810" s="48"/>
      <c r="X1810" s="48"/>
      <c r="Y1810" s="48"/>
      <c r="Z1810" s="48"/>
      <c r="AA1810" s="48"/>
      <c r="AB1810" s="48"/>
      <c r="AC1810" s="48"/>
      <c r="AD1810" s="48"/>
      <c r="AE1810" s="48"/>
      <c r="AF1810" s="48"/>
      <c r="AG1810" s="48"/>
      <c r="AH1810" s="48"/>
      <c r="AI1810" s="48"/>
      <c r="AJ1810" s="48"/>
      <c r="AK1810" s="48"/>
      <c r="AL1810" s="48"/>
      <c r="AM1810" s="48"/>
      <c r="AN1810" s="48"/>
      <c r="AO1810" s="48"/>
      <c r="AP1810" s="48"/>
      <c r="AQ1810" s="48"/>
      <c r="AR1810" s="48"/>
      <c r="AS1810" s="48"/>
      <c r="AT1810" s="48"/>
      <c r="AU1810" s="48"/>
      <c r="AV1810" s="48"/>
      <c r="AW1810" s="48"/>
      <c r="AX1810" s="48"/>
      <c r="AY1810" s="48"/>
      <c r="AZ1810" s="48"/>
      <c r="BA1810" s="48"/>
      <c r="BB1810" s="48"/>
    </row>
    <row r="1811" spans="1:54" x14ac:dyDescent="0.25">
      <c r="A1811" s="42" t="str">
        <f t="shared" si="68"/>
        <v/>
      </c>
      <c r="B1811" s="119"/>
      <c r="C1811" s="33"/>
      <c r="D1811" s="120"/>
      <c r="E1811" s="35"/>
      <c r="F1811" s="35"/>
      <c r="G1811" s="35"/>
      <c r="H1811" s="35"/>
      <c r="I1811" s="35"/>
      <c r="J1811" s="48"/>
      <c r="K1811" s="48"/>
      <c r="L1811" s="48"/>
      <c r="M1811" s="48"/>
      <c r="N1811" s="48"/>
      <c r="O1811" s="73"/>
      <c r="P1811" s="73"/>
      <c r="Q1811" s="73"/>
      <c r="R1811" s="73"/>
      <c r="S1811" s="73"/>
      <c r="T1811" s="48"/>
      <c r="U1811" s="48"/>
      <c r="V1811" s="48"/>
      <c r="W1811" s="48"/>
      <c r="X1811" s="48"/>
      <c r="Y1811" s="48"/>
      <c r="Z1811" s="48"/>
      <c r="AA1811" s="48"/>
      <c r="AB1811" s="48"/>
      <c r="AC1811" s="48"/>
      <c r="AD1811" s="48"/>
      <c r="AE1811" s="48"/>
      <c r="AF1811" s="48"/>
      <c r="AG1811" s="48"/>
      <c r="AH1811" s="48"/>
      <c r="AI1811" s="48"/>
      <c r="AJ1811" s="48"/>
      <c r="AK1811" s="48"/>
      <c r="AL1811" s="48"/>
      <c r="AM1811" s="48"/>
      <c r="AN1811" s="48"/>
      <c r="AO1811" s="48"/>
      <c r="AP1811" s="48"/>
      <c r="AQ1811" s="48"/>
      <c r="AR1811" s="48"/>
      <c r="AS1811" s="48"/>
      <c r="AT1811" s="48"/>
      <c r="AU1811" s="48"/>
      <c r="AV1811" s="48"/>
      <c r="AW1811" s="48"/>
      <c r="AX1811" s="48"/>
      <c r="AY1811" s="48"/>
      <c r="AZ1811" s="48"/>
      <c r="BA1811" s="48"/>
      <c r="BB1811" s="48"/>
    </row>
    <row r="1812" spans="1:54" x14ac:dyDescent="0.25">
      <c r="A1812" s="42" t="str">
        <f t="shared" ref="A1812:A1875" si="69">IF(B1812&lt;&gt;"",ROW(A1795),"")</f>
        <v/>
      </c>
      <c r="B1812" s="119"/>
      <c r="C1812" s="33"/>
      <c r="D1812" s="120"/>
      <c r="E1812" s="35"/>
      <c r="F1812" s="35"/>
      <c r="G1812" s="35"/>
      <c r="H1812" s="35"/>
      <c r="I1812" s="35"/>
      <c r="J1812" s="48"/>
      <c r="K1812" s="48"/>
      <c r="L1812" s="48"/>
      <c r="M1812" s="48"/>
      <c r="N1812" s="48"/>
      <c r="O1812" s="73"/>
      <c r="P1812" s="73"/>
      <c r="Q1812" s="73"/>
      <c r="R1812" s="73"/>
      <c r="S1812" s="73"/>
      <c r="T1812" s="48"/>
      <c r="U1812" s="48"/>
      <c r="V1812" s="48"/>
      <c r="W1812" s="48"/>
      <c r="X1812" s="48"/>
      <c r="Y1812" s="48"/>
      <c r="Z1812" s="48"/>
      <c r="AA1812" s="48"/>
      <c r="AB1812" s="48"/>
      <c r="AC1812" s="48"/>
      <c r="AD1812" s="48"/>
      <c r="AE1812" s="48"/>
      <c r="AF1812" s="48"/>
      <c r="AG1812" s="48"/>
      <c r="AH1812" s="48"/>
      <c r="AI1812" s="48"/>
      <c r="AJ1812" s="48"/>
      <c r="AK1812" s="48"/>
      <c r="AL1812" s="48"/>
      <c r="AM1812" s="48"/>
      <c r="AN1812" s="48"/>
      <c r="AO1812" s="48"/>
      <c r="AP1812" s="48"/>
      <c r="AQ1812" s="48"/>
      <c r="AR1812" s="48"/>
      <c r="AS1812" s="48"/>
      <c r="AT1812" s="48"/>
      <c r="AU1812" s="48"/>
      <c r="AV1812" s="48"/>
      <c r="AW1812" s="48"/>
      <c r="AX1812" s="48"/>
      <c r="AY1812" s="48"/>
      <c r="AZ1812" s="48"/>
      <c r="BA1812" s="48"/>
      <c r="BB1812" s="48"/>
    </row>
    <row r="1813" spans="1:54" x14ac:dyDescent="0.25">
      <c r="A1813" s="42" t="str">
        <f t="shared" si="69"/>
        <v/>
      </c>
      <c r="B1813" s="119"/>
      <c r="C1813" s="33"/>
      <c r="D1813" s="120"/>
      <c r="E1813" s="35"/>
      <c r="F1813" s="35"/>
      <c r="G1813" s="35"/>
      <c r="H1813" s="35"/>
      <c r="I1813" s="35"/>
      <c r="J1813" s="48"/>
      <c r="K1813" s="48"/>
      <c r="L1813" s="48"/>
      <c r="M1813" s="48"/>
      <c r="N1813" s="48"/>
      <c r="O1813" s="73"/>
      <c r="P1813" s="73"/>
      <c r="Q1813" s="73"/>
      <c r="R1813" s="73"/>
      <c r="S1813" s="73"/>
      <c r="T1813" s="48"/>
      <c r="U1813" s="48"/>
      <c r="V1813" s="48"/>
      <c r="W1813" s="48"/>
      <c r="X1813" s="48"/>
      <c r="Y1813" s="48"/>
      <c r="Z1813" s="48"/>
      <c r="AA1813" s="48"/>
      <c r="AB1813" s="48"/>
      <c r="AC1813" s="48"/>
      <c r="AD1813" s="48"/>
      <c r="AE1813" s="48"/>
      <c r="AF1813" s="48"/>
      <c r="AG1813" s="48"/>
      <c r="AH1813" s="48"/>
      <c r="AI1813" s="48"/>
      <c r="AJ1813" s="48"/>
      <c r="AK1813" s="48"/>
      <c r="AL1813" s="48"/>
      <c r="AM1813" s="48"/>
      <c r="AN1813" s="48"/>
      <c r="AO1813" s="48"/>
      <c r="AP1813" s="48"/>
      <c r="AQ1813" s="48"/>
      <c r="AR1813" s="48"/>
      <c r="AS1813" s="48"/>
      <c r="AT1813" s="48"/>
      <c r="AU1813" s="48"/>
      <c r="AV1813" s="48"/>
      <c r="AW1813" s="48"/>
      <c r="AX1813" s="48"/>
      <c r="AY1813" s="48"/>
      <c r="AZ1813" s="48"/>
      <c r="BA1813" s="48"/>
      <c r="BB1813" s="48"/>
    </row>
    <row r="1814" spans="1:54" x14ac:dyDescent="0.25">
      <c r="A1814" s="42" t="str">
        <f t="shared" si="69"/>
        <v/>
      </c>
      <c r="B1814" s="119"/>
      <c r="C1814" s="33"/>
      <c r="D1814" s="120"/>
      <c r="E1814" s="35"/>
      <c r="F1814" s="35"/>
      <c r="G1814" s="35"/>
      <c r="H1814" s="35"/>
      <c r="I1814" s="35"/>
      <c r="J1814" s="48"/>
      <c r="K1814" s="48"/>
      <c r="L1814" s="48"/>
      <c r="M1814" s="48"/>
      <c r="N1814" s="48"/>
      <c r="O1814" s="73"/>
      <c r="P1814" s="73"/>
      <c r="Q1814" s="73"/>
      <c r="R1814" s="73"/>
      <c r="S1814" s="73"/>
      <c r="T1814" s="48"/>
      <c r="U1814" s="48"/>
      <c r="V1814" s="48"/>
      <c r="W1814" s="48"/>
      <c r="X1814" s="48"/>
      <c r="Y1814" s="48"/>
      <c r="Z1814" s="48"/>
      <c r="AA1814" s="48"/>
      <c r="AB1814" s="48"/>
      <c r="AC1814" s="48"/>
      <c r="AD1814" s="48"/>
      <c r="AE1814" s="48"/>
      <c r="AF1814" s="48"/>
      <c r="AG1814" s="48"/>
      <c r="AH1814" s="48"/>
      <c r="AI1814" s="48"/>
      <c r="AJ1814" s="48"/>
      <c r="AK1814" s="48"/>
      <c r="AL1814" s="48"/>
      <c r="AM1814" s="48"/>
      <c r="AN1814" s="48"/>
      <c r="AO1814" s="48"/>
      <c r="AP1814" s="48"/>
      <c r="AQ1814" s="48"/>
      <c r="AR1814" s="48"/>
      <c r="AS1814" s="48"/>
      <c r="AT1814" s="48"/>
      <c r="AU1814" s="48"/>
      <c r="AV1814" s="48"/>
      <c r="AW1814" s="48"/>
      <c r="AX1814" s="48"/>
      <c r="AY1814" s="48"/>
      <c r="AZ1814" s="48"/>
      <c r="BA1814" s="48"/>
      <c r="BB1814" s="48"/>
    </row>
    <row r="1815" spans="1:54" x14ac:dyDescent="0.25">
      <c r="A1815" s="42" t="str">
        <f t="shared" si="69"/>
        <v/>
      </c>
      <c r="B1815" s="119"/>
      <c r="C1815" s="33"/>
      <c r="D1815" s="120"/>
      <c r="E1815" s="35"/>
      <c r="F1815" s="35"/>
      <c r="G1815" s="35"/>
      <c r="H1815" s="35"/>
      <c r="I1815" s="35"/>
      <c r="J1815" s="48"/>
      <c r="K1815" s="48"/>
      <c r="L1815" s="48"/>
      <c r="M1815" s="48"/>
      <c r="N1815" s="48"/>
      <c r="O1815" s="73"/>
      <c r="P1815" s="73"/>
      <c r="Q1815" s="73"/>
      <c r="R1815" s="73"/>
      <c r="S1815" s="73"/>
      <c r="T1815" s="48"/>
      <c r="U1815" s="48"/>
      <c r="V1815" s="48"/>
      <c r="W1815" s="48"/>
      <c r="X1815" s="48"/>
      <c r="Y1815" s="48"/>
      <c r="Z1815" s="48"/>
      <c r="AA1815" s="48"/>
      <c r="AB1815" s="48"/>
      <c r="AC1815" s="48"/>
      <c r="AD1815" s="48"/>
      <c r="AE1815" s="48"/>
      <c r="AF1815" s="48"/>
      <c r="AG1815" s="48"/>
      <c r="AH1815" s="48"/>
      <c r="AI1815" s="48"/>
      <c r="AJ1815" s="48"/>
      <c r="AK1815" s="48"/>
      <c r="AL1815" s="48"/>
      <c r="AM1815" s="48"/>
      <c r="AN1815" s="48"/>
      <c r="AO1815" s="48"/>
      <c r="AP1815" s="48"/>
      <c r="AQ1815" s="48"/>
      <c r="AR1815" s="48"/>
      <c r="AS1815" s="48"/>
      <c r="AT1815" s="48"/>
      <c r="AU1815" s="48"/>
      <c r="AV1815" s="48"/>
      <c r="AW1815" s="48"/>
      <c r="AX1815" s="48"/>
      <c r="AY1815" s="48"/>
      <c r="AZ1815" s="48"/>
      <c r="BA1815" s="48"/>
      <c r="BB1815" s="48"/>
    </row>
    <row r="1816" spans="1:54" x14ac:dyDescent="0.25">
      <c r="A1816" s="42" t="str">
        <f t="shared" si="69"/>
        <v/>
      </c>
      <c r="B1816" s="119"/>
      <c r="C1816" s="33"/>
      <c r="D1816" s="120"/>
      <c r="E1816" s="35"/>
      <c r="F1816" s="35"/>
      <c r="G1816" s="35"/>
      <c r="H1816" s="35"/>
      <c r="I1816" s="35"/>
      <c r="J1816" s="48"/>
      <c r="K1816" s="48"/>
      <c r="L1816" s="48"/>
      <c r="M1816" s="48"/>
      <c r="N1816" s="48"/>
      <c r="O1816" s="73"/>
      <c r="P1816" s="73"/>
      <c r="Q1816" s="73"/>
      <c r="R1816" s="73"/>
      <c r="S1816" s="73"/>
      <c r="T1816" s="48"/>
      <c r="U1816" s="48"/>
      <c r="V1816" s="48"/>
      <c r="W1816" s="48"/>
      <c r="X1816" s="48"/>
      <c r="Y1816" s="48"/>
      <c r="Z1816" s="48"/>
      <c r="AA1816" s="48"/>
      <c r="AB1816" s="48"/>
      <c r="AC1816" s="48"/>
      <c r="AD1816" s="48"/>
      <c r="AE1816" s="48"/>
      <c r="AF1816" s="48"/>
      <c r="AG1816" s="48"/>
      <c r="AH1816" s="48"/>
      <c r="AI1816" s="48"/>
      <c r="AJ1816" s="48"/>
      <c r="AK1816" s="48"/>
      <c r="AL1816" s="48"/>
      <c r="AM1816" s="48"/>
      <c r="AN1816" s="48"/>
      <c r="AO1816" s="48"/>
      <c r="AP1816" s="48"/>
      <c r="AQ1816" s="48"/>
      <c r="AR1816" s="48"/>
      <c r="AS1816" s="48"/>
      <c r="AT1816" s="48"/>
      <c r="AU1816" s="48"/>
      <c r="AV1816" s="48"/>
      <c r="AW1816" s="48"/>
      <c r="AX1816" s="48"/>
      <c r="AY1816" s="48"/>
      <c r="AZ1816" s="48"/>
      <c r="BA1816" s="48"/>
      <c r="BB1816" s="48"/>
    </row>
    <row r="1817" spans="1:54" x14ac:dyDescent="0.25">
      <c r="A1817" s="42" t="str">
        <f t="shared" si="69"/>
        <v/>
      </c>
      <c r="B1817" s="119"/>
      <c r="C1817" s="33"/>
      <c r="D1817" s="120"/>
      <c r="E1817" s="35"/>
      <c r="F1817" s="35"/>
      <c r="G1817" s="35"/>
      <c r="H1817" s="35"/>
      <c r="I1817" s="35"/>
      <c r="J1817" s="48"/>
      <c r="K1817" s="48"/>
      <c r="L1817" s="48"/>
      <c r="M1817" s="48"/>
      <c r="N1817" s="48"/>
      <c r="O1817" s="73"/>
      <c r="P1817" s="73"/>
      <c r="Q1817" s="73"/>
      <c r="R1817" s="73"/>
      <c r="S1817" s="73"/>
      <c r="T1817" s="48"/>
      <c r="U1817" s="48"/>
      <c r="V1817" s="48"/>
      <c r="W1817" s="48"/>
      <c r="X1817" s="48"/>
      <c r="Y1817" s="48"/>
      <c r="Z1817" s="48"/>
      <c r="AA1817" s="48"/>
      <c r="AB1817" s="48"/>
      <c r="AC1817" s="48"/>
      <c r="AD1817" s="48"/>
      <c r="AE1817" s="48"/>
      <c r="AF1817" s="48"/>
      <c r="AG1817" s="48"/>
      <c r="AH1817" s="48"/>
      <c r="AI1817" s="48"/>
      <c r="AJ1817" s="48"/>
      <c r="AK1817" s="48"/>
      <c r="AL1817" s="48"/>
      <c r="AM1817" s="48"/>
      <c r="AN1817" s="48"/>
      <c r="AO1817" s="48"/>
      <c r="AP1817" s="48"/>
      <c r="AQ1817" s="48"/>
      <c r="AR1817" s="48"/>
      <c r="AS1817" s="48"/>
      <c r="AT1817" s="48"/>
      <c r="AU1817" s="48"/>
      <c r="AV1817" s="48"/>
      <c r="AW1817" s="48"/>
      <c r="AX1817" s="48"/>
      <c r="AY1817" s="48"/>
      <c r="AZ1817" s="48"/>
      <c r="BA1817" s="48"/>
      <c r="BB1817" s="48"/>
    </row>
    <row r="1818" spans="1:54" x14ac:dyDescent="0.25">
      <c r="A1818" s="42" t="str">
        <f t="shared" si="69"/>
        <v/>
      </c>
      <c r="B1818" s="119"/>
      <c r="C1818" s="33"/>
      <c r="D1818" s="120"/>
      <c r="E1818" s="35"/>
      <c r="F1818" s="35"/>
      <c r="G1818" s="35"/>
      <c r="H1818" s="35"/>
      <c r="I1818" s="35"/>
      <c r="J1818" s="48"/>
      <c r="K1818" s="48"/>
      <c r="L1818" s="48"/>
      <c r="M1818" s="48"/>
      <c r="N1818" s="48"/>
      <c r="O1818" s="73"/>
      <c r="P1818" s="73"/>
      <c r="Q1818" s="73"/>
      <c r="R1818" s="73"/>
      <c r="S1818" s="73"/>
      <c r="T1818" s="48"/>
      <c r="U1818" s="48"/>
      <c r="V1818" s="48"/>
      <c r="W1818" s="48"/>
      <c r="X1818" s="48"/>
      <c r="Y1818" s="48"/>
      <c r="Z1818" s="48"/>
      <c r="AA1818" s="48"/>
      <c r="AB1818" s="48"/>
      <c r="AC1818" s="48"/>
      <c r="AD1818" s="48"/>
      <c r="AE1818" s="48"/>
      <c r="AF1818" s="48"/>
      <c r="AG1818" s="48"/>
      <c r="AH1818" s="48"/>
      <c r="AI1818" s="48"/>
      <c r="AJ1818" s="48"/>
      <c r="AK1818" s="48"/>
      <c r="AL1818" s="48"/>
      <c r="AM1818" s="48"/>
      <c r="AN1818" s="48"/>
      <c r="AO1818" s="48"/>
      <c r="AP1818" s="48"/>
      <c r="AQ1818" s="48"/>
      <c r="AR1818" s="48"/>
      <c r="AS1818" s="48"/>
      <c r="AT1818" s="48"/>
      <c r="AU1818" s="48"/>
      <c r="AV1818" s="48"/>
      <c r="AW1818" s="48"/>
      <c r="AX1818" s="48"/>
      <c r="AY1818" s="48"/>
      <c r="AZ1818" s="48"/>
      <c r="BA1818" s="48"/>
      <c r="BB1818" s="48"/>
    </row>
    <row r="1819" spans="1:54" x14ac:dyDescent="0.25">
      <c r="A1819" s="42" t="str">
        <f t="shared" si="69"/>
        <v/>
      </c>
      <c r="B1819" s="119"/>
      <c r="C1819" s="33"/>
      <c r="D1819" s="120"/>
      <c r="E1819" s="35"/>
      <c r="F1819" s="35"/>
      <c r="G1819" s="35"/>
      <c r="H1819" s="35"/>
      <c r="I1819" s="35"/>
      <c r="J1819" s="48"/>
      <c r="K1819" s="48"/>
      <c r="L1819" s="48"/>
      <c r="M1819" s="48"/>
      <c r="N1819" s="48"/>
      <c r="O1819" s="73"/>
      <c r="P1819" s="73"/>
      <c r="Q1819" s="73"/>
      <c r="R1819" s="73"/>
      <c r="S1819" s="73"/>
      <c r="T1819" s="48"/>
      <c r="U1819" s="48"/>
      <c r="V1819" s="48"/>
      <c r="W1819" s="48"/>
      <c r="X1819" s="48"/>
      <c r="Y1819" s="48"/>
      <c r="Z1819" s="48"/>
      <c r="AA1819" s="48"/>
      <c r="AB1819" s="48"/>
      <c r="AC1819" s="48"/>
      <c r="AD1819" s="48"/>
      <c r="AE1819" s="48"/>
      <c r="AF1819" s="48"/>
      <c r="AG1819" s="48"/>
      <c r="AH1819" s="48"/>
      <c r="AI1819" s="48"/>
      <c r="AJ1819" s="48"/>
      <c r="AK1819" s="48"/>
      <c r="AL1819" s="48"/>
      <c r="AM1819" s="48"/>
      <c r="AN1819" s="48"/>
      <c r="AO1819" s="48"/>
      <c r="AP1819" s="48"/>
      <c r="AQ1819" s="48"/>
      <c r="AR1819" s="48"/>
      <c r="AS1819" s="48"/>
      <c r="AT1819" s="48"/>
      <c r="AU1819" s="48"/>
      <c r="AV1819" s="48"/>
      <c r="AW1819" s="48"/>
      <c r="AX1819" s="48"/>
      <c r="AY1819" s="48"/>
      <c r="AZ1819" s="48"/>
      <c r="BA1819" s="48"/>
      <c r="BB1819" s="48"/>
    </row>
    <row r="1820" spans="1:54" x14ac:dyDescent="0.25">
      <c r="A1820" s="42" t="str">
        <f t="shared" si="69"/>
        <v/>
      </c>
      <c r="B1820" s="119"/>
      <c r="C1820" s="33"/>
      <c r="D1820" s="120"/>
      <c r="E1820" s="35"/>
      <c r="F1820" s="35"/>
      <c r="G1820" s="35"/>
      <c r="H1820" s="35"/>
      <c r="I1820" s="35"/>
      <c r="J1820" s="48"/>
      <c r="K1820" s="48"/>
      <c r="L1820" s="48"/>
      <c r="M1820" s="48"/>
      <c r="N1820" s="48"/>
      <c r="O1820" s="73"/>
      <c r="P1820" s="73"/>
      <c r="Q1820" s="73"/>
      <c r="R1820" s="73"/>
      <c r="S1820" s="73"/>
      <c r="T1820" s="48"/>
      <c r="U1820" s="48"/>
      <c r="V1820" s="48"/>
      <c r="W1820" s="48"/>
      <c r="X1820" s="48"/>
      <c r="Y1820" s="48"/>
      <c r="Z1820" s="48"/>
      <c r="AA1820" s="48"/>
      <c r="AB1820" s="48"/>
      <c r="AC1820" s="48"/>
      <c r="AD1820" s="48"/>
      <c r="AE1820" s="48"/>
      <c r="AF1820" s="48"/>
      <c r="AG1820" s="48"/>
      <c r="AH1820" s="48"/>
      <c r="AI1820" s="48"/>
      <c r="AJ1820" s="48"/>
      <c r="AK1820" s="48"/>
      <c r="AL1820" s="48"/>
      <c r="AM1820" s="48"/>
      <c r="AN1820" s="48"/>
      <c r="AO1820" s="48"/>
      <c r="AP1820" s="48"/>
      <c r="AQ1820" s="48"/>
      <c r="AR1820" s="48"/>
      <c r="AS1820" s="48"/>
      <c r="AT1820" s="48"/>
      <c r="AU1820" s="48"/>
      <c r="AV1820" s="48"/>
      <c r="AW1820" s="48"/>
      <c r="AX1820" s="48"/>
      <c r="AY1820" s="48"/>
      <c r="AZ1820" s="48"/>
      <c r="BA1820" s="48"/>
      <c r="BB1820" s="48"/>
    </row>
    <row r="1821" spans="1:54" x14ac:dyDescent="0.25">
      <c r="A1821" s="42" t="str">
        <f t="shared" si="69"/>
        <v/>
      </c>
      <c r="B1821" s="119"/>
      <c r="C1821" s="33"/>
      <c r="D1821" s="120"/>
      <c r="E1821" s="35"/>
      <c r="F1821" s="35"/>
      <c r="G1821" s="35"/>
      <c r="H1821" s="35"/>
      <c r="I1821" s="35"/>
      <c r="J1821" s="48"/>
      <c r="K1821" s="48"/>
      <c r="L1821" s="48"/>
      <c r="M1821" s="48"/>
      <c r="N1821" s="48"/>
      <c r="O1821" s="73"/>
      <c r="P1821" s="73"/>
      <c r="Q1821" s="73"/>
      <c r="R1821" s="73"/>
      <c r="S1821" s="73"/>
      <c r="T1821" s="48"/>
      <c r="U1821" s="48"/>
      <c r="V1821" s="48"/>
      <c r="W1821" s="48"/>
      <c r="X1821" s="48"/>
      <c r="Y1821" s="48"/>
      <c r="Z1821" s="48"/>
      <c r="AA1821" s="48"/>
      <c r="AB1821" s="48"/>
      <c r="AC1821" s="48"/>
      <c r="AD1821" s="48"/>
      <c r="AE1821" s="48"/>
      <c r="AF1821" s="48"/>
      <c r="AG1821" s="48"/>
      <c r="AH1821" s="48"/>
      <c r="AI1821" s="48"/>
      <c r="AJ1821" s="48"/>
      <c r="AK1821" s="48"/>
      <c r="AL1821" s="48"/>
      <c r="AM1821" s="48"/>
      <c r="AN1821" s="48"/>
      <c r="AO1821" s="48"/>
      <c r="AP1821" s="48"/>
      <c r="AQ1821" s="48"/>
      <c r="AR1821" s="48"/>
      <c r="AS1821" s="48"/>
      <c r="AT1821" s="48"/>
      <c r="AU1821" s="48"/>
      <c r="AV1821" s="48"/>
      <c r="AW1821" s="48"/>
      <c r="AX1821" s="48"/>
      <c r="AY1821" s="48"/>
      <c r="AZ1821" s="48"/>
      <c r="BA1821" s="48"/>
      <c r="BB1821" s="48"/>
    </row>
    <row r="1822" spans="1:54" x14ac:dyDescent="0.25">
      <c r="A1822" s="42" t="str">
        <f t="shared" si="69"/>
        <v/>
      </c>
      <c r="B1822" s="119"/>
      <c r="C1822" s="33"/>
      <c r="D1822" s="120"/>
      <c r="E1822" s="35"/>
      <c r="F1822" s="35"/>
      <c r="G1822" s="35"/>
      <c r="H1822" s="35"/>
      <c r="I1822" s="35"/>
      <c r="J1822" s="48"/>
      <c r="K1822" s="48"/>
      <c r="L1822" s="48"/>
      <c r="M1822" s="48"/>
      <c r="N1822" s="48"/>
      <c r="O1822" s="73"/>
      <c r="P1822" s="73"/>
      <c r="Q1822" s="73"/>
      <c r="R1822" s="73"/>
      <c r="S1822" s="73"/>
      <c r="T1822" s="48"/>
      <c r="U1822" s="48"/>
      <c r="V1822" s="48"/>
      <c r="W1822" s="48"/>
      <c r="X1822" s="48"/>
      <c r="Y1822" s="48"/>
      <c r="Z1822" s="48"/>
      <c r="AA1822" s="48"/>
      <c r="AB1822" s="48"/>
      <c r="AC1822" s="48"/>
      <c r="AD1822" s="48"/>
      <c r="AE1822" s="48"/>
      <c r="AF1822" s="48"/>
      <c r="AG1822" s="48"/>
      <c r="AH1822" s="48"/>
      <c r="AI1822" s="48"/>
      <c r="AJ1822" s="48"/>
      <c r="AK1822" s="48"/>
      <c r="AL1822" s="48"/>
      <c r="AM1822" s="48"/>
      <c r="AN1822" s="48"/>
      <c r="AO1822" s="48"/>
      <c r="AP1822" s="48"/>
      <c r="AQ1822" s="48"/>
      <c r="AR1822" s="48"/>
      <c r="AS1822" s="48"/>
      <c r="AT1822" s="48"/>
      <c r="AU1822" s="48"/>
      <c r="AV1822" s="48"/>
      <c r="AW1822" s="48"/>
      <c r="AX1822" s="48"/>
      <c r="AY1822" s="48"/>
      <c r="AZ1822" s="48"/>
      <c r="BA1822" s="48"/>
      <c r="BB1822" s="48"/>
    </row>
    <row r="1823" spans="1:54" x14ac:dyDescent="0.25">
      <c r="A1823" s="42" t="str">
        <f t="shared" si="69"/>
        <v/>
      </c>
      <c r="B1823" s="119"/>
      <c r="C1823" s="33"/>
      <c r="D1823" s="120"/>
      <c r="E1823" s="35"/>
      <c r="F1823" s="35"/>
      <c r="G1823" s="35"/>
      <c r="H1823" s="35"/>
      <c r="I1823" s="35"/>
      <c r="J1823" s="48"/>
      <c r="K1823" s="48"/>
      <c r="L1823" s="48"/>
      <c r="M1823" s="48"/>
      <c r="N1823" s="48"/>
      <c r="O1823" s="73"/>
      <c r="P1823" s="73"/>
      <c r="Q1823" s="73"/>
      <c r="R1823" s="73"/>
      <c r="S1823" s="73"/>
      <c r="T1823" s="48"/>
      <c r="U1823" s="48"/>
      <c r="V1823" s="48"/>
      <c r="W1823" s="48"/>
      <c r="X1823" s="48"/>
      <c r="Y1823" s="48"/>
      <c r="Z1823" s="48"/>
      <c r="AA1823" s="48"/>
      <c r="AB1823" s="48"/>
      <c r="AC1823" s="48"/>
      <c r="AD1823" s="48"/>
      <c r="AE1823" s="48"/>
      <c r="AF1823" s="48"/>
      <c r="AG1823" s="48"/>
      <c r="AH1823" s="48"/>
      <c r="AI1823" s="48"/>
      <c r="AJ1823" s="48"/>
      <c r="AK1823" s="48"/>
      <c r="AL1823" s="48"/>
      <c r="AM1823" s="48"/>
      <c r="AN1823" s="48"/>
      <c r="AO1823" s="48"/>
      <c r="AP1823" s="48"/>
      <c r="AQ1823" s="48"/>
      <c r="AR1823" s="48"/>
      <c r="AS1823" s="48"/>
      <c r="AT1823" s="48"/>
      <c r="AU1823" s="48"/>
      <c r="AV1823" s="48"/>
      <c r="AW1823" s="48"/>
      <c r="AX1823" s="48"/>
      <c r="AY1823" s="48"/>
      <c r="AZ1823" s="48"/>
      <c r="BA1823" s="48"/>
      <c r="BB1823" s="48"/>
    </row>
    <row r="1824" spans="1:54" x14ac:dyDescent="0.25">
      <c r="A1824" s="42" t="str">
        <f t="shared" si="69"/>
        <v/>
      </c>
      <c r="B1824" s="119"/>
      <c r="C1824" s="33"/>
      <c r="D1824" s="120"/>
      <c r="E1824" s="35"/>
      <c r="F1824" s="35"/>
      <c r="G1824" s="35"/>
      <c r="H1824" s="35"/>
      <c r="I1824" s="35"/>
      <c r="J1824" s="48"/>
      <c r="K1824" s="48"/>
      <c r="L1824" s="48"/>
      <c r="M1824" s="48"/>
      <c r="N1824" s="48"/>
      <c r="O1824" s="73"/>
      <c r="P1824" s="73"/>
      <c r="Q1824" s="73"/>
      <c r="R1824" s="73"/>
      <c r="S1824" s="73"/>
      <c r="T1824" s="48"/>
      <c r="U1824" s="48"/>
      <c r="V1824" s="48"/>
      <c r="W1824" s="48"/>
      <c r="X1824" s="48"/>
      <c r="Y1824" s="48"/>
      <c r="Z1824" s="48"/>
      <c r="AA1824" s="48"/>
      <c r="AB1824" s="48"/>
      <c r="AC1824" s="48"/>
      <c r="AD1824" s="48"/>
      <c r="AE1824" s="48"/>
      <c r="AF1824" s="48"/>
      <c r="AG1824" s="48"/>
      <c r="AH1824" s="48"/>
      <c r="AI1824" s="48"/>
      <c r="AJ1824" s="48"/>
      <c r="AK1824" s="48"/>
      <c r="AL1824" s="48"/>
      <c r="AM1824" s="48"/>
      <c r="AN1824" s="48"/>
      <c r="AO1824" s="48"/>
      <c r="AP1824" s="48"/>
      <c r="AQ1824" s="48"/>
      <c r="AR1824" s="48"/>
      <c r="AS1824" s="48"/>
      <c r="AT1824" s="48"/>
      <c r="AU1824" s="48"/>
      <c r="AV1824" s="48"/>
      <c r="AW1824" s="48"/>
      <c r="AX1824" s="48"/>
      <c r="AY1824" s="48"/>
      <c r="AZ1824" s="48"/>
      <c r="BA1824" s="48"/>
      <c r="BB1824" s="48"/>
    </row>
    <row r="1825" spans="1:54" x14ac:dyDescent="0.25">
      <c r="A1825" s="42" t="str">
        <f t="shared" si="69"/>
        <v/>
      </c>
      <c r="B1825" s="119"/>
      <c r="C1825" s="33"/>
      <c r="D1825" s="120"/>
      <c r="E1825" s="35"/>
      <c r="F1825" s="35"/>
      <c r="G1825" s="35"/>
      <c r="H1825" s="35"/>
      <c r="I1825" s="35"/>
      <c r="J1825" s="48"/>
      <c r="K1825" s="48"/>
      <c r="L1825" s="48"/>
      <c r="M1825" s="48"/>
      <c r="N1825" s="48"/>
      <c r="O1825" s="73"/>
      <c r="P1825" s="73"/>
      <c r="Q1825" s="73"/>
      <c r="R1825" s="73"/>
      <c r="S1825" s="73"/>
      <c r="T1825" s="48"/>
      <c r="U1825" s="48"/>
      <c r="V1825" s="48"/>
      <c r="W1825" s="48"/>
      <c r="X1825" s="48"/>
      <c r="Y1825" s="48"/>
      <c r="Z1825" s="48"/>
      <c r="AA1825" s="48"/>
      <c r="AB1825" s="48"/>
      <c r="AC1825" s="48"/>
      <c r="AD1825" s="48"/>
      <c r="AE1825" s="48"/>
      <c r="AF1825" s="48"/>
      <c r="AG1825" s="48"/>
      <c r="AH1825" s="48"/>
      <c r="AI1825" s="48"/>
      <c r="AJ1825" s="48"/>
      <c r="AK1825" s="48"/>
      <c r="AL1825" s="48"/>
      <c r="AM1825" s="48"/>
      <c r="AN1825" s="48"/>
      <c r="AO1825" s="48"/>
      <c r="AP1825" s="48"/>
      <c r="AQ1825" s="48"/>
      <c r="AR1825" s="48"/>
      <c r="AS1825" s="48"/>
      <c r="AT1825" s="48"/>
      <c r="AU1825" s="48"/>
      <c r="AV1825" s="48"/>
      <c r="AW1825" s="48"/>
      <c r="AX1825" s="48"/>
      <c r="AY1825" s="48"/>
      <c r="AZ1825" s="48"/>
      <c r="BA1825" s="48"/>
      <c r="BB1825" s="48"/>
    </row>
    <row r="1826" spans="1:54" x14ac:dyDescent="0.25">
      <c r="A1826" s="42" t="str">
        <f t="shared" si="69"/>
        <v/>
      </c>
      <c r="B1826" s="119"/>
      <c r="C1826" s="33"/>
      <c r="D1826" s="120"/>
      <c r="E1826" s="35"/>
      <c r="F1826" s="35"/>
      <c r="G1826" s="35"/>
      <c r="H1826" s="35"/>
      <c r="I1826" s="35"/>
      <c r="J1826" s="48"/>
      <c r="K1826" s="48"/>
      <c r="L1826" s="48"/>
      <c r="M1826" s="48"/>
      <c r="N1826" s="48"/>
      <c r="O1826" s="73"/>
      <c r="P1826" s="73"/>
      <c r="Q1826" s="73"/>
      <c r="R1826" s="73"/>
      <c r="S1826" s="73"/>
      <c r="T1826" s="48"/>
      <c r="U1826" s="48"/>
      <c r="V1826" s="48"/>
      <c r="W1826" s="48"/>
      <c r="X1826" s="48"/>
      <c r="Y1826" s="48"/>
      <c r="Z1826" s="48"/>
      <c r="AA1826" s="48"/>
      <c r="AB1826" s="48"/>
      <c r="AC1826" s="48"/>
      <c r="AD1826" s="48"/>
      <c r="AE1826" s="48"/>
      <c r="AF1826" s="48"/>
      <c r="AG1826" s="48"/>
      <c r="AH1826" s="48"/>
      <c r="AI1826" s="48"/>
      <c r="AJ1826" s="48"/>
      <c r="AK1826" s="48"/>
      <c r="AL1826" s="48"/>
      <c r="AM1826" s="48"/>
      <c r="AN1826" s="48"/>
      <c r="AO1826" s="48"/>
      <c r="AP1826" s="48"/>
      <c r="AQ1826" s="48"/>
      <c r="AR1826" s="48"/>
      <c r="AS1826" s="48"/>
      <c r="AT1826" s="48"/>
      <c r="AU1826" s="48"/>
      <c r="AV1826" s="48"/>
      <c r="AW1826" s="48"/>
      <c r="AX1826" s="48"/>
      <c r="AY1826" s="48"/>
      <c r="AZ1826" s="48"/>
      <c r="BA1826" s="48"/>
      <c r="BB1826" s="48"/>
    </row>
    <row r="1827" spans="1:54" x14ac:dyDescent="0.25">
      <c r="A1827" s="42" t="str">
        <f t="shared" si="69"/>
        <v/>
      </c>
      <c r="B1827" s="119"/>
      <c r="C1827" s="33"/>
      <c r="D1827" s="120"/>
      <c r="E1827" s="35"/>
      <c r="F1827" s="35"/>
      <c r="G1827" s="35"/>
      <c r="H1827" s="35"/>
      <c r="I1827" s="35"/>
      <c r="J1827" s="48"/>
      <c r="K1827" s="48"/>
      <c r="L1827" s="48"/>
      <c r="M1827" s="48"/>
      <c r="N1827" s="48"/>
      <c r="O1827" s="73"/>
      <c r="P1827" s="73"/>
      <c r="Q1827" s="73"/>
      <c r="R1827" s="73"/>
      <c r="S1827" s="73"/>
      <c r="T1827" s="48"/>
      <c r="U1827" s="48"/>
      <c r="V1827" s="48"/>
      <c r="W1827" s="48"/>
      <c r="X1827" s="48"/>
      <c r="Y1827" s="48"/>
      <c r="Z1827" s="48"/>
      <c r="AA1827" s="48"/>
      <c r="AB1827" s="48"/>
      <c r="AC1827" s="48"/>
      <c r="AD1827" s="48"/>
      <c r="AE1827" s="48"/>
      <c r="AF1827" s="48"/>
      <c r="AG1827" s="48"/>
      <c r="AH1827" s="48"/>
      <c r="AI1827" s="48"/>
      <c r="AJ1827" s="48"/>
      <c r="AK1827" s="48"/>
      <c r="AL1827" s="48"/>
      <c r="AM1827" s="48"/>
      <c r="AN1827" s="48"/>
      <c r="AO1827" s="48"/>
      <c r="AP1827" s="48"/>
      <c r="AQ1827" s="48"/>
      <c r="AR1827" s="48"/>
      <c r="AS1827" s="48"/>
      <c r="AT1827" s="48"/>
      <c r="AU1827" s="48"/>
      <c r="AV1827" s="48"/>
      <c r="AW1827" s="48"/>
      <c r="AX1827" s="48"/>
      <c r="AY1827" s="48"/>
      <c r="AZ1827" s="48"/>
      <c r="BA1827" s="48"/>
      <c r="BB1827" s="48"/>
    </row>
    <row r="1828" spans="1:54" x14ac:dyDescent="0.25">
      <c r="A1828" s="42" t="str">
        <f t="shared" si="69"/>
        <v/>
      </c>
      <c r="B1828" s="119"/>
      <c r="C1828" s="33"/>
      <c r="D1828" s="120"/>
      <c r="E1828" s="35"/>
      <c r="F1828" s="35"/>
      <c r="G1828" s="35"/>
      <c r="H1828" s="35"/>
      <c r="I1828" s="35"/>
      <c r="J1828" s="48"/>
      <c r="K1828" s="48"/>
      <c r="L1828" s="48"/>
      <c r="M1828" s="48"/>
      <c r="N1828" s="48"/>
      <c r="O1828" s="73"/>
      <c r="P1828" s="73"/>
      <c r="Q1828" s="73"/>
      <c r="R1828" s="73"/>
      <c r="S1828" s="73"/>
      <c r="T1828" s="48"/>
      <c r="U1828" s="48"/>
      <c r="V1828" s="48"/>
      <c r="W1828" s="48"/>
      <c r="X1828" s="48"/>
      <c r="Y1828" s="48"/>
      <c r="Z1828" s="48"/>
      <c r="AA1828" s="48"/>
      <c r="AB1828" s="48"/>
      <c r="AC1828" s="48"/>
      <c r="AD1828" s="48"/>
      <c r="AE1828" s="48"/>
      <c r="AF1828" s="48"/>
      <c r="AG1828" s="48"/>
      <c r="AH1828" s="48"/>
      <c r="AI1828" s="48"/>
      <c r="AJ1828" s="48"/>
      <c r="AK1828" s="48"/>
      <c r="AL1828" s="48"/>
      <c r="AM1828" s="48"/>
      <c r="AN1828" s="48"/>
      <c r="AO1828" s="48"/>
      <c r="AP1828" s="48"/>
      <c r="AQ1828" s="48"/>
      <c r="AR1828" s="48"/>
      <c r="AS1828" s="48"/>
      <c r="AT1828" s="48"/>
      <c r="AU1828" s="48"/>
      <c r="AV1828" s="48"/>
      <c r="AW1828" s="48"/>
      <c r="AX1828" s="48"/>
      <c r="AY1828" s="48"/>
      <c r="AZ1828" s="48"/>
      <c r="BA1828" s="48"/>
      <c r="BB1828" s="48"/>
    </row>
    <row r="1829" spans="1:54" x14ac:dyDescent="0.25">
      <c r="A1829" s="42" t="str">
        <f t="shared" si="69"/>
        <v/>
      </c>
      <c r="B1829" s="119"/>
      <c r="C1829" s="33"/>
      <c r="D1829" s="120"/>
      <c r="E1829" s="35"/>
      <c r="F1829" s="35"/>
      <c r="G1829" s="35"/>
      <c r="H1829" s="35"/>
      <c r="I1829" s="35"/>
      <c r="J1829" s="48"/>
      <c r="K1829" s="48"/>
      <c r="L1829" s="48"/>
      <c r="M1829" s="48"/>
      <c r="N1829" s="48"/>
      <c r="O1829" s="73"/>
      <c r="P1829" s="73"/>
      <c r="Q1829" s="73"/>
      <c r="R1829" s="73"/>
      <c r="S1829" s="73"/>
      <c r="T1829" s="48"/>
      <c r="U1829" s="48"/>
      <c r="V1829" s="48"/>
      <c r="W1829" s="48"/>
      <c r="X1829" s="48"/>
      <c r="Y1829" s="48"/>
      <c r="Z1829" s="48"/>
      <c r="AA1829" s="48"/>
      <c r="AB1829" s="48"/>
      <c r="AC1829" s="48"/>
      <c r="AD1829" s="48"/>
      <c r="AE1829" s="48"/>
      <c r="AF1829" s="48"/>
      <c r="AG1829" s="48"/>
      <c r="AH1829" s="48"/>
      <c r="AI1829" s="48"/>
      <c r="AJ1829" s="48"/>
      <c r="AK1829" s="48"/>
      <c r="AL1829" s="48"/>
      <c r="AM1829" s="48"/>
      <c r="AN1829" s="48"/>
      <c r="AO1829" s="48"/>
      <c r="AP1829" s="48"/>
      <c r="AQ1829" s="48"/>
      <c r="AR1829" s="48"/>
      <c r="AS1829" s="48"/>
      <c r="AT1829" s="48"/>
      <c r="AU1829" s="48"/>
      <c r="AV1829" s="48"/>
      <c r="AW1829" s="48"/>
      <c r="AX1829" s="48"/>
      <c r="AY1829" s="48"/>
      <c r="AZ1829" s="48"/>
      <c r="BA1829" s="48"/>
      <c r="BB1829" s="48"/>
    </row>
    <row r="1830" spans="1:54" x14ac:dyDescent="0.25">
      <c r="A1830" s="42" t="str">
        <f t="shared" si="69"/>
        <v/>
      </c>
      <c r="B1830" s="119"/>
      <c r="C1830" s="33"/>
      <c r="D1830" s="120"/>
      <c r="E1830" s="35"/>
      <c r="F1830" s="35"/>
      <c r="G1830" s="35"/>
      <c r="H1830" s="35"/>
      <c r="I1830" s="35"/>
      <c r="J1830" s="48"/>
      <c r="K1830" s="48"/>
      <c r="L1830" s="48"/>
      <c r="M1830" s="48"/>
      <c r="N1830" s="48"/>
      <c r="O1830" s="73"/>
      <c r="P1830" s="73"/>
      <c r="Q1830" s="73"/>
      <c r="R1830" s="73"/>
      <c r="S1830" s="73"/>
      <c r="T1830" s="48"/>
      <c r="U1830" s="48"/>
      <c r="V1830" s="48"/>
      <c r="W1830" s="48"/>
      <c r="X1830" s="48"/>
      <c r="Y1830" s="48"/>
      <c r="Z1830" s="48"/>
      <c r="AA1830" s="48"/>
      <c r="AB1830" s="48"/>
      <c r="AC1830" s="48"/>
      <c r="AD1830" s="48"/>
      <c r="AE1830" s="48"/>
      <c r="AF1830" s="48"/>
      <c r="AG1830" s="48"/>
      <c r="AH1830" s="48"/>
      <c r="AI1830" s="48"/>
      <c r="AJ1830" s="48"/>
      <c r="AK1830" s="48"/>
      <c r="AL1830" s="48"/>
      <c r="AM1830" s="48"/>
      <c r="AN1830" s="48"/>
      <c r="AO1830" s="48"/>
      <c r="AP1830" s="48"/>
      <c r="AQ1830" s="48"/>
      <c r="AR1830" s="48"/>
      <c r="AS1830" s="48"/>
      <c r="AT1830" s="48"/>
      <c r="AU1830" s="48"/>
      <c r="AV1830" s="48"/>
      <c r="AW1830" s="48"/>
      <c r="AX1830" s="48"/>
      <c r="AY1830" s="48"/>
      <c r="AZ1830" s="48"/>
      <c r="BA1830" s="48"/>
      <c r="BB1830" s="48"/>
    </row>
    <row r="1831" spans="1:54" x14ac:dyDescent="0.25">
      <c r="A1831" s="42" t="str">
        <f t="shared" si="69"/>
        <v/>
      </c>
      <c r="B1831" s="119"/>
      <c r="C1831" s="33"/>
      <c r="D1831" s="120"/>
      <c r="E1831" s="35"/>
      <c r="F1831" s="35"/>
      <c r="G1831" s="35"/>
      <c r="H1831" s="35"/>
      <c r="I1831" s="35"/>
      <c r="J1831" s="48"/>
      <c r="K1831" s="48"/>
      <c r="L1831" s="48"/>
      <c r="M1831" s="48"/>
      <c r="N1831" s="48"/>
      <c r="O1831" s="73"/>
      <c r="P1831" s="73"/>
      <c r="Q1831" s="73"/>
      <c r="R1831" s="73"/>
      <c r="S1831" s="73"/>
      <c r="T1831" s="48"/>
      <c r="U1831" s="48"/>
      <c r="V1831" s="48"/>
      <c r="W1831" s="48"/>
      <c r="X1831" s="48"/>
      <c r="Y1831" s="48"/>
      <c r="Z1831" s="48"/>
      <c r="AA1831" s="48"/>
      <c r="AB1831" s="48"/>
      <c r="AC1831" s="48"/>
      <c r="AD1831" s="48"/>
      <c r="AE1831" s="48"/>
      <c r="AF1831" s="48"/>
      <c r="AG1831" s="48"/>
      <c r="AH1831" s="48"/>
      <c r="AI1831" s="48"/>
      <c r="AJ1831" s="48"/>
      <c r="AK1831" s="48"/>
      <c r="AL1831" s="48"/>
      <c r="AM1831" s="48"/>
      <c r="AN1831" s="48"/>
      <c r="AO1831" s="48"/>
      <c r="AP1831" s="48"/>
      <c r="AQ1831" s="48"/>
      <c r="AR1831" s="48"/>
      <c r="AS1831" s="48"/>
      <c r="AT1831" s="48"/>
      <c r="AU1831" s="48"/>
      <c r="AV1831" s="48"/>
      <c r="AW1831" s="48"/>
      <c r="AX1831" s="48"/>
      <c r="AY1831" s="48"/>
      <c r="AZ1831" s="48"/>
      <c r="BA1831" s="48"/>
      <c r="BB1831" s="48"/>
    </row>
    <row r="1832" spans="1:54" x14ac:dyDescent="0.25">
      <c r="A1832" s="42" t="str">
        <f t="shared" si="69"/>
        <v/>
      </c>
      <c r="B1832" s="119"/>
      <c r="C1832" s="33"/>
      <c r="D1832" s="120"/>
      <c r="E1832" s="35"/>
      <c r="F1832" s="35"/>
      <c r="G1832" s="35"/>
      <c r="H1832" s="35"/>
      <c r="I1832" s="35"/>
      <c r="J1832" s="48"/>
      <c r="K1832" s="48"/>
      <c r="L1832" s="48"/>
      <c r="M1832" s="48"/>
      <c r="N1832" s="48"/>
      <c r="O1832" s="73"/>
      <c r="P1832" s="73"/>
      <c r="Q1832" s="73"/>
      <c r="R1832" s="73"/>
      <c r="S1832" s="73"/>
      <c r="T1832" s="48"/>
      <c r="U1832" s="48"/>
      <c r="V1832" s="48"/>
      <c r="W1832" s="48"/>
      <c r="X1832" s="48"/>
      <c r="Y1832" s="48"/>
      <c r="Z1832" s="48"/>
      <c r="AA1832" s="48"/>
      <c r="AB1832" s="48"/>
      <c r="AC1832" s="48"/>
      <c r="AD1832" s="48"/>
      <c r="AE1832" s="48"/>
      <c r="AF1832" s="48"/>
      <c r="AG1832" s="48"/>
      <c r="AH1832" s="48"/>
      <c r="AI1832" s="48"/>
      <c r="AJ1832" s="48"/>
      <c r="AK1832" s="48"/>
      <c r="AL1832" s="48"/>
      <c r="AM1832" s="48"/>
      <c r="AN1832" s="48"/>
      <c r="AO1832" s="48"/>
      <c r="AP1832" s="48"/>
      <c r="AQ1832" s="48"/>
      <c r="AR1832" s="48"/>
      <c r="AS1832" s="48"/>
      <c r="AT1832" s="48"/>
      <c r="AU1832" s="48"/>
      <c r="AV1832" s="48"/>
      <c r="AW1832" s="48"/>
      <c r="AX1832" s="48"/>
      <c r="AY1832" s="48"/>
      <c r="AZ1832" s="48"/>
      <c r="BA1832" s="48"/>
      <c r="BB1832" s="48"/>
    </row>
    <row r="1833" spans="1:54" x14ac:dyDescent="0.25">
      <c r="A1833" s="42" t="str">
        <f t="shared" si="69"/>
        <v/>
      </c>
      <c r="B1833" s="119"/>
      <c r="C1833" s="33"/>
      <c r="D1833" s="120"/>
      <c r="E1833" s="35"/>
      <c r="F1833" s="35"/>
      <c r="G1833" s="35"/>
      <c r="H1833" s="35"/>
      <c r="I1833" s="35"/>
      <c r="J1833" s="48"/>
      <c r="K1833" s="48"/>
      <c r="L1833" s="48"/>
      <c r="M1833" s="48"/>
      <c r="N1833" s="48"/>
      <c r="O1833" s="73"/>
      <c r="P1833" s="73"/>
      <c r="Q1833" s="73"/>
      <c r="R1833" s="73"/>
      <c r="S1833" s="73"/>
      <c r="T1833" s="48"/>
      <c r="U1833" s="48"/>
      <c r="V1833" s="48"/>
      <c r="W1833" s="48"/>
      <c r="X1833" s="48"/>
      <c r="Y1833" s="48"/>
      <c r="Z1833" s="48"/>
      <c r="AA1833" s="48"/>
      <c r="AB1833" s="48"/>
      <c r="AC1833" s="48"/>
      <c r="AD1833" s="48"/>
      <c r="AE1833" s="48"/>
      <c r="AF1833" s="48"/>
      <c r="AG1833" s="48"/>
      <c r="AH1833" s="48"/>
      <c r="AI1833" s="48"/>
      <c r="AJ1833" s="48"/>
      <c r="AK1833" s="48"/>
      <c r="AL1833" s="48"/>
      <c r="AM1833" s="48"/>
      <c r="AN1833" s="48"/>
      <c r="AO1833" s="48"/>
      <c r="AP1833" s="48"/>
      <c r="AQ1833" s="48"/>
      <c r="AR1833" s="48"/>
      <c r="AS1833" s="48"/>
      <c r="AT1833" s="48"/>
      <c r="AU1833" s="48"/>
      <c r="AV1833" s="48"/>
      <c r="AW1833" s="48"/>
      <c r="AX1833" s="48"/>
      <c r="AY1833" s="48"/>
      <c r="AZ1833" s="48"/>
      <c r="BA1833" s="48"/>
      <c r="BB1833" s="48"/>
    </row>
    <row r="1834" spans="1:54" x14ac:dyDescent="0.25">
      <c r="A1834" s="42" t="str">
        <f t="shared" si="69"/>
        <v/>
      </c>
      <c r="B1834" s="119"/>
      <c r="C1834" s="33"/>
      <c r="D1834" s="120"/>
      <c r="E1834" s="35"/>
      <c r="F1834" s="35"/>
      <c r="G1834" s="35"/>
      <c r="H1834" s="35"/>
      <c r="I1834" s="35"/>
      <c r="J1834" s="48"/>
      <c r="K1834" s="48"/>
      <c r="L1834" s="48"/>
      <c r="M1834" s="48"/>
      <c r="N1834" s="48"/>
      <c r="O1834" s="73"/>
      <c r="P1834" s="73"/>
      <c r="Q1834" s="73"/>
      <c r="R1834" s="73"/>
      <c r="S1834" s="73"/>
      <c r="T1834" s="48"/>
      <c r="U1834" s="48"/>
      <c r="V1834" s="48"/>
      <c r="W1834" s="48"/>
      <c r="X1834" s="48"/>
      <c r="Y1834" s="48"/>
      <c r="Z1834" s="48"/>
      <c r="AA1834" s="48"/>
      <c r="AB1834" s="48"/>
      <c r="AC1834" s="48"/>
      <c r="AD1834" s="48"/>
      <c r="AE1834" s="48"/>
      <c r="AF1834" s="48"/>
      <c r="AG1834" s="48"/>
      <c r="AH1834" s="48"/>
      <c r="AI1834" s="48"/>
      <c r="AJ1834" s="48"/>
      <c r="AK1834" s="48"/>
      <c r="AL1834" s="48"/>
      <c r="AM1834" s="48"/>
      <c r="AN1834" s="48"/>
      <c r="AO1834" s="48"/>
      <c r="AP1834" s="48"/>
      <c r="AQ1834" s="48"/>
      <c r="AR1834" s="48"/>
      <c r="AS1834" s="48"/>
      <c r="AT1834" s="48"/>
      <c r="AU1834" s="48"/>
      <c r="AV1834" s="48"/>
      <c r="AW1834" s="48"/>
      <c r="AX1834" s="48"/>
      <c r="AY1834" s="48"/>
      <c r="AZ1834" s="48"/>
      <c r="BA1834" s="48"/>
      <c r="BB1834" s="48"/>
    </row>
    <row r="1835" spans="1:54" x14ac:dyDescent="0.25">
      <c r="A1835" s="42" t="str">
        <f t="shared" si="69"/>
        <v/>
      </c>
      <c r="B1835" s="119"/>
      <c r="C1835" s="33"/>
      <c r="D1835" s="120"/>
      <c r="E1835" s="35"/>
      <c r="F1835" s="35"/>
      <c r="G1835" s="35"/>
      <c r="H1835" s="35"/>
      <c r="I1835" s="35"/>
      <c r="J1835" s="48"/>
      <c r="K1835" s="48"/>
      <c r="L1835" s="48"/>
      <c r="M1835" s="48"/>
      <c r="N1835" s="48"/>
      <c r="O1835" s="73"/>
      <c r="P1835" s="73"/>
      <c r="Q1835" s="73"/>
      <c r="R1835" s="73"/>
      <c r="S1835" s="73"/>
      <c r="T1835" s="48"/>
      <c r="U1835" s="48"/>
      <c r="V1835" s="48"/>
      <c r="W1835" s="48"/>
      <c r="X1835" s="48"/>
      <c r="Y1835" s="48"/>
      <c r="Z1835" s="48"/>
      <c r="AA1835" s="48"/>
      <c r="AB1835" s="48"/>
      <c r="AC1835" s="48"/>
      <c r="AD1835" s="48"/>
      <c r="AE1835" s="48"/>
      <c r="AF1835" s="48"/>
      <c r="AG1835" s="48"/>
      <c r="AH1835" s="48"/>
      <c r="AI1835" s="48"/>
      <c r="AJ1835" s="48"/>
      <c r="AK1835" s="48"/>
      <c r="AL1835" s="48"/>
      <c r="AM1835" s="48"/>
      <c r="AN1835" s="48"/>
      <c r="AO1835" s="48"/>
      <c r="AP1835" s="48"/>
      <c r="AQ1835" s="48"/>
      <c r="AR1835" s="48"/>
      <c r="AS1835" s="48"/>
      <c r="AT1835" s="48"/>
      <c r="AU1835" s="48"/>
      <c r="AV1835" s="48"/>
      <c r="AW1835" s="48"/>
      <c r="AX1835" s="48"/>
      <c r="AY1835" s="48"/>
      <c r="AZ1835" s="48"/>
      <c r="BA1835" s="48"/>
      <c r="BB1835" s="48"/>
    </row>
    <row r="1836" spans="1:54" x14ac:dyDescent="0.25">
      <c r="A1836" s="42" t="str">
        <f t="shared" si="69"/>
        <v/>
      </c>
      <c r="B1836" s="119"/>
      <c r="C1836" s="33"/>
      <c r="D1836" s="120"/>
      <c r="E1836" s="35"/>
      <c r="F1836" s="35"/>
      <c r="G1836" s="35"/>
      <c r="H1836" s="35"/>
      <c r="I1836" s="35"/>
      <c r="J1836" s="48"/>
      <c r="K1836" s="48"/>
      <c r="L1836" s="48"/>
      <c r="M1836" s="48"/>
      <c r="N1836" s="48"/>
      <c r="O1836" s="73"/>
      <c r="P1836" s="73"/>
      <c r="Q1836" s="73"/>
      <c r="R1836" s="73"/>
      <c r="S1836" s="73"/>
      <c r="T1836" s="48"/>
      <c r="U1836" s="48"/>
      <c r="V1836" s="48"/>
      <c r="W1836" s="48"/>
      <c r="X1836" s="48"/>
      <c r="Y1836" s="48"/>
      <c r="Z1836" s="48"/>
      <c r="AA1836" s="48"/>
      <c r="AB1836" s="48"/>
      <c r="AC1836" s="48"/>
      <c r="AD1836" s="48"/>
      <c r="AE1836" s="48"/>
      <c r="AF1836" s="48"/>
      <c r="AG1836" s="48"/>
      <c r="AH1836" s="48"/>
      <c r="AI1836" s="48"/>
      <c r="AJ1836" s="48"/>
      <c r="AK1836" s="48"/>
      <c r="AL1836" s="48"/>
      <c r="AM1836" s="48"/>
      <c r="AN1836" s="48"/>
      <c r="AO1836" s="48"/>
      <c r="AP1836" s="48"/>
      <c r="AQ1836" s="48"/>
      <c r="AR1836" s="48"/>
      <c r="AS1836" s="48"/>
      <c r="AT1836" s="48"/>
      <c r="AU1836" s="48"/>
      <c r="AV1836" s="48"/>
      <c r="AW1836" s="48"/>
      <c r="AX1836" s="48"/>
      <c r="AY1836" s="48"/>
      <c r="AZ1836" s="48"/>
      <c r="BA1836" s="48"/>
      <c r="BB1836" s="48"/>
    </row>
    <row r="1837" spans="1:54" x14ac:dyDescent="0.25">
      <c r="A1837" s="42" t="str">
        <f t="shared" si="69"/>
        <v/>
      </c>
      <c r="B1837" s="119"/>
      <c r="C1837" s="33"/>
      <c r="D1837" s="120"/>
      <c r="E1837" s="35"/>
      <c r="F1837" s="35"/>
      <c r="G1837" s="35"/>
      <c r="H1837" s="35"/>
      <c r="I1837" s="35"/>
      <c r="J1837" s="48"/>
      <c r="K1837" s="48"/>
      <c r="L1837" s="48"/>
      <c r="M1837" s="48"/>
      <c r="N1837" s="48"/>
      <c r="O1837" s="73"/>
      <c r="P1837" s="73"/>
      <c r="Q1837" s="73"/>
      <c r="R1837" s="73"/>
      <c r="S1837" s="73"/>
      <c r="T1837" s="48"/>
      <c r="U1837" s="48"/>
      <c r="V1837" s="48"/>
      <c r="W1837" s="48"/>
      <c r="X1837" s="48"/>
      <c r="Y1837" s="48"/>
      <c r="Z1837" s="48"/>
      <c r="AA1837" s="48"/>
      <c r="AB1837" s="48"/>
      <c r="AC1837" s="48"/>
      <c r="AD1837" s="48"/>
      <c r="AE1837" s="48"/>
      <c r="AF1837" s="48"/>
      <c r="AG1837" s="48"/>
      <c r="AH1837" s="48"/>
      <c r="AI1837" s="48"/>
      <c r="AJ1837" s="48"/>
      <c r="AK1837" s="48"/>
      <c r="AL1837" s="48"/>
      <c r="AM1837" s="48"/>
      <c r="AN1837" s="48"/>
      <c r="AO1837" s="48"/>
      <c r="AP1837" s="48"/>
      <c r="AQ1837" s="48"/>
      <c r="AR1837" s="48"/>
      <c r="AS1837" s="48"/>
      <c r="AT1837" s="48"/>
      <c r="AU1837" s="48"/>
      <c r="AV1837" s="48"/>
      <c r="AW1837" s="48"/>
      <c r="AX1837" s="48"/>
      <c r="AY1837" s="48"/>
      <c r="AZ1837" s="48"/>
      <c r="BA1837" s="48"/>
      <c r="BB1837" s="48"/>
    </row>
    <row r="1838" spans="1:54" x14ac:dyDescent="0.25">
      <c r="A1838" s="42" t="str">
        <f t="shared" si="69"/>
        <v/>
      </c>
      <c r="B1838" s="119"/>
      <c r="C1838" s="33"/>
      <c r="D1838" s="120"/>
      <c r="E1838" s="35"/>
      <c r="F1838" s="35"/>
      <c r="G1838" s="35"/>
      <c r="H1838" s="35"/>
      <c r="I1838" s="35"/>
      <c r="J1838" s="48"/>
      <c r="K1838" s="48"/>
      <c r="L1838" s="48"/>
      <c r="M1838" s="48"/>
      <c r="N1838" s="48"/>
      <c r="O1838" s="73"/>
      <c r="P1838" s="73"/>
      <c r="Q1838" s="73"/>
      <c r="R1838" s="73"/>
      <c r="S1838" s="73"/>
      <c r="T1838" s="48"/>
      <c r="U1838" s="48"/>
      <c r="V1838" s="48"/>
      <c r="W1838" s="48"/>
      <c r="X1838" s="48"/>
      <c r="Y1838" s="48"/>
      <c r="Z1838" s="48"/>
      <c r="AA1838" s="48"/>
      <c r="AB1838" s="48"/>
      <c r="AC1838" s="48"/>
      <c r="AD1838" s="48"/>
      <c r="AE1838" s="48"/>
      <c r="AF1838" s="48"/>
      <c r="AG1838" s="48"/>
      <c r="AH1838" s="48"/>
      <c r="AI1838" s="48"/>
      <c r="AJ1838" s="48"/>
      <c r="AK1838" s="48"/>
      <c r="AL1838" s="48"/>
      <c r="AM1838" s="48"/>
      <c r="AN1838" s="48"/>
      <c r="AO1838" s="48"/>
      <c r="AP1838" s="48"/>
      <c r="AQ1838" s="48"/>
      <c r="AR1838" s="48"/>
      <c r="AS1838" s="48"/>
      <c r="AT1838" s="48"/>
      <c r="AU1838" s="48"/>
      <c r="AV1838" s="48"/>
      <c r="AW1838" s="48"/>
      <c r="AX1838" s="48"/>
      <c r="AY1838" s="48"/>
      <c r="AZ1838" s="48"/>
      <c r="BA1838" s="48"/>
      <c r="BB1838" s="48"/>
    </row>
    <row r="1839" spans="1:54" x14ac:dyDescent="0.25">
      <c r="A1839" s="42" t="str">
        <f t="shared" si="69"/>
        <v/>
      </c>
      <c r="B1839" s="119"/>
      <c r="C1839" s="33"/>
      <c r="D1839" s="120"/>
      <c r="E1839" s="35"/>
      <c r="F1839" s="35"/>
      <c r="G1839" s="35"/>
      <c r="H1839" s="35"/>
      <c r="I1839" s="35"/>
      <c r="J1839" s="48"/>
      <c r="K1839" s="48"/>
      <c r="L1839" s="48"/>
      <c r="M1839" s="48"/>
      <c r="N1839" s="48"/>
      <c r="O1839" s="73"/>
      <c r="P1839" s="73"/>
      <c r="Q1839" s="73"/>
      <c r="R1839" s="73"/>
      <c r="S1839" s="73"/>
      <c r="T1839" s="48"/>
      <c r="U1839" s="48"/>
      <c r="V1839" s="48"/>
      <c r="W1839" s="48"/>
      <c r="X1839" s="48"/>
      <c r="Y1839" s="48"/>
      <c r="Z1839" s="48"/>
      <c r="AA1839" s="48"/>
      <c r="AB1839" s="48"/>
      <c r="AC1839" s="48"/>
      <c r="AD1839" s="48"/>
      <c r="AE1839" s="48"/>
      <c r="AF1839" s="48"/>
      <c r="AG1839" s="48"/>
      <c r="AH1839" s="48"/>
      <c r="AI1839" s="48"/>
      <c r="AJ1839" s="48"/>
      <c r="AK1839" s="48"/>
      <c r="AL1839" s="48"/>
      <c r="AM1839" s="48"/>
      <c r="AN1839" s="48"/>
      <c r="AO1839" s="48"/>
      <c r="AP1839" s="48"/>
      <c r="AQ1839" s="48"/>
      <c r="AR1839" s="48"/>
      <c r="AS1839" s="48"/>
      <c r="AT1839" s="48"/>
      <c r="AU1839" s="48"/>
      <c r="AV1839" s="48"/>
      <c r="AW1839" s="48"/>
      <c r="AX1839" s="48"/>
      <c r="AY1839" s="48"/>
      <c r="AZ1839" s="48"/>
      <c r="BA1839" s="48"/>
      <c r="BB1839" s="48"/>
    </row>
    <row r="1840" spans="1:54" x14ac:dyDescent="0.25">
      <c r="A1840" s="42" t="str">
        <f t="shared" si="69"/>
        <v/>
      </c>
      <c r="B1840" s="119"/>
      <c r="C1840" s="33"/>
      <c r="D1840" s="120"/>
      <c r="E1840" s="35"/>
      <c r="F1840" s="35"/>
      <c r="G1840" s="35"/>
      <c r="H1840" s="35"/>
      <c r="I1840" s="35"/>
      <c r="J1840" s="48"/>
      <c r="K1840" s="48"/>
      <c r="L1840" s="48"/>
      <c r="M1840" s="48"/>
      <c r="N1840" s="48"/>
      <c r="O1840" s="73"/>
      <c r="P1840" s="73"/>
      <c r="Q1840" s="73"/>
      <c r="R1840" s="73"/>
      <c r="S1840" s="73"/>
      <c r="T1840" s="48"/>
      <c r="U1840" s="48"/>
      <c r="V1840" s="48"/>
      <c r="W1840" s="48"/>
      <c r="X1840" s="48"/>
      <c r="Y1840" s="48"/>
      <c r="Z1840" s="48"/>
      <c r="AA1840" s="48"/>
      <c r="AB1840" s="48"/>
      <c r="AC1840" s="48"/>
      <c r="AD1840" s="48"/>
      <c r="AE1840" s="48"/>
      <c r="AF1840" s="48"/>
      <c r="AG1840" s="48"/>
      <c r="AH1840" s="48"/>
      <c r="AI1840" s="48"/>
      <c r="AJ1840" s="48"/>
      <c r="AK1840" s="48"/>
      <c r="AL1840" s="48"/>
      <c r="AM1840" s="48"/>
      <c r="AN1840" s="48"/>
      <c r="AO1840" s="48"/>
      <c r="AP1840" s="48"/>
      <c r="AQ1840" s="48"/>
      <c r="AR1840" s="48"/>
      <c r="AS1840" s="48"/>
      <c r="AT1840" s="48"/>
      <c r="AU1840" s="48"/>
      <c r="AV1840" s="48"/>
      <c r="AW1840" s="48"/>
      <c r="AX1840" s="48"/>
      <c r="AY1840" s="48"/>
      <c r="AZ1840" s="48"/>
      <c r="BA1840" s="48"/>
      <c r="BB1840" s="48"/>
    </row>
    <row r="1841" spans="1:54" x14ac:dyDescent="0.25">
      <c r="A1841" s="42" t="str">
        <f t="shared" si="69"/>
        <v/>
      </c>
      <c r="B1841" s="119"/>
      <c r="C1841" s="33"/>
      <c r="D1841" s="120"/>
      <c r="E1841" s="35"/>
      <c r="F1841" s="35"/>
      <c r="G1841" s="35"/>
      <c r="H1841" s="35"/>
      <c r="I1841" s="35"/>
      <c r="J1841" s="48"/>
      <c r="K1841" s="48"/>
      <c r="L1841" s="48"/>
      <c r="M1841" s="48"/>
      <c r="N1841" s="48"/>
      <c r="O1841" s="73"/>
      <c r="P1841" s="73"/>
      <c r="Q1841" s="73"/>
      <c r="R1841" s="73"/>
      <c r="S1841" s="73"/>
      <c r="T1841" s="48"/>
      <c r="U1841" s="48"/>
      <c r="V1841" s="48"/>
      <c r="W1841" s="48"/>
      <c r="X1841" s="48"/>
      <c r="Y1841" s="48"/>
      <c r="Z1841" s="48"/>
      <c r="AA1841" s="48"/>
      <c r="AB1841" s="48"/>
      <c r="AC1841" s="48"/>
      <c r="AD1841" s="48"/>
      <c r="AE1841" s="48"/>
      <c r="AF1841" s="48"/>
      <c r="AG1841" s="48"/>
      <c r="AH1841" s="48"/>
      <c r="AI1841" s="48"/>
      <c r="AJ1841" s="48"/>
      <c r="AK1841" s="48"/>
      <c r="AL1841" s="48"/>
      <c r="AM1841" s="48"/>
      <c r="AN1841" s="48"/>
      <c r="AO1841" s="48"/>
      <c r="AP1841" s="48"/>
      <c r="AQ1841" s="48"/>
      <c r="AR1841" s="48"/>
      <c r="AS1841" s="48"/>
      <c r="AT1841" s="48"/>
      <c r="AU1841" s="48"/>
      <c r="AV1841" s="48"/>
      <c r="AW1841" s="48"/>
      <c r="AX1841" s="48"/>
      <c r="AY1841" s="48"/>
      <c r="AZ1841" s="48"/>
      <c r="BA1841" s="48"/>
      <c r="BB1841" s="48"/>
    </row>
    <row r="1842" spans="1:54" x14ac:dyDescent="0.25">
      <c r="A1842" s="42" t="str">
        <f t="shared" si="69"/>
        <v/>
      </c>
      <c r="B1842" s="119"/>
      <c r="C1842" s="33"/>
      <c r="D1842" s="120"/>
      <c r="E1842" s="35"/>
      <c r="F1842" s="35"/>
      <c r="G1842" s="35"/>
      <c r="H1842" s="35"/>
      <c r="I1842" s="35"/>
      <c r="J1842" s="48"/>
      <c r="K1842" s="48"/>
      <c r="L1842" s="48"/>
      <c r="M1842" s="48"/>
      <c r="N1842" s="48"/>
      <c r="O1842" s="73"/>
      <c r="P1842" s="73"/>
      <c r="Q1842" s="73"/>
      <c r="R1842" s="73"/>
      <c r="S1842" s="73"/>
      <c r="T1842" s="48"/>
      <c r="U1842" s="48"/>
      <c r="V1842" s="48"/>
      <c r="W1842" s="48"/>
      <c r="X1842" s="48"/>
      <c r="Y1842" s="48"/>
      <c r="Z1842" s="48"/>
      <c r="AA1842" s="48"/>
      <c r="AB1842" s="48"/>
      <c r="AC1842" s="48"/>
      <c r="AD1842" s="48"/>
      <c r="AE1842" s="48"/>
      <c r="AF1842" s="48"/>
      <c r="AG1842" s="48"/>
      <c r="AH1842" s="48"/>
      <c r="AI1842" s="48"/>
      <c r="AJ1842" s="48"/>
      <c r="AK1842" s="48"/>
      <c r="AL1842" s="48"/>
      <c r="AM1842" s="48"/>
      <c r="AN1842" s="48"/>
      <c r="AO1842" s="48"/>
      <c r="AP1842" s="48"/>
      <c r="AQ1842" s="48"/>
      <c r="AR1842" s="48"/>
      <c r="AS1842" s="48"/>
      <c r="AT1842" s="48"/>
      <c r="AU1842" s="48"/>
      <c r="AV1842" s="48"/>
      <c r="AW1842" s="48"/>
      <c r="AX1842" s="48"/>
      <c r="AY1842" s="48"/>
      <c r="AZ1842" s="48"/>
      <c r="BA1842" s="48"/>
      <c r="BB1842" s="48"/>
    </row>
    <row r="1843" spans="1:54" x14ac:dyDescent="0.25">
      <c r="A1843" s="42" t="str">
        <f t="shared" si="69"/>
        <v/>
      </c>
      <c r="B1843" s="119"/>
      <c r="C1843" s="33"/>
      <c r="D1843" s="120"/>
      <c r="E1843" s="35"/>
      <c r="F1843" s="35"/>
      <c r="G1843" s="35"/>
      <c r="H1843" s="35"/>
      <c r="I1843" s="35"/>
      <c r="J1843" s="48"/>
      <c r="K1843" s="48"/>
      <c r="L1843" s="48"/>
      <c r="M1843" s="48"/>
      <c r="N1843" s="48"/>
      <c r="O1843" s="73"/>
      <c r="P1843" s="73"/>
      <c r="Q1843" s="73"/>
      <c r="R1843" s="73"/>
      <c r="S1843" s="73"/>
      <c r="T1843" s="48"/>
      <c r="U1843" s="48"/>
      <c r="V1843" s="48"/>
      <c r="W1843" s="48"/>
      <c r="X1843" s="48"/>
      <c r="Y1843" s="48"/>
      <c r="Z1843" s="48"/>
      <c r="AA1843" s="48"/>
      <c r="AB1843" s="48"/>
      <c r="AC1843" s="48"/>
      <c r="AD1843" s="48"/>
      <c r="AE1843" s="48"/>
      <c r="AF1843" s="48"/>
      <c r="AG1843" s="48"/>
      <c r="AH1843" s="48"/>
      <c r="AI1843" s="48"/>
      <c r="AJ1843" s="48"/>
      <c r="AK1843" s="48"/>
      <c r="AL1843" s="48"/>
      <c r="AM1843" s="48"/>
      <c r="AN1843" s="48"/>
      <c r="AO1843" s="48"/>
      <c r="AP1843" s="48"/>
      <c r="AQ1843" s="48"/>
      <c r="AR1843" s="48"/>
      <c r="AS1843" s="48"/>
      <c r="AT1843" s="48"/>
      <c r="AU1843" s="48"/>
      <c r="AV1843" s="48"/>
      <c r="AW1843" s="48"/>
      <c r="AX1843" s="48"/>
      <c r="AY1843" s="48"/>
      <c r="AZ1843" s="48"/>
      <c r="BA1843" s="48"/>
      <c r="BB1843" s="48"/>
    </row>
    <row r="1844" spans="1:54" x14ac:dyDescent="0.25">
      <c r="A1844" s="42" t="str">
        <f t="shared" si="69"/>
        <v/>
      </c>
      <c r="B1844" s="119"/>
      <c r="C1844" s="33"/>
      <c r="D1844" s="120"/>
      <c r="E1844" s="35"/>
      <c r="F1844" s="35"/>
      <c r="G1844" s="35"/>
      <c r="H1844" s="35"/>
      <c r="I1844" s="35"/>
      <c r="J1844" s="48"/>
      <c r="K1844" s="48"/>
      <c r="L1844" s="48"/>
      <c r="M1844" s="48"/>
      <c r="N1844" s="48"/>
      <c r="O1844" s="73"/>
      <c r="P1844" s="73"/>
      <c r="Q1844" s="73"/>
      <c r="R1844" s="73"/>
      <c r="S1844" s="73"/>
      <c r="T1844" s="48"/>
      <c r="U1844" s="48"/>
      <c r="V1844" s="48"/>
      <c r="W1844" s="48"/>
      <c r="X1844" s="48"/>
      <c r="Y1844" s="48"/>
      <c r="Z1844" s="48"/>
      <c r="AA1844" s="48"/>
      <c r="AB1844" s="48"/>
      <c r="AC1844" s="48"/>
      <c r="AD1844" s="48"/>
      <c r="AE1844" s="48"/>
      <c r="AF1844" s="48"/>
      <c r="AG1844" s="48"/>
      <c r="AH1844" s="48"/>
      <c r="AI1844" s="48"/>
      <c r="AJ1844" s="48"/>
      <c r="AK1844" s="48"/>
      <c r="AL1844" s="48"/>
      <c r="AM1844" s="48"/>
      <c r="AN1844" s="48"/>
      <c r="AO1844" s="48"/>
      <c r="AP1844" s="48"/>
      <c r="AQ1844" s="48"/>
      <c r="AR1844" s="48"/>
      <c r="AS1844" s="48"/>
      <c r="AT1844" s="48"/>
      <c r="AU1844" s="48"/>
      <c r="AV1844" s="48"/>
      <c r="AW1844" s="48"/>
      <c r="AX1844" s="48"/>
      <c r="AY1844" s="48"/>
      <c r="AZ1844" s="48"/>
      <c r="BA1844" s="48"/>
      <c r="BB1844" s="48"/>
    </row>
    <row r="1845" spans="1:54" x14ac:dyDescent="0.25">
      <c r="A1845" s="42" t="str">
        <f t="shared" si="69"/>
        <v/>
      </c>
      <c r="B1845" s="119"/>
      <c r="C1845" s="33"/>
      <c r="D1845" s="120"/>
      <c r="E1845" s="35"/>
      <c r="F1845" s="35"/>
      <c r="G1845" s="35"/>
      <c r="H1845" s="35"/>
      <c r="I1845" s="35"/>
      <c r="J1845" s="48"/>
      <c r="K1845" s="48"/>
      <c r="L1845" s="48"/>
      <c r="M1845" s="48"/>
      <c r="N1845" s="48"/>
      <c r="O1845" s="73"/>
      <c r="P1845" s="73"/>
      <c r="Q1845" s="73"/>
      <c r="R1845" s="73"/>
      <c r="S1845" s="73"/>
      <c r="T1845" s="48"/>
      <c r="U1845" s="48"/>
      <c r="V1845" s="48"/>
      <c r="W1845" s="48"/>
      <c r="X1845" s="48"/>
      <c r="Y1845" s="48"/>
      <c r="Z1845" s="48"/>
      <c r="AA1845" s="48"/>
      <c r="AB1845" s="48"/>
      <c r="AC1845" s="48"/>
      <c r="AD1845" s="48"/>
      <c r="AE1845" s="48"/>
      <c r="AF1845" s="48"/>
      <c r="AG1845" s="48"/>
      <c r="AH1845" s="48"/>
      <c r="AI1845" s="48"/>
      <c r="AJ1845" s="48"/>
      <c r="AK1845" s="48"/>
      <c r="AL1845" s="48"/>
      <c r="AM1845" s="48"/>
      <c r="AN1845" s="48"/>
      <c r="AO1845" s="48"/>
      <c r="AP1845" s="48"/>
      <c r="AQ1845" s="48"/>
      <c r="AR1845" s="48"/>
      <c r="AS1845" s="48"/>
      <c r="AT1845" s="48"/>
      <c r="AU1845" s="48"/>
      <c r="AV1845" s="48"/>
      <c r="AW1845" s="48"/>
      <c r="AX1845" s="48"/>
      <c r="AY1845" s="48"/>
      <c r="AZ1845" s="48"/>
      <c r="BA1845" s="48"/>
      <c r="BB1845" s="48"/>
    </row>
    <row r="1846" spans="1:54" x14ac:dyDescent="0.25">
      <c r="A1846" s="42" t="str">
        <f t="shared" si="69"/>
        <v/>
      </c>
      <c r="B1846" s="119"/>
      <c r="C1846" s="33"/>
      <c r="D1846" s="120"/>
      <c r="E1846" s="35"/>
      <c r="F1846" s="35"/>
      <c r="G1846" s="35"/>
      <c r="H1846" s="35"/>
      <c r="I1846" s="35"/>
      <c r="J1846" s="48"/>
      <c r="K1846" s="48"/>
      <c r="L1846" s="48"/>
      <c r="M1846" s="48"/>
      <c r="N1846" s="48"/>
      <c r="O1846" s="73"/>
      <c r="P1846" s="73"/>
      <c r="Q1846" s="73"/>
      <c r="R1846" s="73"/>
      <c r="S1846" s="73"/>
      <c r="T1846" s="48"/>
      <c r="U1846" s="48"/>
      <c r="V1846" s="48"/>
      <c r="W1846" s="48"/>
      <c r="X1846" s="48"/>
      <c r="Y1846" s="48"/>
      <c r="Z1846" s="48"/>
      <c r="AA1846" s="48"/>
      <c r="AB1846" s="48"/>
      <c r="AC1846" s="48"/>
      <c r="AD1846" s="48"/>
      <c r="AE1846" s="48"/>
      <c r="AF1846" s="48"/>
      <c r="AG1846" s="48"/>
      <c r="AH1846" s="48"/>
      <c r="AI1846" s="48"/>
      <c r="AJ1846" s="48"/>
      <c r="AK1846" s="48"/>
      <c r="AL1846" s="48"/>
      <c r="AM1846" s="48"/>
      <c r="AN1846" s="48"/>
      <c r="AO1846" s="48"/>
      <c r="AP1846" s="48"/>
      <c r="AQ1846" s="48"/>
      <c r="AR1846" s="48"/>
      <c r="AS1846" s="48"/>
      <c r="AT1846" s="48"/>
      <c r="AU1846" s="48"/>
      <c r="AV1846" s="48"/>
      <c r="AW1846" s="48"/>
      <c r="AX1846" s="48"/>
      <c r="AY1846" s="48"/>
      <c r="AZ1846" s="48"/>
      <c r="BA1846" s="48"/>
      <c r="BB1846" s="48"/>
    </row>
    <row r="1847" spans="1:54" x14ac:dyDescent="0.25">
      <c r="A1847" s="42" t="str">
        <f t="shared" si="69"/>
        <v/>
      </c>
      <c r="B1847" s="119"/>
      <c r="C1847" s="33"/>
      <c r="D1847" s="120"/>
      <c r="E1847" s="35"/>
      <c r="F1847" s="35"/>
      <c r="G1847" s="35"/>
      <c r="H1847" s="35"/>
      <c r="I1847" s="35"/>
      <c r="J1847" s="48"/>
      <c r="K1847" s="48"/>
      <c r="L1847" s="48"/>
      <c r="M1847" s="48"/>
      <c r="N1847" s="48"/>
      <c r="O1847" s="73"/>
      <c r="P1847" s="73"/>
      <c r="Q1847" s="73"/>
      <c r="R1847" s="73"/>
      <c r="S1847" s="73"/>
      <c r="T1847" s="48"/>
      <c r="U1847" s="48"/>
      <c r="V1847" s="48"/>
      <c r="W1847" s="48"/>
      <c r="X1847" s="48"/>
      <c r="Y1847" s="48"/>
      <c r="Z1847" s="48"/>
      <c r="AA1847" s="48"/>
      <c r="AB1847" s="48"/>
      <c r="AC1847" s="48"/>
      <c r="AD1847" s="48"/>
      <c r="AE1847" s="48"/>
      <c r="AF1847" s="48"/>
      <c r="AG1847" s="48"/>
      <c r="AH1847" s="48"/>
      <c r="AI1847" s="48"/>
      <c r="AJ1847" s="48"/>
      <c r="AK1847" s="48"/>
      <c r="AL1847" s="48"/>
      <c r="AM1847" s="48"/>
      <c r="AN1847" s="48"/>
      <c r="AO1847" s="48"/>
      <c r="AP1847" s="48"/>
      <c r="AQ1847" s="48"/>
      <c r="AR1847" s="48"/>
      <c r="AS1847" s="48"/>
      <c r="AT1847" s="48"/>
      <c r="AU1847" s="48"/>
      <c r="AV1847" s="48"/>
      <c r="AW1847" s="48"/>
      <c r="AX1847" s="48"/>
      <c r="AY1847" s="48"/>
      <c r="AZ1847" s="48"/>
      <c r="BA1847" s="48"/>
      <c r="BB1847" s="48"/>
    </row>
    <row r="1848" spans="1:54" x14ac:dyDescent="0.25">
      <c r="A1848" s="42" t="str">
        <f t="shared" si="69"/>
        <v/>
      </c>
      <c r="B1848" s="119"/>
      <c r="C1848" s="33"/>
      <c r="D1848" s="120"/>
      <c r="E1848" s="35"/>
      <c r="F1848" s="35"/>
      <c r="G1848" s="35"/>
      <c r="H1848" s="35"/>
      <c r="I1848" s="35"/>
      <c r="J1848" s="48"/>
      <c r="K1848" s="48"/>
      <c r="L1848" s="48"/>
      <c r="M1848" s="48"/>
      <c r="N1848" s="48"/>
      <c r="O1848" s="73"/>
      <c r="P1848" s="73"/>
      <c r="Q1848" s="73"/>
      <c r="R1848" s="73"/>
      <c r="S1848" s="73"/>
      <c r="T1848" s="48"/>
      <c r="U1848" s="48"/>
      <c r="V1848" s="48"/>
      <c r="W1848" s="48"/>
      <c r="X1848" s="48"/>
      <c r="Y1848" s="48"/>
      <c r="Z1848" s="48"/>
      <c r="AA1848" s="48"/>
      <c r="AB1848" s="48"/>
      <c r="AC1848" s="48"/>
      <c r="AD1848" s="48"/>
      <c r="AE1848" s="48"/>
      <c r="AF1848" s="48"/>
      <c r="AG1848" s="48"/>
      <c r="AH1848" s="48"/>
      <c r="AI1848" s="48"/>
      <c r="AJ1848" s="48"/>
      <c r="AK1848" s="48"/>
      <c r="AL1848" s="48"/>
      <c r="AM1848" s="48"/>
      <c r="AN1848" s="48"/>
      <c r="AO1848" s="48"/>
      <c r="AP1848" s="48"/>
      <c r="AQ1848" s="48"/>
      <c r="AR1848" s="48"/>
      <c r="AS1848" s="48"/>
      <c r="AT1848" s="48"/>
      <c r="AU1848" s="48"/>
      <c r="AV1848" s="48"/>
      <c r="AW1848" s="48"/>
      <c r="AX1848" s="48"/>
      <c r="AY1848" s="48"/>
      <c r="AZ1848" s="48"/>
      <c r="BA1848" s="48"/>
      <c r="BB1848" s="48"/>
    </row>
    <row r="1849" spans="1:54" x14ac:dyDescent="0.25">
      <c r="A1849" s="42" t="str">
        <f t="shared" si="69"/>
        <v/>
      </c>
      <c r="B1849" s="119"/>
      <c r="C1849" s="33"/>
      <c r="D1849" s="120"/>
      <c r="E1849" s="35"/>
      <c r="F1849" s="35"/>
      <c r="G1849" s="35"/>
      <c r="H1849" s="35"/>
      <c r="I1849" s="35"/>
      <c r="J1849" s="48"/>
      <c r="K1849" s="48"/>
      <c r="L1849" s="48"/>
      <c r="M1849" s="48"/>
      <c r="N1849" s="48"/>
      <c r="O1849" s="73"/>
      <c r="P1849" s="73"/>
      <c r="Q1849" s="73"/>
      <c r="R1849" s="73"/>
      <c r="S1849" s="73"/>
      <c r="T1849" s="48"/>
      <c r="U1849" s="48"/>
      <c r="V1849" s="48"/>
      <c r="W1849" s="48"/>
      <c r="X1849" s="48"/>
      <c r="Y1849" s="48"/>
      <c r="Z1849" s="48"/>
      <c r="AA1849" s="48"/>
      <c r="AB1849" s="48"/>
      <c r="AC1849" s="48"/>
      <c r="AD1849" s="48"/>
      <c r="AE1849" s="48"/>
      <c r="AF1849" s="48"/>
      <c r="AG1849" s="48"/>
      <c r="AH1849" s="48"/>
      <c r="AI1849" s="48"/>
      <c r="AJ1849" s="48"/>
      <c r="AK1849" s="48"/>
      <c r="AL1849" s="48"/>
      <c r="AM1849" s="48"/>
      <c r="AN1849" s="48"/>
      <c r="AO1849" s="48"/>
      <c r="AP1849" s="48"/>
      <c r="AQ1849" s="48"/>
      <c r="AR1849" s="48"/>
      <c r="AS1849" s="48"/>
      <c r="AT1849" s="48"/>
      <c r="AU1849" s="48"/>
      <c r="AV1849" s="48"/>
      <c r="AW1849" s="48"/>
      <c r="AX1849" s="48"/>
      <c r="AY1849" s="48"/>
      <c r="AZ1849" s="48"/>
      <c r="BA1849" s="48"/>
      <c r="BB1849" s="48"/>
    </row>
    <row r="1850" spans="1:54" x14ac:dyDescent="0.25">
      <c r="A1850" s="42" t="str">
        <f t="shared" si="69"/>
        <v/>
      </c>
      <c r="B1850" s="119"/>
      <c r="C1850" s="33"/>
      <c r="D1850" s="120"/>
      <c r="E1850" s="35"/>
      <c r="F1850" s="35"/>
      <c r="G1850" s="35"/>
      <c r="H1850" s="35"/>
      <c r="I1850" s="35"/>
      <c r="J1850" s="48"/>
      <c r="K1850" s="48"/>
      <c r="L1850" s="48"/>
      <c r="M1850" s="48"/>
      <c r="N1850" s="48"/>
      <c r="O1850" s="73"/>
      <c r="P1850" s="73"/>
      <c r="Q1850" s="73"/>
      <c r="R1850" s="73"/>
      <c r="S1850" s="73"/>
      <c r="T1850" s="48"/>
      <c r="U1850" s="48"/>
      <c r="V1850" s="48"/>
      <c r="W1850" s="48"/>
      <c r="X1850" s="48"/>
      <c r="Y1850" s="48"/>
      <c r="Z1850" s="48"/>
      <c r="AA1850" s="48"/>
      <c r="AB1850" s="48"/>
      <c r="AC1850" s="48"/>
      <c r="AD1850" s="48"/>
      <c r="AE1850" s="48"/>
      <c r="AF1850" s="48"/>
      <c r="AG1850" s="48"/>
      <c r="AH1850" s="48"/>
      <c r="AI1850" s="48"/>
      <c r="AJ1850" s="48"/>
      <c r="AK1850" s="48"/>
      <c r="AL1850" s="48"/>
      <c r="AM1850" s="48"/>
      <c r="AN1850" s="48"/>
      <c r="AO1850" s="48"/>
      <c r="AP1850" s="48"/>
      <c r="AQ1850" s="48"/>
      <c r="AR1850" s="48"/>
      <c r="AS1850" s="48"/>
      <c r="AT1850" s="48"/>
      <c r="AU1850" s="48"/>
      <c r="AV1850" s="48"/>
      <c r="AW1850" s="48"/>
      <c r="AX1850" s="48"/>
      <c r="AY1850" s="48"/>
      <c r="AZ1850" s="48"/>
      <c r="BA1850" s="48"/>
      <c r="BB1850" s="48"/>
    </row>
    <row r="1851" spans="1:54" x14ac:dyDescent="0.25">
      <c r="A1851" s="42" t="str">
        <f t="shared" si="69"/>
        <v/>
      </c>
      <c r="B1851" s="119"/>
      <c r="C1851" s="33"/>
      <c r="D1851" s="120"/>
      <c r="E1851" s="35"/>
      <c r="F1851" s="35"/>
      <c r="G1851" s="35"/>
      <c r="H1851" s="35"/>
      <c r="I1851" s="35"/>
      <c r="J1851" s="48"/>
      <c r="K1851" s="48"/>
      <c r="L1851" s="48"/>
      <c r="M1851" s="48"/>
      <c r="N1851" s="48"/>
      <c r="O1851" s="73"/>
      <c r="P1851" s="73"/>
      <c r="Q1851" s="73"/>
      <c r="R1851" s="73"/>
      <c r="S1851" s="73"/>
      <c r="T1851" s="48"/>
      <c r="U1851" s="48"/>
      <c r="V1851" s="48"/>
      <c r="W1851" s="48"/>
      <c r="X1851" s="48"/>
      <c r="Y1851" s="48"/>
      <c r="Z1851" s="48"/>
      <c r="AA1851" s="48"/>
      <c r="AB1851" s="48"/>
      <c r="AC1851" s="48"/>
      <c r="AD1851" s="48"/>
      <c r="AE1851" s="48"/>
      <c r="AF1851" s="48"/>
      <c r="AG1851" s="48"/>
      <c r="AH1851" s="48"/>
      <c r="AI1851" s="48"/>
      <c r="AJ1851" s="48"/>
      <c r="AK1851" s="48"/>
      <c r="AL1851" s="48"/>
      <c r="AM1851" s="48"/>
      <c r="AN1851" s="48"/>
      <c r="AO1851" s="48"/>
      <c r="AP1851" s="48"/>
      <c r="AQ1851" s="48"/>
      <c r="AR1851" s="48"/>
      <c r="AS1851" s="48"/>
      <c r="AT1851" s="48"/>
      <c r="AU1851" s="48"/>
      <c r="AV1851" s="48"/>
      <c r="AW1851" s="48"/>
      <c r="AX1851" s="48"/>
      <c r="AY1851" s="48"/>
      <c r="AZ1851" s="48"/>
      <c r="BA1851" s="48"/>
      <c r="BB1851" s="48"/>
    </row>
    <row r="1852" spans="1:54" x14ac:dyDescent="0.25">
      <c r="A1852" s="42" t="str">
        <f t="shared" si="69"/>
        <v/>
      </c>
      <c r="B1852" s="119"/>
      <c r="C1852" s="33"/>
      <c r="D1852" s="120"/>
      <c r="E1852" s="35"/>
      <c r="F1852" s="35"/>
      <c r="G1852" s="35"/>
      <c r="H1852" s="35"/>
      <c r="I1852" s="35"/>
      <c r="J1852" s="48"/>
      <c r="K1852" s="48"/>
      <c r="L1852" s="48"/>
      <c r="M1852" s="48"/>
      <c r="N1852" s="48"/>
      <c r="O1852" s="73"/>
      <c r="P1852" s="73"/>
      <c r="Q1852" s="73"/>
      <c r="R1852" s="73"/>
      <c r="S1852" s="73"/>
      <c r="T1852" s="48"/>
      <c r="U1852" s="48"/>
      <c r="V1852" s="48"/>
      <c r="W1852" s="48"/>
      <c r="X1852" s="48"/>
      <c r="Y1852" s="48"/>
      <c r="Z1852" s="48"/>
      <c r="AA1852" s="48"/>
      <c r="AB1852" s="48"/>
      <c r="AC1852" s="48"/>
      <c r="AD1852" s="48"/>
      <c r="AE1852" s="48"/>
      <c r="AF1852" s="48"/>
      <c r="AG1852" s="48"/>
      <c r="AH1852" s="48"/>
      <c r="AI1852" s="48"/>
      <c r="AJ1852" s="48"/>
      <c r="AK1852" s="48"/>
      <c r="AL1852" s="48"/>
      <c r="AM1852" s="48"/>
      <c r="AN1852" s="48"/>
      <c r="AO1852" s="48"/>
      <c r="AP1852" s="48"/>
      <c r="AQ1852" s="48"/>
      <c r="AR1852" s="48"/>
      <c r="AS1852" s="48"/>
      <c r="AT1852" s="48"/>
      <c r="AU1852" s="48"/>
      <c r="AV1852" s="48"/>
      <c r="AW1852" s="48"/>
      <c r="AX1852" s="48"/>
      <c r="AY1852" s="48"/>
      <c r="AZ1852" s="48"/>
      <c r="BA1852" s="48"/>
      <c r="BB1852" s="48"/>
    </row>
    <row r="1853" spans="1:54" x14ac:dyDescent="0.25">
      <c r="A1853" s="42" t="str">
        <f t="shared" si="69"/>
        <v/>
      </c>
      <c r="B1853" s="119"/>
      <c r="C1853" s="33"/>
      <c r="D1853" s="120"/>
      <c r="E1853" s="35"/>
      <c r="F1853" s="35"/>
      <c r="G1853" s="35"/>
      <c r="H1853" s="35"/>
      <c r="I1853" s="35"/>
      <c r="J1853" s="48"/>
      <c r="K1853" s="48"/>
      <c r="L1853" s="48"/>
      <c r="M1853" s="48"/>
      <c r="N1853" s="48"/>
      <c r="O1853" s="73"/>
      <c r="P1853" s="73"/>
      <c r="Q1853" s="73"/>
      <c r="R1853" s="73"/>
      <c r="S1853" s="73"/>
      <c r="T1853" s="48"/>
      <c r="U1853" s="48"/>
      <c r="V1853" s="48"/>
      <c r="W1853" s="48"/>
      <c r="X1853" s="48"/>
      <c r="Y1853" s="48"/>
      <c r="Z1853" s="48"/>
      <c r="AA1853" s="48"/>
      <c r="AB1853" s="48"/>
      <c r="AC1853" s="48"/>
      <c r="AD1853" s="48"/>
      <c r="AE1853" s="48"/>
      <c r="AF1853" s="48"/>
      <c r="AG1853" s="48"/>
      <c r="AH1853" s="48"/>
      <c r="AI1853" s="48"/>
      <c r="AJ1853" s="48"/>
      <c r="AK1853" s="48"/>
      <c r="AL1853" s="48"/>
      <c r="AM1853" s="48"/>
      <c r="AN1853" s="48"/>
      <c r="AO1853" s="48"/>
      <c r="AP1853" s="48"/>
      <c r="AQ1853" s="48"/>
      <c r="AR1853" s="48"/>
      <c r="AS1853" s="48"/>
      <c r="AT1853" s="48"/>
      <c r="AU1853" s="48"/>
      <c r="AV1853" s="48"/>
      <c r="AW1853" s="48"/>
      <c r="AX1853" s="48"/>
      <c r="AY1853" s="48"/>
      <c r="AZ1853" s="48"/>
      <c r="BA1853" s="48"/>
      <c r="BB1853" s="48"/>
    </row>
    <row r="1854" spans="1:54" x14ac:dyDescent="0.25">
      <c r="A1854" s="42" t="str">
        <f t="shared" si="69"/>
        <v/>
      </c>
      <c r="B1854" s="119"/>
      <c r="C1854" s="33"/>
      <c r="D1854" s="120"/>
      <c r="E1854" s="35"/>
      <c r="F1854" s="35"/>
      <c r="G1854" s="35"/>
      <c r="H1854" s="35"/>
      <c r="I1854" s="35"/>
      <c r="J1854" s="48"/>
      <c r="K1854" s="48"/>
      <c r="L1854" s="48"/>
      <c r="M1854" s="48"/>
      <c r="N1854" s="48"/>
      <c r="O1854" s="73"/>
      <c r="P1854" s="73"/>
      <c r="Q1854" s="73"/>
      <c r="R1854" s="73"/>
      <c r="S1854" s="73"/>
      <c r="T1854" s="48"/>
      <c r="U1854" s="48"/>
      <c r="V1854" s="48"/>
      <c r="W1854" s="48"/>
      <c r="X1854" s="48"/>
      <c r="Y1854" s="48"/>
      <c r="Z1854" s="48"/>
      <c r="AA1854" s="48"/>
      <c r="AB1854" s="48"/>
      <c r="AC1854" s="48"/>
      <c r="AD1854" s="48"/>
      <c r="AE1854" s="48"/>
      <c r="AF1854" s="48"/>
      <c r="AG1854" s="48"/>
      <c r="AH1854" s="48"/>
      <c r="AI1854" s="48"/>
      <c r="AJ1854" s="48"/>
      <c r="AK1854" s="48"/>
      <c r="AL1854" s="48"/>
      <c r="AM1854" s="48"/>
      <c r="AN1854" s="48"/>
      <c r="AO1854" s="48"/>
      <c r="AP1854" s="48"/>
      <c r="AQ1854" s="48"/>
      <c r="AR1854" s="48"/>
      <c r="AS1854" s="48"/>
      <c r="AT1854" s="48"/>
      <c r="AU1854" s="48"/>
      <c r="AV1854" s="48"/>
      <c r="AW1854" s="48"/>
      <c r="AX1854" s="48"/>
      <c r="AY1854" s="48"/>
      <c r="AZ1854" s="48"/>
      <c r="BA1854" s="48"/>
      <c r="BB1854" s="48"/>
    </row>
    <row r="1855" spans="1:54" x14ac:dyDescent="0.25">
      <c r="A1855" s="42" t="str">
        <f t="shared" si="69"/>
        <v/>
      </c>
      <c r="B1855" s="119"/>
      <c r="C1855" s="33"/>
      <c r="D1855" s="120"/>
      <c r="E1855" s="35"/>
      <c r="F1855" s="35"/>
      <c r="G1855" s="35"/>
      <c r="H1855" s="35"/>
      <c r="I1855" s="35"/>
      <c r="J1855" s="48"/>
      <c r="K1855" s="48"/>
      <c r="L1855" s="48"/>
      <c r="M1855" s="48"/>
      <c r="N1855" s="48"/>
      <c r="O1855" s="73"/>
      <c r="P1855" s="73"/>
      <c r="Q1855" s="73"/>
      <c r="R1855" s="73"/>
      <c r="S1855" s="73"/>
      <c r="T1855" s="48"/>
      <c r="U1855" s="48"/>
      <c r="V1855" s="48"/>
      <c r="W1855" s="48"/>
      <c r="X1855" s="48"/>
      <c r="Y1855" s="48"/>
      <c r="Z1855" s="48"/>
      <c r="AA1855" s="48"/>
      <c r="AB1855" s="48"/>
      <c r="AC1855" s="48"/>
      <c r="AD1855" s="48"/>
      <c r="AE1855" s="48"/>
      <c r="AF1855" s="48"/>
      <c r="AG1855" s="48"/>
      <c r="AH1855" s="48"/>
      <c r="AI1855" s="48"/>
      <c r="AJ1855" s="48"/>
      <c r="AK1855" s="48"/>
      <c r="AL1855" s="48"/>
      <c r="AM1855" s="48"/>
      <c r="AN1855" s="48"/>
      <c r="AO1855" s="48"/>
      <c r="AP1855" s="48"/>
      <c r="AQ1855" s="48"/>
      <c r="AR1855" s="48"/>
      <c r="AS1855" s="48"/>
      <c r="AT1855" s="48"/>
      <c r="AU1855" s="48"/>
      <c r="AV1855" s="48"/>
      <c r="AW1855" s="48"/>
      <c r="AX1855" s="48"/>
      <c r="AY1855" s="48"/>
      <c r="AZ1855" s="48"/>
      <c r="BA1855" s="48"/>
      <c r="BB1855" s="48"/>
    </row>
    <row r="1856" spans="1:54" x14ac:dyDescent="0.25">
      <c r="A1856" s="42" t="str">
        <f t="shared" si="69"/>
        <v/>
      </c>
      <c r="B1856" s="119"/>
      <c r="C1856" s="33"/>
      <c r="D1856" s="120"/>
      <c r="E1856" s="35"/>
      <c r="F1856" s="35"/>
      <c r="G1856" s="35"/>
      <c r="H1856" s="35"/>
      <c r="I1856" s="35"/>
      <c r="J1856" s="48"/>
      <c r="K1856" s="48"/>
      <c r="L1856" s="48"/>
      <c r="M1856" s="48"/>
      <c r="N1856" s="48"/>
      <c r="O1856" s="73"/>
      <c r="P1856" s="73"/>
      <c r="Q1856" s="73"/>
      <c r="R1856" s="73"/>
      <c r="S1856" s="73"/>
      <c r="T1856" s="48"/>
      <c r="U1856" s="48"/>
      <c r="V1856" s="48"/>
      <c r="W1856" s="48"/>
      <c r="X1856" s="48"/>
      <c r="Y1856" s="48"/>
      <c r="Z1856" s="48"/>
      <c r="AA1856" s="48"/>
      <c r="AB1856" s="48"/>
      <c r="AC1856" s="48"/>
      <c r="AD1856" s="48"/>
      <c r="AE1856" s="48"/>
      <c r="AF1856" s="48"/>
      <c r="AG1856" s="48"/>
      <c r="AH1856" s="48"/>
      <c r="AI1856" s="48"/>
      <c r="AJ1856" s="48"/>
      <c r="AK1856" s="48"/>
      <c r="AL1856" s="48"/>
      <c r="AM1856" s="48"/>
      <c r="AN1856" s="48"/>
      <c r="AO1856" s="48"/>
      <c r="AP1856" s="48"/>
      <c r="AQ1856" s="48"/>
      <c r="AR1856" s="48"/>
      <c r="AS1856" s="48"/>
      <c r="AT1856" s="48"/>
      <c r="AU1856" s="48"/>
      <c r="AV1856" s="48"/>
      <c r="AW1856" s="48"/>
      <c r="AX1856" s="48"/>
      <c r="AY1856" s="48"/>
      <c r="AZ1856" s="48"/>
      <c r="BA1856" s="48"/>
      <c r="BB1856" s="48"/>
    </row>
    <row r="1857" spans="1:54" x14ac:dyDescent="0.25">
      <c r="A1857" s="42" t="str">
        <f t="shared" si="69"/>
        <v/>
      </c>
      <c r="B1857" s="119"/>
      <c r="C1857" s="33"/>
      <c r="D1857" s="120"/>
      <c r="E1857" s="35"/>
      <c r="F1857" s="35"/>
      <c r="G1857" s="35"/>
      <c r="H1857" s="35"/>
      <c r="I1857" s="35"/>
      <c r="J1857" s="48"/>
      <c r="K1857" s="48"/>
      <c r="L1857" s="48"/>
      <c r="M1857" s="48"/>
      <c r="N1857" s="48"/>
      <c r="O1857" s="73"/>
      <c r="P1857" s="73"/>
      <c r="Q1857" s="73"/>
      <c r="R1857" s="73"/>
      <c r="S1857" s="73"/>
      <c r="T1857" s="48"/>
      <c r="U1857" s="48"/>
      <c r="V1857" s="48"/>
      <c r="W1857" s="48"/>
      <c r="X1857" s="48"/>
      <c r="Y1857" s="48"/>
      <c r="Z1857" s="48"/>
      <c r="AA1857" s="48"/>
      <c r="AB1857" s="48"/>
      <c r="AC1857" s="48"/>
      <c r="AD1857" s="48"/>
      <c r="AE1857" s="48"/>
      <c r="AF1857" s="48"/>
      <c r="AG1857" s="48"/>
      <c r="AH1857" s="48"/>
      <c r="AI1857" s="48"/>
      <c r="AJ1857" s="48"/>
      <c r="AK1857" s="48"/>
      <c r="AL1857" s="48"/>
      <c r="AM1857" s="48"/>
      <c r="AN1857" s="48"/>
      <c r="AO1857" s="48"/>
      <c r="AP1857" s="48"/>
      <c r="AQ1857" s="48"/>
      <c r="AR1857" s="48"/>
      <c r="AS1857" s="48"/>
      <c r="AT1857" s="48"/>
      <c r="AU1857" s="48"/>
      <c r="AV1857" s="48"/>
      <c r="AW1857" s="48"/>
      <c r="AX1857" s="48"/>
      <c r="AY1857" s="48"/>
      <c r="AZ1857" s="48"/>
      <c r="BA1857" s="48"/>
      <c r="BB1857" s="48"/>
    </row>
    <row r="1858" spans="1:54" x14ac:dyDescent="0.25">
      <c r="A1858" s="42" t="str">
        <f t="shared" si="69"/>
        <v/>
      </c>
      <c r="B1858" s="119"/>
      <c r="C1858" s="33"/>
      <c r="D1858" s="120"/>
      <c r="E1858" s="35"/>
      <c r="F1858" s="35"/>
      <c r="G1858" s="35"/>
      <c r="H1858" s="35"/>
      <c r="I1858" s="35"/>
      <c r="J1858" s="48"/>
      <c r="K1858" s="48"/>
      <c r="L1858" s="48"/>
      <c r="M1858" s="48"/>
      <c r="N1858" s="48"/>
      <c r="O1858" s="73"/>
      <c r="P1858" s="73"/>
      <c r="Q1858" s="73"/>
      <c r="R1858" s="73"/>
      <c r="S1858" s="73"/>
      <c r="T1858" s="48"/>
      <c r="U1858" s="48"/>
      <c r="V1858" s="48"/>
      <c r="W1858" s="48"/>
      <c r="X1858" s="48"/>
      <c r="Y1858" s="48"/>
      <c r="Z1858" s="48"/>
      <c r="AA1858" s="48"/>
      <c r="AB1858" s="48"/>
      <c r="AC1858" s="48"/>
      <c r="AD1858" s="48"/>
      <c r="AE1858" s="48"/>
      <c r="AF1858" s="48"/>
      <c r="AG1858" s="48"/>
      <c r="AH1858" s="48"/>
      <c r="AI1858" s="48"/>
      <c r="AJ1858" s="48"/>
      <c r="AK1858" s="48"/>
      <c r="AL1858" s="48"/>
      <c r="AM1858" s="48"/>
      <c r="AN1858" s="48"/>
      <c r="AO1858" s="48"/>
      <c r="AP1858" s="48"/>
      <c r="AQ1858" s="48"/>
      <c r="AR1858" s="48"/>
      <c r="AS1858" s="48"/>
      <c r="AT1858" s="48"/>
      <c r="AU1858" s="48"/>
      <c r="AV1858" s="48"/>
      <c r="AW1858" s="48"/>
      <c r="AX1858" s="48"/>
      <c r="AY1858" s="48"/>
      <c r="AZ1858" s="48"/>
      <c r="BA1858" s="48"/>
      <c r="BB1858" s="48"/>
    </row>
    <row r="1859" spans="1:54" x14ac:dyDescent="0.25">
      <c r="A1859" s="42" t="str">
        <f t="shared" si="69"/>
        <v/>
      </c>
      <c r="B1859" s="119"/>
      <c r="C1859" s="33"/>
      <c r="D1859" s="120"/>
      <c r="E1859" s="35"/>
      <c r="F1859" s="35"/>
      <c r="G1859" s="35"/>
      <c r="H1859" s="35"/>
      <c r="I1859" s="35"/>
      <c r="J1859" s="48"/>
      <c r="K1859" s="48"/>
      <c r="L1859" s="48"/>
      <c r="M1859" s="48"/>
      <c r="N1859" s="48"/>
      <c r="O1859" s="73"/>
      <c r="P1859" s="73"/>
      <c r="Q1859" s="73"/>
      <c r="R1859" s="73"/>
      <c r="S1859" s="73"/>
      <c r="T1859" s="48"/>
      <c r="U1859" s="48"/>
      <c r="V1859" s="48"/>
      <c r="W1859" s="48"/>
      <c r="X1859" s="48"/>
      <c r="Y1859" s="48"/>
      <c r="Z1859" s="48"/>
      <c r="AA1859" s="48"/>
      <c r="AB1859" s="48"/>
      <c r="AC1859" s="48"/>
      <c r="AD1859" s="48"/>
      <c r="AE1859" s="48"/>
      <c r="AF1859" s="48"/>
      <c r="AG1859" s="48"/>
      <c r="AH1859" s="48"/>
      <c r="AI1859" s="48"/>
      <c r="AJ1859" s="48"/>
      <c r="AK1859" s="48"/>
      <c r="AL1859" s="48"/>
      <c r="AM1859" s="48"/>
      <c r="AN1859" s="48"/>
      <c r="AO1859" s="48"/>
      <c r="AP1859" s="48"/>
      <c r="AQ1859" s="48"/>
      <c r="AR1859" s="48"/>
      <c r="AS1859" s="48"/>
      <c r="AT1859" s="48"/>
      <c r="AU1859" s="48"/>
      <c r="AV1859" s="48"/>
      <c r="AW1859" s="48"/>
      <c r="AX1859" s="48"/>
      <c r="AY1859" s="48"/>
      <c r="AZ1859" s="48"/>
      <c r="BA1859" s="48"/>
      <c r="BB1859" s="48"/>
    </row>
    <row r="1860" spans="1:54" x14ac:dyDescent="0.25">
      <c r="A1860" s="42" t="str">
        <f t="shared" si="69"/>
        <v/>
      </c>
      <c r="B1860" s="119"/>
      <c r="C1860" s="33"/>
      <c r="D1860" s="120"/>
      <c r="E1860" s="35"/>
      <c r="F1860" s="35"/>
      <c r="G1860" s="35"/>
      <c r="H1860" s="35"/>
      <c r="I1860" s="35"/>
      <c r="J1860" s="48"/>
      <c r="K1860" s="48"/>
      <c r="L1860" s="48"/>
      <c r="M1860" s="48"/>
      <c r="N1860" s="48"/>
      <c r="O1860" s="73"/>
      <c r="P1860" s="73"/>
      <c r="Q1860" s="73"/>
      <c r="R1860" s="73"/>
      <c r="S1860" s="73"/>
      <c r="T1860" s="48"/>
      <c r="U1860" s="48"/>
      <c r="V1860" s="48"/>
      <c r="W1860" s="48"/>
      <c r="X1860" s="48"/>
      <c r="Y1860" s="48"/>
      <c r="Z1860" s="48"/>
      <c r="AA1860" s="48"/>
      <c r="AB1860" s="48"/>
      <c r="AC1860" s="48"/>
      <c r="AD1860" s="48"/>
      <c r="AE1860" s="48"/>
      <c r="AF1860" s="48"/>
      <c r="AG1860" s="48"/>
      <c r="AH1860" s="48"/>
      <c r="AI1860" s="48"/>
      <c r="AJ1860" s="48"/>
      <c r="AK1860" s="48"/>
      <c r="AL1860" s="48"/>
      <c r="AM1860" s="48"/>
      <c r="AN1860" s="48"/>
      <c r="AO1860" s="48"/>
      <c r="AP1860" s="48"/>
      <c r="AQ1860" s="48"/>
      <c r="AR1860" s="48"/>
      <c r="AS1860" s="48"/>
      <c r="AT1860" s="48"/>
      <c r="AU1860" s="48"/>
      <c r="AV1860" s="48"/>
      <c r="AW1860" s="48"/>
      <c r="AX1860" s="48"/>
      <c r="AY1860" s="48"/>
      <c r="AZ1860" s="48"/>
      <c r="BA1860" s="48"/>
      <c r="BB1860" s="48"/>
    </row>
    <row r="1861" spans="1:54" x14ac:dyDescent="0.25">
      <c r="A1861" s="42" t="str">
        <f t="shared" si="69"/>
        <v/>
      </c>
      <c r="B1861" s="119"/>
      <c r="C1861" s="33"/>
      <c r="D1861" s="120"/>
      <c r="E1861" s="35"/>
      <c r="F1861" s="35"/>
      <c r="G1861" s="35"/>
      <c r="H1861" s="35"/>
      <c r="I1861" s="35"/>
      <c r="J1861" s="48"/>
      <c r="K1861" s="48"/>
      <c r="L1861" s="48"/>
      <c r="M1861" s="48"/>
      <c r="N1861" s="48"/>
      <c r="O1861" s="73"/>
      <c r="P1861" s="73"/>
      <c r="Q1861" s="73"/>
      <c r="R1861" s="73"/>
      <c r="S1861" s="73"/>
      <c r="T1861" s="48"/>
      <c r="U1861" s="48"/>
      <c r="V1861" s="48"/>
      <c r="W1861" s="48"/>
      <c r="X1861" s="48"/>
      <c r="Y1861" s="48"/>
      <c r="Z1861" s="48"/>
      <c r="AA1861" s="48"/>
      <c r="AB1861" s="48"/>
      <c r="AC1861" s="48"/>
      <c r="AD1861" s="48"/>
      <c r="AE1861" s="48"/>
      <c r="AF1861" s="48"/>
      <c r="AG1861" s="48"/>
      <c r="AH1861" s="48"/>
      <c r="AI1861" s="48"/>
      <c r="AJ1861" s="48"/>
      <c r="AK1861" s="48"/>
      <c r="AL1861" s="48"/>
      <c r="AM1861" s="48"/>
      <c r="AN1861" s="48"/>
      <c r="AO1861" s="48"/>
      <c r="AP1861" s="48"/>
      <c r="AQ1861" s="48"/>
      <c r="AR1861" s="48"/>
      <c r="AS1861" s="48"/>
      <c r="AT1861" s="48"/>
      <c r="AU1861" s="48"/>
      <c r="AV1861" s="48"/>
      <c r="AW1861" s="48"/>
      <c r="AX1861" s="48"/>
      <c r="AY1861" s="48"/>
      <c r="AZ1861" s="48"/>
      <c r="BA1861" s="48"/>
      <c r="BB1861" s="48"/>
    </row>
    <row r="1862" spans="1:54" x14ac:dyDescent="0.25">
      <c r="A1862" s="42" t="str">
        <f t="shared" si="69"/>
        <v/>
      </c>
      <c r="B1862" s="119"/>
      <c r="C1862" s="33"/>
      <c r="D1862" s="120"/>
      <c r="E1862" s="35"/>
      <c r="F1862" s="35"/>
      <c r="G1862" s="35"/>
      <c r="H1862" s="35"/>
      <c r="I1862" s="35"/>
      <c r="J1862" s="48"/>
      <c r="K1862" s="48"/>
      <c r="L1862" s="48"/>
      <c r="M1862" s="48"/>
      <c r="N1862" s="48"/>
      <c r="O1862" s="73"/>
      <c r="P1862" s="73"/>
      <c r="Q1862" s="73"/>
      <c r="R1862" s="73"/>
      <c r="S1862" s="73"/>
      <c r="T1862" s="48"/>
      <c r="U1862" s="48"/>
      <c r="V1862" s="48"/>
      <c r="W1862" s="48"/>
      <c r="X1862" s="48"/>
      <c r="Y1862" s="48"/>
      <c r="Z1862" s="48"/>
      <c r="AA1862" s="48"/>
      <c r="AB1862" s="48"/>
      <c r="AC1862" s="48"/>
      <c r="AD1862" s="48"/>
      <c r="AE1862" s="48"/>
      <c r="AF1862" s="48"/>
      <c r="AG1862" s="48"/>
      <c r="AH1862" s="48"/>
      <c r="AI1862" s="48"/>
      <c r="AJ1862" s="48"/>
      <c r="AK1862" s="48"/>
      <c r="AL1862" s="48"/>
      <c r="AM1862" s="48"/>
      <c r="AN1862" s="48"/>
      <c r="AO1862" s="48"/>
      <c r="AP1862" s="48"/>
      <c r="AQ1862" s="48"/>
      <c r="AR1862" s="48"/>
      <c r="AS1862" s="48"/>
      <c r="AT1862" s="48"/>
      <c r="AU1862" s="48"/>
      <c r="AV1862" s="48"/>
      <c r="AW1862" s="48"/>
      <c r="AX1862" s="48"/>
      <c r="AY1862" s="48"/>
      <c r="AZ1862" s="48"/>
      <c r="BA1862" s="48"/>
      <c r="BB1862" s="48"/>
    </row>
    <row r="1863" spans="1:54" x14ac:dyDescent="0.25">
      <c r="A1863" s="42" t="str">
        <f t="shared" si="69"/>
        <v/>
      </c>
      <c r="B1863" s="119"/>
      <c r="C1863" s="33"/>
      <c r="D1863" s="120"/>
      <c r="E1863" s="35"/>
      <c r="F1863" s="35"/>
      <c r="G1863" s="35"/>
      <c r="H1863" s="35"/>
      <c r="I1863" s="35"/>
      <c r="J1863" s="48"/>
      <c r="K1863" s="48"/>
      <c r="L1863" s="48"/>
      <c r="M1863" s="48"/>
      <c r="N1863" s="48"/>
      <c r="O1863" s="73"/>
      <c r="P1863" s="73"/>
      <c r="Q1863" s="73"/>
      <c r="R1863" s="73"/>
      <c r="S1863" s="73"/>
      <c r="T1863" s="48"/>
      <c r="U1863" s="48"/>
      <c r="V1863" s="48"/>
      <c r="W1863" s="48"/>
      <c r="X1863" s="48"/>
      <c r="Y1863" s="48"/>
      <c r="Z1863" s="48"/>
      <c r="AA1863" s="48"/>
      <c r="AB1863" s="48"/>
      <c r="AC1863" s="48"/>
      <c r="AD1863" s="48"/>
      <c r="AE1863" s="48"/>
      <c r="AF1863" s="48"/>
      <c r="AG1863" s="48"/>
      <c r="AH1863" s="48"/>
      <c r="AI1863" s="48"/>
      <c r="AJ1863" s="48"/>
      <c r="AK1863" s="48"/>
      <c r="AL1863" s="48"/>
      <c r="AM1863" s="48"/>
      <c r="AN1863" s="48"/>
      <c r="AO1863" s="48"/>
      <c r="AP1863" s="48"/>
      <c r="AQ1863" s="48"/>
      <c r="AR1863" s="48"/>
      <c r="AS1863" s="48"/>
      <c r="AT1863" s="48"/>
      <c r="AU1863" s="48"/>
      <c r="AV1863" s="48"/>
      <c r="AW1863" s="48"/>
      <c r="AX1863" s="48"/>
      <c r="AY1863" s="48"/>
      <c r="AZ1863" s="48"/>
      <c r="BA1863" s="48"/>
      <c r="BB1863" s="48"/>
    </row>
    <row r="1864" spans="1:54" x14ac:dyDescent="0.25">
      <c r="A1864" s="42" t="str">
        <f t="shared" si="69"/>
        <v/>
      </c>
      <c r="B1864" s="119"/>
      <c r="C1864" s="33"/>
      <c r="D1864" s="120"/>
      <c r="E1864" s="35"/>
      <c r="F1864" s="35"/>
      <c r="G1864" s="35"/>
      <c r="H1864" s="35"/>
      <c r="I1864" s="35"/>
      <c r="J1864" s="48"/>
      <c r="K1864" s="48"/>
      <c r="L1864" s="48"/>
      <c r="M1864" s="48"/>
      <c r="N1864" s="48"/>
      <c r="O1864" s="73"/>
      <c r="P1864" s="73"/>
      <c r="Q1864" s="73"/>
      <c r="R1864" s="73"/>
      <c r="S1864" s="73"/>
      <c r="T1864" s="48"/>
      <c r="U1864" s="48"/>
      <c r="V1864" s="48"/>
      <c r="W1864" s="48"/>
      <c r="X1864" s="48"/>
      <c r="Y1864" s="48"/>
      <c r="Z1864" s="48"/>
      <c r="AA1864" s="48"/>
      <c r="AB1864" s="48"/>
      <c r="AC1864" s="48"/>
      <c r="AD1864" s="48"/>
      <c r="AE1864" s="48"/>
      <c r="AF1864" s="48"/>
      <c r="AG1864" s="48"/>
      <c r="AH1864" s="48"/>
      <c r="AI1864" s="48"/>
      <c r="AJ1864" s="48"/>
      <c r="AK1864" s="48"/>
      <c r="AL1864" s="48"/>
      <c r="AM1864" s="48"/>
      <c r="AN1864" s="48"/>
      <c r="AO1864" s="48"/>
      <c r="AP1864" s="48"/>
      <c r="AQ1864" s="48"/>
      <c r="AR1864" s="48"/>
      <c r="AS1864" s="48"/>
      <c r="AT1864" s="48"/>
      <c r="AU1864" s="48"/>
      <c r="AV1864" s="48"/>
      <c r="AW1864" s="48"/>
      <c r="AX1864" s="48"/>
      <c r="AY1864" s="48"/>
      <c r="AZ1864" s="48"/>
      <c r="BA1864" s="48"/>
      <c r="BB1864" s="48"/>
    </row>
    <row r="1865" spans="1:54" x14ac:dyDescent="0.25">
      <c r="A1865" s="42" t="str">
        <f t="shared" si="69"/>
        <v/>
      </c>
      <c r="B1865" s="119"/>
      <c r="C1865" s="33"/>
      <c r="D1865" s="120"/>
      <c r="E1865" s="35"/>
      <c r="F1865" s="35"/>
      <c r="G1865" s="35"/>
      <c r="H1865" s="35"/>
      <c r="I1865" s="35"/>
      <c r="J1865" s="48"/>
      <c r="K1865" s="48"/>
      <c r="L1865" s="48"/>
      <c r="M1865" s="48"/>
      <c r="N1865" s="48"/>
      <c r="O1865" s="73"/>
      <c r="P1865" s="73"/>
      <c r="Q1865" s="73"/>
      <c r="R1865" s="73"/>
      <c r="S1865" s="73"/>
      <c r="T1865" s="48"/>
      <c r="U1865" s="48"/>
      <c r="V1865" s="48"/>
      <c r="W1865" s="48"/>
      <c r="X1865" s="48"/>
      <c r="Y1865" s="48"/>
      <c r="Z1865" s="48"/>
      <c r="AA1865" s="48"/>
      <c r="AB1865" s="48"/>
      <c r="AC1865" s="48"/>
      <c r="AD1865" s="48"/>
      <c r="AE1865" s="48"/>
      <c r="AF1865" s="48"/>
      <c r="AG1865" s="48"/>
      <c r="AH1865" s="48"/>
      <c r="AI1865" s="48"/>
      <c r="AJ1865" s="48"/>
      <c r="AK1865" s="48"/>
      <c r="AL1865" s="48"/>
      <c r="AM1865" s="48"/>
      <c r="AN1865" s="48"/>
      <c r="AO1865" s="48"/>
      <c r="AP1865" s="48"/>
      <c r="AQ1865" s="48"/>
      <c r="AR1865" s="48"/>
      <c r="AS1865" s="48"/>
      <c r="AT1865" s="48"/>
      <c r="AU1865" s="48"/>
      <c r="AV1865" s="48"/>
      <c r="AW1865" s="48"/>
      <c r="AX1865" s="48"/>
      <c r="AY1865" s="48"/>
      <c r="AZ1865" s="48"/>
      <c r="BA1865" s="48"/>
      <c r="BB1865" s="48"/>
    </row>
    <row r="1866" spans="1:54" x14ac:dyDescent="0.25">
      <c r="A1866" s="42" t="str">
        <f t="shared" si="69"/>
        <v/>
      </c>
      <c r="B1866" s="119"/>
      <c r="C1866" s="33"/>
      <c r="D1866" s="120"/>
      <c r="E1866" s="35"/>
      <c r="F1866" s="35"/>
      <c r="G1866" s="35"/>
      <c r="H1866" s="35"/>
      <c r="I1866" s="35"/>
      <c r="J1866" s="48"/>
      <c r="K1866" s="48"/>
      <c r="L1866" s="48"/>
      <c r="M1866" s="48"/>
      <c r="N1866" s="48"/>
      <c r="O1866" s="73"/>
      <c r="P1866" s="73"/>
      <c r="Q1866" s="73"/>
      <c r="R1866" s="73"/>
      <c r="S1866" s="73"/>
      <c r="T1866" s="48"/>
      <c r="U1866" s="48"/>
      <c r="V1866" s="48"/>
      <c r="W1866" s="48"/>
      <c r="X1866" s="48"/>
      <c r="Y1866" s="48"/>
      <c r="Z1866" s="48"/>
      <c r="AA1866" s="48"/>
      <c r="AB1866" s="48"/>
      <c r="AC1866" s="48"/>
      <c r="AD1866" s="48"/>
      <c r="AE1866" s="48"/>
      <c r="AF1866" s="48"/>
      <c r="AG1866" s="48"/>
      <c r="AH1866" s="48"/>
      <c r="AI1866" s="48"/>
      <c r="AJ1866" s="48"/>
      <c r="AK1866" s="48"/>
      <c r="AL1866" s="48"/>
      <c r="AM1866" s="48"/>
      <c r="AN1866" s="48"/>
      <c r="AO1866" s="48"/>
      <c r="AP1866" s="48"/>
      <c r="AQ1866" s="48"/>
      <c r="AR1866" s="48"/>
      <c r="AS1866" s="48"/>
      <c r="AT1866" s="48"/>
      <c r="AU1866" s="48"/>
      <c r="AV1866" s="48"/>
      <c r="AW1866" s="48"/>
      <c r="AX1866" s="48"/>
      <c r="AY1866" s="48"/>
      <c r="AZ1866" s="48"/>
      <c r="BA1866" s="48"/>
      <c r="BB1866" s="48"/>
    </row>
    <row r="1867" spans="1:54" x14ac:dyDescent="0.25">
      <c r="A1867" s="42" t="str">
        <f t="shared" si="69"/>
        <v/>
      </c>
      <c r="B1867" s="119"/>
      <c r="C1867" s="33"/>
      <c r="D1867" s="120"/>
      <c r="E1867" s="35"/>
      <c r="F1867" s="35"/>
      <c r="G1867" s="35"/>
      <c r="H1867" s="35"/>
      <c r="I1867" s="35"/>
      <c r="J1867" s="48"/>
      <c r="K1867" s="48"/>
      <c r="L1867" s="48"/>
      <c r="M1867" s="48"/>
      <c r="N1867" s="48"/>
      <c r="O1867" s="73"/>
      <c r="P1867" s="73"/>
      <c r="Q1867" s="73"/>
      <c r="R1867" s="73"/>
      <c r="S1867" s="73"/>
      <c r="T1867" s="48"/>
      <c r="U1867" s="48"/>
      <c r="V1867" s="48"/>
      <c r="W1867" s="48"/>
      <c r="X1867" s="48"/>
      <c r="Y1867" s="48"/>
      <c r="Z1867" s="48"/>
      <c r="AA1867" s="48"/>
      <c r="AB1867" s="48"/>
      <c r="AC1867" s="48"/>
      <c r="AD1867" s="48"/>
      <c r="AE1867" s="48"/>
      <c r="AF1867" s="48"/>
      <c r="AG1867" s="48"/>
      <c r="AH1867" s="48"/>
      <c r="AI1867" s="48"/>
      <c r="AJ1867" s="48"/>
      <c r="AK1867" s="48"/>
      <c r="AL1867" s="48"/>
      <c r="AM1867" s="48"/>
      <c r="AN1867" s="48"/>
      <c r="AO1867" s="48"/>
      <c r="AP1867" s="48"/>
      <c r="AQ1867" s="48"/>
      <c r="AR1867" s="48"/>
      <c r="AS1867" s="48"/>
      <c r="AT1867" s="48"/>
      <c r="AU1867" s="48"/>
      <c r="AV1867" s="48"/>
      <c r="AW1867" s="48"/>
      <c r="AX1867" s="48"/>
      <c r="AY1867" s="48"/>
      <c r="AZ1867" s="48"/>
      <c r="BA1867" s="48"/>
      <c r="BB1867" s="48"/>
    </row>
    <row r="1868" spans="1:54" x14ac:dyDescent="0.25">
      <c r="A1868" s="42" t="str">
        <f t="shared" si="69"/>
        <v/>
      </c>
      <c r="B1868" s="119"/>
      <c r="C1868" s="33"/>
      <c r="D1868" s="120"/>
      <c r="E1868" s="35"/>
      <c r="F1868" s="35"/>
      <c r="G1868" s="35"/>
      <c r="H1868" s="35"/>
      <c r="I1868" s="35"/>
      <c r="J1868" s="48"/>
      <c r="K1868" s="48"/>
      <c r="L1868" s="48"/>
      <c r="M1868" s="48"/>
      <c r="N1868" s="48"/>
      <c r="O1868" s="73"/>
      <c r="P1868" s="73"/>
      <c r="Q1868" s="73"/>
      <c r="R1868" s="73"/>
      <c r="S1868" s="73"/>
      <c r="T1868" s="48"/>
      <c r="U1868" s="48"/>
      <c r="V1868" s="48"/>
      <c r="W1868" s="48"/>
      <c r="X1868" s="48"/>
      <c r="Y1868" s="48"/>
      <c r="Z1868" s="48"/>
      <c r="AA1868" s="48"/>
      <c r="AB1868" s="48"/>
      <c r="AC1868" s="48"/>
      <c r="AD1868" s="48"/>
      <c r="AE1868" s="48"/>
      <c r="AF1868" s="48"/>
      <c r="AG1868" s="48"/>
      <c r="AH1868" s="48"/>
      <c r="AI1868" s="48"/>
      <c r="AJ1868" s="48"/>
      <c r="AK1868" s="48"/>
      <c r="AL1868" s="48"/>
      <c r="AM1868" s="48"/>
      <c r="AN1868" s="48"/>
      <c r="AO1868" s="48"/>
      <c r="AP1868" s="48"/>
      <c r="AQ1868" s="48"/>
      <c r="AR1868" s="48"/>
      <c r="AS1868" s="48"/>
      <c r="AT1868" s="48"/>
      <c r="AU1868" s="48"/>
      <c r="AV1868" s="48"/>
      <c r="AW1868" s="48"/>
      <c r="AX1868" s="48"/>
      <c r="AY1868" s="48"/>
      <c r="AZ1868" s="48"/>
      <c r="BA1868" s="48"/>
      <c r="BB1868" s="48"/>
    </row>
    <row r="1869" spans="1:54" x14ac:dyDescent="0.25">
      <c r="A1869" s="42" t="str">
        <f t="shared" si="69"/>
        <v/>
      </c>
      <c r="B1869" s="119"/>
      <c r="C1869" s="33"/>
      <c r="D1869" s="120"/>
      <c r="E1869" s="35"/>
      <c r="F1869" s="35"/>
      <c r="G1869" s="35"/>
      <c r="H1869" s="35"/>
      <c r="I1869" s="35"/>
      <c r="J1869" s="48"/>
      <c r="K1869" s="48"/>
      <c r="L1869" s="48"/>
      <c r="M1869" s="48"/>
      <c r="N1869" s="48"/>
      <c r="O1869" s="73"/>
      <c r="P1869" s="73"/>
      <c r="Q1869" s="73"/>
      <c r="R1869" s="73"/>
      <c r="S1869" s="73"/>
      <c r="T1869" s="48"/>
      <c r="U1869" s="48"/>
      <c r="V1869" s="48"/>
      <c r="W1869" s="48"/>
      <c r="X1869" s="48"/>
      <c r="Y1869" s="48"/>
      <c r="Z1869" s="48"/>
      <c r="AA1869" s="48"/>
      <c r="AB1869" s="48"/>
      <c r="AC1869" s="48"/>
      <c r="AD1869" s="48"/>
      <c r="AE1869" s="48"/>
      <c r="AF1869" s="48"/>
      <c r="AG1869" s="48"/>
      <c r="AH1869" s="48"/>
      <c r="AI1869" s="48"/>
      <c r="AJ1869" s="48"/>
      <c r="AK1869" s="48"/>
      <c r="AL1869" s="48"/>
      <c r="AM1869" s="48"/>
      <c r="AN1869" s="48"/>
      <c r="AO1869" s="48"/>
      <c r="AP1869" s="48"/>
      <c r="AQ1869" s="48"/>
      <c r="AR1869" s="48"/>
      <c r="AS1869" s="48"/>
      <c r="AT1869" s="48"/>
      <c r="AU1869" s="48"/>
      <c r="AV1869" s="48"/>
      <c r="AW1869" s="48"/>
      <c r="AX1869" s="48"/>
      <c r="AY1869" s="48"/>
      <c r="AZ1869" s="48"/>
      <c r="BA1869" s="48"/>
      <c r="BB1869" s="48"/>
    </row>
    <row r="1870" spans="1:54" x14ac:dyDescent="0.25">
      <c r="A1870" s="42" t="str">
        <f t="shared" si="69"/>
        <v/>
      </c>
      <c r="B1870" s="119"/>
      <c r="C1870" s="33"/>
      <c r="D1870" s="120"/>
      <c r="E1870" s="35"/>
      <c r="F1870" s="35"/>
      <c r="G1870" s="35"/>
      <c r="H1870" s="35"/>
      <c r="I1870" s="35"/>
      <c r="J1870" s="48"/>
      <c r="K1870" s="48"/>
      <c r="L1870" s="48"/>
      <c r="M1870" s="48"/>
      <c r="N1870" s="48"/>
      <c r="O1870" s="73"/>
      <c r="P1870" s="73"/>
      <c r="Q1870" s="73"/>
      <c r="R1870" s="73"/>
      <c r="S1870" s="73"/>
      <c r="T1870" s="48"/>
      <c r="U1870" s="48"/>
      <c r="V1870" s="48"/>
      <c r="W1870" s="48"/>
      <c r="X1870" s="48"/>
      <c r="Y1870" s="48"/>
      <c r="Z1870" s="48"/>
      <c r="AA1870" s="48"/>
      <c r="AB1870" s="48"/>
      <c r="AC1870" s="48"/>
      <c r="AD1870" s="48"/>
      <c r="AE1870" s="48"/>
      <c r="AF1870" s="48"/>
      <c r="AG1870" s="48"/>
      <c r="AH1870" s="48"/>
      <c r="AI1870" s="48"/>
      <c r="AJ1870" s="48"/>
      <c r="AK1870" s="48"/>
      <c r="AL1870" s="48"/>
      <c r="AM1870" s="48"/>
      <c r="AN1870" s="48"/>
      <c r="AO1870" s="48"/>
      <c r="AP1870" s="48"/>
      <c r="AQ1870" s="48"/>
      <c r="AR1870" s="48"/>
      <c r="AS1870" s="48"/>
      <c r="AT1870" s="48"/>
      <c r="AU1870" s="48"/>
      <c r="AV1870" s="48"/>
      <c r="AW1870" s="48"/>
      <c r="AX1870" s="48"/>
      <c r="AY1870" s="48"/>
      <c r="AZ1870" s="48"/>
      <c r="BA1870" s="48"/>
      <c r="BB1870" s="48"/>
    </row>
    <row r="1871" spans="1:54" x14ac:dyDescent="0.25">
      <c r="A1871" s="42" t="str">
        <f t="shared" si="69"/>
        <v/>
      </c>
      <c r="B1871" s="119"/>
      <c r="C1871" s="33"/>
      <c r="D1871" s="120"/>
      <c r="E1871" s="35"/>
      <c r="F1871" s="35"/>
      <c r="G1871" s="35"/>
      <c r="H1871" s="35"/>
      <c r="I1871" s="35"/>
      <c r="J1871" s="48"/>
      <c r="K1871" s="48"/>
      <c r="L1871" s="48"/>
      <c r="M1871" s="48"/>
      <c r="N1871" s="48"/>
      <c r="O1871" s="73"/>
      <c r="P1871" s="73"/>
      <c r="Q1871" s="73"/>
      <c r="R1871" s="73"/>
      <c r="S1871" s="73"/>
      <c r="T1871" s="48"/>
      <c r="U1871" s="48"/>
      <c r="V1871" s="48"/>
      <c r="W1871" s="48"/>
      <c r="X1871" s="48"/>
      <c r="Y1871" s="48"/>
      <c r="Z1871" s="48"/>
      <c r="AA1871" s="48"/>
      <c r="AB1871" s="48"/>
      <c r="AC1871" s="48"/>
      <c r="AD1871" s="48"/>
      <c r="AE1871" s="48"/>
      <c r="AF1871" s="48"/>
      <c r="AG1871" s="48"/>
      <c r="AH1871" s="48"/>
      <c r="AI1871" s="48"/>
      <c r="AJ1871" s="48"/>
      <c r="AK1871" s="48"/>
      <c r="AL1871" s="48"/>
      <c r="AM1871" s="48"/>
      <c r="AN1871" s="48"/>
      <c r="AO1871" s="48"/>
      <c r="AP1871" s="48"/>
      <c r="AQ1871" s="48"/>
      <c r="AR1871" s="48"/>
      <c r="AS1871" s="48"/>
      <c r="AT1871" s="48"/>
      <c r="AU1871" s="48"/>
      <c r="AV1871" s="48"/>
      <c r="AW1871" s="48"/>
      <c r="AX1871" s="48"/>
      <c r="AY1871" s="48"/>
      <c r="AZ1871" s="48"/>
      <c r="BA1871" s="48"/>
      <c r="BB1871" s="48"/>
    </row>
    <row r="1872" spans="1:54" x14ac:dyDescent="0.25">
      <c r="A1872" s="42" t="str">
        <f t="shared" si="69"/>
        <v/>
      </c>
      <c r="B1872" s="119"/>
      <c r="C1872" s="33"/>
      <c r="D1872" s="120"/>
      <c r="E1872" s="35"/>
      <c r="F1872" s="35"/>
      <c r="G1872" s="35"/>
      <c r="H1872" s="35"/>
      <c r="I1872" s="35"/>
      <c r="J1872" s="48"/>
      <c r="K1872" s="48"/>
      <c r="L1872" s="48"/>
      <c r="M1872" s="48"/>
      <c r="N1872" s="48"/>
      <c r="O1872" s="73"/>
      <c r="P1872" s="73"/>
      <c r="Q1872" s="73"/>
      <c r="R1872" s="73"/>
      <c r="S1872" s="73"/>
      <c r="T1872" s="48"/>
      <c r="U1872" s="48"/>
      <c r="V1872" s="48"/>
      <c r="W1872" s="48"/>
      <c r="X1872" s="48"/>
      <c r="Y1872" s="48"/>
      <c r="Z1872" s="48"/>
      <c r="AA1872" s="48"/>
      <c r="AB1872" s="48"/>
      <c r="AC1872" s="48"/>
      <c r="AD1872" s="48"/>
      <c r="AE1872" s="48"/>
      <c r="AF1872" s="48"/>
      <c r="AG1872" s="48"/>
      <c r="AH1872" s="48"/>
      <c r="AI1872" s="48"/>
      <c r="AJ1872" s="48"/>
      <c r="AK1872" s="48"/>
      <c r="AL1872" s="48"/>
      <c r="AM1872" s="48"/>
      <c r="AN1872" s="48"/>
      <c r="AO1872" s="48"/>
      <c r="AP1872" s="48"/>
      <c r="AQ1872" s="48"/>
      <c r="AR1872" s="48"/>
      <c r="AS1872" s="48"/>
      <c r="AT1872" s="48"/>
      <c r="AU1872" s="48"/>
      <c r="AV1872" s="48"/>
      <c r="AW1872" s="48"/>
      <c r="AX1872" s="48"/>
      <c r="AY1872" s="48"/>
      <c r="AZ1872" s="48"/>
      <c r="BA1872" s="48"/>
      <c r="BB1872" s="48"/>
    </row>
    <row r="1873" spans="1:54" x14ac:dyDescent="0.25">
      <c r="A1873" s="42" t="str">
        <f t="shared" si="69"/>
        <v/>
      </c>
      <c r="B1873" s="119"/>
      <c r="C1873" s="33"/>
      <c r="D1873" s="120"/>
      <c r="E1873" s="35"/>
      <c r="F1873" s="35"/>
      <c r="G1873" s="35"/>
      <c r="H1873" s="35"/>
      <c r="I1873" s="35"/>
      <c r="J1873" s="48"/>
      <c r="K1873" s="48"/>
      <c r="L1873" s="48"/>
      <c r="M1873" s="48"/>
      <c r="N1873" s="48"/>
      <c r="O1873" s="73"/>
      <c r="P1873" s="73"/>
      <c r="Q1873" s="73"/>
      <c r="R1873" s="73"/>
      <c r="S1873" s="73"/>
      <c r="T1873" s="48"/>
      <c r="U1873" s="48"/>
      <c r="V1873" s="48"/>
      <c r="W1873" s="48"/>
      <c r="X1873" s="48"/>
      <c r="Y1873" s="48"/>
      <c r="Z1873" s="48"/>
      <c r="AA1873" s="48"/>
      <c r="AB1873" s="48"/>
      <c r="AC1873" s="48"/>
      <c r="AD1873" s="48"/>
      <c r="AE1873" s="48"/>
      <c r="AF1873" s="48"/>
      <c r="AG1873" s="48"/>
      <c r="AH1873" s="48"/>
      <c r="AI1873" s="48"/>
      <c r="AJ1873" s="48"/>
      <c r="AK1873" s="48"/>
      <c r="AL1873" s="48"/>
      <c r="AM1873" s="48"/>
      <c r="AN1873" s="48"/>
      <c r="AO1873" s="48"/>
      <c r="AP1873" s="48"/>
      <c r="AQ1873" s="48"/>
      <c r="AR1873" s="48"/>
      <c r="AS1873" s="48"/>
      <c r="AT1873" s="48"/>
      <c r="AU1873" s="48"/>
      <c r="AV1873" s="48"/>
      <c r="AW1873" s="48"/>
      <c r="AX1873" s="48"/>
      <c r="AY1873" s="48"/>
      <c r="AZ1873" s="48"/>
      <c r="BA1873" s="48"/>
      <c r="BB1873" s="48"/>
    </row>
    <row r="1874" spans="1:54" x14ac:dyDescent="0.25">
      <c r="A1874" s="42" t="str">
        <f t="shared" si="69"/>
        <v/>
      </c>
      <c r="B1874" s="119"/>
      <c r="C1874" s="33"/>
      <c r="D1874" s="120"/>
      <c r="E1874" s="35"/>
      <c r="F1874" s="35"/>
      <c r="G1874" s="35"/>
      <c r="H1874" s="35"/>
      <c r="I1874" s="35"/>
      <c r="J1874" s="48"/>
      <c r="K1874" s="48"/>
      <c r="L1874" s="48"/>
      <c r="M1874" s="48"/>
      <c r="N1874" s="48"/>
      <c r="O1874" s="73"/>
      <c r="P1874" s="73"/>
      <c r="Q1874" s="73"/>
      <c r="R1874" s="73"/>
      <c r="S1874" s="73"/>
      <c r="T1874" s="48"/>
      <c r="U1874" s="48"/>
      <c r="V1874" s="48"/>
      <c r="W1874" s="48"/>
      <c r="X1874" s="48"/>
      <c r="Y1874" s="48"/>
      <c r="Z1874" s="48"/>
      <c r="AA1874" s="48"/>
      <c r="AB1874" s="48"/>
      <c r="AC1874" s="48"/>
      <c r="AD1874" s="48"/>
      <c r="AE1874" s="48"/>
      <c r="AF1874" s="48"/>
      <c r="AG1874" s="48"/>
      <c r="AH1874" s="48"/>
      <c r="AI1874" s="48"/>
      <c r="AJ1874" s="48"/>
      <c r="AK1874" s="48"/>
      <c r="AL1874" s="48"/>
      <c r="AM1874" s="48"/>
      <c r="AN1874" s="48"/>
      <c r="AO1874" s="48"/>
      <c r="AP1874" s="48"/>
      <c r="AQ1874" s="48"/>
      <c r="AR1874" s="48"/>
      <c r="AS1874" s="48"/>
      <c r="AT1874" s="48"/>
      <c r="AU1874" s="48"/>
      <c r="AV1874" s="48"/>
      <c r="AW1874" s="48"/>
      <c r="AX1874" s="48"/>
      <c r="AY1874" s="48"/>
      <c r="AZ1874" s="48"/>
      <c r="BA1874" s="48"/>
      <c r="BB1874" s="48"/>
    </row>
    <row r="1875" spans="1:54" x14ac:dyDescent="0.25">
      <c r="A1875" s="42" t="str">
        <f t="shared" si="69"/>
        <v/>
      </c>
      <c r="B1875" s="119"/>
      <c r="C1875" s="33"/>
      <c r="D1875" s="120"/>
      <c r="E1875" s="35"/>
      <c r="F1875" s="35"/>
      <c r="G1875" s="35"/>
      <c r="H1875" s="35"/>
      <c r="I1875" s="35"/>
      <c r="J1875" s="48"/>
      <c r="K1875" s="48"/>
      <c r="L1875" s="48"/>
      <c r="M1875" s="48"/>
      <c r="N1875" s="48"/>
      <c r="O1875" s="73"/>
      <c r="P1875" s="73"/>
      <c r="Q1875" s="73"/>
      <c r="R1875" s="73"/>
      <c r="S1875" s="73"/>
      <c r="T1875" s="48"/>
      <c r="U1875" s="48"/>
      <c r="V1875" s="48"/>
      <c r="W1875" s="48"/>
      <c r="X1875" s="48"/>
      <c r="Y1875" s="48"/>
      <c r="Z1875" s="48"/>
      <c r="AA1875" s="48"/>
      <c r="AB1875" s="48"/>
      <c r="AC1875" s="48"/>
      <c r="AD1875" s="48"/>
      <c r="AE1875" s="48"/>
      <c r="AF1875" s="48"/>
      <c r="AG1875" s="48"/>
      <c r="AH1875" s="48"/>
      <c r="AI1875" s="48"/>
      <c r="AJ1875" s="48"/>
      <c r="AK1875" s="48"/>
      <c r="AL1875" s="48"/>
      <c r="AM1875" s="48"/>
      <c r="AN1875" s="48"/>
      <c r="AO1875" s="48"/>
      <c r="AP1875" s="48"/>
      <c r="AQ1875" s="48"/>
      <c r="AR1875" s="48"/>
      <c r="AS1875" s="48"/>
      <c r="AT1875" s="48"/>
      <c r="AU1875" s="48"/>
      <c r="AV1875" s="48"/>
      <c r="AW1875" s="48"/>
      <c r="AX1875" s="48"/>
      <c r="AY1875" s="48"/>
      <c r="AZ1875" s="48"/>
      <c r="BA1875" s="48"/>
      <c r="BB1875" s="48"/>
    </row>
    <row r="1876" spans="1:54" x14ac:dyDescent="0.25">
      <c r="A1876" s="42" t="str">
        <f t="shared" ref="A1876:A1939" si="70">IF(B1876&lt;&gt;"",ROW(A1859),"")</f>
        <v/>
      </c>
      <c r="B1876" s="119"/>
      <c r="C1876" s="33"/>
      <c r="D1876" s="120"/>
      <c r="E1876" s="35"/>
      <c r="F1876" s="35"/>
      <c r="G1876" s="35"/>
      <c r="H1876" s="35"/>
      <c r="I1876" s="35"/>
      <c r="J1876" s="48"/>
      <c r="K1876" s="48"/>
      <c r="L1876" s="48"/>
      <c r="M1876" s="48"/>
      <c r="N1876" s="48"/>
      <c r="O1876" s="73"/>
      <c r="P1876" s="73"/>
      <c r="Q1876" s="73"/>
      <c r="R1876" s="73"/>
      <c r="S1876" s="73"/>
      <c r="T1876" s="48"/>
      <c r="U1876" s="48"/>
      <c r="V1876" s="48"/>
      <c r="W1876" s="48"/>
      <c r="X1876" s="48"/>
      <c r="Y1876" s="48"/>
      <c r="Z1876" s="48"/>
      <c r="AA1876" s="48"/>
      <c r="AB1876" s="48"/>
      <c r="AC1876" s="48"/>
      <c r="AD1876" s="48"/>
      <c r="AE1876" s="48"/>
      <c r="AF1876" s="48"/>
      <c r="AG1876" s="48"/>
      <c r="AH1876" s="48"/>
      <c r="AI1876" s="48"/>
      <c r="AJ1876" s="48"/>
      <c r="AK1876" s="48"/>
      <c r="AL1876" s="48"/>
      <c r="AM1876" s="48"/>
      <c r="AN1876" s="48"/>
      <c r="AO1876" s="48"/>
      <c r="AP1876" s="48"/>
      <c r="AQ1876" s="48"/>
      <c r="AR1876" s="48"/>
      <c r="AS1876" s="48"/>
      <c r="AT1876" s="48"/>
      <c r="AU1876" s="48"/>
      <c r="AV1876" s="48"/>
      <c r="AW1876" s="48"/>
      <c r="AX1876" s="48"/>
      <c r="AY1876" s="48"/>
      <c r="AZ1876" s="48"/>
      <c r="BA1876" s="48"/>
      <c r="BB1876" s="48"/>
    </row>
    <row r="1877" spans="1:54" x14ac:dyDescent="0.25">
      <c r="A1877" s="42" t="str">
        <f t="shared" si="70"/>
        <v/>
      </c>
      <c r="B1877" s="119"/>
      <c r="C1877" s="33"/>
      <c r="D1877" s="120"/>
      <c r="E1877" s="35"/>
      <c r="F1877" s="35"/>
      <c r="G1877" s="35"/>
      <c r="H1877" s="35"/>
      <c r="I1877" s="35"/>
      <c r="J1877" s="48"/>
      <c r="K1877" s="48"/>
      <c r="L1877" s="48"/>
      <c r="M1877" s="48"/>
      <c r="N1877" s="48"/>
      <c r="O1877" s="73"/>
      <c r="P1877" s="73"/>
      <c r="Q1877" s="73"/>
      <c r="R1877" s="73"/>
      <c r="S1877" s="73"/>
      <c r="T1877" s="48"/>
      <c r="U1877" s="48"/>
      <c r="V1877" s="48"/>
      <c r="W1877" s="48"/>
      <c r="X1877" s="48"/>
      <c r="Y1877" s="48"/>
      <c r="Z1877" s="48"/>
      <c r="AA1877" s="48"/>
      <c r="AB1877" s="48"/>
      <c r="AC1877" s="48"/>
      <c r="AD1877" s="48"/>
      <c r="AE1877" s="48"/>
      <c r="AF1877" s="48"/>
      <c r="AG1877" s="48"/>
      <c r="AH1877" s="48"/>
      <c r="AI1877" s="48"/>
      <c r="AJ1877" s="48"/>
      <c r="AK1877" s="48"/>
      <c r="AL1877" s="48"/>
      <c r="AM1877" s="48"/>
      <c r="AN1877" s="48"/>
      <c r="AO1877" s="48"/>
      <c r="AP1877" s="48"/>
      <c r="AQ1877" s="48"/>
      <c r="AR1877" s="48"/>
      <c r="AS1877" s="48"/>
      <c r="AT1877" s="48"/>
      <c r="AU1877" s="48"/>
      <c r="AV1877" s="48"/>
      <c r="AW1877" s="48"/>
      <c r="AX1877" s="48"/>
      <c r="AY1877" s="48"/>
      <c r="AZ1877" s="48"/>
      <c r="BA1877" s="48"/>
      <c r="BB1877" s="48"/>
    </row>
    <row r="1878" spans="1:54" x14ac:dyDescent="0.25">
      <c r="A1878" s="42" t="str">
        <f t="shared" si="70"/>
        <v/>
      </c>
      <c r="B1878" s="119"/>
      <c r="C1878" s="33"/>
      <c r="D1878" s="120"/>
      <c r="E1878" s="35"/>
      <c r="F1878" s="35"/>
      <c r="G1878" s="35"/>
      <c r="H1878" s="35"/>
      <c r="I1878" s="35"/>
      <c r="J1878" s="48"/>
      <c r="K1878" s="48"/>
      <c r="L1878" s="48"/>
      <c r="M1878" s="48"/>
      <c r="N1878" s="48"/>
      <c r="O1878" s="73"/>
      <c r="P1878" s="73"/>
      <c r="Q1878" s="73"/>
      <c r="R1878" s="73"/>
      <c r="S1878" s="73"/>
      <c r="T1878" s="48"/>
      <c r="U1878" s="48"/>
      <c r="V1878" s="48"/>
      <c r="W1878" s="48"/>
      <c r="X1878" s="48"/>
      <c r="Y1878" s="48"/>
      <c r="Z1878" s="48"/>
      <c r="AA1878" s="48"/>
      <c r="AB1878" s="48"/>
      <c r="AC1878" s="48"/>
      <c r="AD1878" s="48"/>
      <c r="AE1878" s="48"/>
      <c r="AF1878" s="48"/>
      <c r="AG1878" s="48"/>
      <c r="AH1878" s="48"/>
      <c r="AI1878" s="48"/>
      <c r="AJ1878" s="48"/>
      <c r="AK1878" s="48"/>
      <c r="AL1878" s="48"/>
      <c r="AM1878" s="48"/>
      <c r="AN1878" s="48"/>
      <c r="AO1878" s="48"/>
      <c r="AP1878" s="48"/>
      <c r="AQ1878" s="48"/>
      <c r="AR1878" s="48"/>
      <c r="AS1878" s="48"/>
      <c r="AT1878" s="48"/>
      <c r="AU1878" s="48"/>
      <c r="AV1878" s="48"/>
      <c r="AW1878" s="48"/>
      <c r="AX1878" s="48"/>
      <c r="AY1878" s="48"/>
      <c r="AZ1878" s="48"/>
      <c r="BA1878" s="48"/>
      <c r="BB1878" s="48"/>
    </row>
    <row r="1879" spans="1:54" x14ac:dyDescent="0.25">
      <c r="A1879" s="42" t="str">
        <f t="shared" si="70"/>
        <v/>
      </c>
      <c r="B1879" s="119"/>
      <c r="C1879" s="33"/>
      <c r="D1879" s="120"/>
      <c r="E1879" s="35"/>
      <c r="F1879" s="35"/>
      <c r="G1879" s="35"/>
      <c r="H1879" s="35"/>
      <c r="I1879" s="35"/>
      <c r="J1879" s="48"/>
      <c r="K1879" s="48"/>
      <c r="L1879" s="48"/>
      <c r="M1879" s="48"/>
      <c r="N1879" s="48"/>
      <c r="O1879" s="73"/>
      <c r="P1879" s="73"/>
      <c r="Q1879" s="73"/>
      <c r="R1879" s="73"/>
      <c r="S1879" s="73"/>
      <c r="T1879" s="48"/>
      <c r="U1879" s="48"/>
      <c r="V1879" s="48"/>
      <c r="W1879" s="48"/>
      <c r="X1879" s="48"/>
      <c r="Y1879" s="48"/>
      <c r="Z1879" s="48"/>
      <c r="AA1879" s="48"/>
      <c r="AB1879" s="48"/>
      <c r="AC1879" s="48"/>
      <c r="AD1879" s="48"/>
      <c r="AE1879" s="48"/>
      <c r="AF1879" s="48"/>
      <c r="AG1879" s="48"/>
      <c r="AH1879" s="48"/>
      <c r="AI1879" s="48"/>
      <c r="AJ1879" s="48"/>
      <c r="AK1879" s="48"/>
      <c r="AL1879" s="48"/>
      <c r="AM1879" s="48"/>
      <c r="AN1879" s="48"/>
      <c r="AO1879" s="48"/>
      <c r="AP1879" s="48"/>
      <c r="AQ1879" s="48"/>
      <c r="AR1879" s="48"/>
      <c r="AS1879" s="48"/>
      <c r="AT1879" s="48"/>
      <c r="AU1879" s="48"/>
      <c r="AV1879" s="48"/>
      <c r="AW1879" s="48"/>
      <c r="AX1879" s="48"/>
      <c r="AY1879" s="48"/>
      <c r="AZ1879" s="48"/>
      <c r="BA1879" s="48"/>
      <c r="BB1879" s="48"/>
    </row>
    <row r="1880" spans="1:54" x14ac:dyDescent="0.25">
      <c r="A1880" s="42" t="str">
        <f t="shared" si="70"/>
        <v/>
      </c>
      <c r="B1880" s="119"/>
      <c r="C1880" s="33"/>
      <c r="D1880" s="120"/>
      <c r="E1880" s="35"/>
      <c r="F1880" s="35"/>
      <c r="G1880" s="35"/>
      <c r="H1880" s="35"/>
      <c r="I1880" s="35"/>
      <c r="J1880" s="48"/>
      <c r="K1880" s="48"/>
      <c r="L1880" s="48"/>
      <c r="M1880" s="48"/>
      <c r="N1880" s="48"/>
      <c r="O1880" s="73"/>
      <c r="P1880" s="73"/>
      <c r="Q1880" s="73"/>
      <c r="R1880" s="73"/>
      <c r="S1880" s="73"/>
      <c r="T1880" s="48"/>
      <c r="U1880" s="48"/>
      <c r="V1880" s="48"/>
      <c r="W1880" s="48"/>
      <c r="X1880" s="48"/>
      <c r="Y1880" s="48"/>
      <c r="Z1880" s="48"/>
      <c r="AA1880" s="48"/>
      <c r="AB1880" s="48"/>
      <c r="AC1880" s="48"/>
      <c r="AD1880" s="48"/>
      <c r="AE1880" s="48"/>
      <c r="AF1880" s="48"/>
      <c r="AG1880" s="48"/>
      <c r="AH1880" s="48"/>
      <c r="AI1880" s="48"/>
      <c r="AJ1880" s="48"/>
      <c r="AK1880" s="48"/>
      <c r="AL1880" s="48"/>
      <c r="AM1880" s="48"/>
      <c r="AN1880" s="48"/>
      <c r="AO1880" s="48"/>
      <c r="AP1880" s="48"/>
      <c r="AQ1880" s="48"/>
      <c r="AR1880" s="48"/>
      <c r="AS1880" s="48"/>
      <c r="AT1880" s="48"/>
      <c r="AU1880" s="48"/>
      <c r="AV1880" s="48"/>
      <c r="AW1880" s="48"/>
      <c r="AX1880" s="48"/>
      <c r="AY1880" s="48"/>
      <c r="AZ1880" s="48"/>
      <c r="BA1880" s="48"/>
      <c r="BB1880" s="48"/>
    </row>
    <row r="1881" spans="1:54" x14ac:dyDescent="0.25">
      <c r="A1881" s="42" t="str">
        <f t="shared" si="70"/>
        <v/>
      </c>
      <c r="B1881" s="119"/>
      <c r="C1881" s="33"/>
      <c r="D1881" s="120"/>
      <c r="E1881" s="35"/>
      <c r="F1881" s="35"/>
      <c r="G1881" s="35"/>
      <c r="H1881" s="35"/>
      <c r="I1881" s="35"/>
      <c r="J1881" s="48"/>
      <c r="K1881" s="48"/>
      <c r="L1881" s="48"/>
      <c r="M1881" s="48"/>
      <c r="N1881" s="48"/>
      <c r="O1881" s="73"/>
      <c r="P1881" s="73"/>
      <c r="Q1881" s="73"/>
      <c r="R1881" s="73"/>
      <c r="S1881" s="73"/>
      <c r="T1881" s="48"/>
      <c r="U1881" s="48"/>
      <c r="V1881" s="48"/>
      <c r="W1881" s="48"/>
      <c r="X1881" s="48"/>
      <c r="Y1881" s="48"/>
      <c r="Z1881" s="48"/>
      <c r="AA1881" s="48"/>
      <c r="AB1881" s="48"/>
      <c r="AC1881" s="48"/>
      <c r="AD1881" s="48"/>
      <c r="AE1881" s="48"/>
      <c r="AF1881" s="48"/>
      <c r="AG1881" s="48"/>
      <c r="AH1881" s="48"/>
      <c r="AI1881" s="48"/>
      <c r="AJ1881" s="48"/>
      <c r="AK1881" s="48"/>
      <c r="AL1881" s="48"/>
      <c r="AM1881" s="48"/>
      <c r="AN1881" s="48"/>
      <c r="AO1881" s="48"/>
      <c r="AP1881" s="48"/>
      <c r="AQ1881" s="48"/>
      <c r="AR1881" s="48"/>
      <c r="AS1881" s="48"/>
      <c r="AT1881" s="48"/>
      <c r="AU1881" s="48"/>
      <c r="AV1881" s="48"/>
      <c r="AW1881" s="48"/>
      <c r="AX1881" s="48"/>
      <c r="AY1881" s="48"/>
      <c r="AZ1881" s="48"/>
      <c r="BA1881" s="48"/>
      <c r="BB1881" s="48"/>
    </row>
    <row r="1882" spans="1:54" x14ac:dyDescent="0.25">
      <c r="A1882" s="42" t="str">
        <f t="shared" si="70"/>
        <v/>
      </c>
      <c r="B1882" s="119"/>
      <c r="C1882" s="33"/>
      <c r="D1882" s="120"/>
      <c r="E1882" s="35"/>
      <c r="F1882" s="35"/>
      <c r="G1882" s="35"/>
      <c r="H1882" s="35"/>
      <c r="I1882" s="35"/>
      <c r="J1882" s="48"/>
      <c r="K1882" s="48"/>
      <c r="L1882" s="48"/>
      <c r="M1882" s="48"/>
      <c r="N1882" s="48"/>
      <c r="O1882" s="73"/>
      <c r="P1882" s="73"/>
      <c r="Q1882" s="73"/>
      <c r="R1882" s="73"/>
      <c r="S1882" s="73"/>
      <c r="T1882" s="48"/>
      <c r="U1882" s="48"/>
      <c r="V1882" s="48"/>
      <c r="W1882" s="48"/>
      <c r="X1882" s="48"/>
      <c r="Y1882" s="48"/>
      <c r="Z1882" s="48"/>
      <c r="AA1882" s="48"/>
      <c r="AB1882" s="48"/>
      <c r="AC1882" s="48"/>
      <c r="AD1882" s="48"/>
      <c r="AE1882" s="48"/>
      <c r="AF1882" s="48"/>
      <c r="AG1882" s="48"/>
      <c r="AH1882" s="48"/>
      <c r="AI1882" s="48"/>
      <c r="AJ1882" s="48"/>
      <c r="AK1882" s="48"/>
      <c r="AL1882" s="48"/>
      <c r="AM1882" s="48"/>
      <c r="AN1882" s="48"/>
      <c r="AO1882" s="48"/>
      <c r="AP1882" s="48"/>
      <c r="AQ1882" s="48"/>
      <c r="AR1882" s="48"/>
      <c r="AS1882" s="48"/>
      <c r="AT1882" s="48"/>
      <c r="AU1882" s="48"/>
      <c r="AV1882" s="48"/>
      <c r="AW1882" s="48"/>
      <c r="AX1882" s="48"/>
      <c r="AY1882" s="48"/>
      <c r="AZ1882" s="48"/>
      <c r="BA1882" s="48"/>
      <c r="BB1882" s="48"/>
    </row>
    <row r="1883" spans="1:54" x14ac:dyDescent="0.25">
      <c r="A1883" s="42" t="str">
        <f t="shared" si="70"/>
        <v/>
      </c>
      <c r="B1883" s="119"/>
      <c r="C1883" s="33"/>
      <c r="D1883" s="120"/>
      <c r="E1883" s="35"/>
      <c r="F1883" s="35"/>
      <c r="G1883" s="35"/>
      <c r="H1883" s="35"/>
      <c r="I1883" s="35"/>
      <c r="J1883" s="48"/>
      <c r="K1883" s="48"/>
      <c r="L1883" s="48"/>
      <c r="M1883" s="48"/>
      <c r="N1883" s="48"/>
      <c r="O1883" s="73"/>
      <c r="P1883" s="73"/>
      <c r="Q1883" s="73"/>
      <c r="R1883" s="73"/>
      <c r="S1883" s="73"/>
      <c r="T1883" s="48"/>
      <c r="U1883" s="48"/>
      <c r="V1883" s="48"/>
      <c r="W1883" s="48"/>
      <c r="X1883" s="48"/>
      <c r="Y1883" s="48"/>
      <c r="Z1883" s="48"/>
      <c r="AA1883" s="48"/>
      <c r="AB1883" s="48"/>
      <c r="AC1883" s="48"/>
      <c r="AD1883" s="48"/>
      <c r="AE1883" s="48"/>
      <c r="AF1883" s="48"/>
      <c r="AG1883" s="48"/>
      <c r="AH1883" s="48"/>
      <c r="AI1883" s="48"/>
      <c r="AJ1883" s="48"/>
      <c r="AK1883" s="48"/>
      <c r="AL1883" s="48"/>
      <c r="AM1883" s="48"/>
      <c r="AN1883" s="48"/>
      <c r="AO1883" s="48"/>
      <c r="AP1883" s="48"/>
      <c r="AQ1883" s="48"/>
      <c r="AR1883" s="48"/>
      <c r="AS1883" s="48"/>
      <c r="AT1883" s="48"/>
      <c r="AU1883" s="48"/>
      <c r="AV1883" s="48"/>
      <c r="AW1883" s="48"/>
      <c r="AX1883" s="48"/>
      <c r="AY1883" s="48"/>
      <c r="AZ1883" s="48"/>
      <c r="BA1883" s="48"/>
      <c r="BB1883" s="48"/>
    </row>
    <row r="1884" spans="1:54" x14ac:dyDescent="0.25">
      <c r="A1884" s="42" t="str">
        <f t="shared" si="70"/>
        <v/>
      </c>
      <c r="B1884" s="119"/>
      <c r="C1884" s="33"/>
      <c r="D1884" s="120"/>
      <c r="E1884" s="35"/>
      <c r="F1884" s="35"/>
      <c r="G1884" s="35"/>
      <c r="H1884" s="35"/>
      <c r="I1884" s="35"/>
      <c r="J1884" s="48"/>
      <c r="K1884" s="48"/>
      <c r="L1884" s="48"/>
      <c r="M1884" s="48"/>
      <c r="N1884" s="48"/>
      <c r="O1884" s="73"/>
      <c r="P1884" s="73"/>
      <c r="Q1884" s="73"/>
      <c r="R1884" s="73"/>
      <c r="S1884" s="73"/>
      <c r="T1884" s="48"/>
      <c r="U1884" s="48"/>
      <c r="V1884" s="48"/>
      <c r="W1884" s="48"/>
      <c r="X1884" s="48"/>
      <c r="Y1884" s="48"/>
      <c r="Z1884" s="48"/>
      <c r="AA1884" s="48"/>
      <c r="AB1884" s="48"/>
      <c r="AC1884" s="48"/>
      <c r="AD1884" s="48"/>
      <c r="AE1884" s="48"/>
      <c r="AF1884" s="48"/>
      <c r="AG1884" s="48"/>
      <c r="AH1884" s="48"/>
      <c r="AI1884" s="48"/>
      <c r="AJ1884" s="48"/>
      <c r="AK1884" s="48"/>
      <c r="AL1884" s="48"/>
      <c r="AM1884" s="48"/>
      <c r="AN1884" s="48"/>
      <c r="AO1884" s="48"/>
      <c r="AP1884" s="48"/>
      <c r="AQ1884" s="48"/>
      <c r="AR1884" s="48"/>
      <c r="AS1884" s="48"/>
      <c r="AT1884" s="48"/>
      <c r="AU1884" s="48"/>
      <c r="AV1884" s="48"/>
      <c r="AW1884" s="48"/>
      <c r="AX1884" s="48"/>
      <c r="AY1884" s="48"/>
      <c r="AZ1884" s="48"/>
      <c r="BA1884" s="48"/>
      <c r="BB1884" s="48"/>
    </row>
    <row r="1885" spans="1:54" x14ac:dyDescent="0.25">
      <c r="A1885" s="42" t="str">
        <f t="shared" si="70"/>
        <v/>
      </c>
      <c r="B1885" s="119"/>
      <c r="C1885" s="33"/>
      <c r="D1885" s="120"/>
      <c r="E1885" s="35"/>
      <c r="F1885" s="35"/>
      <c r="G1885" s="35"/>
      <c r="H1885" s="35"/>
      <c r="I1885" s="35"/>
      <c r="J1885" s="48"/>
      <c r="K1885" s="48"/>
      <c r="L1885" s="48"/>
      <c r="M1885" s="48"/>
      <c r="N1885" s="48"/>
      <c r="O1885" s="73"/>
      <c r="P1885" s="73"/>
      <c r="Q1885" s="73"/>
      <c r="R1885" s="73"/>
      <c r="S1885" s="73"/>
      <c r="T1885" s="48"/>
      <c r="U1885" s="48"/>
      <c r="V1885" s="48"/>
      <c r="W1885" s="48"/>
      <c r="X1885" s="48"/>
      <c r="Y1885" s="48"/>
      <c r="Z1885" s="48"/>
      <c r="AA1885" s="48"/>
      <c r="AB1885" s="48"/>
      <c r="AC1885" s="48"/>
      <c r="AD1885" s="48"/>
      <c r="AE1885" s="48"/>
      <c r="AF1885" s="48"/>
      <c r="AG1885" s="48"/>
      <c r="AH1885" s="48"/>
      <c r="AI1885" s="48"/>
      <c r="AJ1885" s="48"/>
      <c r="AK1885" s="48"/>
      <c r="AL1885" s="48"/>
      <c r="AM1885" s="48"/>
      <c r="AN1885" s="48"/>
      <c r="AO1885" s="48"/>
      <c r="AP1885" s="48"/>
      <c r="AQ1885" s="48"/>
      <c r="AR1885" s="48"/>
      <c r="AS1885" s="48"/>
      <c r="AT1885" s="48"/>
      <c r="AU1885" s="48"/>
      <c r="AV1885" s="48"/>
      <c r="AW1885" s="48"/>
      <c r="AX1885" s="48"/>
      <c r="AY1885" s="48"/>
      <c r="AZ1885" s="48"/>
      <c r="BA1885" s="48"/>
      <c r="BB1885" s="48"/>
    </row>
    <row r="1886" spans="1:54" x14ac:dyDescent="0.25">
      <c r="A1886" s="42" t="str">
        <f t="shared" si="70"/>
        <v/>
      </c>
      <c r="B1886" s="119"/>
      <c r="C1886" s="33"/>
      <c r="D1886" s="120"/>
      <c r="E1886" s="35"/>
      <c r="F1886" s="35"/>
      <c r="G1886" s="35"/>
      <c r="H1886" s="35"/>
      <c r="I1886" s="35"/>
      <c r="J1886" s="48"/>
      <c r="K1886" s="48"/>
      <c r="L1886" s="48"/>
      <c r="M1886" s="48"/>
      <c r="N1886" s="48"/>
      <c r="O1886" s="73"/>
      <c r="P1886" s="73"/>
      <c r="Q1886" s="73"/>
      <c r="R1886" s="73"/>
      <c r="S1886" s="73"/>
      <c r="T1886" s="48"/>
      <c r="U1886" s="48"/>
      <c r="V1886" s="48"/>
      <c r="W1886" s="48"/>
      <c r="X1886" s="48"/>
      <c r="Y1886" s="48"/>
      <c r="Z1886" s="48"/>
      <c r="AA1886" s="48"/>
      <c r="AB1886" s="48"/>
      <c r="AC1886" s="48"/>
      <c r="AD1886" s="48"/>
      <c r="AE1886" s="48"/>
      <c r="AF1886" s="48"/>
      <c r="AG1886" s="48"/>
      <c r="AH1886" s="48"/>
      <c r="AI1886" s="48"/>
      <c r="AJ1886" s="48"/>
      <c r="AK1886" s="48"/>
      <c r="AL1886" s="48"/>
      <c r="AM1886" s="48"/>
      <c r="AN1886" s="48"/>
      <c r="AO1886" s="48"/>
      <c r="AP1886" s="48"/>
      <c r="AQ1886" s="48"/>
      <c r="AR1886" s="48"/>
      <c r="AS1886" s="48"/>
      <c r="AT1886" s="48"/>
      <c r="AU1886" s="48"/>
      <c r="AV1886" s="48"/>
      <c r="AW1886" s="48"/>
      <c r="AX1886" s="48"/>
      <c r="AY1886" s="48"/>
      <c r="AZ1886" s="48"/>
      <c r="BA1886" s="48"/>
      <c r="BB1886" s="48"/>
    </row>
    <row r="1887" spans="1:54" x14ac:dyDescent="0.25">
      <c r="A1887" s="42" t="str">
        <f t="shared" si="70"/>
        <v/>
      </c>
      <c r="B1887" s="119"/>
      <c r="C1887" s="33"/>
      <c r="D1887" s="120"/>
      <c r="E1887" s="35"/>
      <c r="F1887" s="35"/>
      <c r="G1887" s="35"/>
      <c r="H1887" s="35"/>
      <c r="I1887" s="35"/>
      <c r="J1887" s="48"/>
      <c r="K1887" s="48"/>
      <c r="L1887" s="48"/>
      <c r="M1887" s="48"/>
      <c r="N1887" s="48"/>
      <c r="O1887" s="73"/>
      <c r="P1887" s="73"/>
      <c r="Q1887" s="73"/>
      <c r="R1887" s="73"/>
      <c r="S1887" s="73"/>
      <c r="T1887" s="48"/>
      <c r="U1887" s="48"/>
      <c r="V1887" s="48"/>
      <c r="W1887" s="48"/>
      <c r="X1887" s="48"/>
      <c r="Y1887" s="48"/>
      <c r="Z1887" s="48"/>
      <c r="AA1887" s="48"/>
      <c r="AB1887" s="48"/>
      <c r="AC1887" s="48"/>
      <c r="AD1887" s="48"/>
      <c r="AE1887" s="48"/>
      <c r="AF1887" s="48"/>
      <c r="AG1887" s="48"/>
      <c r="AH1887" s="48"/>
      <c r="AI1887" s="48"/>
      <c r="AJ1887" s="48"/>
      <c r="AK1887" s="48"/>
      <c r="AL1887" s="48"/>
      <c r="AM1887" s="48"/>
      <c r="AN1887" s="48"/>
      <c r="AO1887" s="48"/>
      <c r="AP1887" s="48"/>
      <c r="AQ1887" s="48"/>
      <c r="AR1887" s="48"/>
      <c r="AS1887" s="48"/>
      <c r="AT1887" s="48"/>
      <c r="AU1887" s="48"/>
      <c r="AV1887" s="48"/>
      <c r="AW1887" s="48"/>
      <c r="AX1887" s="48"/>
      <c r="AY1887" s="48"/>
      <c r="AZ1887" s="48"/>
      <c r="BA1887" s="48"/>
      <c r="BB1887" s="48"/>
    </row>
    <row r="1888" spans="1:54" x14ac:dyDescent="0.25">
      <c r="A1888" s="42" t="str">
        <f t="shared" si="70"/>
        <v/>
      </c>
      <c r="B1888" s="119"/>
      <c r="C1888" s="33"/>
      <c r="D1888" s="120"/>
      <c r="E1888" s="35"/>
      <c r="F1888" s="35"/>
      <c r="G1888" s="35"/>
      <c r="H1888" s="35"/>
      <c r="I1888" s="35"/>
      <c r="J1888" s="48"/>
      <c r="K1888" s="48"/>
      <c r="L1888" s="48"/>
      <c r="M1888" s="48"/>
      <c r="N1888" s="48"/>
      <c r="O1888" s="73"/>
      <c r="P1888" s="73"/>
      <c r="Q1888" s="73"/>
      <c r="R1888" s="73"/>
      <c r="S1888" s="73"/>
      <c r="T1888" s="48"/>
      <c r="U1888" s="48"/>
      <c r="V1888" s="48"/>
      <c r="W1888" s="48"/>
      <c r="X1888" s="48"/>
      <c r="Y1888" s="48"/>
      <c r="Z1888" s="48"/>
      <c r="AA1888" s="48"/>
      <c r="AB1888" s="48"/>
      <c r="AC1888" s="48"/>
      <c r="AD1888" s="48"/>
      <c r="AE1888" s="48"/>
      <c r="AF1888" s="48"/>
      <c r="AG1888" s="48"/>
      <c r="AH1888" s="48"/>
      <c r="AI1888" s="48"/>
      <c r="AJ1888" s="48"/>
      <c r="AK1888" s="48"/>
      <c r="AL1888" s="48"/>
      <c r="AM1888" s="48"/>
      <c r="AN1888" s="48"/>
      <c r="AO1888" s="48"/>
      <c r="AP1888" s="48"/>
      <c r="AQ1888" s="48"/>
      <c r="AR1888" s="48"/>
      <c r="AS1888" s="48"/>
      <c r="AT1888" s="48"/>
      <c r="AU1888" s="48"/>
      <c r="AV1888" s="48"/>
      <c r="AW1888" s="48"/>
      <c r="AX1888" s="48"/>
      <c r="AY1888" s="48"/>
      <c r="AZ1888" s="48"/>
      <c r="BA1888" s="48"/>
      <c r="BB1888" s="48"/>
    </row>
    <row r="1889" spans="1:54" x14ac:dyDescent="0.25">
      <c r="A1889" s="42" t="str">
        <f t="shared" si="70"/>
        <v/>
      </c>
      <c r="B1889" s="119"/>
      <c r="C1889" s="33"/>
      <c r="D1889" s="120"/>
      <c r="E1889" s="35"/>
      <c r="F1889" s="35"/>
      <c r="G1889" s="35"/>
      <c r="H1889" s="35"/>
      <c r="I1889" s="35"/>
      <c r="J1889" s="48"/>
      <c r="K1889" s="48"/>
      <c r="L1889" s="48"/>
      <c r="M1889" s="48"/>
      <c r="N1889" s="48"/>
      <c r="O1889" s="73"/>
      <c r="P1889" s="73"/>
      <c r="Q1889" s="73"/>
      <c r="R1889" s="73"/>
      <c r="S1889" s="73"/>
      <c r="T1889" s="48"/>
      <c r="U1889" s="48"/>
      <c r="V1889" s="48"/>
      <c r="W1889" s="48"/>
      <c r="X1889" s="48"/>
      <c r="Y1889" s="48"/>
      <c r="Z1889" s="48"/>
      <c r="AA1889" s="48"/>
      <c r="AB1889" s="48"/>
      <c r="AC1889" s="48"/>
      <c r="AD1889" s="48"/>
      <c r="AE1889" s="48"/>
      <c r="AF1889" s="48"/>
      <c r="AG1889" s="48"/>
      <c r="AH1889" s="48"/>
      <c r="AI1889" s="48"/>
      <c r="AJ1889" s="48"/>
      <c r="AK1889" s="48"/>
      <c r="AL1889" s="48"/>
      <c r="AM1889" s="48"/>
      <c r="AN1889" s="48"/>
      <c r="AO1889" s="48"/>
      <c r="AP1889" s="48"/>
      <c r="AQ1889" s="48"/>
      <c r="AR1889" s="48"/>
      <c r="AS1889" s="48"/>
      <c r="AT1889" s="48"/>
      <c r="AU1889" s="48"/>
      <c r="AV1889" s="48"/>
      <c r="AW1889" s="48"/>
      <c r="AX1889" s="48"/>
      <c r="AY1889" s="48"/>
      <c r="AZ1889" s="48"/>
      <c r="BA1889" s="48"/>
      <c r="BB1889" s="48"/>
    </row>
    <row r="1890" spans="1:54" x14ac:dyDescent="0.25">
      <c r="A1890" s="42" t="str">
        <f t="shared" si="70"/>
        <v/>
      </c>
      <c r="B1890" s="119"/>
      <c r="C1890" s="33"/>
      <c r="D1890" s="120"/>
      <c r="E1890" s="35"/>
      <c r="F1890" s="35"/>
      <c r="G1890" s="35"/>
      <c r="H1890" s="35"/>
      <c r="I1890" s="35"/>
      <c r="J1890" s="48"/>
      <c r="K1890" s="48"/>
      <c r="L1890" s="48"/>
      <c r="M1890" s="48"/>
      <c r="N1890" s="48"/>
      <c r="O1890" s="73"/>
      <c r="P1890" s="73"/>
      <c r="Q1890" s="73"/>
      <c r="R1890" s="73"/>
      <c r="S1890" s="73"/>
      <c r="T1890" s="48"/>
      <c r="U1890" s="48"/>
      <c r="V1890" s="48"/>
      <c r="W1890" s="48"/>
      <c r="X1890" s="48"/>
      <c r="Y1890" s="48"/>
      <c r="Z1890" s="48"/>
      <c r="AA1890" s="48"/>
      <c r="AB1890" s="48"/>
      <c r="AC1890" s="48"/>
      <c r="AD1890" s="48"/>
      <c r="AE1890" s="48"/>
      <c r="AF1890" s="48"/>
      <c r="AG1890" s="48"/>
      <c r="AH1890" s="48"/>
      <c r="AI1890" s="48"/>
      <c r="AJ1890" s="48"/>
      <c r="AK1890" s="48"/>
      <c r="AL1890" s="48"/>
      <c r="AM1890" s="48"/>
      <c r="AN1890" s="48"/>
      <c r="AO1890" s="48"/>
      <c r="AP1890" s="48"/>
      <c r="AQ1890" s="48"/>
      <c r="AR1890" s="48"/>
      <c r="AS1890" s="48"/>
      <c r="AT1890" s="48"/>
      <c r="AU1890" s="48"/>
      <c r="AV1890" s="48"/>
      <c r="AW1890" s="48"/>
      <c r="AX1890" s="48"/>
      <c r="AY1890" s="48"/>
      <c r="AZ1890" s="48"/>
      <c r="BA1890" s="48"/>
      <c r="BB1890" s="48"/>
    </row>
    <row r="1891" spans="1:54" x14ac:dyDescent="0.25">
      <c r="A1891" s="42" t="str">
        <f t="shared" si="70"/>
        <v/>
      </c>
      <c r="B1891" s="119"/>
      <c r="C1891" s="33"/>
      <c r="D1891" s="120"/>
      <c r="E1891" s="35"/>
      <c r="F1891" s="35"/>
      <c r="G1891" s="35"/>
      <c r="H1891" s="35"/>
      <c r="I1891" s="35"/>
      <c r="J1891" s="48"/>
      <c r="K1891" s="48"/>
      <c r="L1891" s="48"/>
      <c r="M1891" s="48"/>
      <c r="N1891" s="48"/>
      <c r="O1891" s="73"/>
      <c r="P1891" s="73"/>
      <c r="Q1891" s="73"/>
      <c r="R1891" s="73"/>
      <c r="S1891" s="73"/>
      <c r="T1891" s="48"/>
      <c r="U1891" s="48"/>
      <c r="V1891" s="48"/>
      <c r="W1891" s="48"/>
      <c r="X1891" s="48"/>
      <c r="Y1891" s="48"/>
      <c r="Z1891" s="48"/>
      <c r="AA1891" s="48"/>
      <c r="AB1891" s="48"/>
      <c r="AC1891" s="48"/>
      <c r="AD1891" s="48"/>
      <c r="AE1891" s="48"/>
      <c r="AF1891" s="48"/>
      <c r="AG1891" s="48"/>
      <c r="AH1891" s="48"/>
      <c r="AI1891" s="48"/>
      <c r="AJ1891" s="48"/>
      <c r="AK1891" s="48"/>
      <c r="AL1891" s="48"/>
      <c r="AM1891" s="48"/>
      <c r="AN1891" s="48"/>
      <c r="AO1891" s="48"/>
      <c r="AP1891" s="48"/>
      <c r="AQ1891" s="48"/>
      <c r="AR1891" s="48"/>
      <c r="AS1891" s="48"/>
      <c r="AT1891" s="48"/>
      <c r="AU1891" s="48"/>
      <c r="AV1891" s="48"/>
      <c r="AW1891" s="48"/>
      <c r="AX1891" s="48"/>
      <c r="AY1891" s="48"/>
      <c r="AZ1891" s="48"/>
      <c r="BA1891" s="48"/>
      <c r="BB1891" s="48"/>
    </row>
    <row r="1892" spans="1:54" x14ac:dyDescent="0.25">
      <c r="A1892" s="42" t="str">
        <f t="shared" si="70"/>
        <v/>
      </c>
      <c r="B1892" s="119"/>
      <c r="C1892" s="33"/>
      <c r="D1892" s="120"/>
      <c r="E1892" s="35"/>
      <c r="F1892" s="35"/>
      <c r="G1892" s="35"/>
      <c r="H1892" s="35"/>
      <c r="I1892" s="35"/>
      <c r="J1892" s="48"/>
      <c r="K1892" s="48"/>
      <c r="L1892" s="48"/>
      <c r="M1892" s="48"/>
      <c r="N1892" s="48"/>
      <c r="O1892" s="73"/>
      <c r="P1892" s="73"/>
      <c r="Q1892" s="73"/>
      <c r="R1892" s="73"/>
      <c r="S1892" s="73"/>
      <c r="T1892" s="48"/>
      <c r="U1892" s="48"/>
      <c r="V1892" s="48"/>
      <c r="W1892" s="48"/>
      <c r="X1892" s="48"/>
      <c r="Y1892" s="48"/>
      <c r="Z1892" s="48"/>
      <c r="AA1892" s="48"/>
      <c r="AB1892" s="48"/>
      <c r="AC1892" s="48"/>
      <c r="AD1892" s="48"/>
      <c r="AE1892" s="48"/>
      <c r="AF1892" s="48"/>
      <c r="AG1892" s="48"/>
      <c r="AH1892" s="48"/>
      <c r="AI1892" s="48"/>
      <c r="AJ1892" s="48"/>
      <c r="AK1892" s="48"/>
      <c r="AL1892" s="48"/>
      <c r="AM1892" s="48"/>
      <c r="AN1892" s="48"/>
      <c r="AO1892" s="48"/>
      <c r="AP1892" s="48"/>
      <c r="AQ1892" s="48"/>
      <c r="AR1892" s="48"/>
      <c r="AS1892" s="48"/>
      <c r="AT1892" s="48"/>
      <c r="AU1892" s="48"/>
      <c r="AV1892" s="48"/>
      <c r="AW1892" s="48"/>
      <c r="AX1892" s="48"/>
      <c r="AY1892" s="48"/>
      <c r="AZ1892" s="48"/>
      <c r="BA1892" s="48"/>
      <c r="BB1892" s="48"/>
    </row>
    <row r="1893" spans="1:54" x14ac:dyDescent="0.25">
      <c r="A1893" s="42" t="str">
        <f t="shared" si="70"/>
        <v/>
      </c>
      <c r="B1893" s="119"/>
      <c r="C1893" s="33"/>
      <c r="D1893" s="120"/>
      <c r="E1893" s="35"/>
      <c r="F1893" s="35"/>
      <c r="G1893" s="35"/>
      <c r="H1893" s="35"/>
      <c r="I1893" s="35"/>
      <c r="J1893" s="48"/>
      <c r="K1893" s="48"/>
      <c r="L1893" s="48"/>
      <c r="M1893" s="48"/>
      <c r="N1893" s="48"/>
      <c r="O1893" s="73"/>
      <c r="P1893" s="73"/>
      <c r="Q1893" s="73"/>
      <c r="R1893" s="73"/>
      <c r="S1893" s="73"/>
      <c r="T1893" s="48"/>
      <c r="U1893" s="48"/>
      <c r="V1893" s="48"/>
      <c r="W1893" s="48"/>
      <c r="X1893" s="48"/>
      <c r="Y1893" s="48"/>
      <c r="Z1893" s="48"/>
      <c r="AA1893" s="48"/>
      <c r="AB1893" s="48"/>
      <c r="AC1893" s="48"/>
      <c r="AD1893" s="48"/>
      <c r="AE1893" s="48"/>
      <c r="AF1893" s="48"/>
      <c r="AG1893" s="48"/>
      <c r="AH1893" s="48"/>
      <c r="AI1893" s="48"/>
      <c r="AJ1893" s="48"/>
      <c r="AK1893" s="48"/>
      <c r="AL1893" s="48"/>
      <c r="AM1893" s="48"/>
      <c r="AN1893" s="48"/>
      <c r="AO1893" s="48"/>
      <c r="AP1893" s="48"/>
      <c r="AQ1893" s="48"/>
      <c r="AR1893" s="48"/>
      <c r="AS1893" s="48"/>
      <c r="AT1893" s="48"/>
      <c r="AU1893" s="48"/>
      <c r="AV1893" s="48"/>
      <c r="AW1893" s="48"/>
      <c r="AX1893" s="48"/>
      <c r="AY1893" s="48"/>
      <c r="AZ1893" s="48"/>
      <c r="BA1893" s="48"/>
      <c r="BB1893" s="48"/>
    </row>
    <row r="1894" spans="1:54" x14ac:dyDescent="0.25">
      <c r="A1894" s="42" t="str">
        <f t="shared" si="70"/>
        <v/>
      </c>
      <c r="B1894" s="119"/>
      <c r="C1894" s="33"/>
      <c r="D1894" s="120"/>
      <c r="E1894" s="35"/>
      <c r="F1894" s="35"/>
      <c r="G1894" s="35"/>
      <c r="H1894" s="35"/>
      <c r="I1894" s="35"/>
      <c r="J1894" s="48"/>
      <c r="K1894" s="48"/>
      <c r="L1894" s="48"/>
      <c r="M1894" s="48"/>
      <c r="N1894" s="48"/>
      <c r="O1894" s="73"/>
      <c r="P1894" s="73"/>
      <c r="Q1894" s="73"/>
      <c r="R1894" s="73"/>
      <c r="S1894" s="73"/>
      <c r="T1894" s="48"/>
      <c r="U1894" s="48"/>
      <c r="V1894" s="48"/>
      <c r="W1894" s="48"/>
      <c r="X1894" s="48"/>
      <c r="Y1894" s="48"/>
      <c r="Z1894" s="48"/>
      <c r="AA1894" s="48"/>
      <c r="AB1894" s="48"/>
      <c r="AC1894" s="48"/>
      <c r="AD1894" s="48"/>
      <c r="AE1894" s="48"/>
      <c r="AF1894" s="48"/>
      <c r="AG1894" s="48"/>
      <c r="AH1894" s="48"/>
      <c r="AI1894" s="48"/>
      <c r="AJ1894" s="48"/>
      <c r="AK1894" s="48"/>
      <c r="AL1894" s="48"/>
      <c r="AM1894" s="48"/>
      <c r="AN1894" s="48"/>
      <c r="AO1894" s="48"/>
      <c r="AP1894" s="48"/>
      <c r="AQ1894" s="48"/>
      <c r="AR1894" s="48"/>
      <c r="AS1894" s="48"/>
      <c r="AT1894" s="48"/>
      <c r="AU1894" s="48"/>
      <c r="AV1894" s="48"/>
      <c r="AW1894" s="48"/>
      <c r="AX1894" s="48"/>
      <c r="AY1894" s="48"/>
      <c r="AZ1894" s="48"/>
      <c r="BA1894" s="48"/>
      <c r="BB1894" s="48"/>
    </row>
    <row r="1895" spans="1:54" x14ac:dyDescent="0.25">
      <c r="A1895" s="42" t="str">
        <f t="shared" si="70"/>
        <v/>
      </c>
      <c r="B1895" s="119"/>
      <c r="C1895" s="33"/>
      <c r="D1895" s="120"/>
      <c r="E1895" s="35"/>
      <c r="F1895" s="35"/>
      <c r="G1895" s="35"/>
      <c r="H1895" s="35"/>
      <c r="I1895" s="35"/>
      <c r="J1895" s="48"/>
      <c r="K1895" s="48"/>
      <c r="L1895" s="48"/>
      <c r="M1895" s="48"/>
      <c r="N1895" s="48"/>
      <c r="O1895" s="73"/>
      <c r="P1895" s="73"/>
      <c r="Q1895" s="73"/>
      <c r="R1895" s="73"/>
      <c r="S1895" s="73"/>
      <c r="T1895" s="48"/>
      <c r="U1895" s="48"/>
      <c r="V1895" s="48"/>
      <c r="W1895" s="48"/>
      <c r="X1895" s="48"/>
      <c r="Y1895" s="48"/>
      <c r="Z1895" s="48"/>
      <c r="AA1895" s="48"/>
      <c r="AB1895" s="48"/>
      <c r="AC1895" s="48"/>
      <c r="AD1895" s="48"/>
      <c r="AE1895" s="48"/>
      <c r="AF1895" s="48"/>
      <c r="AG1895" s="48"/>
      <c r="AH1895" s="48"/>
      <c r="AI1895" s="48"/>
      <c r="AJ1895" s="48"/>
      <c r="AK1895" s="48"/>
      <c r="AL1895" s="48"/>
      <c r="AM1895" s="48"/>
      <c r="AN1895" s="48"/>
      <c r="AO1895" s="48"/>
      <c r="AP1895" s="48"/>
      <c r="AQ1895" s="48"/>
      <c r="AR1895" s="48"/>
      <c r="AS1895" s="48"/>
      <c r="AT1895" s="48"/>
      <c r="AU1895" s="48"/>
      <c r="AV1895" s="48"/>
      <c r="AW1895" s="48"/>
      <c r="AX1895" s="48"/>
      <c r="AY1895" s="48"/>
      <c r="AZ1895" s="48"/>
      <c r="BA1895" s="48"/>
      <c r="BB1895" s="48"/>
    </row>
    <row r="1896" spans="1:54" x14ac:dyDescent="0.25">
      <c r="A1896" s="42" t="str">
        <f t="shared" si="70"/>
        <v/>
      </c>
      <c r="B1896" s="119"/>
      <c r="C1896" s="33"/>
      <c r="D1896" s="120"/>
      <c r="E1896" s="35"/>
      <c r="F1896" s="35"/>
      <c r="G1896" s="35"/>
      <c r="H1896" s="35"/>
      <c r="I1896" s="35"/>
      <c r="J1896" s="48"/>
      <c r="K1896" s="48"/>
      <c r="L1896" s="48"/>
      <c r="M1896" s="48"/>
      <c r="N1896" s="48"/>
      <c r="O1896" s="73"/>
      <c r="P1896" s="73"/>
      <c r="Q1896" s="73"/>
      <c r="R1896" s="73"/>
      <c r="S1896" s="73"/>
      <c r="T1896" s="48"/>
      <c r="U1896" s="48"/>
      <c r="V1896" s="48"/>
      <c r="W1896" s="48"/>
      <c r="X1896" s="48"/>
      <c r="Y1896" s="48"/>
      <c r="Z1896" s="48"/>
      <c r="AA1896" s="48"/>
      <c r="AB1896" s="48"/>
      <c r="AC1896" s="48"/>
      <c r="AD1896" s="48"/>
      <c r="AE1896" s="48"/>
      <c r="AF1896" s="48"/>
      <c r="AG1896" s="48"/>
      <c r="AH1896" s="48"/>
      <c r="AI1896" s="48"/>
      <c r="AJ1896" s="48"/>
      <c r="AK1896" s="48"/>
      <c r="AL1896" s="48"/>
      <c r="AM1896" s="48"/>
      <c r="AN1896" s="48"/>
      <c r="AO1896" s="48"/>
      <c r="AP1896" s="48"/>
      <c r="AQ1896" s="48"/>
      <c r="AR1896" s="48"/>
      <c r="AS1896" s="48"/>
      <c r="AT1896" s="48"/>
      <c r="AU1896" s="48"/>
      <c r="AV1896" s="48"/>
      <c r="AW1896" s="48"/>
      <c r="AX1896" s="48"/>
      <c r="AY1896" s="48"/>
      <c r="AZ1896" s="48"/>
      <c r="BA1896" s="48"/>
      <c r="BB1896" s="48"/>
    </row>
    <row r="1897" spans="1:54" x14ac:dyDescent="0.25">
      <c r="A1897" s="42" t="str">
        <f t="shared" si="70"/>
        <v/>
      </c>
      <c r="B1897" s="119"/>
      <c r="C1897" s="33"/>
      <c r="D1897" s="120"/>
      <c r="E1897" s="35"/>
      <c r="F1897" s="35"/>
      <c r="G1897" s="35"/>
      <c r="H1897" s="35"/>
      <c r="I1897" s="35"/>
      <c r="J1897" s="48"/>
      <c r="K1897" s="48"/>
      <c r="L1897" s="48"/>
      <c r="M1897" s="48"/>
      <c r="N1897" s="48"/>
      <c r="O1897" s="73"/>
      <c r="P1897" s="73"/>
      <c r="Q1897" s="73"/>
      <c r="R1897" s="73"/>
      <c r="S1897" s="73"/>
      <c r="T1897" s="48"/>
      <c r="U1897" s="48"/>
      <c r="V1897" s="48"/>
      <c r="W1897" s="48"/>
      <c r="X1897" s="48"/>
      <c r="Y1897" s="48"/>
      <c r="Z1897" s="48"/>
      <c r="AA1897" s="48"/>
      <c r="AB1897" s="48"/>
      <c r="AC1897" s="48"/>
      <c r="AD1897" s="48"/>
      <c r="AE1897" s="48"/>
      <c r="AF1897" s="48"/>
      <c r="AG1897" s="48"/>
      <c r="AH1897" s="48"/>
      <c r="AI1897" s="48"/>
      <c r="AJ1897" s="48"/>
      <c r="AK1897" s="48"/>
      <c r="AL1897" s="48"/>
      <c r="AM1897" s="48"/>
      <c r="AN1897" s="48"/>
      <c r="AO1897" s="48"/>
      <c r="AP1897" s="48"/>
      <c r="AQ1897" s="48"/>
      <c r="AR1897" s="48"/>
      <c r="AS1897" s="48"/>
      <c r="AT1897" s="48"/>
      <c r="AU1897" s="48"/>
      <c r="AV1897" s="48"/>
      <c r="AW1897" s="48"/>
      <c r="AX1897" s="48"/>
      <c r="AY1897" s="48"/>
      <c r="AZ1897" s="48"/>
      <c r="BA1897" s="48"/>
      <c r="BB1897" s="48"/>
    </row>
    <row r="1898" spans="1:54" x14ac:dyDescent="0.25">
      <c r="A1898" s="42" t="str">
        <f t="shared" si="70"/>
        <v/>
      </c>
      <c r="B1898" s="119"/>
      <c r="C1898" s="33"/>
      <c r="D1898" s="120"/>
      <c r="E1898" s="35"/>
      <c r="F1898" s="35"/>
      <c r="G1898" s="35"/>
      <c r="H1898" s="35"/>
      <c r="I1898" s="35"/>
      <c r="J1898" s="48"/>
      <c r="K1898" s="48"/>
      <c r="L1898" s="48"/>
      <c r="M1898" s="48"/>
      <c r="N1898" s="48"/>
      <c r="O1898" s="73"/>
      <c r="P1898" s="73"/>
      <c r="Q1898" s="73"/>
      <c r="R1898" s="73"/>
      <c r="S1898" s="73"/>
      <c r="T1898" s="48"/>
      <c r="U1898" s="48"/>
      <c r="V1898" s="48"/>
      <c r="W1898" s="48"/>
      <c r="X1898" s="48"/>
      <c r="Y1898" s="48"/>
      <c r="Z1898" s="48"/>
      <c r="AA1898" s="48"/>
      <c r="AB1898" s="48"/>
      <c r="AC1898" s="48"/>
      <c r="AD1898" s="48"/>
      <c r="AE1898" s="48"/>
      <c r="AF1898" s="48"/>
      <c r="AG1898" s="48"/>
      <c r="AH1898" s="48"/>
      <c r="AI1898" s="48"/>
      <c r="AJ1898" s="48"/>
      <c r="AK1898" s="48"/>
      <c r="AL1898" s="48"/>
      <c r="AM1898" s="48"/>
      <c r="AN1898" s="48"/>
      <c r="AO1898" s="48"/>
      <c r="AP1898" s="48"/>
      <c r="AQ1898" s="48"/>
      <c r="AR1898" s="48"/>
      <c r="AS1898" s="48"/>
      <c r="AT1898" s="48"/>
      <c r="AU1898" s="48"/>
      <c r="AV1898" s="48"/>
      <c r="AW1898" s="48"/>
      <c r="AX1898" s="48"/>
      <c r="AY1898" s="48"/>
      <c r="AZ1898" s="48"/>
      <c r="BA1898" s="48"/>
      <c r="BB1898" s="48"/>
    </row>
    <row r="1899" spans="1:54" x14ac:dyDescent="0.25">
      <c r="A1899" s="42" t="str">
        <f t="shared" si="70"/>
        <v/>
      </c>
      <c r="B1899" s="119"/>
      <c r="C1899" s="33"/>
      <c r="D1899" s="120"/>
      <c r="E1899" s="35"/>
      <c r="F1899" s="35"/>
      <c r="G1899" s="35"/>
      <c r="H1899" s="35"/>
      <c r="I1899" s="35"/>
      <c r="J1899" s="48"/>
      <c r="K1899" s="48"/>
      <c r="L1899" s="48"/>
      <c r="M1899" s="48"/>
      <c r="N1899" s="48"/>
      <c r="O1899" s="73"/>
      <c r="P1899" s="73"/>
      <c r="Q1899" s="73"/>
      <c r="R1899" s="73"/>
      <c r="S1899" s="73"/>
      <c r="T1899" s="48"/>
      <c r="U1899" s="48"/>
      <c r="V1899" s="48"/>
      <c r="W1899" s="48"/>
      <c r="X1899" s="48"/>
      <c r="Y1899" s="48"/>
      <c r="Z1899" s="48"/>
      <c r="AA1899" s="48"/>
      <c r="AB1899" s="48"/>
      <c r="AC1899" s="48"/>
      <c r="AD1899" s="48"/>
      <c r="AE1899" s="48"/>
      <c r="AF1899" s="48"/>
      <c r="AG1899" s="48"/>
      <c r="AH1899" s="48"/>
      <c r="AI1899" s="48"/>
      <c r="AJ1899" s="48"/>
      <c r="AK1899" s="48"/>
      <c r="AL1899" s="48"/>
      <c r="AM1899" s="48"/>
      <c r="AN1899" s="48"/>
      <c r="AO1899" s="48"/>
      <c r="AP1899" s="48"/>
      <c r="AQ1899" s="48"/>
      <c r="AR1899" s="48"/>
      <c r="AS1899" s="48"/>
      <c r="AT1899" s="48"/>
      <c r="AU1899" s="48"/>
      <c r="AV1899" s="48"/>
      <c r="AW1899" s="48"/>
      <c r="AX1899" s="48"/>
      <c r="AY1899" s="48"/>
      <c r="AZ1899" s="48"/>
      <c r="BA1899" s="48"/>
      <c r="BB1899" s="48"/>
    </row>
    <row r="1900" spans="1:54" x14ac:dyDescent="0.25">
      <c r="A1900" s="42" t="str">
        <f t="shared" si="70"/>
        <v/>
      </c>
      <c r="B1900" s="119"/>
      <c r="C1900" s="33"/>
      <c r="D1900" s="120"/>
      <c r="E1900" s="35"/>
      <c r="F1900" s="35"/>
      <c r="G1900" s="35"/>
      <c r="H1900" s="35"/>
      <c r="I1900" s="35"/>
      <c r="J1900" s="48"/>
      <c r="K1900" s="48"/>
      <c r="L1900" s="48"/>
      <c r="M1900" s="48"/>
      <c r="N1900" s="48"/>
      <c r="O1900" s="73"/>
      <c r="P1900" s="73"/>
      <c r="Q1900" s="73"/>
      <c r="R1900" s="73"/>
      <c r="S1900" s="73"/>
      <c r="T1900" s="48"/>
      <c r="U1900" s="48"/>
      <c r="V1900" s="48"/>
      <c r="W1900" s="48"/>
      <c r="X1900" s="48"/>
      <c r="Y1900" s="48"/>
      <c r="Z1900" s="48"/>
      <c r="AA1900" s="48"/>
      <c r="AB1900" s="48"/>
      <c r="AC1900" s="48"/>
      <c r="AD1900" s="48"/>
      <c r="AE1900" s="48"/>
      <c r="AF1900" s="48"/>
      <c r="AG1900" s="48"/>
      <c r="AH1900" s="48"/>
      <c r="AI1900" s="48"/>
      <c r="AJ1900" s="48"/>
      <c r="AK1900" s="48"/>
      <c r="AL1900" s="48"/>
      <c r="AM1900" s="48"/>
      <c r="AN1900" s="48"/>
      <c r="AO1900" s="48"/>
      <c r="AP1900" s="48"/>
      <c r="AQ1900" s="48"/>
      <c r="AR1900" s="48"/>
      <c r="AS1900" s="48"/>
      <c r="AT1900" s="48"/>
      <c r="AU1900" s="48"/>
      <c r="AV1900" s="48"/>
      <c r="AW1900" s="48"/>
      <c r="AX1900" s="48"/>
      <c r="AY1900" s="48"/>
      <c r="AZ1900" s="48"/>
      <c r="BA1900" s="48"/>
      <c r="BB1900" s="48"/>
    </row>
    <row r="1901" spans="1:54" x14ac:dyDescent="0.25">
      <c r="A1901" s="42" t="str">
        <f t="shared" si="70"/>
        <v/>
      </c>
      <c r="B1901" s="119"/>
      <c r="C1901" s="33"/>
      <c r="D1901" s="120"/>
      <c r="E1901" s="35"/>
      <c r="F1901" s="35"/>
      <c r="G1901" s="35"/>
      <c r="H1901" s="35"/>
      <c r="I1901" s="35"/>
      <c r="J1901" s="48"/>
      <c r="K1901" s="48"/>
      <c r="L1901" s="48"/>
      <c r="M1901" s="48"/>
      <c r="N1901" s="48"/>
      <c r="O1901" s="73"/>
      <c r="P1901" s="73"/>
      <c r="Q1901" s="73"/>
      <c r="R1901" s="73"/>
      <c r="S1901" s="73"/>
      <c r="T1901" s="48"/>
      <c r="U1901" s="48"/>
      <c r="V1901" s="48"/>
      <c r="W1901" s="48"/>
      <c r="X1901" s="48"/>
      <c r="Y1901" s="48"/>
      <c r="Z1901" s="48"/>
      <c r="AA1901" s="48"/>
      <c r="AB1901" s="48"/>
      <c r="AC1901" s="48"/>
      <c r="AD1901" s="48"/>
      <c r="AE1901" s="48"/>
      <c r="AF1901" s="48"/>
      <c r="AG1901" s="48"/>
      <c r="AH1901" s="48"/>
      <c r="AI1901" s="48"/>
      <c r="AJ1901" s="48"/>
      <c r="AK1901" s="48"/>
      <c r="AL1901" s="48"/>
      <c r="AM1901" s="48"/>
      <c r="AN1901" s="48"/>
      <c r="AO1901" s="48"/>
      <c r="AP1901" s="48"/>
      <c r="AQ1901" s="48"/>
      <c r="AR1901" s="48"/>
      <c r="AS1901" s="48"/>
      <c r="AT1901" s="48"/>
      <c r="AU1901" s="48"/>
      <c r="AV1901" s="48"/>
      <c r="AW1901" s="48"/>
      <c r="AX1901" s="48"/>
      <c r="AY1901" s="48"/>
      <c r="AZ1901" s="48"/>
      <c r="BA1901" s="48"/>
      <c r="BB1901" s="48"/>
    </row>
    <row r="1902" spans="1:54" x14ac:dyDescent="0.25">
      <c r="A1902" s="42" t="str">
        <f t="shared" si="70"/>
        <v/>
      </c>
      <c r="B1902" s="119"/>
      <c r="C1902" s="33"/>
      <c r="D1902" s="120"/>
      <c r="E1902" s="35"/>
      <c r="F1902" s="35"/>
      <c r="G1902" s="35"/>
      <c r="H1902" s="35"/>
      <c r="I1902" s="35"/>
      <c r="J1902" s="48"/>
      <c r="K1902" s="48"/>
      <c r="L1902" s="48"/>
      <c r="M1902" s="48"/>
      <c r="N1902" s="48"/>
      <c r="O1902" s="73"/>
      <c r="P1902" s="73"/>
      <c r="Q1902" s="73"/>
      <c r="R1902" s="73"/>
      <c r="S1902" s="73"/>
      <c r="T1902" s="48"/>
      <c r="U1902" s="48"/>
      <c r="V1902" s="48"/>
      <c r="W1902" s="48"/>
      <c r="X1902" s="48"/>
      <c r="Y1902" s="48"/>
      <c r="Z1902" s="48"/>
      <c r="AA1902" s="48"/>
      <c r="AB1902" s="48"/>
      <c r="AC1902" s="48"/>
      <c r="AD1902" s="48"/>
      <c r="AE1902" s="48"/>
      <c r="AF1902" s="48"/>
      <c r="AG1902" s="48"/>
      <c r="AH1902" s="48"/>
      <c r="AI1902" s="48"/>
      <c r="AJ1902" s="48"/>
      <c r="AK1902" s="48"/>
      <c r="AL1902" s="48"/>
      <c r="AM1902" s="48"/>
      <c r="AN1902" s="48"/>
      <c r="AO1902" s="48"/>
      <c r="AP1902" s="48"/>
      <c r="AQ1902" s="48"/>
      <c r="AR1902" s="48"/>
      <c r="AS1902" s="48"/>
      <c r="AT1902" s="48"/>
      <c r="AU1902" s="48"/>
      <c r="AV1902" s="48"/>
      <c r="AW1902" s="48"/>
      <c r="AX1902" s="48"/>
      <c r="AY1902" s="48"/>
      <c r="AZ1902" s="48"/>
      <c r="BA1902" s="48"/>
      <c r="BB1902" s="48"/>
    </row>
    <row r="1903" spans="1:54" x14ac:dyDescent="0.25">
      <c r="A1903" s="42" t="str">
        <f t="shared" si="70"/>
        <v/>
      </c>
      <c r="B1903" s="119"/>
      <c r="C1903" s="33"/>
      <c r="D1903" s="120"/>
      <c r="E1903" s="35"/>
      <c r="F1903" s="35"/>
      <c r="G1903" s="35"/>
      <c r="H1903" s="35"/>
      <c r="I1903" s="35"/>
      <c r="J1903" s="48"/>
      <c r="K1903" s="48"/>
      <c r="L1903" s="48"/>
      <c r="M1903" s="48"/>
      <c r="N1903" s="48"/>
      <c r="O1903" s="73"/>
      <c r="P1903" s="73"/>
      <c r="Q1903" s="73"/>
      <c r="R1903" s="73"/>
      <c r="S1903" s="73"/>
      <c r="T1903" s="48"/>
      <c r="U1903" s="48"/>
      <c r="V1903" s="48"/>
      <c r="W1903" s="48"/>
      <c r="X1903" s="48"/>
      <c r="Y1903" s="48"/>
      <c r="Z1903" s="48"/>
      <c r="AA1903" s="48"/>
      <c r="AB1903" s="48"/>
      <c r="AC1903" s="48"/>
      <c r="AD1903" s="48"/>
      <c r="AE1903" s="48"/>
      <c r="AF1903" s="48"/>
      <c r="AG1903" s="48"/>
      <c r="AH1903" s="48"/>
      <c r="AI1903" s="48"/>
      <c r="AJ1903" s="48"/>
      <c r="AK1903" s="48"/>
      <c r="AL1903" s="48"/>
      <c r="AM1903" s="48"/>
      <c r="AN1903" s="48"/>
      <c r="AO1903" s="48"/>
      <c r="AP1903" s="48"/>
      <c r="AQ1903" s="48"/>
      <c r="AR1903" s="48"/>
      <c r="AS1903" s="48"/>
      <c r="AT1903" s="48"/>
      <c r="AU1903" s="48"/>
      <c r="AV1903" s="48"/>
      <c r="AW1903" s="48"/>
      <c r="AX1903" s="48"/>
      <c r="AY1903" s="48"/>
      <c r="AZ1903" s="48"/>
      <c r="BA1903" s="48"/>
      <c r="BB1903" s="48"/>
    </row>
    <row r="1904" spans="1:54" x14ac:dyDescent="0.25">
      <c r="A1904" s="42" t="str">
        <f t="shared" si="70"/>
        <v/>
      </c>
      <c r="B1904" s="119"/>
      <c r="C1904" s="33"/>
      <c r="D1904" s="120"/>
      <c r="E1904" s="35"/>
      <c r="F1904" s="35"/>
      <c r="G1904" s="35"/>
      <c r="H1904" s="35"/>
      <c r="I1904" s="35"/>
      <c r="J1904" s="48"/>
      <c r="K1904" s="48"/>
      <c r="L1904" s="48"/>
      <c r="M1904" s="48"/>
      <c r="N1904" s="48"/>
      <c r="O1904" s="73"/>
      <c r="P1904" s="73"/>
      <c r="Q1904" s="73"/>
      <c r="R1904" s="73"/>
      <c r="S1904" s="73"/>
      <c r="T1904" s="48"/>
      <c r="U1904" s="48"/>
      <c r="V1904" s="48"/>
      <c r="W1904" s="48"/>
      <c r="X1904" s="48"/>
      <c r="Y1904" s="48"/>
      <c r="Z1904" s="48"/>
      <c r="AA1904" s="48"/>
      <c r="AB1904" s="48"/>
      <c r="AC1904" s="48"/>
      <c r="AD1904" s="48"/>
      <c r="AE1904" s="48"/>
      <c r="AF1904" s="48"/>
      <c r="AG1904" s="48"/>
      <c r="AH1904" s="48"/>
      <c r="AI1904" s="48"/>
      <c r="AJ1904" s="48"/>
      <c r="AK1904" s="48"/>
      <c r="AL1904" s="48"/>
      <c r="AM1904" s="48"/>
      <c r="AN1904" s="48"/>
      <c r="AO1904" s="48"/>
      <c r="AP1904" s="48"/>
      <c r="AQ1904" s="48"/>
      <c r="AR1904" s="48"/>
      <c r="AS1904" s="48"/>
      <c r="AT1904" s="48"/>
      <c r="AU1904" s="48"/>
      <c r="AV1904" s="48"/>
      <c r="AW1904" s="48"/>
      <c r="AX1904" s="48"/>
      <c r="AY1904" s="48"/>
      <c r="AZ1904" s="48"/>
      <c r="BA1904" s="48"/>
      <c r="BB1904" s="48"/>
    </row>
    <row r="1905" spans="1:54" x14ac:dyDescent="0.25">
      <c r="A1905" s="42" t="str">
        <f t="shared" si="70"/>
        <v/>
      </c>
      <c r="B1905" s="119"/>
      <c r="C1905" s="33"/>
      <c r="D1905" s="120"/>
      <c r="E1905" s="35"/>
      <c r="F1905" s="35"/>
      <c r="G1905" s="35"/>
      <c r="H1905" s="35"/>
      <c r="I1905" s="35"/>
      <c r="J1905" s="48"/>
      <c r="K1905" s="48"/>
      <c r="L1905" s="48"/>
      <c r="M1905" s="48"/>
      <c r="N1905" s="48"/>
      <c r="O1905" s="73"/>
      <c r="P1905" s="73"/>
      <c r="Q1905" s="73"/>
      <c r="R1905" s="73"/>
      <c r="S1905" s="73"/>
      <c r="T1905" s="48"/>
      <c r="U1905" s="48"/>
      <c r="V1905" s="48"/>
      <c r="W1905" s="48"/>
      <c r="X1905" s="48"/>
      <c r="Y1905" s="48"/>
      <c r="Z1905" s="48"/>
      <c r="AA1905" s="48"/>
      <c r="AB1905" s="48"/>
      <c r="AC1905" s="48"/>
      <c r="AD1905" s="48"/>
      <c r="AE1905" s="48"/>
      <c r="AF1905" s="48"/>
      <c r="AG1905" s="48"/>
      <c r="AH1905" s="48"/>
      <c r="AI1905" s="48"/>
      <c r="AJ1905" s="48"/>
      <c r="AK1905" s="48"/>
      <c r="AL1905" s="48"/>
      <c r="AM1905" s="48"/>
      <c r="AN1905" s="48"/>
      <c r="AO1905" s="48"/>
      <c r="AP1905" s="48"/>
      <c r="AQ1905" s="48"/>
      <c r="AR1905" s="48"/>
      <c r="AS1905" s="48"/>
      <c r="AT1905" s="48"/>
      <c r="AU1905" s="48"/>
      <c r="AV1905" s="48"/>
      <c r="AW1905" s="48"/>
      <c r="AX1905" s="48"/>
      <c r="AY1905" s="48"/>
      <c r="AZ1905" s="48"/>
      <c r="BA1905" s="48"/>
      <c r="BB1905" s="48"/>
    </row>
    <row r="1906" spans="1:54" x14ac:dyDescent="0.25">
      <c r="A1906" s="42" t="str">
        <f t="shared" si="70"/>
        <v/>
      </c>
      <c r="B1906" s="119"/>
      <c r="C1906" s="33"/>
      <c r="D1906" s="120"/>
      <c r="E1906" s="35"/>
      <c r="F1906" s="35"/>
      <c r="G1906" s="35"/>
      <c r="H1906" s="35"/>
      <c r="I1906" s="35"/>
      <c r="J1906" s="48"/>
      <c r="K1906" s="48"/>
      <c r="L1906" s="48"/>
      <c r="M1906" s="48"/>
      <c r="N1906" s="48"/>
      <c r="O1906" s="73"/>
      <c r="P1906" s="73"/>
      <c r="Q1906" s="73"/>
      <c r="R1906" s="73"/>
      <c r="S1906" s="73"/>
      <c r="T1906" s="48"/>
      <c r="U1906" s="48"/>
      <c r="V1906" s="48"/>
      <c r="W1906" s="48"/>
      <c r="X1906" s="48"/>
      <c r="Y1906" s="48"/>
      <c r="Z1906" s="48"/>
      <c r="AA1906" s="48"/>
      <c r="AB1906" s="48"/>
      <c r="AC1906" s="48"/>
      <c r="AD1906" s="48"/>
      <c r="AE1906" s="48"/>
      <c r="AF1906" s="48"/>
      <c r="AG1906" s="48"/>
      <c r="AH1906" s="48"/>
      <c r="AI1906" s="48"/>
      <c r="AJ1906" s="48"/>
      <c r="AK1906" s="48"/>
      <c r="AL1906" s="48"/>
      <c r="AM1906" s="48"/>
      <c r="AN1906" s="48"/>
      <c r="AO1906" s="48"/>
      <c r="AP1906" s="48"/>
      <c r="AQ1906" s="48"/>
      <c r="AR1906" s="48"/>
      <c r="AS1906" s="48"/>
      <c r="AT1906" s="48"/>
      <c r="AU1906" s="48"/>
      <c r="AV1906" s="48"/>
      <c r="AW1906" s="48"/>
      <c r="AX1906" s="48"/>
      <c r="AY1906" s="48"/>
      <c r="AZ1906" s="48"/>
      <c r="BA1906" s="48"/>
      <c r="BB1906" s="48"/>
    </row>
    <row r="1907" spans="1:54" x14ac:dyDescent="0.25">
      <c r="A1907" s="42" t="str">
        <f t="shared" si="70"/>
        <v/>
      </c>
      <c r="B1907" s="119"/>
      <c r="C1907" s="33"/>
      <c r="D1907" s="120"/>
      <c r="E1907" s="35"/>
      <c r="F1907" s="35"/>
      <c r="G1907" s="35"/>
      <c r="H1907" s="35"/>
      <c r="I1907" s="35"/>
      <c r="J1907" s="48"/>
      <c r="K1907" s="48"/>
      <c r="L1907" s="48"/>
      <c r="M1907" s="48"/>
      <c r="N1907" s="48"/>
      <c r="O1907" s="73"/>
      <c r="P1907" s="73"/>
      <c r="Q1907" s="73"/>
      <c r="R1907" s="73"/>
      <c r="S1907" s="73"/>
      <c r="T1907" s="48"/>
      <c r="U1907" s="48"/>
      <c r="V1907" s="48"/>
      <c r="W1907" s="48"/>
      <c r="X1907" s="48"/>
      <c r="Y1907" s="48"/>
      <c r="Z1907" s="48"/>
      <c r="AA1907" s="48"/>
      <c r="AB1907" s="48"/>
      <c r="AC1907" s="48"/>
      <c r="AD1907" s="48"/>
      <c r="AE1907" s="48"/>
      <c r="AF1907" s="48"/>
      <c r="AG1907" s="48"/>
      <c r="AH1907" s="48"/>
      <c r="AI1907" s="48"/>
      <c r="AJ1907" s="48"/>
      <c r="AK1907" s="48"/>
      <c r="AL1907" s="48"/>
      <c r="AM1907" s="48"/>
      <c r="AN1907" s="48"/>
      <c r="AO1907" s="48"/>
      <c r="AP1907" s="48"/>
      <c r="AQ1907" s="48"/>
      <c r="AR1907" s="48"/>
      <c r="AS1907" s="48"/>
      <c r="AT1907" s="48"/>
      <c r="AU1907" s="48"/>
      <c r="AV1907" s="48"/>
      <c r="AW1907" s="48"/>
      <c r="AX1907" s="48"/>
      <c r="AY1907" s="48"/>
      <c r="AZ1907" s="48"/>
      <c r="BA1907" s="48"/>
      <c r="BB1907" s="48"/>
    </row>
    <row r="1908" spans="1:54" x14ac:dyDescent="0.25">
      <c r="A1908" s="42" t="str">
        <f t="shared" si="70"/>
        <v/>
      </c>
      <c r="B1908" s="119"/>
      <c r="C1908" s="33"/>
      <c r="D1908" s="120"/>
      <c r="E1908" s="35"/>
      <c r="F1908" s="35"/>
      <c r="G1908" s="35"/>
      <c r="H1908" s="35"/>
      <c r="I1908" s="35"/>
      <c r="J1908" s="48"/>
      <c r="K1908" s="48"/>
      <c r="L1908" s="48"/>
      <c r="M1908" s="48"/>
      <c r="N1908" s="48"/>
      <c r="O1908" s="73"/>
      <c r="P1908" s="73"/>
      <c r="Q1908" s="73"/>
      <c r="R1908" s="73"/>
      <c r="S1908" s="73"/>
      <c r="T1908" s="48"/>
      <c r="U1908" s="48"/>
      <c r="V1908" s="48"/>
      <c r="W1908" s="48"/>
      <c r="X1908" s="48"/>
      <c r="Y1908" s="48"/>
      <c r="Z1908" s="48"/>
      <c r="AA1908" s="48"/>
      <c r="AB1908" s="48"/>
      <c r="AC1908" s="48"/>
      <c r="AD1908" s="48"/>
      <c r="AE1908" s="48"/>
      <c r="AF1908" s="48"/>
      <c r="AG1908" s="48"/>
      <c r="AH1908" s="48"/>
      <c r="AI1908" s="48"/>
      <c r="AJ1908" s="48"/>
      <c r="AK1908" s="48"/>
      <c r="AL1908" s="48"/>
      <c r="AM1908" s="48"/>
      <c r="AN1908" s="48"/>
      <c r="AO1908" s="48"/>
      <c r="AP1908" s="48"/>
      <c r="AQ1908" s="48"/>
      <c r="AR1908" s="48"/>
      <c r="AS1908" s="48"/>
      <c r="AT1908" s="48"/>
      <c r="AU1908" s="48"/>
      <c r="AV1908" s="48"/>
      <c r="AW1908" s="48"/>
      <c r="AX1908" s="48"/>
      <c r="AY1908" s="48"/>
      <c r="AZ1908" s="48"/>
      <c r="BA1908" s="48"/>
      <c r="BB1908" s="48"/>
    </row>
    <row r="1909" spans="1:54" x14ac:dyDescent="0.25">
      <c r="A1909" s="42" t="str">
        <f t="shared" si="70"/>
        <v/>
      </c>
      <c r="B1909" s="119"/>
      <c r="C1909" s="33"/>
      <c r="D1909" s="120"/>
      <c r="E1909" s="35"/>
      <c r="F1909" s="35"/>
      <c r="G1909" s="35"/>
      <c r="H1909" s="35"/>
      <c r="I1909" s="35"/>
      <c r="J1909" s="48"/>
      <c r="K1909" s="48"/>
      <c r="L1909" s="48"/>
      <c r="M1909" s="48"/>
      <c r="N1909" s="48"/>
      <c r="O1909" s="73"/>
      <c r="P1909" s="73"/>
      <c r="Q1909" s="73"/>
      <c r="R1909" s="73"/>
      <c r="S1909" s="73"/>
      <c r="T1909" s="48"/>
      <c r="U1909" s="48"/>
      <c r="V1909" s="48"/>
      <c r="W1909" s="48"/>
      <c r="X1909" s="48"/>
      <c r="Y1909" s="48"/>
      <c r="Z1909" s="48"/>
      <c r="AA1909" s="48"/>
      <c r="AB1909" s="48"/>
      <c r="AC1909" s="48"/>
      <c r="AD1909" s="48"/>
      <c r="AE1909" s="48"/>
      <c r="AF1909" s="48"/>
      <c r="AG1909" s="48"/>
      <c r="AH1909" s="48"/>
      <c r="AI1909" s="48"/>
      <c r="AJ1909" s="48"/>
      <c r="AK1909" s="48"/>
      <c r="AL1909" s="48"/>
      <c r="AM1909" s="48"/>
      <c r="AN1909" s="48"/>
      <c r="AO1909" s="48"/>
      <c r="AP1909" s="48"/>
      <c r="AQ1909" s="48"/>
      <c r="AR1909" s="48"/>
      <c r="AS1909" s="48"/>
      <c r="AT1909" s="48"/>
      <c r="AU1909" s="48"/>
      <c r="AV1909" s="48"/>
      <c r="AW1909" s="48"/>
      <c r="AX1909" s="48"/>
      <c r="AY1909" s="48"/>
      <c r="AZ1909" s="48"/>
      <c r="BA1909" s="48"/>
      <c r="BB1909" s="48"/>
    </row>
    <row r="1910" spans="1:54" x14ac:dyDescent="0.25">
      <c r="A1910" s="42" t="str">
        <f t="shared" si="70"/>
        <v/>
      </c>
      <c r="B1910" s="119"/>
      <c r="C1910" s="33"/>
      <c r="D1910" s="120"/>
      <c r="E1910" s="35"/>
      <c r="F1910" s="35"/>
      <c r="G1910" s="35"/>
      <c r="H1910" s="35"/>
      <c r="I1910" s="35"/>
      <c r="J1910" s="48"/>
      <c r="K1910" s="48"/>
      <c r="L1910" s="48"/>
      <c r="M1910" s="48"/>
      <c r="N1910" s="48"/>
      <c r="O1910" s="73"/>
      <c r="P1910" s="73"/>
      <c r="Q1910" s="73"/>
      <c r="R1910" s="73"/>
      <c r="S1910" s="73"/>
      <c r="T1910" s="48"/>
      <c r="U1910" s="48"/>
      <c r="V1910" s="48"/>
      <c r="W1910" s="48"/>
      <c r="X1910" s="48"/>
      <c r="Y1910" s="48"/>
      <c r="Z1910" s="48"/>
      <c r="AA1910" s="48"/>
      <c r="AB1910" s="48"/>
      <c r="AC1910" s="48"/>
      <c r="AD1910" s="48"/>
      <c r="AE1910" s="48"/>
      <c r="AF1910" s="48"/>
      <c r="AG1910" s="48"/>
      <c r="AH1910" s="48"/>
      <c r="AI1910" s="48"/>
      <c r="AJ1910" s="48"/>
      <c r="AK1910" s="48"/>
      <c r="AL1910" s="48"/>
      <c r="AM1910" s="48"/>
      <c r="AN1910" s="48"/>
      <c r="AO1910" s="48"/>
      <c r="AP1910" s="48"/>
      <c r="AQ1910" s="48"/>
      <c r="AR1910" s="48"/>
      <c r="AS1910" s="48"/>
      <c r="AT1910" s="48"/>
      <c r="AU1910" s="48"/>
      <c r="AV1910" s="48"/>
      <c r="AW1910" s="48"/>
      <c r="AX1910" s="48"/>
      <c r="AY1910" s="48"/>
      <c r="AZ1910" s="48"/>
      <c r="BA1910" s="48"/>
      <c r="BB1910" s="48"/>
    </row>
    <row r="1911" spans="1:54" x14ac:dyDescent="0.25">
      <c r="A1911" s="42" t="str">
        <f t="shared" si="70"/>
        <v/>
      </c>
      <c r="B1911" s="119"/>
      <c r="C1911" s="33"/>
      <c r="D1911" s="120"/>
      <c r="E1911" s="35"/>
      <c r="F1911" s="35"/>
      <c r="G1911" s="35"/>
      <c r="H1911" s="35"/>
      <c r="I1911" s="35"/>
      <c r="J1911" s="48"/>
      <c r="K1911" s="48"/>
      <c r="L1911" s="48"/>
      <c r="M1911" s="48"/>
      <c r="N1911" s="48"/>
      <c r="O1911" s="73"/>
      <c r="P1911" s="73"/>
      <c r="Q1911" s="73"/>
      <c r="R1911" s="73"/>
      <c r="S1911" s="73"/>
      <c r="T1911" s="48"/>
      <c r="U1911" s="48"/>
      <c r="V1911" s="48"/>
      <c r="W1911" s="48"/>
      <c r="X1911" s="48"/>
      <c r="Y1911" s="48"/>
      <c r="Z1911" s="48"/>
      <c r="AA1911" s="48"/>
      <c r="AB1911" s="48"/>
      <c r="AC1911" s="48"/>
      <c r="AD1911" s="48"/>
      <c r="AE1911" s="48"/>
      <c r="AF1911" s="48"/>
      <c r="AG1911" s="48"/>
      <c r="AH1911" s="48"/>
      <c r="AI1911" s="48"/>
      <c r="AJ1911" s="48"/>
      <c r="AK1911" s="48"/>
      <c r="AL1911" s="48"/>
      <c r="AM1911" s="48"/>
      <c r="AN1911" s="48"/>
      <c r="AO1911" s="48"/>
      <c r="AP1911" s="48"/>
      <c r="AQ1911" s="48"/>
      <c r="AR1911" s="48"/>
      <c r="AS1911" s="48"/>
      <c r="AT1911" s="48"/>
      <c r="AU1911" s="48"/>
      <c r="AV1911" s="48"/>
      <c r="AW1911" s="48"/>
      <c r="AX1911" s="48"/>
      <c r="AY1911" s="48"/>
      <c r="AZ1911" s="48"/>
      <c r="BA1911" s="48"/>
      <c r="BB1911" s="48"/>
    </row>
    <row r="1912" spans="1:54" x14ac:dyDescent="0.25">
      <c r="A1912" s="42" t="str">
        <f t="shared" si="70"/>
        <v/>
      </c>
      <c r="B1912" s="119"/>
      <c r="C1912" s="33"/>
      <c r="D1912" s="120"/>
      <c r="E1912" s="35"/>
      <c r="F1912" s="35"/>
      <c r="G1912" s="35"/>
      <c r="H1912" s="35"/>
      <c r="I1912" s="35"/>
      <c r="J1912" s="48"/>
      <c r="K1912" s="48"/>
      <c r="L1912" s="48"/>
      <c r="M1912" s="48"/>
      <c r="N1912" s="48"/>
      <c r="O1912" s="73"/>
      <c r="P1912" s="73"/>
      <c r="Q1912" s="73"/>
      <c r="R1912" s="73"/>
      <c r="S1912" s="73"/>
      <c r="T1912" s="48"/>
      <c r="U1912" s="48"/>
      <c r="V1912" s="48"/>
      <c r="W1912" s="48"/>
      <c r="X1912" s="48"/>
      <c r="Y1912" s="48"/>
      <c r="Z1912" s="48"/>
      <c r="AA1912" s="48"/>
      <c r="AB1912" s="48"/>
      <c r="AC1912" s="48"/>
      <c r="AD1912" s="48"/>
      <c r="AE1912" s="48"/>
      <c r="AF1912" s="48"/>
      <c r="AG1912" s="48"/>
      <c r="AH1912" s="48"/>
      <c r="AI1912" s="48"/>
      <c r="AJ1912" s="48"/>
      <c r="AK1912" s="48"/>
      <c r="AL1912" s="48"/>
      <c r="AM1912" s="48"/>
      <c r="AN1912" s="48"/>
      <c r="AO1912" s="48"/>
      <c r="AP1912" s="48"/>
      <c r="AQ1912" s="48"/>
      <c r="AR1912" s="48"/>
      <c r="AS1912" s="48"/>
      <c r="AT1912" s="48"/>
      <c r="AU1912" s="48"/>
      <c r="AV1912" s="48"/>
      <c r="AW1912" s="48"/>
      <c r="AX1912" s="48"/>
      <c r="AY1912" s="48"/>
      <c r="AZ1912" s="48"/>
      <c r="BA1912" s="48"/>
      <c r="BB1912" s="48"/>
    </row>
    <row r="1913" spans="1:54" x14ac:dyDescent="0.25">
      <c r="A1913" s="42" t="str">
        <f t="shared" si="70"/>
        <v/>
      </c>
      <c r="B1913" s="119"/>
      <c r="C1913" s="33"/>
      <c r="D1913" s="120"/>
      <c r="E1913" s="35"/>
      <c r="F1913" s="35"/>
      <c r="G1913" s="35"/>
      <c r="H1913" s="35"/>
      <c r="I1913" s="35"/>
      <c r="J1913" s="48"/>
      <c r="K1913" s="48"/>
      <c r="L1913" s="48"/>
      <c r="M1913" s="48"/>
      <c r="N1913" s="48"/>
      <c r="O1913" s="73"/>
      <c r="P1913" s="73"/>
      <c r="Q1913" s="73"/>
      <c r="R1913" s="73"/>
      <c r="S1913" s="73"/>
      <c r="T1913" s="48"/>
      <c r="U1913" s="48"/>
      <c r="V1913" s="48"/>
      <c r="W1913" s="48"/>
      <c r="X1913" s="48"/>
      <c r="Y1913" s="48"/>
      <c r="Z1913" s="48"/>
      <c r="AA1913" s="48"/>
      <c r="AB1913" s="48"/>
      <c r="AC1913" s="48"/>
      <c r="AD1913" s="48"/>
      <c r="AE1913" s="48"/>
      <c r="AF1913" s="48"/>
      <c r="AG1913" s="48"/>
      <c r="AH1913" s="48"/>
      <c r="AI1913" s="48"/>
      <c r="AJ1913" s="48"/>
      <c r="AK1913" s="48"/>
      <c r="AL1913" s="48"/>
      <c r="AM1913" s="48"/>
      <c r="AN1913" s="48"/>
      <c r="AO1913" s="48"/>
      <c r="AP1913" s="48"/>
      <c r="AQ1913" s="48"/>
      <c r="AR1913" s="48"/>
      <c r="AS1913" s="48"/>
      <c r="AT1913" s="48"/>
      <c r="AU1913" s="48"/>
      <c r="AV1913" s="48"/>
      <c r="AW1913" s="48"/>
      <c r="AX1913" s="48"/>
      <c r="AY1913" s="48"/>
      <c r="AZ1913" s="48"/>
      <c r="BA1913" s="48"/>
      <c r="BB1913" s="48"/>
    </row>
    <row r="1914" spans="1:54" x14ac:dyDescent="0.25">
      <c r="A1914" s="42" t="str">
        <f t="shared" si="70"/>
        <v/>
      </c>
      <c r="B1914" s="119"/>
      <c r="C1914" s="33"/>
      <c r="D1914" s="120"/>
      <c r="E1914" s="35"/>
      <c r="F1914" s="35"/>
      <c r="G1914" s="35"/>
      <c r="H1914" s="35"/>
      <c r="I1914" s="35"/>
      <c r="J1914" s="48"/>
      <c r="K1914" s="48"/>
      <c r="L1914" s="48"/>
      <c r="M1914" s="48"/>
      <c r="N1914" s="48"/>
      <c r="O1914" s="73"/>
      <c r="P1914" s="73"/>
      <c r="Q1914" s="73"/>
      <c r="R1914" s="73"/>
      <c r="S1914" s="73"/>
      <c r="T1914" s="48"/>
      <c r="U1914" s="48"/>
      <c r="V1914" s="48"/>
      <c r="W1914" s="48"/>
      <c r="X1914" s="48"/>
      <c r="Y1914" s="48"/>
      <c r="Z1914" s="48"/>
      <c r="AA1914" s="48"/>
      <c r="AB1914" s="48"/>
      <c r="AC1914" s="48"/>
      <c r="AD1914" s="48"/>
      <c r="AE1914" s="48"/>
      <c r="AF1914" s="48"/>
      <c r="AG1914" s="48"/>
      <c r="AH1914" s="48"/>
      <c r="AI1914" s="48"/>
      <c r="AJ1914" s="48"/>
      <c r="AK1914" s="48"/>
      <c r="AL1914" s="48"/>
      <c r="AM1914" s="48"/>
      <c r="AN1914" s="48"/>
      <c r="AO1914" s="48"/>
      <c r="AP1914" s="48"/>
      <c r="AQ1914" s="48"/>
      <c r="AR1914" s="48"/>
      <c r="AS1914" s="48"/>
      <c r="AT1914" s="48"/>
      <c r="AU1914" s="48"/>
      <c r="AV1914" s="48"/>
      <c r="AW1914" s="48"/>
      <c r="AX1914" s="48"/>
      <c r="AY1914" s="48"/>
      <c r="AZ1914" s="48"/>
      <c r="BA1914" s="48"/>
      <c r="BB1914" s="48"/>
    </row>
    <row r="1915" spans="1:54" x14ac:dyDescent="0.25">
      <c r="A1915" s="42" t="str">
        <f t="shared" si="70"/>
        <v/>
      </c>
      <c r="B1915" s="119"/>
      <c r="C1915" s="33"/>
      <c r="D1915" s="120"/>
      <c r="E1915" s="35"/>
      <c r="F1915" s="35"/>
      <c r="G1915" s="35"/>
      <c r="H1915" s="35"/>
      <c r="I1915" s="35"/>
      <c r="J1915" s="48"/>
      <c r="K1915" s="48"/>
      <c r="L1915" s="48"/>
      <c r="M1915" s="48"/>
      <c r="N1915" s="48"/>
      <c r="O1915" s="73"/>
      <c r="P1915" s="73"/>
      <c r="Q1915" s="73"/>
      <c r="R1915" s="73"/>
      <c r="S1915" s="73"/>
      <c r="T1915" s="48"/>
      <c r="U1915" s="48"/>
      <c r="V1915" s="48"/>
      <c r="W1915" s="48"/>
      <c r="X1915" s="48"/>
      <c r="Y1915" s="48"/>
      <c r="Z1915" s="48"/>
      <c r="AA1915" s="48"/>
      <c r="AB1915" s="48"/>
      <c r="AC1915" s="48"/>
      <c r="AD1915" s="48"/>
      <c r="AE1915" s="48"/>
      <c r="AF1915" s="48"/>
      <c r="AG1915" s="48"/>
      <c r="AH1915" s="48"/>
      <c r="AI1915" s="48"/>
      <c r="AJ1915" s="48"/>
      <c r="AK1915" s="48"/>
      <c r="AL1915" s="48"/>
      <c r="AM1915" s="48"/>
      <c r="AN1915" s="48"/>
      <c r="AO1915" s="48"/>
      <c r="AP1915" s="48"/>
      <c r="AQ1915" s="48"/>
      <c r="AR1915" s="48"/>
      <c r="AS1915" s="48"/>
      <c r="AT1915" s="48"/>
      <c r="AU1915" s="48"/>
      <c r="AV1915" s="48"/>
      <c r="AW1915" s="48"/>
      <c r="AX1915" s="48"/>
      <c r="AY1915" s="48"/>
      <c r="AZ1915" s="48"/>
      <c r="BA1915" s="48"/>
      <c r="BB1915" s="48"/>
    </row>
    <row r="1916" spans="1:54" x14ac:dyDescent="0.25">
      <c r="A1916" s="42" t="str">
        <f t="shared" si="70"/>
        <v/>
      </c>
      <c r="B1916" s="119"/>
      <c r="C1916" s="33"/>
      <c r="D1916" s="120"/>
      <c r="E1916" s="35"/>
      <c r="F1916" s="35"/>
      <c r="G1916" s="35"/>
      <c r="H1916" s="35"/>
      <c r="I1916" s="35"/>
      <c r="J1916" s="48"/>
      <c r="K1916" s="48"/>
      <c r="L1916" s="48"/>
      <c r="M1916" s="48"/>
      <c r="N1916" s="48"/>
      <c r="O1916" s="73"/>
      <c r="P1916" s="73"/>
      <c r="Q1916" s="73"/>
      <c r="R1916" s="73"/>
      <c r="S1916" s="73"/>
      <c r="T1916" s="48"/>
      <c r="U1916" s="48"/>
      <c r="V1916" s="48"/>
      <c r="W1916" s="48"/>
      <c r="X1916" s="48"/>
      <c r="Y1916" s="48"/>
      <c r="Z1916" s="48"/>
      <c r="AA1916" s="48"/>
      <c r="AB1916" s="48"/>
      <c r="AC1916" s="48"/>
      <c r="AD1916" s="48"/>
      <c r="AE1916" s="48"/>
      <c r="AF1916" s="48"/>
      <c r="AG1916" s="48"/>
      <c r="AH1916" s="48"/>
      <c r="AI1916" s="48"/>
      <c r="AJ1916" s="48"/>
      <c r="AK1916" s="48"/>
      <c r="AL1916" s="48"/>
      <c r="AM1916" s="48"/>
      <c r="AN1916" s="48"/>
      <c r="AO1916" s="48"/>
      <c r="AP1916" s="48"/>
      <c r="AQ1916" s="48"/>
      <c r="AR1916" s="48"/>
      <c r="AS1916" s="48"/>
      <c r="AT1916" s="48"/>
      <c r="AU1916" s="48"/>
      <c r="AV1916" s="48"/>
      <c r="AW1916" s="48"/>
      <c r="AX1916" s="48"/>
      <c r="AY1916" s="48"/>
      <c r="AZ1916" s="48"/>
      <c r="BA1916" s="48"/>
      <c r="BB1916" s="48"/>
    </row>
    <row r="1917" spans="1:54" x14ac:dyDescent="0.25">
      <c r="A1917" s="42" t="str">
        <f t="shared" si="70"/>
        <v/>
      </c>
      <c r="B1917" s="119"/>
      <c r="C1917" s="33"/>
      <c r="D1917" s="120"/>
      <c r="E1917" s="35"/>
      <c r="F1917" s="35"/>
      <c r="G1917" s="35"/>
      <c r="H1917" s="35"/>
      <c r="I1917" s="35"/>
      <c r="J1917" s="48"/>
      <c r="K1917" s="48"/>
      <c r="L1917" s="48"/>
      <c r="M1917" s="48"/>
      <c r="N1917" s="48"/>
      <c r="O1917" s="73"/>
      <c r="P1917" s="73"/>
      <c r="Q1917" s="73"/>
      <c r="R1917" s="73"/>
      <c r="S1917" s="73"/>
      <c r="T1917" s="48"/>
      <c r="U1917" s="48"/>
      <c r="V1917" s="48"/>
      <c r="W1917" s="48"/>
      <c r="X1917" s="48"/>
      <c r="Y1917" s="48"/>
      <c r="Z1917" s="48"/>
      <c r="AA1917" s="48"/>
      <c r="AB1917" s="48"/>
      <c r="AC1917" s="48"/>
      <c r="AD1917" s="48"/>
      <c r="AE1917" s="48"/>
      <c r="AF1917" s="48"/>
      <c r="AG1917" s="48"/>
      <c r="AH1917" s="48"/>
      <c r="AI1917" s="48"/>
      <c r="AJ1917" s="48"/>
      <c r="AK1917" s="48"/>
      <c r="AL1917" s="48"/>
      <c r="AM1917" s="48"/>
      <c r="AN1917" s="48"/>
      <c r="AO1917" s="48"/>
      <c r="AP1917" s="48"/>
      <c r="AQ1917" s="48"/>
      <c r="AR1917" s="48"/>
      <c r="AS1917" s="48"/>
      <c r="AT1917" s="48"/>
      <c r="AU1917" s="48"/>
      <c r="AV1917" s="48"/>
      <c r="AW1917" s="48"/>
      <c r="AX1917" s="48"/>
      <c r="AY1917" s="48"/>
      <c r="AZ1917" s="48"/>
      <c r="BA1917" s="48"/>
      <c r="BB1917" s="48"/>
    </row>
    <row r="1918" spans="1:54" x14ac:dyDescent="0.25">
      <c r="A1918" s="42" t="str">
        <f t="shared" si="70"/>
        <v/>
      </c>
      <c r="B1918" s="119"/>
      <c r="C1918" s="33"/>
      <c r="D1918" s="120"/>
      <c r="E1918" s="35"/>
      <c r="F1918" s="35"/>
      <c r="G1918" s="35"/>
      <c r="H1918" s="35"/>
      <c r="I1918" s="35"/>
      <c r="J1918" s="48"/>
      <c r="K1918" s="48"/>
      <c r="L1918" s="48"/>
      <c r="M1918" s="48"/>
      <c r="N1918" s="48"/>
      <c r="O1918" s="73"/>
      <c r="P1918" s="73"/>
      <c r="Q1918" s="73"/>
      <c r="R1918" s="73"/>
      <c r="S1918" s="73"/>
      <c r="T1918" s="48"/>
      <c r="U1918" s="48"/>
      <c r="V1918" s="48"/>
      <c r="W1918" s="48"/>
      <c r="X1918" s="48"/>
      <c r="Y1918" s="48"/>
      <c r="Z1918" s="48"/>
      <c r="AA1918" s="48"/>
      <c r="AB1918" s="48"/>
      <c r="AC1918" s="48"/>
      <c r="AD1918" s="48"/>
      <c r="AE1918" s="48"/>
      <c r="AF1918" s="48"/>
      <c r="AG1918" s="48"/>
      <c r="AH1918" s="48"/>
      <c r="AI1918" s="48"/>
      <c r="AJ1918" s="48"/>
      <c r="AK1918" s="48"/>
      <c r="AL1918" s="48"/>
      <c r="AM1918" s="48"/>
      <c r="AN1918" s="48"/>
      <c r="AO1918" s="48"/>
      <c r="AP1918" s="48"/>
      <c r="AQ1918" s="48"/>
      <c r="AR1918" s="48"/>
      <c r="AS1918" s="48"/>
      <c r="AT1918" s="48"/>
      <c r="AU1918" s="48"/>
      <c r="AV1918" s="48"/>
      <c r="AW1918" s="48"/>
      <c r="AX1918" s="48"/>
      <c r="AY1918" s="48"/>
      <c r="AZ1918" s="48"/>
      <c r="BA1918" s="48"/>
      <c r="BB1918" s="48"/>
    </row>
    <row r="1919" spans="1:54" x14ac:dyDescent="0.25">
      <c r="A1919" s="42" t="str">
        <f t="shared" si="70"/>
        <v/>
      </c>
      <c r="B1919" s="119"/>
      <c r="C1919" s="33"/>
      <c r="D1919" s="120"/>
      <c r="E1919" s="35"/>
      <c r="F1919" s="35"/>
      <c r="G1919" s="35"/>
      <c r="H1919" s="35"/>
      <c r="I1919" s="35"/>
      <c r="J1919" s="48"/>
      <c r="K1919" s="48"/>
      <c r="L1919" s="48"/>
      <c r="M1919" s="48"/>
      <c r="N1919" s="48"/>
      <c r="O1919" s="73"/>
      <c r="P1919" s="73"/>
      <c r="Q1919" s="73"/>
      <c r="R1919" s="73"/>
      <c r="S1919" s="73"/>
      <c r="T1919" s="48"/>
      <c r="U1919" s="48"/>
      <c r="V1919" s="48"/>
      <c r="W1919" s="48"/>
      <c r="X1919" s="48"/>
      <c r="Y1919" s="48"/>
      <c r="Z1919" s="48"/>
      <c r="AA1919" s="48"/>
      <c r="AB1919" s="48"/>
      <c r="AC1919" s="48"/>
      <c r="AD1919" s="48"/>
      <c r="AE1919" s="48"/>
      <c r="AF1919" s="48"/>
      <c r="AG1919" s="48"/>
      <c r="AH1919" s="48"/>
      <c r="AI1919" s="48"/>
      <c r="AJ1919" s="48"/>
      <c r="AK1919" s="48"/>
      <c r="AL1919" s="48"/>
      <c r="AM1919" s="48"/>
      <c r="AN1919" s="48"/>
      <c r="AO1919" s="48"/>
      <c r="AP1919" s="48"/>
      <c r="AQ1919" s="48"/>
      <c r="AR1919" s="48"/>
      <c r="AS1919" s="48"/>
      <c r="AT1919" s="48"/>
      <c r="AU1919" s="48"/>
      <c r="AV1919" s="48"/>
      <c r="AW1919" s="48"/>
      <c r="AX1919" s="48"/>
      <c r="AY1919" s="48"/>
      <c r="AZ1919" s="48"/>
      <c r="BA1919" s="48"/>
      <c r="BB1919" s="48"/>
    </row>
    <row r="1920" spans="1:54" x14ac:dyDescent="0.25">
      <c r="A1920" s="42" t="str">
        <f t="shared" si="70"/>
        <v/>
      </c>
      <c r="B1920" s="119"/>
      <c r="C1920" s="33"/>
      <c r="D1920" s="120"/>
      <c r="E1920" s="35"/>
      <c r="F1920" s="35"/>
      <c r="G1920" s="35"/>
      <c r="H1920" s="35"/>
      <c r="I1920" s="35"/>
      <c r="J1920" s="48"/>
      <c r="K1920" s="48"/>
      <c r="L1920" s="48"/>
      <c r="M1920" s="48"/>
      <c r="N1920" s="48"/>
      <c r="O1920" s="73"/>
      <c r="P1920" s="73"/>
      <c r="Q1920" s="73"/>
      <c r="R1920" s="73"/>
      <c r="S1920" s="73"/>
      <c r="T1920" s="48"/>
      <c r="U1920" s="48"/>
      <c r="V1920" s="48"/>
      <c r="W1920" s="48"/>
      <c r="X1920" s="48"/>
      <c r="Y1920" s="48"/>
      <c r="Z1920" s="48"/>
      <c r="AA1920" s="48"/>
      <c r="AB1920" s="48"/>
      <c r="AC1920" s="48"/>
      <c r="AD1920" s="48"/>
      <c r="AE1920" s="48"/>
      <c r="AF1920" s="48"/>
      <c r="AG1920" s="48"/>
      <c r="AH1920" s="48"/>
      <c r="AI1920" s="48"/>
      <c r="AJ1920" s="48"/>
      <c r="AK1920" s="48"/>
      <c r="AL1920" s="48"/>
      <c r="AM1920" s="48"/>
      <c r="AN1920" s="48"/>
      <c r="AO1920" s="48"/>
      <c r="AP1920" s="48"/>
      <c r="AQ1920" s="48"/>
      <c r="AR1920" s="48"/>
      <c r="AS1920" s="48"/>
      <c r="AT1920" s="48"/>
      <c r="AU1920" s="48"/>
      <c r="AV1920" s="48"/>
      <c r="AW1920" s="48"/>
      <c r="AX1920" s="48"/>
      <c r="AY1920" s="48"/>
      <c r="AZ1920" s="48"/>
      <c r="BA1920" s="48"/>
      <c r="BB1920" s="48"/>
    </row>
    <row r="1921" spans="1:54" x14ac:dyDescent="0.25">
      <c r="A1921" s="42" t="str">
        <f t="shared" si="70"/>
        <v/>
      </c>
      <c r="B1921" s="119"/>
      <c r="C1921" s="33"/>
      <c r="D1921" s="120"/>
      <c r="E1921" s="35"/>
      <c r="F1921" s="35"/>
      <c r="G1921" s="35"/>
      <c r="H1921" s="35"/>
      <c r="I1921" s="35"/>
      <c r="J1921" s="48"/>
      <c r="K1921" s="48"/>
      <c r="L1921" s="48"/>
      <c r="M1921" s="48"/>
      <c r="N1921" s="48"/>
      <c r="O1921" s="73"/>
      <c r="P1921" s="73"/>
      <c r="Q1921" s="73"/>
      <c r="R1921" s="73"/>
      <c r="S1921" s="73"/>
      <c r="T1921" s="48"/>
      <c r="U1921" s="48"/>
      <c r="V1921" s="48"/>
      <c r="W1921" s="48"/>
      <c r="X1921" s="48"/>
      <c r="Y1921" s="48"/>
      <c r="Z1921" s="48"/>
      <c r="AA1921" s="48"/>
      <c r="AB1921" s="48"/>
      <c r="AC1921" s="48"/>
      <c r="AD1921" s="48"/>
      <c r="AE1921" s="48"/>
      <c r="AF1921" s="48"/>
      <c r="AG1921" s="48"/>
      <c r="AH1921" s="48"/>
      <c r="AI1921" s="48"/>
      <c r="AJ1921" s="48"/>
      <c r="AK1921" s="48"/>
      <c r="AL1921" s="48"/>
      <c r="AM1921" s="48"/>
      <c r="AN1921" s="48"/>
      <c r="AO1921" s="48"/>
      <c r="AP1921" s="48"/>
      <c r="AQ1921" s="48"/>
      <c r="AR1921" s="48"/>
      <c r="AS1921" s="48"/>
      <c r="AT1921" s="48"/>
      <c r="AU1921" s="48"/>
      <c r="AV1921" s="48"/>
      <c r="AW1921" s="48"/>
      <c r="AX1921" s="48"/>
      <c r="AY1921" s="48"/>
      <c r="AZ1921" s="48"/>
      <c r="BA1921" s="48"/>
      <c r="BB1921" s="48"/>
    </row>
    <row r="1922" spans="1:54" x14ac:dyDescent="0.25">
      <c r="A1922" s="42" t="str">
        <f t="shared" si="70"/>
        <v/>
      </c>
      <c r="B1922" s="119"/>
      <c r="C1922" s="33"/>
      <c r="D1922" s="120"/>
      <c r="E1922" s="35"/>
      <c r="F1922" s="35"/>
      <c r="G1922" s="35"/>
      <c r="H1922" s="35"/>
      <c r="I1922" s="35"/>
      <c r="J1922" s="48"/>
      <c r="K1922" s="48"/>
      <c r="L1922" s="48"/>
      <c r="M1922" s="48"/>
      <c r="N1922" s="48"/>
      <c r="O1922" s="73"/>
      <c r="P1922" s="73"/>
      <c r="Q1922" s="73"/>
      <c r="R1922" s="73"/>
      <c r="S1922" s="73"/>
      <c r="T1922" s="48"/>
      <c r="U1922" s="48"/>
      <c r="V1922" s="48"/>
      <c r="W1922" s="48"/>
      <c r="X1922" s="48"/>
      <c r="Y1922" s="48"/>
      <c r="Z1922" s="48"/>
      <c r="AA1922" s="48"/>
      <c r="AB1922" s="48"/>
      <c r="AC1922" s="48"/>
      <c r="AD1922" s="48"/>
      <c r="AE1922" s="48"/>
      <c r="AF1922" s="48"/>
      <c r="AG1922" s="48"/>
      <c r="AH1922" s="48"/>
      <c r="AI1922" s="48"/>
      <c r="AJ1922" s="48"/>
      <c r="AK1922" s="48"/>
      <c r="AL1922" s="48"/>
      <c r="AM1922" s="48"/>
      <c r="AN1922" s="48"/>
      <c r="AO1922" s="48"/>
      <c r="AP1922" s="48"/>
      <c r="AQ1922" s="48"/>
      <c r="AR1922" s="48"/>
      <c r="AS1922" s="48"/>
      <c r="AT1922" s="48"/>
      <c r="AU1922" s="48"/>
      <c r="AV1922" s="48"/>
      <c r="AW1922" s="48"/>
      <c r="AX1922" s="48"/>
      <c r="AY1922" s="48"/>
      <c r="AZ1922" s="48"/>
      <c r="BA1922" s="48"/>
      <c r="BB1922" s="48"/>
    </row>
    <row r="1923" spans="1:54" x14ac:dyDescent="0.25">
      <c r="A1923" s="42" t="str">
        <f t="shared" si="70"/>
        <v/>
      </c>
      <c r="B1923" s="119"/>
      <c r="C1923" s="33"/>
      <c r="D1923" s="120"/>
      <c r="E1923" s="35"/>
      <c r="F1923" s="35"/>
      <c r="G1923" s="35"/>
      <c r="H1923" s="35"/>
      <c r="I1923" s="35"/>
      <c r="J1923" s="48"/>
      <c r="K1923" s="48"/>
      <c r="L1923" s="48"/>
      <c r="M1923" s="48"/>
      <c r="N1923" s="48"/>
      <c r="O1923" s="73"/>
      <c r="P1923" s="73"/>
      <c r="Q1923" s="73"/>
      <c r="R1923" s="73"/>
      <c r="S1923" s="73"/>
      <c r="T1923" s="48"/>
      <c r="U1923" s="48"/>
      <c r="V1923" s="48"/>
      <c r="W1923" s="48"/>
      <c r="X1923" s="48"/>
      <c r="Y1923" s="48"/>
      <c r="Z1923" s="48"/>
      <c r="AA1923" s="48"/>
      <c r="AB1923" s="48"/>
      <c r="AC1923" s="48"/>
      <c r="AD1923" s="48"/>
      <c r="AE1923" s="48"/>
      <c r="AF1923" s="48"/>
      <c r="AG1923" s="48"/>
      <c r="AH1923" s="48"/>
      <c r="AI1923" s="48"/>
      <c r="AJ1923" s="48"/>
      <c r="AK1923" s="48"/>
      <c r="AL1923" s="48"/>
      <c r="AM1923" s="48"/>
      <c r="AN1923" s="48"/>
      <c r="AO1923" s="48"/>
      <c r="AP1923" s="48"/>
      <c r="AQ1923" s="48"/>
      <c r="AR1923" s="48"/>
      <c r="AS1923" s="48"/>
      <c r="AT1923" s="48"/>
      <c r="AU1923" s="48"/>
      <c r="AV1923" s="48"/>
      <c r="AW1923" s="48"/>
      <c r="AX1923" s="48"/>
      <c r="AY1923" s="48"/>
      <c r="AZ1923" s="48"/>
      <c r="BA1923" s="48"/>
      <c r="BB1923" s="48"/>
    </row>
    <row r="1924" spans="1:54" x14ac:dyDescent="0.25">
      <c r="A1924" s="42" t="str">
        <f t="shared" si="70"/>
        <v/>
      </c>
      <c r="B1924" s="119"/>
      <c r="C1924" s="33"/>
      <c r="D1924" s="120"/>
      <c r="E1924" s="35"/>
      <c r="F1924" s="35"/>
      <c r="G1924" s="35"/>
      <c r="H1924" s="35"/>
      <c r="I1924" s="35"/>
      <c r="J1924" s="48"/>
      <c r="K1924" s="48"/>
      <c r="L1924" s="48"/>
      <c r="M1924" s="48"/>
      <c r="N1924" s="48"/>
      <c r="O1924" s="73"/>
      <c r="P1924" s="73"/>
      <c r="Q1924" s="73"/>
      <c r="R1924" s="73"/>
      <c r="S1924" s="73"/>
      <c r="T1924" s="48"/>
      <c r="U1924" s="48"/>
      <c r="V1924" s="48"/>
      <c r="W1924" s="48"/>
      <c r="X1924" s="48"/>
      <c r="Y1924" s="48"/>
      <c r="Z1924" s="48"/>
      <c r="AA1924" s="48"/>
      <c r="AB1924" s="48"/>
      <c r="AC1924" s="48"/>
      <c r="AD1924" s="48"/>
      <c r="AE1924" s="48"/>
      <c r="AF1924" s="48"/>
      <c r="AG1924" s="48"/>
      <c r="AH1924" s="48"/>
      <c r="AI1924" s="48"/>
      <c r="AJ1924" s="48"/>
      <c r="AK1924" s="48"/>
      <c r="AL1924" s="48"/>
      <c r="AM1924" s="48"/>
      <c r="AN1924" s="48"/>
      <c r="AO1924" s="48"/>
      <c r="AP1924" s="48"/>
      <c r="AQ1924" s="48"/>
      <c r="AR1924" s="48"/>
      <c r="AS1924" s="48"/>
      <c r="AT1924" s="48"/>
      <c r="AU1924" s="48"/>
      <c r="AV1924" s="48"/>
      <c r="AW1924" s="48"/>
      <c r="AX1924" s="48"/>
      <c r="AY1924" s="48"/>
      <c r="AZ1924" s="48"/>
      <c r="BA1924" s="48"/>
      <c r="BB1924" s="48"/>
    </row>
    <row r="1925" spans="1:54" x14ac:dyDescent="0.25">
      <c r="A1925" s="42" t="str">
        <f t="shared" si="70"/>
        <v/>
      </c>
      <c r="B1925" s="119"/>
      <c r="C1925" s="33"/>
      <c r="D1925" s="120"/>
      <c r="E1925" s="35"/>
      <c r="F1925" s="35"/>
      <c r="G1925" s="35"/>
      <c r="H1925" s="35"/>
      <c r="I1925" s="35"/>
      <c r="J1925" s="48"/>
      <c r="K1925" s="48"/>
      <c r="L1925" s="48"/>
      <c r="M1925" s="48"/>
      <c r="N1925" s="48"/>
      <c r="O1925" s="73"/>
      <c r="P1925" s="73"/>
      <c r="Q1925" s="73"/>
      <c r="R1925" s="73"/>
      <c r="S1925" s="73"/>
      <c r="T1925" s="48"/>
      <c r="U1925" s="48"/>
      <c r="V1925" s="48"/>
      <c r="W1925" s="48"/>
      <c r="X1925" s="48"/>
      <c r="Y1925" s="48"/>
      <c r="Z1925" s="48"/>
      <c r="AA1925" s="48"/>
      <c r="AB1925" s="48"/>
      <c r="AC1925" s="48"/>
      <c r="AD1925" s="48"/>
      <c r="AE1925" s="48"/>
      <c r="AF1925" s="48"/>
      <c r="AG1925" s="48"/>
      <c r="AH1925" s="48"/>
      <c r="AI1925" s="48"/>
      <c r="AJ1925" s="48"/>
      <c r="AK1925" s="48"/>
      <c r="AL1925" s="48"/>
      <c r="AM1925" s="48"/>
      <c r="AN1925" s="48"/>
      <c r="AO1925" s="48"/>
      <c r="AP1925" s="48"/>
      <c r="AQ1925" s="48"/>
      <c r="AR1925" s="48"/>
      <c r="AS1925" s="48"/>
      <c r="AT1925" s="48"/>
      <c r="AU1925" s="48"/>
      <c r="AV1925" s="48"/>
      <c r="AW1925" s="48"/>
      <c r="AX1925" s="48"/>
      <c r="AY1925" s="48"/>
      <c r="AZ1925" s="48"/>
      <c r="BA1925" s="48"/>
      <c r="BB1925" s="48"/>
    </row>
    <row r="1926" spans="1:54" x14ac:dyDescent="0.25">
      <c r="A1926" s="42" t="str">
        <f t="shared" si="70"/>
        <v/>
      </c>
      <c r="B1926" s="119"/>
      <c r="C1926" s="33"/>
      <c r="D1926" s="120"/>
      <c r="E1926" s="35"/>
      <c r="F1926" s="35"/>
      <c r="G1926" s="35"/>
      <c r="H1926" s="35"/>
      <c r="I1926" s="35"/>
      <c r="J1926" s="48"/>
      <c r="K1926" s="48"/>
      <c r="L1926" s="48"/>
      <c r="M1926" s="48"/>
      <c r="N1926" s="48"/>
      <c r="O1926" s="73"/>
      <c r="P1926" s="73"/>
      <c r="Q1926" s="73"/>
      <c r="R1926" s="73"/>
      <c r="S1926" s="73"/>
      <c r="T1926" s="48"/>
      <c r="U1926" s="48"/>
      <c r="V1926" s="48"/>
      <c r="W1926" s="48"/>
      <c r="X1926" s="48"/>
      <c r="Y1926" s="48"/>
      <c r="Z1926" s="48"/>
      <c r="AA1926" s="48"/>
      <c r="AB1926" s="48"/>
      <c r="AC1926" s="48"/>
      <c r="AD1926" s="48"/>
      <c r="AE1926" s="48"/>
      <c r="AF1926" s="48"/>
      <c r="AG1926" s="48"/>
      <c r="AH1926" s="48"/>
      <c r="AI1926" s="48"/>
      <c r="AJ1926" s="48"/>
      <c r="AK1926" s="48"/>
      <c r="AL1926" s="48"/>
      <c r="AM1926" s="48"/>
      <c r="AN1926" s="48"/>
      <c r="AO1926" s="48"/>
      <c r="AP1926" s="48"/>
      <c r="AQ1926" s="48"/>
      <c r="AR1926" s="48"/>
      <c r="AS1926" s="48"/>
      <c r="AT1926" s="48"/>
      <c r="AU1926" s="48"/>
      <c r="AV1926" s="48"/>
      <c r="AW1926" s="48"/>
      <c r="AX1926" s="48"/>
      <c r="AY1926" s="48"/>
      <c r="AZ1926" s="48"/>
      <c r="BA1926" s="48"/>
      <c r="BB1926" s="48"/>
    </row>
    <row r="1927" spans="1:54" x14ac:dyDescent="0.25">
      <c r="A1927" s="42" t="str">
        <f t="shared" si="70"/>
        <v/>
      </c>
      <c r="B1927" s="119"/>
      <c r="C1927" s="33"/>
      <c r="D1927" s="120"/>
      <c r="E1927" s="35"/>
      <c r="F1927" s="35"/>
      <c r="G1927" s="35"/>
      <c r="H1927" s="35"/>
      <c r="I1927" s="35"/>
      <c r="J1927" s="48"/>
      <c r="K1927" s="48"/>
      <c r="L1927" s="48"/>
      <c r="M1927" s="48"/>
      <c r="N1927" s="48"/>
      <c r="O1927" s="73"/>
      <c r="P1927" s="73"/>
      <c r="Q1927" s="73"/>
      <c r="R1927" s="73"/>
      <c r="S1927" s="73"/>
      <c r="T1927" s="48"/>
      <c r="U1927" s="48"/>
      <c r="V1927" s="48"/>
      <c r="W1927" s="48"/>
      <c r="X1927" s="48"/>
      <c r="Y1927" s="48"/>
      <c r="Z1927" s="48"/>
      <c r="AA1927" s="48"/>
      <c r="AB1927" s="48"/>
      <c r="AC1927" s="48"/>
      <c r="AD1927" s="48"/>
      <c r="AE1927" s="48"/>
      <c r="AF1927" s="48"/>
      <c r="AG1927" s="48"/>
      <c r="AH1927" s="48"/>
      <c r="AI1927" s="48"/>
      <c r="AJ1927" s="48"/>
      <c r="AK1927" s="48"/>
      <c r="AL1927" s="48"/>
      <c r="AM1927" s="48"/>
      <c r="AN1927" s="48"/>
      <c r="AO1927" s="48"/>
      <c r="AP1927" s="48"/>
      <c r="AQ1927" s="48"/>
      <c r="AR1927" s="48"/>
      <c r="AS1927" s="48"/>
      <c r="AT1927" s="48"/>
      <c r="AU1927" s="48"/>
      <c r="AV1927" s="48"/>
      <c r="AW1927" s="48"/>
      <c r="AX1927" s="48"/>
      <c r="AY1927" s="48"/>
      <c r="AZ1927" s="48"/>
      <c r="BA1927" s="48"/>
      <c r="BB1927" s="48"/>
    </row>
    <row r="1928" spans="1:54" x14ac:dyDescent="0.25">
      <c r="A1928" s="42" t="str">
        <f t="shared" si="70"/>
        <v/>
      </c>
      <c r="B1928" s="119"/>
      <c r="C1928" s="33"/>
      <c r="D1928" s="120"/>
      <c r="E1928" s="35"/>
      <c r="F1928" s="35"/>
      <c r="G1928" s="35"/>
      <c r="H1928" s="35"/>
      <c r="I1928" s="35"/>
      <c r="J1928" s="48"/>
      <c r="K1928" s="48"/>
      <c r="L1928" s="48"/>
      <c r="M1928" s="48"/>
      <c r="N1928" s="48"/>
      <c r="O1928" s="73"/>
      <c r="P1928" s="73"/>
      <c r="Q1928" s="73"/>
      <c r="R1928" s="73"/>
      <c r="S1928" s="73"/>
      <c r="T1928" s="48"/>
      <c r="U1928" s="48"/>
      <c r="V1928" s="48"/>
      <c r="W1928" s="48"/>
      <c r="X1928" s="48"/>
      <c r="Y1928" s="48"/>
      <c r="Z1928" s="48"/>
      <c r="AA1928" s="48"/>
      <c r="AB1928" s="48"/>
      <c r="AC1928" s="48"/>
      <c r="AD1928" s="48"/>
      <c r="AE1928" s="48"/>
      <c r="AF1928" s="48"/>
      <c r="AG1928" s="48"/>
      <c r="AH1928" s="48"/>
      <c r="AI1928" s="48"/>
      <c r="AJ1928" s="48"/>
      <c r="AK1928" s="48"/>
      <c r="AL1928" s="48"/>
      <c r="AM1928" s="48"/>
      <c r="AN1928" s="48"/>
      <c r="AO1928" s="48"/>
      <c r="AP1928" s="48"/>
      <c r="AQ1928" s="48"/>
      <c r="AR1928" s="48"/>
      <c r="AS1928" s="48"/>
      <c r="AT1928" s="48"/>
      <c r="AU1928" s="48"/>
      <c r="AV1928" s="48"/>
      <c r="AW1928" s="48"/>
      <c r="AX1928" s="48"/>
      <c r="AY1928" s="48"/>
      <c r="AZ1928" s="48"/>
      <c r="BA1928" s="48"/>
      <c r="BB1928" s="48"/>
    </row>
    <row r="1929" spans="1:54" x14ac:dyDescent="0.25">
      <c r="A1929" s="42" t="str">
        <f t="shared" si="70"/>
        <v/>
      </c>
      <c r="B1929" s="119"/>
      <c r="C1929" s="33"/>
      <c r="D1929" s="120"/>
      <c r="E1929" s="35"/>
      <c r="F1929" s="35"/>
      <c r="G1929" s="35"/>
      <c r="H1929" s="35"/>
      <c r="I1929" s="35"/>
      <c r="J1929" s="48"/>
      <c r="K1929" s="48"/>
      <c r="L1929" s="48"/>
      <c r="M1929" s="48"/>
      <c r="N1929" s="48"/>
      <c r="O1929" s="73"/>
      <c r="P1929" s="73"/>
      <c r="Q1929" s="73"/>
      <c r="R1929" s="73"/>
      <c r="S1929" s="73"/>
      <c r="T1929" s="48"/>
      <c r="U1929" s="48"/>
      <c r="V1929" s="48"/>
      <c r="W1929" s="48"/>
      <c r="X1929" s="48"/>
      <c r="Y1929" s="48"/>
      <c r="Z1929" s="48"/>
      <c r="AA1929" s="48"/>
      <c r="AB1929" s="48"/>
      <c r="AC1929" s="48"/>
      <c r="AD1929" s="48"/>
      <c r="AE1929" s="48"/>
      <c r="AF1929" s="48"/>
      <c r="AG1929" s="48"/>
      <c r="AH1929" s="48"/>
      <c r="AI1929" s="48"/>
      <c r="AJ1929" s="48"/>
      <c r="AK1929" s="48"/>
      <c r="AL1929" s="48"/>
      <c r="AM1929" s="48"/>
      <c r="AN1929" s="48"/>
      <c r="AO1929" s="48"/>
      <c r="AP1929" s="48"/>
      <c r="AQ1929" s="48"/>
      <c r="AR1929" s="48"/>
      <c r="AS1929" s="48"/>
      <c r="AT1929" s="48"/>
      <c r="AU1929" s="48"/>
      <c r="AV1929" s="48"/>
      <c r="AW1929" s="48"/>
      <c r="AX1929" s="48"/>
      <c r="AY1929" s="48"/>
      <c r="AZ1929" s="48"/>
      <c r="BA1929" s="48"/>
      <c r="BB1929" s="48"/>
    </row>
    <row r="1930" spans="1:54" x14ac:dyDescent="0.25">
      <c r="A1930" s="42" t="str">
        <f t="shared" si="70"/>
        <v/>
      </c>
      <c r="B1930" s="119"/>
      <c r="C1930" s="33"/>
      <c r="D1930" s="120"/>
      <c r="E1930" s="35"/>
      <c r="F1930" s="35"/>
      <c r="G1930" s="35"/>
      <c r="H1930" s="35"/>
      <c r="I1930" s="35"/>
      <c r="J1930" s="48"/>
      <c r="K1930" s="48"/>
      <c r="L1930" s="48"/>
      <c r="M1930" s="48"/>
      <c r="N1930" s="48"/>
      <c r="O1930" s="73"/>
      <c r="P1930" s="73"/>
      <c r="Q1930" s="73"/>
      <c r="R1930" s="73"/>
      <c r="S1930" s="73"/>
      <c r="T1930" s="48"/>
      <c r="U1930" s="48"/>
      <c r="V1930" s="48"/>
      <c r="W1930" s="48"/>
      <c r="X1930" s="48"/>
      <c r="Y1930" s="48"/>
      <c r="Z1930" s="48"/>
      <c r="AA1930" s="48"/>
      <c r="AB1930" s="48"/>
      <c r="AC1930" s="48"/>
      <c r="AD1930" s="48"/>
      <c r="AE1930" s="48"/>
      <c r="AF1930" s="48"/>
      <c r="AG1930" s="48"/>
      <c r="AH1930" s="48"/>
      <c r="AI1930" s="48"/>
      <c r="AJ1930" s="48"/>
      <c r="AK1930" s="48"/>
      <c r="AL1930" s="48"/>
      <c r="AM1930" s="48"/>
      <c r="AN1930" s="48"/>
      <c r="AO1930" s="48"/>
      <c r="AP1930" s="48"/>
      <c r="AQ1930" s="48"/>
      <c r="AR1930" s="48"/>
      <c r="AS1930" s="48"/>
      <c r="AT1930" s="48"/>
      <c r="AU1930" s="48"/>
      <c r="AV1930" s="48"/>
      <c r="AW1930" s="48"/>
      <c r="AX1930" s="48"/>
      <c r="AY1930" s="48"/>
      <c r="AZ1930" s="48"/>
      <c r="BA1930" s="48"/>
      <c r="BB1930" s="48"/>
    </row>
    <row r="1931" spans="1:54" x14ac:dyDescent="0.25">
      <c r="A1931" s="42" t="str">
        <f t="shared" si="70"/>
        <v/>
      </c>
      <c r="B1931" s="119"/>
      <c r="C1931" s="33"/>
      <c r="D1931" s="120"/>
      <c r="E1931" s="35"/>
      <c r="F1931" s="35"/>
      <c r="G1931" s="35"/>
      <c r="H1931" s="35"/>
      <c r="I1931" s="35"/>
      <c r="J1931" s="48"/>
      <c r="K1931" s="48"/>
      <c r="L1931" s="48"/>
      <c r="M1931" s="48"/>
      <c r="N1931" s="48"/>
      <c r="O1931" s="73"/>
      <c r="P1931" s="73"/>
      <c r="Q1931" s="73"/>
      <c r="R1931" s="73"/>
      <c r="S1931" s="73"/>
      <c r="T1931" s="48"/>
      <c r="U1931" s="48"/>
      <c r="V1931" s="48"/>
      <c r="W1931" s="48"/>
      <c r="X1931" s="48"/>
      <c r="Y1931" s="48"/>
      <c r="Z1931" s="48"/>
      <c r="AA1931" s="48"/>
      <c r="AB1931" s="48"/>
      <c r="AC1931" s="48"/>
      <c r="AD1931" s="48"/>
      <c r="AE1931" s="48"/>
      <c r="AF1931" s="48"/>
      <c r="AG1931" s="48"/>
      <c r="AH1931" s="48"/>
      <c r="AI1931" s="48"/>
      <c r="AJ1931" s="48"/>
      <c r="AK1931" s="48"/>
      <c r="AL1931" s="48"/>
      <c r="AM1931" s="48"/>
      <c r="AN1931" s="48"/>
      <c r="AO1931" s="48"/>
      <c r="AP1931" s="48"/>
      <c r="AQ1931" s="48"/>
      <c r="AR1931" s="48"/>
      <c r="AS1931" s="48"/>
      <c r="AT1931" s="48"/>
      <c r="AU1931" s="48"/>
      <c r="AV1931" s="48"/>
      <c r="AW1931" s="48"/>
      <c r="AX1931" s="48"/>
      <c r="AY1931" s="48"/>
      <c r="AZ1931" s="48"/>
      <c r="BA1931" s="48"/>
      <c r="BB1931" s="48"/>
    </row>
    <row r="1932" spans="1:54" x14ac:dyDescent="0.25">
      <c r="A1932" s="42" t="str">
        <f t="shared" si="70"/>
        <v/>
      </c>
      <c r="B1932" s="119"/>
      <c r="C1932" s="33"/>
      <c r="D1932" s="120"/>
      <c r="E1932" s="35"/>
      <c r="F1932" s="35"/>
      <c r="G1932" s="35"/>
      <c r="H1932" s="35"/>
      <c r="I1932" s="35"/>
      <c r="J1932" s="48"/>
      <c r="K1932" s="48"/>
      <c r="L1932" s="48"/>
      <c r="M1932" s="48"/>
      <c r="N1932" s="48"/>
      <c r="O1932" s="73"/>
      <c r="P1932" s="73"/>
      <c r="Q1932" s="73"/>
      <c r="R1932" s="73"/>
      <c r="S1932" s="73"/>
      <c r="T1932" s="48"/>
      <c r="U1932" s="48"/>
      <c r="V1932" s="48"/>
      <c r="W1932" s="48"/>
      <c r="X1932" s="48"/>
      <c r="Y1932" s="48"/>
      <c r="Z1932" s="48"/>
      <c r="AA1932" s="48"/>
      <c r="AB1932" s="48"/>
      <c r="AC1932" s="48"/>
      <c r="AD1932" s="48"/>
      <c r="AE1932" s="48"/>
      <c r="AF1932" s="48"/>
      <c r="AG1932" s="48"/>
      <c r="AH1932" s="48"/>
      <c r="AI1932" s="48"/>
      <c r="AJ1932" s="48"/>
      <c r="AK1932" s="48"/>
      <c r="AL1932" s="48"/>
      <c r="AM1932" s="48"/>
      <c r="AN1932" s="48"/>
      <c r="AO1932" s="48"/>
      <c r="AP1932" s="48"/>
      <c r="AQ1932" s="48"/>
      <c r="AR1932" s="48"/>
      <c r="AS1932" s="48"/>
      <c r="AT1932" s="48"/>
      <c r="AU1932" s="48"/>
      <c r="AV1932" s="48"/>
      <c r="AW1932" s="48"/>
      <c r="AX1932" s="48"/>
      <c r="AY1932" s="48"/>
      <c r="AZ1932" s="48"/>
      <c r="BA1932" s="48"/>
      <c r="BB1932" s="48"/>
    </row>
    <row r="1933" spans="1:54" x14ac:dyDescent="0.25">
      <c r="A1933" s="42" t="str">
        <f t="shared" si="70"/>
        <v/>
      </c>
      <c r="B1933" s="119"/>
      <c r="C1933" s="33"/>
      <c r="D1933" s="120"/>
      <c r="E1933" s="35"/>
      <c r="F1933" s="35"/>
      <c r="G1933" s="35"/>
      <c r="H1933" s="35"/>
      <c r="I1933" s="35"/>
      <c r="J1933" s="48"/>
      <c r="K1933" s="48"/>
      <c r="L1933" s="48"/>
      <c r="M1933" s="48"/>
      <c r="N1933" s="48"/>
      <c r="O1933" s="73"/>
      <c r="P1933" s="73"/>
      <c r="Q1933" s="73"/>
      <c r="R1933" s="73"/>
      <c r="S1933" s="73"/>
      <c r="T1933" s="48"/>
      <c r="U1933" s="48"/>
      <c r="V1933" s="48"/>
      <c r="W1933" s="48"/>
      <c r="X1933" s="48"/>
      <c r="Y1933" s="48"/>
      <c r="Z1933" s="48"/>
      <c r="AA1933" s="48"/>
      <c r="AB1933" s="48"/>
      <c r="AC1933" s="48"/>
      <c r="AD1933" s="48"/>
      <c r="AE1933" s="48"/>
      <c r="AF1933" s="48"/>
      <c r="AG1933" s="48"/>
      <c r="AH1933" s="48"/>
      <c r="AI1933" s="48"/>
      <c r="AJ1933" s="48"/>
      <c r="AK1933" s="48"/>
      <c r="AL1933" s="48"/>
      <c r="AM1933" s="48"/>
      <c r="AN1933" s="48"/>
      <c r="AO1933" s="48"/>
      <c r="AP1933" s="48"/>
      <c r="AQ1933" s="48"/>
      <c r="AR1933" s="48"/>
      <c r="AS1933" s="48"/>
      <c r="AT1933" s="48"/>
      <c r="AU1933" s="48"/>
      <c r="AV1933" s="48"/>
      <c r="AW1933" s="48"/>
      <c r="AX1933" s="48"/>
      <c r="AY1933" s="48"/>
      <c r="AZ1933" s="48"/>
      <c r="BA1933" s="48"/>
      <c r="BB1933" s="48"/>
    </row>
    <row r="1934" spans="1:54" x14ac:dyDescent="0.25">
      <c r="A1934" s="42" t="str">
        <f t="shared" si="70"/>
        <v/>
      </c>
      <c r="B1934" s="119"/>
      <c r="C1934" s="33"/>
      <c r="D1934" s="120"/>
      <c r="E1934" s="35"/>
      <c r="F1934" s="35"/>
      <c r="G1934" s="35"/>
      <c r="H1934" s="35"/>
      <c r="I1934" s="35"/>
      <c r="J1934" s="48"/>
      <c r="K1934" s="48"/>
      <c r="L1934" s="48"/>
      <c r="M1934" s="48"/>
      <c r="N1934" s="48"/>
      <c r="O1934" s="73"/>
      <c r="P1934" s="73"/>
      <c r="Q1934" s="73"/>
      <c r="R1934" s="73"/>
      <c r="S1934" s="73"/>
      <c r="T1934" s="48"/>
      <c r="U1934" s="48"/>
      <c r="V1934" s="48"/>
      <c r="W1934" s="48"/>
      <c r="X1934" s="48"/>
      <c r="Y1934" s="48"/>
      <c r="Z1934" s="48"/>
      <c r="AA1934" s="48"/>
      <c r="AB1934" s="48"/>
      <c r="AC1934" s="48"/>
      <c r="AD1934" s="48"/>
      <c r="AE1934" s="48"/>
      <c r="AF1934" s="48"/>
      <c r="AG1934" s="48"/>
      <c r="AH1934" s="48"/>
      <c r="AI1934" s="48"/>
      <c r="AJ1934" s="48"/>
      <c r="AK1934" s="48"/>
      <c r="AL1934" s="48"/>
      <c r="AM1934" s="48"/>
      <c r="AN1934" s="48"/>
      <c r="AO1934" s="48"/>
      <c r="AP1934" s="48"/>
      <c r="AQ1934" s="48"/>
      <c r="AR1934" s="48"/>
      <c r="AS1934" s="48"/>
      <c r="AT1934" s="48"/>
      <c r="AU1934" s="48"/>
      <c r="AV1934" s="48"/>
      <c r="AW1934" s="48"/>
      <c r="AX1934" s="48"/>
      <c r="AY1934" s="48"/>
      <c r="AZ1934" s="48"/>
      <c r="BA1934" s="48"/>
      <c r="BB1934" s="48"/>
    </row>
    <row r="1935" spans="1:54" x14ac:dyDescent="0.25">
      <c r="A1935" s="42" t="str">
        <f t="shared" si="70"/>
        <v/>
      </c>
      <c r="B1935" s="119"/>
      <c r="C1935" s="33"/>
      <c r="D1935" s="120"/>
      <c r="E1935" s="35"/>
      <c r="F1935" s="35"/>
      <c r="G1935" s="35"/>
      <c r="H1935" s="35"/>
      <c r="I1935" s="35"/>
      <c r="J1935" s="48"/>
      <c r="K1935" s="48"/>
      <c r="L1935" s="48"/>
      <c r="M1935" s="48"/>
      <c r="N1935" s="48"/>
      <c r="O1935" s="73"/>
      <c r="P1935" s="73"/>
      <c r="Q1935" s="73"/>
      <c r="R1935" s="73"/>
      <c r="S1935" s="73"/>
      <c r="T1935" s="48"/>
      <c r="U1935" s="48"/>
      <c r="V1935" s="48"/>
      <c r="W1935" s="48"/>
      <c r="X1935" s="48"/>
      <c r="Y1935" s="48"/>
      <c r="Z1935" s="48"/>
      <c r="AA1935" s="48"/>
      <c r="AB1935" s="48"/>
      <c r="AC1935" s="48"/>
      <c r="AD1935" s="48"/>
      <c r="AE1935" s="48"/>
      <c r="AF1935" s="48"/>
      <c r="AG1935" s="48"/>
      <c r="AH1935" s="48"/>
      <c r="AI1935" s="48"/>
      <c r="AJ1935" s="48"/>
      <c r="AK1935" s="48"/>
      <c r="AL1935" s="48"/>
      <c r="AM1935" s="48"/>
      <c r="AN1935" s="48"/>
      <c r="AO1935" s="48"/>
      <c r="AP1935" s="48"/>
      <c r="AQ1935" s="48"/>
      <c r="AR1935" s="48"/>
      <c r="AS1935" s="48"/>
      <c r="AT1935" s="48"/>
      <c r="AU1935" s="48"/>
      <c r="AV1935" s="48"/>
      <c r="AW1935" s="48"/>
      <c r="AX1935" s="48"/>
      <c r="AY1935" s="48"/>
      <c r="AZ1935" s="48"/>
      <c r="BA1935" s="48"/>
      <c r="BB1935" s="48"/>
    </row>
    <row r="1936" spans="1:54" x14ac:dyDescent="0.25">
      <c r="A1936" s="42" t="str">
        <f t="shared" si="70"/>
        <v/>
      </c>
      <c r="B1936" s="119"/>
      <c r="C1936" s="33"/>
      <c r="D1936" s="120"/>
      <c r="E1936" s="35"/>
      <c r="F1936" s="35"/>
      <c r="G1936" s="35"/>
      <c r="H1936" s="35"/>
      <c r="I1936" s="35"/>
      <c r="J1936" s="48"/>
      <c r="K1936" s="48"/>
      <c r="L1936" s="48"/>
      <c r="M1936" s="48"/>
      <c r="N1936" s="48"/>
      <c r="O1936" s="73"/>
      <c r="P1936" s="73"/>
      <c r="Q1936" s="73"/>
      <c r="R1936" s="73"/>
      <c r="S1936" s="73"/>
      <c r="T1936" s="48"/>
      <c r="U1936" s="48"/>
      <c r="V1936" s="48"/>
      <c r="W1936" s="48"/>
      <c r="X1936" s="48"/>
      <c r="Y1936" s="48"/>
      <c r="Z1936" s="48"/>
      <c r="AA1936" s="48"/>
      <c r="AB1936" s="48"/>
      <c r="AC1936" s="48"/>
      <c r="AD1936" s="48"/>
      <c r="AE1936" s="48"/>
      <c r="AF1936" s="48"/>
      <c r="AG1936" s="48"/>
      <c r="AH1936" s="48"/>
      <c r="AI1936" s="48"/>
      <c r="AJ1936" s="48"/>
      <c r="AK1936" s="48"/>
      <c r="AL1936" s="48"/>
      <c r="AM1936" s="48"/>
      <c r="AN1936" s="48"/>
      <c r="AO1936" s="48"/>
      <c r="AP1936" s="48"/>
      <c r="AQ1936" s="48"/>
      <c r="AR1936" s="48"/>
      <c r="AS1936" s="48"/>
      <c r="AT1936" s="48"/>
      <c r="AU1936" s="48"/>
      <c r="AV1936" s="48"/>
      <c r="AW1936" s="48"/>
      <c r="AX1936" s="48"/>
      <c r="AY1936" s="48"/>
      <c r="AZ1936" s="48"/>
      <c r="BA1936" s="48"/>
      <c r="BB1936" s="48"/>
    </row>
    <row r="1937" spans="1:54" x14ac:dyDescent="0.25">
      <c r="A1937" s="42" t="str">
        <f t="shared" si="70"/>
        <v/>
      </c>
      <c r="B1937" s="119"/>
      <c r="C1937" s="33"/>
      <c r="D1937" s="120"/>
      <c r="E1937" s="35"/>
      <c r="F1937" s="35"/>
      <c r="G1937" s="35"/>
      <c r="H1937" s="35"/>
      <c r="I1937" s="35"/>
      <c r="J1937" s="48"/>
      <c r="K1937" s="48"/>
      <c r="L1937" s="48"/>
      <c r="M1937" s="48"/>
      <c r="N1937" s="48"/>
      <c r="O1937" s="73"/>
      <c r="P1937" s="73"/>
      <c r="Q1937" s="73"/>
      <c r="R1937" s="73"/>
      <c r="S1937" s="73"/>
      <c r="T1937" s="48"/>
      <c r="U1937" s="48"/>
      <c r="V1937" s="48"/>
      <c r="W1937" s="48"/>
      <c r="X1937" s="48"/>
      <c r="Y1937" s="48"/>
      <c r="Z1937" s="48"/>
      <c r="AA1937" s="48"/>
      <c r="AB1937" s="48"/>
      <c r="AC1937" s="48"/>
      <c r="AD1937" s="48"/>
      <c r="AE1937" s="48"/>
      <c r="AF1937" s="48"/>
      <c r="AG1937" s="48"/>
      <c r="AH1937" s="48"/>
      <c r="AI1937" s="48"/>
      <c r="AJ1937" s="48"/>
      <c r="AK1937" s="48"/>
      <c r="AL1937" s="48"/>
      <c r="AM1937" s="48"/>
      <c r="AN1937" s="48"/>
      <c r="AO1937" s="48"/>
      <c r="AP1937" s="48"/>
      <c r="AQ1937" s="48"/>
      <c r="AR1937" s="48"/>
      <c r="AS1937" s="48"/>
      <c r="AT1937" s="48"/>
      <c r="AU1937" s="48"/>
      <c r="AV1937" s="48"/>
      <c r="AW1937" s="48"/>
      <c r="AX1937" s="48"/>
      <c r="AY1937" s="48"/>
      <c r="AZ1937" s="48"/>
      <c r="BA1937" s="48"/>
      <c r="BB1937" s="48"/>
    </row>
    <row r="1938" spans="1:54" x14ac:dyDescent="0.25">
      <c r="A1938" s="42" t="str">
        <f t="shared" si="70"/>
        <v/>
      </c>
      <c r="B1938" s="119"/>
      <c r="C1938" s="33"/>
      <c r="D1938" s="120"/>
      <c r="E1938" s="35"/>
      <c r="F1938" s="35"/>
      <c r="G1938" s="35"/>
      <c r="H1938" s="35"/>
      <c r="I1938" s="35"/>
      <c r="J1938" s="48"/>
      <c r="K1938" s="48"/>
      <c r="L1938" s="48"/>
      <c r="M1938" s="48"/>
      <c r="N1938" s="48"/>
      <c r="O1938" s="73"/>
      <c r="P1938" s="73"/>
      <c r="Q1938" s="73"/>
      <c r="R1938" s="73"/>
      <c r="S1938" s="73"/>
      <c r="T1938" s="48"/>
      <c r="U1938" s="48"/>
      <c r="V1938" s="48"/>
      <c r="W1938" s="48"/>
      <c r="X1938" s="48"/>
      <c r="Y1938" s="48"/>
      <c r="Z1938" s="48"/>
      <c r="AA1938" s="48"/>
      <c r="AB1938" s="48"/>
      <c r="AC1938" s="48"/>
      <c r="AD1938" s="48"/>
      <c r="AE1938" s="48"/>
      <c r="AF1938" s="48"/>
      <c r="AG1938" s="48"/>
      <c r="AH1938" s="48"/>
      <c r="AI1938" s="48"/>
      <c r="AJ1938" s="48"/>
      <c r="AK1938" s="48"/>
      <c r="AL1938" s="48"/>
      <c r="AM1938" s="48"/>
      <c r="AN1938" s="48"/>
      <c r="AO1938" s="48"/>
      <c r="AP1938" s="48"/>
      <c r="AQ1938" s="48"/>
      <c r="AR1938" s="48"/>
      <c r="AS1938" s="48"/>
      <c r="AT1938" s="48"/>
      <c r="AU1938" s="48"/>
      <c r="AV1938" s="48"/>
      <c r="AW1938" s="48"/>
      <c r="AX1938" s="48"/>
      <c r="AY1938" s="48"/>
      <c r="AZ1938" s="48"/>
      <c r="BA1938" s="48"/>
      <c r="BB1938" s="48"/>
    </row>
    <row r="1939" spans="1:54" x14ac:dyDescent="0.25">
      <c r="A1939" s="42" t="str">
        <f t="shared" si="70"/>
        <v/>
      </c>
      <c r="B1939" s="119"/>
      <c r="C1939" s="33"/>
      <c r="D1939" s="120"/>
      <c r="E1939" s="35"/>
      <c r="F1939" s="35"/>
      <c r="G1939" s="35"/>
      <c r="H1939" s="35"/>
      <c r="I1939" s="35"/>
      <c r="J1939" s="48"/>
      <c r="K1939" s="48"/>
      <c r="L1939" s="48"/>
      <c r="M1939" s="48"/>
      <c r="N1939" s="48"/>
      <c r="O1939" s="73"/>
      <c r="P1939" s="73"/>
      <c r="Q1939" s="73"/>
      <c r="R1939" s="73"/>
      <c r="S1939" s="73"/>
      <c r="T1939" s="48"/>
      <c r="U1939" s="48"/>
      <c r="V1939" s="48"/>
      <c r="W1939" s="48"/>
      <c r="X1939" s="48"/>
      <c r="Y1939" s="48"/>
      <c r="Z1939" s="48"/>
      <c r="AA1939" s="48"/>
      <c r="AB1939" s="48"/>
      <c r="AC1939" s="48"/>
      <c r="AD1939" s="48"/>
      <c r="AE1939" s="48"/>
      <c r="AF1939" s="48"/>
      <c r="AG1939" s="48"/>
      <c r="AH1939" s="48"/>
      <c r="AI1939" s="48"/>
      <c r="AJ1939" s="48"/>
      <c r="AK1939" s="48"/>
      <c r="AL1939" s="48"/>
      <c r="AM1939" s="48"/>
      <c r="AN1939" s="48"/>
      <c r="AO1939" s="48"/>
      <c r="AP1939" s="48"/>
      <c r="AQ1939" s="48"/>
      <c r="AR1939" s="48"/>
      <c r="AS1939" s="48"/>
      <c r="AT1939" s="48"/>
      <c r="AU1939" s="48"/>
      <c r="AV1939" s="48"/>
      <c r="AW1939" s="48"/>
      <c r="AX1939" s="48"/>
      <c r="AY1939" s="48"/>
      <c r="AZ1939" s="48"/>
      <c r="BA1939" s="48"/>
      <c r="BB1939" s="48"/>
    </row>
    <row r="1940" spans="1:54" x14ac:dyDescent="0.25">
      <c r="A1940" s="42" t="str">
        <f t="shared" ref="A1940:A2000" si="71">IF(B1940&lt;&gt;"",ROW(A1923),"")</f>
        <v/>
      </c>
      <c r="B1940" s="119"/>
      <c r="C1940" s="33"/>
      <c r="D1940" s="120"/>
      <c r="E1940" s="35"/>
      <c r="F1940" s="35"/>
      <c r="G1940" s="35"/>
      <c r="H1940" s="35"/>
      <c r="I1940" s="35"/>
      <c r="J1940" s="48"/>
      <c r="K1940" s="48"/>
      <c r="L1940" s="48"/>
      <c r="M1940" s="48"/>
      <c r="N1940" s="48"/>
      <c r="O1940" s="73"/>
      <c r="P1940" s="73"/>
      <c r="Q1940" s="73"/>
      <c r="R1940" s="73"/>
      <c r="S1940" s="73"/>
      <c r="T1940" s="48"/>
      <c r="U1940" s="48"/>
      <c r="V1940" s="48"/>
      <c r="W1940" s="48"/>
      <c r="X1940" s="48"/>
      <c r="Y1940" s="48"/>
      <c r="Z1940" s="48"/>
      <c r="AA1940" s="48"/>
      <c r="AB1940" s="48"/>
      <c r="AC1940" s="48"/>
      <c r="AD1940" s="48"/>
      <c r="AE1940" s="48"/>
      <c r="AF1940" s="48"/>
      <c r="AG1940" s="48"/>
      <c r="AH1940" s="48"/>
      <c r="AI1940" s="48"/>
      <c r="AJ1940" s="48"/>
      <c r="AK1940" s="48"/>
      <c r="AL1940" s="48"/>
      <c r="AM1940" s="48"/>
      <c r="AN1940" s="48"/>
      <c r="AO1940" s="48"/>
      <c r="AP1940" s="48"/>
      <c r="AQ1940" s="48"/>
      <c r="AR1940" s="48"/>
      <c r="AS1940" s="48"/>
      <c r="AT1940" s="48"/>
      <c r="AU1940" s="48"/>
      <c r="AV1940" s="48"/>
      <c r="AW1940" s="48"/>
      <c r="AX1940" s="48"/>
      <c r="AY1940" s="48"/>
      <c r="AZ1940" s="48"/>
      <c r="BA1940" s="48"/>
      <c r="BB1940" s="48"/>
    </row>
    <row r="1941" spans="1:54" x14ac:dyDescent="0.25">
      <c r="A1941" s="42" t="str">
        <f t="shared" si="71"/>
        <v/>
      </c>
      <c r="B1941" s="119"/>
      <c r="C1941" s="33"/>
      <c r="D1941" s="120"/>
      <c r="E1941" s="35"/>
      <c r="F1941" s="35"/>
      <c r="G1941" s="35"/>
      <c r="H1941" s="35"/>
      <c r="I1941" s="35"/>
      <c r="J1941" s="48"/>
      <c r="K1941" s="48"/>
      <c r="L1941" s="48"/>
      <c r="M1941" s="48"/>
      <c r="N1941" s="48"/>
      <c r="O1941" s="73"/>
      <c r="P1941" s="73"/>
      <c r="Q1941" s="73"/>
      <c r="R1941" s="73"/>
      <c r="S1941" s="73"/>
      <c r="T1941" s="48"/>
      <c r="U1941" s="48"/>
      <c r="V1941" s="48"/>
      <c r="W1941" s="48"/>
      <c r="X1941" s="48"/>
      <c r="Y1941" s="48"/>
      <c r="Z1941" s="48"/>
      <c r="AA1941" s="48"/>
      <c r="AB1941" s="48"/>
      <c r="AC1941" s="48"/>
      <c r="AD1941" s="48"/>
      <c r="AE1941" s="48"/>
      <c r="AF1941" s="48"/>
      <c r="AG1941" s="48"/>
      <c r="AH1941" s="48"/>
      <c r="AI1941" s="48"/>
      <c r="AJ1941" s="48"/>
      <c r="AK1941" s="48"/>
      <c r="AL1941" s="48"/>
      <c r="AM1941" s="48"/>
      <c r="AN1941" s="48"/>
      <c r="AO1941" s="48"/>
      <c r="AP1941" s="48"/>
      <c r="AQ1941" s="48"/>
      <c r="AR1941" s="48"/>
      <c r="AS1941" s="48"/>
      <c r="AT1941" s="48"/>
      <c r="AU1941" s="48"/>
      <c r="AV1941" s="48"/>
      <c r="AW1941" s="48"/>
      <c r="AX1941" s="48"/>
      <c r="AY1941" s="48"/>
      <c r="AZ1941" s="48"/>
      <c r="BA1941" s="48"/>
      <c r="BB1941" s="48"/>
    </row>
    <row r="1942" spans="1:54" x14ac:dyDescent="0.25">
      <c r="A1942" s="42" t="str">
        <f t="shared" si="71"/>
        <v/>
      </c>
      <c r="B1942" s="119"/>
      <c r="C1942" s="33"/>
      <c r="D1942" s="120"/>
      <c r="E1942" s="35"/>
      <c r="F1942" s="35"/>
      <c r="G1942" s="35"/>
      <c r="H1942" s="35"/>
      <c r="I1942" s="35"/>
      <c r="J1942" s="48"/>
      <c r="K1942" s="48"/>
      <c r="L1942" s="48"/>
      <c r="M1942" s="48"/>
      <c r="N1942" s="48"/>
      <c r="O1942" s="73"/>
      <c r="P1942" s="73"/>
      <c r="Q1942" s="73"/>
      <c r="R1942" s="73"/>
      <c r="S1942" s="73"/>
      <c r="T1942" s="48"/>
      <c r="U1942" s="48"/>
      <c r="V1942" s="48"/>
      <c r="W1942" s="48"/>
      <c r="X1942" s="48"/>
      <c r="Y1942" s="48"/>
      <c r="Z1942" s="48"/>
      <c r="AA1942" s="48"/>
      <c r="AB1942" s="48"/>
      <c r="AC1942" s="48"/>
      <c r="AD1942" s="48"/>
      <c r="AE1942" s="48"/>
      <c r="AF1942" s="48"/>
      <c r="AG1942" s="48"/>
      <c r="AH1942" s="48"/>
      <c r="AI1942" s="48"/>
      <c r="AJ1942" s="48"/>
      <c r="AK1942" s="48"/>
      <c r="AL1942" s="48"/>
      <c r="AM1942" s="48"/>
      <c r="AN1942" s="48"/>
      <c r="AO1942" s="48"/>
      <c r="AP1942" s="48"/>
      <c r="AQ1942" s="48"/>
      <c r="AR1942" s="48"/>
      <c r="AS1942" s="48"/>
      <c r="AT1942" s="48"/>
      <c r="AU1942" s="48"/>
      <c r="AV1942" s="48"/>
      <c r="AW1942" s="48"/>
      <c r="AX1942" s="48"/>
      <c r="AY1942" s="48"/>
      <c r="AZ1942" s="48"/>
      <c r="BA1942" s="48"/>
      <c r="BB1942" s="48"/>
    </row>
    <row r="1943" spans="1:54" x14ac:dyDescent="0.25">
      <c r="A1943" s="42" t="str">
        <f t="shared" si="71"/>
        <v/>
      </c>
      <c r="B1943" s="119"/>
      <c r="C1943" s="33"/>
      <c r="D1943" s="120"/>
      <c r="E1943" s="35"/>
      <c r="F1943" s="35"/>
      <c r="G1943" s="35"/>
      <c r="H1943" s="35"/>
      <c r="I1943" s="35"/>
      <c r="J1943" s="48"/>
      <c r="K1943" s="48"/>
      <c r="L1943" s="48"/>
      <c r="M1943" s="48"/>
      <c r="N1943" s="48"/>
      <c r="O1943" s="73"/>
      <c r="P1943" s="73"/>
      <c r="Q1943" s="73"/>
      <c r="R1943" s="73"/>
      <c r="S1943" s="73"/>
      <c r="T1943" s="48"/>
      <c r="U1943" s="48"/>
      <c r="V1943" s="48"/>
      <c r="W1943" s="48"/>
      <c r="X1943" s="48"/>
      <c r="Y1943" s="48"/>
      <c r="Z1943" s="48"/>
      <c r="AA1943" s="48"/>
      <c r="AB1943" s="48"/>
      <c r="AC1943" s="48"/>
      <c r="AD1943" s="48"/>
      <c r="AE1943" s="48"/>
      <c r="AF1943" s="48"/>
      <c r="AG1943" s="48"/>
      <c r="AH1943" s="48"/>
      <c r="AI1943" s="48"/>
      <c r="AJ1943" s="48"/>
      <c r="AK1943" s="48"/>
      <c r="AL1943" s="48"/>
      <c r="AM1943" s="48"/>
      <c r="AN1943" s="48"/>
      <c r="AO1943" s="48"/>
      <c r="AP1943" s="48"/>
      <c r="AQ1943" s="48"/>
      <c r="AR1943" s="48"/>
      <c r="AS1943" s="48"/>
      <c r="AT1943" s="48"/>
      <c r="AU1943" s="48"/>
      <c r="AV1943" s="48"/>
      <c r="AW1943" s="48"/>
      <c r="AX1943" s="48"/>
      <c r="AY1943" s="48"/>
      <c r="AZ1943" s="48"/>
      <c r="BA1943" s="48"/>
      <c r="BB1943" s="48"/>
    </row>
    <row r="1944" spans="1:54" x14ac:dyDescent="0.25">
      <c r="A1944" s="42" t="str">
        <f t="shared" si="71"/>
        <v/>
      </c>
      <c r="B1944" s="119"/>
      <c r="C1944" s="33"/>
      <c r="D1944" s="120"/>
      <c r="E1944" s="35"/>
      <c r="F1944" s="35"/>
      <c r="G1944" s="35"/>
      <c r="H1944" s="35"/>
      <c r="I1944" s="35"/>
      <c r="J1944" s="48"/>
      <c r="K1944" s="48"/>
      <c r="L1944" s="48"/>
      <c r="M1944" s="48"/>
      <c r="N1944" s="48"/>
      <c r="O1944" s="73"/>
      <c r="P1944" s="73"/>
      <c r="Q1944" s="73"/>
      <c r="R1944" s="73"/>
      <c r="S1944" s="73"/>
      <c r="T1944" s="48"/>
      <c r="U1944" s="48"/>
      <c r="V1944" s="48"/>
      <c r="W1944" s="48"/>
      <c r="X1944" s="48"/>
      <c r="Y1944" s="48"/>
      <c r="Z1944" s="48"/>
      <c r="AA1944" s="48"/>
      <c r="AB1944" s="48"/>
      <c r="AC1944" s="48"/>
      <c r="AD1944" s="48"/>
      <c r="AE1944" s="48"/>
      <c r="AF1944" s="48"/>
      <c r="AG1944" s="48"/>
      <c r="AH1944" s="48"/>
      <c r="AI1944" s="48"/>
      <c r="AJ1944" s="48"/>
      <c r="AK1944" s="48"/>
      <c r="AL1944" s="48"/>
      <c r="AM1944" s="48"/>
      <c r="AN1944" s="48"/>
      <c r="AO1944" s="48"/>
      <c r="AP1944" s="48"/>
      <c r="AQ1944" s="48"/>
      <c r="AR1944" s="48"/>
      <c r="AS1944" s="48"/>
      <c r="AT1944" s="48"/>
      <c r="AU1944" s="48"/>
      <c r="AV1944" s="48"/>
      <c r="AW1944" s="48"/>
      <c r="AX1944" s="48"/>
      <c r="AY1944" s="48"/>
      <c r="AZ1944" s="48"/>
      <c r="BA1944" s="48"/>
      <c r="BB1944" s="48"/>
    </row>
    <row r="1945" spans="1:54" x14ac:dyDescent="0.25">
      <c r="A1945" s="42" t="str">
        <f t="shared" si="71"/>
        <v/>
      </c>
      <c r="B1945" s="119"/>
      <c r="C1945" s="33"/>
      <c r="D1945" s="120"/>
      <c r="E1945" s="35"/>
      <c r="F1945" s="35"/>
      <c r="G1945" s="35"/>
      <c r="H1945" s="35"/>
      <c r="I1945" s="35"/>
      <c r="J1945" s="48"/>
      <c r="K1945" s="48"/>
      <c r="L1945" s="48"/>
      <c r="M1945" s="48"/>
      <c r="N1945" s="48"/>
      <c r="O1945" s="73"/>
      <c r="P1945" s="73"/>
      <c r="Q1945" s="73"/>
      <c r="R1945" s="73"/>
      <c r="S1945" s="73"/>
      <c r="T1945" s="48"/>
      <c r="U1945" s="48"/>
      <c r="V1945" s="48"/>
      <c r="W1945" s="48"/>
      <c r="X1945" s="48"/>
      <c r="Y1945" s="48"/>
      <c r="Z1945" s="48"/>
      <c r="AA1945" s="48"/>
      <c r="AB1945" s="48"/>
      <c r="AC1945" s="48"/>
      <c r="AD1945" s="48"/>
      <c r="AE1945" s="48"/>
      <c r="AF1945" s="48"/>
      <c r="AG1945" s="48"/>
      <c r="AH1945" s="48"/>
      <c r="AI1945" s="48"/>
      <c r="AJ1945" s="48"/>
      <c r="AK1945" s="48"/>
      <c r="AL1945" s="48"/>
      <c r="AM1945" s="48"/>
      <c r="AN1945" s="48"/>
      <c r="AO1945" s="48"/>
      <c r="AP1945" s="48"/>
      <c r="AQ1945" s="48"/>
      <c r="AR1945" s="48"/>
      <c r="AS1945" s="48"/>
      <c r="AT1945" s="48"/>
      <c r="AU1945" s="48"/>
      <c r="AV1945" s="48"/>
      <c r="AW1945" s="48"/>
      <c r="AX1945" s="48"/>
      <c r="AY1945" s="48"/>
      <c r="AZ1945" s="48"/>
      <c r="BA1945" s="48"/>
      <c r="BB1945" s="48"/>
    </row>
    <row r="1946" spans="1:54" x14ac:dyDescent="0.25">
      <c r="A1946" s="42" t="str">
        <f t="shared" si="71"/>
        <v/>
      </c>
      <c r="B1946" s="119"/>
      <c r="C1946" s="33"/>
      <c r="D1946" s="120"/>
      <c r="E1946" s="35"/>
      <c r="F1946" s="35"/>
      <c r="G1946" s="35"/>
      <c r="H1946" s="35"/>
      <c r="I1946" s="35"/>
      <c r="J1946" s="48"/>
      <c r="K1946" s="48"/>
      <c r="L1946" s="48"/>
      <c r="M1946" s="48"/>
      <c r="N1946" s="48"/>
      <c r="O1946" s="73"/>
      <c r="P1946" s="73"/>
      <c r="Q1946" s="73"/>
      <c r="R1946" s="73"/>
      <c r="S1946" s="73"/>
      <c r="T1946" s="48"/>
      <c r="U1946" s="48"/>
      <c r="V1946" s="48"/>
      <c r="W1946" s="48"/>
      <c r="X1946" s="48"/>
      <c r="Y1946" s="48"/>
      <c r="Z1946" s="48"/>
      <c r="AA1946" s="48"/>
      <c r="AB1946" s="48"/>
      <c r="AC1946" s="48"/>
      <c r="AD1946" s="48"/>
      <c r="AE1946" s="48"/>
      <c r="AF1946" s="48"/>
      <c r="AG1946" s="48"/>
      <c r="AH1946" s="48"/>
      <c r="AI1946" s="48"/>
      <c r="AJ1946" s="48"/>
      <c r="AK1946" s="48"/>
      <c r="AL1946" s="48"/>
      <c r="AM1946" s="48"/>
      <c r="AN1946" s="48"/>
      <c r="AO1946" s="48"/>
      <c r="AP1946" s="48"/>
      <c r="AQ1946" s="48"/>
      <c r="AR1946" s="48"/>
      <c r="AS1946" s="48"/>
      <c r="AT1946" s="48"/>
      <c r="AU1946" s="48"/>
      <c r="AV1946" s="48"/>
      <c r="AW1946" s="48"/>
      <c r="AX1946" s="48"/>
      <c r="AY1946" s="48"/>
      <c r="AZ1946" s="48"/>
      <c r="BA1946" s="48"/>
      <c r="BB1946" s="48"/>
    </row>
    <row r="1947" spans="1:54" x14ac:dyDescent="0.25">
      <c r="A1947" s="42" t="str">
        <f t="shared" si="71"/>
        <v/>
      </c>
      <c r="B1947" s="119"/>
      <c r="C1947" s="33"/>
      <c r="D1947" s="120"/>
      <c r="E1947" s="35"/>
      <c r="F1947" s="35"/>
      <c r="G1947" s="35"/>
      <c r="H1947" s="35"/>
      <c r="I1947" s="35"/>
      <c r="J1947" s="48"/>
      <c r="K1947" s="48"/>
      <c r="L1947" s="48"/>
      <c r="M1947" s="48"/>
      <c r="N1947" s="48"/>
      <c r="O1947" s="73"/>
      <c r="P1947" s="73"/>
      <c r="Q1947" s="73"/>
      <c r="R1947" s="73"/>
      <c r="S1947" s="73"/>
      <c r="T1947" s="48"/>
      <c r="U1947" s="48"/>
      <c r="V1947" s="48"/>
      <c r="W1947" s="48"/>
      <c r="X1947" s="48"/>
      <c r="Y1947" s="48"/>
      <c r="Z1947" s="48"/>
      <c r="AA1947" s="48"/>
      <c r="AB1947" s="48"/>
      <c r="AC1947" s="48"/>
      <c r="AD1947" s="48"/>
      <c r="AE1947" s="48"/>
      <c r="AF1947" s="48"/>
      <c r="AG1947" s="48"/>
      <c r="AH1947" s="48"/>
      <c r="AI1947" s="48"/>
      <c r="AJ1947" s="48"/>
      <c r="AK1947" s="48"/>
      <c r="AL1947" s="48"/>
      <c r="AM1947" s="48"/>
      <c r="AN1947" s="48"/>
      <c r="AO1947" s="48"/>
      <c r="AP1947" s="48"/>
      <c r="AQ1947" s="48"/>
      <c r="AR1947" s="48"/>
      <c r="AS1947" s="48"/>
      <c r="AT1947" s="48"/>
      <c r="AU1947" s="48"/>
      <c r="AV1947" s="48"/>
      <c r="AW1947" s="48"/>
      <c r="AX1947" s="48"/>
      <c r="AY1947" s="48"/>
      <c r="AZ1947" s="48"/>
      <c r="BA1947" s="48"/>
      <c r="BB1947" s="48"/>
    </row>
    <row r="1948" spans="1:54" x14ac:dyDescent="0.25">
      <c r="A1948" s="42" t="str">
        <f t="shared" si="71"/>
        <v/>
      </c>
      <c r="B1948" s="119"/>
      <c r="C1948" s="33"/>
      <c r="D1948" s="120"/>
      <c r="E1948" s="35"/>
      <c r="F1948" s="35"/>
      <c r="G1948" s="35"/>
      <c r="H1948" s="35"/>
      <c r="I1948" s="35"/>
      <c r="J1948" s="48"/>
      <c r="K1948" s="48"/>
      <c r="L1948" s="48"/>
      <c r="M1948" s="48"/>
      <c r="N1948" s="48"/>
      <c r="O1948" s="73"/>
      <c r="P1948" s="73"/>
      <c r="Q1948" s="73"/>
      <c r="R1948" s="73"/>
      <c r="S1948" s="73"/>
      <c r="T1948" s="48"/>
      <c r="U1948" s="48"/>
      <c r="V1948" s="48"/>
      <c r="W1948" s="48"/>
      <c r="X1948" s="48"/>
      <c r="Y1948" s="48"/>
      <c r="Z1948" s="48"/>
      <c r="AA1948" s="48"/>
      <c r="AB1948" s="48"/>
      <c r="AC1948" s="48"/>
      <c r="AD1948" s="48"/>
      <c r="AE1948" s="48"/>
      <c r="AF1948" s="48"/>
      <c r="AG1948" s="48"/>
      <c r="AH1948" s="48"/>
      <c r="AI1948" s="48"/>
      <c r="AJ1948" s="48"/>
      <c r="AK1948" s="48"/>
      <c r="AL1948" s="48"/>
      <c r="AM1948" s="48"/>
      <c r="AN1948" s="48"/>
      <c r="AO1948" s="48"/>
      <c r="AP1948" s="48"/>
      <c r="AQ1948" s="48"/>
      <c r="AR1948" s="48"/>
      <c r="AS1948" s="48"/>
      <c r="AT1948" s="48"/>
      <c r="AU1948" s="48"/>
      <c r="AV1948" s="48"/>
      <c r="AW1948" s="48"/>
      <c r="AX1948" s="48"/>
      <c r="AY1948" s="48"/>
      <c r="AZ1948" s="48"/>
      <c r="BA1948" s="48"/>
      <c r="BB1948" s="48"/>
    </row>
    <row r="1949" spans="1:54" x14ac:dyDescent="0.25">
      <c r="A1949" s="42" t="str">
        <f t="shared" si="71"/>
        <v/>
      </c>
      <c r="B1949" s="119"/>
      <c r="C1949" s="33"/>
      <c r="D1949" s="120"/>
      <c r="E1949" s="35"/>
      <c r="F1949" s="35"/>
      <c r="G1949" s="35"/>
      <c r="H1949" s="35"/>
      <c r="I1949" s="35"/>
      <c r="J1949" s="48"/>
      <c r="K1949" s="48"/>
      <c r="L1949" s="48"/>
      <c r="M1949" s="48"/>
      <c r="N1949" s="48"/>
      <c r="O1949" s="73"/>
      <c r="P1949" s="73"/>
      <c r="Q1949" s="73"/>
      <c r="R1949" s="73"/>
      <c r="S1949" s="73"/>
      <c r="T1949" s="48"/>
      <c r="U1949" s="48"/>
      <c r="V1949" s="48"/>
      <c r="W1949" s="48"/>
      <c r="X1949" s="48"/>
      <c r="Y1949" s="48"/>
      <c r="Z1949" s="48"/>
      <c r="AA1949" s="48"/>
      <c r="AB1949" s="48"/>
      <c r="AC1949" s="48"/>
      <c r="AD1949" s="48"/>
      <c r="AE1949" s="48"/>
      <c r="AF1949" s="48"/>
      <c r="AG1949" s="48"/>
      <c r="AH1949" s="48"/>
      <c r="AI1949" s="48"/>
      <c r="AJ1949" s="48"/>
      <c r="AK1949" s="48"/>
      <c r="AL1949" s="48"/>
      <c r="AM1949" s="48"/>
      <c r="AN1949" s="48"/>
      <c r="AO1949" s="48"/>
      <c r="AP1949" s="48"/>
      <c r="AQ1949" s="48"/>
      <c r="AR1949" s="48"/>
      <c r="AS1949" s="48"/>
      <c r="AT1949" s="48"/>
      <c r="AU1949" s="48"/>
      <c r="AV1949" s="48"/>
      <c r="AW1949" s="48"/>
      <c r="AX1949" s="48"/>
      <c r="AY1949" s="48"/>
      <c r="AZ1949" s="48"/>
      <c r="BA1949" s="48"/>
      <c r="BB1949" s="48"/>
    </row>
    <row r="1950" spans="1:54" x14ac:dyDescent="0.25">
      <c r="A1950" s="42" t="str">
        <f t="shared" si="71"/>
        <v/>
      </c>
      <c r="B1950" s="119"/>
      <c r="C1950" s="33"/>
      <c r="D1950" s="120"/>
      <c r="E1950" s="35"/>
      <c r="F1950" s="35"/>
      <c r="G1950" s="35"/>
      <c r="H1950" s="35"/>
      <c r="I1950" s="35"/>
      <c r="J1950" s="48"/>
      <c r="K1950" s="48"/>
      <c r="L1950" s="48"/>
      <c r="M1950" s="48"/>
      <c r="N1950" s="48"/>
      <c r="O1950" s="73"/>
      <c r="P1950" s="73"/>
      <c r="Q1950" s="73"/>
      <c r="R1950" s="73"/>
      <c r="S1950" s="73"/>
      <c r="T1950" s="48"/>
      <c r="U1950" s="48"/>
      <c r="V1950" s="48"/>
      <c r="W1950" s="48"/>
      <c r="X1950" s="48"/>
      <c r="Y1950" s="48"/>
      <c r="Z1950" s="48"/>
      <c r="AA1950" s="48"/>
      <c r="AB1950" s="48"/>
      <c r="AC1950" s="48"/>
      <c r="AD1950" s="48"/>
      <c r="AE1950" s="48"/>
      <c r="AF1950" s="48"/>
      <c r="AG1950" s="48"/>
      <c r="AH1950" s="48"/>
      <c r="AI1950" s="48"/>
      <c r="AJ1950" s="48"/>
      <c r="AK1950" s="48"/>
      <c r="AL1950" s="48"/>
      <c r="AM1950" s="48"/>
      <c r="AN1950" s="48"/>
      <c r="AO1950" s="48"/>
      <c r="AP1950" s="48"/>
      <c r="AQ1950" s="48"/>
      <c r="AR1950" s="48"/>
      <c r="AS1950" s="48"/>
      <c r="AT1950" s="48"/>
      <c r="AU1950" s="48"/>
      <c r="AV1950" s="48"/>
      <c r="AW1950" s="48"/>
      <c r="AX1950" s="48"/>
      <c r="AY1950" s="48"/>
      <c r="AZ1950" s="48"/>
      <c r="BA1950" s="48"/>
      <c r="BB1950" s="48"/>
    </row>
    <row r="1951" spans="1:54" x14ac:dyDescent="0.25">
      <c r="A1951" s="42" t="str">
        <f t="shared" si="71"/>
        <v/>
      </c>
      <c r="B1951" s="119"/>
      <c r="C1951" s="33"/>
      <c r="D1951" s="120"/>
      <c r="E1951" s="35"/>
      <c r="F1951" s="35"/>
      <c r="G1951" s="35"/>
      <c r="H1951" s="35"/>
      <c r="I1951" s="35"/>
      <c r="J1951" s="48"/>
      <c r="K1951" s="48"/>
      <c r="L1951" s="48"/>
      <c r="M1951" s="48"/>
      <c r="N1951" s="48"/>
      <c r="O1951" s="73"/>
      <c r="P1951" s="73"/>
      <c r="Q1951" s="73"/>
      <c r="R1951" s="73"/>
      <c r="S1951" s="73"/>
      <c r="T1951" s="48"/>
      <c r="U1951" s="48"/>
      <c r="V1951" s="48"/>
      <c r="W1951" s="48"/>
      <c r="X1951" s="48"/>
      <c r="Y1951" s="48"/>
      <c r="Z1951" s="48"/>
      <c r="AA1951" s="48"/>
      <c r="AB1951" s="48"/>
      <c r="AC1951" s="48"/>
      <c r="AD1951" s="48"/>
      <c r="AE1951" s="48"/>
      <c r="AF1951" s="48"/>
      <c r="AG1951" s="48"/>
      <c r="AH1951" s="48"/>
      <c r="AI1951" s="48"/>
      <c r="AJ1951" s="48"/>
      <c r="AK1951" s="48"/>
      <c r="AL1951" s="48"/>
      <c r="AM1951" s="48"/>
      <c r="AN1951" s="48"/>
      <c r="AO1951" s="48"/>
      <c r="AP1951" s="48"/>
      <c r="AQ1951" s="48"/>
      <c r="AR1951" s="48"/>
      <c r="AS1951" s="48"/>
      <c r="AT1951" s="48"/>
      <c r="AU1951" s="48"/>
      <c r="AV1951" s="48"/>
      <c r="AW1951" s="48"/>
      <c r="AX1951" s="48"/>
      <c r="AY1951" s="48"/>
      <c r="AZ1951" s="48"/>
      <c r="BA1951" s="48"/>
      <c r="BB1951" s="48"/>
    </row>
    <row r="1952" spans="1:54" x14ac:dyDescent="0.25">
      <c r="A1952" s="42" t="str">
        <f t="shared" si="71"/>
        <v/>
      </c>
      <c r="B1952" s="119"/>
      <c r="C1952" s="33"/>
      <c r="D1952" s="120"/>
      <c r="E1952" s="35"/>
      <c r="F1952" s="35"/>
      <c r="G1952" s="35"/>
      <c r="H1952" s="35"/>
      <c r="I1952" s="35"/>
      <c r="J1952" s="48"/>
      <c r="K1952" s="48"/>
      <c r="L1952" s="48"/>
      <c r="M1952" s="48"/>
      <c r="N1952" s="48"/>
      <c r="O1952" s="73"/>
      <c r="P1952" s="73"/>
      <c r="Q1952" s="73"/>
      <c r="R1952" s="73"/>
      <c r="S1952" s="73"/>
      <c r="T1952" s="48"/>
      <c r="U1952" s="48"/>
      <c r="V1952" s="48"/>
      <c r="W1952" s="48"/>
      <c r="X1952" s="48"/>
      <c r="Y1952" s="48"/>
      <c r="Z1952" s="48"/>
      <c r="AA1952" s="48"/>
      <c r="AB1952" s="48"/>
      <c r="AC1952" s="48"/>
      <c r="AD1952" s="48"/>
      <c r="AE1952" s="48"/>
      <c r="AF1952" s="48"/>
      <c r="AG1952" s="48"/>
      <c r="AH1952" s="48"/>
      <c r="AI1952" s="48"/>
      <c r="AJ1952" s="48"/>
      <c r="AK1952" s="48"/>
      <c r="AL1952" s="48"/>
      <c r="AM1952" s="48"/>
      <c r="AN1952" s="48"/>
      <c r="AO1952" s="48"/>
      <c r="AP1952" s="48"/>
      <c r="AQ1952" s="48"/>
      <c r="AR1952" s="48"/>
      <c r="AS1952" s="48"/>
      <c r="AT1952" s="48"/>
      <c r="AU1952" s="48"/>
      <c r="AV1952" s="48"/>
      <c r="AW1952" s="48"/>
      <c r="AX1952" s="48"/>
      <c r="AY1952" s="48"/>
      <c r="AZ1952" s="48"/>
      <c r="BA1952" s="48"/>
      <c r="BB1952" s="48"/>
    </row>
    <row r="1953" spans="1:54" x14ac:dyDescent="0.25">
      <c r="A1953" s="42" t="str">
        <f t="shared" si="71"/>
        <v/>
      </c>
      <c r="B1953" s="119"/>
      <c r="C1953" s="33"/>
      <c r="D1953" s="120"/>
      <c r="E1953" s="35"/>
      <c r="F1953" s="35"/>
      <c r="G1953" s="35"/>
      <c r="H1953" s="35"/>
      <c r="I1953" s="35"/>
      <c r="J1953" s="48"/>
      <c r="K1953" s="48"/>
      <c r="L1953" s="48"/>
      <c r="M1953" s="48"/>
      <c r="N1953" s="48"/>
      <c r="O1953" s="73"/>
      <c r="P1953" s="73"/>
      <c r="Q1953" s="73"/>
      <c r="R1953" s="73"/>
      <c r="S1953" s="73"/>
      <c r="T1953" s="48"/>
      <c r="U1953" s="48"/>
      <c r="V1953" s="48"/>
      <c r="W1953" s="48"/>
      <c r="X1953" s="48"/>
      <c r="Y1953" s="48"/>
      <c r="Z1953" s="48"/>
      <c r="AA1953" s="48"/>
      <c r="AB1953" s="48"/>
      <c r="AC1953" s="48"/>
      <c r="AD1953" s="48"/>
      <c r="AE1953" s="48"/>
      <c r="AF1953" s="48"/>
      <c r="AG1953" s="48"/>
      <c r="AH1953" s="48"/>
      <c r="AI1953" s="48"/>
      <c r="AJ1953" s="48"/>
      <c r="AK1953" s="48"/>
      <c r="AL1953" s="48"/>
      <c r="AM1953" s="48"/>
      <c r="AN1953" s="48"/>
      <c r="AO1953" s="48"/>
      <c r="AP1953" s="48"/>
      <c r="AQ1953" s="48"/>
      <c r="AR1953" s="48"/>
      <c r="AS1953" s="48"/>
      <c r="AT1953" s="48"/>
      <c r="AU1953" s="48"/>
      <c r="AV1953" s="48"/>
      <c r="AW1953" s="48"/>
      <c r="AX1953" s="48"/>
      <c r="AY1953" s="48"/>
      <c r="AZ1953" s="48"/>
      <c r="BA1953" s="48"/>
      <c r="BB1953" s="48"/>
    </row>
    <row r="1954" spans="1:54" x14ac:dyDescent="0.25">
      <c r="A1954" s="42" t="str">
        <f t="shared" si="71"/>
        <v/>
      </c>
      <c r="B1954" s="119"/>
      <c r="C1954" s="33"/>
      <c r="D1954" s="120"/>
      <c r="E1954" s="35"/>
      <c r="F1954" s="35"/>
      <c r="G1954" s="35"/>
      <c r="H1954" s="35"/>
      <c r="I1954" s="35"/>
      <c r="J1954" s="48"/>
      <c r="K1954" s="48"/>
      <c r="L1954" s="48"/>
      <c r="M1954" s="48"/>
      <c r="N1954" s="48"/>
      <c r="O1954" s="73"/>
      <c r="P1954" s="73"/>
      <c r="Q1954" s="73"/>
      <c r="R1954" s="73"/>
      <c r="S1954" s="73"/>
      <c r="T1954" s="48"/>
      <c r="U1954" s="48"/>
      <c r="V1954" s="48"/>
      <c r="W1954" s="48"/>
      <c r="X1954" s="48"/>
      <c r="Y1954" s="48"/>
      <c r="Z1954" s="48"/>
      <c r="AA1954" s="48"/>
      <c r="AB1954" s="48"/>
      <c r="AC1954" s="48"/>
      <c r="AD1954" s="48"/>
      <c r="AE1954" s="48"/>
      <c r="AF1954" s="48"/>
      <c r="AG1954" s="48"/>
      <c r="AH1954" s="48"/>
      <c r="AI1954" s="48"/>
      <c r="AJ1954" s="48"/>
      <c r="AK1954" s="48"/>
      <c r="AL1954" s="48"/>
      <c r="AM1954" s="48"/>
      <c r="AN1954" s="48"/>
      <c r="AO1954" s="48"/>
      <c r="AP1954" s="48"/>
      <c r="AQ1954" s="48"/>
      <c r="AR1954" s="48"/>
      <c r="AS1954" s="48"/>
      <c r="AT1954" s="48"/>
      <c r="AU1954" s="48"/>
      <c r="AV1954" s="48"/>
      <c r="AW1954" s="48"/>
      <c r="AX1954" s="48"/>
      <c r="AY1954" s="48"/>
      <c r="AZ1954" s="48"/>
      <c r="BA1954" s="48"/>
      <c r="BB1954" s="48"/>
    </row>
    <row r="1955" spans="1:54" x14ac:dyDescent="0.25">
      <c r="A1955" s="42" t="str">
        <f t="shared" si="71"/>
        <v/>
      </c>
      <c r="B1955" s="119"/>
      <c r="C1955" s="33"/>
      <c r="D1955" s="120"/>
      <c r="E1955" s="35"/>
      <c r="F1955" s="35"/>
      <c r="G1955" s="35"/>
      <c r="H1955" s="35"/>
      <c r="I1955" s="35"/>
      <c r="J1955" s="48"/>
      <c r="K1955" s="48"/>
      <c r="L1955" s="48"/>
      <c r="M1955" s="48"/>
      <c r="N1955" s="48"/>
      <c r="O1955" s="73"/>
      <c r="P1955" s="73"/>
      <c r="Q1955" s="73"/>
      <c r="R1955" s="73"/>
      <c r="S1955" s="73"/>
      <c r="T1955" s="48"/>
      <c r="U1955" s="48"/>
      <c r="V1955" s="48"/>
      <c r="W1955" s="48"/>
      <c r="X1955" s="48"/>
      <c r="Y1955" s="48"/>
      <c r="Z1955" s="48"/>
      <c r="AA1955" s="48"/>
      <c r="AB1955" s="48"/>
      <c r="AC1955" s="48"/>
      <c r="AD1955" s="48"/>
      <c r="AE1955" s="48"/>
      <c r="AF1955" s="48"/>
      <c r="AG1955" s="48"/>
      <c r="AH1955" s="48"/>
      <c r="AI1955" s="48"/>
      <c r="AJ1955" s="48"/>
      <c r="AK1955" s="48"/>
      <c r="AL1955" s="48"/>
      <c r="AM1955" s="48"/>
      <c r="AN1955" s="48"/>
      <c r="AO1955" s="48"/>
      <c r="AP1955" s="48"/>
      <c r="AQ1955" s="48"/>
      <c r="AR1955" s="48"/>
      <c r="AS1955" s="48"/>
      <c r="AT1955" s="48"/>
      <c r="AU1955" s="48"/>
      <c r="AV1955" s="48"/>
      <c r="AW1955" s="48"/>
      <c r="AX1955" s="48"/>
      <c r="AY1955" s="48"/>
      <c r="AZ1955" s="48"/>
      <c r="BA1955" s="48"/>
      <c r="BB1955" s="48"/>
    </row>
    <row r="1956" spans="1:54" x14ac:dyDescent="0.25">
      <c r="A1956" s="42" t="str">
        <f t="shared" si="71"/>
        <v/>
      </c>
      <c r="B1956" s="119"/>
      <c r="C1956" s="33"/>
      <c r="D1956" s="120"/>
      <c r="E1956" s="35"/>
      <c r="F1956" s="35"/>
      <c r="G1956" s="35"/>
      <c r="H1956" s="35"/>
      <c r="I1956" s="35"/>
      <c r="J1956" s="48"/>
      <c r="K1956" s="48"/>
      <c r="L1956" s="48"/>
      <c r="M1956" s="48"/>
      <c r="N1956" s="48"/>
      <c r="O1956" s="73"/>
      <c r="P1956" s="73"/>
      <c r="Q1956" s="73"/>
      <c r="R1956" s="73"/>
      <c r="S1956" s="73"/>
      <c r="T1956" s="48"/>
      <c r="U1956" s="48"/>
      <c r="V1956" s="48"/>
      <c r="W1956" s="48"/>
      <c r="X1956" s="48"/>
      <c r="Y1956" s="48"/>
      <c r="Z1956" s="48"/>
      <c r="AA1956" s="48"/>
      <c r="AB1956" s="48"/>
      <c r="AC1956" s="48"/>
      <c r="AD1956" s="48"/>
      <c r="AE1956" s="48"/>
      <c r="AF1956" s="48"/>
      <c r="AG1956" s="48"/>
      <c r="AH1956" s="48"/>
      <c r="AI1956" s="48"/>
      <c r="AJ1956" s="48"/>
      <c r="AK1956" s="48"/>
      <c r="AL1956" s="48"/>
      <c r="AM1956" s="48"/>
      <c r="AN1956" s="48"/>
      <c r="AO1956" s="48"/>
      <c r="AP1956" s="48"/>
      <c r="AQ1956" s="48"/>
      <c r="AR1956" s="48"/>
      <c r="AS1956" s="48"/>
      <c r="AT1956" s="48"/>
      <c r="AU1956" s="48"/>
      <c r="AV1956" s="48"/>
      <c r="AW1956" s="48"/>
      <c r="AX1956" s="48"/>
      <c r="AY1956" s="48"/>
      <c r="AZ1956" s="48"/>
      <c r="BA1956" s="48"/>
      <c r="BB1956" s="48"/>
    </row>
    <row r="1957" spans="1:54" x14ac:dyDescent="0.25">
      <c r="A1957" s="42" t="str">
        <f t="shared" si="71"/>
        <v/>
      </c>
      <c r="B1957" s="119"/>
      <c r="C1957" s="33"/>
      <c r="D1957" s="120"/>
      <c r="E1957" s="35"/>
      <c r="F1957" s="35"/>
      <c r="G1957" s="35"/>
      <c r="H1957" s="35"/>
      <c r="I1957" s="35"/>
      <c r="J1957" s="48"/>
      <c r="K1957" s="48"/>
      <c r="L1957" s="48"/>
      <c r="M1957" s="48"/>
      <c r="N1957" s="48"/>
      <c r="O1957" s="73"/>
      <c r="P1957" s="73"/>
      <c r="Q1957" s="73"/>
      <c r="R1957" s="73"/>
      <c r="S1957" s="73"/>
      <c r="T1957" s="48"/>
      <c r="U1957" s="48"/>
      <c r="V1957" s="48"/>
      <c r="W1957" s="48"/>
      <c r="X1957" s="48"/>
      <c r="Y1957" s="48"/>
      <c r="Z1957" s="48"/>
      <c r="AA1957" s="48"/>
      <c r="AB1957" s="48"/>
      <c r="AC1957" s="48"/>
      <c r="AD1957" s="48"/>
      <c r="AE1957" s="48"/>
      <c r="AF1957" s="48"/>
      <c r="AG1957" s="48"/>
      <c r="AH1957" s="48"/>
      <c r="AI1957" s="48"/>
      <c r="AJ1957" s="48"/>
      <c r="AK1957" s="48"/>
      <c r="AL1957" s="48"/>
      <c r="AM1957" s="48"/>
      <c r="AN1957" s="48"/>
      <c r="AO1957" s="48"/>
      <c r="AP1957" s="48"/>
      <c r="AQ1957" s="48"/>
      <c r="AR1957" s="48"/>
      <c r="AS1957" s="48"/>
      <c r="AT1957" s="48"/>
      <c r="AU1957" s="48"/>
      <c r="AV1957" s="48"/>
      <c r="AW1957" s="48"/>
      <c r="AX1957" s="48"/>
      <c r="AY1957" s="48"/>
      <c r="AZ1957" s="48"/>
      <c r="BA1957" s="48"/>
      <c r="BB1957" s="48"/>
    </row>
    <row r="1958" spans="1:54" x14ac:dyDescent="0.25">
      <c r="A1958" s="42" t="str">
        <f t="shared" si="71"/>
        <v/>
      </c>
      <c r="B1958" s="119"/>
      <c r="C1958" s="33"/>
      <c r="D1958" s="120"/>
      <c r="E1958" s="35"/>
      <c r="F1958" s="35"/>
      <c r="G1958" s="35"/>
      <c r="H1958" s="35"/>
      <c r="I1958" s="35"/>
      <c r="J1958" s="48"/>
      <c r="K1958" s="48"/>
      <c r="L1958" s="48"/>
      <c r="M1958" s="48"/>
      <c r="N1958" s="48"/>
      <c r="O1958" s="73"/>
      <c r="P1958" s="73"/>
      <c r="Q1958" s="73"/>
      <c r="R1958" s="73"/>
      <c r="S1958" s="73"/>
      <c r="T1958" s="48"/>
      <c r="U1958" s="48"/>
      <c r="V1958" s="48"/>
      <c r="W1958" s="48"/>
      <c r="X1958" s="48"/>
      <c r="Y1958" s="48"/>
      <c r="Z1958" s="48"/>
      <c r="AA1958" s="48"/>
      <c r="AB1958" s="48"/>
      <c r="AC1958" s="48"/>
      <c r="AD1958" s="48"/>
      <c r="AE1958" s="48"/>
      <c r="AF1958" s="48"/>
      <c r="AG1958" s="48"/>
      <c r="AH1958" s="48"/>
      <c r="AI1958" s="48"/>
      <c r="AJ1958" s="48"/>
      <c r="AK1958" s="48"/>
      <c r="AL1958" s="48"/>
      <c r="AM1958" s="48"/>
      <c r="AN1958" s="48"/>
      <c r="AO1958" s="48"/>
      <c r="AP1958" s="48"/>
      <c r="AQ1958" s="48"/>
      <c r="AR1958" s="48"/>
      <c r="AS1958" s="48"/>
      <c r="AT1958" s="48"/>
      <c r="AU1958" s="48"/>
      <c r="AV1958" s="48"/>
      <c r="AW1958" s="48"/>
      <c r="AX1958" s="48"/>
      <c r="AY1958" s="48"/>
      <c r="AZ1958" s="48"/>
      <c r="BA1958" s="48"/>
      <c r="BB1958" s="48"/>
    </row>
    <row r="1959" spans="1:54" x14ac:dyDescent="0.25">
      <c r="A1959" s="42" t="str">
        <f t="shared" si="71"/>
        <v/>
      </c>
      <c r="B1959" s="119"/>
      <c r="C1959" s="33"/>
      <c r="D1959" s="120"/>
      <c r="E1959" s="35"/>
      <c r="F1959" s="35"/>
      <c r="G1959" s="35"/>
      <c r="H1959" s="35"/>
      <c r="I1959" s="35"/>
      <c r="J1959" s="48"/>
      <c r="K1959" s="48"/>
      <c r="L1959" s="48"/>
      <c r="M1959" s="48"/>
      <c r="N1959" s="48"/>
      <c r="O1959" s="73"/>
      <c r="P1959" s="73"/>
      <c r="Q1959" s="73"/>
      <c r="R1959" s="73"/>
      <c r="S1959" s="73"/>
      <c r="T1959" s="48"/>
      <c r="U1959" s="48"/>
      <c r="V1959" s="48"/>
      <c r="W1959" s="48"/>
      <c r="X1959" s="48"/>
      <c r="Y1959" s="48"/>
      <c r="Z1959" s="48"/>
      <c r="AA1959" s="48"/>
      <c r="AB1959" s="48"/>
      <c r="AC1959" s="48"/>
      <c r="AD1959" s="48"/>
      <c r="AE1959" s="48"/>
      <c r="AF1959" s="48"/>
      <c r="AG1959" s="48"/>
      <c r="AH1959" s="48"/>
      <c r="AI1959" s="48"/>
      <c r="AJ1959" s="48"/>
      <c r="AK1959" s="48"/>
      <c r="AL1959" s="48"/>
      <c r="AM1959" s="48"/>
      <c r="AN1959" s="48"/>
      <c r="AO1959" s="48"/>
      <c r="AP1959" s="48"/>
      <c r="AQ1959" s="48"/>
      <c r="AR1959" s="48"/>
      <c r="AS1959" s="48"/>
      <c r="AT1959" s="48"/>
      <c r="AU1959" s="48"/>
      <c r="AV1959" s="48"/>
      <c r="AW1959" s="48"/>
      <c r="AX1959" s="48"/>
      <c r="AY1959" s="48"/>
      <c r="AZ1959" s="48"/>
      <c r="BA1959" s="48"/>
      <c r="BB1959" s="48"/>
    </row>
    <row r="1960" spans="1:54" x14ac:dyDescent="0.25">
      <c r="A1960" s="42" t="str">
        <f t="shared" si="71"/>
        <v/>
      </c>
      <c r="B1960" s="119"/>
      <c r="C1960" s="33"/>
      <c r="D1960" s="120"/>
      <c r="E1960" s="35"/>
      <c r="F1960" s="35"/>
      <c r="G1960" s="35"/>
      <c r="H1960" s="35"/>
      <c r="I1960" s="35"/>
      <c r="J1960" s="48"/>
      <c r="K1960" s="48"/>
      <c r="L1960" s="48"/>
      <c r="M1960" s="48"/>
      <c r="N1960" s="48"/>
      <c r="O1960" s="73"/>
      <c r="P1960" s="73"/>
      <c r="Q1960" s="73"/>
      <c r="R1960" s="73"/>
      <c r="S1960" s="73"/>
      <c r="T1960" s="48"/>
      <c r="U1960" s="48"/>
      <c r="V1960" s="48"/>
      <c r="W1960" s="48"/>
      <c r="X1960" s="48"/>
      <c r="Y1960" s="48"/>
      <c r="Z1960" s="48"/>
      <c r="AA1960" s="48"/>
      <c r="AB1960" s="48"/>
      <c r="AC1960" s="48"/>
      <c r="AD1960" s="48"/>
      <c r="AE1960" s="48"/>
      <c r="AF1960" s="48"/>
      <c r="AG1960" s="48"/>
      <c r="AH1960" s="48"/>
      <c r="AI1960" s="48"/>
      <c r="AJ1960" s="48"/>
      <c r="AK1960" s="48"/>
      <c r="AL1960" s="48"/>
      <c r="AM1960" s="48"/>
      <c r="AN1960" s="48"/>
      <c r="AO1960" s="48"/>
      <c r="AP1960" s="48"/>
      <c r="AQ1960" s="48"/>
      <c r="AR1960" s="48"/>
      <c r="AS1960" s="48"/>
      <c r="AT1960" s="48"/>
      <c r="AU1960" s="48"/>
      <c r="AV1960" s="48"/>
      <c r="AW1960" s="48"/>
      <c r="AX1960" s="48"/>
      <c r="AY1960" s="48"/>
      <c r="AZ1960" s="48"/>
      <c r="BA1960" s="48"/>
      <c r="BB1960" s="48"/>
    </row>
    <row r="1961" spans="1:54" x14ac:dyDescent="0.25">
      <c r="A1961" s="42" t="str">
        <f t="shared" si="71"/>
        <v/>
      </c>
      <c r="B1961" s="119"/>
      <c r="C1961" s="33"/>
      <c r="D1961" s="120"/>
      <c r="E1961" s="35"/>
      <c r="F1961" s="35"/>
      <c r="G1961" s="35"/>
      <c r="H1961" s="35"/>
      <c r="I1961" s="35"/>
      <c r="J1961" s="48"/>
      <c r="K1961" s="48"/>
      <c r="L1961" s="48"/>
      <c r="M1961" s="48"/>
      <c r="N1961" s="48"/>
      <c r="O1961" s="73"/>
      <c r="P1961" s="73"/>
      <c r="Q1961" s="73"/>
      <c r="R1961" s="73"/>
      <c r="S1961" s="73"/>
      <c r="T1961" s="48"/>
      <c r="U1961" s="48"/>
      <c r="V1961" s="48"/>
      <c r="W1961" s="48"/>
      <c r="X1961" s="48"/>
      <c r="Y1961" s="48"/>
      <c r="Z1961" s="48"/>
      <c r="AA1961" s="48"/>
      <c r="AB1961" s="48"/>
      <c r="AC1961" s="48"/>
      <c r="AD1961" s="48"/>
      <c r="AE1961" s="48"/>
      <c r="AF1961" s="48"/>
      <c r="AG1961" s="48"/>
      <c r="AH1961" s="48"/>
      <c r="AI1961" s="48"/>
      <c r="AJ1961" s="48"/>
      <c r="AK1961" s="48"/>
      <c r="AL1961" s="48"/>
      <c r="AM1961" s="48"/>
      <c r="AN1961" s="48"/>
      <c r="AO1961" s="48"/>
      <c r="AP1961" s="48"/>
      <c r="AQ1961" s="48"/>
      <c r="AR1961" s="48"/>
      <c r="AS1961" s="48"/>
      <c r="AT1961" s="48"/>
      <c r="AU1961" s="48"/>
      <c r="AV1961" s="48"/>
      <c r="AW1961" s="48"/>
      <c r="AX1961" s="48"/>
      <c r="AY1961" s="48"/>
      <c r="AZ1961" s="48"/>
      <c r="BA1961" s="48"/>
      <c r="BB1961" s="48"/>
    </row>
    <row r="1962" spans="1:54" x14ac:dyDescent="0.25">
      <c r="A1962" s="42" t="str">
        <f t="shared" si="71"/>
        <v/>
      </c>
      <c r="B1962" s="119"/>
      <c r="C1962" s="33"/>
      <c r="D1962" s="120"/>
      <c r="E1962" s="35"/>
      <c r="F1962" s="35"/>
      <c r="G1962" s="35"/>
      <c r="H1962" s="35"/>
      <c r="I1962" s="35"/>
      <c r="J1962" s="48"/>
      <c r="K1962" s="48"/>
      <c r="L1962" s="48"/>
      <c r="M1962" s="48"/>
      <c r="N1962" s="48"/>
      <c r="O1962" s="73"/>
      <c r="P1962" s="73"/>
      <c r="Q1962" s="73"/>
      <c r="R1962" s="73"/>
      <c r="S1962" s="73"/>
      <c r="T1962" s="48"/>
      <c r="U1962" s="48"/>
      <c r="V1962" s="48"/>
      <c r="W1962" s="48"/>
      <c r="X1962" s="48"/>
      <c r="Y1962" s="48"/>
      <c r="Z1962" s="48"/>
      <c r="AA1962" s="48"/>
      <c r="AB1962" s="48"/>
      <c r="AC1962" s="48"/>
      <c r="AD1962" s="48"/>
      <c r="AE1962" s="48"/>
      <c r="AF1962" s="48"/>
      <c r="AG1962" s="48"/>
      <c r="AH1962" s="48"/>
      <c r="AI1962" s="48"/>
      <c r="AJ1962" s="48"/>
      <c r="AK1962" s="48"/>
      <c r="AL1962" s="48"/>
      <c r="AM1962" s="48"/>
      <c r="AN1962" s="48"/>
      <c r="AO1962" s="48"/>
      <c r="AP1962" s="48"/>
      <c r="AQ1962" s="48"/>
      <c r="AR1962" s="48"/>
      <c r="AS1962" s="48"/>
      <c r="AT1962" s="48"/>
      <c r="AU1962" s="48"/>
      <c r="AV1962" s="48"/>
      <c r="AW1962" s="48"/>
      <c r="AX1962" s="48"/>
      <c r="AY1962" s="48"/>
      <c r="AZ1962" s="48"/>
      <c r="BA1962" s="48"/>
      <c r="BB1962" s="48"/>
    </row>
    <row r="1963" spans="1:54" x14ac:dyDescent="0.25">
      <c r="A1963" s="42" t="str">
        <f t="shared" si="71"/>
        <v/>
      </c>
      <c r="B1963" s="119"/>
      <c r="C1963" s="33"/>
      <c r="D1963" s="120"/>
      <c r="E1963" s="35"/>
      <c r="F1963" s="35"/>
      <c r="G1963" s="35"/>
      <c r="H1963" s="35"/>
      <c r="I1963" s="35"/>
      <c r="J1963" s="48"/>
      <c r="K1963" s="48"/>
      <c r="L1963" s="48"/>
      <c r="M1963" s="48"/>
      <c r="N1963" s="48"/>
      <c r="O1963" s="73"/>
      <c r="P1963" s="73"/>
      <c r="Q1963" s="73"/>
      <c r="R1963" s="73"/>
      <c r="S1963" s="73"/>
      <c r="T1963" s="48"/>
      <c r="U1963" s="48"/>
      <c r="V1963" s="48"/>
      <c r="W1963" s="48"/>
      <c r="X1963" s="48"/>
      <c r="Y1963" s="48"/>
      <c r="Z1963" s="48"/>
      <c r="AA1963" s="48"/>
      <c r="AB1963" s="48"/>
      <c r="AC1963" s="48"/>
      <c r="AD1963" s="48"/>
      <c r="AE1963" s="48"/>
      <c r="AF1963" s="48"/>
      <c r="AG1963" s="48"/>
      <c r="AH1963" s="48"/>
      <c r="AI1963" s="48"/>
      <c r="AJ1963" s="48"/>
      <c r="AK1963" s="48"/>
      <c r="AL1963" s="48"/>
      <c r="AM1963" s="48"/>
      <c r="AN1963" s="48"/>
      <c r="AO1963" s="48"/>
      <c r="AP1963" s="48"/>
      <c r="AQ1963" s="48"/>
      <c r="AR1963" s="48"/>
      <c r="AS1963" s="48"/>
      <c r="AT1963" s="48"/>
      <c r="AU1963" s="48"/>
      <c r="AV1963" s="48"/>
      <c r="AW1963" s="48"/>
      <c r="AX1963" s="48"/>
      <c r="AY1963" s="48"/>
      <c r="AZ1963" s="48"/>
      <c r="BA1963" s="48"/>
      <c r="BB1963" s="48"/>
    </row>
    <row r="1964" spans="1:54" x14ac:dyDescent="0.25">
      <c r="A1964" s="42" t="str">
        <f t="shared" si="71"/>
        <v/>
      </c>
      <c r="B1964" s="119"/>
      <c r="C1964" s="33"/>
      <c r="D1964" s="120"/>
      <c r="E1964" s="35"/>
      <c r="F1964" s="35"/>
      <c r="G1964" s="35"/>
      <c r="H1964" s="35"/>
      <c r="I1964" s="35"/>
      <c r="J1964" s="48"/>
      <c r="K1964" s="48"/>
      <c r="L1964" s="48"/>
      <c r="M1964" s="48"/>
      <c r="N1964" s="48"/>
      <c r="O1964" s="73"/>
      <c r="P1964" s="73"/>
      <c r="Q1964" s="73"/>
      <c r="R1964" s="73"/>
      <c r="S1964" s="73"/>
      <c r="T1964" s="48"/>
      <c r="U1964" s="48"/>
      <c r="V1964" s="48"/>
      <c r="W1964" s="48"/>
      <c r="X1964" s="48"/>
      <c r="Y1964" s="48"/>
      <c r="Z1964" s="48"/>
      <c r="AA1964" s="48"/>
      <c r="AB1964" s="48"/>
      <c r="AC1964" s="48"/>
      <c r="AD1964" s="48"/>
      <c r="AE1964" s="48"/>
      <c r="AF1964" s="48"/>
      <c r="AG1964" s="48"/>
      <c r="AH1964" s="48"/>
      <c r="AI1964" s="48"/>
      <c r="AJ1964" s="48"/>
      <c r="AK1964" s="48"/>
      <c r="AL1964" s="48"/>
      <c r="AM1964" s="48"/>
      <c r="AN1964" s="48"/>
      <c r="AO1964" s="48"/>
      <c r="AP1964" s="48"/>
      <c r="AQ1964" s="48"/>
      <c r="AR1964" s="48"/>
      <c r="AS1964" s="48"/>
      <c r="AT1964" s="48"/>
      <c r="AU1964" s="48"/>
      <c r="AV1964" s="48"/>
      <c r="AW1964" s="48"/>
      <c r="AX1964" s="48"/>
      <c r="AY1964" s="48"/>
      <c r="AZ1964" s="48"/>
      <c r="BA1964" s="48"/>
      <c r="BB1964" s="48"/>
    </row>
    <row r="1965" spans="1:54" x14ac:dyDescent="0.25">
      <c r="A1965" s="42" t="str">
        <f t="shared" si="71"/>
        <v/>
      </c>
      <c r="B1965" s="119"/>
      <c r="C1965" s="33"/>
      <c r="D1965" s="120"/>
      <c r="E1965" s="35"/>
      <c r="F1965" s="35"/>
      <c r="G1965" s="35"/>
      <c r="H1965" s="35"/>
      <c r="I1965" s="35"/>
      <c r="J1965" s="48"/>
      <c r="K1965" s="48"/>
      <c r="L1965" s="48"/>
      <c r="M1965" s="48"/>
      <c r="N1965" s="48"/>
      <c r="O1965" s="73"/>
      <c r="P1965" s="73"/>
      <c r="Q1965" s="73"/>
      <c r="R1965" s="73"/>
      <c r="S1965" s="73"/>
      <c r="T1965" s="48"/>
      <c r="U1965" s="48"/>
      <c r="V1965" s="48"/>
      <c r="W1965" s="48"/>
      <c r="X1965" s="48"/>
      <c r="Y1965" s="48"/>
      <c r="Z1965" s="48"/>
      <c r="AA1965" s="48"/>
      <c r="AB1965" s="48"/>
      <c r="AC1965" s="48"/>
      <c r="AD1965" s="48"/>
      <c r="AE1965" s="48"/>
      <c r="AF1965" s="48"/>
      <c r="AG1965" s="48"/>
      <c r="AH1965" s="48"/>
      <c r="AI1965" s="48"/>
      <c r="AJ1965" s="48"/>
      <c r="AK1965" s="48"/>
      <c r="AL1965" s="48"/>
      <c r="AM1965" s="48"/>
      <c r="AN1965" s="48"/>
      <c r="AO1965" s="48"/>
      <c r="AP1965" s="48"/>
      <c r="AQ1965" s="48"/>
      <c r="AR1965" s="48"/>
      <c r="AS1965" s="48"/>
      <c r="AT1965" s="48"/>
      <c r="AU1965" s="48"/>
      <c r="AV1965" s="48"/>
      <c r="AW1965" s="48"/>
      <c r="AX1965" s="48"/>
      <c r="AY1965" s="48"/>
      <c r="AZ1965" s="48"/>
      <c r="BA1965" s="48"/>
      <c r="BB1965" s="48"/>
    </row>
    <row r="1966" spans="1:54" x14ac:dyDescent="0.25">
      <c r="A1966" s="42" t="str">
        <f t="shared" si="71"/>
        <v/>
      </c>
      <c r="B1966" s="119"/>
      <c r="C1966" s="33"/>
      <c r="D1966" s="120"/>
      <c r="E1966" s="35"/>
      <c r="F1966" s="35"/>
      <c r="G1966" s="35"/>
      <c r="H1966" s="35"/>
      <c r="I1966" s="35"/>
      <c r="J1966" s="48"/>
      <c r="K1966" s="48"/>
      <c r="L1966" s="48"/>
      <c r="M1966" s="48"/>
      <c r="N1966" s="48"/>
      <c r="O1966" s="73"/>
      <c r="P1966" s="73"/>
      <c r="Q1966" s="73"/>
      <c r="R1966" s="73"/>
      <c r="S1966" s="73"/>
      <c r="T1966" s="48"/>
      <c r="U1966" s="48"/>
      <c r="V1966" s="48"/>
      <c r="W1966" s="48"/>
      <c r="X1966" s="48"/>
      <c r="Y1966" s="48"/>
      <c r="Z1966" s="48"/>
      <c r="AA1966" s="48"/>
      <c r="AB1966" s="48"/>
      <c r="AC1966" s="48"/>
      <c r="AD1966" s="48"/>
      <c r="AE1966" s="48"/>
      <c r="AF1966" s="48"/>
      <c r="AG1966" s="48"/>
      <c r="AH1966" s="48"/>
      <c r="AI1966" s="48"/>
      <c r="AJ1966" s="48"/>
      <c r="AK1966" s="48"/>
      <c r="AL1966" s="48"/>
      <c r="AM1966" s="48"/>
      <c r="AN1966" s="48"/>
      <c r="AO1966" s="48"/>
      <c r="AP1966" s="48"/>
      <c r="AQ1966" s="48"/>
      <c r="AR1966" s="48"/>
      <c r="AS1966" s="48"/>
      <c r="AT1966" s="48"/>
      <c r="AU1966" s="48"/>
      <c r="AV1966" s="48"/>
      <c r="AW1966" s="48"/>
      <c r="AX1966" s="48"/>
      <c r="AY1966" s="48"/>
      <c r="AZ1966" s="48"/>
      <c r="BA1966" s="48"/>
      <c r="BB1966" s="48"/>
    </row>
    <row r="1967" spans="1:54" x14ac:dyDescent="0.25">
      <c r="A1967" s="42" t="str">
        <f t="shared" si="71"/>
        <v/>
      </c>
      <c r="B1967" s="119"/>
      <c r="C1967" s="33"/>
      <c r="D1967" s="120"/>
      <c r="E1967" s="35"/>
      <c r="F1967" s="35"/>
      <c r="G1967" s="35"/>
      <c r="H1967" s="35"/>
      <c r="I1967" s="35"/>
      <c r="J1967" s="48"/>
      <c r="K1967" s="48"/>
      <c r="L1967" s="48"/>
      <c r="M1967" s="48"/>
      <c r="N1967" s="48"/>
      <c r="O1967" s="73"/>
      <c r="P1967" s="73"/>
      <c r="Q1967" s="73"/>
      <c r="R1967" s="73"/>
      <c r="S1967" s="73"/>
      <c r="T1967" s="48"/>
      <c r="U1967" s="48"/>
      <c r="V1967" s="48"/>
      <c r="W1967" s="48"/>
      <c r="X1967" s="48"/>
      <c r="Y1967" s="48"/>
      <c r="Z1967" s="48"/>
      <c r="AA1967" s="48"/>
      <c r="AB1967" s="48"/>
      <c r="AC1967" s="48"/>
      <c r="AD1967" s="48"/>
      <c r="AE1967" s="48"/>
      <c r="AF1967" s="48"/>
      <c r="AG1967" s="48"/>
      <c r="AH1967" s="48"/>
      <c r="AI1967" s="48"/>
      <c r="AJ1967" s="48"/>
      <c r="AK1967" s="48"/>
      <c r="AL1967" s="48"/>
      <c r="AM1967" s="48"/>
      <c r="AN1967" s="48"/>
      <c r="AO1967" s="48"/>
      <c r="AP1967" s="48"/>
      <c r="AQ1967" s="48"/>
      <c r="AR1967" s="48"/>
      <c r="AS1967" s="48"/>
      <c r="AT1967" s="48"/>
      <c r="AU1967" s="48"/>
      <c r="AV1967" s="48"/>
      <c r="AW1967" s="48"/>
      <c r="AX1967" s="48"/>
      <c r="AY1967" s="48"/>
      <c r="AZ1967" s="48"/>
      <c r="BA1967" s="48"/>
      <c r="BB1967" s="48"/>
    </row>
    <row r="1968" spans="1:54" x14ac:dyDescent="0.25">
      <c r="A1968" s="42" t="str">
        <f t="shared" si="71"/>
        <v/>
      </c>
      <c r="B1968" s="119"/>
      <c r="C1968" s="33"/>
      <c r="D1968" s="120"/>
      <c r="E1968" s="35"/>
      <c r="F1968" s="35"/>
      <c r="G1968" s="35"/>
      <c r="H1968" s="35"/>
      <c r="I1968" s="35"/>
      <c r="J1968" s="48"/>
      <c r="K1968" s="48"/>
      <c r="L1968" s="48"/>
      <c r="M1968" s="48"/>
      <c r="N1968" s="48"/>
      <c r="O1968" s="73"/>
      <c r="P1968" s="73"/>
      <c r="Q1968" s="73"/>
      <c r="R1968" s="73"/>
      <c r="S1968" s="73"/>
      <c r="T1968" s="48"/>
      <c r="U1968" s="48"/>
      <c r="V1968" s="48"/>
      <c r="W1968" s="48"/>
      <c r="X1968" s="48"/>
      <c r="Y1968" s="48"/>
      <c r="Z1968" s="48"/>
      <c r="AA1968" s="48"/>
      <c r="AB1968" s="48"/>
      <c r="AC1968" s="48"/>
      <c r="AD1968" s="48"/>
      <c r="AE1968" s="48"/>
      <c r="AF1968" s="48"/>
      <c r="AG1968" s="48"/>
      <c r="AH1968" s="48"/>
      <c r="AI1968" s="48"/>
      <c r="AJ1968" s="48"/>
      <c r="AK1968" s="48"/>
      <c r="AL1968" s="48"/>
      <c r="AM1968" s="48"/>
      <c r="AN1968" s="48"/>
      <c r="AO1968" s="48"/>
      <c r="AP1968" s="48"/>
      <c r="AQ1968" s="48"/>
      <c r="AR1968" s="48"/>
      <c r="AS1968" s="48"/>
      <c r="AT1968" s="48"/>
      <c r="AU1968" s="48"/>
      <c r="AV1968" s="48"/>
      <c r="AW1968" s="48"/>
      <c r="AX1968" s="48"/>
      <c r="AY1968" s="48"/>
      <c r="AZ1968" s="48"/>
      <c r="BA1968" s="48"/>
      <c r="BB1968" s="48"/>
    </row>
    <row r="1969" spans="1:54" x14ac:dyDescent="0.25">
      <c r="A1969" s="42" t="str">
        <f t="shared" si="71"/>
        <v/>
      </c>
      <c r="B1969" s="119"/>
      <c r="C1969" s="33"/>
      <c r="D1969" s="120"/>
      <c r="E1969" s="35"/>
      <c r="F1969" s="35"/>
      <c r="G1969" s="35"/>
      <c r="H1969" s="35"/>
      <c r="I1969" s="35"/>
      <c r="J1969" s="48"/>
      <c r="K1969" s="48"/>
      <c r="L1969" s="48"/>
      <c r="M1969" s="48"/>
      <c r="N1969" s="48"/>
      <c r="O1969" s="73"/>
      <c r="P1969" s="73"/>
      <c r="Q1969" s="73"/>
      <c r="R1969" s="73"/>
      <c r="S1969" s="73"/>
      <c r="T1969" s="48"/>
      <c r="U1969" s="48"/>
      <c r="V1969" s="48"/>
      <c r="W1969" s="48"/>
      <c r="X1969" s="48"/>
      <c r="Y1969" s="48"/>
      <c r="Z1969" s="48"/>
      <c r="AA1969" s="48"/>
      <c r="AB1969" s="48"/>
      <c r="AC1969" s="48"/>
      <c r="AD1969" s="48"/>
      <c r="AE1969" s="48"/>
      <c r="AF1969" s="48"/>
      <c r="AG1969" s="48"/>
      <c r="AH1969" s="48"/>
      <c r="AI1969" s="48"/>
      <c r="AJ1969" s="48"/>
      <c r="AK1969" s="48"/>
      <c r="AL1969" s="48"/>
      <c r="AM1969" s="48"/>
      <c r="AN1969" s="48"/>
      <c r="AO1969" s="48"/>
      <c r="AP1969" s="48"/>
      <c r="AQ1969" s="48"/>
      <c r="AR1969" s="48"/>
      <c r="AS1969" s="48"/>
      <c r="AT1969" s="48"/>
      <c r="AU1969" s="48"/>
      <c r="AV1969" s="48"/>
      <c r="AW1969" s="48"/>
      <c r="AX1969" s="48"/>
      <c r="AY1969" s="48"/>
      <c r="AZ1969" s="48"/>
      <c r="BA1969" s="48"/>
      <c r="BB1969" s="48"/>
    </row>
    <row r="1970" spans="1:54" x14ac:dyDescent="0.25">
      <c r="A1970" s="42" t="str">
        <f t="shared" si="71"/>
        <v/>
      </c>
      <c r="B1970" s="119"/>
      <c r="C1970" s="33"/>
      <c r="D1970" s="120"/>
      <c r="E1970" s="35"/>
      <c r="F1970" s="35"/>
      <c r="G1970" s="35"/>
      <c r="H1970" s="35"/>
      <c r="I1970" s="35"/>
      <c r="J1970" s="48"/>
      <c r="K1970" s="48"/>
      <c r="L1970" s="48"/>
      <c r="M1970" s="48"/>
      <c r="N1970" s="48"/>
      <c r="O1970" s="73"/>
      <c r="P1970" s="73"/>
      <c r="Q1970" s="73"/>
      <c r="R1970" s="73"/>
      <c r="S1970" s="73"/>
      <c r="T1970" s="48"/>
      <c r="U1970" s="48"/>
      <c r="V1970" s="48"/>
      <c r="W1970" s="48"/>
      <c r="X1970" s="48"/>
      <c r="Y1970" s="48"/>
      <c r="Z1970" s="48"/>
      <c r="AA1970" s="48"/>
      <c r="AB1970" s="48"/>
      <c r="AC1970" s="48"/>
      <c r="AD1970" s="48"/>
      <c r="AE1970" s="48"/>
      <c r="AF1970" s="48"/>
      <c r="AG1970" s="48"/>
      <c r="AH1970" s="48"/>
      <c r="AI1970" s="48"/>
      <c r="AJ1970" s="48"/>
      <c r="AK1970" s="48"/>
      <c r="AL1970" s="48"/>
      <c r="AM1970" s="48"/>
      <c r="AN1970" s="48"/>
      <c r="AO1970" s="48"/>
      <c r="AP1970" s="48"/>
      <c r="AQ1970" s="48"/>
      <c r="AR1970" s="48"/>
      <c r="AS1970" s="48"/>
      <c r="AT1970" s="48"/>
      <c r="AU1970" s="48"/>
      <c r="AV1970" s="48"/>
      <c r="AW1970" s="48"/>
      <c r="AX1970" s="48"/>
      <c r="AY1970" s="48"/>
      <c r="AZ1970" s="48"/>
      <c r="BA1970" s="48"/>
      <c r="BB1970" s="48"/>
    </row>
    <row r="1971" spans="1:54" x14ac:dyDescent="0.25">
      <c r="A1971" s="42" t="str">
        <f t="shared" si="71"/>
        <v/>
      </c>
      <c r="B1971" s="119"/>
      <c r="C1971" s="33"/>
      <c r="D1971" s="120"/>
      <c r="E1971" s="35"/>
      <c r="F1971" s="35"/>
      <c r="G1971" s="35"/>
      <c r="H1971" s="35"/>
      <c r="I1971" s="35"/>
      <c r="J1971" s="48"/>
      <c r="K1971" s="48"/>
      <c r="L1971" s="48"/>
      <c r="M1971" s="48"/>
      <c r="N1971" s="48"/>
      <c r="O1971" s="73"/>
      <c r="P1971" s="73"/>
      <c r="Q1971" s="73"/>
      <c r="R1971" s="73"/>
      <c r="S1971" s="73"/>
      <c r="T1971" s="48"/>
      <c r="U1971" s="48"/>
      <c r="V1971" s="48"/>
      <c r="W1971" s="48"/>
      <c r="X1971" s="48"/>
      <c r="Y1971" s="48"/>
      <c r="Z1971" s="48"/>
      <c r="AA1971" s="48"/>
      <c r="AB1971" s="48"/>
      <c r="AC1971" s="48"/>
      <c r="AD1971" s="48"/>
      <c r="AE1971" s="48"/>
      <c r="AF1971" s="48"/>
      <c r="AG1971" s="48"/>
      <c r="AH1971" s="48"/>
      <c r="AI1971" s="48"/>
      <c r="AJ1971" s="48"/>
      <c r="AK1971" s="48"/>
      <c r="AL1971" s="48"/>
      <c r="AM1971" s="48"/>
      <c r="AN1971" s="48"/>
      <c r="AO1971" s="48"/>
      <c r="AP1971" s="48"/>
      <c r="AQ1971" s="48"/>
      <c r="AR1971" s="48"/>
      <c r="AS1971" s="48"/>
      <c r="AT1971" s="48"/>
      <c r="AU1971" s="48"/>
      <c r="AV1971" s="48"/>
      <c r="AW1971" s="48"/>
      <c r="AX1971" s="48"/>
      <c r="AY1971" s="48"/>
      <c r="AZ1971" s="48"/>
      <c r="BA1971" s="48"/>
      <c r="BB1971" s="48"/>
    </row>
    <row r="1972" spans="1:54" x14ac:dyDescent="0.25">
      <c r="A1972" s="42" t="str">
        <f t="shared" si="71"/>
        <v/>
      </c>
      <c r="B1972" s="119"/>
      <c r="C1972" s="33"/>
      <c r="D1972" s="120"/>
      <c r="E1972" s="35"/>
      <c r="F1972" s="35"/>
      <c r="G1972" s="35"/>
      <c r="H1972" s="35"/>
      <c r="I1972" s="35"/>
      <c r="J1972" s="48"/>
      <c r="K1972" s="48"/>
      <c r="L1972" s="48"/>
      <c r="M1972" s="48"/>
      <c r="N1972" s="48"/>
      <c r="O1972" s="73"/>
      <c r="P1972" s="73"/>
      <c r="Q1972" s="73"/>
      <c r="R1972" s="73"/>
      <c r="S1972" s="73"/>
      <c r="T1972" s="48"/>
      <c r="U1972" s="48"/>
      <c r="V1972" s="48"/>
      <c r="W1972" s="48"/>
      <c r="X1972" s="48"/>
      <c r="Y1972" s="48"/>
      <c r="Z1972" s="48"/>
      <c r="AA1972" s="48"/>
      <c r="AB1972" s="48"/>
      <c r="AC1972" s="48"/>
      <c r="AD1972" s="48"/>
      <c r="AE1972" s="48"/>
      <c r="AF1972" s="48"/>
      <c r="AG1972" s="48"/>
      <c r="AH1972" s="48"/>
      <c r="AI1972" s="48"/>
      <c r="AJ1972" s="48"/>
      <c r="AK1972" s="48"/>
      <c r="AL1972" s="48"/>
      <c r="AM1972" s="48"/>
      <c r="AN1972" s="48"/>
      <c r="AO1972" s="48"/>
      <c r="AP1972" s="48"/>
      <c r="AQ1972" s="48"/>
      <c r="AR1972" s="48"/>
      <c r="AS1972" s="48"/>
      <c r="AT1972" s="48"/>
      <c r="AU1972" s="48"/>
      <c r="AV1972" s="48"/>
      <c r="AW1972" s="48"/>
      <c r="AX1972" s="48"/>
      <c r="AY1972" s="48"/>
      <c r="AZ1972" s="48"/>
      <c r="BA1972" s="48"/>
      <c r="BB1972" s="48"/>
    </row>
    <row r="1973" spans="1:54" x14ac:dyDescent="0.25">
      <c r="A1973" s="42" t="str">
        <f t="shared" si="71"/>
        <v/>
      </c>
      <c r="B1973" s="119"/>
      <c r="C1973" s="33"/>
      <c r="D1973" s="120"/>
      <c r="E1973" s="35"/>
      <c r="F1973" s="35"/>
      <c r="G1973" s="35"/>
      <c r="H1973" s="35"/>
      <c r="I1973" s="35"/>
      <c r="J1973" s="48"/>
      <c r="K1973" s="48"/>
      <c r="L1973" s="48"/>
      <c r="M1973" s="48"/>
      <c r="N1973" s="48"/>
      <c r="O1973" s="73"/>
      <c r="P1973" s="73"/>
      <c r="Q1973" s="73"/>
      <c r="R1973" s="73"/>
      <c r="S1973" s="73"/>
      <c r="T1973" s="48"/>
      <c r="U1973" s="48"/>
      <c r="V1973" s="48"/>
      <c r="W1973" s="48"/>
      <c r="X1973" s="48"/>
      <c r="Y1973" s="48"/>
      <c r="Z1973" s="48"/>
      <c r="AA1973" s="48"/>
      <c r="AB1973" s="48"/>
      <c r="AC1973" s="48"/>
      <c r="AD1973" s="48"/>
      <c r="AE1973" s="48"/>
      <c r="AF1973" s="48"/>
      <c r="AG1973" s="48"/>
      <c r="AH1973" s="48"/>
      <c r="AI1973" s="48"/>
      <c r="AJ1973" s="48"/>
      <c r="AK1973" s="48"/>
      <c r="AL1973" s="48"/>
      <c r="AM1973" s="48"/>
      <c r="AN1973" s="48"/>
      <c r="AO1973" s="48"/>
      <c r="AP1973" s="48"/>
      <c r="AQ1973" s="48"/>
      <c r="AR1973" s="48"/>
      <c r="AS1973" s="48"/>
      <c r="AT1973" s="48"/>
      <c r="AU1973" s="48"/>
      <c r="AV1973" s="48"/>
      <c r="AW1973" s="48"/>
      <c r="AX1973" s="48"/>
      <c r="AY1973" s="48"/>
      <c r="AZ1973" s="48"/>
      <c r="BA1973" s="48"/>
      <c r="BB1973" s="48"/>
    </row>
    <row r="1974" spans="1:54" x14ac:dyDescent="0.25">
      <c r="A1974" s="42" t="str">
        <f t="shared" si="71"/>
        <v/>
      </c>
      <c r="B1974" s="119"/>
      <c r="C1974" s="33"/>
      <c r="D1974" s="120"/>
      <c r="E1974" s="35"/>
      <c r="F1974" s="35"/>
      <c r="G1974" s="35"/>
      <c r="H1974" s="35"/>
      <c r="I1974" s="35"/>
      <c r="J1974" s="48"/>
      <c r="K1974" s="48"/>
      <c r="L1974" s="48"/>
      <c r="M1974" s="48"/>
      <c r="N1974" s="48"/>
      <c r="O1974" s="73"/>
      <c r="P1974" s="73"/>
      <c r="Q1974" s="73"/>
      <c r="R1974" s="73"/>
      <c r="S1974" s="73"/>
      <c r="T1974" s="48"/>
      <c r="U1974" s="48"/>
      <c r="V1974" s="48"/>
      <c r="W1974" s="48"/>
      <c r="X1974" s="48"/>
      <c r="Y1974" s="48"/>
      <c r="Z1974" s="48"/>
      <c r="AA1974" s="48"/>
      <c r="AB1974" s="48"/>
      <c r="AC1974" s="48"/>
      <c r="AD1974" s="48"/>
      <c r="AE1974" s="48"/>
      <c r="AF1974" s="48"/>
      <c r="AG1974" s="48"/>
      <c r="AH1974" s="48"/>
      <c r="AI1974" s="48"/>
      <c r="AJ1974" s="48"/>
      <c r="AK1974" s="48"/>
      <c r="AL1974" s="48"/>
      <c r="AM1974" s="48"/>
      <c r="AN1974" s="48"/>
      <c r="AO1974" s="48"/>
      <c r="AP1974" s="48"/>
      <c r="AQ1974" s="48"/>
      <c r="AR1974" s="48"/>
      <c r="AS1974" s="48"/>
      <c r="AT1974" s="48"/>
      <c r="AU1974" s="48"/>
      <c r="AV1974" s="48"/>
      <c r="AW1974" s="48"/>
      <c r="AX1974" s="48"/>
      <c r="AY1974" s="48"/>
      <c r="AZ1974" s="48"/>
      <c r="BA1974" s="48"/>
      <c r="BB1974" s="48"/>
    </row>
    <row r="1975" spans="1:54" x14ac:dyDescent="0.25">
      <c r="A1975" s="42" t="str">
        <f t="shared" si="71"/>
        <v/>
      </c>
      <c r="B1975" s="119"/>
      <c r="C1975" s="33"/>
      <c r="D1975" s="120"/>
      <c r="E1975" s="35"/>
      <c r="F1975" s="35"/>
      <c r="G1975" s="35"/>
      <c r="H1975" s="35"/>
      <c r="I1975" s="35"/>
      <c r="J1975" s="48"/>
      <c r="K1975" s="48"/>
      <c r="L1975" s="48"/>
      <c r="M1975" s="48"/>
      <c r="N1975" s="48"/>
      <c r="O1975" s="73"/>
      <c r="P1975" s="73"/>
      <c r="Q1975" s="73"/>
      <c r="R1975" s="73"/>
      <c r="S1975" s="73"/>
      <c r="T1975" s="48"/>
      <c r="U1975" s="48"/>
      <c r="V1975" s="48"/>
      <c r="W1975" s="48"/>
      <c r="X1975" s="48"/>
      <c r="Y1975" s="48"/>
      <c r="Z1975" s="48"/>
      <c r="AA1975" s="48"/>
      <c r="AB1975" s="48"/>
      <c r="AC1975" s="48"/>
      <c r="AD1975" s="48"/>
      <c r="AE1975" s="48"/>
      <c r="AF1975" s="48"/>
      <c r="AG1975" s="48"/>
      <c r="AH1975" s="48"/>
      <c r="AI1975" s="48"/>
      <c r="AJ1975" s="48"/>
      <c r="AK1975" s="48"/>
      <c r="AL1975" s="48"/>
      <c r="AM1975" s="48"/>
      <c r="AN1975" s="48"/>
      <c r="AO1975" s="48"/>
      <c r="AP1975" s="48"/>
      <c r="AQ1975" s="48"/>
      <c r="AR1975" s="48"/>
      <c r="AS1975" s="48"/>
      <c r="AT1975" s="48"/>
      <c r="AU1975" s="48"/>
      <c r="AV1975" s="48"/>
      <c r="AW1975" s="48"/>
      <c r="AX1975" s="48"/>
      <c r="AY1975" s="48"/>
      <c r="AZ1975" s="48"/>
      <c r="BA1975" s="48"/>
      <c r="BB1975" s="48"/>
    </row>
    <row r="1976" spans="1:54" x14ac:dyDescent="0.25">
      <c r="A1976" s="42" t="str">
        <f t="shared" si="71"/>
        <v/>
      </c>
      <c r="B1976" s="119"/>
      <c r="C1976" s="33"/>
      <c r="D1976" s="120"/>
      <c r="E1976" s="35"/>
      <c r="F1976" s="35"/>
      <c r="G1976" s="35"/>
      <c r="H1976" s="35"/>
      <c r="I1976" s="35"/>
      <c r="J1976" s="48"/>
      <c r="K1976" s="48"/>
      <c r="L1976" s="48"/>
      <c r="M1976" s="48"/>
      <c r="N1976" s="48"/>
      <c r="O1976" s="73"/>
      <c r="P1976" s="73"/>
      <c r="Q1976" s="73"/>
      <c r="R1976" s="73"/>
      <c r="S1976" s="73"/>
      <c r="T1976" s="48"/>
      <c r="U1976" s="48"/>
      <c r="V1976" s="48"/>
      <c r="W1976" s="48"/>
      <c r="X1976" s="48"/>
      <c r="Y1976" s="48"/>
      <c r="Z1976" s="48"/>
      <c r="AA1976" s="48"/>
      <c r="AB1976" s="48"/>
      <c r="AC1976" s="48"/>
      <c r="AD1976" s="48"/>
      <c r="AE1976" s="48"/>
      <c r="AF1976" s="48"/>
      <c r="AG1976" s="48"/>
      <c r="AH1976" s="48"/>
      <c r="AI1976" s="48"/>
      <c r="AJ1976" s="48"/>
      <c r="AK1976" s="48"/>
      <c r="AL1976" s="48"/>
      <c r="AM1976" s="48"/>
      <c r="AN1976" s="48"/>
      <c r="AO1976" s="48"/>
      <c r="AP1976" s="48"/>
      <c r="AQ1976" s="48"/>
      <c r="AR1976" s="48"/>
      <c r="AS1976" s="48"/>
      <c r="AT1976" s="48"/>
      <c r="AU1976" s="48"/>
      <c r="AV1976" s="48"/>
      <c r="AW1976" s="48"/>
      <c r="AX1976" s="48"/>
      <c r="AY1976" s="48"/>
      <c r="AZ1976" s="48"/>
      <c r="BA1976" s="48"/>
      <c r="BB1976" s="48"/>
    </row>
    <row r="1977" spans="1:54" x14ac:dyDescent="0.25">
      <c r="A1977" s="42" t="str">
        <f t="shared" si="71"/>
        <v/>
      </c>
      <c r="B1977" s="119"/>
      <c r="C1977" s="33"/>
      <c r="D1977" s="120"/>
      <c r="E1977" s="35"/>
      <c r="F1977" s="35"/>
      <c r="G1977" s="35"/>
      <c r="H1977" s="35"/>
      <c r="I1977" s="35"/>
      <c r="J1977" s="48"/>
      <c r="K1977" s="48"/>
      <c r="L1977" s="48"/>
      <c r="M1977" s="48"/>
      <c r="N1977" s="48"/>
      <c r="O1977" s="73"/>
      <c r="P1977" s="73"/>
      <c r="Q1977" s="73"/>
      <c r="R1977" s="73"/>
      <c r="S1977" s="73"/>
      <c r="T1977" s="48"/>
      <c r="U1977" s="48"/>
      <c r="V1977" s="48"/>
      <c r="W1977" s="48"/>
      <c r="X1977" s="48"/>
      <c r="Y1977" s="48"/>
      <c r="Z1977" s="48"/>
      <c r="AA1977" s="48"/>
      <c r="AB1977" s="48"/>
      <c r="AC1977" s="48"/>
      <c r="AD1977" s="48"/>
      <c r="AE1977" s="48"/>
      <c r="AF1977" s="48"/>
      <c r="AG1977" s="48"/>
      <c r="AH1977" s="48"/>
      <c r="AI1977" s="48"/>
      <c r="AJ1977" s="48"/>
      <c r="AK1977" s="48"/>
      <c r="AL1977" s="48"/>
      <c r="AM1977" s="48"/>
      <c r="AN1977" s="48"/>
      <c r="AO1977" s="48"/>
      <c r="AP1977" s="48"/>
      <c r="AQ1977" s="48"/>
      <c r="AR1977" s="48"/>
      <c r="AS1977" s="48"/>
      <c r="AT1977" s="48"/>
      <c r="AU1977" s="48"/>
      <c r="AV1977" s="48"/>
      <c r="AW1977" s="48"/>
      <c r="AX1977" s="48"/>
      <c r="AY1977" s="48"/>
      <c r="AZ1977" s="48"/>
      <c r="BA1977" s="48"/>
      <c r="BB1977" s="48"/>
    </row>
    <row r="1978" spans="1:54" x14ac:dyDescent="0.25">
      <c r="A1978" s="42" t="str">
        <f t="shared" si="71"/>
        <v/>
      </c>
      <c r="B1978" s="119"/>
      <c r="C1978" s="33"/>
      <c r="D1978" s="120"/>
      <c r="E1978" s="35"/>
      <c r="F1978" s="35"/>
      <c r="G1978" s="35"/>
      <c r="H1978" s="35"/>
      <c r="I1978" s="35"/>
      <c r="J1978" s="48"/>
      <c r="K1978" s="48"/>
      <c r="L1978" s="48"/>
      <c r="M1978" s="48"/>
      <c r="N1978" s="48"/>
      <c r="O1978" s="73"/>
      <c r="P1978" s="73"/>
      <c r="Q1978" s="73"/>
      <c r="R1978" s="73"/>
      <c r="S1978" s="73"/>
      <c r="T1978" s="48"/>
      <c r="U1978" s="48"/>
      <c r="V1978" s="48"/>
      <c r="W1978" s="48"/>
      <c r="X1978" s="48"/>
      <c r="Y1978" s="48"/>
      <c r="Z1978" s="48"/>
      <c r="AA1978" s="48"/>
      <c r="AB1978" s="48"/>
      <c r="AC1978" s="48"/>
      <c r="AD1978" s="48"/>
      <c r="AE1978" s="48"/>
      <c r="AF1978" s="48"/>
      <c r="AG1978" s="48"/>
      <c r="AH1978" s="48"/>
      <c r="AI1978" s="48"/>
      <c r="AJ1978" s="48"/>
      <c r="AK1978" s="48"/>
      <c r="AL1978" s="48"/>
      <c r="AM1978" s="48"/>
      <c r="AN1978" s="48"/>
      <c r="AO1978" s="48"/>
      <c r="AP1978" s="48"/>
      <c r="AQ1978" s="48"/>
      <c r="AR1978" s="48"/>
      <c r="AS1978" s="48"/>
      <c r="AT1978" s="48"/>
      <c r="AU1978" s="48"/>
      <c r="AV1978" s="48"/>
      <c r="AW1978" s="48"/>
      <c r="AX1978" s="48"/>
      <c r="AY1978" s="48"/>
      <c r="AZ1978" s="48"/>
      <c r="BA1978" s="48"/>
      <c r="BB1978" s="48"/>
    </row>
    <row r="1979" spans="1:54" x14ac:dyDescent="0.25">
      <c r="A1979" s="42" t="str">
        <f t="shared" si="71"/>
        <v/>
      </c>
      <c r="B1979" s="119"/>
      <c r="C1979" s="33"/>
      <c r="D1979" s="120"/>
      <c r="E1979" s="35"/>
      <c r="F1979" s="35"/>
      <c r="G1979" s="35"/>
      <c r="H1979" s="35"/>
      <c r="I1979" s="35"/>
      <c r="J1979" s="48"/>
      <c r="K1979" s="48"/>
      <c r="L1979" s="48"/>
      <c r="M1979" s="48"/>
      <c r="N1979" s="48"/>
      <c r="O1979" s="73"/>
      <c r="P1979" s="73"/>
      <c r="Q1979" s="73"/>
      <c r="R1979" s="73"/>
      <c r="S1979" s="73"/>
      <c r="T1979" s="48"/>
      <c r="U1979" s="48"/>
      <c r="V1979" s="48"/>
      <c r="W1979" s="48"/>
      <c r="X1979" s="48"/>
      <c r="Y1979" s="48"/>
      <c r="Z1979" s="48"/>
      <c r="AA1979" s="48"/>
      <c r="AB1979" s="48"/>
      <c r="AC1979" s="48"/>
      <c r="AD1979" s="48"/>
      <c r="AE1979" s="48"/>
      <c r="AF1979" s="48"/>
      <c r="AG1979" s="48"/>
      <c r="AH1979" s="48"/>
      <c r="AI1979" s="48"/>
      <c r="AJ1979" s="48"/>
      <c r="AK1979" s="48"/>
      <c r="AL1979" s="48"/>
      <c r="AM1979" s="48"/>
      <c r="AN1979" s="48"/>
      <c r="AO1979" s="48"/>
      <c r="AP1979" s="48"/>
      <c r="AQ1979" s="48"/>
      <c r="AR1979" s="48"/>
      <c r="AS1979" s="48"/>
      <c r="AT1979" s="48"/>
      <c r="AU1979" s="48"/>
      <c r="AV1979" s="48"/>
      <c r="AW1979" s="48"/>
      <c r="AX1979" s="48"/>
      <c r="AY1979" s="48"/>
      <c r="AZ1979" s="48"/>
      <c r="BA1979" s="48"/>
      <c r="BB1979" s="48"/>
    </row>
    <row r="1980" spans="1:54" x14ac:dyDescent="0.25">
      <c r="A1980" s="42" t="str">
        <f t="shared" si="71"/>
        <v/>
      </c>
      <c r="B1980" s="119"/>
      <c r="C1980" s="33"/>
      <c r="D1980" s="120"/>
      <c r="E1980" s="35"/>
      <c r="F1980" s="35"/>
      <c r="G1980" s="35"/>
      <c r="H1980" s="35"/>
      <c r="I1980" s="35"/>
      <c r="J1980" s="48"/>
      <c r="K1980" s="48"/>
      <c r="L1980" s="48"/>
      <c r="M1980" s="48"/>
      <c r="N1980" s="48"/>
      <c r="O1980" s="73"/>
      <c r="P1980" s="73"/>
      <c r="Q1980" s="73"/>
      <c r="R1980" s="73"/>
      <c r="S1980" s="73"/>
      <c r="T1980" s="48"/>
      <c r="U1980" s="48"/>
      <c r="V1980" s="48"/>
      <c r="W1980" s="48"/>
      <c r="X1980" s="48"/>
      <c r="Y1980" s="48"/>
      <c r="Z1980" s="48"/>
      <c r="AA1980" s="48"/>
      <c r="AB1980" s="48"/>
      <c r="AC1980" s="48"/>
      <c r="AD1980" s="48"/>
      <c r="AE1980" s="48"/>
      <c r="AF1980" s="48"/>
      <c r="AG1980" s="48"/>
      <c r="AH1980" s="48"/>
      <c r="AI1980" s="48"/>
      <c r="AJ1980" s="48"/>
      <c r="AK1980" s="48"/>
      <c r="AL1980" s="48"/>
      <c r="AM1980" s="48"/>
      <c r="AN1980" s="48"/>
      <c r="AO1980" s="48"/>
      <c r="AP1980" s="48"/>
      <c r="AQ1980" s="48"/>
      <c r="AR1980" s="48"/>
      <c r="AS1980" s="48"/>
      <c r="AT1980" s="48"/>
      <c r="AU1980" s="48"/>
      <c r="AV1980" s="48"/>
      <c r="AW1980" s="48"/>
      <c r="AX1980" s="48"/>
      <c r="AY1980" s="48"/>
      <c r="AZ1980" s="48"/>
      <c r="BA1980" s="48"/>
      <c r="BB1980" s="48"/>
    </row>
    <row r="1981" spans="1:54" x14ac:dyDescent="0.25">
      <c r="A1981" s="42" t="str">
        <f t="shared" si="71"/>
        <v/>
      </c>
      <c r="B1981" s="119"/>
      <c r="C1981" s="33"/>
      <c r="D1981" s="120"/>
      <c r="E1981" s="35"/>
      <c r="F1981" s="35"/>
      <c r="G1981" s="35"/>
      <c r="H1981" s="35"/>
      <c r="I1981" s="35"/>
      <c r="J1981" s="48"/>
      <c r="K1981" s="48"/>
      <c r="L1981" s="48"/>
      <c r="M1981" s="48"/>
      <c r="N1981" s="48"/>
      <c r="O1981" s="73"/>
      <c r="P1981" s="73"/>
      <c r="Q1981" s="73"/>
      <c r="R1981" s="73"/>
      <c r="S1981" s="73"/>
      <c r="T1981" s="48"/>
      <c r="U1981" s="48"/>
      <c r="V1981" s="48"/>
      <c r="W1981" s="48"/>
      <c r="X1981" s="48"/>
      <c r="Y1981" s="48"/>
      <c r="Z1981" s="48"/>
      <c r="AA1981" s="48"/>
      <c r="AB1981" s="48"/>
      <c r="AC1981" s="48"/>
      <c r="AD1981" s="48"/>
      <c r="AE1981" s="48"/>
      <c r="AF1981" s="48"/>
      <c r="AG1981" s="48"/>
      <c r="AH1981" s="48"/>
      <c r="AI1981" s="48"/>
      <c r="AJ1981" s="48"/>
      <c r="AK1981" s="48"/>
      <c r="AL1981" s="48"/>
      <c r="AM1981" s="48"/>
      <c r="AN1981" s="48"/>
      <c r="AO1981" s="48"/>
      <c r="AP1981" s="48"/>
      <c r="AQ1981" s="48"/>
      <c r="AR1981" s="48"/>
      <c r="AS1981" s="48"/>
      <c r="AT1981" s="48"/>
      <c r="AU1981" s="48"/>
      <c r="AV1981" s="48"/>
      <c r="AW1981" s="48"/>
      <c r="AX1981" s="48"/>
      <c r="AY1981" s="48"/>
      <c r="AZ1981" s="48"/>
      <c r="BA1981" s="48"/>
      <c r="BB1981" s="48"/>
    </row>
    <row r="1982" spans="1:54" x14ac:dyDescent="0.25">
      <c r="A1982" s="42" t="str">
        <f t="shared" si="71"/>
        <v/>
      </c>
      <c r="B1982" s="119"/>
      <c r="C1982" s="33"/>
      <c r="D1982" s="120"/>
      <c r="E1982" s="35"/>
      <c r="F1982" s="35"/>
      <c r="G1982" s="35"/>
      <c r="H1982" s="35"/>
      <c r="I1982" s="35"/>
      <c r="J1982" s="48"/>
      <c r="K1982" s="48"/>
      <c r="L1982" s="48"/>
      <c r="M1982" s="48"/>
      <c r="N1982" s="48"/>
      <c r="O1982" s="73"/>
      <c r="P1982" s="73"/>
      <c r="Q1982" s="73"/>
      <c r="R1982" s="73"/>
      <c r="S1982" s="73"/>
      <c r="T1982" s="48"/>
      <c r="U1982" s="48"/>
      <c r="V1982" s="48"/>
      <c r="W1982" s="48"/>
      <c r="X1982" s="48"/>
      <c r="Y1982" s="48"/>
      <c r="Z1982" s="48"/>
      <c r="AA1982" s="48"/>
      <c r="AB1982" s="48"/>
      <c r="AC1982" s="48"/>
      <c r="AD1982" s="48"/>
      <c r="AE1982" s="48"/>
      <c r="AF1982" s="48"/>
      <c r="AG1982" s="48"/>
      <c r="AH1982" s="48"/>
      <c r="AI1982" s="48"/>
      <c r="AJ1982" s="48"/>
      <c r="AK1982" s="48"/>
      <c r="AL1982" s="48"/>
      <c r="AM1982" s="48"/>
      <c r="AN1982" s="48"/>
      <c r="AO1982" s="48"/>
      <c r="AP1982" s="48"/>
      <c r="AQ1982" s="48"/>
      <c r="AR1982" s="48"/>
      <c r="AS1982" s="48"/>
      <c r="AT1982" s="48"/>
      <c r="AU1982" s="48"/>
      <c r="AV1982" s="48"/>
      <c r="AW1982" s="48"/>
      <c r="AX1982" s="48"/>
      <c r="AY1982" s="48"/>
      <c r="AZ1982" s="48"/>
      <c r="BA1982" s="48"/>
      <c r="BB1982" s="48"/>
    </row>
    <row r="1983" spans="1:54" x14ac:dyDescent="0.25">
      <c r="A1983" s="42" t="str">
        <f t="shared" si="71"/>
        <v/>
      </c>
      <c r="B1983" s="119"/>
      <c r="C1983" s="33"/>
      <c r="D1983" s="120"/>
      <c r="E1983" s="35"/>
      <c r="F1983" s="35"/>
      <c r="G1983" s="35"/>
      <c r="H1983" s="35"/>
      <c r="I1983" s="35"/>
      <c r="J1983" s="48"/>
      <c r="K1983" s="48"/>
      <c r="L1983" s="48"/>
      <c r="M1983" s="48"/>
      <c r="N1983" s="48"/>
      <c r="O1983" s="73"/>
      <c r="P1983" s="73"/>
      <c r="Q1983" s="73"/>
      <c r="R1983" s="73"/>
      <c r="S1983" s="73"/>
      <c r="T1983" s="48"/>
      <c r="U1983" s="48"/>
      <c r="V1983" s="48"/>
      <c r="W1983" s="48"/>
      <c r="X1983" s="48"/>
      <c r="Y1983" s="48"/>
      <c r="Z1983" s="48"/>
      <c r="AA1983" s="48"/>
      <c r="AB1983" s="48"/>
      <c r="AC1983" s="48"/>
      <c r="AD1983" s="48"/>
      <c r="AE1983" s="48"/>
      <c r="AF1983" s="48"/>
      <c r="AG1983" s="48"/>
      <c r="AH1983" s="48"/>
      <c r="AI1983" s="48"/>
      <c r="AJ1983" s="48"/>
      <c r="AK1983" s="48"/>
      <c r="AL1983" s="48"/>
      <c r="AM1983" s="48"/>
      <c r="AN1983" s="48"/>
      <c r="AO1983" s="48"/>
      <c r="AP1983" s="48"/>
      <c r="AQ1983" s="48"/>
      <c r="AR1983" s="48"/>
      <c r="AS1983" s="48"/>
      <c r="AT1983" s="48"/>
      <c r="AU1983" s="48"/>
      <c r="AV1983" s="48"/>
      <c r="AW1983" s="48"/>
      <c r="AX1983" s="48"/>
      <c r="AY1983" s="48"/>
      <c r="AZ1983" s="48"/>
      <c r="BA1983" s="48"/>
      <c r="BB1983" s="48"/>
    </row>
    <row r="1984" spans="1:54" x14ac:dyDescent="0.25">
      <c r="A1984" s="42" t="str">
        <f t="shared" si="71"/>
        <v/>
      </c>
      <c r="B1984" s="119"/>
      <c r="C1984" s="33"/>
      <c r="D1984" s="120"/>
      <c r="E1984" s="35"/>
      <c r="F1984" s="35"/>
      <c r="G1984" s="35"/>
      <c r="H1984" s="35"/>
      <c r="I1984" s="35"/>
      <c r="J1984" s="48"/>
      <c r="K1984" s="48"/>
      <c r="L1984" s="48"/>
      <c r="M1984" s="48"/>
      <c r="N1984" s="48"/>
      <c r="O1984" s="73"/>
      <c r="P1984" s="73"/>
      <c r="Q1984" s="73"/>
      <c r="R1984" s="73"/>
      <c r="S1984" s="73"/>
      <c r="T1984" s="48"/>
      <c r="U1984" s="48"/>
      <c r="V1984" s="48"/>
      <c r="W1984" s="48"/>
      <c r="X1984" s="48"/>
      <c r="Y1984" s="48"/>
      <c r="Z1984" s="48"/>
      <c r="AA1984" s="48"/>
      <c r="AB1984" s="48"/>
      <c r="AC1984" s="48"/>
      <c r="AD1984" s="48"/>
      <c r="AE1984" s="48"/>
      <c r="AF1984" s="48"/>
      <c r="AG1984" s="48"/>
      <c r="AH1984" s="48"/>
      <c r="AI1984" s="48"/>
      <c r="AJ1984" s="48"/>
      <c r="AK1984" s="48"/>
      <c r="AL1984" s="48"/>
      <c r="AM1984" s="48"/>
      <c r="AN1984" s="48"/>
      <c r="AO1984" s="48"/>
      <c r="AP1984" s="48"/>
      <c r="AQ1984" s="48"/>
      <c r="AR1984" s="48"/>
      <c r="AS1984" s="48"/>
      <c r="AT1984" s="48"/>
      <c r="AU1984" s="48"/>
      <c r="AV1984" s="48"/>
      <c r="AW1984" s="48"/>
      <c r="AX1984" s="48"/>
      <c r="AY1984" s="48"/>
      <c r="AZ1984" s="48"/>
      <c r="BA1984" s="48"/>
      <c r="BB1984" s="48"/>
    </row>
    <row r="1985" spans="1:54" x14ac:dyDescent="0.25">
      <c r="A1985" s="42" t="str">
        <f t="shared" si="71"/>
        <v/>
      </c>
      <c r="B1985" s="119"/>
      <c r="C1985" s="33"/>
      <c r="D1985" s="120"/>
      <c r="E1985" s="35"/>
      <c r="F1985" s="35"/>
      <c r="G1985" s="35"/>
      <c r="H1985" s="35"/>
      <c r="I1985" s="35"/>
      <c r="J1985" s="48"/>
      <c r="K1985" s="48"/>
      <c r="L1985" s="48"/>
      <c r="M1985" s="48"/>
      <c r="N1985" s="48"/>
      <c r="O1985" s="73"/>
      <c r="P1985" s="73"/>
      <c r="Q1985" s="73"/>
      <c r="R1985" s="73"/>
      <c r="S1985" s="73"/>
      <c r="T1985" s="48"/>
      <c r="U1985" s="48"/>
      <c r="V1985" s="48"/>
      <c r="W1985" s="48"/>
      <c r="X1985" s="48"/>
      <c r="Y1985" s="48"/>
      <c r="Z1985" s="48"/>
      <c r="AA1985" s="48"/>
      <c r="AB1985" s="48"/>
      <c r="AC1985" s="48"/>
      <c r="AD1985" s="48"/>
      <c r="AE1985" s="48"/>
      <c r="AF1985" s="48"/>
      <c r="AG1985" s="48"/>
      <c r="AH1985" s="48"/>
      <c r="AI1985" s="48"/>
      <c r="AJ1985" s="48"/>
      <c r="AK1985" s="48"/>
      <c r="AL1985" s="48"/>
      <c r="AM1985" s="48"/>
      <c r="AN1985" s="48"/>
      <c r="AO1985" s="48"/>
      <c r="AP1985" s="48"/>
      <c r="AQ1985" s="48"/>
      <c r="AR1985" s="48"/>
      <c r="AS1985" s="48"/>
      <c r="AT1985" s="48"/>
      <c r="AU1985" s="48"/>
      <c r="AV1985" s="48"/>
      <c r="AW1985" s="48"/>
      <c r="AX1985" s="48"/>
      <c r="AY1985" s="48"/>
      <c r="AZ1985" s="48"/>
      <c r="BA1985" s="48"/>
      <c r="BB1985" s="48"/>
    </row>
    <row r="1986" spans="1:54" x14ac:dyDescent="0.25">
      <c r="A1986" s="42" t="str">
        <f t="shared" si="71"/>
        <v/>
      </c>
      <c r="B1986" s="119"/>
      <c r="C1986" s="33"/>
      <c r="D1986" s="120"/>
      <c r="E1986" s="35"/>
      <c r="F1986" s="35"/>
      <c r="G1986" s="35"/>
      <c r="H1986" s="35"/>
      <c r="I1986" s="35"/>
      <c r="J1986" s="48"/>
      <c r="K1986" s="48"/>
      <c r="L1986" s="48"/>
      <c r="M1986" s="48"/>
      <c r="N1986" s="48"/>
      <c r="O1986" s="73"/>
      <c r="P1986" s="73"/>
      <c r="Q1986" s="73"/>
      <c r="R1986" s="73"/>
      <c r="S1986" s="73"/>
      <c r="T1986" s="48"/>
      <c r="U1986" s="48"/>
      <c r="V1986" s="48"/>
      <c r="W1986" s="48"/>
      <c r="X1986" s="48"/>
      <c r="Y1986" s="48"/>
      <c r="Z1986" s="48"/>
      <c r="AA1986" s="48"/>
      <c r="AB1986" s="48"/>
      <c r="AC1986" s="48"/>
      <c r="AD1986" s="48"/>
      <c r="AE1986" s="48"/>
      <c r="AF1986" s="48"/>
      <c r="AG1986" s="48"/>
      <c r="AH1986" s="48"/>
      <c r="AI1986" s="48"/>
      <c r="AJ1986" s="48"/>
      <c r="AK1986" s="48"/>
      <c r="AL1986" s="48"/>
      <c r="AM1986" s="48"/>
      <c r="AN1986" s="48"/>
      <c r="AO1986" s="48"/>
      <c r="AP1986" s="48"/>
      <c r="AQ1986" s="48"/>
      <c r="AR1986" s="48"/>
      <c r="AS1986" s="48"/>
      <c r="AT1986" s="48"/>
      <c r="AU1986" s="48"/>
      <c r="AV1986" s="48"/>
      <c r="AW1986" s="48"/>
      <c r="AX1986" s="48"/>
      <c r="AY1986" s="48"/>
      <c r="AZ1986" s="48"/>
      <c r="BA1986" s="48"/>
      <c r="BB1986" s="48"/>
    </row>
    <row r="1987" spans="1:54" x14ac:dyDescent="0.25">
      <c r="A1987" s="42" t="str">
        <f t="shared" si="71"/>
        <v/>
      </c>
      <c r="B1987" s="119"/>
      <c r="C1987" s="33"/>
      <c r="D1987" s="120"/>
      <c r="E1987" s="35"/>
      <c r="F1987" s="35"/>
      <c r="G1987" s="35"/>
      <c r="H1987" s="35"/>
      <c r="I1987" s="35"/>
      <c r="J1987" s="48"/>
      <c r="K1987" s="48"/>
      <c r="L1987" s="48"/>
      <c r="M1987" s="48"/>
      <c r="N1987" s="48"/>
      <c r="O1987" s="73"/>
      <c r="P1987" s="73"/>
      <c r="Q1987" s="73"/>
      <c r="R1987" s="73"/>
      <c r="S1987" s="73"/>
      <c r="T1987" s="48"/>
      <c r="U1987" s="48"/>
      <c r="V1987" s="48"/>
      <c r="W1987" s="48"/>
      <c r="X1987" s="48"/>
      <c r="Y1987" s="48"/>
      <c r="Z1987" s="48"/>
      <c r="AA1987" s="48"/>
      <c r="AB1987" s="48"/>
      <c r="AC1987" s="48"/>
      <c r="AD1987" s="48"/>
      <c r="AE1987" s="48"/>
      <c r="AF1987" s="48"/>
      <c r="AG1987" s="48"/>
      <c r="AH1987" s="48"/>
      <c r="AI1987" s="48"/>
      <c r="AJ1987" s="48"/>
      <c r="AK1987" s="48"/>
      <c r="AL1987" s="48"/>
      <c r="AM1987" s="48"/>
      <c r="AN1987" s="48"/>
      <c r="AO1987" s="48"/>
      <c r="AP1987" s="48"/>
      <c r="AQ1987" s="48"/>
      <c r="AR1987" s="48"/>
      <c r="AS1987" s="48"/>
      <c r="AT1987" s="48"/>
      <c r="AU1987" s="48"/>
      <c r="AV1987" s="48"/>
      <c r="AW1987" s="48"/>
      <c r="AX1987" s="48"/>
      <c r="AY1987" s="48"/>
      <c r="AZ1987" s="48"/>
      <c r="BA1987" s="48"/>
      <c r="BB1987" s="48"/>
    </row>
    <row r="1988" spans="1:54" x14ac:dyDescent="0.25">
      <c r="A1988" s="42" t="str">
        <f t="shared" si="71"/>
        <v/>
      </c>
      <c r="B1988" s="119"/>
      <c r="C1988" s="33"/>
      <c r="D1988" s="120"/>
      <c r="E1988" s="35"/>
      <c r="F1988" s="35"/>
      <c r="G1988" s="35"/>
      <c r="H1988" s="35"/>
      <c r="I1988" s="35"/>
      <c r="J1988" s="48"/>
      <c r="K1988" s="48"/>
      <c r="L1988" s="48"/>
      <c r="M1988" s="48"/>
      <c r="N1988" s="48"/>
      <c r="O1988" s="73"/>
      <c r="P1988" s="73"/>
      <c r="Q1988" s="73"/>
      <c r="R1988" s="73"/>
      <c r="S1988" s="73"/>
      <c r="T1988" s="48"/>
      <c r="U1988" s="48"/>
      <c r="V1988" s="48"/>
      <c r="W1988" s="48"/>
      <c r="X1988" s="48"/>
      <c r="Y1988" s="48"/>
      <c r="Z1988" s="48"/>
      <c r="AA1988" s="48"/>
      <c r="AB1988" s="48"/>
      <c r="AC1988" s="48"/>
      <c r="AD1988" s="48"/>
      <c r="AE1988" s="48"/>
      <c r="AF1988" s="48"/>
      <c r="AG1988" s="48"/>
      <c r="AH1988" s="48"/>
      <c r="AI1988" s="48"/>
      <c r="AJ1988" s="48"/>
      <c r="AK1988" s="48"/>
      <c r="AL1988" s="48"/>
      <c r="AM1988" s="48"/>
      <c r="AN1988" s="48"/>
      <c r="AO1988" s="48"/>
      <c r="AP1988" s="48"/>
      <c r="AQ1988" s="48"/>
      <c r="AR1988" s="48"/>
      <c r="AS1988" s="48"/>
      <c r="AT1988" s="48"/>
      <c r="AU1988" s="48"/>
      <c r="AV1988" s="48"/>
      <c r="AW1988" s="48"/>
      <c r="AX1988" s="48"/>
      <c r="AY1988" s="48"/>
      <c r="AZ1988" s="48"/>
      <c r="BA1988" s="48"/>
      <c r="BB1988" s="48"/>
    </row>
    <row r="1989" spans="1:54" x14ac:dyDescent="0.25">
      <c r="A1989" s="42" t="str">
        <f t="shared" si="71"/>
        <v/>
      </c>
      <c r="B1989" s="119"/>
      <c r="C1989" s="33"/>
      <c r="D1989" s="120"/>
      <c r="E1989" s="35"/>
      <c r="F1989" s="35"/>
      <c r="G1989" s="35"/>
      <c r="H1989" s="35"/>
      <c r="I1989" s="35"/>
      <c r="J1989" s="48"/>
      <c r="K1989" s="48"/>
      <c r="L1989" s="48"/>
      <c r="M1989" s="48"/>
      <c r="N1989" s="48"/>
      <c r="O1989" s="73"/>
      <c r="P1989" s="73"/>
      <c r="Q1989" s="73"/>
      <c r="R1989" s="73"/>
      <c r="S1989" s="73"/>
      <c r="T1989" s="48"/>
      <c r="U1989" s="48"/>
      <c r="V1989" s="48"/>
      <c r="W1989" s="48"/>
      <c r="X1989" s="48"/>
      <c r="Y1989" s="48"/>
      <c r="Z1989" s="48"/>
      <c r="AA1989" s="48"/>
      <c r="AB1989" s="48"/>
      <c r="AC1989" s="48"/>
      <c r="AD1989" s="48"/>
      <c r="AE1989" s="48"/>
      <c r="AF1989" s="48"/>
      <c r="AG1989" s="48"/>
      <c r="AH1989" s="48"/>
      <c r="AI1989" s="48"/>
      <c r="AJ1989" s="48"/>
      <c r="AK1989" s="48"/>
      <c r="AL1989" s="48"/>
      <c r="AM1989" s="48"/>
      <c r="AN1989" s="48"/>
      <c r="AO1989" s="48"/>
      <c r="AP1989" s="48"/>
      <c r="AQ1989" s="48"/>
      <c r="AR1989" s="48"/>
      <c r="AS1989" s="48"/>
      <c r="AT1989" s="48"/>
      <c r="AU1989" s="48"/>
      <c r="AV1989" s="48"/>
      <c r="AW1989" s="48"/>
      <c r="AX1989" s="48"/>
      <c r="AY1989" s="48"/>
      <c r="AZ1989" s="48"/>
      <c r="BA1989" s="48"/>
      <c r="BB1989" s="48"/>
    </row>
    <row r="1990" spans="1:54" x14ac:dyDescent="0.25">
      <c r="A1990" s="42" t="str">
        <f t="shared" si="71"/>
        <v/>
      </c>
      <c r="B1990" s="119"/>
      <c r="C1990" s="33"/>
      <c r="D1990" s="120"/>
      <c r="E1990" s="35"/>
      <c r="F1990" s="35"/>
      <c r="G1990" s="35"/>
      <c r="H1990" s="35"/>
      <c r="I1990" s="35"/>
      <c r="J1990" s="48"/>
      <c r="K1990" s="48"/>
      <c r="L1990" s="48"/>
      <c r="M1990" s="48"/>
      <c r="N1990" s="48"/>
      <c r="O1990" s="73"/>
      <c r="P1990" s="73"/>
      <c r="Q1990" s="73"/>
      <c r="R1990" s="73"/>
      <c r="S1990" s="73"/>
      <c r="T1990" s="48"/>
      <c r="U1990" s="48"/>
      <c r="V1990" s="48"/>
      <c r="W1990" s="48"/>
      <c r="X1990" s="48"/>
      <c r="Y1990" s="48"/>
      <c r="Z1990" s="48"/>
      <c r="AA1990" s="48"/>
      <c r="AB1990" s="48"/>
      <c r="AC1990" s="48"/>
      <c r="AD1990" s="48"/>
      <c r="AE1990" s="48"/>
      <c r="AF1990" s="48"/>
      <c r="AG1990" s="48"/>
      <c r="AH1990" s="48"/>
      <c r="AI1990" s="48"/>
      <c r="AJ1990" s="48"/>
      <c r="AK1990" s="48"/>
      <c r="AL1990" s="48"/>
      <c r="AM1990" s="48"/>
      <c r="AN1990" s="48"/>
      <c r="AO1990" s="48"/>
      <c r="AP1990" s="48"/>
      <c r="AQ1990" s="48"/>
      <c r="AR1990" s="48"/>
      <c r="AS1990" s="48"/>
      <c r="AT1990" s="48"/>
      <c r="AU1990" s="48"/>
      <c r="AV1990" s="48"/>
      <c r="AW1990" s="48"/>
      <c r="AX1990" s="48"/>
      <c r="AY1990" s="48"/>
      <c r="AZ1990" s="48"/>
      <c r="BA1990" s="48"/>
      <c r="BB1990" s="48"/>
    </row>
    <row r="1991" spans="1:54" x14ac:dyDescent="0.25">
      <c r="A1991" s="42" t="str">
        <f t="shared" si="71"/>
        <v/>
      </c>
      <c r="B1991" s="119"/>
      <c r="C1991" s="33"/>
      <c r="D1991" s="120"/>
      <c r="E1991" s="35"/>
      <c r="F1991" s="35"/>
      <c r="G1991" s="35"/>
      <c r="H1991" s="35"/>
      <c r="I1991" s="35"/>
      <c r="J1991" s="48"/>
      <c r="K1991" s="48"/>
      <c r="L1991" s="48"/>
      <c r="M1991" s="48"/>
      <c r="N1991" s="48"/>
      <c r="O1991" s="73"/>
      <c r="P1991" s="73"/>
      <c r="Q1991" s="73"/>
      <c r="R1991" s="73"/>
      <c r="S1991" s="73"/>
      <c r="T1991" s="48"/>
      <c r="U1991" s="48"/>
      <c r="V1991" s="48"/>
      <c r="W1991" s="48"/>
      <c r="X1991" s="48"/>
      <c r="Y1991" s="48"/>
      <c r="Z1991" s="48"/>
      <c r="AA1991" s="48"/>
      <c r="AB1991" s="48"/>
      <c r="AC1991" s="48"/>
      <c r="AD1991" s="48"/>
      <c r="AE1991" s="48"/>
      <c r="AF1991" s="48"/>
      <c r="AG1991" s="48"/>
      <c r="AH1991" s="48"/>
      <c r="AI1991" s="48"/>
      <c r="AJ1991" s="48"/>
      <c r="AK1991" s="48"/>
      <c r="AL1991" s="48"/>
      <c r="AM1991" s="48"/>
      <c r="AN1991" s="48"/>
      <c r="AO1991" s="48"/>
      <c r="AP1991" s="48"/>
      <c r="AQ1991" s="48"/>
      <c r="AR1991" s="48"/>
      <c r="AS1991" s="48"/>
      <c r="AT1991" s="48"/>
      <c r="AU1991" s="48"/>
      <c r="AV1991" s="48"/>
      <c r="AW1991" s="48"/>
      <c r="AX1991" s="48"/>
      <c r="AY1991" s="48"/>
      <c r="AZ1991" s="48"/>
      <c r="BA1991" s="48"/>
      <c r="BB1991" s="48"/>
    </row>
    <row r="1992" spans="1:54" x14ac:dyDescent="0.25">
      <c r="A1992" s="42" t="str">
        <f t="shared" si="71"/>
        <v/>
      </c>
      <c r="B1992" s="119"/>
      <c r="C1992" s="33"/>
      <c r="D1992" s="120"/>
      <c r="E1992" s="35"/>
      <c r="F1992" s="35"/>
      <c r="G1992" s="35"/>
      <c r="H1992" s="35"/>
      <c r="I1992" s="35"/>
      <c r="J1992" s="48"/>
      <c r="K1992" s="48"/>
      <c r="L1992" s="48"/>
      <c r="M1992" s="48"/>
      <c r="N1992" s="48"/>
      <c r="O1992" s="73"/>
      <c r="P1992" s="73"/>
      <c r="Q1992" s="73"/>
      <c r="R1992" s="73"/>
      <c r="S1992" s="73"/>
      <c r="T1992" s="48"/>
      <c r="U1992" s="48"/>
      <c r="V1992" s="48"/>
      <c r="W1992" s="48"/>
      <c r="X1992" s="48"/>
      <c r="Y1992" s="48"/>
      <c r="Z1992" s="48"/>
      <c r="AA1992" s="48"/>
      <c r="AB1992" s="48"/>
      <c r="AC1992" s="48"/>
      <c r="AD1992" s="48"/>
      <c r="AE1992" s="48"/>
      <c r="AF1992" s="48"/>
      <c r="AG1992" s="48"/>
      <c r="AH1992" s="48"/>
      <c r="AI1992" s="48"/>
      <c r="AJ1992" s="48"/>
      <c r="AK1992" s="48"/>
      <c r="AL1992" s="48"/>
      <c r="AM1992" s="48"/>
      <c r="AN1992" s="48"/>
      <c r="AO1992" s="48"/>
      <c r="AP1992" s="48"/>
      <c r="AQ1992" s="48"/>
      <c r="AR1992" s="48"/>
      <c r="AS1992" s="48"/>
      <c r="AT1992" s="48"/>
      <c r="AU1992" s="48"/>
      <c r="AV1992" s="48"/>
      <c r="AW1992" s="48"/>
      <c r="AX1992" s="48"/>
      <c r="AY1992" s="48"/>
      <c r="AZ1992" s="48"/>
      <c r="BA1992" s="48"/>
      <c r="BB1992" s="48"/>
    </row>
    <row r="1993" spans="1:54" x14ac:dyDescent="0.25">
      <c r="A1993" s="42" t="str">
        <f t="shared" si="71"/>
        <v/>
      </c>
      <c r="B1993" s="119"/>
      <c r="C1993" s="33"/>
      <c r="D1993" s="120"/>
      <c r="E1993" s="35"/>
      <c r="F1993" s="35"/>
      <c r="G1993" s="35"/>
      <c r="H1993" s="35"/>
      <c r="I1993" s="35"/>
      <c r="J1993" s="48"/>
      <c r="K1993" s="48"/>
      <c r="L1993" s="48"/>
      <c r="M1993" s="48"/>
      <c r="N1993" s="48"/>
      <c r="O1993" s="73"/>
      <c r="P1993" s="73"/>
      <c r="Q1993" s="73"/>
      <c r="R1993" s="73"/>
      <c r="S1993" s="73"/>
      <c r="T1993" s="48"/>
      <c r="U1993" s="48"/>
      <c r="V1993" s="48"/>
      <c r="W1993" s="48"/>
      <c r="X1993" s="48"/>
      <c r="Y1993" s="48"/>
      <c r="Z1993" s="48"/>
      <c r="AA1993" s="48"/>
      <c r="AB1993" s="48"/>
      <c r="AC1993" s="48"/>
      <c r="AD1993" s="48"/>
      <c r="AE1993" s="48"/>
      <c r="AF1993" s="48"/>
      <c r="AG1993" s="48"/>
      <c r="AH1993" s="48"/>
      <c r="AI1993" s="48"/>
      <c r="AJ1993" s="48"/>
      <c r="AK1993" s="48"/>
      <c r="AL1993" s="48"/>
      <c r="AM1993" s="48"/>
      <c r="AN1993" s="48"/>
      <c r="AO1993" s="48"/>
      <c r="AP1993" s="48"/>
      <c r="AQ1993" s="48"/>
      <c r="AR1993" s="48"/>
      <c r="AS1993" s="48"/>
      <c r="AT1993" s="48"/>
      <c r="AU1993" s="48"/>
      <c r="AV1993" s="48"/>
      <c r="AW1993" s="48"/>
      <c r="AX1993" s="48"/>
      <c r="AY1993" s="48"/>
      <c r="AZ1993" s="48"/>
      <c r="BA1993" s="48"/>
      <c r="BB1993" s="48"/>
    </row>
    <row r="1994" spans="1:54" x14ac:dyDescent="0.25">
      <c r="A1994" s="42" t="str">
        <f t="shared" si="71"/>
        <v/>
      </c>
      <c r="B1994" s="119"/>
      <c r="C1994" s="33"/>
      <c r="D1994" s="120"/>
      <c r="E1994" s="35"/>
      <c r="F1994" s="35"/>
      <c r="G1994" s="35"/>
      <c r="H1994" s="35"/>
      <c r="I1994" s="35"/>
      <c r="J1994" s="48"/>
      <c r="K1994" s="48"/>
      <c r="L1994" s="48"/>
      <c r="M1994" s="48"/>
      <c r="N1994" s="48"/>
      <c r="O1994" s="73"/>
      <c r="P1994" s="73"/>
      <c r="Q1994" s="73"/>
      <c r="R1994" s="73"/>
      <c r="S1994" s="73"/>
      <c r="T1994" s="48"/>
      <c r="U1994" s="48"/>
      <c r="V1994" s="48"/>
      <c r="W1994" s="48"/>
      <c r="X1994" s="48"/>
      <c r="Y1994" s="48"/>
      <c r="Z1994" s="48"/>
      <c r="AA1994" s="48"/>
      <c r="AB1994" s="48"/>
      <c r="AC1994" s="48"/>
      <c r="AD1994" s="48"/>
      <c r="AE1994" s="48"/>
      <c r="AF1994" s="48"/>
      <c r="AG1994" s="48"/>
      <c r="AH1994" s="48"/>
      <c r="AI1994" s="48"/>
      <c r="AJ1994" s="48"/>
      <c r="AK1994" s="48"/>
      <c r="AL1994" s="48"/>
      <c r="AM1994" s="48"/>
      <c r="AN1994" s="48"/>
      <c r="AO1994" s="48"/>
      <c r="AP1994" s="48"/>
      <c r="AQ1994" s="48"/>
      <c r="AR1994" s="48"/>
      <c r="AS1994" s="48"/>
      <c r="AT1994" s="48"/>
      <c r="AU1994" s="48"/>
      <c r="AV1994" s="48"/>
      <c r="AW1994" s="48"/>
      <c r="AX1994" s="48"/>
      <c r="AY1994" s="48"/>
      <c r="AZ1994" s="48"/>
      <c r="BA1994" s="48"/>
      <c r="BB1994" s="48"/>
    </row>
    <row r="1995" spans="1:54" x14ac:dyDescent="0.25">
      <c r="A1995" s="42" t="str">
        <f t="shared" si="71"/>
        <v/>
      </c>
      <c r="B1995" s="119"/>
      <c r="C1995" s="33"/>
      <c r="D1995" s="120"/>
      <c r="E1995" s="35"/>
      <c r="F1995" s="35"/>
      <c r="G1995" s="35"/>
      <c r="H1995" s="35"/>
      <c r="I1995" s="35"/>
      <c r="J1995" s="48"/>
      <c r="K1995" s="48"/>
      <c r="L1995" s="48"/>
      <c r="M1995" s="48"/>
      <c r="N1995" s="48"/>
      <c r="O1995" s="73"/>
      <c r="P1995" s="73"/>
      <c r="Q1995" s="73"/>
      <c r="R1995" s="73"/>
      <c r="S1995" s="73"/>
      <c r="T1995" s="48"/>
      <c r="U1995" s="48"/>
      <c r="V1995" s="48"/>
      <c r="W1995" s="48"/>
      <c r="X1995" s="48"/>
      <c r="Y1995" s="48"/>
      <c r="Z1995" s="48"/>
      <c r="AA1995" s="48"/>
      <c r="AB1995" s="48"/>
      <c r="AC1995" s="48"/>
      <c r="AD1995" s="48"/>
      <c r="AE1995" s="48"/>
      <c r="AF1995" s="48"/>
      <c r="AG1995" s="48"/>
      <c r="AH1995" s="48"/>
      <c r="AI1995" s="48"/>
      <c r="AJ1995" s="48"/>
      <c r="AK1995" s="48"/>
      <c r="AL1995" s="48"/>
      <c r="AM1995" s="48"/>
      <c r="AN1995" s="48"/>
      <c r="AO1995" s="48"/>
      <c r="AP1995" s="48"/>
      <c r="AQ1995" s="48"/>
      <c r="AR1995" s="48"/>
      <c r="AS1995" s="48"/>
      <c r="AT1995" s="48"/>
      <c r="AU1995" s="48"/>
      <c r="AV1995" s="48"/>
      <c r="AW1995" s="48"/>
      <c r="AX1995" s="48"/>
      <c r="AY1995" s="48"/>
      <c r="AZ1995" s="48"/>
      <c r="BA1995" s="48"/>
      <c r="BB1995" s="48"/>
    </row>
    <row r="1996" spans="1:54" x14ac:dyDescent="0.25">
      <c r="A1996" s="42" t="str">
        <f t="shared" si="71"/>
        <v/>
      </c>
      <c r="B1996" s="119"/>
      <c r="C1996" s="33"/>
      <c r="D1996" s="120"/>
      <c r="E1996" s="35"/>
      <c r="F1996" s="35"/>
      <c r="G1996" s="35"/>
      <c r="H1996" s="35"/>
      <c r="I1996" s="35"/>
      <c r="J1996" s="48"/>
      <c r="K1996" s="48"/>
      <c r="L1996" s="48"/>
      <c r="M1996" s="48"/>
      <c r="N1996" s="48"/>
      <c r="O1996" s="73"/>
      <c r="P1996" s="73"/>
      <c r="Q1996" s="73"/>
      <c r="R1996" s="73"/>
      <c r="S1996" s="73"/>
      <c r="T1996" s="48"/>
      <c r="U1996" s="48"/>
      <c r="V1996" s="48"/>
      <c r="W1996" s="48"/>
      <c r="X1996" s="48"/>
      <c r="Y1996" s="48"/>
      <c r="Z1996" s="48"/>
      <c r="AA1996" s="48"/>
      <c r="AB1996" s="48"/>
      <c r="AC1996" s="48"/>
      <c r="AD1996" s="48"/>
      <c r="AE1996" s="48"/>
      <c r="AF1996" s="48"/>
      <c r="AG1996" s="48"/>
      <c r="AH1996" s="48"/>
      <c r="AI1996" s="48"/>
      <c r="AJ1996" s="48"/>
      <c r="AK1996" s="48"/>
      <c r="AL1996" s="48"/>
      <c r="AM1996" s="48"/>
      <c r="AN1996" s="48"/>
      <c r="AO1996" s="48"/>
      <c r="AP1996" s="48"/>
      <c r="AQ1996" s="48"/>
      <c r="AR1996" s="48"/>
      <c r="AS1996" s="48"/>
      <c r="AT1996" s="48"/>
      <c r="AU1996" s="48"/>
      <c r="AV1996" s="48"/>
      <c r="AW1996" s="48"/>
      <c r="AX1996" s="48"/>
      <c r="AY1996" s="48"/>
      <c r="AZ1996" s="48"/>
      <c r="BA1996" s="48"/>
      <c r="BB1996" s="48"/>
    </row>
    <row r="1997" spans="1:54" x14ac:dyDescent="0.25">
      <c r="A1997" s="42" t="str">
        <f t="shared" si="71"/>
        <v/>
      </c>
      <c r="B1997" s="119"/>
      <c r="C1997" s="33"/>
      <c r="D1997" s="120"/>
      <c r="E1997" s="35"/>
      <c r="F1997" s="35"/>
      <c r="G1997" s="35"/>
      <c r="H1997" s="35"/>
      <c r="I1997" s="35"/>
      <c r="J1997" s="48"/>
      <c r="K1997" s="48"/>
      <c r="L1997" s="48"/>
      <c r="M1997" s="48"/>
      <c r="N1997" s="48"/>
      <c r="O1997" s="73"/>
      <c r="P1997" s="73"/>
      <c r="Q1997" s="73"/>
      <c r="R1997" s="73"/>
      <c r="S1997" s="73"/>
      <c r="T1997" s="48"/>
      <c r="U1997" s="48"/>
      <c r="V1997" s="48"/>
      <c r="W1997" s="48"/>
      <c r="X1997" s="48"/>
      <c r="Y1997" s="48"/>
      <c r="Z1997" s="48"/>
      <c r="AA1997" s="48"/>
      <c r="AB1997" s="48"/>
      <c r="AC1997" s="48"/>
      <c r="AD1997" s="48"/>
      <c r="AE1997" s="48"/>
      <c r="AF1997" s="48"/>
      <c r="AG1997" s="48"/>
      <c r="AH1997" s="48"/>
      <c r="AI1997" s="48"/>
      <c r="AJ1997" s="48"/>
      <c r="AK1997" s="48"/>
      <c r="AL1997" s="48"/>
      <c r="AM1997" s="48"/>
      <c r="AN1997" s="48"/>
      <c r="AO1997" s="48"/>
      <c r="AP1997" s="48"/>
      <c r="AQ1997" s="48"/>
      <c r="AR1997" s="48"/>
      <c r="AS1997" s="48"/>
      <c r="AT1997" s="48"/>
      <c r="AU1997" s="48"/>
      <c r="AV1997" s="48"/>
      <c r="AW1997" s="48"/>
      <c r="AX1997" s="48"/>
      <c r="AY1997" s="48"/>
      <c r="AZ1997" s="48"/>
      <c r="BA1997" s="48"/>
      <c r="BB1997" s="48"/>
    </row>
    <row r="1998" spans="1:54" x14ac:dyDescent="0.25">
      <c r="A1998" s="42" t="str">
        <f t="shared" si="71"/>
        <v/>
      </c>
      <c r="B1998" s="119"/>
      <c r="C1998" s="33"/>
      <c r="D1998" s="120"/>
      <c r="E1998" s="35"/>
      <c r="F1998" s="35"/>
      <c r="G1998" s="35"/>
      <c r="H1998" s="35"/>
      <c r="I1998" s="35"/>
      <c r="J1998" s="48"/>
      <c r="K1998" s="48"/>
      <c r="L1998" s="48"/>
      <c r="M1998" s="48"/>
      <c r="N1998" s="48"/>
      <c r="O1998" s="73"/>
      <c r="P1998" s="73"/>
      <c r="Q1998" s="73"/>
      <c r="R1998" s="73"/>
      <c r="S1998" s="73"/>
      <c r="T1998" s="48"/>
      <c r="U1998" s="48"/>
      <c r="V1998" s="48"/>
      <c r="W1998" s="48"/>
      <c r="X1998" s="48"/>
      <c r="Y1998" s="48"/>
      <c r="Z1998" s="48"/>
      <c r="AA1998" s="48"/>
      <c r="AB1998" s="48"/>
      <c r="AC1998" s="48"/>
      <c r="AD1998" s="48"/>
      <c r="AE1998" s="48"/>
      <c r="AF1998" s="48"/>
      <c r="AG1998" s="48"/>
      <c r="AH1998" s="48"/>
      <c r="AI1998" s="48"/>
      <c r="AJ1998" s="48"/>
      <c r="AK1998" s="48"/>
      <c r="AL1998" s="48"/>
      <c r="AM1998" s="48"/>
      <c r="AN1998" s="48"/>
      <c r="AO1998" s="48"/>
      <c r="AP1998" s="48"/>
      <c r="AQ1998" s="48"/>
      <c r="AR1998" s="48"/>
      <c r="AS1998" s="48"/>
      <c r="AT1998" s="48"/>
      <c r="AU1998" s="48"/>
      <c r="AV1998" s="48"/>
      <c r="AW1998" s="48"/>
      <c r="AX1998" s="48"/>
      <c r="AY1998" s="48"/>
      <c r="AZ1998" s="48"/>
      <c r="BA1998" s="48"/>
      <c r="BB1998" s="48"/>
    </row>
    <row r="1999" spans="1:54" x14ac:dyDescent="0.25">
      <c r="A1999" s="42" t="str">
        <f t="shared" si="71"/>
        <v/>
      </c>
      <c r="B1999" s="119"/>
      <c r="C1999" s="33"/>
      <c r="D1999" s="120"/>
      <c r="E1999" s="35"/>
      <c r="F1999" s="35"/>
      <c r="G1999" s="35"/>
      <c r="H1999" s="35"/>
      <c r="I1999" s="35"/>
      <c r="J1999" s="48"/>
      <c r="K1999" s="48"/>
      <c r="L1999" s="48"/>
      <c r="M1999" s="48"/>
      <c r="N1999" s="48"/>
      <c r="O1999" s="73"/>
      <c r="P1999" s="73"/>
      <c r="Q1999" s="73"/>
      <c r="R1999" s="73"/>
      <c r="S1999" s="73"/>
      <c r="T1999" s="48"/>
      <c r="U1999" s="48"/>
      <c r="V1999" s="48"/>
      <c r="W1999" s="48"/>
      <c r="X1999" s="48"/>
      <c r="Y1999" s="48"/>
      <c r="Z1999" s="48"/>
      <c r="AA1999" s="48"/>
      <c r="AB1999" s="48"/>
      <c r="AC1999" s="48"/>
      <c r="AD1999" s="48"/>
      <c r="AE1999" s="48"/>
      <c r="AF1999" s="48"/>
      <c r="AG1999" s="48"/>
      <c r="AH1999" s="48"/>
      <c r="AI1999" s="48"/>
      <c r="AJ1999" s="48"/>
      <c r="AK1999" s="48"/>
      <c r="AL1999" s="48"/>
      <c r="AM1999" s="48"/>
      <c r="AN1999" s="48"/>
      <c r="AO1999" s="48"/>
      <c r="AP1999" s="48"/>
      <c r="AQ1999" s="48"/>
      <c r="AR1999" s="48"/>
      <c r="AS1999" s="48"/>
      <c r="AT1999" s="48"/>
      <c r="AU1999" s="48"/>
      <c r="AV1999" s="48"/>
      <c r="AW1999" s="48"/>
      <c r="AX1999" s="48"/>
      <c r="AY1999" s="48"/>
      <c r="AZ1999" s="48"/>
      <c r="BA1999" s="48"/>
      <c r="BB1999" s="48"/>
    </row>
    <row r="2000" spans="1:54" x14ac:dyDescent="0.25">
      <c r="A2000" s="42" t="str">
        <f t="shared" si="71"/>
        <v/>
      </c>
      <c r="B2000" s="119"/>
      <c r="C2000" s="33"/>
      <c r="D2000" s="120"/>
      <c r="E2000" s="35"/>
      <c r="F2000" s="35"/>
      <c r="G2000" s="35"/>
      <c r="H2000" s="35"/>
      <c r="I2000" s="35"/>
      <c r="J2000" s="48"/>
      <c r="K2000" s="48"/>
      <c r="L2000" s="48"/>
      <c r="M2000" s="48"/>
      <c r="N2000" s="48"/>
      <c r="O2000" s="73"/>
      <c r="P2000" s="73"/>
      <c r="Q2000" s="73"/>
      <c r="R2000" s="73"/>
      <c r="S2000" s="73"/>
      <c r="T2000" s="48"/>
      <c r="U2000" s="48"/>
      <c r="V2000" s="48"/>
      <c r="W2000" s="48"/>
      <c r="X2000" s="48"/>
      <c r="Y2000" s="48"/>
      <c r="Z2000" s="48"/>
      <c r="AA2000" s="48"/>
      <c r="AB2000" s="48"/>
      <c r="AC2000" s="48"/>
      <c r="AD2000" s="48"/>
      <c r="AE2000" s="48"/>
      <c r="AF2000" s="48"/>
      <c r="AG2000" s="48"/>
      <c r="AH2000" s="48"/>
      <c r="AI2000" s="48"/>
      <c r="AJ2000" s="48"/>
      <c r="AK2000" s="48"/>
      <c r="AL2000" s="48"/>
      <c r="AM2000" s="48"/>
      <c r="AN2000" s="48"/>
      <c r="AO2000" s="48"/>
      <c r="AP2000" s="48"/>
      <c r="AQ2000" s="48"/>
      <c r="AR2000" s="48"/>
      <c r="AS2000" s="48"/>
      <c r="AT2000" s="48"/>
      <c r="AU2000" s="48"/>
      <c r="AV2000" s="48"/>
      <c r="AW2000" s="48"/>
      <c r="AX2000" s="48"/>
      <c r="AY2000" s="48"/>
      <c r="AZ2000" s="48"/>
      <c r="BA2000" s="48"/>
      <c r="BB2000" s="48"/>
    </row>
    <row r="2001" spans="1:3" hidden="1" x14ac:dyDescent="0.25">
      <c r="A2001" s="42" t="str">
        <f t="shared" ref="A2001:A2002" si="72">IF(B2001&lt;&gt;"",ROW(A1986),"")</f>
        <v/>
      </c>
      <c r="C2001" s="33"/>
    </row>
    <row r="2002" spans="1:3" hidden="1" x14ac:dyDescent="0.25">
      <c r="A2002" s="42" t="str">
        <f t="shared" si="72"/>
        <v/>
      </c>
      <c r="C2002" s="33"/>
    </row>
  </sheetData>
  <sheetProtection algorithmName="SHA-512" hashValue="ms+HRubGQtik9a+mwPVbYk/iBw7CyW1kGcizcF/LoBF9fe8wmJknGHY80jcjjxRlXpy2prdsZSbiiiV0GF98Ww==" saltValue="HmnO3wN7xkYH2mFuPMflew==" spinCount="100000" sheet="1" scenarios="1" formatCells="0" formatColumns="0" formatRows="0" objects="0"/>
  <mergeCells count="22">
    <mergeCell ref="AX10:BB14"/>
    <mergeCell ref="E9:BB9"/>
    <mergeCell ref="O10:S14"/>
    <mergeCell ref="T10:X14"/>
    <mergeCell ref="Y10:AC14"/>
    <mergeCell ref="AD10:AH14"/>
    <mergeCell ref="AI10:AR13"/>
    <mergeCell ref="AS10:AW14"/>
    <mergeCell ref="AI14:AM14"/>
    <mergeCell ref="AN14:AR14"/>
    <mergeCell ref="A17:D17"/>
    <mergeCell ref="C3:E3"/>
    <mergeCell ref="C5:E5"/>
    <mergeCell ref="A7:AW7"/>
    <mergeCell ref="A8:AW8"/>
    <mergeCell ref="A9:A15"/>
    <mergeCell ref="B9:B15"/>
    <mergeCell ref="C9:C15"/>
    <mergeCell ref="D9:D15"/>
    <mergeCell ref="E10:I14"/>
    <mergeCell ref="J10:N14"/>
    <mergeCell ref="B4:G4"/>
  </mergeCells>
  <conditionalFormatting sqref="B28:B2000 D28:BB2000">
    <cfRule type="expression" dxfId="162" priority="26">
      <formula>$B28&lt;&gt;""</formula>
    </cfRule>
  </conditionalFormatting>
  <conditionalFormatting sqref="C28:C2002">
    <cfRule type="expression" dxfId="161" priority="24">
      <formula>$B28&lt;&gt;""</formula>
    </cfRule>
  </conditionalFormatting>
  <conditionalFormatting sqref="A18:A2002">
    <cfRule type="expression" dxfId="160" priority="23">
      <formula>$B18&lt;&gt;""</formula>
    </cfRule>
  </conditionalFormatting>
  <conditionalFormatting sqref="B18:B23 D18:D23">
    <cfRule type="expression" dxfId="58" priority="22">
      <formula>$B18&lt;&gt;""</formula>
    </cfRule>
  </conditionalFormatting>
  <conditionalFormatting sqref="C18:C23">
    <cfRule type="expression" dxfId="57" priority="21">
      <formula>$B18&lt;&gt;""</formula>
    </cfRule>
  </conditionalFormatting>
  <conditionalFormatting sqref="B24:C27">
    <cfRule type="expression" dxfId="56" priority="20">
      <formula>$B24&lt;&gt;""</formula>
    </cfRule>
  </conditionalFormatting>
  <conditionalFormatting sqref="D24:D27">
    <cfRule type="expression" dxfId="55" priority="19">
      <formula>$B24&lt;&gt;""</formula>
    </cfRule>
  </conditionalFormatting>
  <conditionalFormatting sqref="E26:BB27">
    <cfRule type="expression" dxfId="54" priority="18">
      <formula>$B26&lt;&gt;""</formula>
    </cfRule>
  </conditionalFormatting>
  <conditionalFormatting sqref="E18:BB18">
    <cfRule type="expression" dxfId="53" priority="17">
      <formula>$B18&lt;&gt;""</formula>
    </cfRule>
  </conditionalFormatting>
  <conditionalFormatting sqref="AO20:BB20 E20:AC20">
    <cfRule type="expression" dxfId="52" priority="16">
      <formula>$B20&lt;&gt;""</formula>
    </cfRule>
  </conditionalFormatting>
  <conditionalFormatting sqref="E22:BB22">
    <cfRule type="expression" dxfId="51" priority="15">
      <formula>$B22&lt;&gt;""</formula>
    </cfRule>
  </conditionalFormatting>
  <conditionalFormatting sqref="E23:BB23">
    <cfRule type="expression" dxfId="50" priority="14">
      <formula>$B23&lt;&gt;""</formula>
    </cfRule>
  </conditionalFormatting>
  <conditionalFormatting sqref="E21:BB21">
    <cfRule type="expression" dxfId="49" priority="13">
      <formula>$B21&lt;&gt;""</formula>
    </cfRule>
  </conditionalFormatting>
  <conditionalFormatting sqref="E25:BB25">
    <cfRule type="expression" dxfId="48" priority="12">
      <formula>$B25&lt;&gt;""</formula>
    </cfRule>
  </conditionalFormatting>
  <conditionalFormatting sqref="E24:I24 AI24:AR24">
    <cfRule type="expression" dxfId="47" priority="11">
      <formula>$B24&lt;&gt;""</formula>
    </cfRule>
  </conditionalFormatting>
  <conditionalFormatting sqref="J24:N24">
    <cfRule type="expression" dxfId="46" priority="10">
      <formula>$B24&lt;&gt;""</formula>
    </cfRule>
  </conditionalFormatting>
  <conditionalFormatting sqref="O24:R24">
    <cfRule type="expression" dxfId="45" priority="9">
      <formula>$B24&lt;&gt;""</formula>
    </cfRule>
  </conditionalFormatting>
  <conditionalFormatting sqref="T24:X24">
    <cfRule type="expression" dxfId="44" priority="8">
      <formula>$B24&lt;&gt;""</formula>
    </cfRule>
  </conditionalFormatting>
  <conditionalFormatting sqref="Y24:AC24">
    <cfRule type="expression" dxfId="43" priority="7">
      <formula>$B24&lt;&gt;""</formula>
    </cfRule>
  </conditionalFormatting>
  <conditionalFormatting sqref="AD24:AH24">
    <cfRule type="expression" dxfId="42" priority="6">
      <formula>$B24&lt;&gt;""</formula>
    </cfRule>
  </conditionalFormatting>
  <conditionalFormatting sqref="AS24:AW24">
    <cfRule type="expression" dxfId="41" priority="5">
      <formula>$B24&lt;&gt;""</formula>
    </cfRule>
  </conditionalFormatting>
  <conditionalFormatting sqref="AX24:BB24">
    <cfRule type="expression" dxfId="40" priority="4">
      <formula>$B24&lt;&gt;""</formula>
    </cfRule>
  </conditionalFormatting>
  <conditionalFormatting sqref="AD20:AN20">
    <cfRule type="expression" dxfId="39" priority="3">
      <formula>$B20&lt;&gt;""</formula>
    </cfRule>
  </conditionalFormatting>
  <conditionalFormatting sqref="E19:AR19 AX19:BB19">
    <cfRule type="expression" dxfId="38" priority="2">
      <formula>$B19&lt;&gt;""</formula>
    </cfRule>
  </conditionalFormatting>
  <conditionalFormatting sqref="AS19:AW19">
    <cfRule type="expression" dxfId="37" priority="1">
      <formula>$B19&lt;&gt;""</formula>
    </cfRule>
  </conditionalFormatting>
  <dataValidations count="1">
    <dataValidation type="textLength" allowBlank="1" showInputMessage="1" showErrorMessage="1" errorTitle="ИНН" error="ИНН должен содержать 10 знаков" sqref="C18:C2002" xr:uid="{00000000-0002-0000-0400-000000000000}">
      <formula1>10</formula1>
      <formula2>10</formula2>
    </dataValidation>
  </dataValidations>
  <pageMargins left="0.7" right="0.7" top="0.75" bottom="0.75" header="0.3" footer="0.3"/>
  <pageSetup paperSize="9" orientation="portrait" r:id="rId1"/>
  <headerFooter alignWithMargins="0">
    <oddHeader>&amp;RBC7B0C62
МИНСЕЛЬХОЗ РОССИИ 2017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'Всплывающий список'!$A$4:$A$8</xm:f>
          </x14:formula1>
          <xm:sqref>D18:D2000</xm:sqref>
        </x14:dataValidation>
      </x14:dataValidations>
    </ext>
  </extLst>
</worksheet>
</file>

<file path=xl/worksheets/sheet6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000"/>
  <sheetViews>
    <sheetView view="pageBreakPreview" topLeftCell="C1" zoomScaleNormal="85" zoomScaleSheetLayoutView="100" workbookViewId="0">
      <selection activeCell="N32" sqref="N32"/>
    </sheetView>
  </sheetViews>
  <sheetFormatPr defaultColWidth="0" defaultRowHeight="15" zeroHeight="1" x14ac:dyDescent="0.25"/>
  <cols>
    <col min="1" max="1" width="8.85546875" style="37" customWidth="1"/>
    <col min="2" max="5" width="14.85546875" style="37" customWidth="1"/>
    <col min="6" max="6" width="14.85546875" style="46" customWidth="1"/>
    <col min="7" max="7" width="17.140625" style="46" customWidth="1"/>
    <col min="8" max="8" width="14.85546875" style="46" customWidth="1"/>
    <col min="9" max="9" width="18.28515625" style="46" customWidth="1"/>
    <col min="10" max="13" width="14.85546875" style="46" customWidth="1"/>
    <col min="14" max="15" width="16.85546875" style="46" customWidth="1"/>
    <col min="16" max="17" width="14.85546875" style="45" customWidth="1"/>
    <col min="18" max="18" width="21.42578125" style="46" customWidth="1"/>
    <col min="19" max="16384" width="8.85546875" style="37" hidden="1"/>
  </cols>
  <sheetData>
    <row r="1" spans="1:18" x14ac:dyDescent="0.25"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x14ac:dyDescent="0.25"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x14ac:dyDescent="0.25"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x14ac:dyDescent="0.25">
      <c r="B4" s="28" t="s">
        <v>271</v>
      </c>
      <c r="C4" s="135" t="str">
        <f>FullName</f>
        <v>Республика Бурятия</v>
      </c>
      <c r="D4" s="135"/>
      <c r="E4" s="135"/>
      <c r="F4" s="135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x14ac:dyDescent="0.25">
      <c r="B5" s="5"/>
      <c r="C5" s="5"/>
      <c r="D5" s="90" t="s">
        <v>272</v>
      </c>
      <c r="E5" s="5"/>
      <c r="F5" s="5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x14ac:dyDescent="0.25">
      <c r="B6" s="28" t="s">
        <v>273</v>
      </c>
      <c r="C6" s="135" t="str">
        <f>TEXT(date,"[$-FC19]Д ММММ ГГГГ ""года""")</f>
        <v>1 октября 2022 года</v>
      </c>
      <c r="D6" s="135"/>
      <c r="E6" s="135"/>
      <c r="F6" s="135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 x14ac:dyDescent="0.25">
      <c r="C7" s="80" t="str">
        <f>IF(COUNTIF('ФЛК (Обязательный)'!A145:A159,"Неверно!")=0,"","ОШИБКА!")</f>
        <v/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18" ht="24.75" customHeight="1" x14ac:dyDescent="0.25">
      <c r="A8" s="156" t="s">
        <v>58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</row>
    <row r="9" spans="1:18" x14ac:dyDescent="0.25">
      <c r="B9" s="1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18" ht="31.5" customHeight="1" x14ac:dyDescent="0.25">
      <c r="A10" s="136" t="s">
        <v>66</v>
      </c>
      <c r="B10" s="132" t="s">
        <v>42</v>
      </c>
      <c r="C10" s="132" t="s">
        <v>43</v>
      </c>
      <c r="D10" s="132" t="s">
        <v>3</v>
      </c>
      <c r="E10" s="132" t="s">
        <v>50</v>
      </c>
      <c r="F10" s="131" t="s">
        <v>61</v>
      </c>
      <c r="G10" s="131"/>
      <c r="H10" s="131"/>
      <c r="I10" s="131"/>
      <c r="J10" s="131" t="s">
        <v>62</v>
      </c>
      <c r="K10" s="131"/>
      <c r="L10" s="131" t="s">
        <v>63</v>
      </c>
      <c r="M10" s="131"/>
      <c r="N10" s="131" t="s">
        <v>64</v>
      </c>
      <c r="O10" s="157" t="s">
        <v>338</v>
      </c>
      <c r="P10" s="131" t="s">
        <v>339</v>
      </c>
      <c r="Q10" s="131"/>
      <c r="R10" s="131" t="s">
        <v>70</v>
      </c>
    </row>
    <row r="11" spans="1:18" ht="21" customHeight="1" x14ac:dyDescent="0.25">
      <c r="A11" s="137"/>
      <c r="B11" s="132"/>
      <c r="C11" s="132"/>
      <c r="D11" s="132"/>
      <c r="E11" s="132"/>
      <c r="F11" s="131"/>
      <c r="G11" s="131"/>
      <c r="H11" s="131"/>
      <c r="I11" s="131"/>
      <c r="J11" s="131"/>
      <c r="K11" s="131"/>
      <c r="L11" s="131"/>
      <c r="M11" s="131"/>
      <c r="N11" s="131"/>
      <c r="O11" s="158"/>
      <c r="P11" s="131"/>
      <c r="Q11" s="131"/>
      <c r="R11" s="131"/>
    </row>
    <row r="12" spans="1:18" ht="10.5" customHeight="1" x14ac:dyDescent="0.25">
      <c r="A12" s="137"/>
      <c r="B12" s="132"/>
      <c r="C12" s="132"/>
      <c r="D12" s="132"/>
      <c r="E12" s="132"/>
      <c r="F12" s="131" t="s">
        <v>59</v>
      </c>
      <c r="G12" s="131"/>
      <c r="H12" s="131" t="s">
        <v>9</v>
      </c>
      <c r="I12" s="131"/>
      <c r="J12" s="131" t="s">
        <v>8</v>
      </c>
      <c r="K12" s="131" t="s">
        <v>9</v>
      </c>
      <c r="L12" s="131" t="s">
        <v>8</v>
      </c>
      <c r="M12" s="131" t="s">
        <v>9</v>
      </c>
      <c r="N12" s="131"/>
      <c r="O12" s="158"/>
      <c r="P12" s="131" t="s">
        <v>10</v>
      </c>
      <c r="Q12" s="131" t="s">
        <v>340</v>
      </c>
      <c r="R12" s="131"/>
    </row>
    <row r="13" spans="1:18" x14ac:dyDescent="0.25">
      <c r="A13" s="137"/>
      <c r="B13" s="132"/>
      <c r="C13" s="132"/>
      <c r="D13" s="132"/>
      <c r="E13" s="132"/>
      <c r="F13" s="131"/>
      <c r="G13" s="131"/>
      <c r="H13" s="131"/>
      <c r="I13" s="131"/>
      <c r="J13" s="131"/>
      <c r="K13" s="131"/>
      <c r="L13" s="131"/>
      <c r="M13" s="131"/>
      <c r="N13" s="131"/>
      <c r="O13" s="158"/>
      <c r="P13" s="131"/>
      <c r="Q13" s="131"/>
      <c r="R13" s="131"/>
    </row>
    <row r="14" spans="1:18" ht="56.25" customHeight="1" x14ac:dyDescent="0.25">
      <c r="A14" s="137"/>
      <c r="B14" s="132"/>
      <c r="C14" s="132"/>
      <c r="D14" s="132"/>
      <c r="E14" s="132"/>
      <c r="F14" s="131" t="s">
        <v>10</v>
      </c>
      <c r="G14" s="131" t="s">
        <v>65</v>
      </c>
      <c r="H14" s="131" t="s">
        <v>10</v>
      </c>
      <c r="I14" s="131" t="s">
        <v>65</v>
      </c>
      <c r="J14" s="131"/>
      <c r="K14" s="131"/>
      <c r="L14" s="131"/>
      <c r="M14" s="131"/>
      <c r="N14" s="131"/>
      <c r="O14" s="158"/>
      <c r="P14" s="131"/>
      <c r="Q14" s="131"/>
      <c r="R14" s="131"/>
    </row>
    <row r="15" spans="1:18" ht="14.25" hidden="1" customHeight="1" x14ac:dyDescent="0.25">
      <c r="A15" s="137"/>
      <c r="B15" s="132"/>
      <c r="C15" s="132"/>
      <c r="D15" s="132"/>
      <c r="E15" s="132"/>
      <c r="F15" s="131"/>
      <c r="G15" s="131"/>
      <c r="H15" s="131"/>
      <c r="I15" s="131"/>
      <c r="J15" s="131"/>
      <c r="K15" s="131"/>
      <c r="L15" s="131"/>
      <c r="M15" s="131"/>
      <c r="N15" s="131"/>
      <c r="O15" s="158"/>
      <c r="P15" s="131"/>
      <c r="Q15" s="131"/>
      <c r="R15" s="131"/>
    </row>
    <row r="16" spans="1:18" ht="12" customHeight="1" x14ac:dyDescent="0.25">
      <c r="A16" s="138"/>
      <c r="B16" s="132"/>
      <c r="C16" s="132"/>
      <c r="D16" s="132"/>
      <c r="E16" s="132"/>
      <c r="F16" s="131"/>
      <c r="G16" s="131"/>
      <c r="H16" s="131"/>
      <c r="I16" s="131"/>
      <c r="J16" s="131"/>
      <c r="K16" s="131"/>
      <c r="L16" s="131"/>
      <c r="M16" s="131"/>
      <c r="N16" s="131"/>
      <c r="O16" s="159"/>
      <c r="P16" s="131"/>
      <c r="Q16" s="131"/>
      <c r="R16" s="131"/>
    </row>
    <row r="17" spans="1:18" x14ac:dyDescent="0.25">
      <c r="A17" s="30">
        <v>0</v>
      </c>
      <c r="B17" s="3">
        <v>1</v>
      </c>
      <c r="C17" s="3">
        <v>2</v>
      </c>
      <c r="D17" s="3">
        <v>3</v>
      </c>
      <c r="E17" s="3">
        <v>4</v>
      </c>
      <c r="F17" s="3">
        <v>5</v>
      </c>
      <c r="G17" s="3">
        <v>6</v>
      </c>
      <c r="H17" s="3">
        <v>7</v>
      </c>
      <c r="I17" s="3">
        <v>8</v>
      </c>
      <c r="J17" s="3">
        <v>9</v>
      </c>
      <c r="K17" s="3">
        <v>10</v>
      </c>
      <c r="L17" s="3">
        <v>11</v>
      </c>
      <c r="M17" s="3">
        <v>12</v>
      </c>
      <c r="N17" s="3">
        <v>13</v>
      </c>
      <c r="O17" s="3">
        <v>14</v>
      </c>
      <c r="P17" s="3">
        <v>15</v>
      </c>
      <c r="Q17" s="3">
        <v>16</v>
      </c>
      <c r="R17" s="3">
        <v>17</v>
      </c>
    </row>
    <row r="18" spans="1:18" x14ac:dyDescent="0.25">
      <c r="A18" s="40"/>
      <c r="B18" s="142" t="s">
        <v>60</v>
      </c>
      <c r="C18" s="142"/>
      <c r="D18" s="142"/>
      <c r="E18" s="142"/>
      <c r="F18" s="52">
        <f>SUM(F19:F2000)</f>
        <v>49690.899999999994</v>
      </c>
      <c r="G18" s="52">
        <f t="shared" ref="G18:Q18" si="0">SUM(G19:G2000)</f>
        <v>45221.299999999996</v>
      </c>
      <c r="H18" s="52">
        <f t="shared" si="0"/>
        <v>66559.7</v>
      </c>
      <c r="I18" s="52">
        <f t="shared" si="0"/>
        <v>50992.1</v>
      </c>
      <c r="J18" s="52">
        <f t="shared" si="0"/>
        <v>44088.049999999996</v>
      </c>
      <c r="K18" s="52">
        <f t="shared" si="0"/>
        <v>60516.609999999993</v>
      </c>
      <c r="L18" s="52">
        <f t="shared" si="0"/>
        <v>16355.41</v>
      </c>
      <c r="M18" s="52">
        <f t="shared" si="0"/>
        <v>5586.49</v>
      </c>
      <c r="N18" s="52">
        <f t="shared" si="0"/>
        <v>3882.84</v>
      </c>
      <c r="O18" s="52">
        <f>SUM(O19:O2000)</f>
        <v>25</v>
      </c>
      <c r="P18" s="29">
        <f t="shared" si="0"/>
        <v>24</v>
      </c>
      <c r="Q18" s="29">
        <f t="shared" si="0"/>
        <v>14</v>
      </c>
      <c r="R18" s="52">
        <f>IF(SUM(R19:R2000)=0,0,AVERAGEIF($R$19:$R$2000,"&gt;=1"))</f>
        <v>21.017000000000003</v>
      </c>
    </row>
    <row r="19" spans="1:18" x14ac:dyDescent="0.25">
      <c r="A19" s="91">
        <f>IF('СПоК 1.2'!A16="","",'СПоК 1.2'!A16)</f>
        <v>1</v>
      </c>
      <c r="B19" s="92" t="str">
        <f>IF('СПоК 1.2'!C16="","",'СПоК 1.2'!C16)</f>
        <v>СПСК "Талаан"</v>
      </c>
      <c r="C19" s="92" t="str">
        <f>IF('СПоК 1.2'!D16="","",'СПоК 1.2'!D16)</f>
        <v>0305396773</v>
      </c>
      <c r="D19" s="93" t="str">
        <f>IF('СПоК 1.2'!V16="","",'СПоК 1.2'!V16)</f>
        <v>2018</v>
      </c>
      <c r="E19" s="92" t="str">
        <f>IF('СПоК 1.2'!F16="","",'СПоК 1.2'!F16)</f>
        <v>10.13</v>
      </c>
      <c r="F19" s="76">
        <v>17950</v>
      </c>
      <c r="G19" s="76">
        <v>17950</v>
      </c>
      <c r="H19" s="76">
        <v>9457</v>
      </c>
      <c r="I19" s="76">
        <v>9457</v>
      </c>
      <c r="J19" s="76">
        <v>14062</v>
      </c>
      <c r="K19" s="76">
        <v>7230</v>
      </c>
      <c r="L19" s="76">
        <v>4562</v>
      </c>
      <c r="M19" s="76">
        <v>3194</v>
      </c>
      <c r="N19" s="76">
        <v>1816</v>
      </c>
      <c r="O19" s="76">
        <v>4</v>
      </c>
      <c r="P19" s="31">
        <v>4</v>
      </c>
      <c r="Q19" s="31">
        <v>0</v>
      </c>
      <c r="R19" s="217">
        <v>21</v>
      </c>
    </row>
    <row r="20" spans="1:18" x14ac:dyDescent="0.25">
      <c r="A20" s="95">
        <f>IF('СПоК 1.2'!A17="","",'СПоК 1.2'!A17)</f>
        <v>2</v>
      </c>
      <c r="B20" s="96" t="str">
        <f>IF('СПоК 1.2'!C17="","",'СПоК 1.2'!C17)</f>
        <v>СППК "Улзы"</v>
      </c>
      <c r="C20" s="96" t="str">
        <f>IF('СПоК 1.2'!D17="","",'СПоК 1.2'!D17)</f>
        <v>0318016820</v>
      </c>
      <c r="D20" s="97" t="str">
        <f>IF('СПоК 1.2'!V17="","",'СПоК 1.2'!V17)</f>
        <v>2018</v>
      </c>
      <c r="E20" s="96" t="str">
        <f>IF('СПоК 1.2'!F17="","",'СПоК 1.2'!F17)</f>
        <v>10.11</v>
      </c>
      <c r="F20" s="76">
        <v>3663</v>
      </c>
      <c r="G20" s="76">
        <v>0</v>
      </c>
      <c r="H20" s="76">
        <v>6224</v>
      </c>
      <c r="I20" s="76">
        <v>0</v>
      </c>
      <c r="J20" s="76">
        <v>3296.7</v>
      </c>
      <c r="K20" s="76">
        <v>5601.6</v>
      </c>
      <c r="L20" s="76">
        <v>366.3</v>
      </c>
      <c r="M20" s="76">
        <v>622.4</v>
      </c>
      <c r="N20" s="76">
        <v>93.36</v>
      </c>
      <c r="O20" s="218">
        <v>0</v>
      </c>
      <c r="P20" s="31">
        <v>2</v>
      </c>
      <c r="Q20" s="31">
        <v>2</v>
      </c>
      <c r="R20" s="217">
        <v>36</v>
      </c>
    </row>
    <row r="21" spans="1:18" x14ac:dyDescent="0.25">
      <c r="A21" s="95">
        <f>IF('СПоК 1.2'!A18="","",'СПоК 1.2'!A18)</f>
        <v>3</v>
      </c>
      <c r="B21" s="96" t="str">
        <f>IF('СПоК 1.2'!C18="","",'СПоК 1.2'!C18)</f>
        <v>ПС-ССПК "ТАМИР"</v>
      </c>
      <c r="C21" s="96" t="str">
        <f>IF('СПоК 1.2'!D18="","",'СПоК 1.2'!D18)</f>
        <v>0321009767</v>
      </c>
      <c r="D21" s="97" t="str">
        <f>IF('СПоК 1.2'!V18="","",'СПоК 1.2'!V18)</f>
        <v>2019</v>
      </c>
      <c r="E21" s="96" t="str">
        <f>IF('СПоК 1.2'!F18="","",'СПоК 1.2'!F18)</f>
        <v>10.11</v>
      </c>
      <c r="F21" s="219">
        <v>11101.2</v>
      </c>
      <c r="G21" s="219">
        <v>11101.2</v>
      </c>
      <c r="H21" s="219">
        <v>13353.6</v>
      </c>
      <c r="I21" s="219">
        <v>13353.6</v>
      </c>
      <c r="J21" s="219">
        <v>10773</v>
      </c>
      <c r="K21" s="219">
        <v>15280.5</v>
      </c>
      <c r="L21" s="219">
        <v>328.2</v>
      </c>
      <c r="M21" s="219">
        <v>0</v>
      </c>
      <c r="N21" s="219">
        <v>419.54</v>
      </c>
      <c r="O21" s="219">
        <v>3</v>
      </c>
      <c r="P21" s="220">
        <v>3</v>
      </c>
      <c r="Q21" s="220">
        <v>3</v>
      </c>
      <c r="R21" s="221">
        <v>24.11</v>
      </c>
    </row>
    <row r="22" spans="1:18" x14ac:dyDescent="0.25">
      <c r="A22" s="95">
        <f>IF('СПоК 1.2'!A19="","",'СПоК 1.2'!A19)</f>
        <v>4</v>
      </c>
      <c r="B22" s="96" t="str">
        <f>IF('СПоК 1.2'!C19="","",'СПоК 1.2'!C19)</f>
        <v>ПСССПОК "Ойхан"</v>
      </c>
      <c r="C22" s="96" t="str">
        <f>IF('СПоК 1.2'!D19="","",'СПоК 1.2'!D19)</f>
        <v>0323406720</v>
      </c>
      <c r="D22" s="97" t="str">
        <f>IF('СПоК 1.2'!V19="","",'СПоК 1.2'!V19)</f>
        <v>2020</v>
      </c>
      <c r="E22" s="96" t="str">
        <f>IF('СПоК 1.2'!F19="","",'СПоК 1.2'!F19)</f>
        <v>10.51</v>
      </c>
      <c r="F22" s="76">
        <v>3698</v>
      </c>
      <c r="G22" s="76">
        <v>3698</v>
      </c>
      <c r="H22" s="76">
        <v>4389</v>
      </c>
      <c r="I22" s="76">
        <v>4389</v>
      </c>
      <c r="J22" s="76">
        <v>3207</v>
      </c>
      <c r="K22" s="76">
        <v>4103</v>
      </c>
      <c r="L22" s="76">
        <v>346</v>
      </c>
      <c r="M22" s="76">
        <v>357</v>
      </c>
      <c r="N22" s="76">
        <v>346</v>
      </c>
      <c r="O22" s="218">
        <v>3</v>
      </c>
      <c r="P22" s="31">
        <v>0</v>
      </c>
      <c r="Q22" s="31">
        <v>0</v>
      </c>
      <c r="R22" s="217">
        <v>10.199999999999999</v>
      </c>
    </row>
    <row r="23" spans="1:18" x14ac:dyDescent="0.25">
      <c r="A23" s="95">
        <f>IF('СПоК 1.2'!A20="","",'СПоК 1.2'!A20)</f>
        <v>5</v>
      </c>
      <c r="B23" s="96" t="str">
        <f>IF('СПоК 1.2'!C20="","",'СПоК 1.2'!C20)</f>
        <v>СПОК "Одон"</v>
      </c>
      <c r="C23" s="96" t="str">
        <f>IF('СПоК 1.2'!D20="","",'СПоК 1.2'!D20)</f>
        <v>0323406230</v>
      </c>
      <c r="D23" s="97" t="str">
        <f>IF('СПоК 1.2'!V20="","",'СПоК 1.2'!V20)</f>
        <v>2020</v>
      </c>
      <c r="E23" s="96" t="str">
        <f>IF('СПоК 1.2'!F20="","",'СПоК 1.2'!F20)</f>
        <v>10.11</v>
      </c>
      <c r="F23" s="222">
        <v>2320</v>
      </c>
      <c r="G23" s="222">
        <v>2320</v>
      </c>
      <c r="H23" s="222">
        <v>1330</v>
      </c>
      <c r="I23" s="222">
        <v>1330</v>
      </c>
      <c r="J23" s="222">
        <v>2020</v>
      </c>
      <c r="K23" s="222">
        <v>1155</v>
      </c>
      <c r="L23" s="222">
        <v>300</v>
      </c>
      <c r="M23" s="222">
        <v>175</v>
      </c>
      <c r="N23" s="222">
        <v>175</v>
      </c>
      <c r="O23" s="218">
        <v>3</v>
      </c>
      <c r="P23" s="177">
        <v>3</v>
      </c>
      <c r="Q23" s="177">
        <v>3</v>
      </c>
      <c r="R23" s="223">
        <v>20</v>
      </c>
    </row>
    <row r="24" spans="1:18" x14ac:dyDescent="0.25">
      <c r="A24" s="95">
        <f>IF('СПоК 1.2'!A21="","",'СПоК 1.2'!A21)</f>
        <v>6</v>
      </c>
      <c r="B24" s="96" t="str">
        <f>IF('СПоК 1.2'!C21="","",'СПоК 1.2'!C21)</f>
        <v>СПСЖПК "Хэшэг"</v>
      </c>
      <c r="C24" s="96" t="str">
        <f>IF('СПоК 1.2'!D21="","",'СПоК 1.2'!D21)</f>
        <v>0310010496</v>
      </c>
      <c r="D24" s="97" t="str">
        <f>IF('СПоК 1.2'!V21="","",'СПоК 1.2'!V21)</f>
        <v>2021</v>
      </c>
      <c r="E24" s="96" t="str">
        <f>IF('СПоК 1.2'!F21="","",'СПоК 1.2'!F21)</f>
        <v>10.13</v>
      </c>
      <c r="F24" s="76">
        <v>1457.5</v>
      </c>
      <c r="G24" s="76">
        <v>1457.5</v>
      </c>
      <c r="H24" s="76">
        <v>9571.5</v>
      </c>
      <c r="I24" s="76">
        <v>9571.5</v>
      </c>
      <c r="J24" s="76">
        <v>1355.4</v>
      </c>
      <c r="K24" s="76">
        <v>8806.1</v>
      </c>
      <c r="L24" s="76">
        <v>4600</v>
      </c>
      <c r="M24" s="76">
        <v>537</v>
      </c>
      <c r="N24" s="76">
        <v>537</v>
      </c>
      <c r="O24" s="218">
        <v>1</v>
      </c>
      <c r="P24" s="31">
        <v>3</v>
      </c>
      <c r="Q24" s="31">
        <v>1</v>
      </c>
      <c r="R24" s="217">
        <v>21.3</v>
      </c>
    </row>
    <row r="25" spans="1:18" x14ac:dyDescent="0.25">
      <c r="A25" s="95">
        <f>IF('СПоК 1.2'!A22="","",'СПоК 1.2'!A22)</f>
        <v>7</v>
      </c>
      <c r="B25" s="96" t="str">
        <f>IF('СПоК 1.2'!C22="","",'СПоК 1.2'!C22)</f>
        <v>СПОК "Дагдан"</v>
      </c>
      <c r="C25" s="96" t="str">
        <f>IF('СПоК 1.2'!D22="","",'СПоК 1.2'!D22)</f>
        <v>0309408839</v>
      </c>
      <c r="D25" s="97" t="str">
        <f>IF('СПоК 1.2'!V22="","",'СПоК 1.2'!V22)</f>
        <v>2021</v>
      </c>
      <c r="E25" s="96" t="str">
        <f>IF('СПоК 1.2'!F22="","",'СПоК 1.2'!F22)</f>
        <v>10.11</v>
      </c>
      <c r="F25" s="76">
        <v>731.6</v>
      </c>
      <c r="G25" s="76">
        <v>100</v>
      </c>
      <c r="H25" s="76">
        <v>2057.5</v>
      </c>
      <c r="I25" s="76">
        <v>500</v>
      </c>
      <c r="J25" s="76">
        <v>625.95000000000005</v>
      </c>
      <c r="K25" s="76">
        <v>1768.59</v>
      </c>
      <c r="L25" s="76">
        <v>288.91000000000003</v>
      </c>
      <c r="M25" s="76">
        <v>288.91000000000003</v>
      </c>
      <c r="N25" s="76">
        <v>105.65</v>
      </c>
      <c r="O25" s="76">
        <v>2</v>
      </c>
      <c r="P25" s="31">
        <v>3</v>
      </c>
      <c r="Q25" s="31">
        <v>2</v>
      </c>
      <c r="R25" s="47">
        <v>23</v>
      </c>
    </row>
    <row r="26" spans="1:18" x14ac:dyDescent="0.25">
      <c r="A26" s="95">
        <f>IF('СПоК 1.2'!A23="","",'СПоК 1.2'!A23)</f>
        <v>8</v>
      </c>
      <c r="B26" s="96" t="str">
        <f>IF('СПоК 1.2'!C23="","",'СПоК 1.2'!C23)</f>
        <v>СППК "Профит"</v>
      </c>
      <c r="C26" s="96" t="str">
        <f>IF('СПоК 1.2'!D23="","",'СПоК 1.2'!D23)</f>
        <v>0302884420</v>
      </c>
      <c r="D26" s="97" t="str">
        <f>IF('СПоК 1.2'!V23="","",'СПоК 1.2'!V23)</f>
        <v>2021</v>
      </c>
      <c r="E26" s="96" t="str">
        <f>IF('СПоК 1.2'!F23="","",'СПоК 1.2'!F23)</f>
        <v>10.11</v>
      </c>
      <c r="F26" s="224">
        <v>6303.6</v>
      </c>
      <c r="G26" s="224">
        <v>6303.6</v>
      </c>
      <c r="H26" s="224">
        <v>8978.1</v>
      </c>
      <c r="I26" s="224">
        <v>5606</v>
      </c>
      <c r="J26" s="224">
        <v>6015</v>
      </c>
      <c r="K26" s="224">
        <v>6572</v>
      </c>
      <c r="L26" s="224">
        <v>5492</v>
      </c>
      <c r="M26" s="224">
        <v>156</v>
      </c>
      <c r="N26" s="224">
        <v>145</v>
      </c>
      <c r="O26" s="225">
        <v>6</v>
      </c>
      <c r="P26" s="206">
        <v>6</v>
      </c>
      <c r="Q26" s="206">
        <v>3</v>
      </c>
      <c r="R26" s="207">
        <v>21.76</v>
      </c>
    </row>
    <row r="27" spans="1:18" x14ac:dyDescent="0.25">
      <c r="A27" s="95">
        <f>IF('СПоК 1.2'!A24="","",'СПоК 1.2'!A24)</f>
        <v>9</v>
      </c>
      <c r="B27" s="96" t="str">
        <f>IF('СПоК 1.2'!C24="","",'СПоК 1.2'!C24)</f>
        <v>СССПК "Закамна""</v>
      </c>
      <c r="C27" s="96" t="str">
        <f>IF('СПоК 1.2'!D24="","",'СПоК 1.2'!D24)</f>
        <v>0307035814</v>
      </c>
      <c r="D27" s="97" t="str">
        <f>IF('СПоК 1.2'!V24="","",'СПоК 1.2'!V24)</f>
        <v>2022</v>
      </c>
      <c r="E27" s="96" t="str">
        <f>IF('СПоК 1.2'!F24="","",'СПоК 1.2'!F24)</f>
        <v>10.13</v>
      </c>
      <c r="F27" s="226">
        <v>1466</v>
      </c>
      <c r="G27" s="226">
        <v>1466</v>
      </c>
      <c r="H27" s="226">
        <v>2610</v>
      </c>
      <c r="I27" s="226">
        <v>2610</v>
      </c>
      <c r="J27" s="226">
        <v>1838</v>
      </c>
      <c r="K27" s="226">
        <v>1838</v>
      </c>
      <c r="L27" s="225">
        <v>0</v>
      </c>
      <c r="M27" s="226">
        <v>22</v>
      </c>
      <c r="N27" s="226">
        <v>18</v>
      </c>
      <c r="O27" s="226">
        <v>1</v>
      </c>
      <c r="P27" s="186">
        <v>0</v>
      </c>
      <c r="Q27" s="186">
        <v>0</v>
      </c>
      <c r="R27" s="227">
        <v>12</v>
      </c>
    </row>
    <row r="28" spans="1:18" x14ac:dyDescent="0.25">
      <c r="A28" s="95">
        <f>IF('СПоК 1.2'!A25="","",'СПоК 1.2'!A25)</f>
        <v>10</v>
      </c>
      <c r="B28" s="96" t="str">
        <f>IF('СПоК 1.2'!C25="","",'СПоК 1.2'!C25)</f>
        <v>СПоК "Маяк"</v>
      </c>
      <c r="C28" s="96" t="str">
        <f>IF('СПоК 1.2'!D25="","",'СПоК 1.2'!D25)</f>
        <v>0309409046</v>
      </c>
      <c r="D28" s="97" t="str">
        <f>IF('СПоК 1.2'!V25="","",'СПоК 1.2'!V25)</f>
        <v>2022</v>
      </c>
      <c r="E28" s="96" t="str">
        <f>IF('СПоК 1.2'!F25="","",'СПоК 1.2'!F25)</f>
        <v>10.11</v>
      </c>
      <c r="F28" s="225">
        <v>200</v>
      </c>
      <c r="G28" s="225">
        <v>25</v>
      </c>
      <c r="H28" s="225">
        <v>7469</v>
      </c>
      <c r="I28" s="76">
        <v>3055</v>
      </c>
      <c r="J28" s="76">
        <v>200</v>
      </c>
      <c r="K28" s="76">
        <v>7263</v>
      </c>
      <c r="L28" s="225">
        <v>0</v>
      </c>
      <c r="M28" s="76">
        <v>13</v>
      </c>
      <c r="N28" s="76">
        <v>12</v>
      </c>
      <c r="O28" s="76">
        <v>2</v>
      </c>
      <c r="P28" s="186">
        <v>0</v>
      </c>
      <c r="Q28" s="186">
        <v>0</v>
      </c>
      <c r="R28" s="227">
        <v>20.8</v>
      </c>
    </row>
    <row r="29" spans="1:18" x14ac:dyDescent="0.25">
      <c r="A29" s="95">
        <f>IF('СПоК 1.2'!A26="","",'СПоК 1.2'!A26)</f>
        <v>11</v>
      </c>
      <c r="B29" s="96" t="str">
        <f>IF('СПоК 1.2'!C26="","",'СПоК 1.2'!C26)</f>
        <v>СПоК "Баргузин Агро"</v>
      </c>
      <c r="C29" s="96" t="str">
        <f>IF('СПоК 1.2'!D26="","",'СПоК 1.2'!D26)</f>
        <v>0307036134</v>
      </c>
      <c r="D29" s="97" t="str">
        <f>IF('СПоК 1.2'!V26="","",'СПоК 1.2'!V26)</f>
        <v>2022</v>
      </c>
      <c r="E29" s="96" t="str">
        <f>IF('СПоК 1.2'!F26="","",'СПоК 1.2'!F26)</f>
        <v>10.11</v>
      </c>
      <c r="F29" s="225">
        <v>0</v>
      </c>
      <c r="G29" s="225">
        <v>0</v>
      </c>
      <c r="H29" s="225">
        <v>300</v>
      </c>
      <c r="I29" s="225">
        <v>300</v>
      </c>
      <c r="J29" s="225">
        <v>0</v>
      </c>
      <c r="K29" s="225">
        <v>201.82</v>
      </c>
      <c r="L29" s="225">
        <v>0</v>
      </c>
      <c r="M29" s="225">
        <v>98.18</v>
      </c>
      <c r="N29" s="225">
        <v>92.29</v>
      </c>
      <c r="O29" s="225">
        <v>0</v>
      </c>
      <c r="P29" s="186">
        <v>0</v>
      </c>
      <c r="Q29" s="186">
        <v>0</v>
      </c>
      <c r="R29" s="227">
        <v>0</v>
      </c>
    </row>
    <row r="30" spans="1:18" x14ac:dyDescent="0.25">
      <c r="A30" s="95">
        <f>IF('СПоК 1.2'!A27="","",'СПоК 1.2'!A27)</f>
        <v>12</v>
      </c>
      <c r="B30" s="96" t="str">
        <f>IF('СПоК 1.2'!C27="","",'СПоК 1.2'!C27)</f>
        <v>С-ССПоК "Шанага"</v>
      </c>
      <c r="C30" s="96" t="str">
        <f>IF('СПоК 1.2'!D27="","",'СПоК 1.2'!D27)</f>
        <v>0303007069</v>
      </c>
      <c r="D30" s="97" t="str">
        <f>IF('СПоК 1.2'!V27="","",'СПоК 1.2'!V27)</f>
        <v>2022</v>
      </c>
      <c r="E30" s="96" t="str">
        <f>IF('СПоК 1.2'!F27="","",'СПоК 1.2'!F27)</f>
        <v>10.11</v>
      </c>
      <c r="F30" s="218">
        <v>800</v>
      </c>
      <c r="G30" s="218">
        <v>800</v>
      </c>
      <c r="H30" s="218">
        <v>820</v>
      </c>
      <c r="I30" s="218">
        <v>820</v>
      </c>
      <c r="J30" s="218">
        <v>695</v>
      </c>
      <c r="K30" s="218">
        <v>697</v>
      </c>
      <c r="L30" s="218">
        <v>72</v>
      </c>
      <c r="M30" s="218">
        <v>123</v>
      </c>
      <c r="N30" s="218">
        <v>123</v>
      </c>
      <c r="O30" s="218">
        <v>0</v>
      </c>
      <c r="P30" s="177">
        <v>0</v>
      </c>
      <c r="Q30" s="177">
        <v>0</v>
      </c>
      <c r="R30" s="194">
        <v>0</v>
      </c>
    </row>
    <row r="31" spans="1:18" x14ac:dyDescent="0.25">
      <c r="A31" s="95" t="str">
        <f>IF('СПоК 1.2'!A28="","",'СПоК 1.2'!A28)</f>
        <v/>
      </c>
      <c r="B31" s="96" t="str">
        <f>IF('СПоК 1.2'!C28="","",'СПоК 1.2'!C28)</f>
        <v/>
      </c>
      <c r="C31" s="96" t="str">
        <f>IF('СПоК 1.2'!D28="","",'СПоК 1.2'!D28)</f>
        <v/>
      </c>
      <c r="D31" s="97" t="str">
        <f>IF('СПоК 1.2'!V28="","",'СПоК 1.2'!V28)</f>
        <v/>
      </c>
      <c r="E31" s="96" t="str">
        <f>IF('СПоК 1.2'!F28="","",'СПоК 1.2'!F28)</f>
        <v/>
      </c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35"/>
      <c r="Q31" s="35"/>
      <c r="R31" s="75"/>
    </row>
    <row r="32" spans="1:18" x14ac:dyDescent="0.25">
      <c r="A32" s="95" t="str">
        <f>IF('СПоК 1.2'!A29="","",'СПоК 1.2'!A29)</f>
        <v/>
      </c>
      <c r="B32" s="96" t="str">
        <f>IF('СПоК 1.2'!C29="","",'СПоК 1.2'!C29)</f>
        <v/>
      </c>
      <c r="C32" s="96" t="str">
        <f>IF('СПоК 1.2'!D29="","",'СПоК 1.2'!D29)</f>
        <v/>
      </c>
      <c r="D32" s="97" t="str">
        <f>IF('СПоК 1.2'!V29="","",'СПоК 1.2'!V29)</f>
        <v/>
      </c>
      <c r="E32" s="96" t="str">
        <f>IF('СПоК 1.2'!F29="","",'СПоК 1.2'!F29)</f>
        <v/>
      </c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35"/>
      <c r="Q32" s="35"/>
      <c r="R32" s="75"/>
    </row>
    <row r="33" spans="1:18" x14ac:dyDescent="0.25">
      <c r="A33" s="95" t="str">
        <f>IF('СПоК 1.2'!A30="","",'СПоК 1.2'!A30)</f>
        <v/>
      </c>
      <c r="B33" s="96" t="str">
        <f>IF('СПоК 1.2'!C30="","",'СПоК 1.2'!C30)</f>
        <v/>
      </c>
      <c r="C33" s="96" t="str">
        <f>IF('СПоК 1.2'!D30="","",'СПоК 1.2'!D30)</f>
        <v/>
      </c>
      <c r="D33" s="97" t="str">
        <f>IF('СПоК 1.2'!V30="","",'СПоК 1.2'!V30)</f>
        <v/>
      </c>
      <c r="E33" s="96" t="str">
        <f>IF('СПоК 1.2'!F30="","",'СПоК 1.2'!F30)</f>
        <v/>
      </c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35"/>
      <c r="Q33" s="35"/>
      <c r="R33" s="75"/>
    </row>
    <row r="34" spans="1:18" x14ac:dyDescent="0.25">
      <c r="A34" s="95" t="str">
        <f>IF('СПоК 1.2'!A31="","",'СПоК 1.2'!A31)</f>
        <v/>
      </c>
      <c r="B34" s="96" t="str">
        <f>IF('СПоК 1.2'!C31="","",'СПоК 1.2'!C31)</f>
        <v/>
      </c>
      <c r="C34" s="96" t="str">
        <f>IF('СПоК 1.2'!D31="","",'СПоК 1.2'!D31)</f>
        <v/>
      </c>
      <c r="D34" s="97" t="str">
        <f>IF('СПоК 1.2'!V31="","",'СПоК 1.2'!V31)</f>
        <v/>
      </c>
      <c r="E34" s="96" t="str">
        <f>IF('СПоК 1.2'!F31="","",'СПоК 1.2'!F31)</f>
        <v/>
      </c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35"/>
      <c r="Q34" s="35"/>
      <c r="R34" s="75"/>
    </row>
    <row r="35" spans="1:18" x14ac:dyDescent="0.25">
      <c r="A35" s="95" t="str">
        <f>IF('СПоК 1.2'!A32="","",'СПоК 1.2'!A32)</f>
        <v/>
      </c>
      <c r="B35" s="96" t="str">
        <f>IF('СПоК 1.2'!C32="","",'СПоК 1.2'!C32)</f>
        <v/>
      </c>
      <c r="C35" s="96" t="str">
        <f>IF('СПоК 1.2'!D32="","",'СПоК 1.2'!D32)</f>
        <v/>
      </c>
      <c r="D35" s="97" t="str">
        <f>IF('СПоК 1.2'!V32="","",'СПоК 1.2'!V32)</f>
        <v/>
      </c>
      <c r="E35" s="96" t="str">
        <f>IF('СПоК 1.2'!F32="","",'СПоК 1.2'!F32)</f>
        <v/>
      </c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35"/>
      <c r="Q35" s="35"/>
      <c r="R35" s="75"/>
    </row>
    <row r="36" spans="1:18" x14ac:dyDescent="0.25">
      <c r="A36" s="95" t="str">
        <f>IF('СПоК 1.2'!A33="","",'СПоК 1.2'!A33)</f>
        <v/>
      </c>
      <c r="B36" s="96" t="str">
        <f>IF('СПоК 1.2'!C33="","",'СПоК 1.2'!C33)</f>
        <v/>
      </c>
      <c r="C36" s="96" t="str">
        <f>IF('СПоК 1.2'!D33="","",'СПоК 1.2'!D33)</f>
        <v/>
      </c>
      <c r="D36" s="97" t="str">
        <f>IF('СПоК 1.2'!V33="","",'СПоК 1.2'!V33)</f>
        <v/>
      </c>
      <c r="E36" s="96" t="str">
        <f>IF('СПоК 1.2'!F33="","",'СПоК 1.2'!F33)</f>
        <v/>
      </c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35"/>
      <c r="Q36" s="35"/>
      <c r="R36" s="75"/>
    </row>
    <row r="37" spans="1:18" x14ac:dyDescent="0.25">
      <c r="A37" s="95" t="str">
        <f>IF('СПоК 1.2'!A34="","",'СПоК 1.2'!A34)</f>
        <v/>
      </c>
      <c r="B37" s="96" t="str">
        <f>IF('СПоК 1.2'!C34="","",'СПоК 1.2'!C34)</f>
        <v/>
      </c>
      <c r="C37" s="96" t="str">
        <f>IF('СПоК 1.2'!D34="","",'СПоК 1.2'!D34)</f>
        <v/>
      </c>
      <c r="D37" s="97" t="str">
        <f>IF('СПоК 1.2'!V34="","",'СПоК 1.2'!V34)</f>
        <v/>
      </c>
      <c r="E37" s="96" t="str">
        <f>IF('СПоК 1.2'!F34="","",'СПоК 1.2'!F34)</f>
        <v/>
      </c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35"/>
      <c r="Q37" s="35"/>
      <c r="R37" s="75"/>
    </row>
    <row r="38" spans="1:18" x14ac:dyDescent="0.25">
      <c r="A38" s="95" t="str">
        <f>IF('СПоК 1.2'!A35="","",'СПоК 1.2'!A35)</f>
        <v/>
      </c>
      <c r="B38" s="96" t="str">
        <f>IF('СПоК 1.2'!C35="","",'СПоК 1.2'!C35)</f>
        <v/>
      </c>
      <c r="C38" s="96" t="str">
        <f>IF('СПоК 1.2'!D35="","",'СПоК 1.2'!D35)</f>
        <v/>
      </c>
      <c r="D38" s="97" t="str">
        <f>IF('СПоК 1.2'!V35="","",'СПоК 1.2'!V35)</f>
        <v/>
      </c>
      <c r="E38" s="96" t="str">
        <f>IF('СПоК 1.2'!F35="","",'СПоК 1.2'!F35)</f>
        <v/>
      </c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35"/>
      <c r="Q38" s="35"/>
      <c r="R38" s="75"/>
    </row>
    <row r="39" spans="1:18" x14ac:dyDescent="0.25">
      <c r="A39" s="95" t="str">
        <f>IF('СПоК 1.2'!A36="","",'СПоК 1.2'!A36)</f>
        <v/>
      </c>
      <c r="B39" s="96" t="str">
        <f>IF('СПоК 1.2'!C36="","",'СПоК 1.2'!C36)</f>
        <v/>
      </c>
      <c r="C39" s="96" t="str">
        <f>IF('СПоК 1.2'!D36="","",'СПоК 1.2'!D36)</f>
        <v/>
      </c>
      <c r="D39" s="97" t="str">
        <f>IF('СПоК 1.2'!V36="","",'СПоК 1.2'!V36)</f>
        <v/>
      </c>
      <c r="E39" s="96" t="str">
        <f>IF('СПоК 1.2'!F36="","",'СПоК 1.2'!F36)</f>
        <v/>
      </c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35"/>
      <c r="Q39" s="35"/>
      <c r="R39" s="75"/>
    </row>
    <row r="40" spans="1:18" x14ac:dyDescent="0.25">
      <c r="A40" s="95" t="str">
        <f>IF('СПоК 1.2'!A37="","",'СПоК 1.2'!A37)</f>
        <v/>
      </c>
      <c r="B40" s="96" t="str">
        <f>IF('СПоК 1.2'!C37="","",'СПоК 1.2'!C37)</f>
        <v/>
      </c>
      <c r="C40" s="96" t="str">
        <f>IF('СПоК 1.2'!D37="","",'СПоК 1.2'!D37)</f>
        <v/>
      </c>
      <c r="D40" s="97" t="str">
        <f>IF('СПоК 1.2'!V37="","",'СПоК 1.2'!V37)</f>
        <v/>
      </c>
      <c r="E40" s="96" t="str">
        <f>IF('СПоК 1.2'!F37="","",'СПоК 1.2'!F37)</f>
        <v/>
      </c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35"/>
      <c r="Q40" s="35"/>
      <c r="R40" s="75"/>
    </row>
    <row r="41" spans="1:18" x14ac:dyDescent="0.25">
      <c r="A41" s="95" t="str">
        <f>IF('СПоК 1.2'!A38="","",'СПоК 1.2'!A38)</f>
        <v/>
      </c>
      <c r="B41" s="96" t="str">
        <f>IF('СПоК 1.2'!C38="","",'СПоК 1.2'!C38)</f>
        <v/>
      </c>
      <c r="C41" s="96" t="str">
        <f>IF('СПоК 1.2'!D38="","",'СПоК 1.2'!D38)</f>
        <v/>
      </c>
      <c r="D41" s="97" t="str">
        <f>IF('СПоК 1.2'!V38="","",'СПоК 1.2'!V38)</f>
        <v/>
      </c>
      <c r="E41" s="96" t="str">
        <f>IF('СПоК 1.2'!F38="","",'СПоК 1.2'!F38)</f>
        <v/>
      </c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35"/>
      <c r="Q41" s="35"/>
      <c r="R41" s="75"/>
    </row>
    <row r="42" spans="1:18" x14ac:dyDescent="0.25">
      <c r="A42" s="95" t="str">
        <f>IF('СПоК 1.2'!A39="","",'СПоК 1.2'!A39)</f>
        <v/>
      </c>
      <c r="B42" s="96" t="str">
        <f>IF('СПоК 1.2'!C39="","",'СПоК 1.2'!C39)</f>
        <v/>
      </c>
      <c r="C42" s="96" t="str">
        <f>IF('СПоК 1.2'!D39="","",'СПоК 1.2'!D39)</f>
        <v/>
      </c>
      <c r="D42" s="97" t="str">
        <f>IF('СПоК 1.2'!V39="","",'СПоК 1.2'!V39)</f>
        <v/>
      </c>
      <c r="E42" s="96" t="str">
        <f>IF('СПоК 1.2'!F39="","",'СПоК 1.2'!F39)</f>
        <v/>
      </c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35"/>
      <c r="Q42" s="35"/>
      <c r="R42" s="75"/>
    </row>
    <row r="43" spans="1:18" x14ac:dyDescent="0.25">
      <c r="A43" s="95" t="str">
        <f>IF('СПоК 1.2'!A40="","",'СПоК 1.2'!A40)</f>
        <v/>
      </c>
      <c r="B43" s="96" t="str">
        <f>IF('СПоК 1.2'!C40="","",'СПоК 1.2'!C40)</f>
        <v/>
      </c>
      <c r="C43" s="96" t="str">
        <f>IF('СПоК 1.2'!D40="","",'СПоК 1.2'!D40)</f>
        <v/>
      </c>
      <c r="D43" s="97" t="str">
        <f>IF('СПоК 1.2'!V40="","",'СПоК 1.2'!V40)</f>
        <v/>
      </c>
      <c r="E43" s="96" t="str">
        <f>IF('СПоК 1.2'!F40="","",'СПоК 1.2'!F40)</f>
        <v/>
      </c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35"/>
      <c r="Q43" s="35"/>
      <c r="R43" s="75"/>
    </row>
    <row r="44" spans="1:18" x14ac:dyDescent="0.25">
      <c r="A44" s="95" t="str">
        <f>IF('СПоК 1.2'!A41="","",'СПоК 1.2'!A41)</f>
        <v/>
      </c>
      <c r="B44" s="96" t="str">
        <f>IF('СПоК 1.2'!C41="","",'СПоК 1.2'!C41)</f>
        <v/>
      </c>
      <c r="C44" s="96" t="str">
        <f>IF('СПоК 1.2'!D41="","",'СПоК 1.2'!D41)</f>
        <v/>
      </c>
      <c r="D44" s="97" t="str">
        <f>IF('СПоК 1.2'!V41="","",'СПоК 1.2'!V41)</f>
        <v/>
      </c>
      <c r="E44" s="96" t="str">
        <f>IF('СПоК 1.2'!F41="","",'СПоК 1.2'!F41)</f>
        <v/>
      </c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35"/>
      <c r="Q44" s="35"/>
      <c r="R44" s="75"/>
    </row>
    <row r="45" spans="1:18" x14ac:dyDescent="0.25">
      <c r="A45" s="95" t="str">
        <f>IF('СПоК 1.2'!A42="","",'СПоК 1.2'!A42)</f>
        <v/>
      </c>
      <c r="B45" s="96" t="str">
        <f>IF('СПоК 1.2'!C42="","",'СПоК 1.2'!C42)</f>
        <v/>
      </c>
      <c r="C45" s="96" t="str">
        <f>IF('СПоК 1.2'!D42="","",'СПоК 1.2'!D42)</f>
        <v/>
      </c>
      <c r="D45" s="97" t="str">
        <f>IF('СПоК 1.2'!V42="","",'СПоК 1.2'!V42)</f>
        <v/>
      </c>
      <c r="E45" s="96" t="str">
        <f>IF('СПоК 1.2'!F42="","",'СПоК 1.2'!F42)</f>
        <v/>
      </c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35"/>
      <c r="Q45" s="35"/>
      <c r="R45" s="75"/>
    </row>
    <row r="46" spans="1:18" x14ac:dyDescent="0.25">
      <c r="A46" s="95" t="str">
        <f>IF('СПоК 1.2'!A43="","",'СПоК 1.2'!A43)</f>
        <v/>
      </c>
      <c r="B46" s="96" t="str">
        <f>IF('СПоК 1.2'!C43="","",'СПоК 1.2'!C43)</f>
        <v/>
      </c>
      <c r="C46" s="96" t="str">
        <f>IF('СПоК 1.2'!D43="","",'СПоК 1.2'!D43)</f>
        <v/>
      </c>
      <c r="D46" s="97" t="str">
        <f>IF('СПоК 1.2'!V43="","",'СПоК 1.2'!V43)</f>
        <v/>
      </c>
      <c r="E46" s="96" t="str">
        <f>IF('СПоК 1.2'!F43="","",'СПоК 1.2'!F43)</f>
        <v/>
      </c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35"/>
      <c r="Q46" s="35"/>
      <c r="R46" s="75"/>
    </row>
    <row r="47" spans="1:18" x14ac:dyDescent="0.25">
      <c r="A47" s="95" t="str">
        <f>IF('СПоК 1.2'!A44="","",'СПоК 1.2'!A44)</f>
        <v/>
      </c>
      <c r="B47" s="96" t="str">
        <f>IF('СПоК 1.2'!C44="","",'СПоК 1.2'!C44)</f>
        <v/>
      </c>
      <c r="C47" s="96" t="str">
        <f>IF('СПоК 1.2'!D44="","",'СПоК 1.2'!D44)</f>
        <v/>
      </c>
      <c r="D47" s="97" t="str">
        <f>IF('СПоК 1.2'!V44="","",'СПоК 1.2'!V44)</f>
        <v/>
      </c>
      <c r="E47" s="96" t="str">
        <f>IF('СПоК 1.2'!F44="","",'СПоК 1.2'!F44)</f>
        <v/>
      </c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35"/>
      <c r="Q47" s="35"/>
      <c r="R47" s="75"/>
    </row>
    <row r="48" spans="1:18" x14ac:dyDescent="0.25">
      <c r="A48" s="95" t="str">
        <f>IF('СПоК 1.2'!A45="","",'СПоК 1.2'!A45)</f>
        <v/>
      </c>
      <c r="B48" s="96" t="str">
        <f>IF('СПоК 1.2'!C45="","",'СПоК 1.2'!C45)</f>
        <v/>
      </c>
      <c r="C48" s="96" t="str">
        <f>IF('СПоК 1.2'!D45="","",'СПоК 1.2'!D45)</f>
        <v/>
      </c>
      <c r="D48" s="97" t="str">
        <f>IF('СПоК 1.2'!V45="","",'СПоК 1.2'!V45)</f>
        <v/>
      </c>
      <c r="E48" s="96" t="str">
        <f>IF('СПоК 1.2'!F45="","",'СПоК 1.2'!F45)</f>
        <v/>
      </c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35"/>
      <c r="Q48" s="35"/>
      <c r="R48" s="75"/>
    </row>
    <row r="49" spans="1:18" x14ac:dyDescent="0.25">
      <c r="A49" s="95" t="str">
        <f>IF('СПоК 1.2'!A46="","",'СПоК 1.2'!A46)</f>
        <v/>
      </c>
      <c r="B49" s="96" t="str">
        <f>IF('СПоК 1.2'!C46="","",'СПоК 1.2'!C46)</f>
        <v/>
      </c>
      <c r="C49" s="96" t="str">
        <f>IF('СПоК 1.2'!D46="","",'СПоК 1.2'!D46)</f>
        <v/>
      </c>
      <c r="D49" s="97" t="str">
        <f>IF('СПоК 1.2'!V46="","",'СПоК 1.2'!V46)</f>
        <v/>
      </c>
      <c r="E49" s="96" t="str">
        <f>IF('СПоК 1.2'!F46="","",'СПоК 1.2'!F46)</f>
        <v/>
      </c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35"/>
      <c r="Q49" s="35"/>
      <c r="R49" s="75"/>
    </row>
    <row r="50" spans="1:18" x14ac:dyDescent="0.25">
      <c r="A50" s="95" t="str">
        <f>IF('СПоК 1.2'!A47="","",'СПоК 1.2'!A47)</f>
        <v/>
      </c>
      <c r="B50" s="96" t="str">
        <f>IF('СПоК 1.2'!C47="","",'СПоК 1.2'!C47)</f>
        <v/>
      </c>
      <c r="C50" s="96" t="str">
        <f>IF('СПоК 1.2'!D47="","",'СПоК 1.2'!D47)</f>
        <v/>
      </c>
      <c r="D50" s="97" t="str">
        <f>IF('СПоК 1.2'!V47="","",'СПоК 1.2'!V47)</f>
        <v/>
      </c>
      <c r="E50" s="96" t="str">
        <f>IF('СПоК 1.2'!F47="","",'СПоК 1.2'!F47)</f>
        <v/>
      </c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35"/>
      <c r="Q50" s="35"/>
      <c r="R50" s="75"/>
    </row>
    <row r="51" spans="1:18" x14ac:dyDescent="0.25">
      <c r="A51" s="95" t="str">
        <f>IF('СПоК 1.2'!A48="","",'СПоК 1.2'!A48)</f>
        <v/>
      </c>
      <c r="B51" s="96" t="str">
        <f>IF('СПоК 1.2'!C48="","",'СПоК 1.2'!C48)</f>
        <v/>
      </c>
      <c r="C51" s="96" t="str">
        <f>IF('СПоК 1.2'!D48="","",'СПоК 1.2'!D48)</f>
        <v/>
      </c>
      <c r="D51" s="97" t="str">
        <f>IF('СПоК 1.2'!V48="","",'СПоК 1.2'!V48)</f>
        <v/>
      </c>
      <c r="E51" s="96" t="str">
        <f>IF('СПоК 1.2'!F48="","",'СПоК 1.2'!F48)</f>
        <v/>
      </c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35"/>
      <c r="Q51" s="35"/>
      <c r="R51" s="75"/>
    </row>
    <row r="52" spans="1:18" x14ac:dyDescent="0.25">
      <c r="A52" s="95" t="str">
        <f>IF('СПоК 1.2'!A49="","",'СПоК 1.2'!A49)</f>
        <v/>
      </c>
      <c r="B52" s="96" t="str">
        <f>IF('СПоК 1.2'!C49="","",'СПоК 1.2'!C49)</f>
        <v/>
      </c>
      <c r="C52" s="96" t="str">
        <f>IF('СПоК 1.2'!D49="","",'СПоК 1.2'!D49)</f>
        <v/>
      </c>
      <c r="D52" s="97" t="str">
        <f>IF('СПоК 1.2'!V49="","",'СПоК 1.2'!V49)</f>
        <v/>
      </c>
      <c r="E52" s="96" t="str">
        <f>IF('СПоК 1.2'!F49="","",'СПоК 1.2'!F49)</f>
        <v/>
      </c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35"/>
      <c r="Q52" s="35"/>
      <c r="R52" s="75"/>
    </row>
    <row r="53" spans="1:18" x14ac:dyDescent="0.25">
      <c r="A53" s="95" t="str">
        <f>IF('СПоК 1.2'!A50="","",'СПоК 1.2'!A50)</f>
        <v/>
      </c>
      <c r="B53" s="96" t="str">
        <f>IF('СПоК 1.2'!C50="","",'СПоК 1.2'!C50)</f>
        <v/>
      </c>
      <c r="C53" s="96" t="str">
        <f>IF('СПоК 1.2'!D50="","",'СПоК 1.2'!D50)</f>
        <v/>
      </c>
      <c r="D53" s="97" t="str">
        <f>IF('СПоК 1.2'!V50="","",'СПоК 1.2'!V50)</f>
        <v/>
      </c>
      <c r="E53" s="96" t="str">
        <f>IF('СПоК 1.2'!F50="","",'СПоК 1.2'!F50)</f>
        <v/>
      </c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35"/>
      <c r="Q53" s="35"/>
      <c r="R53" s="75"/>
    </row>
    <row r="54" spans="1:18" x14ac:dyDescent="0.25">
      <c r="A54" s="95" t="str">
        <f>IF('СПоК 1.2'!A51="","",'СПоК 1.2'!A51)</f>
        <v/>
      </c>
      <c r="B54" s="96" t="str">
        <f>IF('СПоК 1.2'!C51="","",'СПоК 1.2'!C51)</f>
        <v/>
      </c>
      <c r="C54" s="96" t="str">
        <f>IF('СПоК 1.2'!D51="","",'СПоК 1.2'!D51)</f>
        <v/>
      </c>
      <c r="D54" s="97" t="str">
        <f>IF('СПоК 1.2'!V51="","",'СПоК 1.2'!V51)</f>
        <v/>
      </c>
      <c r="E54" s="96" t="str">
        <f>IF('СПоК 1.2'!F51="","",'СПоК 1.2'!F51)</f>
        <v/>
      </c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35"/>
      <c r="Q54" s="35"/>
      <c r="R54" s="75"/>
    </row>
    <row r="55" spans="1:18" x14ac:dyDescent="0.25">
      <c r="A55" s="95" t="str">
        <f>IF('СПоК 1.2'!A52="","",'СПоК 1.2'!A52)</f>
        <v/>
      </c>
      <c r="B55" s="96" t="str">
        <f>IF('СПоК 1.2'!C52="","",'СПоК 1.2'!C52)</f>
        <v/>
      </c>
      <c r="C55" s="96" t="str">
        <f>IF('СПоК 1.2'!D52="","",'СПоК 1.2'!D52)</f>
        <v/>
      </c>
      <c r="D55" s="97" t="str">
        <f>IF('СПоК 1.2'!V52="","",'СПоК 1.2'!V52)</f>
        <v/>
      </c>
      <c r="E55" s="96" t="str">
        <f>IF('СПоК 1.2'!F52="","",'СПоК 1.2'!F52)</f>
        <v/>
      </c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35"/>
      <c r="Q55" s="35"/>
      <c r="R55" s="75"/>
    </row>
    <row r="56" spans="1:18" x14ac:dyDescent="0.25">
      <c r="A56" s="95" t="str">
        <f>IF('СПоК 1.2'!A53="","",'СПоК 1.2'!A53)</f>
        <v/>
      </c>
      <c r="B56" s="96" t="str">
        <f>IF('СПоК 1.2'!C53="","",'СПоК 1.2'!C53)</f>
        <v/>
      </c>
      <c r="C56" s="96" t="str">
        <f>IF('СПоК 1.2'!D53="","",'СПоК 1.2'!D53)</f>
        <v/>
      </c>
      <c r="D56" s="97" t="str">
        <f>IF('СПоК 1.2'!V53="","",'СПоК 1.2'!V53)</f>
        <v/>
      </c>
      <c r="E56" s="96" t="str">
        <f>IF('СПоК 1.2'!F53="","",'СПоК 1.2'!F53)</f>
        <v/>
      </c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35"/>
      <c r="Q56" s="35"/>
      <c r="R56" s="75"/>
    </row>
    <row r="57" spans="1:18" x14ac:dyDescent="0.25">
      <c r="A57" s="95" t="str">
        <f>IF('СПоК 1.2'!A54="","",'СПоК 1.2'!A54)</f>
        <v/>
      </c>
      <c r="B57" s="96" t="str">
        <f>IF('СПоК 1.2'!C54="","",'СПоК 1.2'!C54)</f>
        <v/>
      </c>
      <c r="C57" s="96" t="str">
        <f>IF('СПоК 1.2'!D54="","",'СПоК 1.2'!D54)</f>
        <v/>
      </c>
      <c r="D57" s="97" t="str">
        <f>IF('СПоК 1.2'!V54="","",'СПоК 1.2'!V54)</f>
        <v/>
      </c>
      <c r="E57" s="96" t="str">
        <f>IF('СПоК 1.2'!F54="","",'СПоК 1.2'!F54)</f>
        <v/>
      </c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35"/>
      <c r="Q57" s="35"/>
      <c r="R57" s="75"/>
    </row>
    <row r="58" spans="1:18" x14ac:dyDescent="0.25">
      <c r="A58" s="95" t="str">
        <f>IF('СПоК 1.2'!A55="","",'СПоК 1.2'!A55)</f>
        <v/>
      </c>
      <c r="B58" s="96" t="str">
        <f>IF('СПоК 1.2'!C55="","",'СПоК 1.2'!C55)</f>
        <v/>
      </c>
      <c r="C58" s="96" t="str">
        <f>IF('СПоК 1.2'!D55="","",'СПоК 1.2'!D55)</f>
        <v/>
      </c>
      <c r="D58" s="97" t="str">
        <f>IF('СПоК 1.2'!V55="","",'СПоК 1.2'!V55)</f>
        <v/>
      </c>
      <c r="E58" s="96" t="str">
        <f>IF('СПоК 1.2'!F55="","",'СПоК 1.2'!F55)</f>
        <v/>
      </c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35"/>
      <c r="Q58" s="35"/>
      <c r="R58" s="75"/>
    </row>
    <row r="59" spans="1:18" x14ac:dyDescent="0.25">
      <c r="A59" s="95" t="str">
        <f>IF('СПоК 1.2'!A56="","",'СПоК 1.2'!A56)</f>
        <v/>
      </c>
      <c r="B59" s="96" t="str">
        <f>IF('СПоК 1.2'!C56="","",'СПоК 1.2'!C56)</f>
        <v/>
      </c>
      <c r="C59" s="96" t="str">
        <f>IF('СПоК 1.2'!D56="","",'СПоК 1.2'!D56)</f>
        <v/>
      </c>
      <c r="D59" s="97" t="str">
        <f>IF('СПоК 1.2'!V56="","",'СПоК 1.2'!V56)</f>
        <v/>
      </c>
      <c r="E59" s="96" t="str">
        <f>IF('СПоК 1.2'!F56="","",'СПоК 1.2'!F56)</f>
        <v/>
      </c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35"/>
      <c r="Q59" s="35"/>
      <c r="R59" s="75"/>
    </row>
    <row r="60" spans="1:18" x14ac:dyDescent="0.25">
      <c r="A60" s="95" t="str">
        <f>IF('СПоК 1.2'!A57="","",'СПоК 1.2'!A57)</f>
        <v/>
      </c>
      <c r="B60" s="96" t="str">
        <f>IF('СПоК 1.2'!C57="","",'СПоК 1.2'!C57)</f>
        <v/>
      </c>
      <c r="C60" s="96" t="str">
        <f>IF('СПоК 1.2'!D57="","",'СПоК 1.2'!D57)</f>
        <v/>
      </c>
      <c r="D60" s="97" t="str">
        <f>IF('СПоК 1.2'!V57="","",'СПоК 1.2'!V57)</f>
        <v/>
      </c>
      <c r="E60" s="96" t="str">
        <f>IF('СПоК 1.2'!F57="","",'СПоК 1.2'!F57)</f>
        <v/>
      </c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35"/>
      <c r="Q60" s="35"/>
      <c r="R60" s="75"/>
    </row>
    <row r="61" spans="1:18" x14ac:dyDescent="0.25">
      <c r="A61" s="95" t="str">
        <f>IF('СПоК 1.2'!A58="","",'СПоК 1.2'!A58)</f>
        <v/>
      </c>
      <c r="B61" s="96" t="str">
        <f>IF('СПоК 1.2'!C58="","",'СПоК 1.2'!C58)</f>
        <v/>
      </c>
      <c r="C61" s="96" t="str">
        <f>IF('СПоК 1.2'!D58="","",'СПоК 1.2'!D58)</f>
        <v/>
      </c>
      <c r="D61" s="97" t="str">
        <f>IF('СПоК 1.2'!V58="","",'СПоК 1.2'!V58)</f>
        <v/>
      </c>
      <c r="E61" s="96" t="str">
        <f>IF('СПоК 1.2'!F58="","",'СПоК 1.2'!F58)</f>
        <v/>
      </c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35"/>
      <c r="Q61" s="35"/>
      <c r="R61" s="75"/>
    </row>
    <row r="62" spans="1:18" x14ac:dyDescent="0.25">
      <c r="A62" s="95" t="str">
        <f>IF('СПоК 1.2'!A59="","",'СПоК 1.2'!A59)</f>
        <v/>
      </c>
      <c r="B62" s="96" t="str">
        <f>IF('СПоК 1.2'!C59="","",'СПоК 1.2'!C59)</f>
        <v/>
      </c>
      <c r="C62" s="96" t="str">
        <f>IF('СПоК 1.2'!D59="","",'СПоК 1.2'!D59)</f>
        <v/>
      </c>
      <c r="D62" s="97" t="str">
        <f>IF('СПоК 1.2'!V59="","",'СПоК 1.2'!V59)</f>
        <v/>
      </c>
      <c r="E62" s="96" t="str">
        <f>IF('СПоК 1.2'!F59="","",'СПоК 1.2'!F59)</f>
        <v/>
      </c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35"/>
      <c r="Q62" s="35"/>
      <c r="R62" s="75"/>
    </row>
    <row r="63" spans="1:18" x14ac:dyDescent="0.25">
      <c r="A63" s="95" t="str">
        <f>IF('СПоК 1.2'!A60="","",'СПоК 1.2'!A60)</f>
        <v/>
      </c>
      <c r="B63" s="96" t="str">
        <f>IF('СПоК 1.2'!C60="","",'СПоК 1.2'!C60)</f>
        <v/>
      </c>
      <c r="C63" s="96" t="str">
        <f>IF('СПоК 1.2'!D60="","",'СПоК 1.2'!D60)</f>
        <v/>
      </c>
      <c r="D63" s="97" t="str">
        <f>IF('СПоК 1.2'!V60="","",'СПоК 1.2'!V60)</f>
        <v/>
      </c>
      <c r="E63" s="96" t="str">
        <f>IF('СПоК 1.2'!F60="","",'СПоК 1.2'!F60)</f>
        <v/>
      </c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35"/>
      <c r="Q63" s="35"/>
      <c r="R63" s="75"/>
    </row>
    <row r="64" spans="1:18" x14ac:dyDescent="0.25">
      <c r="A64" s="95" t="str">
        <f>IF('СПоК 1.2'!A61="","",'СПоК 1.2'!A61)</f>
        <v/>
      </c>
      <c r="B64" s="96" t="str">
        <f>IF('СПоК 1.2'!C61="","",'СПоК 1.2'!C61)</f>
        <v/>
      </c>
      <c r="C64" s="96" t="str">
        <f>IF('СПоК 1.2'!D61="","",'СПоК 1.2'!D61)</f>
        <v/>
      </c>
      <c r="D64" s="97" t="str">
        <f>IF('СПоК 1.2'!V61="","",'СПоК 1.2'!V61)</f>
        <v/>
      </c>
      <c r="E64" s="96" t="str">
        <f>IF('СПоК 1.2'!F61="","",'СПоК 1.2'!F61)</f>
        <v/>
      </c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35"/>
      <c r="Q64" s="35"/>
      <c r="R64" s="75"/>
    </row>
    <row r="65" spans="1:18" x14ac:dyDescent="0.25">
      <c r="A65" s="95" t="str">
        <f>IF('СПоК 1.2'!A62="","",'СПоК 1.2'!A62)</f>
        <v/>
      </c>
      <c r="B65" s="96" t="str">
        <f>IF('СПоК 1.2'!C62="","",'СПоК 1.2'!C62)</f>
        <v/>
      </c>
      <c r="C65" s="96" t="str">
        <f>IF('СПоК 1.2'!D62="","",'СПоК 1.2'!D62)</f>
        <v/>
      </c>
      <c r="D65" s="97" t="str">
        <f>IF('СПоК 1.2'!V62="","",'СПоК 1.2'!V62)</f>
        <v/>
      </c>
      <c r="E65" s="96" t="str">
        <f>IF('СПоК 1.2'!F62="","",'СПоК 1.2'!F62)</f>
        <v/>
      </c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35"/>
      <c r="Q65" s="35"/>
      <c r="R65" s="75"/>
    </row>
    <row r="66" spans="1:18" x14ac:dyDescent="0.25">
      <c r="A66" s="95" t="str">
        <f>IF('СПоК 1.2'!A63="","",'СПоК 1.2'!A63)</f>
        <v/>
      </c>
      <c r="B66" s="96" t="str">
        <f>IF('СПоК 1.2'!C63="","",'СПоК 1.2'!C63)</f>
        <v/>
      </c>
      <c r="C66" s="96" t="str">
        <f>IF('СПоК 1.2'!D63="","",'СПоК 1.2'!D63)</f>
        <v/>
      </c>
      <c r="D66" s="97" t="str">
        <f>IF('СПоК 1.2'!V63="","",'СПоК 1.2'!V63)</f>
        <v/>
      </c>
      <c r="E66" s="96" t="str">
        <f>IF('СПоК 1.2'!F63="","",'СПоК 1.2'!F63)</f>
        <v/>
      </c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35"/>
      <c r="Q66" s="35"/>
      <c r="R66" s="75"/>
    </row>
    <row r="67" spans="1:18" x14ac:dyDescent="0.25">
      <c r="A67" s="95" t="str">
        <f>IF('СПоК 1.2'!A64="","",'СПоК 1.2'!A64)</f>
        <v/>
      </c>
      <c r="B67" s="96" t="str">
        <f>IF('СПоК 1.2'!C64="","",'СПоК 1.2'!C64)</f>
        <v/>
      </c>
      <c r="C67" s="96" t="str">
        <f>IF('СПоК 1.2'!D64="","",'СПоК 1.2'!D64)</f>
        <v/>
      </c>
      <c r="D67" s="97" t="str">
        <f>IF('СПоК 1.2'!V64="","",'СПоК 1.2'!V64)</f>
        <v/>
      </c>
      <c r="E67" s="96" t="str">
        <f>IF('СПоК 1.2'!F64="","",'СПоК 1.2'!F64)</f>
        <v/>
      </c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35"/>
      <c r="Q67" s="35"/>
      <c r="R67" s="75"/>
    </row>
    <row r="68" spans="1:18" x14ac:dyDescent="0.25">
      <c r="A68" s="95" t="str">
        <f>IF('СПоК 1.2'!A65="","",'СПоК 1.2'!A65)</f>
        <v/>
      </c>
      <c r="B68" s="96" t="str">
        <f>IF('СПоК 1.2'!C65="","",'СПоК 1.2'!C65)</f>
        <v/>
      </c>
      <c r="C68" s="96" t="str">
        <f>IF('СПоК 1.2'!D65="","",'СПоК 1.2'!D65)</f>
        <v/>
      </c>
      <c r="D68" s="97" t="str">
        <f>IF('СПоК 1.2'!V65="","",'СПоК 1.2'!V65)</f>
        <v/>
      </c>
      <c r="E68" s="96" t="str">
        <f>IF('СПоК 1.2'!F65="","",'СПоК 1.2'!F65)</f>
        <v/>
      </c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35"/>
      <c r="Q68" s="35"/>
      <c r="R68" s="75"/>
    </row>
    <row r="69" spans="1:18" x14ac:dyDescent="0.25">
      <c r="A69" s="95" t="str">
        <f>IF('СПоК 1.2'!A66="","",'СПоК 1.2'!A66)</f>
        <v/>
      </c>
      <c r="B69" s="96" t="str">
        <f>IF('СПоК 1.2'!C66="","",'СПоК 1.2'!C66)</f>
        <v/>
      </c>
      <c r="C69" s="96" t="str">
        <f>IF('СПоК 1.2'!D66="","",'СПоК 1.2'!D66)</f>
        <v/>
      </c>
      <c r="D69" s="97" t="str">
        <f>IF('СПоК 1.2'!V66="","",'СПоК 1.2'!V66)</f>
        <v/>
      </c>
      <c r="E69" s="96" t="str">
        <f>IF('СПоК 1.2'!F66="","",'СПоК 1.2'!F66)</f>
        <v/>
      </c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35"/>
      <c r="Q69" s="35"/>
      <c r="R69" s="75"/>
    </row>
    <row r="70" spans="1:18" x14ac:dyDescent="0.25">
      <c r="A70" s="95" t="str">
        <f>IF('СПоК 1.2'!A67="","",'СПоК 1.2'!A67)</f>
        <v/>
      </c>
      <c r="B70" s="96" t="str">
        <f>IF('СПоК 1.2'!C67="","",'СПоК 1.2'!C67)</f>
        <v/>
      </c>
      <c r="C70" s="96" t="str">
        <f>IF('СПоК 1.2'!D67="","",'СПоК 1.2'!D67)</f>
        <v/>
      </c>
      <c r="D70" s="97" t="str">
        <f>IF('СПоК 1.2'!V67="","",'СПоК 1.2'!V67)</f>
        <v/>
      </c>
      <c r="E70" s="96" t="str">
        <f>IF('СПоК 1.2'!F67="","",'СПоК 1.2'!F67)</f>
        <v/>
      </c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35"/>
      <c r="Q70" s="35"/>
      <c r="R70" s="75"/>
    </row>
    <row r="71" spans="1:18" x14ac:dyDescent="0.25">
      <c r="A71" s="95" t="str">
        <f>IF('СПоК 1.2'!A68="","",'СПоК 1.2'!A68)</f>
        <v/>
      </c>
      <c r="B71" s="96" t="str">
        <f>IF('СПоК 1.2'!C68="","",'СПоК 1.2'!C68)</f>
        <v/>
      </c>
      <c r="C71" s="96" t="str">
        <f>IF('СПоК 1.2'!D68="","",'СПоК 1.2'!D68)</f>
        <v/>
      </c>
      <c r="D71" s="97" t="str">
        <f>IF('СПоК 1.2'!V68="","",'СПоК 1.2'!V68)</f>
        <v/>
      </c>
      <c r="E71" s="96" t="str">
        <f>IF('СПоК 1.2'!F68="","",'СПоК 1.2'!F68)</f>
        <v/>
      </c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35"/>
      <c r="Q71" s="35"/>
      <c r="R71" s="75"/>
    </row>
    <row r="72" spans="1:18" x14ac:dyDescent="0.25">
      <c r="A72" s="95" t="str">
        <f>IF('СПоК 1.2'!A69="","",'СПоК 1.2'!A69)</f>
        <v/>
      </c>
      <c r="B72" s="96" t="str">
        <f>IF('СПоК 1.2'!C69="","",'СПоК 1.2'!C69)</f>
        <v/>
      </c>
      <c r="C72" s="96" t="str">
        <f>IF('СПоК 1.2'!D69="","",'СПоК 1.2'!D69)</f>
        <v/>
      </c>
      <c r="D72" s="97" t="str">
        <f>IF('СПоК 1.2'!V69="","",'СПоК 1.2'!V69)</f>
        <v/>
      </c>
      <c r="E72" s="96" t="str">
        <f>IF('СПоК 1.2'!F69="","",'СПоК 1.2'!F69)</f>
        <v/>
      </c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35"/>
      <c r="Q72" s="35"/>
      <c r="R72" s="75"/>
    </row>
    <row r="73" spans="1:18" x14ac:dyDescent="0.25">
      <c r="A73" s="95" t="str">
        <f>IF('СПоК 1.2'!A70="","",'СПоК 1.2'!A70)</f>
        <v/>
      </c>
      <c r="B73" s="96" t="str">
        <f>IF('СПоК 1.2'!C70="","",'СПоК 1.2'!C70)</f>
        <v/>
      </c>
      <c r="C73" s="96" t="str">
        <f>IF('СПоК 1.2'!D70="","",'СПоК 1.2'!D70)</f>
        <v/>
      </c>
      <c r="D73" s="97" t="str">
        <f>IF('СПоК 1.2'!V70="","",'СПоК 1.2'!V70)</f>
        <v/>
      </c>
      <c r="E73" s="96" t="str">
        <f>IF('СПоК 1.2'!F70="","",'СПоК 1.2'!F70)</f>
        <v/>
      </c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35"/>
      <c r="Q73" s="35"/>
      <c r="R73" s="75"/>
    </row>
    <row r="74" spans="1:18" x14ac:dyDescent="0.25">
      <c r="A74" s="95" t="str">
        <f>IF('СПоК 1.2'!A71="","",'СПоК 1.2'!A71)</f>
        <v/>
      </c>
      <c r="B74" s="96" t="str">
        <f>IF('СПоК 1.2'!C71="","",'СПоК 1.2'!C71)</f>
        <v/>
      </c>
      <c r="C74" s="96" t="str">
        <f>IF('СПоК 1.2'!D71="","",'СПоК 1.2'!D71)</f>
        <v/>
      </c>
      <c r="D74" s="97" t="str">
        <f>IF('СПоК 1.2'!V71="","",'СПоК 1.2'!V71)</f>
        <v/>
      </c>
      <c r="E74" s="96" t="str">
        <f>IF('СПоК 1.2'!F71="","",'СПоК 1.2'!F71)</f>
        <v/>
      </c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35"/>
      <c r="Q74" s="35"/>
      <c r="R74" s="75"/>
    </row>
    <row r="75" spans="1:18" x14ac:dyDescent="0.25">
      <c r="A75" s="95" t="str">
        <f>IF('СПоК 1.2'!A72="","",'СПоК 1.2'!A72)</f>
        <v/>
      </c>
      <c r="B75" s="96" t="str">
        <f>IF('СПоК 1.2'!C72="","",'СПоК 1.2'!C72)</f>
        <v/>
      </c>
      <c r="C75" s="96" t="str">
        <f>IF('СПоК 1.2'!D72="","",'СПоК 1.2'!D72)</f>
        <v/>
      </c>
      <c r="D75" s="97" t="str">
        <f>IF('СПоК 1.2'!V72="","",'СПоК 1.2'!V72)</f>
        <v/>
      </c>
      <c r="E75" s="96" t="str">
        <f>IF('СПоК 1.2'!F72="","",'СПоК 1.2'!F72)</f>
        <v/>
      </c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35"/>
      <c r="Q75" s="35"/>
      <c r="R75" s="75"/>
    </row>
    <row r="76" spans="1:18" x14ac:dyDescent="0.25">
      <c r="A76" s="95" t="str">
        <f>IF('СПоК 1.2'!A73="","",'СПоК 1.2'!A73)</f>
        <v/>
      </c>
      <c r="B76" s="96" t="str">
        <f>IF('СПоК 1.2'!C73="","",'СПоК 1.2'!C73)</f>
        <v/>
      </c>
      <c r="C76" s="96" t="str">
        <f>IF('СПоК 1.2'!D73="","",'СПоК 1.2'!D73)</f>
        <v/>
      </c>
      <c r="D76" s="97" t="str">
        <f>IF('СПоК 1.2'!V73="","",'СПоК 1.2'!V73)</f>
        <v/>
      </c>
      <c r="E76" s="96" t="str">
        <f>IF('СПоК 1.2'!F73="","",'СПоК 1.2'!F73)</f>
        <v/>
      </c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35"/>
      <c r="Q76" s="35"/>
      <c r="R76" s="75"/>
    </row>
    <row r="77" spans="1:18" x14ac:dyDescent="0.25">
      <c r="A77" s="95" t="str">
        <f>IF('СПоК 1.2'!A74="","",'СПоК 1.2'!A74)</f>
        <v/>
      </c>
      <c r="B77" s="96" t="str">
        <f>IF('СПоК 1.2'!C74="","",'СПоК 1.2'!C74)</f>
        <v/>
      </c>
      <c r="C77" s="96" t="str">
        <f>IF('СПоК 1.2'!D74="","",'СПоК 1.2'!D74)</f>
        <v/>
      </c>
      <c r="D77" s="97" t="str">
        <f>IF('СПоК 1.2'!V74="","",'СПоК 1.2'!V74)</f>
        <v/>
      </c>
      <c r="E77" s="96" t="str">
        <f>IF('СПоК 1.2'!F74="","",'СПоК 1.2'!F74)</f>
        <v/>
      </c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35"/>
      <c r="Q77" s="35"/>
      <c r="R77" s="75"/>
    </row>
    <row r="78" spans="1:18" x14ac:dyDescent="0.25">
      <c r="A78" s="95" t="str">
        <f>IF('СПоК 1.2'!A75="","",'СПоК 1.2'!A75)</f>
        <v/>
      </c>
      <c r="B78" s="96" t="str">
        <f>IF('СПоК 1.2'!C75="","",'СПоК 1.2'!C75)</f>
        <v/>
      </c>
      <c r="C78" s="96" t="str">
        <f>IF('СПоК 1.2'!D75="","",'СПоК 1.2'!D75)</f>
        <v/>
      </c>
      <c r="D78" s="97" t="str">
        <f>IF('СПоК 1.2'!V75="","",'СПоК 1.2'!V75)</f>
        <v/>
      </c>
      <c r="E78" s="96" t="str">
        <f>IF('СПоК 1.2'!F75="","",'СПоК 1.2'!F75)</f>
        <v/>
      </c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35"/>
      <c r="Q78" s="35"/>
      <c r="R78" s="75"/>
    </row>
    <row r="79" spans="1:18" x14ac:dyDescent="0.25">
      <c r="A79" s="95" t="str">
        <f>IF('СПоК 1.2'!A76="","",'СПоК 1.2'!A76)</f>
        <v/>
      </c>
      <c r="B79" s="96" t="str">
        <f>IF('СПоК 1.2'!C76="","",'СПоК 1.2'!C76)</f>
        <v/>
      </c>
      <c r="C79" s="96" t="str">
        <f>IF('СПоК 1.2'!D76="","",'СПоК 1.2'!D76)</f>
        <v/>
      </c>
      <c r="D79" s="97" t="str">
        <f>IF('СПоК 1.2'!V76="","",'СПоК 1.2'!V76)</f>
        <v/>
      </c>
      <c r="E79" s="96" t="str">
        <f>IF('СПоК 1.2'!F76="","",'СПоК 1.2'!F76)</f>
        <v/>
      </c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35"/>
      <c r="Q79" s="35"/>
      <c r="R79" s="75"/>
    </row>
    <row r="80" spans="1:18" x14ac:dyDescent="0.25">
      <c r="A80" s="95" t="str">
        <f>IF('СПоК 1.2'!A77="","",'СПоК 1.2'!A77)</f>
        <v/>
      </c>
      <c r="B80" s="96" t="str">
        <f>IF('СПоК 1.2'!C77="","",'СПоК 1.2'!C77)</f>
        <v/>
      </c>
      <c r="C80" s="96" t="str">
        <f>IF('СПоК 1.2'!D77="","",'СПоК 1.2'!D77)</f>
        <v/>
      </c>
      <c r="D80" s="97" t="str">
        <f>IF('СПоК 1.2'!V77="","",'СПоК 1.2'!V77)</f>
        <v/>
      </c>
      <c r="E80" s="96" t="str">
        <f>IF('СПоК 1.2'!F77="","",'СПоК 1.2'!F77)</f>
        <v/>
      </c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35"/>
      <c r="Q80" s="35"/>
      <c r="R80" s="75"/>
    </row>
    <row r="81" spans="1:18" x14ac:dyDescent="0.25">
      <c r="A81" s="95" t="str">
        <f>IF('СПоК 1.2'!A78="","",'СПоК 1.2'!A78)</f>
        <v/>
      </c>
      <c r="B81" s="96" t="str">
        <f>IF('СПоК 1.2'!C78="","",'СПоК 1.2'!C78)</f>
        <v/>
      </c>
      <c r="C81" s="96" t="str">
        <f>IF('СПоК 1.2'!D78="","",'СПоК 1.2'!D78)</f>
        <v/>
      </c>
      <c r="D81" s="97" t="str">
        <f>IF('СПоК 1.2'!V78="","",'СПоК 1.2'!V78)</f>
        <v/>
      </c>
      <c r="E81" s="96" t="str">
        <f>IF('СПоК 1.2'!F78="","",'СПоК 1.2'!F78)</f>
        <v/>
      </c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35"/>
      <c r="Q81" s="35"/>
      <c r="R81" s="75"/>
    </row>
    <row r="82" spans="1:18" x14ac:dyDescent="0.25">
      <c r="A82" s="95" t="str">
        <f>IF('СПоК 1.2'!A79="","",'СПоК 1.2'!A79)</f>
        <v/>
      </c>
      <c r="B82" s="96" t="str">
        <f>IF('СПоК 1.2'!C79="","",'СПоК 1.2'!C79)</f>
        <v/>
      </c>
      <c r="C82" s="96" t="str">
        <f>IF('СПоК 1.2'!D79="","",'СПоК 1.2'!D79)</f>
        <v/>
      </c>
      <c r="D82" s="97" t="str">
        <f>IF('СПоК 1.2'!V79="","",'СПоК 1.2'!V79)</f>
        <v/>
      </c>
      <c r="E82" s="96" t="str">
        <f>IF('СПоК 1.2'!F79="","",'СПоК 1.2'!F79)</f>
        <v/>
      </c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35"/>
      <c r="Q82" s="35"/>
      <c r="R82" s="75"/>
    </row>
    <row r="83" spans="1:18" x14ac:dyDescent="0.25">
      <c r="A83" s="95" t="str">
        <f>IF('СПоК 1.2'!A80="","",'СПоК 1.2'!A80)</f>
        <v/>
      </c>
      <c r="B83" s="96" t="str">
        <f>IF('СПоК 1.2'!C80="","",'СПоК 1.2'!C80)</f>
        <v/>
      </c>
      <c r="C83" s="96" t="str">
        <f>IF('СПоК 1.2'!D80="","",'СПоК 1.2'!D80)</f>
        <v/>
      </c>
      <c r="D83" s="97" t="str">
        <f>IF('СПоК 1.2'!V80="","",'СПоК 1.2'!V80)</f>
        <v/>
      </c>
      <c r="E83" s="96" t="str">
        <f>IF('СПоК 1.2'!F80="","",'СПоК 1.2'!F80)</f>
        <v/>
      </c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35"/>
      <c r="Q83" s="35"/>
      <c r="R83" s="75"/>
    </row>
    <row r="84" spans="1:18" x14ac:dyDescent="0.25">
      <c r="A84" s="95" t="str">
        <f>IF('СПоК 1.2'!A81="","",'СПоК 1.2'!A81)</f>
        <v/>
      </c>
      <c r="B84" s="96" t="str">
        <f>IF('СПоК 1.2'!C81="","",'СПоК 1.2'!C81)</f>
        <v/>
      </c>
      <c r="C84" s="96" t="str">
        <f>IF('СПоК 1.2'!D81="","",'СПоК 1.2'!D81)</f>
        <v/>
      </c>
      <c r="D84" s="97" t="str">
        <f>IF('СПоК 1.2'!V81="","",'СПоК 1.2'!V81)</f>
        <v/>
      </c>
      <c r="E84" s="96" t="str">
        <f>IF('СПоК 1.2'!F81="","",'СПоК 1.2'!F81)</f>
        <v/>
      </c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35"/>
      <c r="Q84" s="35"/>
      <c r="R84" s="75"/>
    </row>
    <row r="85" spans="1:18" x14ac:dyDescent="0.25">
      <c r="A85" s="95" t="str">
        <f>IF('СПоК 1.2'!A82="","",'СПоК 1.2'!A82)</f>
        <v/>
      </c>
      <c r="B85" s="96" t="str">
        <f>IF('СПоК 1.2'!C82="","",'СПоК 1.2'!C82)</f>
        <v/>
      </c>
      <c r="C85" s="96" t="str">
        <f>IF('СПоК 1.2'!D82="","",'СПоК 1.2'!D82)</f>
        <v/>
      </c>
      <c r="D85" s="97" t="str">
        <f>IF('СПоК 1.2'!V82="","",'СПоК 1.2'!V82)</f>
        <v/>
      </c>
      <c r="E85" s="96" t="str">
        <f>IF('СПоК 1.2'!F82="","",'СПоК 1.2'!F82)</f>
        <v/>
      </c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35"/>
      <c r="Q85" s="35"/>
      <c r="R85" s="75"/>
    </row>
    <row r="86" spans="1:18" x14ac:dyDescent="0.25">
      <c r="A86" s="95" t="str">
        <f>IF('СПоК 1.2'!A83="","",'СПоК 1.2'!A83)</f>
        <v/>
      </c>
      <c r="B86" s="96" t="str">
        <f>IF('СПоК 1.2'!C83="","",'СПоК 1.2'!C83)</f>
        <v/>
      </c>
      <c r="C86" s="96" t="str">
        <f>IF('СПоК 1.2'!D83="","",'СПоК 1.2'!D83)</f>
        <v/>
      </c>
      <c r="D86" s="97" t="str">
        <f>IF('СПоК 1.2'!V83="","",'СПоК 1.2'!V83)</f>
        <v/>
      </c>
      <c r="E86" s="96" t="str">
        <f>IF('СПоК 1.2'!F83="","",'СПоК 1.2'!F83)</f>
        <v/>
      </c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35"/>
      <c r="Q86" s="35"/>
      <c r="R86" s="75"/>
    </row>
    <row r="87" spans="1:18" x14ac:dyDescent="0.25">
      <c r="A87" s="95" t="str">
        <f>IF('СПоК 1.2'!A84="","",'СПоК 1.2'!A84)</f>
        <v/>
      </c>
      <c r="B87" s="96" t="str">
        <f>IF('СПоК 1.2'!C84="","",'СПоК 1.2'!C84)</f>
        <v/>
      </c>
      <c r="C87" s="96" t="str">
        <f>IF('СПоК 1.2'!D84="","",'СПоК 1.2'!D84)</f>
        <v/>
      </c>
      <c r="D87" s="97" t="str">
        <f>IF('СПоК 1.2'!V84="","",'СПоК 1.2'!V84)</f>
        <v/>
      </c>
      <c r="E87" s="96" t="str">
        <f>IF('СПоК 1.2'!F84="","",'СПоК 1.2'!F84)</f>
        <v/>
      </c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35"/>
      <c r="Q87" s="35"/>
      <c r="R87" s="75"/>
    </row>
    <row r="88" spans="1:18" x14ac:dyDescent="0.25">
      <c r="A88" s="95" t="str">
        <f>IF('СПоК 1.2'!A85="","",'СПоК 1.2'!A85)</f>
        <v/>
      </c>
      <c r="B88" s="96" t="str">
        <f>IF('СПоК 1.2'!C85="","",'СПоК 1.2'!C85)</f>
        <v/>
      </c>
      <c r="C88" s="96" t="str">
        <f>IF('СПоК 1.2'!D85="","",'СПоК 1.2'!D85)</f>
        <v/>
      </c>
      <c r="D88" s="97" t="str">
        <f>IF('СПоК 1.2'!V85="","",'СПоК 1.2'!V85)</f>
        <v/>
      </c>
      <c r="E88" s="96" t="str">
        <f>IF('СПоК 1.2'!F85="","",'СПоК 1.2'!F85)</f>
        <v/>
      </c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35"/>
      <c r="Q88" s="35"/>
      <c r="R88" s="75"/>
    </row>
    <row r="89" spans="1:18" x14ac:dyDescent="0.25">
      <c r="A89" s="95" t="str">
        <f>IF('СПоК 1.2'!A86="","",'СПоК 1.2'!A86)</f>
        <v/>
      </c>
      <c r="B89" s="96" t="str">
        <f>IF('СПоК 1.2'!C86="","",'СПоК 1.2'!C86)</f>
        <v/>
      </c>
      <c r="C89" s="96" t="str">
        <f>IF('СПоК 1.2'!D86="","",'СПоК 1.2'!D86)</f>
        <v/>
      </c>
      <c r="D89" s="97" t="str">
        <f>IF('СПоК 1.2'!V86="","",'СПоК 1.2'!V86)</f>
        <v/>
      </c>
      <c r="E89" s="96" t="str">
        <f>IF('СПоК 1.2'!F86="","",'СПоК 1.2'!F86)</f>
        <v/>
      </c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35"/>
      <c r="Q89" s="35"/>
      <c r="R89" s="75"/>
    </row>
    <row r="90" spans="1:18" x14ac:dyDescent="0.25">
      <c r="A90" s="95" t="str">
        <f>IF('СПоК 1.2'!A87="","",'СПоК 1.2'!A87)</f>
        <v/>
      </c>
      <c r="B90" s="96" t="str">
        <f>IF('СПоК 1.2'!C87="","",'СПоК 1.2'!C87)</f>
        <v/>
      </c>
      <c r="C90" s="96" t="str">
        <f>IF('СПоК 1.2'!D87="","",'СПоК 1.2'!D87)</f>
        <v/>
      </c>
      <c r="D90" s="97" t="str">
        <f>IF('СПоК 1.2'!V87="","",'СПоК 1.2'!V87)</f>
        <v/>
      </c>
      <c r="E90" s="96" t="str">
        <f>IF('СПоК 1.2'!F87="","",'СПоК 1.2'!F87)</f>
        <v/>
      </c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35"/>
      <c r="Q90" s="35"/>
      <c r="R90" s="75"/>
    </row>
    <row r="91" spans="1:18" x14ac:dyDescent="0.25">
      <c r="A91" s="95" t="str">
        <f>IF('СПоК 1.2'!A88="","",'СПоК 1.2'!A88)</f>
        <v/>
      </c>
      <c r="B91" s="96" t="str">
        <f>IF('СПоК 1.2'!C88="","",'СПоК 1.2'!C88)</f>
        <v/>
      </c>
      <c r="C91" s="96" t="str">
        <f>IF('СПоК 1.2'!D88="","",'СПоК 1.2'!D88)</f>
        <v/>
      </c>
      <c r="D91" s="97" t="str">
        <f>IF('СПоК 1.2'!V88="","",'СПоК 1.2'!V88)</f>
        <v/>
      </c>
      <c r="E91" s="96" t="str">
        <f>IF('СПоК 1.2'!F88="","",'СПоК 1.2'!F88)</f>
        <v/>
      </c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35"/>
      <c r="Q91" s="35"/>
      <c r="R91" s="75"/>
    </row>
    <row r="92" spans="1:18" x14ac:dyDescent="0.25">
      <c r="A92" s="95" t="str">
        <f>IF('СПоК 1.2'!A89="","",'СПоК 1.2'!A89)</f>
        <v/>
      </c>
      <c r="B92" s="96" t="str">
        <f>IF('СПоК 1.2'!C89="","",'СПоК 1.2'!C89)</f>
        <v/>
      </c>
      <c r="C92" s="96" t="str">
        <f>IF('СПоК 1.2'!D89="","",'СПоК 1.2'!D89)</f>
        <v/>
      </c>
      <c r="D92" s="97" t="str">
        <f>IF('СПоК 1.2'!V89="","",'СПоК 1.2'!V89)</f>
        <v/>
      </c>
      <c r="E92" s="96" t="str">
        <f>IF('СПоК 1.2'!F89="","",'СПоК 1.2'!F89)</f>
        <v/>
      </c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35"/>
      <c r="Q92" s="35"/>
      <c r="R92" s="75"/>
    </row>
    <row r="93" spans="1:18" x14ac:dyDescent="0.25">
      <c r="A93" s="95" t="str">
        <f>IF('СПоК 1.2'!A90="","",'СПоК 1.2'!A90)</f>
        <v/>
      </c>
      <c r="B93" s="96" t="str">
        <f>IF('СПоК 1.2'!C90="","",'СПоК 1.2'!C90)</f>
        <v/>
      </c>
      <c r="C93" s="96" t="str">
        <f>IF('СПоК 1.2'!D90="","",'СПоК 1.2'!D90)</f>
        <v/>
      </c>
      <c r="D93" s="97" t="str">
        <f>IF('СПоК 1.2'!V90="","",'СПоК 1.2'!V90)</f>
        <v/>
      </c>
      <c r="E93" s="96" t="str">
        <f>IF('СПоК 1.2'!F90="","",'СПоК 1.2'!F90)</f>
        <v/>
      </c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35"/>
      <c r="Q93" s="35"/>
      <c r="R93" s="75"/>
    </row>
    <row r="94" spans="1:18" x14ac:dyDescent="0.25">
      <c r="A94" s="95" t="str">
        <f>IF('СПоК 1.2'!A91="","",'СПоК 1.2'!A91)</f>
        <v/>
      </c>
      <c r="B94" s="96" t="str">
        <f>IF('СПоК 1.2'!C91="","",'СПоК 1.2'!C91)</f>
        <v/>
      </c>
      <c r="C94" s="96" t="str">
        <f>IF('СПоК 1.2'!D91="","",'СПоК 1.2'!D91)</f>
        <v/>
      </c>
      <c r="D94" s="97" t="str">
        <f>IF('СПоК 1.2'!V91="","",'СПоК 1.2'!V91)</f>
        <v/>
      </c>
      <c r="E94" s="96" t="str">
        <f>IF('СПоК 1.2'!F91="","",'СПоК 1.2'!F91)</f>
        <v/>
      </c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35"/>
      <c r="Q94" s="35"/>
      <c r="R94" s="75"/>
    </row>
    <row r="95" spans="1:18" x14ac:dyDescent="0.25">
      <c r="A95" s="95" t="str">
        <f>IF('СПоК 1.2'!A92="","",'СПоК 1.2'!A92)</f>
        <v/>
      </c>
      <c r="B95" s="96" t="str">
        <f>IF('СПоК 1.2'!C92="","",'СПоК 1.2'!C92)</f>
        <v/>
      </c>
      <c r="C95" s="96" t="str">
        <f>IF('СПоК 1.2'!D92="","",'СПоК 1.2'!D92)</f>
        <v/>
      </c>
      <c r="D95" s="97" t="str">
        <f>IF('СПоК 1.2'!V92="","",'СПоК 1.2'!V92)</f>
        <v/>
      </c>
      <c r="E95" s="96" t="str">
        <f>IF('СПоК 1.2'!F92="","",'СПоК 1.2'!F92)</f>
        <v/>
      </c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35"/>
      <c r="Q95" s="35"/>
      <c r="R95" s="75"/>
    </row>
    <row r="96" spans="1:18" x14ac:dyDescent="0.25">
      <c r="A96" s="95" t="str">
        <f>IF('СПоК 1.2'!A93="","",'СПоК 1.2'!A93)</f>
        <v/>
      </c>
      <c r="B96" s="96" t="str">
        <f>IF('СПоК 1.2'!C93="","",'СПоК 1.2'!C93)</f>
        <v/>
      </c>
      <c r="C96" s="96" t="str">
        <f>IF('СПоК 1.2'!D93="","",'СПоК 1.2'!D93)</f>
        <v/>
      </c>
      <c r="D96" s="97" t="str">
        <f>IF('СПоК 1.2'!V93="","",'СПоК 1.2'!V93)</f>
        <v/>
      </c>
      <c r="E96" s="96" t="str">
        <f>IF('СПоК 1.2'!F93="","",'СПоК 1.2'!F93)</f>
        <v/>
      </c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35"/>
      <c r="Q96" s="35"/>
      <c r="R96" s="75"/>
    </row>
    <row r="97" spans="1:18" x14ac:dyDescent="0.25">
      <c r="A97" s="95" t="str">
        <f>IF('СПоК 1.2'!A94="","",'СПоК 1.2'!A94)</f>
        <v/>
      </c>
      <c r="B97" s="96" t="str">
        <f>IF('СПоК 1.2'!C94="","",'СПоК 1.2'!C94)</f>
        <v/>
      </c>
      <c r="C97" s="96" t="str">
        <f>IF('СПоК 1.2'!D94="","",'СПоК 1.2'!D94)</f>
        <v/>
      </c>
      <c r="D97" s="97" t="str">
        <f>IF('СПоК 1.2'!V94="","",'СПоК 1.2'!V94)</f>
        <v/>
      </c>
      <c r="E97" s="96" t="str">
        <f>IF('СПоК 1.2'!F94="","",'СПоК 1.2'!F94)</f>
        <v/>
      </c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35"/>
      <c r="Q97" s="35"/>
      <c r="R97" s="75"/>
    </row>
    <row r="98" spans="1:18" x14ac:dyDescent="0.25">
      <c r="A98" s="95" t="str">
        <f>IF('СПоК 1.2'!A95="","",'СПоК 1.2'!A95)</f>
        <v/>
      </c>
      <c r="B98" s="96" t="str">
        <f>IF('СПоК 1.2'!C95="","",'СПоК 1.2'!C95)</f>
        <v/>
      </c>
      <c r="C98" s="96" t="str">
        <f>IF('СПоК 1.2'!D95="","",'СПоК 1.2'!D95)</f>
        <v/>
      </c>
      <c r="D98" s="97" t="str">
        <f>IF('СПоК 1.2'!V95="","",'СПоК 1.2'!V95)</f>
        <v/>
      </c>
      <c r="E98" s="96" t="str">
        <f>IF('СПоК 1.2'!F95="","",'СПоК 1.2'!F95)</f>
        <v/>
      </c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35"/>
      <c r="Q98" s="35"/>
      <c r="R98" s="75"/>
    </row>
    <row r="99" spans="1:18" x14ac:dyDescent="0.25">
      <c r="A99" s="95" t="str">
        <f>IF('СПоК 1.2'!A96="","",'СПоК 1.2'!A96)</f>
        <v/>
      </c>
      <c r="B99" s="96" t="str">
        <f>IF('СПоК 1.2'!C96="","",'СПоК 1.2'!C96)</f>
        <v/>
      </c>
      <c r="C99" s="96" t="str">
        <f>IF('СПоК 1.2'!D96="","",'СПоК 1.2'!D96)</f>
        <v/>
      </c>
      <c r="D99" s="97" t="str">
        <f>IF('СПоК 1.2'!V96="","",'СПоК 1.2'!V96)</f>
        <v/>
      </c>
      <c r="E99" s="96" t="str">
        <f>IF('СПоК 1.2'!F96="","",'СПоК 1.2'!F96)</f>
        <v/>
      </c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35"/>
      <c r="Q99" s="35"/>
      <c r="R99" s="75"/>
    </row>
    <row r="100" spans="1:18" x14ac:dyDescent="0.25">
      <c r="A100" s="95" t="str">
        <f>IF('СПоК 1.2'!A97="","",'СПоК 1.2'!A97)</f>
        <v/>
      </c>
      <c r="B100" s="96" t="str">
        <f>IF('СПоК 1.2'!C97="","",'СПоК 1.2'!C97)</f>
        <v/>
      </c>
      <c r="C100" s="96" t="str">
        <f>IF('СПоК 1.2'!D97="","",'СПоК 1.2'!D97)</f>
        <v/>
      </c>
      <c r="D100" s="97" t="str">
        <f>IF('СПоК 1.2'!V97="","",'СПоК 1.2'!V97)</f>
        <v/>
      </c>
      <c r="E100" s="96" t="str">
        <f>IF('СПоК 1.2'!F97="","",'СПоК 1.2'!F97)</f>
        <v/>
      </c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35"/>
      <c r="Q100" s="35"/>
      <c r="R100" s="75"/>
    </row>
    <row r="101" spans="1:18" x14ac:dyDescent="0.25">
      <c r="A101" s="95" t="str">
        <f>IF('СПоК 1.2'!A98="","",'СПоК 1.2'!A98)</f>
        <v/>
      </c>
      <c r="B101" s="96" t="str">
        <f>IF('СПоК 1.2'!C98="","",'СПоК 1.2'!C98)</f>
        <v/>
      </c>
      <c r="C101" s="96" t="str">
        <f>IF('СПоК 1.2'!D98="","",'СПоК 1.2'!D98)</f>
        <v/>
      </c>
      <c r="D101" s="97" t="str">
        <f>IF('СПоК 1.2'!V98="","",'СПоК 1.2'!V98)</f>
        <v/>
      </c>
      <c r="E101" s="96" t="str">
        <f>IF('СПоК 1.2'!F98="","",'СПоК 1.2'!F98)</f>
        <v/>
      </c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35"/>
      <c r="Q101" s="35"/>
      <c r="R101" s="75"/>
    </row>
    <row r="102" spans="1:18" x14ac:dyDescent="0.25">
      <c r="A102" s="95" t="str">
        <f>IF('СПоК 1.2'!A99="","",'СПоК 1.2'!A99)</f>
        <v/>
      </c>
      <c r="B102" s="96" t="str">
        <f>IF('СПоК 1.2'!C99="","",'СПоК 1.2'!C99)</f>
        <v/>
      </c>
      <c r="C102" s="96" t="str">
        <f>IF('СПоК 1.2'!D99="","",'СПоК 1.2'!D99)</f>
        <v/>
      </c>
      <c r="D102" s="97" t="str">
        <f>IF('СПоК 1.2'!V99="","",'СПоК 1.2'!V99)</f>
        <v/>
      </c>
      <c r="E102" s="96" t="str">
        <f>IF('СПоК 1.2'!F99="","",'СПоК 1.2'!F99)</f>
        <v/>
      </c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35"/>
      <c r="Q102" s="35"/>
      <c r="R102" s="75"/>
    </row>
    <row r="103" spans="1:18" x14ac:dyDescent="0.25">
      <c r="A103" s="95" t="str">
        <f>IF('СПоК 1.2'!A100="","",'СПоК 1.2'!A100)</f>
        <v/>
      </c>
      <c r="B103" s="96" t="str">
        <f>IF('СПоК 1.2'!C100="","",'СПоК 1.2'!C100)</f>
        <v/>
      </c>
      <c r="C103" s="96" t="str">
        <f>IF('СПоК 1.2'!D100="","",'СПоК 1.2'!D100)</f>
        <v/>
      </c>
      <c r="D103" s="97" t="str">
        <f>IF('СПоК 1.2'!V100="","",'СПоК 1.2'!V100)</f>
        <v/>
      </c>
      <c r="E103" s="96" t="str">
        <f>IF('СПоК 1.2'!F100="","",'СПоК 1.2'!F100)</f>
        <v/>
      </c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35"/>
      <c r="Q103" s="35"/>
      <c r="R103" s="75"/>
    </row>
    <row r="104" spans="1:18" x14ac:dyDescent="0.25">
      <c r="A104" s="95" t="str">
        <f>IF('СПоК 1.2'!A101="","",'СПоК 1.2'!A101)</f>
        <v/>
      </c>
      <c r="B104" s="96" t="str">
        <f>IF('СПоК 1.2'!C101="","",'СПоК 1.2'!C101)</f>
        <v/>
      </c>
      <c r="C104" s="96" t="str">
        <f>IF('СПоК 1.2'!D101="","",'СПоК 1.2'!D101)</f>
        <v/>
      </c>
      <c r="D104" s="97" t="str">
        <f>IF('СПоК 1.2'!V101="","",'СПоК 1.2'!V101)</f>
        <v/>
      </c>
      <c r="E104" s="96" t="str">
        <f>IF('СПоК 1.2'!F101="","",'СПоК 1.2'!F101)</f>
        <v/>
      </c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35"/>
      <c r="Q104" s="35"/>
      <c r="R104" s="75"/>
    </row>
    <row r="105" spans="1:18" x14ac:dyDescent="0.25">
      <c r="A105" s="95" t="str">
        <f>IF('СПоК 1.2'!A102="","",'СПоК 1.2'!A102)</f>
        <v/>
      </c>
      <c r="B105" s="96" t="str">
        <f>IF('СПоК 1.2'!C102="","",'СПоК 1.2'!C102)</f>
        <v/>
      </c>
      <c r="C105" s="96" t="str">
        <f>IF('СПоК 1.2'!D102="","",'СПоК 1.2'!D102)</f>
        <v/>
      </c>
      <c r="D105" s="97" t="str">
        <f>IF('СПоК 1.2'!V102="","",'СПоК 1.2'!V102)</f>
        <v/>
      </c>
      <c r="E105" s="96" t="str">
        <f>IF('СПоК 1.2'!F102="","",'СПоК 1.2'!F102)</f>
        <v/>
      </c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35"/>
      <c r="Q105" s="35"/>
      <c r="R105" s="75"/>
    </row>
    <row r="106" spans="1:18" x14ac:dyDescent="0.25">
      <c r="A106" s="95" t="str">
        <f>IF('СПоК 1.2'!A103="","",'СПоК 1.2'!A103)</f>
        <v/>
      </c>
      <c r="B106" s="96" t="str">
        <f>IF('СПоК 1.2'!C103="","",'СПоК 1.2'!C103)</f>
        <v/>
      </c>
      <c r="C106" s="96" t="str">
        <f>IF('СПоК 1.2'!D103="","",'СПоК 1.2'!D103)</f>
        <v/>
      </c>
      <c r="D106" s="97" t="str">
        <f>IF('СПоК 1.2'!V103="","",'СПоК 1.2'!V103)</f>
        <v/>
      </c>
      <c r="E106" s="96" t="str">
        <f>IF('СПоК 1.2'!F103="","",'СПоК 1.2'!F103)</f>
        <v/>
      </c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35"/>
      <c r="Q106" s="35"/>
      <c r="R106" s="75"/>
    </row>
    <row r="107" spans="1:18" x14ac:dyDescent="0.25">
      <c r="A107" s="95" t="str">
        <f>IF('СПоК 1.2'!A104="","",'СПоК 1.2'!A104)</f>
        <v/>
      </c>
      <c r="B107" s="96" t="str">
        <f>IF('СПоК 1.2'!C104="","",'СПоК 1.2'!C104)</f>
        <v/>
      </c>
      <c r="C107" s="96" t="str">
        <f>IF('СПоК 1.2'!D104="","",'СПоК 1.2'!D104)</f>
        <v/>
      </c>
      <c r="D107" s="97" t="str">
        <f>IF('СПоК 1.2'!V104="","",'СПоК 1.2'!V104)</f>
        <v/>
      </c>
      <c r="E107" s="96" t="str">
        <f>IF('СПоК 1.2'!F104="","",'СПоК 1.2'!F104)</f>
        <v/>
      </c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35"/>
      <c r="Q107" s="35"/>
      <c r="R107" s="75"/>
    </row>
    <row r="108" spans="1:18" x14ac:dyDescent="0.25">
      <c r="A108" s="95" t="str">
        <f>IF('СПоК 1.2'!A105="","",'СПоК 1.2'!A105)</f>
        <v/>
      </c>
      <c r="B108" s="96" t="str">
        <f>IF('СПоК 1.2'!C105="","",'СПоК 1.2'!C105)</f>
        <v/>
      </c>
      <c r="C108" s="96" t="str">
        <f>IF('СПоК 1.2'!D105="","",'СПоК 1.2'!D105)</f>
        <v/>
      </c>
      <c r="D108" s="97" t="str">
        <f>IF('СПоК 1.2'!V105="","",'СПоК 1.2'!V105)</f>
        <v/>
      </c>
      <c r="E108" s="96" t="str">
        <f>IF('СПоК 1.2'!F105="","",'СПоК 1.2'!F105)</f>
        <v/>
      </c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35"/>
      <c r="Q108" s="35"/>
      <c r="R108" s="75"/>
    </row>
    <row r="109" spans="1:18" x14ac:dyDescent="0.25">
      <c r="A109" s="95" t="str">
        <f>IF('СПоК 1.2'!A106="","",'СПоК 1.2'!A106)</f>
        <v/>
      </c>
      <c r="B109" s="96" t="str">
        <f>IF('СПоК 1.2'!C106="","",'СПоК 1.2'!C106)</f>
        <v/>
      </c>
      <c r="C109" s="96" t="str">
        <f>IF('СПоК 1.2'!D106="","",'СПоК 1.2'!D106)</f>
        <v/>
      </c>
      <c r="D109" s="97" t="str">
        <f>IF('СПоК 1.2'!V106="","",'СПоК 1.2'!V106)</f>
        <v/>
      </c>
      <c r="E109" s="96" t="str">
        <f>IF('СПоК 1.2'!F106="","",'СПоК 1.2'!F106)</f>
        <v/>
      </c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35"/>
      <c r="Q109" s="35"/>
      <c r="R109" s="75"/>
    </row>
    <row r="110" spans="1:18" x14ac:dyDescent="0.25">
      <c r="A110" s="95" t="str">
        <f>IF('СПоК 1.2'!A107="","",'СПоК 1.2'!A107)</f>
        <v/>
      </c>
      <c r="B110" s="96" t="str">
        <f>IF('СПоК 1.2'!C107="","",'СПоК 1.2'!C107)</f>
        <v/>
      </c>
      <c r="C110" s="96" t="str">
        <f>IF('СПоК 1.2'!D107="","",'СПоК 1.2'!D107)</f>
        <v/>
      </c>
      <c r="D110" s="97" t="str">
        <f>IF('СПоК 1.2'!V107="","",'СПоК 1.2'!V107)</f>
        <v/>
      </c>
      <c r="E110" s="96" t="str">
        <f>IF('СПоК 1.2'!F107="","",'СПоК 1.2'!F107)</f>
        <v/>
      </c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35"/>
      <c r="Q110" s="35"/>
      <c r="R110" s="75"/>
    </row>
    <row r="111" spans="1:18" x14ac:dyDescent="0.25">
      <c r="A111" s="95" t="str">
        <f>IF('СПоК 1.2'!A108="","",'СПоК 1.2'!A108)</f>
        <v/>
      </c>
      <c r="B111" s="96" t="str">
        <f>IF('СПоК 1.2'!C108="","",'СПоК 1.2'!C108)</f>
        <v/>
      </c>
      <c r="C111" s="96" t="str">
        <f>IF('СПоК 1.2'!D108="","",'СПоК 1.2'!D108)</f>
        <v/>
      </c>
      <c r="D111" s="97" t="str">
        <f>IF('СПоК 1.2'!V108="","",'СПоК 1.2'!V108)</f>
        <v/>
      </c>
      <c r="E111" s="96" t="str">
        <f>IF('СПоК 1.2'!F108="","",'СПоК 1.2'!F108)</f>
        <v/>
      </c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35"/>
      <c r="Q111" s="35"/>
      <c r="R111" s="75"/>
    </row>
    <row r="112" spans="1:18" x14ac:dyDescent="0.25">
      <c r="A112" s="95" t="str">
        <f>IF('СПоК 1.2'!A109="","",'СПоК 1.2'!A109)</f>
        <v/>
      </c>
      <c r="B112" s="96" t="str">
        <f>IF('СПоК 1.2'!C109="","",'СПоК 1.2'!C109)</f>
        <v/>
      </c>
      <c r="C112" s="96" t="str">
        <f>IF('СПоК 1.2'!D109="","",'СПоК 1.2'!D109)</f>
        <v/>
      </c>
      <c r="D112" s="97" t="str">
        <f>IF('СПоК 1.2'!V109="","",'СПоК 1.2'!V109)</f>
        <v/>
      </c>
      <c r="E112" s="96" t="str">
        <f>IF('СПоК 1.2'!F109="","",'СПоК 1.2'!F109)</f>
        <v/>
      </c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35"/>
      <c r="Q112" s="35"/>
      <c r="R112" s="75"/>
    </row>
    <row r="113" spans="1:18" x14ac:dyDescent="0.25">
      <c r="A113" s="95" t="str">
        <f>IF('СПоК 1.2'!A110="","",'СПоК 1.2'!A110)</f>
        <v/>
      </c>
      <c r="B113" s="96" t="str">
        <f>IF('СПоК 1.2'!C110="","",'СПоК 1.2'!C110)</f>
        <v/>
      </c>
      <c r="C113" s="96" t="str">
        <f>IF('СПоК 1.2'!D110="","",'СПоК 1.2'!D110)</f>
        <v/>
      </c>
      <c r="D113" s="97" t="str">
        <f>IF('СПоК 1.2'!V110="","",'СПоК 1.2'!V110)</f>
        <v/>
      </c>
      <c r="E113" s="96" t="str">
        <f>IF('СПоК 1.2'!F110="","",'СПоК 1.2'!F110)</f>
        <v/>
      </c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35"/>
      <c r="Q113" s="35"/>
      <c r="R113" s="75"/>
    </row>
    <row r="114" spans="1:18" x14ac:dyDescent="0.25">
      <c r="A114" s="95" t="str">
        <f>IF('СПоК 1.2'!A111="","",'СПоК 1.2'!A111)</f>
        <v/>
      </c>
      <c r="B114" s="96" t="str">
        <f>IF('СПоК 1.2'!C111="","",'СПоК 1.2'!C111)</f>
        <v/>
      </c>
      <c r="C114" s="96" t="str">
        <f>IF('СПоК 1.2'!D111="","",'СПоК 1.2'!D111)</f>
        <v/>
      </c>
      <c r="D114" s="97" t="str">
        <f>IF('СПоК 1.2'!V111="","",'СПоК 1.2'!V111)</f>
        <v/>
      </c>
      <c r="E114" s="96" t="str">
        <f>IF('СПоК 1.2'!F111="","",'СПоК 1.2'!F111)</f>
        <v/>
      </c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35"/>
      <c r="Q114" s="35"/>
      <c r="R114" s="75"/>
    </row>
    <row r="115" spans="1:18" x14ac:dyDescent="0.25">
      <c r="A115" s="95" t="str">
        <f>IF('СПоК 1.2'!A112="","",'СПоК 1.2'!A112)</f>
        <v/>
      </c>
      <c r="B115" s="96" t="str">
        <f>IF('СПоК 1.2'!C112="","",'СПоК 1.2'!C112)</f>
        <v/>
      </c>
      <c r="C115" s="96" t="str">
        <f>IF('СПоК 1.2'!D112="","",'СПоК 1.2'!D112)</f>
        <v/>
      </c>
      <c r="D115" s="97" t="str">
        <f>IF('СПоК 1.2'!V112="","",'СПоК 1.2'!V112)</f>
        <v/>
      </c>
      <c r="E115" s="96" t="str">
        <f>IF('СПоК 1.2'!F112="","",'СПоК 1.2'!F112)</f>
        <v/>
      </c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35"/>
      <c r="Q115" s="35"/>
      <c r="R115" s="75"/>
    </row>
    <row r="116" spans="1:18" x14ac:dyDescent="0.25">
      <c r="A116" s="95" t="str">
        <f>IF('СПоК 1.2'!A113="","",'СПоК 1.2'!A113)</f>
        <v/>
      </c>
      <c r="B116" s="96" t="str">
        <f>IF('СПоК 1.2'!C113="","",'СПоК 1.2'!C113)</f>
        <v/>
      </c>
      <c r="C116" s="96" t="str">
        <f>IF('СПоК 1.2'!D113="","",'СПоК 1.2'!D113)</f>
        <v/>
      </c>
      <c r="D116" s="97" t="str">
        <f>IF('СПоК 1.2'!V113="","",'СПоК 1.2'!V113)</f>
        <v/>
      </c>
      <c r="E116" s="96" t="str">
        <f>IF('СПоК 1.2'!F113="","",'СПоК 1.2'!F113)</f>
        <v/>
      </c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35"/>
      <c r="Q116" s="35"/>
      <c r="R116" s="75"/>
    </row>
    <row r="117" spans="1:18" x14ac:dyDescent="0.25">
      <c r="A117" s="95" t="str">
        <f>IF('СПоК 1.2'!A114="","",'СПоК 1.2'!A114)</f>
        <v/>
      </c>
      <c r="B117" s="96" t="str">
        <f>IF('СПоК 1.2'!C114="","",'СПоК 1.2'!C114)</f>
        <v/>
      </c>
      <c r="C117" s="96" t="str">
        <f>IF('СПоК 1.2'!D114="","",'СПоК 1.2'!D114)</f>
        <v/>
      </c>
      <c r="D117" s="97" t="str">
        <f>IF('СПоК 1.2'!V114="","",'СПоК 1.2'!V114)</f>
        <v/>
      </c>
      <c r="E117" s="96" t="str">
        <f>IF('СПоК 1.2'!F114="","",'СПоК 1.2'!F114)</f>
        <v/>
      </c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35"/>
      <c r="Q117" s="35"/>
      <c r="R117" s="75"/>
    </row>
    <row r="118" spans="1:18" x14ac:dyDescent="0.25">
      <c r="A118" s="95" t="str">
        <f>IF('СПоК 1.2'!A115="","",'СПоК 1.2'!A115)</f>
        <v/>
      </c>
      <c r="B118" s="96" t="str">
        <f>IF('СПоК 1.2'!C115="","",'СПоК 1.2'!C115)</f>
        <v/>
      </c>
      <c r="C118" s="96" t="str">
        <f>IF('СПоК 1.2'!D115="","",'СПоК 1.2'!D115)</f>
        <v/>
      </c>
      <c r="D118" s="97" t="str">
        <f>IF('СПоК 1.2'!V115="","",'СПоК 1.2'!V115)</f>
        <v/>
      </c>
      <c r="E118" s="96" t="str">
        <f>IF('СПоК 1.2'!F115="","",'СПоК 1.2'!F115)</f>
        <v/>
      </c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35"/>
      <c r="Q118" s="35"/>
      <c r="R118" s="75"/>
    </row>
    <row r="119" spans="1:18" x14ac:dyDescent="0.25">
      <c r="A119" s="95" t="str">
        <f>IF('СПоК 1.2'!A116="","",'СПоК 1.2'!A116)</f>
        <v/>
      </c>
      <c r="B119" s="96" t="str">
        <f>IF('СПоК 1.2'!C116="","",'СПоК 1.2'!C116)</f>
        <v/>
      </c>
      <c r="C119" s="96" t="str">
        <f>IF('СПоК 1.2'!D116="","",'СПоК 1.2'!D116)</f>
        <v/>
      </c>
      <c r="D119" s="97" t="str">
        <f>IF('СПоК 1.2'!V116="","",'СПоК 1.2'!V116)</f>
        <v/>
      </c>
      <c r="E119" s="96" t="str">
        <f>IF('СПоК 1.2'!F116="","",'СПоК 1.2'!F116)</f>
        <v/>
      </c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35"/>
      <c r="Q119" s="35"/>
      <c r="R119" s="75"/>
    </row>
    <row r="120" spans="1:18" x14ac:dyDescent="0.25">
      <c r="A120" s="95" t="str">
        <f>IF('СПоК 1.2'!A117="","",'СПоК 1.2'!A117)</f>
        <v/>
      </c>
      <c r="B120" s="96" t="str">
        <f>IF('СПоК 1.2'!C117="","",'СПоК 1.2'!C117)</f>
        <v/>
      </c>
      <c r="C120" s="96" t="str">
        <f>IF('СПоК 1.2'!D117="","",'СПоК 1.2'!D117)</f>
        <v/>
      </c>
      <c r="D120" s="97" t="str">
        <f>IF('СПоК 1.2'!V117="","",'СПоК 1.2'!V117)</f>
        <v/>
      </c>
      <c r="E120" s="96" t="str">
        <f>IF('СПоК 1.2'!F117="","",'СПоК 1.2'!F117)</f>
        <v/>
      </c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35"/>
      <c r="Q120" s="35"/>
      <c r="R120" s="75"/>
    </row>
    <row r="121" spans="1:18" x14ac:dyDescent="0.25">
      <c r="A121" s="95" t="str">
        <f>IF('СПоК 1.2'!A118="","",'СПоК 1.2'!A118)</f>
        <v/>
      </c>
      <c r="B121" s="96" t="str">
        <f>IF('СПоК 1.2'!C118="","",'СПоК 1.2'!C118)</f>
        <v/>
      </c>
      <c r="C121" s="96" t="str">
        <f>IF('СПоК 1.2'!D118="","",'СПоК 1.2'!D118)</f>
        <v/>
      </c>
      <c r="D121" s="97" t="str">
        <f>IF('СПоК 1.2'!V118="","",'СПоК 1.2'!V118)</f>
        <v/>
      </c>
      <c r="E121" s="96" t="str">
        <f>IF('СПоК 1.2'!F118="","",'СПоК 1.2'!F118)</f>
        <v/>
      </c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35"/>
      <c r="Q121" s="35"/>
      <c r="R121" s="75"/>
    </row>
    <row r="122" spans="1:18" x14ac:dyDescent="0.25">
      <c r="A122" s="95" t="str">
        <f>IF('СПоК 1.2'!A119="","",'СПоК 1.2'!A119)</f>
        <v/>
      </c>
      <c r="B122" s="96" t="str">
        <f>IF('СПоК 1.2'!C119="","",'СПоК 1.2'!C119)</f>
        <v/>
      </c>
      <c r="C122" s="96" t="str">
        <f>IF('СПоК 1.2'!D119="","",'СПоК 1.2'!D119)</f>
        <v/>
      </c>
      <c r="D122" s="97" t="str">
        <f>IF('СПоК 1.2'!V119="","",'СПоК 1.2'!V119)</f>
        <v/>
      </c>
      <c r="E122" s="96" t="str">
        <f>IF('СПоК 1.2'!F119="","",'СПоК 1.2'!F119)</f>
        <v/>
      </c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35"/>
      <c r="Q122" s="35"/>
      <c r="R122" s="75"/>
    </row>
    <row r="123" spans="1:18" x14ac:dyDescent="0.25">
      <c r="A123" s="95" t="str">
        <f>IF('СПоК 1.2'!A120="","",'СПоК 1.2'!A120)</f>
        <v/>
      </c>
      <c r="B123" s="96" t="str">
        <f>IF('СПоК 1.2'!C120="","",'СПоК 1.2'!C120)</f>
        <v/>
      </c>
      <c r="C123" s="96" t="str">
        <f>IF('СПоК 1.2'!D120="","",'СПоК 1.2'!D120)</f>
        <v/>
      </c>
      <c r="D123" s="97" t="str">
        <f>IF('СПоК 1.2'!V120="","",'СПоК 1.2'!V120)</f>
        <v/>
      </c>
      <c r="E123" s="96" t="str">
        <f>IF('СПоК 1.2'!F120="","",'СПоК 1.2'!F120)</f>
        <v/>
      </c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35"/>
      <c r="Q123" s="35"/>
      <c r="R123" s="75"/>
    </row>
    <row r="124" spans="1:18" x14ac:dyDescent="0.25">
      <c r="A124" s="95" t="str">
        <f>IF('СПоК 1.2'!A121="","",'СПоК 1.2'!A121)</f>
        <v/>
      </c>
      <c r="B124" s="96" t="str">
        <f>IF('СПоК 1.2'!C121="","",'СПоК 1.2'!C121)</f>
        <v/>
      </c>
      <c r="C124" s="96" t="str">
        <f>IF('СПоК 1.2'!D121="","",'СПоК 1.2'!D121)</f>
        <v/>
      </c>
      <c r="D124" s="97" t="str">
        <f>IF('СПоК 1.2'!V121="","",'СПоК 1.2'!V121)</f>
        <v/>
      </c>
      <c r="E124" s="96" t="str">
        <f>IF('СПоК 1.2'!F121="","",'СПоК 1.2'!F121)</f>
        <v/>
      </c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35"/>
      <c r="Q124" s="35"/>
      <c r="R124" s="75"/>
    </row>
    <row r="125" spans="1:18" x14ac:dyDescent="0.25">
      <c r="A125" s="95" t="str">
        <f>IF('СПоК 1.2'!A122="","",'СПоК 1.2'!A122)</f>
        <v/>
      </c>
      <c r="B125" s="96" t="str">
        <f>IF('СПоК 1.2'!C122="","",'СПоК 1.2'!C122)</f>
        <v/>
      </c>
      <c r="C125" s="96" t="str">
        <f>IF('СПоК 1.2'!D122="","",'СПоК 1.2'!D122)</f>
        <v/>
      </c>
      <c r="D125" s="97" t="str">
        <f>IF('СПоК 1.2'!V122="","",'СПоК 1.2'!V122)</f>
        <v/>
      </c>
      <c r="E125" s="96" t="str">
        <f>IF('СПоК 1.2'!F122="","",'СПоК 1.2'!F122)</f>
        <v/>
      </c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35"/>
      <c r="Q125" s="35"/>
      <c r="R125" s="75"/>
    </row>
    <row r="126" spans="1:18" x14ac:dyDescent="0.25">
      <c r="A126" s="95" t="str">
        <f>IF('СПоК 1.2'!A123="","",'СПоК 1.2'!A123)</f>
        <v/>
      </c>
      <c r="B126" s="96" t="str">
        <f>IF('СПоК 1.2'!C123="","",'СПоК 1.2'!C123)</f>
        <v/>
      </c>
      <c r="C126" s="96" t="str">
        <f>IF('СПоК 1.2'!D123="","",'СПоК 1.2'!D123)</f>
        <v/>
      </c>
      <c r="D126" s="97" t="str">
        <f>IF('СПоК 1.2'!V123="","",'СПоК 1.2'!V123)</f>
        <v/>
      </c>
      <c r="E126" s="96" t="str">
        <f>IF('СПоК 1.2'!F123="","",'СПоК 1.2'!F123)</f>
        <v/>
      </c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35"/>
      <c r="Q126" s="35"/>
      <c r="R126" s="75"/>
    </row>
    <row r="127" spans="1:18" x14ac:dyDescent="0.25">
      <c r="A127" s="95" t="str">
        <f>IF('СПоК 1.2'!A124="","",'СПоК 1.2'!A124)</f>
        <v/>
      </c>
      <c r="B127" s="96" t="str">
        <f>IF('СПоК 1.2'!C124="","",'СПоК 1.2'!C124)</f>
        <v/>
      </c>
      <c r="C127" s="96" t="str">
        <f>IF('СПоК 1.2'!D124="","",'СПоК 1.2'!D124)</f>
        <v/>
      </c>
      <c r="D127" s="97" t="str">
        <f>IF('СПоК 1.2'!V124="","",'СПоК 1.2'!V124)</f>
        <v/>
      </c>
      <c r="E127" s="96" t="str">
        <f>IF('СПоК 1.2'!F124="","",'СПоК 1.2'!F124)</f>
        <v/>
      </c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35"/>
      <c r="Q127" s="35"/>
      <c r="R127" s="75"/>
    </row>
    <row r="128" spans="1:18" x14ac:dyDescent="0.25">
      <c r="A128" s="95" t="str">
        <f>IF('СПоК 1.2'!A125="","",'СПоК 1.2'!A125)</f>
        <v/>
      </c>
      <c r="B128" s="96" t="str">
        <f>IF('СПоК 1.2'!C125="","",'СПоК 1.2'!C125)</f>
        <v/>
      </c>
      <c r="C128" s="96" t="str">
        <f>IF('СПоК 1.2'!D125="","",'СПоК 1.2'!D125)</f>
        <v/>
      </c>
      <c r="D128" s="97" t="str">
        <f>IF('СПоК 1.2'!V125="","",'СПоК 1.2'!V125)</f>
        <v/>
      </c>
      <c r="E128" s="96" t="str">
        <f>IF('СПоК 1.2'!F125="","",'СПоК 1.2'!F125)</f>
        <v/>
      </c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35"/>
      <c r="Q128" s="35"/>
      <c r="R128" s="75"/>
    </row>
    <row r="129" spans="1:18" x14ac:dyDescent="0.25">
      <c r="A129" s="95" t="str">
        <f>IF('СПоК 1.2'!A126="","",'СПоК 1.2'!A126)</f>
        <v/>
      </c>
      <c r="B129" s="96" t="str">
        <f>IF('СПоК 1.2'!C126="","",'СПоК 1.2'!C126)</f>
        <v/>
      </c>
      <c r="C129" s="96" t="str">
        <f>IF('СПоК 1.2'!D126="","",'СПоК 1.2'!D126)</f>
        <v/>
      </c>
      <c r="D129" s="97" t="str">
        <f>IF('СПоК 1.2'!V126="","",'СПоК 1.2'!V126)</f>
        <v/>
      </c>
      <c r="E129" s="96" t="str">
        <f>IF('СПоК 1.2'!F126="","",'СПоК 1.2'!F126)</f>
        <v/>
      </c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35"/>
      <c r="Q129" s="35"/>
      <c r="R129" s="75"/>
    </row>
    <row r="130" spans="1:18" x14ac:dyDescent="0.25">
      <c r="A130" s="95" t="str">
        <f>IF('СПоК 1.2'!A127="","",'СПоК 1.2'!A127)</f>
        <v/>
      </c>
      <c r="B130" s="96" t="str">
        <f>IF('СПоК 1.2'!C127="","",'СПоК 1.2'!C127)</f>
        <v/>
      </c>
      <c r="C130" s="96" t="str">
        <f>IF('СПоК 1.2'!D127="","",'СПоК 1.2'!D127)</f>
        <v/>
      </c>
      <c r="D130" s="97" t="str">
        <f>IF('СПоК 1.2'!V127="","",'СПоК 1.2'!V127)</f>
        <v/>
      </c>
      <c r="E130" s="96" t="str">
        <f>IF('СПоК 1.2'!F127="","",'СПоК 1.2'!F127)</f>
        <v/>
      </c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35"/>
      <c r="Q130" s="35"/>
      <c r="R130" s="75"/>
    </row>
    <row r="131" spans="1:18" x14ac:dyDescent="0.25">
      <c r="A131" s="95" t="str">
        <f>IF('СПоК 1.2'!A128="","",'СПоК 1.2'!A128)</f>
        <v/>
      </c>
      <c r="B131" s="96" t="str">
        <f>IF('СПоК 1.2'!C128="","",'СПоК 1.2'!C128)</f>
        <v/>
      </c>
      <c r="C131" s="96" t="str">
        <f>IF('СПоК 1.2'!D128="","",'СПоК 1.2'!D128)</f>
        <v/>
      </c>
      <c r="D131" s="97" t="str">
        <f>IF('СПоК 1.2'!V128="","",'СПоК 1.2'!V128)</f>
        <v/>
      </c>
      <c r="E131" s="96" t="str">
        <f>IF('СПоК 1.2'!F128="","",'СПоК 1.2'!F128)</f>
        <v/>
      </c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35"/>
      <c r="Q131" s="35"/>
      <c r="R131" s="75"/>
    </row>
    <row r="132" spans="1:18" x14ac:dyDescent="0.25">
      <c r="A132" s="95" t="str">
        <f>IF('СПоК 1.2'!A129="","",'СПоК 1.2'!A129)</f>
        <v/>
      </c>
      <c r="B132" s="96" t="str">
        <f>IF('СПоК 1.2'!C129="","",'СПоК 1.2'!C129)</f>
        <v/>
      </c>
      <c r="C132" s="96" t="str">
        <f>IF('СПоК 1.2'!D129="","",'СПоК 1.2'!D129)</f>
        <v/>
      </c>
      <c r="D132" s="97" t="str">
        <f>IF('СПоК 1.2'!V129="","",'СПоК 1.2'!V129)</f>
        <v/>
      </c>
      <c r="E132" s="96" t="str">
        <f>IF('СПоК 1.2'!F129="","",'СПоК 1.2'!F129)</f>
        <v/>
      </c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35"/>
      <c r="Q132" s="35"/>
      <c r="R132" s="75"/>
    </row>
    <row r="133" spans="1:18" x14ac:dyDescent="0.25">
      <c r="A133" s="95" t="str">
        <f>IF('СПоК 1.2'!A130="","",'СПоК 1.2'!A130)</f>
        <v/>
      </c>
      <c r="B133" s="96" t="str">
        <f>IF('СПоК 1.2'!C130="","",'СПоК 1.2'!C130)</f>
        <v/>
      </c>
      <c r="C133" s="96" t="str">
        <f>IF('СПоК 1.2'!D130="","",'СПоК 1.2'!D130)</f>
        <v/>
      </c>
      <c r="D133" s="97" t="str">
        <f>IF('СПоК 1.2'!V130="","",'СПоК 1.2'!V130)</f>
        <v/>
      </c>
      <c r="E133" s="96" t="str">
        <f>IF('СПоК 1.2'!F130="","",'СПоК 1.2'!F130)</f>
        <v/>
      </c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35"/>
      <c r="Q133" s="35"/>
      <c r="R133" s="75"/>
    </row>
    <row r="134" spans="1:18" x14ac:dyDescent="0.25">
      <c r="A134" s="95" t="str">
        <f>IF('СПоК 1.2'!A131="","",'СПоК 1.2'!A131)</f>
        <v/>
      </c>
      <c r="B134" s="96" t="str">
        <f>IF('СПоК 1.2'!C131="","",'СПоК 1.2'!C131)</f>
        <v/>
      </c>
      <c r="C134" s="96" t="str">
        <f>IF('СПоК 1.2'!D131="","",'СПоК 1.2'!D131)</f>
        <v/>
      </c>
      <c r="D134" s="97" t="str">
        <f>IF('СПоК 1.2'!V131="","",'СПоК 1.2'!V131)</f>
        <v/>
      </c>
      <c r="E134" s="96" t="str">
        <f>IF('СПоК 1.2'!F131="","",'СПоК 1.2'!F131)</f>
        <v/>
      </c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35"/>
      <c r="Q134" s="35"/>
      <c r="R134" s="75"/>
    </row>
    <row r="135" spans="1:18" x14ac:dyDescent="0.25">
      <c r="A135" s="95" t="str">
        <f>IF('СПоК 1.2'!A132="","",'СПоК 1.2'!A132)</f>
        <v/>
      </c>
      <c r="B135" s="96" t="str">
        <f>IF('СПоК 1.2'!C132="","",'СПоК 1.2'!C132)</f>
        <v/>
      </c>
      <c r="C135" s="96" t="str">
        <f>IF('СПоК 1.2'!D132="","",'СПоК 1.2'!D132)</f>
        <v/>
      </c>
      <c r="D135" s="97" t="str">
        <f>IF('СПоК 1.2'!V132="","",'СПоК 1.2'!V132)</f>
        <v/>
      </c>
      <c r="E135" s="96" t="str">
        <f>IF('СПоК 1.2'!F132="","",'СПоК 1.2'!F132)</f>
        <v/>
      </c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35"/>
      <c r="Q135" s="35"/>
      <c r="R135" s="75"/>
    </row>
    <row r="136" spans="1:18" x14ac:dyDescent="0.25">
      <c r="A136" s="95" t="str">
        <f>IF('СПоК 1.2'!A133="","",'СПоК 1.2'!A133)</f>
        <v/>
      </c>
      <c r="B136" s="96" t="str">
        <f>IF('СПоК 1.2'!C133="","",'СПоК 1.2'!C133)</f>
        <v/>
      </c>
      <c r="C136" s="96" t="str">
        <f>IF('СПоК 1.2'!D133="","",'СПоК 1.2'!D133)</f>
        <v/>
      </c>
      <c r="D136" s="97" t="str">
        <f>IF('СПоК 1.2'!V133="","",'СПоК 1.2'!V133)</f>
        <v/>
      </c>
      <c r="E136" s="96" t="str">
        <f>IF('СПоК 1.2'!F133="","",'СПоК 1.2'!F133)</f>
        <v/>
      </c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35"/>
      <c r="Q136" s="35"/>
      <c r="R136" s="75"/>
    </row>
    <row r="137" spans="1:18" x14ac:dyDescent="0.25">
      <c r="A137" s="95" t="str">
        <f>IF('СПоК 1.2'!A134="","",'СПоК 1.2'!A134)</f>
        <v/>
      </c>
      <c r="B137" s="96" t="str">
        <f>IF('СПоК 1.2'!C134="","",'СПоК 1.2'!C134)</f>
        <v/>
      </c>
      <c r="C137" s="96" t="str">
        <f>IF('СПоК 1.2'!D134="","",'СПоК 1.2'!D134)</f>
        <v/>
      </c>
      <c r="D137" s="97" t="str">
        <f>IF('СПоК 1.2'!V134="","",'СПоК 1.2'!V134)</f>
        <v/>
      </c>
      <c r="E137" s="96" t="str">
        <f>IF('СПоК 1.2'!F134="","",'СПоК 1.2'!F134)</f>
        <v/>
      </c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35"/>
      <c r="Q137" s="35"/>
      <c r="R137" s="75"/>
    </row>
    <row r="138" spans="1:18" x14ac:dyDescent="0.25">
      <c r="A138" s="95" t="str">
        <f>IF('СПоК 1.2'!A135="","",'СПоК 1.2'!A135)</f>
        <v/>
      </c>
      <c r="B138" s="96" t="str">
        <f>IF('СПоК 1.2'!C135="","",'СПоК 1.2'!C135)</f>
        <v/>
      </c>
      <c r="C138" s="96" t="str">
        <f>IF('СПоК 1.2'!D135="","",'СПоК 1.2'!D135)</f>
        <v/>
      </c>
      <c r="D138" s="97" t="str">
        <f>IF('СПоК 1.2'!V135="","",'СПоК 1.2'!V135)</f>
        <v/>
      </c>
      <c r="E138" s="96" t="str">
        <f>IF('СПоК 1.2'!F135="","",'СПоК 1.2'!F135)</f>
        <v/>
      </c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35"/>
      <c r="Q138" s="35"/>
      <c r="R138" s="75"/>
    </row>
    <row r="139" spans="1:18" x14ac:dyDescent="0.25">
      <c r="A139" s="95" t="str">
        <f>IF('СПоК 1.2'!A136="","",'СПоК 1.2'!A136)</f>
        <v/>
      </c>
      <c r="B139" s="96" t="str">
        <f>IF('СПоК 1.2'!C136="","",'СПоК 1.2'!C136)</f>
        <v/>
      </c>
      <c r="C139" s="96" t="str">
        <f>IF('СПоК 1.2'!D136="","",'СПоК 1.2'!D136)</f>
        <v/>
      </c>
      <c r="D139" s="97" t="str">
        <f>IF('СПоК 1.2'!V136="","",'СПоК 1.2'!V136)</f>
        <v/>
      </c>
      <c r="E139" s="96" t="str">
        <f>IF('СПоК 1.2'!F136="","",'СПоК 1.2'!F136)</f>
        <v/>
      </c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35"/>
      <c r="Q139" s="35"/>
      <c r="R139" s="75"/>
    </row>
    <row r="140" spans="1:18" x14ac:dyDescent="0.25">
      <c r="A140" s="95" t="str">
        <f>IF('СПоК 1.2'!A137="","",'СПоК 1.2'!A137)</f>
        <v/>
      </c>
      <c r="B140" s="96" t="str">
        <f>IF('СПоК 1.2'!C137="","",'СПоК 1.2'!C137)</f>
        <v/>
      </c>
      <c r="C140" s="96" t="str">
        <f>IF('СПоК 1.2'!D137="","",'СПоК 1.2'!D137)</f>
        <v/>
      </c>
      <c r="D140" s="97" t="str">
        <f>IF('СПоК 1.2'!V137="","",'СПоК 1.2'!V137)</f>
        <v/>
      </c>
      <c r="E140" s="96" t="str">
        <f>IF('СПоК 1.2'!F137="","",'СПоК 1.2'!F137)</f>
        <v/>
      </c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35"/>
      <c r="Q140" s="35"/>
      <c r="R140" s="75"/>
    </row>
    <row r="141" spans="1:18" x14ac:dyDescent="0.25">
      <c r="A141" s="95" t="str">
        <f>IF('СПоК 1.2'!A138="","",'СПоК 1.2'!A138)</f>
        <v/>
      </c>
      <c r="B141" s="96" t="str">
        <f>IF('СПоК 1.2'!C138="","",'СПоК 1.2'!C138)</f>
        <v/>
      </c>
      <c r="C141" s="96" t="str">
        <f>IF('СПоК 1.2'!D138="","",'СПоК 1.2'!D138)</f>
        <v/>
      </c>
      <c r="D141" s="97" t="str">
        <f>IF('СПоК 1.2'!V138="","",'СПоК 1.2'!V138)</f>
        <v/>
      </c>
      <c r="E141" s="96" t="str">
        <f>IF('СПоК 1.2'!F138="","",'СПоК 1.2'!F138)</f>
        <v/>
      </c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35"/>
      <c r="Q141" s="35"/>
      <c r="R141" s="75"/>
    </row>
    <row r="142" spans="1:18" x14ac:dyDescent="0.25">
      <c r="A142" s="95" t="str">
        <f>IF('СПоК 1.2'!A139="","",'СПоК 1.2'!A139)</f>
        <v/>
      </c>
      <c r="B142" s="96" t="str">
        <f>IF('СПоК 1.2'!C139="","",'СПоК 1.2'!C139)</f>
        <v/>
      </c>
      <c r="C142" s="96" t="str">
        <f>IF('СПоК 1.2'!D139="","",'СПоК 1.2'!D139)</f>
        <v/>
      </c>
      <c r="D142" s="97" t="str">
        <f>IF('СПоК 1.2'!V139="","",'СПоК 1.2'!V139)</f>
        <v/>
      </c>
      <c r="E142" s="96" t="str">
        <f>IF('СПоК 1.2'!F139="","",'СПоК 1.2'!F139)</f>
        <v/>
      </c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35"/>
      <c r="Q142" s="35"/>
      <c r="R142" s="75"/>
    </row>
    <row r="143" spans="1:18" x14ac:dyDescent="0.25">
      <c r="A143" s="95" t="str">
        <f>IF('СПоК 1.2'!A140="","",'СПоК 1.2'!A140)</f>
        <v/>
      </c>
      <c r="B143" s="96" t="str">
        <f>IF('СПоК 1.2'!C140="","",'СПоК 1.2'!C140)</f>
        <v/>
      </c>
      <c r="C143" s="96" t="str">
        <f>IF('СПоК 1.2'!D140="","",'СПоК 1.2'!D140)</f>
        <v/>
      </c>
      <c r="D143" s="97" t="str">
        <f>IF('СПоК 1.2'!V140="","",'СПоК 1.2'!V140)</f>
        <v/>
      </c>
      <c r="E143" s="96" t="str">
        <f>IF('СПоК 1.2'!F140="","",'СПоК 1.2'!F140)</f>
        <v/>
      </c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35"/>
      <c r="Q143" s="35"/>
      <c r="R143" s="75"/>
    </row>
    <row r="144" spans="1:18" x14ac:dyDescent="0.25">
      <c r="A144" s="95" t="str">
        <f>IF('СПоК 1.2'!A141="","",'СПоК 1.2'!A141)</f>
        <v/>
      </c>
      <c r="B144" s="96" t="str">
        <f>IF('СПоК 1.2'!C141="","",'СПоК 1.2'!C141)</f>
        <v/>
      </c>
      <c r="C144" s="96" t="str">
        <f>IF('СПоК 1.2'!D141="","",'СПоК 1.2'!D141)</f>
        <v/>
      </c>
      <c r="D144" s="97" t="str">
        <f>IF('СПоК 1.2'!V141="","",'СПоК 1.2'!V141)</f>
        <v/>
      </c>
      <c r="E144" s="96" t="str">
        <f>IF('СПоК 1.2'!F141="","",'СПоК 1.2'!F141)</f>
        <v/>
      </c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35"/>
      <c r="Q144" s="35"/>
      <c r="R144" s="75"/>
    </row>
    <row r="145" spans="1:18" x14ac:dyDescent="0.25">
      <c r="A145" s="95" t="str">
        <f>IF('СПоК 1.2'!A142="","",'СПоК 1.2'!A142)</f>
        <v/>
      </c>
      <c r="B145" s="96" t="str">
        <f>IF('СПоК 1.2'!C142="","",'СПоК 1.2'!C142)</f>
        <v/>
      </c>
      <c r="C145" s="96" t="str">
        <f>IF('СПоК 1.2'!D142="","",'СПоК 1.2'!D142)</f>
        <v/>
      </c>
      <c r="D145" s="97" t="str">
        <f>IF('СПоК 1.2'!V142="","",'СПоК 1.2'!V142)</f>
        <v/>
      </c>
      <c r="E145" s="96" t="str">
        <f>IF('СПоК 1.2'!F142="","",'СПоК 1.2'!F142)</f>
        <v/>
      </c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35"/>
      <c r="Q145" s="35"/>
      <c r="R145" s="75"/>
    </row>
    <row r="146" spans="1:18" x14ac:dyDescent="0.25">
      <c r="A146" s="95" t="str">
        <f>IF('СПоК 1.2'!A143="","",'СПоК 1.2'!A143)</f>
        <v/>
      </c>
      <c r="B146" s="96" t="str">
        <f>IF('СПоК 1.2'!C143="","",'СПоК 1.2'!C143)</f>
        <v/>
      </c>
      <c r="C146" s="96" t="str">
        <f>IF('СПоК 1.2'!D143="","",'СПоК 1.2'!D143)</f>
        <v/>
      </c>
      <c r="D146" s="97" t="str">
        <f>IF('СПоК 1.2'!V143="","",'СПоК 1.2'!V143)</f>
        <v/>
      </c>
      <c r="E146" s="96" t="str">
        <f>IF('СПоК 1.2'!F143="","",'СПоК 1.2'!F143)</f>
        <v/>
      </c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35"/>
      <c r="Q146" s="35"/>
      <c r="R146" s="75"/>
    </row>
    <row r="147" spans="1:18" x14ac:dyDescent="0.25">
      <c r="A147" s="95" t="str">
        <f>IF('СПоК 1.2'!A144="","",'СПоК 1.2'!A144)</f>
        <v/>
      </c>
      <c r="B147" s="96" t="str">
        <f>IF('СПоК 1.2'!C144="","",'СПоК 1.2'!C144)</f>
        <v/>
      </c>
      <c r="C147" s="96" t="str">
        <f>IF('СПоК 1.2'!D144="","",'СПоК 1.2'!D144)</f>
        <v/>
      </c>
      <c r="D147" s="97" t="str">
        <f>IF('СПоК 1.2'!V144="","",'СПоК 1.2'!V144)</f>
        <v/>
      </c>
      <c r="E147" s="96" t="str">
        <f>IF('СПоК 1.2'!F144="","",'СПоК 1.2'!F144)</f>
        <v/>
      </c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35"/>
      <c r="Q147" s="35"/>
      <c r="R147" s="75"/>
    </row>
    <row r="148" spans="1:18" x14ac:dyDescent="0.25">
      <c r="A148" s="95" t="str">
        <f>IF('СПоК 1.2'!A145="","",'СПоК 1.2'!A145)</f>
        <v/>
      </c>
      <c r="B148" s="96" t="str">
        <f>IF('СПоК 1.2'!C145="","",'СПоК 1.2'!C145)</f>
        <v/>
      </c>
      <c r="C148" s="96" t="str">
        <f>IF('СПоК 1.2'!D145="","",'СПоК 1.2'!D145)</f>
        <v/>
      </c>
      <c r="D148" s="97" t="str">
        <f>IF('СПоК 1.2'!V145="","",'СПоК 1.2'!V145)</f>
        <v/>
      </c>
      <c r="E148" s="96" t="str">
        <f>IF('СПоК 1.2'!F145="","",'СПоК 1.2'!F145)</f>
        <v/>
      </c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35"/>
      <c r="Q148" s="35"/>
      <c r="R148" s="75"/>
    </row>
    <row r="149" spans="1:18" x14ac:dyDescent="0.25">
      <c r="A149" s="95" t="str">
        <f>IF('СПоК 1.2'!A146="","",'СПоК 1.2'!A146)</f>
        <v/>
      </c>
      <c r="B149" s="96" t="str">
        <f>IF('СПоК 1.2'!C146="","",'СПоК 1.2'!C146)</f>
        <v/>
      </c>
      <c r="C149" s="96" t="str">
        <f>IF('СПоК 1.2'!D146="","",'СПоК 1.2'!D146)</f>
        <v/>
      </c>
      <c r="D149" s="97" t="str">
        <f>IF('СПоК 1.2'!V146="","",'СПоК 1.2'!V146)</f>
        <v/>
      </c>
      <c r="E149" s="96" t="str">
        <f>IF('СПоК 1.2'!F146="","",'СПоК 1.2'!F146)</f>
        <v/>
      </c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35"/>
      <c r="Q149" s="35"/>
      <c r="R149" s="75"/>
    </row>
    <row r="150" spans="1:18" x14ac:dyDescent="0.25">
      <c r="A150" s="95" t="str">
        <f>IF('СПоК 1.2'!A147="","",'СПоК 1.2'!A147)</f>
        <v/>
      </c>
      <c r="B150" s="96" t="str">
        <f>IF('СПоК 1.2'!C147="","",'СПоК 1.2'!C147)</f>
        <v/>
      </c>
      <c r="C150" s="96" t="str">
        <f>IF('СПоК 1.2'!D147="","",'СПоК 1.2'!D147)</f>
        <v/>
      </c>
      <c r="D150" s="97" t="str">
        <f>IF('СПоК 1.2'!V147="","",'СПоК 1.2'!V147)</f>
        <v/>
      </c>
      <c r="E150" s="96" t="str">
        <f>IF('СПоК 1.2'!F147="","",'СПоК 1.2'!F147)</f>
        <v/>
      </c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35"/>
      <c r="Q150" s="35"/>
      <c r="R150" s="75"/>
    </row>
    <row r="151" spans="1:18" x14ac:dyDescent="0.25">
      <c r="A151" s="95" t="str">
        <f>IF('СПоК 1.2'!A148="","",'СПоК 1.2'!A148)</f>
        <v/>
      </c>
      <c r="B151" s="96" t="str">
        <f>IF('СПоК 1.2'!C148="","",'СПоК 1.2'!C148)</f>
        <v/>
      </c>
      <c r="C151" s="96" t="str">
        <f>IF('СПоК 1.2'!D148="","",'СПоК 1.2'!D148)</f>
        <v/>
      </c>
      <c r="D151" s="97" t="str">
        <f>IF('СПоК 1.2'!V148="","",'СПоК 1.2'!V148)</f>
        <v/>
      </c>
      <c r="E151" s="96" t="str">
        <f>IF('СПоК 1.2'!F148="","",'СПоК 1.2'!F148)</f>
        <v/>
      </c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35"/>
      <c r="Q151" s="35"/>
      <c r="R151" s="75"/>
    </row>
    <row r="152" spans="1:18" x14ac:dyDescent="0.25">
      <c r="A152" s="95" t="str">
        <f>IF('СПоК 1.2'!A149="","",'СПоК 1.2'!A149)</f>
        <v/>
      </c>
      <c r="B152" s="96" t="str">
        <f>IF('СПоК 1.2'!C149="","",'СПоК 1.2'!C149)</f>
        <v/>
      </c>
      <c r="C152" s="96" t="str">
        <f>IF('СПоК 1.2'!D149="","",'СПоК 1.2'!D149)</f>
        <v/>
      </c>
      <c r="D152" s="97" t="str">
        <f>IF('СПоК 1.2'!V149="","",'СПоК 1.2'!V149)</f>
        <v/>
      </c>
      <c r="E152" s="96" t="str">
        <f>IF('СПоК 1.2'!F149="","",'СПоК 1.2'!F149)</f>
        <v/>
      </c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35"/>
      <c r="Q152" s="35"/>
      <c r="R152" s="75"/>
    </row>
    <row r="153" spans="1:18" x14ac:dyDescent="0.25">
      <c r="A153" s="95" t="str">
        <f>IF('СПоК 1.2'!A150="","",'СПоК 1.2'!A150)</f>
        <v/>
      </c>
      <c r="B153" s="96" t="str">
        <f>IF('СПоК 1.2'!C150="","",'СПоК 1.2'!C150)</f>
        <v/>
      </c>
      <c r="C153" s="96" t="str">
        <f>IF('СПоК 1.2'!D150="","",'СПоК 1.2'!D150)</f>
        <v/>
      </c>
      <c r="D153" s="97" t="str">
        <f>IF('СПоК 1.2'!V150="","",'СПоК 1.2'!V150)</f>
        <v/>
      </c>
      <c r="E153" s="96" t="str">
        <f>IF('СПоК 1.2'!F150="","",'СПоК 1.2'!F150)</f>
        <v/>
      </c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35"/>
      <c r="Q153" s="35"/>
      <c r="R153" s="75"/>
    </row>
    <row r="154" spans="1:18" x14ac:dyDescent="0.25">
      <c r="A154" s="95" t="str">
        <f>IF('СПоК 1.2'!A151="","",'СПоК 1.2'!A151)</f>
        <v/>
      </c>
      <c r="B154" s="96" t="str">
        <f>IF('СПоК 1.2'!C151="","",'СПоК 1.2'!C151)</f>
        <v/>
      </c>
      <c r="C154" s="96" t="str">
        <f>IF('СПоК 1.2'!D151="","",'СПоК 1.2'!D151)</f>
        <v/>
      </c>
      <c r="D154" s="97" t="str">
        <f>IF('СПоК 1.2'!V151="","",'СПоК 1.2'!V151)</f>
        <v/>
      </c>
      <c r="E154" s="96" t="str">
        <f>IF('СПоК 1.2'!F151="","",'СПоК 1.2'!F151)</f>
        <v/>
      </c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35"/>
      <c r="Q154" s="35"/>
      <c r="R154" s="75"/>
    </row>
    <row r="155" spans="1:18" x14ac:dyDescent="0.25">
      <c r="A155" s="95" t="str">
        <f>IF('СПоК 1.2'!A152="","",'СПоК 1.2'!A152)</f>
        <v/>
      </c>
      <c r="B155" s="96" t="str">
        <f>IF('СПоК 1.2'!C152="","",'СПоК 1.2'!C152)</f>
        <v/>
      </c>
      <c r="C155" s="96" t="str">
        <f>IF('СПоК 1.2'!D152="","",'СПоК 1.2'!D152)</f>
        <v/>
      </c>
      <c r="D155" s="97" t="str">
        <f>IF('СПоК 1.2'!V152="","",'СПоК 1.2'!V152)</f>
        <v/>
      </c>
      <c r="E155" s="96" t="str">
        <f>IF('СПоК 1.2'!F152="","",'СПоК 1.2'!F152)</f>
        <v/>
      </c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35"/>
      <c r="Q155" s="35"/>
      <c r="R155" s="75"/>
    </row>
    <row r="156" spans="1:18" x14ac:dyDescent="0.25">
      <c r="A156" s="95" t="str">
        <f>IF('СПоК 1.2'!A153="","",'СПоК 1.2'!A153)</f>
        <v/>
      </c>
      <c r="B156" s="96" t="str">
        <f>IF('СПоК 1.2'!C153="","",'СПоК 1.2'!C153)</f>
        <v/>
      </c>
      <c r="C156" s="96" t="str">
        <f>IF('СПоК 1.2'!D153="","",'СПоК 1.2'!D153)</f>
        <v/>
      </c>
      <c r="D156" s="97" t="str">
        <f>IF('СПоК 1.2'!V153="","",'СПоК 1.2'!V153)</f>
        <v/>
      </c>
      <c r="E156" s="96" t="str">
        <f>IF('СПоК 1.2'!F153="","",'СПоК 1.2'!F153)</f>
        <v/>
      </c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35"/>
      <c r="Q156" s="35"/>
      <c r="R156" s="75"/>
    </row>
    <row r="157" spans="1:18" x14ac:dyDescent="0.25">
      <c r="A157" s="95" t="str">
        <f>IF('СПоК 1.2'!A154="","",'СПоК 1.2'!A154)</f>
        <v/>
      </c>
      <c r="B157" s="96" t="str">
        <f>IF('СПоК 1.2'!C154="","",'СПоК 1.2'!C154)</f>
        <v/>
      </c>
      <c r="C157" s="96" t="str">
        <f>IF('СПоК 1.2'!D154="","",'СПоК 1.2'!D154)</f>
        <v/>
      </c>
      <c r="D157" s="97" t="str">
        <f>IF('СПоК 1.2'!V154="","",'СПоК 1.2'!V154)</f>
        <v/>
      </c>
      <c r="E157" s="96" t="str">
        <f>IF('СПоК 1.2'!F154="","",'СПоК 1.2'!F154)</f>
        <v/>
      </c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35"/>
      <c r="Q157" s="35"/>
      <c r="R157" s="75"/>
    </row>
    <row r="158" spans="1:18" x14ac:dyDescent="0.25">
      <c r="A158" s="95" t="str">
        <f>IF('СПоК 1.2'!A155="","",'СПоК 1.2'!A155)</f>
        <v/>
      </c>
      <c r="B158" s="96" t="str">
        <f>IF('СПоК 1.2'!C155="","",'СПоК 1.2'!C155)</f>
        <v/>
      </c>
      <c r="C158" s="96" t="str">
        <f>IF('СПоК 1.2'!D155="","",'СПоК 1.2'!D155)</f>
        <v/>
      </c>
      <c r="D158" s="97" t="str">
        <f>IF('СПоК 1.2'!V155="","",'СПоК 1.2'!V155)</f>
        <v/>
      </c>
      <c r="E158" s="96" t="str">
        <f>IF('СПоК 1.2'!F155="","",'СПоК 1.2'!F155)</f>
        <v/>
      </c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35"/>
      <c r="Q158" s="35"/>
      <c r="R158" s="75"/>
    </row>
    <row r="159" spans="1:18" x14ac:dyDescent="0.25">
      <c r="A159" s="95" t="str">
        <f>IF('СПоК 1.2'!A156="","",'СПоК 1.2'!A156)</f>
        <v/>
      </c>
      <c r="B159" s="96" t="str">
        <f>IF('СПоК 1.2'!C156="","",'СПоК 1.2'!C156)</f>
        <v/>
      </c>
      <c r="C159" s="96" t="str">
        <f>IF('СПоК 1.2'!D156="","",'СПоК 1.2'!D156)</f>
        <v/>
      </c>
      <c r="D159" s="97" t="str">
        <f>IF('СПоК 1.2'!V156="","",'СПоК 1.2'!V156)</f>
        <v/>
      </c>
      <c r="E159" s="96" t="str">
        <f>IF('СПоК 1.2'!F156="","",'СПоК 1.2'!F156)</f>
        <v/>
      </c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35"/>
      <c r="Q159" s="35"/>
      <c r="R159" s="75"/>
    </row>
    <row r="160" spans="1:18" x14ac:dyDescent="0.25">
      <c r="A160" s="95" t="str">
        <f>IF('СПоК 1.2'!A157="","",'СПоК 1.2'!A157)</f>
        <v/>
      </c>
      <c r="B160" s="96" t="str">
        <f>IF('СПоК 1.2'!C157="","",'СПоК 1.2'!C157)</f>
        <v/>
      </c>
      <c r="C160" s="96" t="str">
        <f>IF('СПоК 1.2'!D157="","",'СПоК 1.2'!D157)</f>
        <v/>
      </c>
      <c r="D160" s="97" t="str">
        <f>IF('СПоК 1.2'!V157="","",'СПоК 1.2'!V157)</f>
        <v/>
      </c>
      <c r="E160" s="96" t="str">
        <f>IF('СПоК 1.2'!F157="","",'СПоК 1.2'!F157)</f>
        <v/>
      </c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35"/>
      <c r="Q160" s="35"/>
      <c r="R160" s="75"/>
    </row>
    <row r="161" spans="1:18" x14ac:dyDescent="0.25">
      <c r="A161" s="95" t="str">
        <f>IF('СПоК 1.2'!A158="","",'СПоК 1.2'!A158)</f>
        <v/>
      </c>
      <c r="B161" s="96" t="str">
        <f>IF('СПоК 1.2'!C158="","",'СПоК 1.2'!C158)</f>
        <v/>
      </c>
      <c r="C161" s="96" t="str">
        <f>IF('СПоК 1.2'!D158="","",'СПоК 1.2'!D158)</f>
        <v/>
      </c>
      <c r="D161" s="97" t="str">
        <f>IF('СПоК 1.2'!V158="","",'СПоК 1.2'!V158)</f>
        <v/>
      </c>
      <c r="E161" s="96" t="str">
        <f>IF('СПоК 1.2'!F158="","",'СПоК 1.2'!F158)</f>
        <v/>
      </c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35"/>
      <c r="Q161" s="35"/>
      <c r="R161" s="75"/>
    </row>
    <row r="162" spans="1:18" x14ac:dyDescent="0.25">
      <c r="A162" s="95" t="str">
        <f>IF('СПоК 1.2'!A159="","",'СПоК 1.2'!A159)</f>
        <v/>
      </c>
      <c r="B162" s="96" t="str">
        <f>IF('СПоК 1.2'!C159="","",'СПоК 1.2'!C159)</f>
        <v/>
      </c>
      <c r="C162" s="96" t="str">
        <f>IF('СПоК 1.2'!D159="","",'СПоК 1.2'!D159)</f>
        <v/>
      </c>
      <c r="D162" s="97" t="str">
        <f>IF('СПоК 1.2'!V159="","",'СПоК 1.2'!V159)</f>
        <v/>
      </c>
      <c r="E162" s="96" t="str">
        <f>IF('СПоК 1.2'!F159="","",'СПоК 1.2'!F159)</f>
        <v/>
      </c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35"/>
      <c r="Q162" s="35"/>
      <c r="R162" s="75"/>
    </row>
    <row r="163" spans="1:18" x14ac:dyDescent="0.25">
      <c r="A163" s="95" t="str">
        <f>IF('СПоК 1.2'!A160="","",'СПоК 1.2'!A160)</f>
        <v/>
      </c>
      <c r="B163" s="96" t="str">
        <f>IF('СПоК 1.2'!C160="","",'СПоК 1.2'!C160)</f>
        <v/>
      </c>
      <c r="C163" s="96" t="str">
        <f>IF('СПоК 1.2'!D160="","",'СПоК 1.2'!D160)</f>
        <v/>
      </c>
      <c r="D163" s="97" t="str">
        <f>IF('СПоК 1.2'!V160="","",'СПоК 1.2'!V160)</f>
        <v/>
      </c>
      <c r="E163" s="96" t="str">
        <f>IF('СПоК 1.2'!F160="","",'СПоК 1.2'!F160)</f>
        <v/>
      </c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35"/>
      <c r="Q163" s="35"/>
      <c r="R163" s="75"/>
    </row>
    <row r="164" spans="1:18" x14ac:dyDescent="0.25">
      <c r="A164" s="95" t="str">
        <f>IF('СПоК 1.2'!A161="","",'СПоК 1.2'!A161)</f>
        <v/>
      </c>
      <c r="B164" s="96" t="str">
        <f>IF('СПоК 1.2'!C161="","",'СПоК 1.2'!C161)</f>
        <v/>
      </c>
      <c r="C164" s="96" t="str">
        <f>IF('СПоК 1.2'!D161="","",'СПоК 1.2'!D161)</f>
        <v/>
      </c>
      <c r="D164" s="97" t="str">
        <f>IF('СПоК 1.2'!V161="","",'СПоК 1.2'!V161)</f>
        <v/>
      </c>
      <c r="E164" s="96" t="str">
        <f>IF('СПоК 1.2'!F161="","",'СПоК 1.2'!F161)</f>
        <v/>
      </c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35"/>
      <c r="Q164" s="35"/>
      <c r="R164" s="75"/>
    </row>
    <row r="165" spans="1:18" x14ac:dyDescent="0.25">
      <c r="A165" s="95" t="str">
        <f>IF('СПоК 1.2'!A162="","",'СПоК 1.2'!A162)</f>
        <v/>
      </c>
      <c r="B165" s="96" t="str">
        <f>IF('СПоК 1.2'!C162="","",'СПоК 1.2'!C162)</f>
        <v/>
      </c>
      <c r="C165" s="96" t="str">
        <f>IF('СПоК 1.2'!D162="","",'СПоК 1.2'!D162)</f>
        <v/>
      </c>
      <c r="D165" s="97" t="str">
        <f>IF('СПоК 1.2'!V162="","",'СПоК 1.2'!V162)</f>
        <v/>
      </c>
      <c r="E165" s="96" t="str">
        <f>IF('СПоК 1.2'!F162="","",'СПоК 1.2'!F162)</f>
        <v/>
      </c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35"/>
      <c r="Q165" s="35"/>
      <c r="R165" s="75"/>
    </row>
    <row r="166" spans="1:18" x14ac:dyDescent="0.25">
      <c r="A166" s="95" t="str">
        <f>IF('СПоК 1.2'!A163="","",'СПоК 1.2'!A163)</f>
        <v/>
      </c>
      <c r="B166" s="96" t="str">
        <f>IF('СПоК 1.2'!C163="","",'СПоК 1.2'!C163)</f>
        <v/>
      </c>
      <c r="C166" s="96" t="str">
        <f>IF('СПоК 1.2'!D163="","",'СПоК 1.2'!D163)</f>
        <v/>
      </c>
      <c r="D166" s="97" t="str">
        <f>IF('СПоК 1.2'!V163="","",'СПоК 1.2'!V163)</f>
        <v/>
      </c>
      <c r="E166" s="96" t="str">
        <f>IF('СПоК 1.2'!F163="","",'СПоК 1.2'!F163)</f>
        <v/>
      </c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35"/>
      <c r="Q166" s="35"/>
      <c r="R166" s="75"/>
    </row>
    <row r="167" spans="1:18" x14ac:dyDescent="0.25">
      <c r="A167" s="95" t="str">
        <f>IF('СПоК 1.2'!A164="","",'СПоК 1.2'!A164)</f>
        <v/>
      </c>
      <c r="B167" s="96" t="str">
        <f>IF('СПоК 1.2'!C164="","",'СПоК 1.2'!C164)</f>
        <v/>
      </c>
      <c r="C167" s="96" t="str">
        <f>IF('СПоК 1.2'!D164="","",'СПоК 1.2'!D164)</f>
        <v/>
      </c>
      <c r="D167" s="97" t="str">
        <f>IF('СПоК 1.2'!V164="","",'СПоК 1.2'!V164)</f>
        <v/>
      </c>
      <c r="E167" s="96" t="str">
        <f>IF('СПоК 1.2'!F164="","",'СПоК 1.2'!F164)</f>
        <v/>
      </c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35"/>
      <c r="Q167" s="35"/>
      <c r="R167" s="75"/>
    </row>
    <row r="168" spans="1:18" x14ac:dyDescent="0.25">
      <c r="A168" s="95" t="str">
        <f>IF('СПоК 1.2'!A165="","",'СПоК 1.2'!A165)</f>
        <v/>
      </c>
      <c r="B168" s="96" t="str">
        <f>IF('СПоК 1.2'!C165="","",'СПоК 1.2'!C165)</f>
        <v/>
      </c>
      <c r="C168" s="96" t="str">
        <f>IF('СПоК 1.2'!D165="","",'СПоК 1.2'!D165)</f>
        <v/>
      </c>
      <c r="D168" s="97" t="str">
        <f>IF('СПоК 1.2'!V165="","",'СПоК 1.2'!V165)</f>
        <v/>
      </c>
      <c r="E168" s="96" t="str">
        <f>IF('СПоК 1.2'!F165="","",'СПоК 1.2'!F165)</f>
        <v/>
      </c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35"/>
      <c r="Q168" s="35"/>
      <c r="R168" s="75"/>
    </row>
    <row r="169" spans="1:18" x14ac:dyDescent="0.25">
      <c r="A169" s="95" t="str">
        <f>IF('СПоК 1.2'!A166="","",'СПоК 1.2'!A166)</f>
        <v/>
      </c>
      <c r="B169" s="96" t="str">
        <f>IF('СПоК 1.2'!C166="","",'СПоК 1.2'!C166)</f>
        <v/>
      </c>
      <c r="C169" s="96" t="str">
        <f>IF('СПоК 1.2'!D166="","",'СПоК 1.2'!D166)</f>
        <v/>
      </c>
      <c r="D169" s="97" t="str">
        <f>IF('СПоК 1.2'!V166="","",'СПоК 1.2'!V166)</f>
        <v/>
      </c>
      <c r="E169" s="96" t="str">
        <f>IF('СПоК 1.2'!F166="","",'СПоК 1.2'!F166)</f>
        <v/>
      </c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35"/>
      <c r="Q169" s="35"/>
      <c r="R169" s="75"/>
    </row>
    <row r="170" spans="1:18" x14ac:dyDescent="0.25">
      <c r="A170" s="95" t="str">
        <f>IF('СПоК 1.2'!A167="","",'СПоК 1.2'!A167)</f>
        <v/>
      </c>
      <c r="B170" s="96" t="str">
        <f>IF('СПоК 1.2'!C167="","",'СПоК 1.2'!C167)</f>
        <v/>
      </c>
      <c r="C170" s="96" t="str">
        <f>IF('СПоК 1.2'!D167="","",'СПоК 1.2'!D167)</f>
        <v/>
      </c>
      <c r="D170" s="97" t="str">
        <f>IF('СПоК 1.2'!V167="","",'СПоК 1.2'!V167)</f>
        <v/>
      </c>
      <c r="E170" s="96" t="str">
        <f>IF('СПоК 1.2'!F167="","",'СПоК 1.2'!F167)</f>
        <v/>
      </c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35"/>
      <c r="Q170" s="35"/>
      <c r="R170" s="75"/>
    </row>
    <row r="171" spans="1:18" x14ac:dyDescent="0.25">
      <c r="A171" s="95" t="str">
        <f>IF('СПоК 1.2'!A168="","",'СПоК 1.2'!A168)</f>
        <v/>
      </c>
      <c r="B171" s="96" t="str">
        <f>IF('СПоК 1.2'!C168="","",'СПоК 1.2'!C168)</f>
        <v/>
      </c>
      <c r="C171" s="96" t="str">
        <f>IF('СПоК 1.2'!D168="","",'СПоК 1.2'!D168)</f>
        <v/>
      </c>
      <c r="D171" s="97" t="str">
        <f>IF('СПоК 1.2'!V168="","",'СПоК 1.2'!V168)</f>
        <v/>
      </c>
      <c r="E171" s="96" t="str">
        <f>IF('СПоК 1.2'!F168="","",'СПоК 1.2'!F168)</f>
        <v/>
      </c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35"/>
      <c r="Q171" s="35"/>
      <c r="R171" s="75"/>
    </row>
    <row r="172" spans="1:18" x14ac:dyDescent="0.25">
      <c r="A172" s="95" t="str">
        <f>IF('СПоК 1.2'!A169="","",'СПоК 1.2'!A169)</f>
        <v/>
      </c>
      <c r="B172" s="96" t="str">
        <f>IF('СПоК 1.2'!C169="","",'СПоК 1.2'!C169)</f>
        <v/>
      </c>
      <c r="C172" s="96" t="str">
        <f>IF('СПоК 1.2'!D169="","",'СПоК 1.2'!D169)</f>
        <v/>
      </c>
      <c r="D172" s="97" t="str">
        <f>IF('СПоК 1.2'!V169="","",'СПоК 1.2'!V169)</f>
        <v/>
      </c>
      <c r="E172" s="96" t="str">
        <f>IF('СПоК 1.2'!F169="","",'СПоК 1.2'!F169)</f>
        <v/>
      </c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35"/>
      <c r="Q172" s="35"/>
      <c r="R172" s="75"/>
    </row>
    <row r="173" spans="1:18" x14ac:dyDescent="0.25">
      <c r="A173" s="95" t="str">
        <f>IF('СПоК 1.2'!A170="","",'СПоК 1.2'!A170)</f>
        <v/>
      </c>
      <c r="B173" s="96" t="str">
        <f>IF('СПоК 1.2'!C170="","",'СПоК 1.2'!C170)</f>
        <v/>
      </c>
      <c r="C173" s="96" t="str">
        <f>IF('СПоК 1.2'!D170="","",'СПоК 1.2'!D170)</f>
        <v/>
      </c>
      <c r="D173" s="97" t="str">
        <f>IF('СПоК 1.2'!V170="","",'СПоК 1.2'!V170)</f>
        <v/>
      </c>
      <c r="E173" s="96" t="str">
        <f>IF('СПоК 1.2'!F170="","",'СПоК 1.2'!F170)</f>
        <v/>
      </c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35"/>
      <c r="Q173" s="35"/>
      <c r="R173" s="75"/>
    </row>
    <row r="174" spans="1:18" x14ac:dyDescent="0.25">
      <c r="A174" s="95" t="str">
        <f>IF('СПоК 1.2'!A171="","",'СПоК 1.2'!A171)</f>
        <v/>
      </c>
      <c r="B174" s="96" t="str">
        <f>IF('СПоК 1.2'!C171="","",'СПоК 1.2'!C171)</f>
        <v/>
      </c>
      <c r="C174" s="96" t="str">
        <f>IF('СПоК 1.2'!D171="","",'СПоК 1.2'!D171)</f>
        <v/>
      </c>
      <c r="D174" s="97" t="str">
        <f>IF('СПоК 1.2'!V171="","",'СПоК 1.2'!V171)</f>
        <v/>
      </c>
      <c r="E174" s="96" t="str">
        <f>IF('СПоК 1.2'!F171="","",'СПоК 1.2'!F171)</f>
        <v/>
      </c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35"/>
      <c r="Q174" s="35"/>
      <c r="R174" s="75"/>
    </row>
    <row r="175" spans="1:18" x14ac:dyDescent="0.25">
      <c r="A175" s="95" t="str">
        <f>IF('СПоК 1.2'!A172="","",'СПоК 1.2'!A172)</f>
        <v/>
      </c>
      <c r="B175" s="96" t="str">
        <f>IF('СПоК 1.2'!C172="","",'СПоК 1.2'!C172)</f>
        <v/>
      </c>
      <c r="C175" s="96" t="str">
        <f>IF('СПоК 1.2'!D172="","",'СПоК 1.2'!D172)</f>
        <v/>
      </c>
      <c r="D175" s="97" t="str">
        <f>IF('СПоК 1.2'!V172="","",'СПоК 1.2'!V172)</f>
        <v/>
      </c>
      <c r="E175" s="96" t="str">
        <f>IF('СПоК 1.2'!F172="","",'СПоК 1.2'!F172)</f>
        <v/>
      </c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35"/>
      <c r="Q175" s="35"/>
      <c r="R175" s="75"/>
    </row>
    <row r="176" spans="1:18" x14ac:dyDescent="0.25">
      <c r="A176" s="95" t="str">
        <f>IF('СПоК 1.2'!A173="","",'СПоК 1.2'!A173)</f>
        <v/>
      </c>
      <c r="B176" s="96" t="str">
        <f>IF('СПоК 1.2'!C173="","",'СПоК 1.2'!C173)</f>
        <v/>
      </c>
      <c r="C176" s="96" t="str">
        <f>IF('СПоК 1.2'!D173="","",'СПоК 1.2'!D173)</f>
        <v/>
      </c>
      <c r="D176" s="97" t="str">
        <f>IF('СПоК 1.2'!V173="","",'СПоК 1.2'!V173)</f>
        <v/>
      </c>
      <c r="E176" s="96" t="str">
        <f>IF('СПоК 1.2'!F173="","",'СПоК 1.2'!F173)</f>
        <v/>
      </c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35"/>
      <c r="Q176" s="35"/>
      <c r="R176" s="75"/>
    </row>
    <row r="177" spans="1:18" x14ac:dyDescent="0.25">
      <c r="A177" s="95" t="str">
        <f>IF('СПоК 1.2'!A174="","",'СПоК 1.2'!A174)</f>
        <v/>
      </c>
      <c r="B177" s="96" t="str">
        <f>IF('СПоК 1.2'!C174="","",'СПоК 1.2'!C174)</f>
        <v/>
      </c>
      <c r="C177" s="96" t="str">
        <f>IF('СПоК 1.2'!D174="","",'СПоК 1.2'!D174)</f>
        <v/>
      </c>
      <c r="D177" s="97" t="str">
        <f>IF('СПоК 1.2'!V174="","",'СПоК 1.2'!V174)</f>
        <v/>
      </c>
      <c r="E177" s="96" t="str">
        <f>IF('СПоК 1.2'!F174="","",'СПоК 1.2'!F174)</f>
        <v/>
      </c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35"/>
      <c r="Q177" s="35"/>
      <c r="R177" s="75"/>
    </row>
    <row r="178" spans="1:18" x14ac:dyDescent="0.25">
      <c r="A178" s="95" t="str">
        <f>IF('СПоК 1.2'!A175="","",'СПоК 1.2'!A175)</f>
        <v/>
      </c>
      <c r="B178" s="96" t="str">
        <f>IF('СПоК 1.2'!C175="","",'СПоК 1.2'!C175)</f>
        <v/>
      </c>
      <c r="C178" s="96" t="str">
        <f>IF('СПоК 1.2'!D175="","",'СПоК 1.2'!D175)</f>
        <v/>
      </c>
      <c r="D178" s="97" t="str">
        <f>IF('СПоК 1.2'!V175="","",'СПоК 1.2'!V175)</f>
        <v/>
      </c>
      <c r="E178" s="96" t="str">
        <f>IF('СПоК 1.2'!F175="","",'СПоК 1.2'!F175)</f>
        <v/>
      </c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35"/>
      <c r="Q178" s="35"/>
      <c r="R178" s="75"/>
    </row>
    <row r="179" spans="1:18" x14ac:dyDescent="0.25">
      <c r="A179" s="95" t="str">
        <f>IF('СПоК 1.2'!A176="","",'СПоК 1.2'!A176)</f>
        <v/>
      </c>
      <c r="B179" s="96" t="str">
        <f>IF('СПоК 1.2'!C176="","",'СПоК 1.2'!C176)</f>
        <v/>
      </c>
      <c r="C179" s="96" t="str">
        <f>IF('СПоК 1.2'!D176="","",'СПоК 1.2'!D176)</f>
        <v/>
      </c>
      <c r="D179" s="97" t="str">
        <f>IF('СПоК 1.2'!V176="","",'СПоК 1.2'!V176)</f>
        <v/>
      </c>
      <c r="E179" s="96" t="str">
        <f>IF('СПоК 1.2'!F176="","",'СПоК 1.2'!F176)</f>
        <v/>
      </c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35"/>
      <c r="Q179" s="35"/>
      <c r="R179" s="75"/>
    </row>
    <row r="180" spans="1:18" x14ac:dyDescent="0.25">
      <c r="A180" s="95" t="str">
        <f>IF('СПоК 1.2'!A177="","",'СПоК 1.2'!A177)</f>
        <v/>
      </c>
      <c r="B180" s="96" t="str">
        <f>IF('СПоК 1.2'!C177="","",'СПоК 1.2'!C177)</f>
        <v/>
      </c>
      <c r="C180" s="96" t="str">
        <f>IF('СПоК 1.2'!D177="","",'СПоК 1.2'!D177)</f>
        <v/>
      </c>
      <c r="D180" s="97" t="str">
        <f>IF('СПоК 1.2'!V177="","",'СПоК 1.2'!V177)</f>
        <v/>
      </c>
      <c r="E180" s="96" t="str">
        <f>IF('СПоК 1.2'!F177="","",'СПоК 1.2'!F177)</f>
        <v/>
      </c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35"/>
      <c r="Q180" s="35"/>
      <c r="R180" s="75"/>
    </row>
    <row r="181" spans="1:18" x14ac:dyDescent="0.25">
      <c r="A181" s="95" t="str">
        <f>IF('СПоК 1.2'!A178="","",'СПоК 1.2'!A178)</f>
        <v/>
      </c>
      <c r="B181" s="96" t="str">
        <f>IF('СПоК 1.2'!C178="","",'СПоК 1.2'!C178)</f>
        <v/>
      </c>
      <c r="C181" s="96" t="str">
        <f>IF('СПоК 1.2'!D178="","",'СПоК 1.2'!D178)</f>
        <v/>
      </c>
      <c r="D181" s="97" t="str">
        <f>IF('СПоК 1.2'!V178="","",'СПоК 1.2'!V178)</f>
        <v/>
      </c>
      <c r="E181" s="96" t="str">
        <f>IF('СПоК 1.2'!F178="","",'СПоК 1.2'!F178)</f>
        <v/>
      </c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35"/>
      <c r="Q181" s="35"/>
      <c r="R181" s="75"/>
    </row>
    <row r="182" spans="1:18" x14ac:dyDescent="0.25">
      <c r="A182" s="95" t="str">
        <f>IF('СПоК 1.2'!A179="","",'СПоК 1.2'!A179)</f>
        <v/>
      </c>
      <c r="B182" s="96" t="str">
        <f>IF('СПоК 1.2'!C179="","",'СПоК 1.2'!C179)</f>
        <v/>
      </c>
      <c r="C182" s="96" t="str">
        <f>IF('СПоК 1.2'!D179="","",'СПоК 1.2'!D179)</f>
        <v/>
      </c>
      <c r="D182" s="97" t="str">
        <f>IF('СПоК 1.2'!V179="","",'СПоК 1.2'!V179)</f>
        <v/>
      </c>
      <c r="E182" s="96" t="str">
        <f>IF('СПоК 1.2'!F179="","",'СПоК 1.2'!F179)</f>
        <v/>
      </c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35"/>
      <c r="Q182" s="35"/>
      <c r="R182" s="75"/>
    </row>
    <row r="183" spans="1:18" x14ac:dyDescent="0.25">
      <c r="A183" s="95" t="str">
        <f>IF('СПоК 1.2'!A180="","",'СПоК 1.2'!A180)</f>
        <v/>
      </c>
      <c r="B183" s="96" t="str">
        <f>IF('СПоК 1.2'!C180="","",'СПоК 1.2'!C180)</f>
        <v/>
      </c>
      <c r="C183" s="96" t="str">
        <f>IF('СПоК 1.2'!D180="","",'СПоК 1.2'!D180)</f>
        <v/>
      </c>
      <c r="D183" s="97" t="str">
        <f>IF('СПоК 1.2'!V180="","",'СПоК 1.2'!V180)</f>
        <v/>
      </c>
      <c r="E183" s="96" t="str">
        <f>IF('СПоК 1.2'!F180="","",'СПоК 1.2'!F180)</f>
        <v/>
      </c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35"/>
      <c r="Q183" s="35"/>
      <c r="R183" s="75"/>
    </row>
    <row r="184" spans="1:18" x14ac:dyDescent="0.25">
      <c r="A184" s="95" t="str">
        <f>IF('СПоК 1.2'!A181="","",'СПоК 1.2'!A181)</f>
        <v/>
      </c>
      <c r="B184" s="96" t="str">
        <f>IF('СПоК 1.2'!C181="","",'СПоК 1.2'!C181)</f>
        <v/>
      </c>
      <c r="C184" s="96" t="str">
        <f>IF('СПоК 1.2'!D181="","",'СПоК 1.2'!D181)</f>
        <v/>
      </c>
      <c r="D184" s="97" t="str">
        <f>IF('СПоК 1.2'!V181="","",'СПоК 1.2'!V181)</f>
        <v/>
      </c>
      <c r="E184" s="96" t="str">
        <f>IF('СПоК 1.2'!F181="","",'СПоК 1.2'!F181)</f>
        <v/>
      </c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35"/>
      <c r="Q184" s="35"/>
      <c r="R184" s="75"/>
    </row>
    <row r="185" spans="1:18" x14ac:dyDescent="0.25">
      <c r="A185" s="95" t="str">
        <f>IF('СПоК 1.2'!A182="","",'СПоК 1.2'!A182)</f>
        <v/>
      </c>
      <c r="B185" s="96" t="str">
        <f>IF('СПоК 1.2'!C182="","",'СПоК 1.2'!C182)</f>
        <v/>
      </c>
      <c r="C185" s="96" t="str">
        <f>IF('СПоК 1.2'!D182="","",'СПоК 1.2'!D182)</f>
        <v/>
      </c>
      <c r="D185" s="97" t="str">
        <f>IF('СПоК 1.2'!V182="","",'СПоК 1.2'!V182)</f>
        <v/>
      </c>
      <c r="E185" s="96" t="str">
        <f>IF('СПоК 1.2'!F182="","",'СПоК 1.2'!F182)</f>
        <v/>
      </c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35"/>
      <c r="Q185" s="35"/>
      <c r="R185" s="75"/>
    </row>
    <row r="186" spans="1:18" x14ac:dyDescent="0.25">
      <c r="A186" s="95" t="str">
        <f>IF('СПоК 1.2'!A183="","",'СПоК 1.2'!A183)</f>
        <v/>
      </c>
      <c r="B186" s="96" t="str">
        <f>IF('СПоК 1.2'!C183="","",'СПоК 1.2'!C183)</f>
        <v/>
      </c>
      <c r="C186" s="96" t="str">
        <f>IF('СПоК 1.2'!D183="","",'СПоК 1.2'!D183)</f>
        <v/>
      </c>
      <c r="D186" s="97" t="str">
        <f>IF('СПоК 1.2'!V183="","",'СПоК 1.2'!V183)</f>
        <v/>
      </c>
      <c r="E186" s="96" t="str">
        <f>IF('СПоК 1.2'!F183="","",'СПоК 1.2'!F183)</f>
        <v/>
      </c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35"/>
      <c r="Q186" s="35"/>
      <c r="R186" s="75"/>
    </row>
    <row r="187" spans="1:18" x14ac:dyDescent="0.25">
      <c r="A187" s="95" t="str">
        <f>IF('СПоК 1.2'!A184="","",'СПоК 1.2'!A184)</f>
        <v/>
      </c>
      <c r="B187" s="96" t="str">
        <f>IF('СПоК 1.2'!C184="","",'СПоК 1.2'!C184)</f>
        <v/>
      </c>
      <c r="C187" s="96" t="str">
        <f>IF('СПоК 1.2'!D184="","",'СПоК 1.2'!D184)</f>
        <v/>
      </c>
      <c r="D187" s="97" t="str">
        <f>IF('СПоК 1.2'!V184="","",'СПоК 1.2'!V184)</f>
        <v/>
      </c>
      <c r="E187" s="96" t="str">
        <f>IF('СПоК 1.2'!F184="","",'СПоК 1.2'!F184)</f>
        <v/>
      </c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35"/>
      <c r="Q187" s="35"/>
      <c r="R187" s="75"/>
    </row>
    <row r="188" spans="1:18" x14ac:dyDescent="0.25">
      <c r="A188" s="95" t="str">
        <f>IF('СПоК 1.2'!A185="","",'СПоК 1.2'!A185)</f>
        <v/>
      </c>
      <c r="B188" s="96" t="str">
        <f>IF('СПоК 1.2'!C185="","",'СПоК 1.2'!C185)</f>
        <v/>
      </c>
      <c r="C188" s="96" t="str">
        <f>IF('СПоК 1.2'!D185="","",'СПоК 1.2'!D185)</f>
        <v/>
      </c>
      <c r="D188" s="97" t="str">
        <f>IF('СПоК 1.2'!V185="","",'СПоК 1.2'!V185)</f>
        <v/>
      </c>
      <c r="E188" s="96" t="str">
        <f>IF('СПоК 1.2'!F185="","",'СПоК 1.2'!F185)</f>
        <v/>
      </c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35"/>
      <c r="Q188" s="35"/>
      <c r="R188" s="75"/>
    </row>
    <row r="189" spans="1:18" x14ac:dyDescent="0.25">
      <c r="A189" s="95" t="str">
        <f>IF('СПоК 1.2'!A186="","",'СПоК 1.2'!A186)</f>
        <v/>
      </c>
      <c r="B189" s="96" t="str">
        <f>IF('СПоК 1.2'!C186="","",'СПоК 1.2'!C186)</f>
        <v/>
      </c>
      <c r="C189" s="96" t="str">
        <f>IF('СПоК 1.2'!D186="","",'СПоК 1.2'!D186)</f>
        <v/>
      </c>
      <c r="D189" s="97" t="str">
        <f>IF('СПоК 1.2'!V186="","",'СПоК 1.2'!V186)</f>
        <v/>
      </c>
      <c r="E189" s="96" t="str">
        <f>IF('СПоК 1.2'!F186="","",'СПоК 1.2'!F186)</f>
        <v/>
      </c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35"/>
      <c r="Q189" s="35"/>
      <c r="R189" s="75"/>
    </row>
    <row r="190" spans="1:18" x14ac:dyDescent="0.25">
      <c r="A190" s="95" t="str">
        <f>IF('СПоК 1.2'!A187="","",'СПоК 1.2'!A187)</f>
        <v/>
      </c>
      <c r="B190" s="96" t="str">
        <f>IF('СПоК 1.2'!C187="","",'СПоК 1.2'!C187)</f>
        <v/>
      </c>
      <c r="C190" s="96" t="str">
        <f>IF('СПоК 1.2'!D187="","",'СПоК 1.2'!D187)</f>
        <v/>
      </c>
      <c r="D190" s="97" t="str">
        <f>IF('СПоК 1.2'!V187="","",'СПоК 1.2'!V187)</f>
        <v/>
      </c>
      <c r="E190" s="96" t="str">
        <f>IF('СПоК 1.2'!F187="","",'СПоК 1.2'!F187)</f>
        <v/>
      </c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35"/>
      <c r="Q190" s="35"/>
      <c r="R190" s="75"/>
    </row>
    <row r="191" spans="1:18" x14ac:dyDescent="0.25">
      <c r="A191" s="95" t="str">
        <f>IF('СПоК 1.2'!A188="","",'СПоК 1.2'!A188)</f>
        <v/>
      </c>
      <c r="B191" s="96" t="str">
        <f>IF('СПоК 1.2'!C188="","",'СПоК 1.2'!C188)</f>
        <v/>
      </c>
      <c r="C191" s="96" t="str">
        <f>IF('СПоК 1.2'!D188="","",'СПоК 1.2'!D188)</f>
        <v/>
      </c>
      <c r="D191" s="97" t="str">
        <f>IF('СПоК 1.2'!V188="","",'СПоК 1.2'!V188)</f>
        <v/>
      </c>
      <c r="E191" s="96" t="str">
        <f>IF('СПоК 1.2'!F188="","",'СПоК 1.2'!F188)</f>
        <v/>
      </c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35"/>
      <c r="Q191" s="35"/>
      <c r="R191" s="75"/>
    </row>
    <row r="192" spans="1:18" x14ac:dyDescent="0.25">
      <c r="A192" s="95" t="str">
        <f>IF('СПоК 1.2'!A189="","",'СПоК 1.2'!A189)</f>
        <v/>
      </c>
      <c r="B192" s="96" t="str">
        <f>IF('СПоК 1.2'!C189="","",'СПоК 1.2'!C189)</f>
        <v/>
      </c>
      <c r="C192" s="96" t="str">
        <f>IF('СПоК 1.2'!D189="","",'СПоК 1.2'!D189)</f>
        <v/>
      </c>
      <c r="D192" s="97" t="str">
        <f>IF('СПоК 1.2'!V189="","",'СПоК 1.2'!V189)</f>
        <v/>
      </c>
      <c r="E192" s="96" t="str">
        <f>IF('СПоК 1.2'!F189="","",'СПоК 1.2'!F189)</f>
        <v/>
      </c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35"/>
      <c r="Q192" s="35"/>
      <c r="R192" s="75"/>
    </row>
    <row r="193" spans="1:18" x14ac:dyDescent="0.25">
      <c r="A193" s="95" t="str">
        <f>IF('СПоК 1.2'!A190="","",'СПоК 1.2'!A190)</f>
        <v/>
      </c>
      <c r="B193" s="96" t="str">
        <f>IF('СПоК 1.2'!C190="","",'СПоК 1.2'!C190)</f>
        <v/>
      </c>
      <c r="C193" s="96" t="str">
        <f>IF('СПоК 1.2'!D190="","",'СПоК 1.2'!D190)</f>
        <v/>
      </c>
      <c r="D193" s="97" t="str">
        <f>IF('СПоК 1.2'!V190="","",'СПоК 1.2'!V190)</f>
        <v/>
      </c>
      <c r="E193" s="96" t="str">
        <f>IF('СПоК 1.2'!F190="","",'СПоК 1.2'!F190)</f>
        <v/>
      </c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35"/>
      <c r="Q193" s="35"/>
      <c r="R193" s="75"/>
    </row>
    <row r="194" spans="1:18" x14ac:dyDescent="0.25">
      <c r="A194" s="95" t="str">
        <f>IF('СПоК 1.2'!A191="","",'СПоК 1.2'!A191)</f>
        <v/>
      </c>
      <c r="B194" s="96" t="str">
        <f>IF('СПоК 1.2'!C191="","",'СПоК 1.2'!C191)</f>
        <v/>
      </c>
      <c r="C194" s="96" t="str">
        <f>IF('СПоК 1.2'!D191="","",'СПоК 1.2'!D191)</f>
        <v/>
      </c>
      <c r="D194" s="97" t="str">
        <f>IF('СПоК 1.2'!V191="","",'СПоК 1.2'!V191)</f>
        <v/>
      </c>
      <c r="E194" s="96" t="str">
        <f>IF('СПоК 1.2'!F191="","",'СПоК 1.2'!F191)</f>
        <v/>
      </c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35"/>
      <c r="Q194" s="35"/>
      <c r="R194" s="75"/>
    </row>
    <row r="195" spans="1:18" x14ac:dyDescent="0.25">
      <c r="A195" s="95" t="str">
        <f>IF('СПоК 1.2'!A192="","",'СПоК 1.2'!A192)</f>
        <v/>
      </c>
      <c r="B195" s="96" t="str">
        <f>IF('СПоК 1.2'!C192="","",'СПоК 1.2'!C192)</f>
        <v/>
      </c>
      <c r="C195" s="96" t="str">
        <f>IF('СПоК 1.2'!D192="","",'СПоК 1.2'!D192)</f>
        <v/>
      </c>
      <c r="D195" s="97" t="str">
        <f>IF('СПоК 1.2'!V192="","",'СПоК 1.2'!V192)</f>
        <v/>
      </c>
      <c r="E195" s="96" t="str">
        <f>IF('СПоК 1.2'!F192="","",'СПоК 1.2'!F192)</f>
        <v/>
      </c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35"/>
      <c r="Q195" s="35"/>
      <c r="R195" s="75"/>
    </row>
    <row r="196" spans="1:18" x14ac:dyDescent="0.25">
      <c r="A196" s="95" t="str">
        <f>IF('СПоК 1.2'!A193="","",'СПоК 1.2'!A193)</f>
        <v/>
      </c>
      <c r="B196" s="96" t="str">
        <f>IF('СПоК 1.2'!C193="","",'СПоК 1.2'!C193)</f>
        <v/>
      </c>
      <c r="C196" s="96" t="str">
        <f>IF('СПоК 1.2'!D193="","",'СПоК 1.2'!D193)</f>
        <v/>
      </c>
      <c r="D196" s="97" t="str">
        <f>IF('СПоК 1.2'!V193="","",'СПоК 1.2'!V193)</f>
        <v/>
      </c>
      <c r="E196" s="96" t="str">
        <f>IF('СПоК 1.2'!F193="","",'СПоК 1.2'!F193)</f>
        <v/>
      </c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35"/>
      <c r="Q196" s="35"/>
      <c r="R196" s="75"/>
    </row>
    <row r="197" spans="1:18" x14ac:dyDescent="0.25">
      <c r="A197" s="95" t="str">
        <f>IF('СПоК 1.2'!A194="","",'СПоК 1.2'!A194)</f>
        <v/>
      </c>
      <c r="B197" s="96" t="str">
        <f>IF('СПоК 1.2'!C194="","",'СПоК 1.2'!C194)</f>
        <v/>
      </c>
      <c r="C197" s="96" t="str">
        <f>IF('СПоК 1.2'!D194="","",'СПоК 1.2'!D194)</f>
        <v/>
      </c>
      <c r="D197" s="97" t="str">
        <f>IF('СПоК 1.2'!V194="","",'СПоК 1.2'!V194)</f>
        <v/>
      </c>
      <c r="E197" s="96" t="str">
        <f>IF('СПоК 1.2'!F194="","",'СПоК 1.2'!F194)</f>
        <v/>
      </c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35"/>
      <c r="Q197" s="35"/>
      <c r="R197" s="75"/>
    </row>
    <row r="198" spans="1:18" x14ac:dyDescent="0.25">
      <c r="A198" s="95" t="str">
        <f>IF('СПоК 1.2'!A195="","",'СПоК 1.2'!A195)</f>
        <v/>
      </c>
      <c r="B198" s="96" t="str">
        <f>IF('СПоК 1.2'!C195="","",'СПоК 1.2'!C195)</f>
        <v/>
      </c>
      <c r="C198" s="96" t="str">
        <f>IF('СПоК 1.2'!D195="","",'СПоК 1.2'!D195)</f>
        <v/>
      </c>
      <c r="D198" s="97" t="str">
        <f>IF('СПоК 1.2'!V195="","",'СПоК 1.2'!V195)</f>
        <v/>
      </c>
      <c r="E198" s="96" t="str">
        <f>IF('СПоК 1.2'!F195="","",'СПоК 1.2'!F195)</f>
        <v/>
      </c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35"/>
      <c r="Q198" s="35"/>
      <c r="R198" s="75"/>
    </row>
    <row r="199" spans="1:18" x14ac:dyDescent="0.25">
      <c r="A199" s="95" t="str">
        <f>IF('СПоК 1.2'!A196="","",'СПоК 1.2'!A196)</f>
        <v/>
      </c>
      <c r="B199" s="96" t="str">
        <f>IF('СПоК 1.2'!C196="","",'СПоК 1.2'!C196)</f>
        <v/>
      </c>
      <c r="C199" s="96" t="str">
        <f>IF('СПоК 1.2'!D196="","",'СПоК 1.2'!D196)</f>
        <v/>
      </c>
      <c r="D199" s="97" t="str">
        <f>IF('СПоК 1.2'!V196="","",'СПоК 1.2'!V196)</f>
        <v/>
      </c>
      <c r="E199" s="96" t="str">
        <f>IF('СПоК 1.2'!F196="","",'СПоК 1.2'!F196)</f>
        <v/>
      </c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35"/>
      <c r="Q199" s="35"/>
      <c r="R199" s="75"/>
    </row>
    <row r="200" spans="1:18" x14ac:dyDescent="0.25">
      <c r="A200" s="95" t="str">
        <f>IF('СПоК 1.2'!A197="","",'СПоК 1.2'!A197)</f>
        <v/>
      </c>
      <c r="B200" s="96" t="str">
        <f>IF('СПоК 1.2'!C197="","",'СПоК 1.2'!C197)</f>
        <v/>
      </c>
      <c r="C200" s="96" t="str">
        <f>IF('СПоК 1.2'!D197="","",'СПоК 1.2'!D197)</f>
        <v/>
      </c>
      <c r="D200" s="97" t="str">
        <f>IF('СПоК 1.2'!V197="","",'СПоК 1.2'!V197)</f>
        <v/>
      </c>
      <c r="E200" s="96" t="str">
        <f>IF('СПоК 1.2'!F197="","",'СПоК 1.2'!F197)</f>
        <v/>
      </c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35"/>
      <c r="Q200" s="35"/>
      <c r="R200" s="75"/>
    </row>
    <row r="201" spans="1:18" x14ac:dyDescent="0.25">
      <c r="A201" s="95" t="str">
        <f>IF('СПоК 1.2'!A198="","",'СПоК 1.2'!A198)</f>
        <v/>
      </c>
      <c r="B201" s="96" t="str">
        <f>IF('СПоК 1.2'!C198="","",'СПоК 1.2'!C198)</f>
        <v/>
      </c>
      <c r="C201" s="96" t="str">
        <f>IF('СПоК 1.2'!D198="","",'СПоК 1.2'!D198)</f>
        <v/>
      </c>
      <c r="D201" s="97" t="str">
        <f>IF('СПоК 1.2'!V198="","",'СПоК 1.2'!V198)</f>
        <v/>
      </c>
      <c r="E201" s="96" t="str">
        <f>IF('СПоК 1.2'!F198="","",'СПоК 1.2'!F198)</f>
        <v/>
      </c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35"/>
      <c r="Q201" s="35"/>
      <c r="R201" s="75"/>
    </row>
    <row r="202" spans="1:18" x14ac:dyDescent="0.25">
      <c r="A202" s="95" t="str">
        <f>IF('СПоК 1.2'!A199="","",'СПоК 1.2'!A199)</f>
        <v/>
      </c>
      <c r="B202" s="96" t="str">
        <f>IF('СПоК 1.2'!C199="","",'СПоК 1.2'!C199)</f>
        <v/>
      </c>
      <c r="C202" s="96" t="str">
        <f>IF('СПоК 1.2'!D199="","",'СПоК 1.2'!D199)</f>
        <v/>
      </c>
      <c r="D202" s="97" t="str">
        <f>IF('СПоК 1.2'!V199="","",'СПоК 1.2'!V199)</f>
        <v/>
      </c>
      <c r="E202" s="96" t="str">
        <f>IF('СПоК 1.2'!F199="","",'СПоК 1.2'!F199)</f>
        <v/>
      </c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35"/>
      <c r="Q202" s="35"/>
      <c r="R202" s="75"/>
    </row>
    <row r="203" spans="1:18" x14ac:dyDescent="0.25">
      <c r="A203" s="95" t="str">
        <f>IF('СПоК 1.2'!A200="","",'СПоК 1.2'!A200)</f>
        <v/>
      </c>
      <c r="B203" s="96" t="str">
        <f>IF('СПоК 1.2'!C200="","",'СПоК 1.2'!C200)</f>
        <v/>
      </c>
      <c r="C203" s="96" t="str">
        <f>IF('СПоК 1.2'!D200="","",'СПоК 1.2'!D200)</f>
        <v/>
      </c>
      <c r="D203" s="97" t="str">
        <f>IF('СПоК 1.2'!V200="","",'СПоК 1.2'!V200)</f>
        <v/>
      </c>
      <c r="E203" s="96" t="str">
        <f>IF('СПоК 1.2'!F200="","",'СПоК 1.2'!F200)</f>
        <v/>
      </c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35"/>
      <c r="Q203" s="35"/>
      <c r="R203" s="75"/>
    </row>
    <row r="204" spans="1:18" x14ac:dyDescent="0.25">
      <c r="A204" s="95" t="str">
        <f>IF('СПоК 1.2'!A201="","",'СПоК 1.2'!A201)</f>
        <v/>
      </c>
      <c r="B204" s="96" t="str">
        <f>IF('СПоК 1.2'!C201="","",'СПоК 1.2'!C201)</f>
        <v/>
      </c>
      <c r="C204" s="96" t="str">
        <f>IF('СПоК 1.2'!D201="","",'СПоК 1.2'!D201)</f>
        <v/>
      </c>
      <c r="D204" s="97" t="str">
        <f>IF('СПоК 1.2'!V201="","",'СПоК 1.2'!V201)</f>
        <v/>
      </c>
      <c r="E204" s="96" t="str">
        <f>IF('СПоК 1.2'!F201="","",'СПоК 1.2'!F201)</f>
        <v/>
      </c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35"/>
      <c r="Q204" s="35"/>
      <c r="R204" s="75"/>
    </row>
    <row r="205" spans="1:18" x14ac:dyDescent="0.25">
      <c r="A205" s="95" t="str">
        <f>IF('СПоК 1.2'!A202="","",'СПоК 1.2'!A202)</f>
        <v/>
      </c>
      <c r="B205" s="96" t="str">
        <f>IF('СПоК 1.2'!C202="","",'СПоК 1.2'!C202)</f>
        <v/>
      </c>
      <c r="C205" s="96" t="str">
        <f>IF('СПоК 1.2'!D202="","",'СПоК 1.2'!D202)</f>
        <v/>
      </c>
      <c r="D205" s="97" t="str">
        <f>IF('СПоК 1.2'!V202="","",'СПоК 1.2'!V202)</f>
        <v/>
      </c>
      <c r="E205" s="96" t="str">
        <f>IF('СПоК 1.2'!F202="","",'СПоК 1.2'!F202)</f>
        <v/>
      </c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35"/>
      <c r="Q205" s="35"/>
      <c r="R205" s="75"/>
    </row>
    <row r="206" spans="1:18" x14ac:dyDescent="0.25">
      <c r="A206" s="95" t="str">
        <f>IF('СПоК 1.2'!A203="","",'СПоК 1.2'!A203)</f>
        <v/>
      </c>
      <c r="B206" s="96" t="str">
        <f>IF('СПоК 1.2'!C203="","",'СПоК 1.2'!C203)</f>
        <v/>
      </c>
      <c r="C206" s="96" t="str">
        <f>IF('СПоК 1.2'!D203="","",'СПоК 1.2'!D203)</f>
        <v/>
      </c>
      <c r="D206" s="97" t="str">
        <f>IF('СПоК 1.2'!V203="","",'СПоК 1.2'!V203)</f>
        <v/>
      </c>
      <c r="E206" s="96" t="str">
        <f>IF('СПоК 1.2'!F203="","",'СПоК 1.2'!F203)</f>
        <v/>
      </c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35"/>
      <c r="Q206" s="35"/>
      <c r="R206" s="75"/>
    </row>
    <row r="207" spans="1:18" x14ac:dyDescent="0.25">
      <c r="A207" s="95" t="str">
        <f>IF('СПоК 1.2'!A204="","",'СПоК 1.2'!A204)</f>
        <v/>
      </c>
      <c r="B207" s="96" t="str">
        <f>IF('СПоК 1.2'!C204="","",'СПоК 1.2'!C204)</f>
        <v/>
      </c>
      <c r="C207" s="96" t="str">
        <f>IF('СПоК 1.2'!D204="","",'СПоК 1.2'!D204)</f>
        <v/>
      </c>
      <c r="D207" s="97" t="str">
        <f>IF('СПоК 1.2'!V204="","",'СПоК 1.2'!V204)</f>
        <v/>
      </c>
      <c r="E207" s="96" t="str">
        <f>IF('СПоК 1.2'!F204="","",'СПоК 1.2'!F204)</f>
        <v/>
      </c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35"/>
      <c r="Q207" s="35"/>
      <c r="R207" s="75"/>
    </row>
    <row r="208" spans="1:18" x14ac:dyDescent="0.25">
      <c r="A208" s="95" t="str">
        <f>IF('СПоК 1.2'!A205="","",'СПоК 1.2'!A205)</f>
        <v/>
      </c>
      <c r="B208" s="96" t="str">
        <f>IF('СПоК 1.2'!C205="","",'СПоК 1.2'!C205)</f>
        <v/>
      </c>
      <c r="C208" s="96" t="str">
        <f>IF('СПоК 1.2'!D205="","",'СПоК 1.2'!D205)</f>
        <v/>
      </c>
      <c r="D208" s="97" t="str">
        <f>IF('СПоК 1.2'!V205="","",'СПоК 1.2'!V205)</f>
        <v/>
      </c>
      <c r="E208" s="96" t="str">
        <f>IF('СПоК 1.2'!F205="","",'СПоК 1.2'!F205)</f>
        <v/>
      </c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35"/>
      <c r="Q208" s="35"/>
      <c r="R208" s="75"/>
    </row>
    <row r="209" spans="1:18" x14ac:dyDescent="0.25">
      <c r="A209" s="95" t="str">
        <f>IF('СПоК 1.2'!A206="","",'СПоК 1.2'!A206)</f>
        <v/>
      </c>
      <c r="B209" s="96" t="str">
        <f>IF('СПоК 1.2'!C206="","",'СПоК 1.2'!C206)</f>
        <v/>
      </c>
      <c r="C209" s="96" t="str">
        <f>IF('СПоК 1.2'!D206="","",'СПоК 1.2'!D206)</f>
        <v/>
      </c>
      <c r="D209" s="97" t="str">
        <f>IF('СПоК 1.2'!V206="","",'СПоК 1.2'!V206)</f>
        <v/>
      </c>
      <c r="E209" s="96" t="str">
        <f>IF('СПоК 1.2'!F206="","",'СПоК 1.2'!F206)</f>
        <v/>
      </c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35"/>
      <c r="Q209" s="35"/>
      <c r="R209" s="75"/>
    </row>
    <row r="210" spans="1:18" x14ac:dyDescent="0.25">
      <c r="A210" s="95" t="str">
        <f>IF('СПоК 1.2'!A207="","",'СПоК 1.2'!A207)</f>
        <v/>
      </c>
      <c r="B210" s="96" t="str">
        <f>IF('СПоК 1.2'!C207="","",'СПоК 1.2'!C207)</f>
        <v/>
      </c>
      <c r="C210" s="96" t="str">
        <f>IF('СПоК 1.2'!D207="","",'СПоК 1.2'!D207)</f>
        <v/>
      </c>
      <c r="D210" s="97" t="str">
        <f>IF('СПоК 1.2'!V207="","",'СПоК 1.2'!V207)</f>
        <v/>
      </c>
      <c r="E210" s="96" t="str">
        <f>IF('СПоК 1.2'!F207="","",'СПоК 1.2'!F207)</f>
        <v/>
      </c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35"/>
      <c r="Q210" s="35"/>
      <c r="R210" s="75"/>
    </row>
    <row r="211" spans="1:18" x14ac:dyDescent="0.25">
      <c r="A211" s="95" t="str">
        <f>IF('СПоК 1.2'!A208="","",'СПоК 1.2'!A208)</f>
        <v/>
      </c>
      <c r="B211" s="96" t="str">
        <f>IF('СПоК 1.2'!C208="","",'СПоК 1.2'!C208)</f>
        <v/>
      </c>
      <c r="C211" s="96" t="str">
        <f>IF('СПоК 1.2'!D208="","",'СПоК 1.2'!D208)</f>
        <v/>
      </c>
      <c r="D211" s="97" t="str">
        <f>IF('СПоК 1.2'!V208="","",'СПоК 1.2'!V208)</f>
        <v/>
      </c>
      <c r="E211" s="96" t="str">
        <f>IF('СПоК 1.2'!F208="","",'СПоК 1.2'!F208)</f>
        <v/>
      </c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35"/>
      <c r="Q211" s="35"/>
      <c r="R211" s="75"/>
    </row>
    <row r="212" spans="1:18" x14ac:dyDescent="0.25">
      <c r="A212" s="95" t="str">
        <f>IF('СПоК 1.2'!A209="","",'СПоК 1.2'!A209)</f>
        <v/>
      </c>
      <c r="B212" s="96" t="str">
        <f>IF('СПоК 1.2'!C209="","",'СПоК 1.2'!C209)</f>
        <v/>
      </c>
      <c r="C212" s="96" t="str">
        <f>IF('СПоК 1.2'!D209="","",'СПоК 1.2'!D209)</f>
        <v/>
      </c>
      <c r="D212" s="97" t="str">
        <f>IF('СПоК 1.2'!V209="","",'СПоК 1.2'!V209)</f>
        <v/>
      </c>
      <c r="E212" s="96" t="str">
        <f>IF('СПоК 1.2'!F209="","",'СПоК 1.2'!F209)</f>
        <v/>
      </c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35"/>
      <c r="Q212" s="35"/>
      <c r="R212" s="75"/>
    </row>
    <row r="213" spans="1:18" x14ac:dyDescent="0.25">
      <c r="A213" s="95" t="str">
        <f>IF('СПоК 1.2'!A210="","",'СПоК 1.2'!A210)</f>
        <v/>
      </c>
      <c r="B213" s="96" t="str">
        <f>IF('СПоК 1.2'!C210="","",'СПоК 1.2'!C210)</f>
        <v/>
      </c>
      <c r="C213" s="96" t="str">
        <f>IF('СПоК 1.2'!D210="","",'СПоК 1.2'!D210)</f>
        <v/>
      </c>
      <c r="D213" s="97" t="str">
        <f>IF('СПоК 1.2'!V210="","",'СПоК 1.2'!V210)</f>
        <v/>
      </c>
      <c r="E213" s="96" t="str">
        <f>IF('СПоК 1.2'!F210="","",'СПоК 1.2'!F210)</f>
        <v/>
      </c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35"/>
      <c r="Q213" s="35"/>
      <c r="R213" s="75"/>
    </row>
    <row r="214" spans="1:18" x14ac:dyDescent="0.25">
      <c r="A214" s="95" t="str">
        <f>IF('СПоК 1.2'!A211="","",'СПоК 1.2'!A211)</f>
        <v/>
      </c>
      <c r="B214" s="96" t="str">
        <f>IF('СПоК 1.2'!C211="","",'СПоК 1.2'!C211)</f>
        <v/>
      </c>
      <c r="C214" s="96" t="str">
        <f>IF('СПоК 1.2'!D211="","",'СПоК 1.2'!D211)</f>
        <v/>
      </c>
      <c r="D214" s="97" t="str">
        <f>IF('СПоК 1.2'!V211="","",'СПоК 1.2'!V211)</f>
        <v/>
      </c>
      <c r="E214" s="96" t="str">
        <f>IF('СПоК 1.2'!F211="","",'СПоК 1.2'!F211)</f>
        <v/>
      </c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35"/>
      <c r="Q214" s="35"/>
      <c r="R214" s="75"/>
    </row>
    <row r="215" spans="1:18" x14ac:dyDescent="0.25">
      <c r="A215" s="95" t="str">
        <f>IF('СПоК 1.2'!A212="","",'СПоК 1.2'!A212)</f>
        <v/>
      </c>
      <c r="B215" s="96" t="str">
        <f>IF('СПоК 1.2'!C212="","",'СПоК 1.2'!C212)</f>
        <v/>
      </c>
      <c r="C215" s="96" t="str">
        <f>IF('СПоК 1.2'!D212="","",'СПоК 1.2'!D212)</f>
        <v/>
      </c>
      <c r="D215" s="97" t="str">
        <f>IF('СПоК 1.2'!V212="","",'СПоК 1.2'!V212)</f>
        <v/>
      </c>
      <c r="E215" s="96" t="str">
        <f>IF('СПоК 1.2'!F212="","",'СПоК 1.2'!F212)</f>
        <v/>
      </c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35"/>
      <c r="Q215" s="35"/>
      <c r="R215" s="75"/>
    </row>
    <row r="216" spans="1:18" x14ac:dyDescent="0.25">
      <c r="A216" s="95" t="str">
        <f>IF('СПоК 1.2'!A213="","",'СПоК 1.2'!A213)</f>
        <v/>
      </c>
      <c r="B216" s="96" t="str">
        <f>IF('СПоК 1.2'!C213="","",'СПоК 1.2'!C213)</f>
        <v/>
      </c>
      <c r="C216" s="96" t="str">
        <f>IF('СПоК 1.2'!D213="","",'СПоК 1.2'!D213)</f>
        <v/>
      </c>
      <c r="D216" s="97" t="str">
        <f>IF('СПоК 1.2'!V213="","",'СПоК 1.2'!V213)</f>
        <v/>
      </c>
      <c r="E216" s="96" t="str">
        <f>IF('СПоК 1.2'!F213="","",'СПоК 1.2'!F213)</f>
        <v/>
      </c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35"/>
      <c r="Q216" s="35"/>
      <c r="R216" s="75"/>
    </row>
    <row r="217" spans="1:18" x14ac:dyDescent="0.25">
      <c r="A217" s="95" t="str">
        <f>IF('СПоК 1.2'!A214="","",'СПоК 1.2'!A214)</f>
        <v/>
      </c>
      <c r="B217" s="96" t="str">
        <f>IF('СПоК 1.2'!C214="","",'СПоК 1.2'!C214)</f>
        <v/>
      </c>
      <c r="C217" s="96" t="str">
        <f>IF('СПоК 1.2'!D214="","",'СПоК 1.2'!D214)</f>
        <v/>
      </c>
      <c r="D217" s="97" t="str">
        <f>IF('СПоК 1.2'!V214="","",'СПоК 1.2'!V214)</f>
        <v/>
      </c>
      <c r="E217" s="96" t="str">
        <f>IF('СПоК 1.2'!F214="","",'СПоК 1.2'!F214)</f>
        <v/>
      </c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35"/>
      <c r="Q217" s="35"/>
      <c r="R217" s="75"/>
    </row>
    <row r="218" spans="1:18" x14ac:dyDescent="0.25">
      <c r="A218" s="95" t="str">
        <f>IF('СПоК 1.2'!A215="","",'СПоК 1.2'!A215)</f>
        <v/>
      </c>
      <c r="B218" s="96" t="str">
        <f>IF('СПоК 1.2'!C215="","",'СПоК 1.2'!C215)</f>
        <v/>
      </c>
      <c r="C218" s="96" t="str">
        <f>IF('СПоК 1.2'!D215="","",'СПоК 1.2'!D215)</f>
        <v/>
      </c>
      <c r="D218" s="97" t="str">
        <f>IF('СПоК 1.2'!V215="","",'СПоК 1.2'!V215)</f>
        <v/>
      </c>
      <c r="E218" s="96" t="str">
        <f>IF('СПоК 1.2'!F215="","",'СПоК 1.2'!F215)</f>
        <v/>
      </c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35"/>
      <c r="Q218" s="35"/>
      <c r="R218" s="75"/>
    </row>
    <row r="219" spans="1:18" x14ac:dyDescent="0.25">
      <c r="A219" s="95" t="str">
        <f>IF('СПоК 1.2'!A216="","",'СПоК 1.2'!A216)</f>
        <v/>
      </c>
      <c r="B219" s="96" t="str">
        <f>IF('СПоК 1.2'!C216="","",'СПоК 1.2'!C216)</f>
        <v/>
      </c>
      <c r="C219" s="96" t="str">
        <f>IF('СПоК 1.2'!D216="","",'СПоК 1.2'!D216)</f>
        <v/>
      </c>
      <c r="D219" s="97" t="str">
        <f>IF('СПоК 1.2'!V216="","",'СПоК 1.2'!V216)</f>
        <v/>
      </c>
      <c r="E219" s="96" t="str">
        <f>IF('СПоК 1.2'!F216="","",'СПоК 1.2'!F216)</f>
        <v/>
      </c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35"/>
      <c r="Q219" s="35"/>
      <c r="R219" s="75"/>
    </row>
    <row r="220" spans="1:18" x14ac:dyDescent="0.25">
      <c r="A220" s="95" t="str">
        <f>IF('СПоК 1.2'!A217="","",'СПоК 1.2'!A217)</f>
        <v/>
      </c>
      <c r="B220" s="96" t="str">
        <f>IF('СПоК 1.2'!C217="","",'СПоК 1.2'!C217)</f>
        <v/>
      </c>
      <c r="C220" s="96" t="str">
        <f>IF('СПоК 1.2'!D217="","",'СПоК 1.2'!D217)</f>
        <v/>
      </c>
      <c r="D220" s="97" t="str">
        <f>IF('СПоК 1.2'!V217="","",'СПоК 1.2'!V217)</f>
        <v/>
      </c>
      <c r="E220" s="96" t="str">
        <f>IF('СПоК 1.2'!F217="","",'СПоК 1.2'!F217)</f>
        <v/>
      </c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35"/>
      <c r="Q220" s="35"/>
      <c r="R220" s="75"/>
    </row>
    <row r="221" spans="1:18" x14ac:dyDescent="0.25">
      <c r="A221" s="95" t="str">
        <f>IF('СПоК 1.2'!A218="","",'СПоК 1.2'!A218)</f>
        <v/>
      </c>
      <c r="B221" s="96" t="str">
        <f>IF('СПоК 1.2'!C218="","",'СПоК 1.2'!C218)</f>
        <v/>
      </c>
      <c r="C221" s="96" t="str">
        <f>IF('СПоК 1.2'!D218="","",'СПоК 1.2'!D218)</f>
        <v/>
      </c>
      <c r="D221" s="97" t="str">
        <f>IF('СПоК 1.2'!V218="","",'СПоК 1.2'!V218)</f>
        <v/>
      </c>
      <c r="E221" s="96" t="str">
        <f>IF('СПоК 1.2'!F218="","",'СПоК 1.2'!F218)</f>
        <v/>
      </c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35"/>
      <c r="Q221" s="35"/>
      <c r="R221" s="75"/>
    </row>
    <row r="222" spans="1:18" x14ac:dyDescent="0.25">
      <c r="A222" s="95" t="str">
        <f>IF('СПоК 1.2'!A219="","",'СПоК 1.2'!A219)</f>
        <v/>
      </c>
      <c r="B222" s="96" t="str">
        <f>IF('СПоК 1.2'!C219="","",'СПоК 1.2'!C219)</f>
        <v/>
      </c>
      <c r="C222" s="96" t="str">
        <f>IF('СПоК 1.2'!D219="","",'СПоК 1.2'!D219)</f>
        <v/>
      </c>
      <c r="D222" s="97" t="str">
        <f>IF('СПоК 1.2'!V219="","",'СПоК 1.2'!V219)</f>
        <v/>
      </c>
      <c r="E222" s="96" t="str">
        <f>IF('СПоК 1.2'!F219="","",'СПоК 1.2'!F219)</f>
        <v/>
      </c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35"/>
      <c r="Q222" s="35"/>
      <c r="R222" s="75"/>
    </row>
    <row r="223" spans="1:18" x14ac:dyDescent="0.25">
      <c r="A223" s="95" t="str">
        <f>IF('СПоК 1.2'!A220="","",'СПоК 1.2'!A220)</f>
        <v/>
      </c>
      <c r="B223" s="96" t="str">
        <f>IF('СПоК 1.2'!C220="","",'СПоК 1.2'!C220)</f>
        <v/>
      </c>
      <c r="C223" s="96" t="str">
        <f>IF('СПоК 1.2'!D220="","",'СПоК 1.2'!D220)</f>
        <v/>
      </c>
      <c r="D223" s="97" t="str">
        <f>IF('СПоК 1.2'!V220="","",'СПоК 1.2'!V220)</f>
        <v/>
      </c>
      <c r="E223" s="96" t="str">
        <f>IF('СПоК 1.2'!F220="","",'СПоК 1.2'!F220)</f>
        <v/>
      </c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35"/>
      <c r="Q223" s="35"/>
      <c r="R223" s="75"/>
    </row>
    <row r="224" spans="1:18" x14ac:dyDescent="0.25">
      <c r="A224" s="95" t="str">
        <f>IF('СПоК 1.2'!A221="","",'СПоК 1.2'!A221)</f>
        <v/>
      </c>
      <c r="B224" s="96" t="str">
        <f>IF('СПоК 1.2'!C221="","",'СПоК 1.2'!C221)</f>
        <v/>
      </c>
      <c r="C224" s="96" t="str">
        <f>IF('СПоК 1.2'!D221="","",'СПоК 1.2'!D221)</f>
        <v/>
      </c>
      <c r="D224" s="97" t="str">
        <f>IF('СПоК 1.2'!V221="","",'СПоК 1.2'!V221)</f>
        <v/>
      </c>
      <c r="E224" s="96" t="str">
        <f>IF('СПоК 1.2'!F221="","",'СПоК 1.2'!F221)</f>
        <v/>
      </c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35"/>
      <c r="Q224" s="35"/>
      <c r="R224" s="75"/>
    </row>
    <row r="225" spans="1:18" x14ac:dyDescent="0.25">
      <c r="A225" s="95" t="str">
        <f>IF('СПоК 1.2'!A222="","",'СПоК 1.2'!A222)</f>
        <v/>
      </c>
      <c r="B225" s="96" t="str">
        <f>IF('СПоК 1.2'!C222="","",'СПоК 1.2'!C222)</f>
        <v/>
      </c>
      <c r="C225" s="96" t="str">
        <f>IF('СПоК 1.2'!D222="","",'СПоК 1.2'!D222)</f>
        <v/>
      </c>
      <c r="D225" s="97" t="str">
        <f>IF('СПоК 1.2'!V222="","",'СПоК 1.2'!V222)</f>
        <v/>
      </c>
      <c r="E225" s="96" t="str">
        <f>IF('СПоК 1.2'!F222="","",'СПоК 1.2'!F222)</f>
        <v/>
      </c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35"/>
      <c r="Q225" s="35"/>
      <c r="R225" s="75"/>
    </row>
    <row r="226" spans="1:18" x14ac:dyDescent="0.25">
      <c r="A226" s="95" t="str">
        <f>IF('СПоК 1.2'!A223="","",'СПоК 1.2'!A223)</f>
        <v/>
      </c>
      <c r="B226" s="96" t="str">
        <f>IF('СПоК 1.2'!C223="","",'СПоК 1.2'!C223)</f>
        <v/>
      </c>
      <c r="C226" s="96" t="str">
        <f>IF('СПоК 1.2'!D223="","",'СПоК 1.2'!D223)</f>
        <v/>
      </c>
      <c r="D226" s="97" t="str">
        <f>IF('СПоК 1.2'!V223="","",'СПоК 1.2'!V223)</f>
        <v/>
      </c>
      <c r="E226" s="96" t="str">
        <f>IF('СПоК 1.2'!F223="","",'СПоК 1.2'!F223)</f>
        <v/>
      </c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35"/>
      <c r="Q226" s="35"/>
      <c r="R226" s="75"/>
    </row>
    <row r="227" spans="1:18" x14ac:dyDescent="0.25">
      <c r="A227" s="95" t="str">
        <f>IF('СПоК 1.2'!A224="","",'СПоК 1.2'!A224)</f>
        <v/>
      </c>
      <c r="B227" s="96" t="str">
        <f>IF('СПоК 1.2'!C224="","",'СПоК 1.2'!C224)</f>
        <v/>
      </c>
      <c r="C227" s="96" t="str">
        <f>IF('СПоК 1.2'!D224="","",'СПоК 1.2'!D224)</f>
        <v/>
      </c>
      <c r="D227" s="97" t="str">
        <f>IF('СПоК 1.2'!V224="","",'СПоК 1.2'!V224)</f>
        <v/>
      </c>
      <c r="E227" s="96" t="str">
        <f>IF('СПоК 1.2'!F224="","",'СПоК 1.2'!F224)</f>
        <v/>
      </c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35"/>
      <c r="Q227" s="35"/>
      <c r="R227" s="75"/>
    </row>
    <row r="228" spans="1:18" x14ac:dyDescent="0.25">
      <c r="A228" s="95" t="str">
        <f>IF('СПоК 1.2'!A225="","",'СПоК 1.2'!A225)</f>
        <v/>
      </c>
      <c r="B228" s="96" t="str">
        <f>IF('СПоК 1.2'!C225="","",'СПоК 1.2'!C225)</f>
        <v/>
      </c>
      <c r="C228" s="96" t="str">
        <f>IF('СПоК 1.2'!D225="","",'СПоК 1.2'!D225)</f>
        <v/>
      </c>
      <c r="D228" s="97" t="str">
        <f>IF('СПоК 1.2'!V225="","",'СПоК 1.2'!V225)</f>
        <v/>
      </c>
      <c r="E228" s="96" t="str">
        <f>IF('СПоК 1.2'!F225="","",'СПоК 1.2'!F225)</f>
        <v/>
      </c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35"/>
      <c r="Q228" s="35"/>
      <c r="R228" s="75"/>
    </row>
    <row r="229" spans="1:18" x14ac:dyDescent="0.25">
      <c r="A229" s="95" t="str">
        <f>IF('СПоК 1.2'!A226="","",'СПоК 1.2'!A226)</f>
        <v/>
      </c>
      <c r="B229" s="96" t="str">
        <f>IF('СПоК 1.2'!C226="","",'СПоК 1.2'!C226)</f>
        <v/>
      </c>
      <c r="C229" s="96" t="str">
        <f>IF('СПоК 1.2'!D226="","",'СПоК 1.2'!D226)</f>
        <v/>
      </c>
      <c r="D229" s="97" t="str">
        <f>IF('СПоК 1.2'!V226="","",'СПоК 1.2'!V226)</f>
        <v/>
      </c>
      <c r="E229" s="96" t="str">
        <f>IF('СПоК 1.2'!F226="","",'СПоК 1.2'!F226)</f>
        <v/>
      </c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35"/>
      <c r="Q229" s="35"/>
      <c r="R229" s="75"/>
    </row>
    <row r="230" spans="1:18" x14ac:dyDescent="0.25">
      <c r="A230" s="95" t="str">
        <f>IF('СПоК 1.2'!A227="","",'СПоК 1.2'!A227)</f>
        <v/>
      </c>
      <c r="B230" s="96" t="str">
        <f>IF('СПоК 1.2'!C227="","",'СПоК 1.2'!C227)</f>
        <v/>
      </c>
      <c r="C230" s="96" t="str">
        <f>IF('СПоК 1.2'!D227="","",'СПоК 1.2'!D227)</f>
        <v/>
      </c>
      <c r="D230" s="97" t="str">
        <f>IF('СПоК 1.2'!V227="","",'СПоК 1.2'!V227)</f>
        <v/>
      </c>
      <c r="E230" s="96" t="str">
        <f>IF('СПоК 1.2'!F227="","",'СПоК 1.2'!F227)</f>
        <v/>
      </c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35"/>
      <c r="Q230" s="35"/>
      <c r="R230" s="75"/>
    </row>
    <row r="231" spans="1:18" x14ac:dyDescent="0.25">
      <c r="A231" s="95" t="str">
        <f>IF('СПоК 1.2'!A228="","",'СПоК 1.2'!A228)</f>
        <v/>
      </c>
      <c r="B231" s="96" t="str">
        <f>IF('СПоК 1.2'!C228="","",'СПоК 1.2'!C228)</f>
        <v/>
      </c>
      <c r="C231" s="96" t="str">
        <f>IF('СПоК 1.2'!D228="","",'СПоК 1.2'!D228)</f>
        <v/>
      </c>
      <c r="D231" s="97" t="str">
        <f>IF('СПоК 1.2'!V228="","",'СПоК 1.2'!V228)</f>
        <v/>
      </c>
      <c r="E231" s="96" t="str">
        <f>IF('СПоК 1.2'!F228="","",'СПоК 1.2'!F228)</f>
        <v/>
      </c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35"/>
      <c r="Q231" s="35"/>
      <c r="R231" s="75"/>
    </row>
    <row r="232" spans="1:18" x14ac:dyDescent="0.25">
      <c r="A232" s="95" t="str">
        <f>IF('СПоК 1.2'!A229="","",'СПоК 1.2'!A229)</f>
        <v/>
      </c>
      <c r="B232" s="96" t="str">
        <f>IF('СПоК 1.2'!C229="","",'СПоК 1.2'!C229)</f>
        <v/>
      </c>
      <c r="C232" s="96" t="str">
        <f>IF('СПоК 1.2'!D229="","",'СПоК 1.2'!D229)</f>
        <v/>
      </c>
      <c r="D232" s="97" t="str">
        <f>IF('СПоК 1.2'!V229="","",'СПоК 1.2'!V229)</f>
        <v/>
      </c>
      <c r="E232" s="96" t="str">
        <f>IF('СПоК 1.2'!F229="","",'СПоК 1.2'!F229)</f>
        <v/>
      </c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35"/>
      <c r="Q232" s="35"/>
      <c r="R232" s="75"/>
    </row>
    <row r="233" spans="1:18" x14ac:dyDescent="0.25">
      <c r="A233" s="95" t="str">
        <f>IF('СПоК 1.2'!A230="","",'СПоК 1.2'!A230)</f>
        <v/>
      </c>
      <c r="B233" s="96" t="str">
        <f>IF('СПоК 1.2'!C230="","",'СПоК 1.2'!C230)</f>
        <v/>
      </c>
      <c r="C233" s="96" t="str">
        <f>IF('СПоК 1.2'!D230="","",'СПоК 1.2'!D230)</f>
        <v/>
      </c>
      <c r="D233" s="97" t="str">
        <f>IF('СПоК 1.2'!V230="","",'СПоК 1.2'!V230)</f>
        <v/>
      </c>
      <c r="E233" s="96" t="str">
        <f>IF('СПоК 1.2'!F230="","",'СПоК 1.2'!F230)</f>
        <v/>
      </c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35"/>
      <c r="Q233" s="35"/>
      <c r="R233" s="75"/>
    </row>
    <row r="234" spans="1:18" x14ac:dyDescent="0.25">
      <c r="A234" s="95" t="str">
        <f>IF('СПоК 1.2'!A231="","",'СПоК 1.2'!A231)</f>
        <v/>
      </c>
      <c r="B234" s="96" t="str">
        <f>IF('СПоК 1.2'!C231="","",'СПоК 1.2'!C231)</f>
        <v/>
      </c>
      <c r="C234" s="96" t="str">
        <f>IF('СПоК 1.2'!D231="","",'СПоК 1.2'!D231)</f>
        <v/>
      </c>
      <c r="D234" s="97" t="str">
        <f>IF('СПоК 1.2'!V231="","",'СПоК 1.2'!V231)</f>
        <v/>
      </c>
      <c r="E234" s="96" t="str">
        <f>IF('СПоК 1.2'!F231="","",'СПоК 1.2'!F231)</f>
        <v/>
      </c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35"/>
      <c r="Q234" s="35"/>
      <c r="R234" s="75"/>
    </row>
    <row r="235" spans="1:18" x14ac:dyDescent="0.25">
      <c r="A235" s="95" t="str">
        <f>IF('СПоК 1.2'!A232="","",'СПоК 1.2'!A232)</f>
        <v/>
      </c>
      <c r="B235" s="96" t="str">
        <f>IF('СПоК 1.2'!C232="","",'СПоК 1.2'!C232)</f>
        <v/>
      </c>
      <c r="C235" s="96" t="str">
        <f>IF('СПоК 1.2'!D232="","",'СПоК 1.2'!D232)</f>
        <v/>
      </c>
      <c r="D235" s="97" t="str">
        <f>IF('СПоК 1.2'!V232="","",'СПоК 1.2'!V232)</f>
        <v/>
      </c>
      <c r="E235" s="96" t="str">
        <f>IF('СПоК 1.2'!F232="","",'СПоК 1.2'!F232)</f>
        <v/>
      </c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35"/>
      <c r="Q235" s="35"/>
      <c r="R235" s="75"/>
    </row>
    <row r="236" spans="1:18" x14ac:dyDescent="0.25">
      <c r="A236" s="95" t="str">
        <f>IF('СПоК 1.2'!A233="","",'СПоК 1.2'!A233)</f>
        <v/>
      </c>
      <c r="B236" s="96" t="str">
        <f>IF('СПоК 1.2'!C233="","",'СПоК 1.2'!C233)</f>
        <v/>
      </c>
      <c r="C236" s="96" t="str">
        <f>IF('СПоК 1.2'!D233="","",'СПоК 1.2'!D233)</f>
        <v/>
      </c>
      <c r="D236" s="97" t="str">
        <f>IF('СПоК 1.2'!V233="","",'СПоК 1.2'!V233)</f>
        <v/>
      </c>
      <c r="E236" s="96" t="str">
        <f>IF('СПоК 1.2'!F233="","",'СПоК 1.2'!F233)</f>
        <v/>
      </c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35"/>
      <c r="Q236" s="35"/>
      <c r="R236" s="75"/>
    </row>
    <row r="237" spans="1:18" x14ac:dyDescent="0.25">
      <c r="A237" s="95" t="str">
        <f>IF('СПоК 1.2'!A234="","",'СПоК 1.2'!A234)</f>
        <v/>
      </c>
      <c r="B237" s="96" t="str">
        <f>IF('СПоК 1.2'!C234="","",'СПоК 1.2'!C234)</f>
        <v/>
      </c>
      <c r="C237" s="96" t="str">
        <f>IF('СПоК 1.2'!D234="","",'СПоК 1.2'!D234)</f>
        <v/>
      </c>
      <c r="D237" s="97" t="str">
        <f>IF('СПоК 1.2'!V234="","",'СПоК 1.2'!V234)</f>
        <v/>
      </c>
      <c r="E237" s="96" t="str">
        <f>IF('СПоК 1.2'!F234="","",'СПоК 1.2'!F234)</f>
        <v/>
      </c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35"/>
      <c r="Q237" s="35"/>
      <c r="R237" s="75"/>
    </row>
    <row r="238" spans="1:18" x14ac:dyDescent="0.25">
      <c r="A238" s="95" t="str">
        <f>IF('СПоК 1.2'!A235="","",'СПоК 1.2'!A235)</f>
        <v/>
      </c>
      <c r="B238" s="96" t="str">
        <f>IF('СПоК 1.2'!C235="","",'СПоК 1.2'!C235)</f>
        <v/>
      </c>
      <c r="C238" s="96" t="str">
        <f>IF('СПоК 1.2'!D235="","",'СПоК 1.2'!D235)</f>
        <v/>
      </c>
      <c r="D238" s="97" t="str">
        <f>IF('СПоК 1.2'!V235="","",'СПоК 1.2'!V235)</f>
        <v/>
      </c>
      <c r="E238" s="96" t="str">
        <f>IF('СПоК 1.2'!F235="","",'СПоК 1.2'!F235)</f>
        <v/>
      </c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35"/>
      <c r="Q238" s="35"/>
      <c r="R238" s="75"/>
    </row>
    <row r="239" spans="1:18" x14ac:dyDescent="0.25">
      <c r="A239" s="95" t="str">
        <f>IF('СПоК 1.2'!A236="","",'СПоК 1.2'!A236)</f>
        <v/>
      </c>
      <c r="B239" s="96" t="str">
        <f>IF('СПоК 1.2'!C236="","",'СПоК 1.2'!C236)</f>
        <v/>
      </c>
      <c r="C239" s="96" t="str">
        <f>IF('СПоК 1.2'!D236="","",'СПоК 1.2'!D236)</f>
        <v/>
      </c>
      <c r="D239" s="97" t="str">
        <f>IF('СПоК 1.2'!V236="","",'СПоК 1.2'!V236)</f>
        <v/>
      </c>
      <c r="E239" s="96" t="str">
        <f>IF('СПоК 1.2'!F236="","",'СПоК 1.2'!F236)</f>
        <v/>
      </c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35"/>
      <c r="Q239" s="35"/>
      <c r="R239" s="75"/>
    </row>
    <row r="240" spans="1:18" x14ac:dyDescent="0.25">
      <c r="A240" s="95" t="str">
        <f>IF('СПоК 1.2'!A237="","",'СПоК 1.2'!A237)</f>
        <v/>
      </c>
      <c r="B240" s="96" t="str">
        <f>IF('СПоК 1.2'!C237="","",'СПоК 1.2'!C237)</f>
        <v/>
      </c>
      <c r="C240" s="96" t="str">
        <f>IF('СПоК 1.2'!D237="","",'СПоК 1.2'!D237)</f>
        <v/>
      </c>
      <c r="D240" s="97" t="str">
        <f>IF('СПоК 1.2'!V237="","",'СПоК 1.2'!V237)</f>
        <v/>
      </c>
      <c r="E240" s="96" t="str">
        <f>IF('СПоК 1.2'!F237="","",'СПоК 1.2'!F237)</f>
        <v/>
      </c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35"/>
      <c r="Q240" s="35"/>
      <c r="R240" s="75"/>
    </row>
    <row r="241" spans="1:18" x14ac:dyDescent="0.25">
      <c r="A241" s="95" t="str">
        <f>IF('СПоК 1.2'!A238="","",'СПоК 1.2'!A238)</f>
        <v/>
      </c>
      <c r="B241" s="96" t="str">
        <f>IF('СПоК 1.2'!C238="","",'СПоК 1.2'!C238)</f>
        <v/>
      </c>
      <c r="C241" s="96" t="str">
        <f>IF('СПоК 1.2'!D238="","",'СПоК 1.2'!D238)</f>
        <v/>
      </c>
      <c r="D241" s="97" t="str">
        <f>IF('СПоК 1.2'!V238="","",'СПоК 1.2'!V238)</f>
        <v/>
      </c>
      <c r="E241" s="96" t="str">
        <f>IF('СПоК 1.2'!F238="","",'СПоК 1.2'!F238)</f>
        <v/>
      </c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35"/>
      <c r="Q241" s="35"/>
      <c r="R241" s="75"/>
    </row>
    <row r="242" spans="1:18" x14ac:dyDescent="0.25">
      <c r="A242" s="95" t="str">
        <f>IF('СПоК 1.2'!A239="","",'СПоК 1.2'!A239)</f>
        <v/>
      </c>
      <c r="B242" s="96" t="str">
        <f>IF('СПоК 1.2'!C239="","",'СПоК 1.2'!C239)</f>
        <v/>
      </c>
      <c r="C242" s="96" t="str">
        <f>IF('СПоК 1.2'!D239="","",'СПоК 1.2'!D239)</f>
        <v/>
      </c>
      <c r="D242" s="97" t="str">
        <f>IF('СПоК 1.2'!V239="","",'СПоК 1.2'!V239)</f>
        <v/>
      </c>
      <c r="E242" s="96" t="str">
        <f>IF('СПоК 1.2'!F239="","",'СПоК 1.2'!F239)</f>
        <v/>
      </c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35"/>
      <c r="Q242" s="35"/>
      <c r="R242" s="75"/>
    </row>
    <row r="243" spans="1:18" x14ac:dyDescent="0.25">
      <c r="A243" s="95" t="str">
        <f>IF('СПоК 1.2'!A240="","",'СПоК 1.2'!A240)</f>
        <v/>
      </c>
      <c r="B243" s="96" t="str">
        <f>IF('СПоК 1.2'!C240="","",'СПоК 1.2'!C240)</f>
        <v/>
      </c>
      <c r="C243" s="96" t="str">
        <f>IF('СПоК 1.2'!D240="","",'СПоК 1.2'!D240)</f>
        <v/>
      </c>
      <c r="D243" s="97" t="str">
        <f>IF('СПоК 1.2'!V240="","",'СПоК 1.2'!V240)</f>
        <v/>
      </c>
      <c r="E243" s="96" t="str">
        <f>IF('СПоК 1.2'!F240="","",'СПоК 1.2'!F240)</f>
        <v/>
      </c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35"/>
      <c r="Q243" s="35"/>
      <c r="R243" s="75"/>
    </row>
    <row r="244" spans="1:18" x14ac:dyDescent="0.25">
      <c r="A244" s="95" t="str">
        <f>IF('СПоК 1.2'!A241="","",'СПоК 1.2'!A241)</f>
        <v/>
      </c>
      <c r="B244" s="96" t="str">
        <f>IF('СПоК 1.2'!C241="","",'СПоК 1.2'!C241)</f>
        <v/>
      </c>
      <c r="C244" s="96" t="str">
        <f>IF('СПоК 1.2'!D241="","",'СПоК 1.2'!D241)</f>
        <v/>
      </c>
      <c r="D244" s="97" t="str">
        <f>IF('СПоК 1.2'!V241="","",'СПоК 1.2'!V241)</f>
        <v/>
      </c>
      <c r="E244" s="96" t="str">
        <f>IF('СПоК 1.2'!F241="","",'СПоК 1.2'!F241)</f>
        <v/>
      </c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35"/>
      <c r="Q244" s="35"/>
      <c r="R244" s="75"/>
    </row>
    <row r="245" spans="1:18" x14ac:dyDescent="0.25">
      <c r="A245" s="95" t="str">
        <f>IF('СПоК 1.2'!A242="","",'СПоК 1.2'!A242)</f>
        <v/>
      </c>
      <c r="B245" s="96" t="str">
        <f>IF('СПоК 1.2'!C242="","",'СПоК 1.2'!C242)</f>
        <v/>
      </c>
      <c r="C245" s="96" t="str">
        <f>IF('СПоК 1.2'!D242="","",'СПоК 1.2'!D242)</f>
        <v/>
      </c>
      <c r="D245" s="97" t="str">
        <f>IF('СПоК 1.2'!V242="","",'СПоК 1.2'!V242)</f>
        <v/>
      </c>
      <c r="E245" s="96" t="str">
        <f>IF('СПоК 1.2'!F242="","",'СПоК 1.2'!F242)</f>
        <v/>
      </c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35"/>
      <c r="Q245" s="35"/>
      <c r="R245" s="75"/>
    </row>
    <row r="246" spans="1:18" x14ac:dyDescent="0.25">
      <c r="A246" s="95" t="str">
        <f>IF('СПоК 1.2'!A243="","",'СПоК 1.2'!A243)</f>
        <v/>
      </c>
      <c r="B246" s="96" t="str">
        <f>IF('СПоК 1.2'!C243="","",'СПоК 1.2'!C243)</f>
        <v/>
      </c>
      <c r="C246" s="96" t="str">
        <f>IF('СПоК 1.2'!D243="","",'СПоК 1.2'!D243)</f>
        <v/>
      </c>
      <c r="D246" s="97" t="str">
        <f>IF('СПоК 1.2'!V243="","",'СПоК 1.2'!V243)</f>
        <v/>
      </c>
      <c r="E246" s="96" t="str">
        <f>IF('СПоК 1.2'!F243="","",'СПоК 1.2'!F243)</f>
        <v/>
      </c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35"/>
      <c r="Q246" s="35"/>
      <c r="R246" s="75"/>
    </row>
    <row r="247" spans="1:18" x14ac:dyDescent="0.25">
      <c r="A247" s="95" t="str">
        <f>IF('СПоК 1.2'!A244="","",'СПоК 1.2'!A244)</f>
        <v/>
      </c>
      <c r="B247" s="96" t="str">
        <f>IF('СПоК 1.2'!C244="","",'СПоК 1.2'!C244)</f>
        <v/>
      </c>
      <c r="C247" s="96" t="str">
        <f>IF('СПоК 1.2'!D244="","",'СПоК 1.2'!D244)</f>
        <v/>
      </c>
      <c r="D247" s="97" t="str">
        <f>IF('СПоК 1.2'!V244="","",'СПоК 1.2'!V244)</f>
        <v/>
      </c>
      <c r="E247" s="96" t="str">
        <f>IF('СПоК 1.2'!F244="","",'СПоК 1.2'!F244)</f>
        <v/>
      </c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35"/>
      <c r="Q247" s="35"/>
      <c r="R247" s="75"/>
    </row>
    <row r="248" spans="1:18" x14ac:dyDescent="0.25">
      <c r="A248" s="95" t="str">
        <f>IF('СПоК 1.2'!A245="","",'СПоК 1.2'!A245)</f>
        <v/>
      </c>
      <c r="B248" s="96" t="str">
        <f>IF('СПоК 1.2'!C245="","",'СПоК 1.2'!C245)</f>
        <v/>
      </c>
      <c r="C248" s="96" t="str">
        <f>IF('СПоК 1.2'!D245="","",'СПоК 1.2'!D245)</f>
        <v/>
      </c>
      <c r="D248" s="97" t="str">
        <f>IF('СПоК 1.2'!V245="","",'СПоК 1.2'!V245)</f>
        <v/>
      </c>
      <c r="E248" s="96" t="str">
        <f>IF('СПоК 1.2'!F245="","",'СПоК 1.2'!F245)</f>
        <v/>
      </c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35"/>
      <c r="Q248" s="35"/>
      <c r="R248" s="75"/>
    </row>
    <row r="249" spans="1:18" x14ac:dyDescent="0.25">
      <c r="A249" s="95" t="str">
        <f>IF('СПоК 1.2'!A246="","",'СПоК 1.2'!A246)</f>
        <v/>
      </c>
      <c r="B249" s="96" t="str">
        <f>IF('СПоК 1.2'!C246="","",'СПоК 1.2'!C246)</f>
        <v/>
      </c>
      <c r="C249" s="96" t="str">
        <f>IF('СПоК 1.2'!D246="","",'СПоК 1.2'!D246)</f>
        <v/>
      </c>
      <c r="D249" s="97" t="str">
        <f>IF('СПоК 1.2'!V246="","",'СПоК 1.2'!V246)</f>
        <v/>
      </c>
      <c r="E249" s="96" t="str">
        <f>IF('СПоК 1.2'!F246="","",'СПоК 1.2'!F246)</f>
        <v/>
      </c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35"/>
      <c r="Q249" s="35"/>
      <c r="R249" s="75"/>
    </row>
    <row r="250" spans="1:18" x14ac:dyDescent="0.25">
      <c r="A250" s="95" t="str">
        <f>IF('СПоК 1.2'!A247="","",'СПоК 1.2'!A247)</f>
        <v/>
      </c>
      <c r="B250" s="96" t="str">
        <f>IF('СПоК 1.2'!C247="","",'СПоК 1.2'!C247)</f>
        <v/>
      </c>
      <c r="C250" s="96" t="str">
        <f>IF('СПоК 1.2'!D247="","",'СПоК 1.2'!D247)</f>
        <v/>
      </c>
      <c r="D250" s="97" t="str">
        <f>IF('СПоК 1.2'!V247="","",'СПоК 1.2'!V247)</f>
        <v/>
      </c>
      <c r="E250" s="96" t="str">
        <f>IF('СПоК 1.2'!F247="","",'СПоК 1.2'!F247)</f>
        <v/>
      </c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35"/>
      <c r="Q250" s="35"/>
      <c r="R250" s="75"/>
    </row>
    <row r="251" spans="1:18" x14ac:dyDescent="0.25">
      <c r="A251" s="95" t="str">
        <f>IF('СПоК 1.2'!A248="","",'СПоК 1.2'!A248)</f>
        <v/>
      </c>
      <c r="B251" s="96" t="str">
        <f>IF('СПоК 1.2'!C248="","",'СПоК 1.2'!C248)</f>
        <v/>
      </c>
      <c r="C251" s="96" t="str">
        <f>IF('СПоК 1.2'!D248="","",'СПоК 1.2'!D248)</f>
        <v/>
      </c>
      <c r="D251" s="97" t="str">
        <f>IF('СПоК 1.2'!V248="","",'СПоК 1.2'!V248)</f>
        <v/>
      </c>
      <c r="E251" s="96" t="str">
        <f>IF('СПоК 1.2'!F248="","",'СПоК 1.2'!F248)</f>
        <v/>
      </c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35"/>
      <c r="Q251" s="35"/>
      <c r="R251" s="75"/>
    </row>
    <row r="252" spans="1:18" x14ac:dyDescent="0.25">
      <c r="A252" s="95" t="str">
        <f>IF('СПоК 1.2'!A249="","",'СПоК 1.2'!A249)</f>
        <v/>
      </c>
      <c r="B252" s="96" t="str">
        <f>IF('СПоК 1.2'!C249="","",'СПоК 1.2'!C249)</f>
        <v/>
      </c>
      <c r="C252" s="96" t="str">
        <f>IF('СПоК 1.2'!D249="","",'СПоК 1.2'!D249)</f>
        <v/>
      </c>
      <c r="D252" s="97" t="str">
        <f>IF('СПоК 1.2'!V249="","",'СПоК 1.2'!V249)</f>
        <v/>
      </c>
      <c r="E252" s="96" t="str">
        <f>IF('СПоК 1.2'!F249="","",'СПоК 1.2'!F249)</f>
        <v/>
      </c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35"/>
      <c r="Q252" s="35"/>
      <c r="R252" s="75"/>
    </row>
    <row r="253" spans="1:18" x14ac:dyDescent="0.25">
      <c r="A253" s="95" t="str">
        <f>IF('СПоК 1.2'!A250="","",'СПоК 1.2'!A250)</f>
        <v/>
      </c>
      <c r="B253" s="96" t="str">
        <f>IF('СПоК 1.2'!C250="","",'СПоК 1.2'!C250)</f>
        <v/>
      </c>
      <c r="C253" s="96" t="str">
        <f>IF('СПоК 1.2'!D250="","",'СПоК 1.2'!D250)</f>
        <v/>
      </c>
      <c r="D253" s="97" t="str">
        <f>IF('СПоК 1.2'!V250="","",'СПоК 1.2'!V250)</f>
        <v/>
      </c>
      <c r="E253" s="96" t="str">
        <f>IF('СПоК 1.2'!F250="","",'СПоК 1.2'!F250)</f>
        <v/>
      </c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35"/>
      <c r="Q253" s="35"/>
      <c r="R253" s="75"/>
    </row>
    <row r="254" spans="1:18" x14ac:dyDescent="0.25">
      <c r="A254" s="95" t="str">
        <f>IF('СПоК 1.2'!A251="","",'СПоК 1.2'!A251)</f>
        <v/>
      </c>
      <c r="B254" s="96" t="str">
        <f>IF('СПоК 1.2'!C251="","",'СПоК 1.2'!C251)</f>
        <v/>
      </c>
      <c r="C254" s="96" t="str">
        <f>IF('СПоК 1.2'!D251="","",'СПоК 1.2'!D251)</f>
        <v/>
      </c>
      <c r="D254" s="97" t="str">
        <f>IF('СПоК 1.2'!V251="","",'СПоК 1.2'!V251)</f>
        <v/>
      </c>
      <c r="E254" s="96" t="str">
        <f>IF('СПоК 1.2'!F251="","",'СПоК 1.2'!F251)</f>
        <v/>
      </c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35"/>
      <c r="Q254" s="35"/>
      <c r="R254" s="75"/>
    </row>
    <row r="255" spans="1:18" x14ac:dyDescent="0.25">
      <c r="A255" s="95" t="str">
        <f>IF('СПоК 1.2'!A252="","",'СПоК 1.2'!A252)</f>
        <v/>
      </c>
      <c r="B255" s="96" t="str">
        <f>IF('СПоК 1.2'!C252="","",'СПоК 1.2'!C252)</f>
        <v/>
      </c>
      <c r="C255" s="96" t="str">
        <f>IF('СПоК 1.2'!D252="","",'СПоК 1.2'!D252)</f>
        <v/>
      </c>
      <c r="D255" s="97" t="str">
        <f>IF('СПоК 1.2'!V252="","",'СПоК 1.2'!V252)</f>
        <v/>
      </c>
      <c r="E255" s="96" t="str">
        <f>IF('СПоК 1.2'!F252="","",'СПоК 1.2'!F252)</f>
        <v/>
      </c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35"/>
      <c r="Q255" s="35"/>
      <c r="R255" s="75"/>
    </row>
    <row r="256" spans="1:18" x14ac:dyDescent="0.25">
      <c r="A256" s="95" t="str">
        <f>IF('СПоК 1.2'!A253="","",'СПоК 1.2'!A253)</f>
        <v/>
      </c>
      <c r="B256" s="96" t="str">
        <f>IF('СПоК 1.2'!C253="","",'СПоК 1.2'!C253)</f>
        <v/>
      </c>
      <c r="C256" s="96" t="str">
        <f>IF('СПоК 1.2'!D253="","",'СПоК 1.2'!D253)</f>
        <v/>
      </c>
      <c r="D256" s="97" t="str">
        <f>IF('СПоК 1.2'!V253="","",'СПоК 1.2'!V253)</f>
        <v/>
      </c>
      <c r="E256" s="96" t="str">
        <f>IF('СПоК 1.2'!F253="","",'СПоК 1.2'!F253)</f>
        <v/>
      </c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35"/>
      <c r="Q256" s="35"/>
      <c r="R256" s="75"/>
    </row>
    <row r="257" spans="1:18" x14ac:dyDescent="0.25">
      <c r="A257" s="95" t="str">
        <f>IF('СПоК 1.2'!A254="","",'СПоК 1.2'!A254)</f>
        <v/>
      </c>
      <c r="B257" s="96" t="str">
        <f>IF('СПоК 1.2'!C254="","",'СПоК 1.2'!C254)</f>
        <v/>
      </c>
      <c r="C257" s="96" t="str">
        <f>IF('СПоК 1.2'!D254="","",'СПоК 1.2'!D254)</f>
        <v/>
      </c>
      <c r="D257" s="97" t="str">
        <f>IF('СПоК 1.2'!V254="","",'СПоК 1.2'!V254)</f>
        <v/>
      </c>
      <c r="E257" s="96" t="str">
        <f>IF('СПоК 1.2'!F254="","",'СПоК 1.2'!F254)</f>
        <v/>
      </c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35"/>
      <c r="Q257" s="35"/>
      <c r="R257" s="75"/>
    </row>
    <row r="258" spans="1:18" x14ac:dyDescent="0.25">
      <c r="A258" s="95" t="str">
        <f>IF('СПоК 1.2'!A255="","",'СПоК 1.2'!A255)</f>
        <v/>
      </c>
      <c r="B258" s="96" t="str">
        <f>IF('СПоК 1.2'!C255="","",'СПоК 1.2'!C255)</f>
        <v/>
      </c>
      <c r="C258" s="96" t="str">
        <f>IF('СПоК 1.2'!D255="","",'СПоК 1.2'!D255)</f>
        <v/>
      </c>
      <c r="D258" s="97" t="str">
        <f>IF('СПоК 1.2'!V255="","",'СПоК 1.2'!V255)</f>
        <v/>
      </c>
      <c r="E258" s="96" t="str">
        <f>IF('СПоК 1.2'!F255="","",'СПоК 1.2'!F255)</f>
        <v/>
      </c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35"/>
      <c r="Q258" s="35"/>
      <c r="R258" s="75"/>
    </row>
    <row r="259" spans="1:18" x14ac:dyDescent="0.25">
      <c r="A259" s="95" t="str">
        <f>IF('СПоК 1.2'!A256="","",'СПоК 1.2'!A256)</f>
        <v/>
      </c>
      <c r="B259" s="96" t="str">
        <f>IF('СПоК 1.2'!C256="","",'СПоК 1.2'!C256)</f>
        <v/>
      </c>
      <c r="C259" s="96" t="str">
        <f>IF('СПоК 1.2'!D256="","",'СПоК 1.2'!D256)</f>
        <v/>
      </c>
      <c r="D259" s="97" t="str">
        <f>IF('СПоК 1.2'!V256="","",'СПоК 1.2'!V256)</f>
        <v/>
      </c>
      <c r="E259" s="96" t="str">
        <f>IF('СПоК 1.2'!F256="","",'СПоК 1.2'!F256)</f>
        <v/>
      </c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35"/>
      <c r="Q259" s="35"/>
      <c r="R259" s="75"/>
    </row>
    <row r="260" spans="1:18" x14ac:dyDescent="0.25">
      <c r="A260" s="95" t="str">
        <f>IF('СПоК 1.2'!A257="","",'СПоК 1.2'!A257)</f>
        <v/>
      </c>
      <c r="B260" s="96" t="str">
        <f>IF('СПоК 1.2'!C257="","",'СПоК 1.2'!C257)</f>
        <v/>
      </c>
      <c r="C260" s="96" t="str">
        <f>IF('СПоК 1.2'!D257="","",'СПоК 1.2'!D257)</f>
        <v/>
      </c>
      <c r="D260" s="97" t="str">
        <f>IF('СПоК 1.2'!V257="","",'СПоК 1.2'!V257)</f>
        <v/>
      </c>
      <c r="E260" s="96" t="str">
        <f>IF('СПоК 1.2'!F257="","",'СПоК 1.2'!F257)</f>
        <v/>
      </c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35"/>
      <c r="Q260" s="35"/>
      <c r="R260" s="75"/>
    </row>
    <row r="261" spans="1:18" x14ac:dyDescent="0.25">
      <c r="A261" s="95" t="str">
        <f>IF('СПоК 1.2'!A258="","",'СПоК 1.2'!A258)</f>
        <v/>
      </c>
      <c r="B261" s="96" t="str">
        <f>IF('СПоК 1.2'!C258="","",'СПоК 1.2'!C258)</f>
        <v/>
      </c>
      <c r="C261" s="96" t="str">
        <f>IF('СПоК 1.2'!D258="","",'СПоК 1.2'!D258)</f>
        <v/>
      </c>
      <c r="D261" s="97" t="str">
        <f>IF('СПоК 1.2'!V258="","",'СПоК 1.2'!V258)</f>
        <v/>
      </c>
      <c r="E261" s="96" t="str">
        <f>IF('СПоК 1.2'!F258="","",'СПоК 1.2'!F258)</f>
        <v/>
      </c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35"/>
      <c r="Q261" s="35"/>
      <c r="R261" s="75"/>
    </row>
    <row r="262" spans="1:18" x14ac:dyDescent="0.25">
      <c r="A262" s="95" t="str">
        <f>IF('СПоК 1.2'!A259="","",'СПоК 1.2'!A259)</f>
        <v/>
      </c>
      <c r="B262" s="96" t="str">
        <f>IF('СПоК 1.2'!C259="","",'СПоК 1.2'!C259)</f>
        <v/>
      </c>
      <c r="C262" s="96" t="str">
        <f>IF('СПоК 1.2'!D259="","",'СПоК 1.2'!D259)</f>
        <v/>
      </c>
      <c r="D262" s="97" t="str">
        <f>IF('СПоК 1.2'!V259="","",'СПоК 1.2'!V259)</f>
        <v/>
      </c>
      <c r="E262" s="96" t="str">
        <f>IF('СПоК 1.2'!F259="","",'СПоК 1.2'!F259)</f>
        <v/>
      </c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35"/>
      <c r="Q262" s="35"/>
      <c r="R262" s="75"/>
    </row>
    <row r="263" spans="1:18" x14ac:dyDescent="0.25">
      <c r="A263" s="95" t="str">
        <f>IF('СПоК 1.2'!A260="","",'СПоК 1.2'!A260)</f>
        <v/>
      </c>
      <c r="B263" s="96" t="str">
        <f>IF('СПоК 1.2'!C260="","",'СПоК 1.2'!C260)</f>
        <v/>
      </c>
      <c r="C263" s="96" t="str">
        <f>IF('СПоК 1.2'!D260="","",'СПоК 1.2'!D260)</f>
        <v/>
      </c>
      <c r="D263" s="97" t="str">
        <f>IF('СПоК 1.2'!V260="","",'СПоК 1.2'!V260)</f>
        <v/>
      </c>
      <c r="E263" s="96" t="str">
        <f>IF('СПоК 1.2'!F260="","",'СПоК 1.2'!F260)</f>
        <v/>
      </c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35"/>
      <c r="Q263" s="35"/>
      <c r="R263" s="75"/>
    </row>
    <row r="264" spans="1:18" x14ac:dyDescent="0.25">
      <c r="A264" s="95" t="str">
        <f>IF('СПоК 1.2'!A261="","",'СПоК 1.2'!A261)</f>
        <v/>
      </c>
      <c r="B264" s="96" t="str">
        <f>IF('СПоК 1.2'!C261="","",'СПоК 1.2'!C261)</f>
        <v/>
      </c>
      <c r="C264" s="96" t="str">
        <f>IF('СПоК 1.2'!D261="","",'СПоК 1.2'!D261)</f>
        <v/>
      </c>
      <c r="D264" s="97" t="str">
        <f>IF('СПоК 1.2'!V261="","",'СПоК 1.2'!V261)</f>
        <v/>
      </c>
      <c r="E264" s="96" t="str">
        <f>IF('СПоК 1.2'!F261="","",'СПоК 1.2'!F261)</f>
        <v/>
      </c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35"/>
      <c r="Q264" s="35"/>
      <c r="R264" s="75"/>
    </row>
    <row r="265" spans="1:18" x14ac:dyDescent="0.25">
      <c r="A265" s="95" t="str">
        <f>IF('СПоК 1.2'!A262="","",'СПоК 1.2'!A262)</f>
        <v/>
      </c>
      <c r="B265" s="96" t="str">
        <f>IF('СПоК 1.2'!C262="","",'СПоК 1.2'!C262)</f>
        <v/>
      </c>
      <c r="C265" s="96" t="str">
        <f>IF('СПоК 1.2'!D262="","",'СПоК 1.2'!D262)</f>
        <v/>
      </c>
      <c r="D265" s="97" t="str">
        <f>IF('СПоК 1.2'!V262="","",'СПоК 1.2'!V262)</f>
        <v/>
      </c>
      <c r="E265" s="96" t="str">
        <f>IF('СПоК 1.2'!F262="","",'СПоК 1.2'!F262)</f>
        <v/>
      </c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35"/>
      <c r="Q265" s="35"/>
      <c r="R265" s="75"/>
    </row>
    <row r="266" spans="1:18" x14ac:dyDescent="0.25">
      <c r="A266" s="95" t="str">
        <f>IF('СПоК 1.2'!A263="","",'СПоК 1.2'!A263)</f>
        <v/>
      </c>
      <c r="B266" s="96" t="str">
        <f>IF('СПоК 1.2'!C263="","",'СПоК 1.2'!C263)</f>
        <v/>
      </c>
      <c r="C266" s="96" t="str">
        <f>IF('СПоК 1.2'!D263="","",'СПоК 1.2'!D263)</f>
        <v/>
      </c>
      <c r="D266" s="97" t="str">
        <f>IF('СПоК 1.2'!V263="","",'СПоК 1.2'!V263)</f>
        <v/>
      </c>
      <c r="E266" s="96" t="str">
        <f>IF('СПоК 1.2'!F263="","",'СПоК 1.2'!F263)</f>
        <v/>
      </c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35"/>
      <c r="Q266" s="35"/>
      <c r="R266" s="75"/>
    </row>
    <row r="267" spans="1:18" x14ac:dyDescent="0.25">
      <c r="A267" s="95" t="str">
        <f>IF('СПоК 1.2'!A264="","",'СПоК 1.2'!A264)</f>
        <v/>
      </c>
      <c r="B267" s="96" t="str">
        <f>IF('СПоК 1.2'!C264="","",'СПоК 1.2'!C264)</f>
        <v/>
      </c>
      <c r="C267" s="96" t="str">
        <f>IF('СПоК 1.2'!D264="","",'СПоК 1.2'!D264)</f>
        <v/>
      </c>
      <c r="D267" s="97" t="str">
        <f>IF('СПоК 1.2'!V264="","",'СПоК 1.2'!V264)</f>
        <v/>
      </c>
      <c r="E267" s="96" t="str">
        <f>IF('СПоК 1.2'!F264="","",'СПоК 1.2'!F264)</f>
        <v/>
      </c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35"/>
      <c r="Q267" s="35"/>
      <c r="R267" s="75"/>
    </row>
    <row r="268" spans="1:18" x14ac:dyDescent="0.25">
      <c r="A268" s="95" t="str">
        <f>IF('СПоК 1.2'!A265="","",'СПоК 1.2'!A265)</f>
        <v/>
      </c>
      <c r="B268" s="96" t="str">
        <f>IF('СПоК 1.2'!C265="","",'СПоК 1.2'!C265)</f>
        <v/>
      </c>
      <c r="C268" s="96" t="str">
        <f>IF('СПоК 1.2'!D265="","",'СПоК 1.2'!D265)</f>
        <v/>
      </c>
      <c r="D268" s="97" t="str">
        <f>IF('СПоК 1.2'!V265="","",'СПоК 1.2'!V265)</f>
        <v/>
      </c>
      <c r="E268" s="96" t="str">
        <f>IF('СПоК 1.2'!F265="","",'СПоК 1.2'!F265)</f>
        <v/>
      </c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35"/>
      <c r="Q268" s="35"/>
      <c r="R268" s="75"/>
    </row>
    <row r="269" spans="1:18" x14ac:dyDescent="0.25">
      <c r="A269" s="95" t="str">
        <f>IF('СПоК 1.2'!A266="","",'СПоК 1.2'!A266)</f>
        <v/>
      </c>
      <c r="B269" s="96" t="str">
        <f>IF('СПоК 1.2'!C266="","",'СПоК 1.2'!C266)</f>
        <v/>
      </c>
      <c r="C269" s="96" t="str">
        <f>IF('СПоК 1.2'!D266="","",'СПоК 1.2'!D266)</f>
        <v/>
      </c>
      <c r="D269" s="97" t="str">
        <f>IF('СПоК 1.2'!V266="","",'СПоК 1.2'!V266)</f>
        <v/>
      </c>
      <c r="E269" s="96" t="str">
        <f>IF('СПоК 1.2'!F266="","",'СПоК 1.2'!F266)</f>
        <v/>
      </c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35"/>
      <c r="Q269" s="35"/>
      <c r="R269" s="75"/>
    </row>
    <row r="270" spans="1:18" x14ac:dyDescent="0.25">
      <c r="A270" s="95" t="str">
        <f>IF('СПоК 1.2'!A267="","",'СПоК 1.2'!A267)</f>
        <v/>
      </c>
      <c r="B270" s="96" t="str">
        <f>IF('СПоК 1.2'!C267="","",'СПоК 1.2'!C267)</f>
        <v/>
      </c>
      <c r="C270" s="96" t="str">
        <f>IF('СПоК 1.2'!D267="","",'СПоК 1.2'!D267)</f>
        <v/>
      </c>
      <c r="D270" s="97" t="str">
        <f>IF('СПоК 1.2'!V267="","",'СПоК 1.2'!V267)</f>
        <v/>
      </c>
      <c r="E270" s="96" t="str">
        <f>IF('СПоК 1.2'!F267="","",'СПоК 1.2'!F267)</f>
        <v/>
      </c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35"/>
      <c r="Q270" s="35"/>
      <c r="R270" s="75"/>
    </row>
    <row r="271" spans="1:18" x14ac:dyDescent="0.25">
      <c r="A271" s="95" t="str">
        <f>IF('СПоК 1.2'!A268="","",'СПоК 1.2'!A268)</f>
        <v/>
      </c>
      <c r="B271" s="96" t="str">
        <f>IF('СПоК 1.2'!C268="","",'СПоК 1.2'!C268)</f>
        <v/>
      </c>
      <c r="C271" s="96" t="str">
        <f>IF('СПоК 1.2'!D268="","",'СПоК 1.2'!D268)</f>
        <v/>
      </c>
      <c r="D271" s="97" t="str">
        <f>IF('СПоК 1.2'!V268="","",'СПоК 1.2'!V268)</f>
        <v/>
      </c>
      <c r="E271" s="96" t="str">
        <f>IF('СПоК 1.2'!F268="","",'СПоК 1.2'!F268)</f>
        <v/>
      </c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35"/>
      <c r="Q271" s="35"/>
      <c r="R271" s="75"/>
    </row>
    <row r="272" spans="1:18" x14ac:dyDescent="0.25">
      <c r="A272" s="95" t="str">
        <f>IF('СПоК 1.2'!A269="","",'СПоК 1.2'!A269)</f>
        <v/>
      </c>
      <c r="B272" s="96" t="str">
        <f>IF('СПоК 1.2'!C269="","",'СПоК 1.2'!C269)</f>
        <v/>
      </c>
      <c r="C272" s="96" t="str">
        <f>IF('СПоК 1.2'!D269="","",'СПоК 1.2'!D269)</f>
        <v/>
      </c>
      <c r="D272" s="97" t="str">
        <f>IF('СПоК 1.2'!V269="","",'СПоК 1.2'!V269)</f>
        <v/>
      </c>
      <c r="E272" s="96" t="str">
        <f>IF('СПоК 1.2'!F269="","",'СПоК 1.2'!F269)</f>
        <v/>
      </c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35"/>
      <c r="Q272" s="35"/>
      <c r="R272" s="75"/>
    </row>
    <row r="273" spans="1:18" x14ac:dyDescent="0.25">
      <c r="A273" s="95" t="str">
        <f>IF('СПоК 1.2'!A270="","",'СПоК 1.2'!A270)</f>
        <v/>
      </c>
      <c r="B273" s="96" t="str">
        <f>IF('СПоК 1.2'!C270="","",'СПоК 1.2'!C270)</f>
        <v/>
      </c>
      <c r="C273" s="96" t="str">
        <f>IF('СПоК 1.2'!D270="","",'СПоК 1.2'!D270)</f>
        <v/>
      </c>
      <c r="D273" s="97" t="str">
        <f>IF('СПоК 1.2'!V270="","",'СПоК 1.2'!V270)</f>
        <v/>
      </c>
      <c r="E273" s="96" t="str">
        <f>IF('СПоК 1.2'!F270="","",'СПоК 1.2'!F270)</f>
        <v/>
      </c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35"/>
      <c r="Q273" s="35"/>
      <c r="R273" s="75"/>
    </row>
    <row r="274" spans="1:18" x14ac:dyDescent="0.25">
      <c r="A274" s="95" t="str">
        <f>IF('СПоК 1.2'!A271="","",'СПоК 1.2'!A271)</f>
        <v/>
      </c>
      <c r="B274" s="96" t="str">
        <f>IF('СПоК 1.2'!C271="","",'СПоК 1.2'!C271)</f>
        <v/>
      </c>
      <c r="C274" s="96" t="str">
        <f>IF('СПоК 1.2'!D271="","",'СПоК 1.2'!D271)</f>
        <v/>
      </c>
      <c r="D274" s="97" t="str">
        <f>IF('СПоК 1.2'!V271="","",'СПоК 1.2'!V271)</f>
        <v/>
      </c>
      <c r="E274" s="96" t="str">
        <f>IF('СПоК 1.2'!F271="","",'СПоК 1.2'!F271)</f>
        <v/>
      </c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35"/>
      <c r="Q274" s="35"/>
      <c r="R274" s="75"/>
    </row>
    <row r="275" spans="1:18" x14ac:dyDescent="0.25">
      <c r="A275" s="95" t="str">
        <f>IF('СПоК 1.2'!A272="","",'СПоК 1.2'!A272)</f>
        <v/>
      </c>
      <c r="B275" s="96" t="str">
        <f>IF('СПоК 1.2'!C272="","",'СПоК 1.2'!C272)</f>
        <v/>
      </c>
      <c r="C275" s="96" t="str">
        <f>IF('СПоК 1.2'!D272="","",'СПоК 1.2'!D272)</f>
        <v/>
      </c>
      <c r="D275" s="97" t="str">
        <f>IF('СПоК 1.2'!V272="","",'СПоК 1.2'!V272)</f>
        <v/>
      </c>
      <c r="E275" s="96" t="str">
        <f>IF('СПоК 1.2'!F272="","",'СПоК 1.2'!F272)</f>
        <v/>
      </c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35"/>
      <c r="Q275" s="35"/>
      <c r="R275" s="75"/>
    </row>
    <row r="276" spans="1:18" x14ac:dyDescent="0.25">
      <c r="A276" s="95" t="str">
        <f>IF('СПоК 1.2'!A273="","",'СПоК 1.2'!A273)</f>
        <v/>
      </c>
      <c r="B276" s="96" t="str">
        <f>IF('СПоК 1.2'!C273="","",'СПоК 1.2'!C273)</f>
        <v/>
      </c>
      <c r="C276" s="96" t="str">
        <f>IF('СПоК 1.2'!D273="","",'СПоК 1.2'!D273)</f>
        <v/>
      </c>
      <c r="D276" s="97" t="str">
        <f>IF('СПоК 1.2'!V273="","",'СПоК 1.2'!V273)</f>
        <v/>
      </c>
      <c r="E276" s="96" t="str">
        <f>IF('СПоК 1.2'!F273="","",'СПоК 1.2'!F273)</f>
        <v/>
      </c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35"/>
      <c r="Q276" s="35"/>
      <c r="R276" s="75"/>
    </row>
    <row r="277" spans="1:18" x14ac:dyDescent="0.25">
      <c r="A277" s="95" t="str">
        <f>IF('СПоК 1.2'!A274="","",'СПоК 1.2'!A274)</f>
        <v/>
      </c>
      <c r="B277" s="96" t="str">
        <f>IF('СПоК 1.2'!C274="","",'СПоК 1.2'!C274)</f>
        <v/>
      </c>
      <c r="C277" s="96" t="str">
        <f>IF('СПоК 1.2'!D274="","",'СПоК 1.2'!D274)</f>
        <v/>
      </c>
      <c r="D277" s="97" t="str">
        <f>IF('СПоК 1.2'!V274="","",'СПоК 1.2'!V274)</f>
        <v/>
      </c>
      <c r="E277" s="96" t="str">
        <f>IF('СПоК 1.2'!F274="","",'СПоК 1.2'!F274)</f>
        <v/>
      </c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35"/>
      <c r="Q277" s="35"/>
      <c r="R277" s="75"/>
    </row>
    <row r="278" spans="1:18" x14ac:dyDescent="0.25">
      <c r="A278" s="95" t="str">
        <f>IF('СПоК 1.2'!A275="","",'СПоК 1.2'!A275)</f>
        <v/>
      </c>
      <c r="B278" s="96" t="str">
        <f>IF('СПоК 1.2'!C275="","",'СПоК 1.2'!C275)</f>
        <v/>
      </c>
      <c r="C278" s="96" t="str">
        <f>IF('СПоК 1.2'!D275="","",'СПоК 1.2'!D275)</f>
        <v/>
      </c>
      <c r="D278" s="97" t="str">
        <f>IF('СПоК 1.2'!V275="","",'СПоК 1.2'!V275)</f>
        <v/>
      </c>
      <c r="E278" s="96" t="str">
        <f>IF('СПоК 1.2'!F275="","",'СПоК 1.2'!F275)</f>
        <v/>
      </c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35"/>
      <c r="Q278" s="35"/>
      <c r="R278" s="75"/>
    </row>
    <row r="279" spans="1:18" x14ac:dyDescent="0.25">
      <c r="A279" s="95" t="str">
        <f>IF('СПоК 1.2'!A276="","",'СПоК 1.2'!A276)</f>
        <v/>
      </c>
      <c r="B279" s="96" t="str">
        <f>IF('СПоК 1.2'!C276="","",'СПоК 1.2'!C276)</f>
        <v/>
      </c>
      <c r="C279" s="96" t="str">
        <f>IF('СПоК 1.2'!D276="","",'СПоК 1.2'!D276)</f>
        <v/>
      </c>
      <c r="D279" s="97" t="str">
        <f>IF('СПоК 1.2'!V276="","",'СПоК 1.2'!V276)</f>
        <v/>
      </c>
      <c r="E279" s="96" t="str">
        <f>IF('СПоК 1.2'!F276="","",'СПоК 1.2'!F276)</f>
        <v/>
      </c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35"/>
      <c r="Q279" s="35"/>
      <c r="R279" s="75"/>
    </row>
    <row r="280" spans="1:18" x14ac:dyDescent="0.25">
      <c r="A280" s="95" t="str">
        <f>IF('СПоК 1.2'!A277="","",'СПоК 1.2'!A277)</f>
        <v/>
      </c>
      <c r="B280" s="96" t="str">
        <f>IF('СПоК 1.2'!C277="","",'СПоК 1.2'!C277)</f>
        <v/>
      </c>
      <c r="C280" s="96" t="str">
        <f>IF('СПоК 1.2'!D277="","",'СПоК 1.2'!D277)</f>
        <v/>
      </c>
      <c r="D280" s="97" t="str">
        <f>IF('СПоК 1.2'!V277="","",'СПоК 1.2'!V277)</f>
        <v/>
      </c>
      <c r="E280" s="96" t="str">
        <f>IF('СПоК 1.2'!F277="","",'СПоК 1.2'!F277)</f>
        <v/>
      </c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35"/>
      <c r="Q280" s="35"/>
      <c r="R280" s="75"/>
    </row>
    <row r="281" spans="1:18" x14ac:dyDescent="0.25">
      <c r="A281" s="95" t="str">
        <f>IF('СПоК 1.2'!A278="","",'СПоК 1.2'!A278)</f>
        <v/>
      </c>
      <c r="B281" s="96" t="str">
        <f>IF('СПоК 1.2'!C278="","",'СПоК 1.2'!C278)</f>
        <v/>
      </c>
      <c r="C281" s="96" t="str">
        <f>IF('СПоК 1.2'!D278="","",'СПоК 1.2'!D278)</f>
        <v/>
      </c>
      <c r="D281" s="97" t="str">
        <f>IF('СПоК 1.2'!V278="","",'СПоК 1.2'!V278)</f>
        <v/>
      </c>
      <c r="E281" s="96" t="str">
        <f>IF('СПоК 1.2'!F278="","",'СПоК 1.2'!F278)</f>
        <v/>
      </c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35"/>
      <c r="Q281" s="35"/>
      <c r="R281" s="75"/>
    </row>
    <row r="282" spans="1:18" x14ac:dyDescent="0.25">
      <c r="A282" s="95" t="str">
        <f>IF('СПоК 1.2'!A279="","",'СПоК 1.2'!A279)</f>
        <v/>
      </c>
      <c r="B282" s="96" t="str">
        <f>IF('СПоК 1.2'!C279="","",'СПоК 1.2'!C279)</f>
        <v/>
      </c>
      <c r="C282" s="96" t="str">
        <f>IF('СПоК 1.2'!D279="","",'СПоК 1.2'!D279)</f>
        <v/>
      </c>
      <c r="D282" s="97" t="str">
        <f>IF('СПоК 1.2'!V279="","",'СПоК 1.2'!V279)</f>
        <v/>
      </c>
      <c r="E282" s="96" t="str">
        <f>IF('СПоК 1.2'!F279="","",'СПоК 1.2'!F279)</f>
        <v/>
      </c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35"/>
      <c r="Q282" s="35"/>
      <c r="R282" s="75"/>
    </row>
    <row r="283" spans="1:18" x14ac:dyDescent="0.25">
      <c r="A283" s="95" t="str">
        <f>IF('СПоК 1.2'!A280="","",'СПоК 1.2'!A280)</f>
        <v/>
      </c>
      <c r="B283" s="96" t="str">
        <f>IF('СПоК 1.2'!C280="","",'СПоК 1.2'!C280)</f>
        <v/>
      </c>
      <c r="C283" s="96" t="str">
        <f>IF('СПоК 1.2'!D280="","",'СПоК 1.2'!D280)</f>
        <v/>
      </c>
      <c r="D283" s="97" t="str">
        <f>IF('СПоК 1.2'!V280="","",'СПоК 1.2'!V280)</f>
        <v/>
      </c>
      <c r="E283" s="96" t="str">
        <f>IF('СПоК 1.2'!F280="","",'СПоК 1.2'!F280)</f>
        <v/>
      </c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35"/>
      <c r="Q283" s="35"/>
      <c r="R283" s="75"/>
    </row>
    <row r="284" spans="1:18" x14ac:dyDescent="0.25">
      <c r="A284" s="95" t="str">
        <f>IF('СПоК 1.2'!A281="","",'СПоК 1.2'!A281)</f>
        <v/>
      </c>
      <c r="B284" s="96" t="str">
        <f>IF('СПоК 1.2'!C281="","",'СПоК 1.2'!C281)</f>
        <v/>
      </c>
      <c r="C284" s="96" t="str">
        <f>IF('СПоК 1.2'!D281="","",'СПоК 1.2'!D281)</f>
        <v/>
      </c>
      <c r="D284" s="97" t="str">
        <f>IF('СПоК 1.2'!V281="","",'СПоК 1.2'!V281)</f>
        <v/>
      </c>
      <c r="E284" s="96" t="str">
        <f>IF('СПоК 1.2'!F281="","",'СПоК 1.2'!F281)</f>
        <v/>
      </c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35"/>
      <c r="Q284" s="35"/>
      <c r="R284" s="75"/>
    </row>
    <row r="285" spans="1:18" x14ac:dyDescent="0.25">
      <c r="A285" s="95" t="str">
        <f>IF('СПоК 1.2'!A282="","",'СПоК 1.2'!A282)</f>
        <v/>
      </c>
      <c r="B285" s="96" t="str">
        <f>IF('СПоК 1.2'!C282="","",'СПоК 1.2'!C282)</f>
        <v/>
      </c>
      <c r="C285" s="96" t="str">
        <f>IF('СПоК 1.2'!D282="","",'СПоК 1.2'!D282)</f>
        <v/>
      </c>
      <c r="D285" s="97" t="str">
        <f>IF('СПоК 1.2'!V282="","",'СПоК 1.2'!V282)</f>
        <v/>
      </c>
      <c r="E285" s="96" t="str">
        <f>IF('СПоК 1.2'!F282="","",'СПоК 1.2'!F282)</f>
        <v/>
      </c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35"/>
      <c r="Q285" s="35"/>
      <c r="R285" s="75"/>
    </row>
    <row r="286" spans="1:18" x14ac:dyDescent="0.25">
      <c r="A286" s="95" t="str">
        <f>IF('СПоК 1.2'!A283="","",'СПоК 1.2'!A283)</f>
        <v/>
      </c>
      <c r="B286" s="96" t="str">
        <f>IF('СПоК 1.2'!C283="","",'СПоК 1.2'!C283)</f>
        <v/>
      </c>
      <c r="C286" s="96" t="str">
        <f>IF('СПоК 1.2'!D283="","",'СПоК 1.2'!D283)</f>
        <v/>
      </c>
      <c r="D286" s="97" t="str">
        <f>IF('СПоК 1.2'!V283="","",'СПоК 1.2'!V283)</f>
        <v/>
      </c>
      <c r="E286" s="96" t="str">
        <f>IF('СПоК 1.2'!F283="","",'СПоК 1.2'!F283)</f>
        <v/>
      </c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35"/>
      <c r="Q286" s="35"/>
      <c r="R286" s="75"/>
    </row>
    <row r="287" spans="1:18" x14ac:dyDescent="0.25">
      <c r="A287" s="95" t="str">
        <f>IF('СПоК 1.2'!A284="","",'СПоК 1.2'!A284)</f>
        <v/>
      </c>
      <c r="B287" s="96" t="str">
        <f>IF('СПоК 1.2'!C284="","",'СПоК 1.2'!C284)</f>
        <v/>
      </c>
      <c r="C287" s="96" t="str">
        <f>IF('СПоК 1.2'!D284="","",'СПоК 1.2'!D284)</f>
        <v/>
      </c>
      <c r="D287" s="97" t="str">
        <f>IF('СПоК 1.2'!V284="","",'СПоК 1.2'!V284)</f>
        <v/>
      </c>
      <c r="E287" s="96" t="str">
        <f>IF('СПоК 1.2'!F284="","",'СПоК 1.2'!F284)</f>
        <v/>
      </c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35"/>
      <c r="Q287" s="35"/>
      <c r="R287" s="75"/>
    </row>
    <row r="288" spans="1:18" x14ac:dyDescent="0.25">
      <c r="A288" s="95" t="str">
        <f>IF('СПоК 1.2'!A285="","",'СПоК 1.2'!A285)</f>
        <v/>
      </c>
      <c r="B288" s="96" t="str">
        <f>IF('СПоК 1.2'!C285="","",'СПоК 1.2'!C285)</f>
        <v/>
      </c>
      <c r="C288" s="96" t="str">
        <f>IF('СПоК 1.2'!D285="","",'СПоК 1.2'!D285)</f>
        <v/>
      </c>
      <c r="D288" s="97" t="str">
        <f>IF('СПоК 1.2'!V285="","",'СПоК 1.2'!V285)</f>
        <v/>
      </c>
      <c r="E288" s="96" t="str">
        <f>IF('СПоК 1.2'!F285="","",'СПоК 1.2'!F285)</f>
        <v/>
      </c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35"/>
      <c r="Q288" s="35"/>
      <c r="R288" s="75"/>
    </row>
    <row r="289" spans="1:18" x14ac:dyDescent="0.25">
      <c r="A289" s="95" t="str">
        <f>IF('СПоК 1.2'!A286="","",'СПоК 1.2'!A286)</f>
        <v/>
      </c>
      <c r="B289" s="96" t="str">
        <f>IF('СПоК 1.2'!C286="","",'СПоК 1.2'!C286)</f>
        <v/>
      </c>
      <c r="C289" s="96" t="str">
        <f>IF('СПоК 1.2'!D286="","",'СПоК 1.2'!D286)</f>
        <v/>
      </c>
      <c r="D289" s="97" t="str">
        <f>IF('СПоК 1.2'!V286="","",'СПоК 1.2'!V286)</f>
        <v/>
      </c>
      <c r="E289" s="96" t="str">
        <f>IF('СПоК 1.2'!F286="","",'СПоК 1.2'!F286)</f>
        <v/>
      </c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35"/>
      <c r="Q289" s="35"/>
      <c r="R289" s="75"/>
    </row>
    <row r="290" spans="1:18" x14ac:dyDescent="0.25">
      <c r="A290" s="95" t="str">
        <f>IF('СПоК 1.2'!A287="","",'СПоК 1.2'!A287)</f>
        <v/>
      </c>
      <c r="B290" s="96" t="str">
        <f>IF('СПоК 1.2'!C287="","",'СПоК 1.2'!C287)</f>
        <v/>
      </c>
      <c r="C290" s="96" t="str">
        <f>IF('СПоК 1.2'!D287="","",'СПоК 1.2'!D287)</f>
        <v/>
      </c>
      <c r="D290" s="97" t="str">
        <f>IF('СПоК 1.2'!V287="","",'СПоК 1.2'!V287)</f>
        <v/>
      </c>
      <c r="E290" s="96" t="str">
        <f>IF('СПоК 1.2'!F287="","",'СПоК 1.2'!F287)</f>
        <v/>
      </c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35"/>
      <c r="Q290" s="35"/>
      <c r="R290" s="75"/>
    </row>
    <row r="291" spans="1:18" x14ac:dyDescent="0.25">
      <c r="A291" s="95" t="str">
        <f>IF('СПоК 1.2'!A288="","",'СПоК 1.2'!A288)</f>
        <v/>
      </c>
      <c r="B291" s="96" t="str">
        <f>IF('СПоК 1.2'!C288="","",'СПоК 1.2'!C288)</f>
        <v/>
      </c>
      <c r="C291" s="96" t="str">
        <f>IF('СПоК 1.2'!D288="","",'СПоК 1.2'!D288)</f>
        <v/>
      </c>
      <c r="D291" s="97" t="str">
        <f>IF('СПоК 1.2'!V288="","",'СПоК 1.2'!V288)</f>
        <v/>
      </c>
      <c r="E291" s="96" t="str">
        <f>IF('СПоК 1.2'!F288="","",'СПоК 1.2'!F288)</f>
        <v/>
      </c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35"/>
      <c r="Q291" s="35"/>
      <c r="R291" s="75"/>
    </row>
    <row r="292" spans="1:18" x14ac:dyDescent="0.25">
      <c r="A292" s="95" t="str">
        <f>IF('СПоК 1.2'!A289="","",'СПоК 1.2'!A289)</f>
        <v/>
      </c>
      <c r="B292" s="96" t="str">
        <f>IF('СПоК 1.2'!C289="","",'СПоК 1.2'!C289)</f>
        <v/>
      </c>
      <c r="C292" s="96" t="str">
        <f>IF('СПоК 1.2'!D289="","",'СПоК 1.2'!D289)</f>
        <v/>
      </c>
      <c r="D292" s="97" t="str">
        <f>IF('СПоК 1.2'!V289="","",'СПоК 1.2'!V289)</f>
        <v/>
      </c>
      <c r="E292" s="96" t="str">
        <f>IF('СПоК 1.2'!F289="","",'СПоК 1.2'!F289)</f>
        <v/>
      </c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35"/>
      <c r="Q292" s="35"/>
      <c r="R292" s="75"/>
    </row>
    <row r="293" spans="1:18" x14ac:dyDescent="0.25">
      <c r="A293" s="95" t="str">
        <f>IF('СПоК 1.2'!A290="","",'СПоК 1.2'!A290)</f>
        <v/>
      </c>
      <c r="B293" s="96" t="str">
        <f>IF('СПоК 1.2'!C290="","",'СПоК 1.2'!C290)</f>
        <v/>
      </c>
      <c r="C293" s="96" t="str">
        <f>IF('СПоК 1.2'!D290="","",'СПоК 1.2'!D290)</f>
        <v/>
      </c>
      <c r="D293" s="97" t="str">
        <f>IF('СПоК 1.2'!V290="","",'СПоК 1.2'!V290)</f>
        <v/>
      </c>
      <c r="E293" s="96" t="str">
        <f>IF('СПоК 1.2'!F290="","",'СПоК 1.2'!F290)</f>
        <v/>
      </c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35"/>
      <c r="Q293" s="35"/>
      <c r="R293" s="75"/>
    </row>
    <row r="294" spans="1:18" x14ac:dyDescent="0.25">
      <c r="A294" s="95" t="str">
        <f>IF('СПоК 1.2'!A291="","",'СПоК 1.2'!A291)</f>
        <v/>
      </c>
      <c r="B294" s="96" t="str">
        <f>IF('СПоК 1.2'!C291="","",'СПоК 1.2'!C291)</f>
        <v/>
      </c>
      <c r="C294" s="96" t="str">
        <f>IF('СПоК 1.2'!D291="","",'СПоК 1.2'!D291)</f>
        <v/>
      </c>
      <c r="D294" s="97" t="str">
        <f>IF('СПоК 1.2'!V291="","",'СПоК 1.2'!V291)</f>
        <v/>
      </c>
      <c r="E294" s="96" t="str">
        <f>IF('СПоК 1.2'!F291="","",'СПоК 1.2'!F291)</f>
        <v/>
      </c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35"/>
      <c r="Q294" s="35"/>
      <c r="R294" s="75"/>
    </row>
    <row r="295" spans="1:18" x14ac:dyDescent="0.25">
      <c r="A295" s="95" t="str">
        <f>IF('СПоК 1.2'!A292="","",'СПоК 1.2'!A292)</f>
        <v/>
      </c>
      <c r="B295" s="96" t="str">
        <f>IF('СПоК 1.2'!C292="","",'СПоК 1.2'!C292)</f>
        <v/>
      </c>
      <c r="C295" s="96" t="str">
        <f>IF('СПоК 1.2'!D292="","",'СПоК 1.2'!D292)</f>
        <v/>
      </c>
      <c r="D295" s="97" t="str">
        <f>IF('СПоК 1.2'!V292="","",'СПоК 1.2'!V292)</f>
        <v/>
      </c>
      <c r="E295" s="96" t="str">
        <f>IF('СПоК 1.2'!F292="","",'СПоК 1.2'!F292)</f>
        <v/>
      </c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35"/>
      <c r="Q295" s="35"/>
      <c r="R295" s="75"/>
    </row>
    <row r="296" spans="1:18" x14ac:dyDescent="0.25">
      <c r="A296" s="95" t="str">
        <f>IF('СПоК 1.2'!A293="","",'СПоК 1.2'!A293)</f>
        <v/>
      </c>
      <c r="B296" s="96" t="str">
        <f>IF('СПоК 1.2'!C293="","",'СПоК 1.2'!C293)</f>
        <v/>
      </c>
      <c r="C296" s="96" t="str">
        <f>IF('СПоК 1.2'!D293="","",'СПоК 1.2'!D293)</f>
        <v/>
      </c>
      <c r="D296" s="97" t="str">
        <f>IF('СПоК 1.2'!V293="","",'СПоК 1.2'!V293)</f>
        <v/>
      </c>
      <c r="E296" s="96" t="str">
        <f>IF('СПоК 1.2'!F293="","",'СПоК 1.2'!F293)</f>
        <v/>
      </c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35"/>
      <c r="Q296" s="35"/>
      <c r="R296" s="75"/>
    </row>
    <row r="297" spans="1:18" x14ac:dyDescent="0.25">
      <c r="A297" s="95" t="str">
        <f>IF('СПоК 1.2'!A294="","",'СПоК 1.2'!A294)</f>
        <v/>
      </c>
      <c r="B297" s="96" t="str">
        <f>IF('СПоК 1.2'!C294="","",'СПоК 1.2'!C294)</f>
        <v/>
      </c>
      <c r="C297" s="96" t="str">
        <f>IF('СПоК 1.2'!D294="","",'СПоК 1.2'!D294)</f>
        <v/>
      </c>
      <c r="D297" s="97" t="str">
        <f>IF('СПоК 1.2'!V294="","",'СПоК 1.2'!V294)</f>
        <v/>
      </c>
      <c r="E297" s="96" t="str">
        <f>IF('СПоК 1.2'!F294="","",'СПоК 1.2'!F294)</f>
        <v/>
      </c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35"/>
      <c r="Q297" s="35"/>
      <c r="R297" s="75"/>
    </row>
    <row r="298" spans="1:18" x14ac:dyDescent="0.25">
      <c r="A298" s="95" t="str">
        <f>IF('СПоК 1.2'!A295="","",'СПоК 1.2'!A295)</f>
        <v/>
      </c>
      <c r="B298" s="96" t="str">
        <f>IF('СПоК 1.2'!C295="","",'СПоК 1.2'!C295)</f>
        <v/>
      </c>
      <c r="C298" s="96" t="str">
        <f>IF('СПоК 1.2'!D295="","",'СПоК 1.2'!D295)</f>
        <v/>
      </c>
      <c r="D298" s="97" t="str">
        <f>IF('СПоК 1.2'!V295="","",'СПоК 1.2'!V295)</f>
        <v/>
      </c>
      <c r="E298" s="96" t="str">
        <f>IF('СПоК 1.2'!F295="","",'СПоК 1.2'!F295)</f>
        <v/>
      </c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35"/>
      <c r="Q298" s="35"/>
      <c r="R298" s="75"/>
    </row>
    <row r="299" spans="1:18" x14ac:dyDescent="0.25">
      <c r="A299" s="95" t="str">
        <f>IF('СПоК 1.2'!A296="","",'СПоК 1.2'!A296)</f>
        <v/>
      </c>
      <c r="B299" s="96" t="str">
        <f>IF('СПоК 1.2'!C296="","",'СПоК 1.2'!C296)</f>
        <v/>
      </c>
      <c r="C299" s="96" t="str">
        <f>IF('СПоК 1.2'!D296="","",'СПоК 1.2'!D296)</f>
        <v/>
      </c>
      <c r="D299" s="97" t="str">
        <f>IF('СПоК 1.2'!V296="","",'СПоК 1.2'!V296)</f>
        <v/>
      </c>
      <c r="E299" s="96" t="str">
        <f>IF('СПоК 1.2'!F296="","",'СПоК 1.2'!F296)</f>
        <v/>
      </c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35"/>
      <c r="Q299" s="35"/>
      <c r="R299" s="75"/>
    </row>
    <row r="300" spans="1:18" x14ac:dyDescent="0.25">
      <c r="A300" s="95" t="str">
        <f>IF('СПоК 1.2'!A297="","",'СПоК 1.2'!A297)</f>
        <v/>
      </c>
      <c r="B300" s="96" t="str">
        <f>IF('СПоК 1.2'!C297="","",'СПоК 1.2'!C297)</f>
        <v/>
      </c>
      <c r="C300" s="96" t="str">
        <f>IF('СПоК 1.2'!D297="","",'СПоК 1.2'!D297)</f>
        <v/>
      </c>
      <c r="D300" s="97" t="str">
        <f>IF('СПоК 1.2'!V297="","",'СПоК 1.2'!V297)</f>
        <v/>
      </c>
      <c r="E300" s="96" t="str">
        <f>IF('СПоК 1.2'!F297="","",'СПоК 1.2'!F297)</f>
        <v/>
      </c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35"/>
      <c r="Q300" s="35"/>
      <c r="R300" s="75"/>
    </row>
    <row r="301" spans="1:18" x14ac:dyDescent="0.25">
      <c r="A301" s="95" t="str">
        <f>IF('СПоК 1.2'!A298="","",'СПоК 1.2'!A298)</f>
        <v/>
      </c>
      <c r="B301" s="96" t="str">
        <f>IF('СПоК 1.2'!C298="","",'СПоК 1.2'!C298)</f>
        <v/>
      </c>
      <c r="C301" s="96" t="str">
        <f>IF('СПоК 1.2'!D298="","",'СПоК 1.2'!D298)</f>
        <v/>
      </c>
      <c r="D301" s="97" t="str">
        <f>IF('СПоК 1.2'!V298="","",'СПоК 1.2'!V298)</f>
        <v/>
      </c>
      <c r="E301" s="96" t="str">
        <f>IF('СПоК 1.2'!F298="","",'СПоК 1.2'!F298)</f>
        <v/>
      </c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35"/>
      <c r="Q301" s="35"/>
      <c r="R301" s="75"/>
    </row>
    <row r="302" spans="1:18" x14ac:dyDescent="0.25">
      <c r="A302" s="95" t="str">
        <f>IF('СПоК 1.2'!A299="","",'СПоК 1.2'!A299)</f>
        <v/>
      </c>
      <c r="B302" s="96" t="str">
        <f>IF('СПоК 1.2'!C299="","",'СПоК 1.2'!C299)</f>
        <v/>
      </c>
      <c r="C302" s="96" t="str">
        <f>IF('СПоК 1.2'!D299="","",'СПоК 1.2'!D299)</f>
        <v/>
      </c>
      <c r="D302" s="97" t="str">
        <f>IF('СПоК 1.2'!V299="","",'СПоК 1.2'!V299)</f>
        <v/>
      </c>
      <c r="E302" s="96" t="str">
        <f>IF('СПоК 1.2'!F299="","",'СПоК 1.2'!F299)</f>
        <v/>
      </c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35"/>
      <c r="Q302" s="35"/>
      <c r="R302" s="75"/>
    </row>
    <row r="303" spans="1:18" x14ac:dyDescent="0.25">
      <c r="A303" s="95" t="str">
        <f>IF('СПоК 1.2'!A300="","",'СПоК 1.2'!A300)</f>
        <v/>
      </c>
      <c r="B303" s="96" t="str">
        <f>IF('СПоК 1.2'!C300="","",'СПоК 1.2'!C300)</f>
        <v/>
      </c>
      <c r="C303" s="96" t="str">
        <f>IF('СПоК 1.2'!D300="","",'СПоК 1.2'!D300)</f>
        <v/>
      </c>
      <c r="D303" s="97" t="str">
        <f>IF('СПоК 1.2'!V300="","",'СПоК 1.2'!V300)</f>
        <v/>
      </c>
      <c r="E303" s="96" t="str">
        <f>IF('СПоК 1.2'!F300="","",'СПоК 1.2'!F300)</f>
        <v/>
      </c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35"/>
      <c r="Q303" s="35"/>
      <c r="R303" s="75"/>
    </row>
    <row r="304" spans="1:18" x14ac:dyDescent="0.25">
      <c r="A304" s="95" t="str">
        <f>IF('СПоК 1.2'!A301="","",'СПоК 1.2'!A301)</f>
        <v/>
      </c>
      <c r="B304" s="96" t="str">
        <f>IF('СПоК 1.2'!C301="","",'СПоК 1.2'!C301)</f>
        <v/>
      </c>
      <c r="C304" s="96" t="str">
        <f>IF('СПоК 1.2'!D301="","",'СПоК 1.2'!D301)</f>
        <v/>
      </c>
      <c r="D304" s="97" t="str">
        <f>IF('СПоК 1.2'!V301="","",'СПоК 1.2'!V301)</f>
        <v/>
      </c>
      <c r="E304" s="96" t="str">
        <f>IF('СПоК 1.2'!F301="","",'СПоК 1.2'!F301)</f>
        <v/>
      </c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35"/>
      <c r="Q304" s="35"/>
      <c r="R304" s="75"/>
    </row>
    <row r="305" spans="1:18" x14ac:dyDescent="0.25">
      <c r="A305" s="95" t="str">
        <f>IF('СПоК 1.2'!A302="","",'СПоК 1.2'!A302)</f>
        <v/>
      </c>
      <c r="B305" s="96" t="str">
        <f>IF('СПоК 1.2'!C302="","",'СПоК 1.2'!C302)</f>
        <v/>
      </c>
      <c r="C305" s="96" t="str">
        <f>IF('СПоК 1.2'!D302="","",'СПоК 1.2'!D302)</f>
        <v/>
      </c>
      <c r="D305" s="97" t="str">
        <f>IF('СПоК 1.2'!V302="","",'СПоК 1.2'!V302)</f>
        <v/>
      </c>
      <c r="E305" s="96" t="str">
        <f>IF('СПоК 1.2'!F302="","",'СПоК 1.2'!F302)</f>
        <v/>
      </c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35"/>
      <c r="Q305" s="35"/>
      <c r="R305" s="75"/>
    </row>
    <row r="306" spans="1:18" x14ac:dyDescent="0.25">
      <c r="A306" s="95" t="str">
        <f>IF('СПоК 1.2'!A303="","",'СПоК 1.2'!A303)</f>
        <v/>
      </c>
      <c r="B306" s="96" t="str">
        <f>IF('СПоК 1.2'!C303="","",'СПоК 1.2'!C303)</f>
        <v/>
      </c>
      <c r="C306" s="96" t="str">
        <f>IF('СПоК 1.2'!D303="","",'СПоК 1.2'!D303)</f>
        <v/>
      </c>
      <c r="D306" s="97" t="str">
        <f>IF('СПоК 1.2'!V303="","",'СПоК 1.2'!V303)</f>
        <v/>
      </c>
      <c r="E306" s="96" t="str">
        <f>IF('СПоК 1.2'!F303="","",'СПоК 1.2'!F303)</f>
        <v/>
      </c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35"/>
      <c r="Q306" s="35"/>
      <c r="R306" s="75"/>
    </row>
    <row r="307" spans="1:18" x14ac:dyDescent="0.25">
      <c r="A307" s="95" t="str">
        <f>IF('СПоК 1.2'!A304="","",'СПоК 1.2'!A304)</f>
        <v/>
      </c>
      <c r="B307" s="96" t="str">
        <f>IF('СПоК 1.2'!C304="","",'СПоК 1.2'!C304)</f>
        <v/>
      </c>
      <c r="C307" s="96" t="str">
        <f>IF('СПоК 1.2'!D304="","",'СПоК 1.2'!D304)</f>
        <v/>
      </c>
      <c r="D307" s="97" t="str">
        <f>IF('СПоК 1.2'!V304="","",'СПоК 1.2'!V304)</f>
        <v/>
      </c>
      <c r="E307" s="96" t="str">
        <f>IF('СПоК 1.2'!F304="","",'СПоК 1.2'!F304)</f>
        <v/>
      </c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35"/>
      <c r="Q307" s="35"/>
      <c r="R307" s="75"/>
    </row>
    <row r="308" spans="1:18" x14ac:dyDescent="0.25">
      <c r="A308" s="95" t="str">
        <f>IF('СПоК 1.2'!A305="","",'СПоК 1.2'!A305)</f>
        <v/>
      </c>
      <c r="B308" s="96" t="str">
        <f>IF('СПоК 1.2'!C305="","",'СПоК 1.2'!C305)</f>
        <v/>
      </c>
      <c r="C308" s="96" t="str">
        <f>IF('СПоК 1.2'!D305="","",'СПоК 1.2'!D305)</f>
        <v/>
      </c>
      <c r="D308" s="97" t="str">
        <f>IF('СПоК 1.2'!V305="","",'СПоК 1.2'!V305)</f>
        <v/>
      </c>
      <c r="E308" s="96" t="str">
        <f>IF('СПоК 1.2'!F305="","",'СПоК 1.2'!F305)</f>
        <v/>
      </c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35"/>
      <c r="Q308" s="35"/>
      <c r="R308" s="75"/>
    </row>
    <row r="309" spans="1:18" x14ac:dyDescent="0.25">
      <c r="A309" s="95" t="str">
        <f>IF('СПоК 1.2'!A306="","",'СПоК 1.2'!A306)</f>
        <v/>
      </c>
      <c r="B309" s="96" t="str">
        <f>IF('СПоК 1.2'!C306="","",'СПоК 1.2'!C306)</f>
        <v/>
      </c>
      <c r="C309" s="96" t="str">
        <f>IF('СПоК 1.2'!D306="","",'СПоК 1.2'!D306)</f>
        <v/>
      </c>
      <c r="D309" s="97" t="str">
        <f>IF('СПоК 1.2'!V306="","",'СПоК 1.2'!V306)</f>
        <v/>
      </c>
      <c r="E309" s="96" t="str">
        <f>IF('СПоК 1.2'!F306="","",'СПоК 1.2'!F306)</f>
        <v/>
      </c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35"/>
      <c r="Q309" s="35"/>
      <c r="R309" s="75"/>
    </row>
    <row r="310" spans="1:18" x14ac:dyDescent="0.25">
      <c r="A310" s="95" t="str">
        <f>IF('СПоК 1.2'!A307="","",'СПоК 1.2'!A307)</f>
        <v/>
      </c>
      <c r="B310" s="96" t="str">
        <f>IF('СПоК 1.2'!C307="","",'СПоК 1.2'!C307)</f>
        <v/>
      </c>
      <c r="C310" s="96" t="str">
        <f>IF('СПоК 1.2'!D307="","",'СПоК 1.2'!D307)</f>
        <v/>
      </c>
      <c r="D310" s="97" t="str">
        <f>IF('СПоК 1.2'!V307="","",'СПоК 1.2'!V307)</f>
        <v/>
      </c>
      <c r="E310" s="96" t="str">
        <f>IF('СПоК 1.2'!F307="","",'СПоК 1.2'!F307)</f>
        <v/>
      </c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35"/>
      <c r="Q310" s="35"/>
      <c r="R310" s="75"/>
    </row>
    <row r="311" spans="1:18" x14ac:dyDescent="0.25">
      <c r="A311" s="95" t="str">
        <f>IF('СПоК 1.2'!A308="","",'СПоК 1.2'!A308)</f>
        <v/>
      </c>
      <c r="B311" s="96" t="str">
        <f>IF('СПоК 1.2'!C308="","",'СПоК 1.2'!C308)</f>
        <v/>
      </c>
      <c r="C311" s="96" t="str">
        <f>IF('СПоК 1.2'!D308="","",'СПоК 1.2'!D308)</f>
        <v/>
      </c>
      <c r="D311" s="97" t="str">
        <f>IF('СПоК 1.2'!V308="","",'СПоК 1.2'!V308)</f>
        <v/>
      </c>
      <c r="E311" s="96" t="str">
        <f>IF('СПоК 1.2'!F308="","",'СПоК 1.2'!F308)</f>
        <v/>
      </c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35"/>
      <c r="Q311" s="35"/>
      <c r="R311" s="75"/>
    </row>
    <row r="312" spans="1:18" x14ac:dyDescent="0.25">
      <c r="A312" s="95" t="str">
        <f>IF('СПоК 1.2'!A309="","",'СПоК 1.2'!A309)</f>
        <v/>
      </c>
      <c r="B312" s="96" t="str">
        <f>IF('СПоК 1.2'!C309="","",'СПоК 1.2'!C309)</f>
        <v/>
      </c>
      <c r="C312" s="96" t="str">
        <f>IF('СПоК 1.2'!D309="","",'СПоК 1.2'!D309)</f>
        <v/>
      </c>
      <c r="D312" s="97" t="str">
        <f>IF('СПоК 1.2'!V309="","",'СПоК 1.2'!V309)</f>
        <v/>
      </c>
      <c r="E312" s="96" t="str">
        <f>IF('СПоК 1.2'!F309="","",'СПоК 1.2'!F309)</f>
        <v/>
      </c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35"/>
      <c r="Q312" s="35"/>
      <c r="R312" s="75"/>
    </row>
    <row r="313" spans="1:18" x14ac:dyDescent="0.25">
      <c r="A313" s="95" t="str">
        <f>IF('СПоК 1.2'!A310="","",'СПоК 1.2'!A310)</f>
        <v/>
      </c>
      <c r="B313" s="96" t="str">
        <f>IF('СПоК 1.2'!C310="","",'СПоК 1.2'!C310)</f>
        <v/>
      </c>
      <c r="C313" s="96" t="str">
        <f>IF('СПоК 1.2'!D310="","",'СПоК 1.2'!D310)</f>
        <v/>
      </c>
      <c r="D313" s="97" t="str">
        <f>IF('СПоК 1.2'!V310="","",'СПоК 1.2'!V310)</f>
        <v/>
      </c>
      <c r="E313" s="96" t="str">
        <f>IF('СПоК 1.2'!F310="","",'СПоК 1.2'!F310)</f>
        <v/>
      </c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35"/>
      <c r="Q313" s="35"/>
      <c r="R313" s="75"/>
    </row>
    <row r="314" spans="1:18" x14ac:dyDescent="0.25">
      <c r="A314" s="95" t="str">
        <f>IF('СПоК 1.2'!A311="","",'СПоК 1.2'!A311)</f>
        <v/>
      </c>
      <c r="B314" s="96" t="str">
        <f>IF('СПоК 1.2'!C311="","",'СПоК 1.2'!C311)</f>
        <v/>
      </c>
      <c r="C314" s="96" t="str">
        <f>IF('СПоК 1.2'!D311="","",'СПоК 1.2'!D311)</f>
        <v/>
      </c>
      <c r="D314" s="97" t="str">
        <f>IF('СПоК 1.2'!V311="","",'СПоК 1.2'!V311)</f>
        <v/>
      </c>
      <c r="E314" s="96" t="str">
        <f>IF('СПоК 1.2'!F311="","",'СПоК 1.2'!F311)</f>
        <v/>
      </c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35"/>
      <c r="Q314" s="35"/>
      <c r="R314" s="75"/>
    </row>
    <row r="315" spans="1:18" x14ac:dyDescent="0.25">
      <c r="A315" s="95" t="str">
        <f>IF('СПоК 1.2'!A312="","",'СПоК 1.2'!A312)</f>
        <v/>
      </c>
      <c r="B315" s="96" t="str">
        <f>IF('СПоК 1.2'!C312="","",'СПоК 1.2'!C312)</f>
        <v/>
      </c>
      <c r="C315" s="96" t="str">
        <f>IF('СПоК 1.2'!D312="","",'СПоК 1.2'!D312)</f>
        <v/>
      </c>
      <c r="D315" s="97" t="str">
        <f>IF('СПоК 1.2'!V312="","",'СПоК 1.2'!V312)</f>
        <v/>
      </c>
      <c r="E315" s="96" t="str">
        <f>IF('СПоК 1.2'!F312="","",'СПоК 1.2'!F312)</f>
        <v/>
      </c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35"/>
      <c r="Q315" s="35"/>
      <c r="R315" s="75"/>
    </row>
    <row r="316" spans="1:18" x14ac:dyDescent="0.25">
      <c r="A316" s="95" t="str">
        <f>IF('СПоК 1.2'!A313="","",'СПоК 1.2'!A313)</f>
        <v/>
      </c>
      <c r="B316" s="96" t="str">
        <f>IF('СПоК 1.2'!C313="","",'СПоК 1.2'!C313)</f>
        <v/>
      </c>
      <c r="C316" s="96" t="str">
        <f>IF('СПоК 1.2'!D313="","",'СПоК 1.2'!D313)</f>
        <v/>
      </c>
      <c r="D316" s="97" t="str">
        <f>IF('СПоК 1.2'!V313="","",'СПоК 1.2'!V313)</f>
        <v/>
      </c>
      <c r="E316" s="96" t="str">
        <f>IF('СПоК 1.2'!F313="","",'СПоК 1.2'!F313)</f>
        <v/>
      </c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35"/>
      <c r="Q316" s="35"/>
      <c r="R316" s="75"/>
    </row>
    <row r="317" spans="1:18" x14ac:dyDescent="0.25">
      <c r="A317" s="95" t="str">
        <f>IF('СПоК 1.2'!A314="","",'СПоК 1.2'!A314)</f>
        <v/>
      </c>
      <c r="B317" s="96" t="str">
        <f>IF('СПоК 1.2'!C314="","",'СПоК 1.2'!C314)</f>
        <v/>
      </c>
      <c r="C317" s="96" t="str">
        <f>IF('СПоК 1.2'!D314="","",'СПоК 1.2'!D314)</f>
        <v/>
      </c>
      <c r="D317" s="97" t="str">
        <f>IF('СПоК 1.2'!V314="","",'СПоК 1.2'!V314)</f>
        <v/>
      </c>
      <c r="E317" s="96" t="str">
        <f>IF('СПоК 1.2'!F314="","",'СПоК 1.2'!F314)</f>
        <v/>
      </c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35"/>
      <c r="Q317" s="35"/>
      <c r="R317" s="75"/>
    </row>
    <row r="318" spans="1:18" x14ac:dyDescent="0.25">
      <c r="A318" s="95" t="str">
        <f>IF('СПоК 1.2'!A315="","",'СПоК 1.2'!A315)</f>
        <v/>
      </c>
      <c r="B318" s="96" t="str">
        <f>IF('СПоК 1.2'!C315="","",'СПоК 1.2'!C315)</f>
        <v/>
      </c>
      <c r="C318" s="96" t="str">
        <f>IF('СПоК 1.2'!D315="","",'СПоК 1.2'!D315)</f>
        <v/>
      </c>
      <c r="D318" s="97" t="str">
        <f>IF('СПоК 1.2'!V315="","",'СПоК 1.2'!V315)</f>
        <v/>
      </c>
      <c r="E318" s="96" t="str">
        <f>IF('СПоК 1.2'!F315="","",'СПоК 1.2'!F315)</f>
        <v/>
      </c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35"/>
      <c r="Q318" s="35"/>
      <c r="R318" s="75"/>
    </row>
    <row r="319" spans="1:18" x14ac:dyDescent="0.25">
      <c r="A319" s="95" t="str">
        <f>IF('СПоК 1.2'!A316="","",'СПоК 1.2'!A316)</f>
        <v/>
      </c>
      <c r="B319" s="96" t="str">
        <f>IF('СПоК 1.2'!C316="","",'СПоК 1.2'!C316)</f>
        <v/>
      </c>
      <c r="C319" s="96" t="str">
        <f>IF('СПоК 1.2'!D316="","",'СПоК 1.2'!D316)</f>
        <v/>
      </c>
      <c r="D319" s="97" t="str">
        <f>IF('СПоК 1.2'!V316="","",'СПоК 1.2'!V316)</f>
        <v/>
      </c>
      <c r="E319" s="96" t="str">
        <f>IF('СПоК 1.2'!F316="","",'СПоК 1.2'!F316)</f>
        <v/>
      </c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35"/>
      <c r="Q319" s="35"/>
      <c r="R319" s="75"/>
    </row>
    <row r="320" spans="1:18" x14ac:dyDescent="0.25">
      <c r="A320" s="95" t="str">
        <f>IF('СПоК 1.2'!A317="","",'СПоК 1.2'!A317)</f>
        <v/>
      </c>
      <c r="B320" s="96" t="str">
        <f>IF('СПоК 1.2'!C317="","",'СПоК 1.2'!C317)</f>
        <v/>
      </c>
      <c r="C320" s="96" t="str">
        <f>IF('СПоК 1.2'!D317="","",'СПоК 1.2'!D317)</f>
        <v/>
      </c>
      <c r="D320" s="97" t="str">
        <f>IF('СПоК 1.2'!V317="","",'СПоК 1.2'!V317)</f>
        <v/>
      </c>
      <c r="E320" s="96" t="str">
        <f>IF('СПоК 1.2'!F317="","",'СПоК 1.2'!F317)</f>
        <v/>
      </c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35"/>
      <c r="Q320" s="35"/>
      <c r="R320" s="75"/>
    </row>
    <row r="321" spans="1:18" x14ac:dyDescent="0.25">
      <c r="A321" s="95" t="str">
        <f>IF('СПоК 1.2'!A318="","",'СПоК 1.2'!A318)</f>
        <v/>
      </c>
      <c r="B321" s="96" t="str">
        <f>IF('СПоК 1.2'!C318="","",'СПоК 1.2'!C318)</f>
        <v/>
      </c>
      <c r="C321" s="96" t="str">
        <f>IF('СПоК 1.2'!D318="","",'СПоК 1.2'!D318)</f>
        <v/>
      </c>
      <c r="D321" s="97" t="str">
        <f>IF('СПоК 1.2'!V318="","",'СПоК 1.2'!V318)</f>
        <v/>
      </c>
      <c r="E321" s="96" t="str">
        <f>IF('СПоК 1.2'!F318="","",'СПоК 1.2'!F318)</f>
        <v/>
      </c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35"/>
      <c r="Q321" s="35"/>
      <c r="R321" s="75"/>
    </row>
    <row r="322" spans="1:18" x14ac:dyDescent="0.25">
      <c r="A322" s="95" t="str">
        <f>IF('СПоК 1.2'!A319="","",'СПоК 1.2'!A319)</f>
        <v/>
      </c>
      <c r="B322" s="96" t="str">
        <f>IF('СПоК 1.2'!C319="","",'СПоК 1.2'!C319)</f>
        <v/>
      </c>
      <c r="C322" s="96" t="str">
        <f>IF('СПоК 1.2'!D319="","",'СПоК 1.2'!D319)</f>
        <v/>
      </c>
      <c r="D322" s="97" t="str">
        <f>IF('СПоК 1.2'!V319="","",'СПоК 1.2'!V319)</f>
        <v/>
      </c>
      <c r="E322" s="96" t="str">
        <f>IF('СПоК 1.2'!F319="","",'СПоК 1.2'!F319)</f>
        <v/>
      </c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35"/>
      <c r="Q322" s="35"/>
      <c r="R322" s="75"/>
    </row>
    <row r="323" spans="1:18" x14ac:dyDescent="0.25">
      <c r="A323" s="95" t="str">
        <f>IF('СПоК 1.2'!A320="","",'СПоК 1.2'!A320)</f>
        <v/>
      </c>
      <c r="B323" s="96" t="str">
        <f>IF('СПоК 1.2'!C320="","",'СПоК 1.2'!C320)</f>
        <v/>
      </c>
      <c r="C323" s="96" t="str">
        <f>IF('СПоК 1.2'!D320="","",'СПоК 1.2'!D320)</f>
        <v/>
      </c>
      <c r="D323" s="97" t="str">
        <f>IF('СПоК 1.2'!V320="","",'СПоК 1.2'!V320)</f>
        <v/>
      </c>
      <c r="E323" s="96" t="str">
        <f>IF('СПоК 1.2'!F320="","",'СПоК 1.2'!F320)</f>
        <v/>
      </c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35"/>
      <c r="Q323" s="35"/>
      <c r="R323" s="75"/>
    </row>
    <row r="324" spans="1:18" x14ac:dyDescent="0.25">
      <c r="A324" s="95" t="str">
        <f>IF('СПоК 1.2'!A321="","",'СПоК 1.2'!A321)</f>
        <v/>
      </c>
      <c r="B324" s="96" t="str">
        <f>IF('СПоК 1.2'!C321="","",'СПоК 1.2'!C321)</f>
        <v/>
      </c>
      <c r="C324" s="96" t="str">
        <f>IF('СПоК 1.2'!D321="","",'СПоК 1.2'!D321)</f>
        <v/>
      </c>
      <c r="D324" s="97" t="str">
        <f>IF('СПоК 1.2'!V321="","",'СПоК 1.2'!V321)</f>
        <v/>
      </c>
      <c r="E324" s="96" t="str">
        <f>IF('СПоК 1.2'!F321="","",'СПоК 1.2'!F321)</f>
        <v/>
      </c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35"/>
      <c r="Q324" s="35"/>
      <c r="R324" s="75"/>
    </row>
    <row r="325" spans="1:18" x14ac:dyDescent="0.25">
      <c r="A325" s="95" t="str">
        <f>IF('СПоК 1.2'!A322="","",'СПоК 1.2'!A322)</f>
        <v/>
      </c>
      <c r="B325" s="96" t="str">
        <f>IF('СПоК 1.2'!C322="","",'СПоК 1.2'!C322)</f>
        <v/>
      </c>
      <c r="C325" s="96" t="str">
        <f>IF('СПоК 1.2'!D322="","",'СПоК 1.2'!D322)</f>
        <v/>
      </c>
      <c r="D325" s="97" t="str">
        <f>IF('СПоК 1.2'!V322="","",'СПоК 1.2'!V322)</f>
        <v/>
      </c>
      <c r="E325" s="96" t="str">
        <f>IF('СПоК 1.2'!F322="","",'СПоК 1.2'!F322)</f>
        <v/>
      </c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35"/>
      <c r="Q325" s="35"/>
      <c r="R325" s="75"/>
    </row>
    <row r="326" spans="1:18" x14ac:dyDescent="0.25">
      <c r="A326" s="95" t="str">
        <f>IF('СПоК 1.2'!A323="","",'СПоК 1.2'!A323)</f>
        <v/>
      </c>
      <c r="B326" s="96" t="str">
        <f>IF('СПоК 1.2'!C323="","",'СПоК 1.2'!C323)</f>
        <v/>
      </c>
      <c r="C326" s="96" t="str">
        <f>IF('СПоК 1.2'!D323="","",'СПоК 1.2'!D323)</f>
        <v/>
      </c>
      <c r="D326" s="97" t="str">
        <f>IF('СПоК 1.2'!V323="","",'СПоК 1.2'!V323)</f>
        <v/>
      </c>
      <c r="E326" s="96" t="str">
        <f>IF('СПоК 1.2'!F323="","",'СПоК 1.2'!F323)</f>
        <v/>
      </c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35"/>
      <c r="Q326" s="35"/>
      <c r="R326" s="75"/>
    </row>
    <row r="327" spans="1:18" x14ac:dyDescent="0.25">
      <c r="A327" s="95" t="str">
        <f>IF('СПоК 1.2'!A324="","",'СПоК 1.2'!A324)</f>
        <v/>
      </c>
      <c r="B327" s="96" t="str">
        <f>IF('СПоК 1.2'!C324="","",'СПоК 1.2'!C324)</f>
        <v/>
      </c>
      <c r="C327" s="96" t="str">
        <f>IF('СПоК 1.2'!D324="","",'СПоК 1.2'!D324)</f>
        <v/>
      </c>
      <c r="D327" s="97" t="str">
        <f>IF('СПоК 1.2'!V324="","",'СПоК 1.2'!V324)</f>
        <v/>
      </c>
      <c r="E327" s="96" t="str">
        <f>IF('СПоК 1.2'!F324="","",'СПоК 1.2'!F324)</f>
        <v/>
      </c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35"/>
      <c r="Q327" s="35"/>
      <c r="R327" s="75"/>
    </row>
    <row r="328" spans="1:18" x14ac:dyDescent="0.25">
      <c r="A328" s="95" t="str">
        <f>IF('СПоК 1.2'!A325="","",'СПоК 1.2'!A325)</f>
        <v/>
      </c>
      <c r="B328" s="96" t="str">
        <f>IF('СПоК 1.2'!C325="","",'СПоК 1.2'!C325)</f>
        <v/>
      </c>
      <c r="C328" s="96" t="str">
        <f>IF('СПоК 1.2'!D325="","",'СПоК 1.2'!D325)</f>
        <v/>
      </c>
      <c r="D328" s="97" t="str">
        <f>IF('СПоК 1.2'!V325="","",'СПоК 1.2'!V325)</f>
        <v/>
      </c>
      <c r="E328" s="96" t="str">
        <f>IF('СПоК 1.2'!F325="","",'СПоК 1.2'!F325)</f>
        <v/>
      </c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35"/>
      <c r="Q328" s="35"/>
      <c r="R328" s="75"/>
    </row>
    <row r="329" spans="1:18" x14ac:dyDescent="0.25">
      <c r="A329" s="95" t="str">
        <f>IF('СПоК 1.2'!A326="","",'СПоК 1.2'!A326)</f>
        <v/>
      </c>
      <c r="B329" s="96" t="str">
        <f>IF('СПоК 1.2'!C326="","",'СПоК 1.2'!C326)</f>
        <v/>
      </c>
      <c r="C329" s="96" t="str">
        <f>IF('СПоК 1.2'!D326="","",'СПоК 1.2'!D326)</f>
        <v/>
      </c>
      <c r="D329" s="97" t="str">
        <f>IF('СПоК 1.2'!V326="","",'СПоК 1.2'!V326)</f>
        <v/>
      </c>
      <c r="E329" s="96" t="str">
        <f>IF('СПоК 1.2'!F326="","",'СПоК 1.2'!F326)</f>
        <v/>
      </c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35"/>
      <c r="Q329" s="35"/>
      <c r="R329" s="75"/>
    </row>
    <row r="330" spans="1:18" x14ac:dyDescent="0.25">
      <c r="A330" s="95" t="str">
        <f>IF('СПоК 1.2'!A327="","",'СПоК 1.2'!A327)</f>
        <v/>
      </c>
      <c r="B330" s="96" t="str">
        <f>IF('СПоК 1.2'!C327="","",'СПоК 1.2'!C327)</f>
        <v/>
      </c>
      <c r="C330" s="96" t="str">
        <f>IF('СПоК 1.2'!D327="","",'СПоК 1.2'!D327)</f>
        <v/>
      </c>
      <c r="D330" s="97" t="str">
        <f>IF('СПоК 1.2'!V327="","",'СПоК 1.2'!V327)</f>
        <v/>
      </c>
      <c r="E330" s="96" t="str">
        <f>IF('СПоК 1.2'!F327="","",'СПоК 1.2'!F327)</f>
        <v/>
      </c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35"/>
      <c r="Q330" s="35"/>
      <c r="R330" s="75"/>
    </row>
    <row r="331" spans="1:18" x14ac:dyDescent="0.25">
      <c r="A331" s="95" t="str">
        <f>IF('СПоК 1.2'!A328="","",'СПоК 1.2'!A328)</f>
        <v/>
      </c>
      <c r="B331" s="96" t="str">
        <f>IF('СПоК 1.2'!C328="","",'СПоК 1.2'!C328)</f>
        <v/>
      </c>
      <c r="C331" s="96" t="str">
        <f>IF('СПоК 1.2'!D328="","",'СПоК 1.2'!D328)</f>
        <v/>
      </c>
      <c r="D331" s="97" t="str">
        <f>IF('СПоК 1.2'!V328="","",'СПоК 1.2'!V328)</f>
        <v/>
      </c>
      <c r="E331" s="96" t="str">
        <f>IF('СПоК 1.2'!F328="","",'СПоК 1.2'!F328)</f>
        <v/>
      </c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35"/>
      <c r="Q331" s="35"/>
      <c r="R331" s="75"/>
    </row>
    <row r="332" spans="1:18" x14ac:dyDescent="0.25">
      <c r="A332" s="95" t="str">
        <f>IF('СПоК 1.2'!A329="","",'СПоК 1.2'!A329)</f>
        <v/>
      </c>
      <c r="B332" s="96" t="str">
        <f>IF('СПоК 1.2'!C329="","",'СПоК 1.2'!C329)</f>
        <v/>
      </c>
      <c r="C332" s="96" t="str">
        <f>IF('СПоК 1.2'!D329="","",'СПоК 1.2'!D329)</f>
        <v/>
      </c>
      <c r="D332" s="97" t="str">
        <f>IF('СПоК 1.2'!V329="","",'СПоК 1.2'!V329)</f>
        <v/>
      </c>
      <c r="E332" s="96" t="str">
        <f>IF('СПоК 1.2'!F329="","",'СПоК 1.2'!F329)</f>
        <v/>
      </c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35"/>
      <c r="Q332" s="35"/>
      <c r="R332" s="75"/>
    </row>
    <row r="333" spans="1:18" x14ac:dyDescent="0.25">
      <c r="A333" s="95" t="str">
        <f>IF('СПоК 1.2'!A330="","",'СПоК 1.2'!A330)</f>
        <v/>
      </c>
      <c r="B333" s="96" t="str">
        <f>IF('СПоК 1.2'!C330="","",'СПоК 1.2'!C330)</f>
        <v/>
      </c>
      <c r="C333" s="96" t="str">
        <f>IF('СПоК 1.2'!D330="","",'СПоК 1.2'!D330)</f>
        <v/>
      </c>
      <c r="D333" s="97" t="str">
        <f>IF('СПоК 1.2'!V330="","",'СПоК 1.2'!V330)</f>
        <v/>
      </c>
      <c r="E333" s="96" t="str">
        <f>IF('СПоК 1.2'!F330="","",'СПоК 1.2'!F330)</f>
        <v/>
      </c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35"/>
      <c r="Q333" s="35"/>
      <c r="R333" s="75"/>
    </row>
    <row r="334" spans="1:18" x14ac:dyDescent="0.25">
      <c r="A334" s="95" t="str">
        <f>IF('СПоК 1.2'!A331="","",'СПоК 1.2'!A331)</f>
        <v/>
      </c>
      <c r="B334" s="96" t="str">
        <f>IF('СПоК 1.2'!C331="","",'СПоК 1.2'!C331)</f>
        <v/>
      </c>
      <c r="C334" s="96" t="str">
        <f>IF('СПоК 1.2'!D331="","",'СПоК 1.2'!D331)</f>
        <v/>
      </c>
      <c r="D334" s="97" t="str">
        <f>IF('СПоК 1.2'!V331="","",'СПоК 1.2'!V331)</f>
        <v/>
      </c>
      <c r="E334" s="96" t="str">
        <f>IF('СПоК 1.2'!F331="","",'СПоК 1.2'!F331)</f>
        <v/>
      </c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35"/>
      <c r="Q334" s="35"/>
      <c r="R334" s="75"/>
    </row>
    <row r="335" spans="1:18" x14ac:dyDescent="0.25">
      <c r="A335" s="95" t="str">
        <f>IF('СПоК 1.2'!A332="","",'СПоК 1.2'!A332)</f>
        <v/>
      </c>
      <c r="B335" s="96" t="str">
        <f>IF('СПоК 1.2'!C332="","",'СПоК 1.2'!C332)</f>
        <v/>
      </c>
      <c r="C335" s="96" t="str">
        <f>IF('СПоК 1.2'!D332="","",'СПоК 1.2'!D332)</f>
        <v/>
      </c>
      <c r="D335" s="97" t="str">
        <f>IF('СПоК 1.2'!V332="","",'СПоК 1.2'!V332)</f>
        <v/>
      </c>
      <c r="E335" s="96" t="str">
        <f>IF('СПоК 1.2'!F332="","",'СПоК 1.2'!F332)</f>
        <v/>
      </c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35"/>
      <c r="Q335" s="35"/>
      <c r="R335" s="75"/>
    </row>
    <row r="336" spans="1:18" x14ac:dyDescent="0.25">
      <c r="A336" s="95" t="str">
        <f>IF('СПоК 1.2'!A333="","",'СПоК 1.2'!A333)</f>
        <v/>
      </c>
      <c r="B336" s="96" t="str">
        <f>IF('СПоК 1.2'!C333="","",'СПоК 1.2'!C333)</f>
        <v/>
      </c>
      <c r="C336" s="96" t="str">
        <f>IF('СПоК 1.2'!D333="","",'СПоК 1.2'!D333)</f>
        <v/>
      </c>
      <c r="D336" s="97" t="str">
        <f>IF('СПоК 1.2'!V333="","",'СПоК 1.2'!V333)</f>
        <v/>
      </c>
      <c r="E336" s="96" t="str">
        <f>IF('СПоК 1.2'!F333="","",'СПоК 1.2'!F333)</f>
        <v/>
      </c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35"/>
      <c r="Q336" s="35"/>
      <c r="R336" s="75"/>
    </row>
    <row r="337" spans="1:18" x14ac:dyDescent="0.25">
      <c r="A337" s="95" t="str">
        <f>IF('СПоК 1.2'!A334="","",'СПоК 1.2'!A334)</f>
        <v/>
      </c>
      <c r="B337" s="96" t="str">
        <f>IF('СПоК 1.2'!C334="","",'СПоК 1.2'!C334)</f>
        <v/>
      </c>
      <c r="C337" s="96" t="str">
        <f>IF('СПоК 1.2'!D334="","",'СПоК 1.2'!D334)</f>
        <v/>
      </c>
      <c r="D337" s="97" t="str">
        <f>IF('СПоК 1.2'!V334="","",'СПоК 1.2'!V334)</f>
        <v/>
      </c>
      <c r="E337" s="96" t="str">
        <f>IF('СПоК 1.2'!F334="","",'СПоК 1.2'!F334)</f>
        <v/>
      </c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35"/>
      <c r="Q337" s="35"/>
      <c r="R337" s="75"/>
    </row>
    <row r="338" spans="1:18" x14ac:dyDescent="0.25">
      <c r="A338" s="95" t="str">
        <f>IF('СПоК 1.2'!A335="","",'СПоК 1.2'!A335)</f>
        <v/>
      </c>
      <c r="B338" s="96" t="str">
        <f>IF('СПоК 1.2'!C335="","",'СПоК 1.2'!C335)</f>
        <v/>
      </c>
      <c r="C338" s="96" t="str">
        <f>IF('СПоК 1.2'!D335="","",'СПоК 1.2'!D335)</f>
        <v/>
      </c>
      <c r="D338" s="97" t="str">
        <f>IF('СПоК 1.2'!V335="","",'СПоК 1.2'!V335)</f>
        <v/>
      </c>
      <c r="E338" s="96" t="str">
        <f>IF('СПоК 1.2'!F335="","",'СПоК 1.2'!F335)</f>
        <v/>
      </c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35"/>
      <c r="Q338" s="35"/>
      <c r="R338" s="75"/>
    </row>
    <row r="339" spans="1:18" x14ac:dyDescent="0.25">
      <c r="A339" s="95" t="str">
        <f>IF('СПоК 1.2'!A336="","",'СПоК 1.2'!A336)</f>
        <v/>
      </c>
      <c r="B339" s="96" t="str">
        <f>IF('СПоК 1.2'!C336="","",'СПоК 1.2'!C336)</f>
        <v/>
      </c>
      <c r="C339" s="96" t="str">
        <f>IF('СПоК 1.2'!D336="","",'СПоК 1.2'!D336)</f>
        <v/>
      </c>
      <c r="D339" s="97" t="str">
        <f>IF('СПоК 1.2'!V336="","",'СПоК 1.2'!V336)</f>
        <v/>
      </c>
      <c r="E339" s="96" t="str">
        <f>IF('СПоК 1.2'!F336="","",'СПоК 1.2'!F336)</f>
        <v/>
      </c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35"/>
      <c r="Q339" s="35"/>
      <c r="R339" s="75"/>
    </row>
    <row r="340" spans="1:18" x14ac:dyDescent="0.25">
      <c r="A340" s="95" t="str">
        <f>IF('СПоК 1.2'!A337="","",'СПоК 1.2'!A337)</f>
        <v/>
      </c>
      <c r="B340" s="96" t="str">
        <f>IF('СПоК 1.2'!C337="","",'СПоК 1.2'!C337)</f>
        <v/>
      </c>
      <c r="C340" s="96" t="str">
        <f>IF('СПоК 1.2'!D337="","",'СПоК 1.2'!D337)</f>
        <v/>
      </c>
      <c r="D340" s="97" t="str">
        <f>IF('СПоК 1.2'!V337="","",'СПоК 1.2'!V337)</f>
        <v/>
      </c>
      <c r="E340" s="96" t="str">
        <f>IF('СПоК 1.2'!F337="","",'СПоК 1.2'!F337)</f>
        <v/>
      </c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35"/>
      <c r="Q340" s="35"/>
      <c r="R340" s="75"/>
    </row>
    <row r="341" spans="1:18" x14ac:dyDescent="0.25">
      <c r="A341" s="95" t="str">
        <f>IF('СПоК 1.2'!A338="","",'СПоК 1.2'!A338)</f>
        <v/>
      </c>
      <c r="B341" s="96" t="str">
        <f>IF('СПоК 1.2'!C338="","",'СПоК 1.2'!C338)</f>
        <v/>
      </c>
      <c r="C341" s="96" t="str">
        <f>IF('СПоК 1.2'!D338="","",'СПоК 1.2'!D338)</f>
        <v/>
      </c>
      <c r="D341" s="97" t="str">
        <f>IF('СПоК 1.2'!V338="","",'СПоК 1.2'!V338)</f>
        <v/>
      </c>
      <c r="E341" s="96" t="str">
        <f>IF('СПоК 1.2'!F338="","",'СПоК 1.2'!F338)</f>
        <v/>
      </c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35"/>
      <c r="Q341" s="35"/>
      <c r="R341" s="75"/>
    </row>
    <row r="342" spans="1:18" x14ac:dyDescent="0.25">
      <c r="A342" s="95" t="str">
        <f>IF('СПоК 1.2'!A339="","",'СПоК 1.2'!A339)</f>
        <v/>
      </c>
      <c r="B342" s="96" t="str">
        <f>IF('СПоК 1.2'!C339="","",'СПоК 1.2'!C339)</f>
        <v/>
      </c>
      <c r="C342" s="96" t="str">
        <f>IF('СПоК 1.2'!D339="","",'СПоК 1.2'!D339)</f>
        <v/>
      </c>
      <c r="D342" s="97" t="str">
        <f>IF('СПоК 1.2'!V339="","",'СПоК 1.2'!V339)</f>
        <v/>
      </c>
      <c r="E342" s="96" t="str">
        <f>IF('СПоК 1.2'!F339="","",'СПоК 1.2'!F339)</f>
        <v/>
      </c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35"/>
      <c r="Q342" s="35"/>
      <c r="R342" s="75"/>
    </row>
    <row r="343" spans="1:18" x14ac:dyDescent="0.25">
      <c r="A343" s="95" t="str">
        <f>IF('СПоК 1.2'!A340="","",'СПоК 1.2'!A340)</f>
        <v/>
      </c>
      <c r="B343" s="96" t="str">
        <f>IF('СПоК 1.2'!C340="","",'СПоК 1.2'!C340)</f>
        <v/>
      </c>
      <c r="C343" s="96" t="str">
        <f>IF('СПоК 1.2'!D340="","",'СПоК 1.2'!D340)</f>
        <v/>
      </c>
      <c r="D343" s="97" t="str">
        <f>IF('СПоК 1.2'!V340="","",'СПоК 1.2'!V340)</f>
        <v/>
      </c>
      <c r="E343" s="96" t="str">
        <f>IF('СПоК 1.2'!F340="","",'СПоК 1.2'!F340)</f>
        <v/>
      </c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35"/>
      <c r="Q343" s="35"/>
      <c r="R343" s="75"/>
    </row>
    <row r="344" spans="1:18" x14ac:dyDescent="0.25">
      <c r="A344" s="95" t="str">
        <f>IF('СПоК 1.2'!A341="","",'СПоК 1.2'!A341)</f>
        <v/>
      </c>
      <c r="B344" s="96" t="str">
        <f>IF('СПоК 1.2'!C341="","",'СПоК 1.2'!C341)</f>
        <v/>
      </c>
      <c r="C344" s="96" t="str">
        <f>IF('СПоК 1.2'!D341="","",'СПоК 1.2'!D341)</f>
        <v/>
      </c>
      <c r="D344" s="97" t="str">
        <f>IF('СПоК 1.2'!V341="","",'СПоК 1.2'!V341)</f>
        <v/>
      </c>
      <c r="E344" s="96" t="str">
        <f>IF('СПоК 1.2'!F341="","",'СПоК 1.2'!F341)</f>
        <v/>
      </c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35"/>
      <c r="Q344" s="35"/>
      <c r="R344" s="75"/>
    </row>
    <row r="345" spans="1:18" x14ac:dyDescent="0.25">
      <c r="A345" s="95" t="str">
        <f>IF('СПоК 1.2'!A342="","",'СПоК 1.2'!A342)</f>
        <v/>
      </c>
      <c r="B345" s="96" t="str">
        <f>IF('СПоК 1.2'!C342="","",'СПоК 1.2'!C342)</f>
        <v/>
      </c>
      <c r="C345" s="96" t="str">
        <f>IF('СПоК 1.2'!D342="","",'СПоК 1.2'!D342)</f>
        <v/>
      </c>
      <c r="D345" s="97" t="str">
        <f>IF('СПоК 1.2'!V342="","",'СПоК 1.2'!V342)</f>
        <v/>
      </c>
      <c r="E345" s="96" t="str">
        <f>IF('СПоК 1.2'!F342="","",'СПоК 1.2'!F342)</f>
        <v/>
      </c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35"/>
      <c r="Q345" s="35"/>
      <c r="R345" s="75"/>
    </row>
    <row r="346" spans="1:18" x14ac:dyDescent="0.25">
      <c r="A346" s="95" t="str">
        <f>IF('СПоК 1.2'!A343="","",'СПоК 1.2'!A343)</f>
        <v/>
      </c>
      <c r="B346" s="96" t="str">
        <f>IF('СПоК 1.2'!C343="","",'СПоК 1.2'!C343)</f>
        <v/>
      </c>
      <c r="C346" s="96" t="str">
        <f>IF('СПоК 1.2'!D343="","",'СПоК 1.2'!D343)</f>
        <v/>
      </c>
      <c r="D346" s="97" t="str">
        <f>IF('СПоК 1.2'!V343="","",'СПоК 1.2'!V343)</f>
        <v/>
      </c>
      <c r="E346" s="96" t="str">
        <f>IF('СПоК 1.2'!F343="","",'СПоК 1.2'!F343)</f>
        <v/>
      </c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35"/>
      <c r="Q346" s="35"/>
      <c r="R346" s="75"/>
    </row>
    <row r="347" spans="1:18" x14ac:dyDescent="0.25">
      <c r="A347" s="95" t="str">
        <f>IF('СПоК 1.2'!A344="","",'СПоК 1.2'!A344)</f>
        <v/>
      </c>
      <c r="B347" s="96" t="str">
        <f>IF('СПоК 1.2'!C344="","",'СПоК 1.2'!C344)</f>
        <v/>
      </c>
      <c r="C347" s="96" t="str">
        <f>IF('СПоК 1.2'!D344="","",'СПоК 1.2'!D344)</f>
        <v/>
      </c>
      <c r="D347" s="97" t="str">
        <f>IF('СПоК 1.2'!V344="","",'СПоК 1.2'!V344)</f>
        <v/>
      </c>
      <c r="E347" s="96" t="str">
        <f>IF('СПоК 1.2'!F344="","",'СПоК 1.2'!F344)</f>
        <v/>
      </c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35"/>
      <c r="Q347" s="35"/>
      <c r="R347" s="75"/>
    </row>
    <row r="348" spans="1:18" x14ac:dyDescent="0.25">
      <c r="A348" s="95" t="str">
        <f>IF('СПоК 1.2'!A345="","",'СПоК 1.2'!A345)</f>
        <v/>
      </c>
      <c r="B348" s="96" t="str">
        <f>IF('СПоК 1.2'!C345="","",'СПоК 1.2'!C345)</f>
        <v/>
      </c>
      <c r="C348" s="96" t="str">
        <f>IF('СПоК 1.2'!D345="","",'СПоК 1.2'!D345)</f>
        <v/>
      </c>
      <c r="D348" s="97" t="str">
        <f>IF('СПоК 1.2'!V345="","",'СПоК 1.2'!V345)</f>
        <v/>
      </c>
      <c r="E348" s="96" t="str">
        <f>IF('СПоК 1.2'!F345="","",'СПоК 1.2'!F345)</f>
        <v/>
      </c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35"/>
      <c r="Q348" s="35"/>
      <c r="R348" s="75"/>
    </row>
    <row r="349" spans="1:18" x14ac:dyDescent="0.25">
      <c r="A349" s="95" t="str">
        <f>IF('СПоК 1.2'!A346="","",'СПоК 1.2'!A346)</f>
        <v/>
      </c>
      <c r="B349" s="96" t="str">
        <f>IF('СПоК 1.2'!C346="","",'СПоК 1.2'!C346)</f>
        <v/>
      </c>
      <c r="C349" s="96" t="str">
        <f>IF('СПоК 1.2'!D346="","",'СПоК 1.2'!D346)</f>
        <v/>
      </c>
      <c r="D349" s="97" t="str">
        <f>IF('СПоК 1.2'!V346="","",'СПоК 1.2'!V346)</f>
        <v/>
      </c>
      <c r="E349" s="96" t="str">
        <f>IF('СПоК 1.2'!F346="","",'СПоК 1.2'!F346)</f>
        <v/>
      </c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35"/>
      <c r="Q349" s="35"/>
      <c r="R349" s="75"/>
    </row>
    <row r="350" spans="1:18" x14ac:dyDescent="0.25">
      <c r="A350" s="95" t="str">
        <f>IF('СПоК 1.2'!A347="","",'СПоК 1.2'!A347)</f>
        <v/>
      </c>
      <c r="B350" s="96" t="str">
        <f>IF('СПоК 1.2'!C347="","",'СПоК 1.2'!C347)</f>
        <v/>
      </c>
      <c r="C350" s="96" t="str">
        <f>IF('СПоК 1.2'!D347="","",'СПоК 1.2'!D347)</f>
        <v/>
      </c>
      <c r="D350" s="97" t="str">
        <f>IF('СПоК 1.2'!V347="","",'СПоК 1.2'!V347)</f>
        <v/>
      </c>
      <c r="E350" s="96" t="str">
        <f>IF('СПоК 1.2'!F347="","",'СПоК 1.2'!F347)</f>
        <v/>
      </c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35"/>
      <c r="Q350" s="35"/>
      <c r="R350" s="75"/>
    </row>
    <row r="351" spans="1:18" x14ac:dyDescent="0.25">
      <c r="A351" s="95" t="str">
        <f>IF('СПоК 1.2'!A348="","",'СПоК 1.2'!A348)</f>
        <v/>
      </c>
      <c r="B351" s="96" t="str">
        <f>IF('СПоК 1.2'!C348="","",'СПоК 1.2'!C348)</f>
        <v/>
      </c>
      <c r="C351" s="96" t="str">
        <f>IF('СПоК 1.2'!D348="","",'СПоК 1.2'!D348)</f>
        <v/>
      </c>
      <c r="D351" s="97" t="str">
        <f>IF('СПоК 1.2'!V348="","",'СПоК 1.2'!V348)</f>
        <v/>
      </c>
      <c r="E351" s="96" t="str">
        <f>IF('СПоК 1.2'!F348="","",'СПоК 1.2'!F348)</f>
        <v/>
      </c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35"/>
      <c r="Q351" s="35"/>
      <c r="R351" s="75"/>
    </row>
    <row r="352" spans="1:18" x14ac:dyDescent="0.25">
      <c r="A352" s="95" t="str">
        <f>IF('СПоК 1.2'!A349="","",'СПоК 1.2'!A349)</f>
        <v/>
      </c>
      <c r="B352" s="96" t="str">
        <f>IF('СПоК 1.2'!C349="","",'СПоК 1.2'!C349)</f>
        <v/>
      </c>
      <c r="C352" s="96" t="str">
        <f>IF('СПоК 1.2'!D349="","",'СПоК 1.2'!D349)</f>
        <v/>
      </c>
      <c r="D352" s="97" t="str">
        <f>IF('СПоК 1.2'!V349="","",'СПоК 1.2'!V349)</f>
        <v/>
      </c>
      <c r="E352" s="96" t="str">
        <f>IF('СПоК 1.2'!F349="","",'СПоК 1.2'!F349)</f>
        <v/>
      </c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35"/>
      <c r="Q352" s="35"/>
      <c r="R352" s="75"/>
    </row>
    <row r="353" spans="1:18" x14ac:dyDescent="0.25">
      <c r="A353" s="95" t="str">
        <f>IF('СПоК 1.2'!A350="","",'СПоК 1.2'!A350)</f>
        <v/>
      </c>
      <c r="B353" s="96" t="str">
        <f>IF('СПоК 1.2'!C350="","",'СПоК 1.2'!C350)</f>
        <v/>
      </c>
      <c r="C353" s="96" t="str">
        <f>IF('СПоК 1.2'!D350="","",'СПоК 1.2'!D350)</f>
        <v/>
      </c>
      <c r="D353" s="97" t="str">
        <f>IF('СПоК 1.2'!V350="","",'СПоК 1.2'!V350)</f>
        <v/>
      </c>
      <c r="E353" s="96" t="str">
        <f>IF('СПоК 1.2'!F350="","",'СПоК 1.2'!F350)</f>
        <v/>
      </c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35"/>
      <c r="Q353" s="35"/>
      <c r="R353" s="75"/>
    </row>
    <row r="354" spans="1:18" x14ac:dyDescent="0.25">
      <c r="A354" s="95" t="str">
        <f>IF('СПоК 1.2'!A351="","",'СПоК 1.2'!A351)</f>
        <v/>
      </c>
      <c r="B354" s="96" t="str">
        <f>IF('СПоК 1.2'!C351="","",'СПоК 1.2'!C351)</f>
        <v/>
      </c>
      <c r="C354" s="96" t="str">
        <f>IF('СПоК 1.2'!D351="","",'СПоК 1.2'!D351)</f>
        <v/>
      </c>
      <c r="D354" s="97" t="str">
        <f>IF('СПоК 1.2'!V351="","",'СПоК 1.2'!V351)</f>
        <v/>
      </c>
      <c r="E354" s="96" t="str">
        <f>IF('СПоК 1.2'!F351="","",'СПоК 1.2'!F351)</f>
        <v/>
      </c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35"/>
      <c r="Q354" s="35"/>
      <c r="R354" s="75"/>
    </row>
    <row r="355" spans="1:18" x14ac:dyDescent="0.25">
      <c r="A355" s="95" t="str">
        <f>IF('СПоК 1.2'!A352="","",'СПоК 1.2'!A352)</f>
        <v/>
      </c>
      <c r="B355" s="96" t="str">
        <f>IF('СПоК 1.2'!C352="","",'СПоК 1.2'!C352)</f>
        <v/>
      </c>
      <c r="C355" s="96" t="str">
        <f>IF('СПоК 1.2'!D352="","",'СПоК 1.2'!D352)</f>
        <v/>
      </c>
      <c r="D355" s="97" t="str">
        <f>IF('СПоК 1.2'!V352="","",'СПоК 1.2'!V352)</f>
        <v/>
      </c>
      <c r="E355" s="96" t="str">
        <f>IF('СПоК 1.2'!F352="","",'СПоК 1.2'!F352)</f>
        <v/>
      </c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35"/>
      <c r="Q355" s="35"/>
      <c r="R355" s="75"/>
    </row>
    <row r="356" spans="1:18" x14ac:dyDescent="0.25">
      <c r="A356" s="95" t="str">
        <f>IF('СПоК 1.2'!A353="","",'СПоК 1.2'!A353)</f>
        <v/>
      </c>
      <c r="B356" s="96" t="str">
        <f>IF('СПоК 1.2'!C353="","",'СПоК 1.2'!C353)</f>
        <v/>
      </c>
      <c r="C356" s="96" t="str">
        <f>IF('СПоК 1.2'!D353="","",'СПоК 1.2'!D353)</f>
        <v/>
      </c>
      <c r="D356" s="97" t="str">
        <f>IF('СПоК 1.2'!V353="","",'СПоК 1.2'!V353)</f>
        <v/>
      </c>
      <c r="E356" s="96" t="str">
        <f>IF('СПоК 1.2'!F353="","",'СПоК 1.2'!F353)</f>
        <v/>
      </c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35"/>
      <c r="Q356" s="35"/>
      <c r="R356" s="75"/>
    </row>
    <row r="357" spans="1:18" x14ac:dyDescent="0.25">
      <c r="A357" s="95" t="str">
        <f>IF('СПоК 1.2'!A354="","",'СПоК 1.2'!A354)</f>
        <v/>
      </c>
      <c r="B357" s="96" t="str">
        <f>IF('СПоК 1.2'!C354="","",'СПоК 1.2'!C354)</f>
        <v/>
      </c>
      <c r="C357" s="96" t="str">
        <f>IF('СПоК 1.2'!D354="","",'СПоК 1.2'!D354)</f>
        <v/>
      </c>
      <c r="D357" s="97" t="str">
        <f>IF('СПоК 1.2'!V354="","",'СПоК 1.2'!V354)</f>
        <v/>
      </c>
      <c r="E357" s="96" t="str">
        <f>IF('СПоК 1.2'!F354="","",'СПоК 1.2'!F354)</f>
        <v/>
      </c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35"/>
      <c r="Q357" s="35"/>
      <c r="R357" s="75"/>
    </row>
    <row r="358" spans="1:18" x14ac:dyDescent="0.25">
      <c r="A358" s="95" t="str">
        <f>IF('СПоК 1.2'!A355="","",'СПоК 1.2'!A355)</f>
        <v/>
      </c>
      <c r="B358" s="96" t="str">
        <f>IF('СПоК 1.2'!C355="","",'СПоК 1.2'!C355)</f>
        <v/>
      </c>
      <c r="C358" s="96" t="str">
        <f>IF('СПоК 1.2'!D355="","",'СПоК 1.2'!D355)</f>
        <v/>
      </c>
      <c r="D358" s="97" t="str">
        <f>IF('СПоК 1.2'!V355="","",'СПоК 1.2'!V355)</f>
        <v/>
      </c>
      <c r="E358" s="96" t="str">
        <f>IF('СПоК 1.2'!F355="","",'СПоК 1.2'!F355)</f>
        <v/>
      </c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35"/>
      <c r="Q358" s="35"/>
      <c r="R358" s="75"/>
    </row>
    <row r="359" spans="1:18" x14ac:dyDescent="0.25">
      <c r="A359" s="95" t="str">
        <f>IF('СПоК 1.2'!A356="","",'СПоК 1.2'!A356)</f>
        <v/>
      </c>
      <c r="B359" s="96" t="str">
        <f>IF('СПоК 1.2'!C356="","",'СПоК 1.2'!C356)</f>
        <v/>
      </c>
      <c r="C359" s="96" t="str">
        <f>IF('СПоК 1.2'!D356="","",'СПоК 1.2'!D356)</f>
        <v/>
      </c>
      <c r="D359" s="97" t="str">
        <f>IF('СПоК 1.2'!V356="","",'СПоК 1.2'!V356)</f>
        <v/>
      </c>
      <c r="E359" s="96" t="str">
        <f>IF('СПоК 1.2'!F356="","",'СПоК 1.2'!F356)</f>
        <v/>
      </c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35"/>
      <c r="Q359" s="35"/>
      <c r="R359" s="75"/>
    </row>
    <row r="360" spans="1:18" x14ac:dyDescent="0.25">
      <c r="A360" s="95" t="str">
        <f>IF('СПоК 1.2'!A357="","",'СПоК 1.2'!A357)</f>
        <v/>
      </c>
      <c r="B360" s="96" t="str">
        <f>IF('СПоК 1.2'!C357="","",'СПоК 1.2'!C357)</f>
        <v/>
      </c>
      <c r="C360" s="96" t="str">
        <f>IF('СПоК 1.2'!D357="","",'СПоК 1.2'!D357)</f>
        <v/>
      </c>
      <c r="D360" s="97" t="str">
        <f>IF('СПоК 1.2'!V357="","",'СПоК 1.2'!V357)</f>
        <v/>
      </c>
      <c r="E360" s="96" t="str">
        <f>IF('СПоК 1.2'!F357="","",'СПоК 1.2'!F357)</f>
        <v/>
      </c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35"/>
      <c r="Q360" s="35"/>
      <c r="R360" s="75"/>
    </row>
    <row r="361" spans="1:18" x14ac:dyDescent="0.25">
      <c r="A361" s="95" t="str">
        <f>IF('СПоК 1.2'!A358="","",'СПоК 1.2'!A358)</f>
        <v/>
      </c>
      <c r="B361" s="96" t="str">
        <f>IF('СПоК 1.2'!C358="","",'СПоК 1.2'!C358)</f>
        <v/>
      </c>
      <c r="C361" s="96" t="str">
        <f>IF('СПоК 1.2'!D358="","",'СПоК 1.2'!D358)</f>
        <v/>
      </c>
      <c r="D361" s="97" t="str">
        <f>IF('СПоК 1.2'!V358="","",'СПоК 1.2'!V358)</f>
        <v/>
      </c>
      <c r="E361" s="96" t="str">
        <f>IF('СПоК 1.2'!F358="","",'СПоК 1.2'!F358)</f>
        <v/>
      </c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35"/>
      <c r="Q361" s="35"/>
      <c r="R361" s="75"/>
    </row>
    <row r="362" spans="1:18" x14ac:dyDescent="0.25">
      <c r="A362" s="95" t="str">
        <f>IF('СПоК 1.2'!A359="","",'СПоК 1.2'!A359)</f>
        <v/>
      </c>
      <c r="B362" s="96" t="str">
        <f>IF('СПоК 1.2'!C359="","",'СПоК 1.2'!C359)</f>
        <v/>
      </c>
      <c r="C362" s="96" t="str">
        <f>IF('СПоК 1.2'!D359="","",'СПоК 1.2'!D359)</f>
        <v/>
      </c>
      <c r="D362" s="97" t="str">
        <f>IF('СПоК 1.2'!V359="","",'СПоК 1.2'!V359)</f>
        <v/>
      </c>
      <c r="E362" s="96" t="str">
        <f>IF('СПоК 1.2'!F359="","",'СПоК 1.2'!F359)</f>
        <v/>
      </c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35"/>
      <c r="Q362" s="35"/>
      <c r="R362" s="75"/>
    </row>
    <row r="363" spans="1:18" x14ac:dyDescent="0.25">
      <c r="A363" s="95" t="str">
        <f>IF('СПоК 1.2'!A360="","",'СПоК 1.2'!A360)</f>
        <v/>
      </c>
      <c r="B363" s="96" t="str">
        <f>IF('СПоК 1.2'!C360="","",'СПоК 1.2'!C360)</f>
        <v/>
      </c>
      <c r="C363" s="96" t="str">
        <f>IF('СПоК 1.2'!D360="","",'СПоК 1.2'!D360)</f>
        <v/>
      </c>
      <c r="D363" s="97" t="str">
        <f>IF('СПоК 1.2'!V360="","",'СПоК 1.2'!V360)</f>
        <v/>
      </c>
      <c r="E363" s="96" t="str">
        <f>IF('СПоК 1.2'!F360="","",'СПоК 1.2'!F360)</f>
        <v/>
      </c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35"/>
      <c r="Q363" s="35"/>
      <c r="R363" s="75"/>
    </row>
    <row r="364" spans="1:18" x14ac:dyDescent="0.25">
      <c r="A364" s="95" t="str">
        <f>IF('СПоК 1.2'!A361="","",'СПоК 1.2'!A361)</f>
        <v/>
      </c>
      <c r="B364" s="96" t="str">
        <f>IF('СПоК 1.2'!C361="","",'СПоК 1.2'!C361)</f>
        <v/>
      </c>
      <c r="C364" s="96" t="str">
        <f>IF('СПоК 1.2'!D361="","",'СПоК 1.2'!D361)</f>
        <v/>
      </c>
      <c r="D364" s="97" t="str">
        <f>IF('СПоК 1.2'!V361="","",'СПоК 1.2'!V361)</f>
        <v/>
      </c>
      <c r="E364" s="96" t="str">
        <f>IF('СПоК 1.2'!F361="","",'СПоК 1.2'!F361)</f>
        <v/>
      </c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35"/>
      <c r="Q364" s="35"/>
      <c r="R364" s="75"/>
    </row>
    <row r="365" spans="1:18" x14ac:dyDescent="0.25">
      <c r="A365" s="95" t="str">
        <f>IF('СПоК 1.2'!A362="","",'СПоК 1.2'!A362)</f>
        <v/>
      </c>
      <c r="B365" s="96" t="str">
        <f>IF('СПоК 1.2'!C362="","",'СПоК 1.2'!C362)</f>
        <v/>
      </c>
      <c r="C365" s="96" t="str">
        <f>IF('СПоК 1.2'!D362="","",'СПоК 1.2'!D362)</f>
        <v/>
      </c>
      <c r="D365" s="97" t="str">
        <f>IF('СПоК 1.2'!V362="","",'СПоК 1.2'!V362)</f>
        <v/>
      </c>
      <c r="E365" s="96" t="str">
        <f>IF('СПоК 1.2'!F362="","",'СПоК 1.2'!F362)</f>
        <v/>
      </c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35"/>
      <c r="Q365" s="35"/>
      <c r="R365" s="75"/>
    </row>
    <row r="366" spans="1:18" x14ac:dyDescent="0.25">
      <c r="A366" s="95" t="str">
        <f>IF('СПоК 1.2'!A363="","",'СПоК 1.2'!A363)</f>
        <v/>
      </c>
      <c r="B366" s="96" t="str">
        <f>IF('СПоК 1.2'!C363="","",'СПоК 1.2'!C363)</f>
        <v/>
      </c>
      <c r="C366" s="96" t="str">
        <f>IF('СПоК 1.2'!D363="","",'СПоК 1.2'!D363)</f>
        <v/>
      </c>
      <c r="D366" s="97" t="str">
        <f>IF('СПоК 1.2'!V363="","",'СПоК 1.2'!V363)</f>
        <v/>
      </c>
      <c r="E366" s="96" t="str">
        <f>IF('СПоК 1.2'!F363="","",'СПоК 1.2'!F363)</f>
        <v/>
      </c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35"/>
      <c r="Q366" s="35"/>
      <c r="R366" s="75"/>
    </row>
    <row r="367" spans="1:18" x14ac:dyDescent="0.25">
      <c r="A367" s="95" t="str">
        <f>IF('СПоК 1.2'!A364="","",'СПоК 1.2'!A364)</f>
        <v/>
      </c>
      <c r="B367" s="96" t="str">
        <f>IF('СПоК 1.2'!C364="","",'СПоК 1.2'!C364)</f>
        <v/>
      </c>
      <c r="C367" s="96" t="str">
        <f>IF('СПоК 1.2'!D364="","",'СПоК 1.2'!D364)</f>
        <v/>
      </c>
      <c r="D367" s="97" t="str">
        <f>IF('СПоК 1.2'!V364="","",'СПоК 1.2'!V364)</f>
        <v/>
      </c>
      <c r="E367" s="96" t="str">
        <f>IF('СПоК 1.2'!F364="","",'СПоК 1.2'!F364)</f>
        <v/>
      </c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35"/>
      <c r="Q367" s="35"/>
      <c r="R367" s="75"/>
    </row>
    <row r="368" spans="1:18" x14ac:dyDescent="0.25">
      <c r="A368" s="95" t="str">
        <f>IF('СПоК 1.2'!A365="","",'СПоК 1.2'!A365)</f>
        <v/>
      </c>
      <c r="B368" s="96" t="str">
        <f>IF('СПоК 1.2'!C365="","",'СПоК 1.2'!C365)</f>
        <v/>
      </c>
      <c r="C368" s="96" t="str">
        <f>IF('СПоК 1.2'!D365="","",'СПоК 1.2'!D365)</f>
        <v/>
      </c>
      <c r="D368" s="97" t="str">
        <f>IF('СПоК 1.2'!V365="","",'СПоК 1.2'!V365)</f>
        <v/>
      </c>
      <c r="E368" s="96" t="str">
        <f>IF('СПоК 1.2'!F365="","",'СПоК 1.2'!F365)</f>
        <v/>
      </c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35"/>
      <c r="Q368" s="35"/>
      <c r="R368" s="75"/>
    </row>
    <row r="369" spans="1:18" x14ac:dyDescent="0.25">
      <c r="A369" s="95" t="str">
        <f>IF('СПоК 1.2'!A366="","",'СПоК 1.2'!A366)</f>
        <v/>
      </c>
      <c r="B369" s="96" t="str">
        <f>IF('СПоК 1.2'!C366="","",'СПоК 1.2'!C366)</f>
        <v/>
      </c>
      <c r="C369" s="96" t="str">
        <f>IF('СПоК 1.2'!D366="","",'СПоК 1.2'!D366)</f>
        <v/>
      </c>
      <c r="D369" s="97" t="str">
        <f>IF('СПоК 1.2'!V366="","",'СПоК 1.2'!V366)</f>
        <v/>
      </c>
      <c r="E369" s="96" t="str">
        <f>IF('СПоК 1.2'!F366="","",'СПоК 1.2'!F366)</f>
        <v/>
      </c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35"/>
      <c r="Q369" s="35"/>
      <c r="R369" s="75"/>
    </row>
    <row r="370" spans="1:18" x14ac:dyDescent="0.25">
      <c r="A370" s="95" t="str">
        <f>IF('СПоК 1.2'!A367="","",'СПоК 1.2'!A367)</f>
        <v/>
      </c>
      <c r="B370" s="96" t="str">
        <f>IF('СПоК 1.2'!C367="","",'СПоК 1.2'!C367)</f>
        <v/>
      </c>
      <c r="C370" s="96" t="str">
        <f>IF('СПоК 1.2'!D367="","",'СПоК 1.2'!D367)</f>
        <v/>
      </c>
      <c r="D370" s="97" t="str">
        <f>IF('СПоК 1.2'!V367="","",'СПоК 1.2'!V367)</f>
        <v/>
      </c>
      <c r="E370" s="96" t="str">
        <f>IF('СПоК 1.2'!F367="","",'СПоК 1.2'!F367)</f>
        <v/>
      </c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35"/>
      <c r="Q370" s="35"/>
      <c r="R370" s="75"/>
    </row>
    <row r="371" spans="1:18" x14ac:dyDescent="0.25">
      <c r="A371" s="95" t="str">
        <f>IF('СПоК 1.2'!A368="","",'СПоК 1.2'!A368)</f>
        <v/>
      </c>
      <c r="B371" s="96" t="str">
        <f>IF('СПоК 1.2'!C368="","",'СПоК 1.2'!C368)</f>
        <v/>
      </c>
      <c r="C371" s="96" t="str">
        <f>IF('СПоК 1.2'!D368="","",'СПоК 1.2'!D368)</f>
        <v/>
      </c>
      <c r="D371" s="97" t="str">
        <f>IF('СПоК 1.2'!V368="","",'СПоК 1.2'!V368)</f>
        <v/>
      </c>
      <c r="E371" s="96" t="str">
        <f>IF('СПоК 1.2'!F368="","",'СПоК 1.2'!F368)</f>
        <v/>
      </c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35"/>
      <c r="Q371" s="35"/>
      <c r="R371" s="75"/>
    </row>
    <row r="372" spans="1:18" x14ac:dyDescent="0.25">
      <c r="A372" s="95" t="str">
        <f>IF('СПоК 1.2'!A369="","",'СПоК 1.2'!A369)</f>
        <v/>
      </c>
      <c r="B372" s="96" t="str">
        <f>IF('СПоК 1.2'!C369="","",'СПоК 1.2'!C369)</f>
        <v/>
      </c>
      <c r="C372" s="96" t="str">
        <f>IF('СПоК 1.2'!D369="","",'СПоК 1.2'!D369)</f>
        <v/>
      </c>
      <c r="D372" s="97" t="str">
        <f>IF('СПоК 1.2'!V369="","",'СПоК 1.2'!V369)</f>
        <v/>
      </c>
      <c r="E372" s="96" t="str">
        <f>IF('СПоК 1.2'!F369="","",'СПоК 1.2'!F369)</f>
        <v/>
      </c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35"/>
      <c r="Q372" s="35"/>
      <c r="R372" s="75"/>
    </row>
    <row r="373" spans="1:18" x14ac:dyDescent="0.25">
      <c r="A373" s="95" t="str">
        <f>IF('СПоК 1.2'!A370="","",'СПоК 1.2'!A370)</f>
        <v/>
      </c>
      <c r="B373" s="96" t="str">
        <f>IF('СПоК 1.2'!C370="","",'СПоК 1.2'!C370)</f>
        <v/>
      </c>
      <c r="C373" s="96" t="str">
        <f>IF('СПоК 1.2'!D370="","",'СПоК 1.2'!D370)</f>
        <v/>
      </c>
      <c r="D373" s="97" t="str">
        <f>IF('СПоК 1.2'!V370="","",'СПоК 1.2'!V370)</f>
        <v/>
      </c>
      <c r="E373" s="96" t="str">
        <f>IF('СПоК 1.2'!F370="","",'СПоК 1.2'!F370)</f>
        <v/>
      </c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35"/>
      <c r="Q373" s="35"/>
      <c r="R373" s="75"/>
    </row>
    <row r="374" spans="1:18" x14ac:dyDescent="0.25">
      <c r="A374" s="95" t="str">
        <f>IF('СПоК 1.2'!A371="","",'СПоК 1.2'!A371)</f>
        <v/>
      </c>
      <c r="B374" s="96" t="str">
        <f>IF('СПоК 1.2'!C371="","",'СПоК 1.2'!C371)</f>
        <v/>
      </c>
      <c r="C374" s="96" t="str">
        <f>IF('СПоК 1.2'!D371="","",'СПоК 1.2'!D371)</f>
        <v/>
      </c>
      <c r="D374" s="97" t="str">
        <f>IF('СПоК 1.2'!V371="","",'СПоК 1.2'!V371)</f>
        <v/>
      </c>
      <c r="E374" s="96" t="str">
        <f>IF('СПоК 1.2'!F371="","",'СПоК 1.2'!F371)</f>
        <v/>
      </c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35"/>
      <c r="Q374" s="35"/>
      <c r="R374" s="75"/>
    </row>
    <row r="375" spans="1:18" x14ac:dyDescent="0.25">
      <c r="A375" s="95" t="str">
        <f>IF('СПоК 1.2'!A372="","",'СПоК 1.2'!A372)</f>
        <v/>
      </c>
      <c r="B375" s="96" t="str">
        <f>IF('СПоК 1.2'!C372="","",'СПоК 1.2'!C372)</f>
        <v/>
      </c>
      <c r="C375" s="96" t="str">
        <f>IF('СПоК 1.2'!D372="","",'СПоК 1.2'!D372)</f>
        <v/>
      </c>
      <c r="D375" s="97" t="str">
        <f>IF('СПоК 1.2'!V372="","",'СПоК 1.2'!V372)</f>
        <v/>
      </c>
      <c r="E375" s="96" t="str">
        <f>IF('СПоК 1.2'!F372="","",'СПоК 1.2'!F372)</f>
        <v/>
      </c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35"/>
      <c r="Q375" s="35"/>
      <c r="R375" s="75"/>
    </row>
    <row r="376" spans="1:18" x14ac:dyDescent="0.25">
      <c r="A376" s="95" t="str">
        <f>IF('СПоК 1.2'!A373="","",'СПоК 1.2'!A373)</f>
        <v/>
      </c>
      <c r="B376" s="96" t="str">
        <f>IF('СПоК 1.2'!C373="","",'СПоК 1.2'!C373)</f>
        <v/>
      </c>
      <c r="C376" s="96" t="str">
        <f>IF('СПоК 1.2'!D373="","",'СПоК 1.2'!D373)</f>
        <v/>
      </c>
      <c r="D376" s="97" t="str">
        <f>IF('СПоК 1.2'!V373="","",'СПоК 1.2'!V373)</f>
        <v/>
      </c>
      <c r="E376" s="96" t="str">
        <f>IF('СПоК 1.2'!F373="","",'СПоК 1.2'!F373)</f>
        <v/>
      </c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35"/>
      <c r="Q376" s="35"/>
      <c r="R376" s="75"/>
    </row>
    <row r="377" spans="1:18" x14ac:dyDescent="0.25">
      <c r="A377" s="95" t="str">
        <f>IF('СПоК 1.2'!A374="","",'СПоК 1.2'!A374)</f>
        <v/>
      </c>
      <c r="B377" s="96" t="str">
        <f>IF('СПоК 1.2'!C374="","",'СПоК 1.2'!C374)</f>
        <v/>
      </c>
      <c r="C377" s="96" t="str">
        <f>IF('СПоК 1.2'!D374="","",'СПоК 1.2'!D374)</f>
        <v/>
      </c>
      <c r="D377" s="97" t="str">
        <f>IF('СПоК 1.2'!V374="","",'СПоК 1.2'!V374)</f>
        <v/>
      </c>
      <c r="E377" s="96" t="str">
        <f>IF('СПоК 1.2'!F374="","",'СПоК 1.2'!F374)</f>
        <v/>
      </c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35"/>
      <c r="Q377" s="35"/>
      <c r="R377" s="75"/>
    </row>
    <row r="378" spans="1:18" x14ac:dyDescent="0.25">
      <c r="A378" s="95" t="str">
        <f>IF('СПоК 1.2'!A375="","",'СПоК 1.2'!A375)</f>
        <v/>
      </c>
      <c r="B378" s="96" t="str">
        <f>IF('СПоК 1.2'!C375="","",'СПоК 1.2'!C375)</f>
        <v/>
      </c>
      <c r="C378" s="96" t="str">
        <f>IF('СПоК 1.2'!D375="","",'СПоК 1.2'!D375)</f>
        <v/>
      </c>
      <c r="D378" s="97" t="str">
        <f>IF('СПоК 1.2'!V375="","",'СПоК 1.2'!V375)</f>
        <v/>
      </c>
      <c r="E378" s="96" t="str">
        <f>IF('СПоК 1.2'!F375="","",'СПоК 1.2'!F375)</f>
        <v/>
      </c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35"/>
      <c r="Q378" s="35"/>
      <c r="R378" s="75"/>
    </row>
    <row r="379" spans="1:18" x14ac:dyDescent="0.25">
      <c r="A379" s="95" t="str">
        <f>IF('СПоК 1.2'!A376="","",'СПоК 1.2'!A376)</f>
        <v/>
      </c>
      <c r="B379" s="96" t="str">
        <f>IF('СПоК 1.2'!C376="","",'СПоК 1.2'!C376)</f>
        <v/>
      </c>
      <c r="C379" s="96" t="str">
        <f>IF('СПоК 1.2'!D376="","",'СПоК 1.2'!D376)</f>
        <v/>
      </c>
      <c r="D379" s="97" t="str">
        <f>IF('СПоК 1.2'!V376="","",'СПоК 1.2'!V376)</f>
        <v/>
      </c>
      <c r="E379" s="96" t="str">
        <f>IF('СПоК 1.2'!F376="","",'СПоК 1.2'!F376)</f>
        <v/>
      </c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35"/>
      <c r="Q379" s="35"/>
      <c r="R379" s="75"/>
    </row>
    <row r="380" spans="1:18" x14ac:dyDescent="0.25">
      <c r="A380" s="95" t="str">
        <f>IF('СПоК 1.2'!A377="","",'СПоК 1.2'!A377)</f>
        <v/>
      </c>
      <c r="B380" s="96" t="str">
        <f>IF('СПоК 1.2'!C377="","",'СПоК 1.2'!C377)</f>
        <v/>
      </c>
      <c r="C380" s="96" t="str">
        <f>IF('СПоК 1.2'!D377="","",'СПоК 1.2'!D377)</f>
        <v/>
      </c>
      <c r="D380" s="97" t="str">
        <f>IF('СПоК 1.2'!V377="","",'СПоК 1.2'!V377)</f>
        <v/>
      </c>
      <c r="E380" s="96" t="str">
        <f>IF('СПоК 1.2'!F377="","",'СПоК 1.2'!F377)</f>
        <v/>
      </c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35"/>
      <c r="Q380" s="35"/>
      <c r="R380" s="75"/>
    </row>
    <row r="381" spans="1:18" x14ac:dyDescent="0.25">
      <c r="A381" s="95" t="str">
        <f>IF('СПоК 1.2'!A378="","",'СПоК 1.2'!A378)</f>
        <v/>
      </c>
      <c r="B381" s="96" t="str">
        <f>IF('СПоК 1.2'!C378="","",'СПоК 1.2'!C378)</f>
        <v/>
      </c>
      <c r="C381" s="96" t="str">
        <f>IF('СПоК 1.2'!D378="","",'СПоК 1.2'!D378)</f>
        <v/>
      </c>
      <c r="D381" s="97" t="str">
        <f>IF('СПоК 1.2'!V378="","",'СПоК 1.2'!V378)</f>
        <v/>
      </c>
      <c r="E381" s="96" t="str">
        <f>IF('СПоК 1.2'!F378="","",'СПоК 1.2'!F378)</f>
        <v/>
      </c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35"/>
      <c r="Q381" s="35"/>
      <c r="R381" s="75"/>
    </row>
    <row r="382" spans="1:18" x14ac:dyDescent="0.25">
      <c r="A382" s="95" t="str">
        <f>IF('СПоК 1.2'!A379="","",'СПоК 1.2'!A379)</f>
        <v/>
      </c>
      <c r="B382" s="96" t="str">
        <f>IF('СПоК 1.2'!C379="","",'СПоК 1.2'!C379)</f>
        <v/>
      </c>
      <c r="C382" s="96" t="str">
        <f>IF('СПоК 1.2'!D379="","",'СПоК 1.2'!D379)</f>
        <v/>
      </c>
      <c r="D382" s="97" t="str">
        <f>IF('СПоК 1.2'!V379="","",'СПоК 1.2'!V379)</f>
        <v/>
      </c>
      <c r="E382" s="96" t="str">
        <f>IF('СПоК 1.2'!F379="","",'СПоК 1.2'!F379)</f>
        <v/>
      </c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35"/>
      <c r="Q382" s="35"/>
      <c r="R382" s="75"/>
    </row>
    <row r="383" spans="1:18" x14ac:dyDescent="0.25">
      <c r="A383" s="95" t="str">
        <f>IF('СПоК 1.2'!A380="","",'СПоК 1.2'!A380)</f>
        <v/>
      </c>
      <c r="B383" s="96" t="str">
        <f>IF('СПоК 1.2'!C380="","",'СПоК 1.2'!C380)</f>
        <v/>
      </c>
      <c r="C383" s="96" t="str">
        <f>IF('СПоК 1.2'!D380="","",'СПоК 1.2'!D380)</f>
        <v/>
      </c>
      <c r="D383" s="97" t="str">
        <f>IF('СПоК 1.2'!V380="","",'СПоК 1.2'!V380)</f>
        <v/>
      </c>
      <c r="E383" s="96" t="str">
        <f>IF('СПоК 1.2'!F380="","",'СПоК 1.2'!F380)</f>
        <v/>
      </c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35"/>
      <c r="Q383" s="35"/>
      <c r="R383" s="75"/>
    </row>
    <row r="384" spans="1:18" x14ac:dyDescent="0.25">
      <c r="A384" s="95" t="str">
        <f>IF('СПоК 1.2'!A381="","",'СПоК 1.2'!A381)</f>
        <v/>
      </c>
      <c r="B384" s="96" t="str">
        <f>IF('СПоК 1.2'!C381="","",'СПоК 1.2'!C381)</f>
        <v/>
      </c>
      <c r="C384" s="96" t="str">
        <f>IF('СПоК 1.2'!D381="","",'СПоК 1.2'!D381)</f>
        <v/>
      </c>
      <c r="D384" s="97" t="str">
        <f>IF('СПоК 1.2'!V381="","",'СПоК 1.2'!V381)</f>
        <v/>
      </c>
      <c r="E384" s="96" t="str">
        <f>IF('СПоК 1.2'!F381="","",'СПоК 1.2'!F381)</f>
        <v/>
      </c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35"/>
      <c r="Q384" s="35"/>
      <c r="R384" s="75"/>
    </row>
    <row r="385" spans="1:18" x14ac:dyDescent="0.25">
      <c r="A385" s="95" t="str">
        <f>IF('СПоК 1.2'!A382="","",'СПоК 1.2'!A382)</f>
        <v/>
      </c>
      <c r="B385" s="96" t="str">
        <f>IF('СПоК 1.2'!C382="","",'СПоК 1.2'!C382)</f>
        <v/>
      </c>
      <c r="C385" s="96" t="str">
        <f>IF('СПоК 1.2'!D382="","",'СПоК 1.2'!D382)</f>
        <v/>
      </c>
      <c r="D385" s="97" t="str">
        <f>IF('СПоК 1.2'!V382="","",'СПоК 1.2'!V382)</f>
        <v/>
      </c>
      <c r="E385" s="96" t="str">
        <f>IF('СПоК 1.2'!F382="","",'СПоК 1.2'!F382)</f>
        <v/>
      </c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35"/>
      <c r="Q385" s="35"/>
      <c r="R385" s="75"/>
    </row>
    <row r="386" spans="1:18" x14ac:dyDescent="0.25">
      <c r="A386" s="95" t="str">
        <f>IF('СПоК 1.2'!A383="","",'СПоК 1.2'!A383)</f>
        <v/>
      </c>
      <c r="B386" s="96" t="str">
        <f>IF('СПоК 1.2'!C383="","",'СПоК 1.2'!C383)</f>
        <v/>
      </c>
      <c r="C386" s="96" t="str">
        <f>IF('СПоК 1.2'!D383="","",'СПоК 1.2'!D383)</f>
        <v/>
      </c>
      <c r="D386" s="97" t="str">
        <f>IF('СПоК 1.2'!V383="","",'СПоК 1.2'!V383)</f>
        <v/>
      </c>
      <c r="E386" s="96" t="str">
        <f>IF('СПоК 1.2'!F383="","",'СПоК 1.2'!F383)</f>
        <v/>
      </c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35"/>
      <c r="Q386" s="35"/>
      <c r="R386" s="75"/>
    </row>
    <row r="387" spans="1:18" x14ac:dyDescent="0.25">
      <c r="A387" s="95" t="str">
        <f>IF('СПоК 1.2'!A384="","",'СПоК 1.2'!A384)</f>
        <v/>
      </c>
      <c r="B387" s="96" t="str">
        <f>IF('СПоК 1.2'!C384="","",'СПоК 1.2'!C384)</f>
        <v/>
      </c>
      <c r="C387" s="96" t="str">
        <f>IF('СПоК 1.2'!D384="","",'СПоК 1.2'!D384)</f>
        <v/>
      </c>
      <c r="D387" s="97" t="str">
        <f>IF('СПоК 1.2'!V384="","",'СПоК 1.2'!V384)</f>
        <v/>
      </c>
      <c r="E387" s="96" t="str">
        <f>IF('СПоК 1.2'!F384="","",'СПоК 1.2'!F384)</f>
        <v/>
      </c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35"/>
      <c r="Q387" s="35"/>
      <c r="R387" s="75"/>
    </row>
    <row r="388" spans="1:18" x14ac:dyDescent="0.25">
      <c r="A388" s="95" t="str">
        <f>IF('СПоК 1.2'!A385="","",'СПоК 1.2'!A385)</f>
        <v/>
      </c>
      <c r="B388" s="96" t="str">
        <f>IF('СПоК 1.2'!C385="","",'СПоК 1.2'!C385)</f>
        <v/>
      </c>
      <c r="C388" s="96" t="str">
        <f>IF('СПоК 1.2'!D385="","",'СПоК 1.2'!D385)</f>
        <v/>
      </c>
      <c r="D388" s="97" t="str">
        <f>IF('СПоК 1.2'!V385="","",'СПоК 1.2'!V385)</f>
        <v/>
      </c>
      <c r="E388" s="96" t="str">
        <f>IF('СПоК 1.2'!F385="","",'СПоК 1.2'!F385)</f>
        <v/>
      </c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35"/>
      <c r="Q388" s="35"/>
      <c r="R388" s="75"/>
    </row>
    <row r="389" spans="1:18" x14ac:dyDescent="0.25">
      <c r="A389" s="95" t="str">
        <f>IF('СПоК 1.2'!A386="","",'СПоК 1.2'!A386)</f>
        <v/>
      </c>
      <c r="B389" s="96" t="str">
        <f>IF('СПоК 1.2'!C386="","",'СПоК 1.2'!C386)</f>
        <v/>
      </c>
      <c r="C389" s="96" t="str">
        <f>IF('СПоК 1.2'!D386="","",'СПоК 1.2'!D386)</f>
        <v/>
      </c>
      <c r="D389" s="97" t="str">
        <f>IF('СПоК 1.2'!V386="","",'СПоК 1.2'!V386)</f>
        <v/>
      </c>
      <c r="E389" s="96" t="str">
        <f>IF('СПоК 1.2'!F386="","",'СПоК 1.2'!F386)</f>
        <v/>
      </c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35"/>
      <c r="Q389" s="35"/>
      <c r="R389" s="75"/>
    </row>
    <row r="390" spans="1:18" x14ac:dyDescent="0.25">
      <c r="A390" s="95" t="str">
        <f>IF('СПоК 1.2'!A387="","",'СПоК 1.2'!A387)</f>
        <v/>
      </c>
      <c r="B390" s="96" t="str">
        <f>IF('СПоК 1.2'!C387="","",'СПоК 1.2'!C387)</f>
        <v/>
      </c>
      <c r="C390" s="96" t="str">
        <f>IF('СПоК 1.2'!D387="","",'СПоК 1.2'!D387)</f>
        <v/>
      </c>
      <c r="D390" s="97" t="str">
        <f>IF('СПоК 1.2'!V387="","",'СПоК 1.2'!V387)</f>
        <v/>
      </c>
      <c r="E390" s="96" t="str">
        <f>IF('СПоК 1.2'!F387="","",'СПоК 1.2'!F387)</f>
        <v/>
      </c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35"/>
      <c r="Q390" s="35"/>
      <c r="R390" s="75"/>
    </row>
    <row r="391" spans="1:18" x14ac:dyDescent="0.25">
      <c r="A391" s="95" t="str">
        <f>IF('СПоК 1.2'!A388="","",'СПоК 1.2'!A388)</f>
        <v/>
      </c>
      <c r="B391" s="96" t="str">
        <f>IF('СПоК 1.2'!C388="","",'СПоК 1.2'!C388)</f>
        <v/>
      </c>
      <c r="C391" s="96" t="str">
        <f>IF('СПоК 1.2'!D388="","",'СПоК 1.2'!D388)</f>
        <v/>
      </c>
      <c r="D391" s="97" t="str">
        <f>IF('СПоК 1.2'!V388="","",'СПоК 1.2'!V388)</f>
        <v/>
      </c>
      <c r="E391" s="96" t="str">
        <f>IF('СПоК 1.2'!F388="","",'СПоК 1.2'!F388)</f>
        <v/>
      </c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35"/>
      <c r="Q391" s="35"/>
      <c r="R391" s="75"/>
    </row>
    <row r="392" spans="1:18" x14ac:dyDescent="0.25">
      <c r="A392" s="95" t="str">
        <f>IF('СПоК 1.2'!A389="","",'СПоК 1.2'!A389)</f>
        <v/>
      </c>
      <c r="B392" s="96" t="str">
        <f>IF('СПоК 1.2'!C389="","",'СПоК 1.2'!C389)</f>
        <v/>
      </c>
      <c r="C392" s="96" t="str">
        <f>IF('СПоК 1.2'!D389="","",'СПоК 1.2'!D389)</f>
        <v/>
      </c>
      <c r="D392" s="97" t="str">
        <f>IF('СПоК 1.2'!V389="","",'СПоК 1.2'!V389)</f>
        <v/>
      </c>
      <c r="E392" s="96" t="str">
        <f>IF('СПоК 1.2'!F389="","",'СПоК 1.2'!F389)</f>
        <v/>
      </c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35"/>
      <c r="Q392" s="35"/>
      <c r="R392" s="75"/>
    </row>
    <row r="393" spans="1:18" x14ac:dyDescent="0.25">
      <c r="A393" s="95" t="str">
        <f>IF('СПоК 1.2'!A390="","",'СПоК 1.2'!A390)</f>
        <v/>
      </c>
      <c r="B393" s="96" t="str">
        <f>IF('СПоК 1.2'!C390="","",'СПоК 1.2'!C390)</f>
        <v/>
      </c>
      <c r="C393" s="96" t="str">
        <f>IF('СПоК 1.2'!D390="","",'СПоК 1.2'!D390)</f>
        <v/>
      </c>
      <c r="D393" s="97" t="str">
        <f>IF('СПоК 1.2'!V390="","",'СПоК 1.2'!V390)</f>
        <v/>
      </c>
      <c r="E393" s="96" t="str">
        <f>IF('СПоК 1.2'!F390="","",'СПоК 1.2'!F390)</f>
        <v/>
      </c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35"/>
      <c r="Q393" s="35"/>
      <c r="R393" s="75"/>
    </row>
    <row r="394" spans="1:18" x14ac:dyDescent="0.25">
      <c r="A394" s="95" t="str">
        <f>IF('СПоК 1.2'!A391="","",'СПоК 1.2'!A391)</f>
        <v/>
      </c>
      <c r="B394" s="96" t="str">
        <f>IF('СПоК 1.2'!C391="","",'СПоК 1.2'!C391)</f>
        <v/>
      </c>
      <c r="C394" s="96" t="str">
        <f>IF('СПоК 1.2'!D391="","",'СПоК 1.2'!D391)</f>
        <v/>
      </c>
      <c r="D394" s="97" t="str">
        <f>IF('СПоК 1.2'!V391="","",'СПоК 1.2'!V391)</f>
        <v/>
      </c>
      <c r="E394" s="96" t="str">
        <f>IF('СПоК 1.2'!F391="","",'СПоК 1.2'!F391)</f>
        <v/>
      </c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35"/>
      <c r="Q394" s="35"/>
      <c r="R394" s="75"/>
    </row>
    <row r="395" spans="1:18" x14ac:dyDescent="0.25">
      <c r="A395" s="95" t="str">
        <f>IF('СПоК 1.2'!A392="","",'СПоК 1.2'!A392)</f>
        <v/>
      </c>
      <c r="B395" s="96" t="str">
        <f>IF('СПоК 1.2'!C392="","",'СПоК 1.2'!C392)</f>
        <v/>
      </c>
      <c r="C395" s="96" t="str">
        <f>IF('СПоК 1.2'!D392="","",'СПоК 1.2'!D392)</f>
        <v/>
      </c>
      <c r="D395" s="97" t="str">
        <f>IF('СПоК 1.2'!V392="","",'СПоК 1.2'!V392)</f>
        <v/>
      </c>
      <c r="E395" s="96" t="str">
        <f>IF('СПоК 1.2'!F392="","",'СПоК 1.2'!F392)</f>
        <v/>
      </c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35"/>
      <c r="Q395" s="35"/>
      <c r="R395" s="75"/>
    </row>
    <row r="396" spans="1:18" x14ac:dyDescent="0.25">
      <c r="A396" s="95" t="str">
        <f>IF('СПоК 1.2'!A393="","",'СПоК 1.2'!A393)</f>
        <v/>
      </c>
      <c r="B396" s="96" t="str">
        <f>IF('СПоК 1.2'!C393="","",'СПоК 1.2'!C393)</f>
        <v/>
      </c>
      <c r="C396" s="96" t="str">
        <f>IF('СПоК 1.2'!D393="","",'СПоК 1.2'!D393)</f>
        <v/>
      </c>
      <c r="D396" s="97" t="str">
        <f>IF('СПоК 1.2'!V393="","",'СПоК 1.2'!V393)</f>
        <v/>
      </c>
      <c r="E396" s="96" t="str">
        <f>IF('СПоК 1.2'!F393="","",'СПоК 1.2'!F393)</f>
        <v/>
      </c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35"/>
      <c r="Q396" s="35"/>
      <c r="R396" s="75"/>
    </row>
    <row r="397" spans="1:18" x14ac:dyDescent="0.25">
      <c r="A397" s="95" t="str">
        <f>IF('СПоК 1.2'!A394="","",'СПоК 1.2'!A394)</f>
        <v/>
      </c>
      <c r="B397" s="96" t="str">
        <f>IF('СПоК 1.2'!C394="","",'СПоК 1.2'!C394)</f>
        <v/>
      </c>
      <c r="C397" s="96" t="str">
        <f>IF('СПоК 1.2'!D394="","",'СПоК 1.2'!D394)</f>
        <v/>
      </c>
      <c r="D397" s="97" t="str">
        <f>IF('СПоК 1.2'!V394="","",'СПоК 1.2'!V394)</f>
        <v/>
      </c>
      <c r="E397" s="96" t="str">
        <f>IF('СПоК 1.2'!F394="","",'СПоК 1.2'!F394)</f>
        <v/>
      </c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35"/>
      <c r="Q397" s="35"/>
      <c r="R397" s="75"/>
    </row>
    <row r="398" spans="1:18" x14ac:dyDescent="0.25">
      <c r="A398" s="95" t="str">
        <f>IF('СПоК 1.2'!A395="","",'СПоК 1.2'!A395)</f>
        <v/>
      </c>
      <c r="B398" s="96" t="str">
        <f>IF('СПоК 1.2'!C395="","",'СПоК 1.2'!C395)</f>
        <v/>
      </c>
      <c r="C398" s="96" t="str">
        <f>IF('СПоК 1.2'!D395="","",'СПоК 1.2'!D395)</f>
        <v/>
      </c>
      <c r="D398" s="97" t="str">
        <f>IF('СПоК 1.2'!V395="","",'СПоК 1.2'!V395)</f>
        <v/>
      </c>
      <c r="E398" s="96" t="str">
        <f>IF('СПоК 1.2'!F395="","",'СПоК 1.2'!F395)</f>
        <v/>
      </c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35"/>
      <c r="Q398" s="35"/>
      <c r="R398" s="75"/>
    </row>
    <row r="399" spans="1:18" x14ac:dyDescent="0.25">
      <c r="A399" s="95" t="str">
        <f>IF('СПоК 1.2'!A396="","",'СПоК 1.2'!A396)</f>
        <v/>
      </c>
      <c r="B399" s="96" t="str">
        <f>IF('СПоК 1.2'!C396="","",'СПоК 1.2'!C396)</f>
        <v/>
      </c>
      <c r="C399" s="96" t="str">
        <f>IF('СПоК 1.2'!D396="","",'СПоК 1.2'!D396)</f>
        <v/>
      </c>
      <c r="D399" s="97" t="str">
        <f>IF('СПоК 1.2'!V396="","",'СПоК 1.2'!V396)</f>
        <v/>
      </c>
      <c r="E399" s="96" t="str">
        <f>IF('СПоК 1.2'!F396="","",'СПоК 1.2'!F396)</f>
        <v/>
      </c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35"/>
      <c r="Q399" s="35"/>
      <c r="R399" s="75"/>
    </row>
    <row r="400" spans="1:18" x14ac:dyDescent="0.25">
      <c r="A400" s="95" t="str">
        <f>IF('СПоК 1.2'!A397="","",'СПоК 1.2'!A397)</f>
        <v/>
      </c>
      <c r="B400" s="96" t="str">
        <f>IF('СПоК 1.2'!C397="","",'СПоК 1.2'!C397)</f>
        <v/>
      </c>
      <c r="C400" s="96" t="str">
        <f>IF('СПоК 1.2'!D397="","",'СПоК 1.2'!D397)</f>
        <v/>
      </c>
      <c r="D400" s="97" t="str">
        <f>IF('СПоК 1.2'!V397="","",'СПоК 1.2'!V397)</f>
        <v/>
      </c>
      <c r="E400" s="96" t="str">
        <f>IF('СПоК 1.2'!F397="","",'СПоК 1.2'!F397)</f>
        <v/>
      </c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35"/>
      <c r="Q400" s="35"/>
      <c r="R400" s="75"/>
    </row>
    <row r="401" spans="1:18" x14ac:dyDescent="0.25">
      <c r="A401" s="95" t="str">
        <f>IF('СПоК 1.2'!A398="","",'СПоК 1.2'!A398)</f>
        <v/>
      </c>
      <c r="B401" s="96" t="str">
        <f>IF('СПоК 1.2'!C398="","",'СПоК 1.2'!C398)</f>
        <v/>
      </c>
      <c r="C401" s="96" t="str">
        <f>IF('СПоК 1.2'!D398="","",'СПоК 1.2'!D398)</f>
        <v/>
      </c>
      <c r="D401" s="97" t="str">
        <f>IF('СПоК 1.2'!V398="","",'СПоК 1.2'!V398)</f>
        <v/>
      </c>
      <c r="E401" s="96" t="str">
        <f>IF('СПоК 1.2'!F398="","",'СПоК 1.2'!F398)</f>
        <v/>
      </c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35"/>
      <c r="Q401" s="35"/>
      <c r="R401" s="75"/>
    </row>
    <row r="402" spans="1:18" x14ac:dyDescent="0.25">
      <c r="A402" s="95" t="str">
        <f>IF('СПоК 1.2'!A399="","",'СПоК 1.2'!A399)</f>
        <v/>
      </c>
      <c r="B402" s="96" t="str">
        <f>IF('СПоК 1.2'!C399="","",'СПоК 1.2'!C399)</f>
        <v/>
      </c>
      <c r="C402" s="96" t="str">
        <f>IF('СПоК 1.2'!D399="","",'СПоК 1.2'!D399)</f>
        <v/>
      </c>
      <c r="D402" s="97" t="str">
        <f>IF('СПоК 1.2'!V399="","",'СПоК 1.2'!V399)</f>
        <v/>
      </c>
      <c r="E402" s="96" t="str">
        <f>IF('СПоК 1.2'!F399="","",'СПоК 1.2'!F399)</f>
        <v/>
      </c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35"/>
      <c r="Q402" s="35"/>
      <c r="R402" s="75"/>
    </row>
    <row r="403" spans="1:18" x14ac:dyDescent="0.25">
      <c r="A403" s="95" t="str">
        <f>IF('СПоК 1.2'!A400="","",'СПоК 1.2'!A400)</f>
        <v/>
      </c>
      <c r="B403" s="96" t="str">
        <f>IF('СПоК 1.2'!C400="","",'СПоК 1.2'!C400)</f>
        <v/>
      </c>
      <c r="C403" s="96" t="str">
        <f>IF('СПоК 1.2'!D400="","",'СПоК 1.2'!D400)</f>
        <v/>
      </c>
      <c r="D403" s="97" t="str">
        <f>IF('СПоК 1.2'!V400="","",'СПоК 1.2'!V400)</f>
        <v/>
      </c>
      <c r="E403" s="96" t="str">
        <f>IF('СПоК 1.2'!F400="","",'СПоК 1.2'!F400)</f>
        <v/>
      </c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35"/>
      <c r="Q403" s="35"/>
      <c r="R403" s="75"/>
    </row>
    <row r="404" spans="1:18" x14ac:dyDescent="0.25">
      <c r="A404" s="95" t="str">
        <f>IF('СПоК 1.2'!A401="","",'СПоК 1.2'!A401)</f>
        <v/>
      </c>
      <c r="B404" s="96" t="str">
        <f>IF('СПоК 1.2'!C401="","",'СПоК 1.2'!C401)</f>
        <v/>
      </c>
      <c r="C404" s="96" t="str">
        <f>IF('СПоК 1.2'!D401="","",'СПоК 1.2'!D401)</f>
        <v/>
      </c>
      <c r="D404" s="97" t="str">
        <f>IF('СПоК 1.2'!V401="","",'СПоК 1.2'!V401)</f>
        <v/>
      </c>
      <c r="E404" s="96" t="str">
        <f>IF('СПоК 1.2'!F401="","",'СПоК 1.2'!F401)</f>
        <v/>
      </c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35"/>
      <c r="Q404" s="35"/>
      <c r="R404" s="75"/>
    </row>
    <row r="405" spans="1:18" x14ac:dyDescent="0.25">
      <c r="A405" s="95" t="str">
        <f>IF('СПоК 1.2'!A402="","",'СПоК 1.2'!A402)</f>
        <v/>
      </c>
      <c r="B405" s="96" t="str">
        <f>IF('СПоК 1.2'!C402="","",'СПоК 1.2'!C402)</f>
        <v/>
      </c>
      <c r="C405" s="96" t="str">
        <f>IF('СПоК 1.2'!D402="","",'СПоК 1.2'!D402)</f>
        <v/>
      </c>
      <c r="D405" s="97" t="str">
        <f>IF('СПоК 1.2'!V402="","",'СПоК 1.2'!V402)</f>
        <v/>
      </c>
      <c r="E405" s="96" t="str">
        <f>IF('СПоК 1.2'!F402="","",'СПоК 1.2'!F402)</f>
        <v/>
      </c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35"/>
      <c r="Q405" s="35"/>
      <c r="R405" s="75"/>
    </row>
    <row r="406" spans="1:18" x14ac:dyDescent="0.25">
      <c r="A406" s="95" t="str">
        <f>IF('СПоК 1.2'!A403="","",'СПоК 1.2'!A403)</f>
        <v/>
      </c>
      <c r="B406" s="96" t="str">
        <f>IF('СПоК 1.2'!C403="","",'СПоК 1.2'!C403)</f>
        <v/>
      </c>
      <c r="C406" s="96" t="str">
        <f>IF('СПоК 1.2'!D403="","",'СПоК 1.2'!D403)</f>
        <v/>
      </c>
      <c r="D406" s="97" t="str">
        <f>IF('СПоК 1.2'!V403="","",'СПоК 1.2'!V403)</f>
        <v/>
      </c>
      <c r="E406" s="96" t="str">
        <f>IF('СПоК 1.2'!F403="","",'СПоК 1.2'!F403)</f>
        <v/>
      </c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35"/>
      <c r="Q406" s="35"/>
      <c r="R406" s="75"/>
    </row>
    <row r="407" spans="1:18" x14ac:dyDescent="0.25">
      <c r="A407" s="95" t="str">
        <f>IF('СПоК 1.2'!A404="","",'СПоК 1.2'!A404)</f>
        <v/>
      </c>
      <c r="B407" s="96" t="str">
        <f>IF('СПоК 1.2'!C404="","",'СПоК 1.2'!C404)</f>
        <v/>
      </c>
      <c r="C407" s="96" t="str">
        <f>IF('СПоК 1.2'!D404="","",'СПоК 1.2'!D404)</f>
        <v/>
      </c>
      <c r="D407" s="97" t="str">
        <f>IF('СПоК 1.2'!V404="","",'СПоК 1.2'!V404)</f>
        <v/>
      </c>
      <c r="E407" s="96" t="str">
        <f>IF('СПоК 1.2'!F404="","",'СПоК 1.2'!F404)</f>
        <v/>
      </c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35"/>
      <c r="Q407" s="35"/>
      <c r="R407" s="75"/>
    </row>
    <row r="408" spans="1:18" x14ac:dyDescent="0.25">
      <c r="A408" s="95" t="str">
        <f>IF('СПоК 1.2'!A405="","",'СПоК 1.2'!A405)</f>
        <v/>
      </c>
      <c r="B408" s="96" t="str">
        <f>IF('СПоК 1.2'!C405="","",'СПоК 1.2'!C405)</f>
        <v/>
      </c>
      <c r="C408" s="96" t="str">
        <f>IF('СПоК 1.2'!D405="","",'СПоК 1.2'!D405)</f>
        <v/>
      </c>
      <c r="D408" s="97" t="str">
        <f>IF('СПоК 1.2'!V405="","",'СПоК 1.2'!V405)</f>
        <v/>
      </c>
      <c r="E408" s="96" t="str">
        <f>IF('СПоК 1.2'!F405="","",'СПоК 1.2'!F405)</f>
        <v/>
      </c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35"/>
      <c r="Q408" s="35"/>
      <c r="R408" s="75"/>
    </row>
    <row r="409" spans="1:18" x14ac:dyDescent="0.25">
      <c r="A409" s="95" t="str">
        <f>IF('СПоК 1.2'!A406="","",'СПоК 1.2'!A406)</f>
        <v/>
      </c>
      <c r="B409" s="96" t="str">
        <f>IF('СПоК 1.2'!C406="","",'СПоК 1.2'!C406)</f>
        <v/>
      </c>
      <c r="C409" s="96" t="str">
        <f>IF('СПоК 1.2'!D406="","",'СПоК 1.2'!D406)</f>
        <v/>
      </c>
      <c r="D409" s="97" t="str">
        <f>IF('СПоК 1.2'!V406="","",'СПоК 1.2'!V406)</f>
        <v/>
      </c>
      <c r="E409" s="96" t="str">
        <f>IF('СПоК 1.2'!F406="","",'СПоК 1.2'!F406)</f>
        <v/>
      </c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35"/>
      <c r="Q409" s="35"/>
      <c r="R409" s="75"/>
    </row>
    <row r="410" spans="1:18" x14ac:dyDescent="0.25">
      <c r="A410" s="95" t="str">
        <f>IF('СПоК 1.2'!A407="","",'СПоК 1.2'!A407)</f>
        <v/>
      </c>
      <c r="B410" s="96" t="str">
        <f>IF('СПоК 1.2'!C407="","",'СПоК 1.2'!C407)</f>
        <v/>
      </c>
      <c r="C410" s="96" t="str">
        <f>IF('СПоК 1.2'!D407="","",'СПоК 1.2'!D407)</f>
        <v/>
      </c>
      <c r="D410" s="97" t="str">
        <f>IF('СПоК 1.2'!V407="","",'СПоК 1.2'!V407)</f>
        <v/>
      </c>
      <c r="E410" s="96" t="str">
        <f>IF('СПоК 1.2'!F407="","",'СПоК 1.2'!F407)</f>
        <v/>
      </c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35"/>
      <c r="Q410" s="35"/>
      <c r="R410" s="75"/>
    </row>
    <row r="411" spans="1:18" x14ac:dyDescent="0.25">
      <c r="A411" s="95" t="str">
        <f>IF('СПоК 1.2'!A408="","",'СПоК 1.2'!A408)</f>
        <v/>
      </c>
      <c r="B411" s="96" t="str">
        <f>IF('СПоК 1.2'!C408="","",'СПоК 1.2'!C408)</f>
        <v/>
      </c>
      <c r="C411" s="96" t="str">
        <f>IF('СПоК 1.2'!D408="","",'СПоК 1.2'!D408)</f>
        <v/>
      </c>
      <c r="D411" s="97" t="str">
        <f>IF('СПоК 1.2'!V408="","",'СПоК 1.2'!V408)</f>
        <v/>
      </c>
      <c r="E411" s="96" t="str">
        <f>IF('СПоК 1.2'!F408="","",'СПоК 1.2'!F408)</f>
        <v/>
      </c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35"/>
      <c r="Q411" s="35"/>
      <c r="R411" s="75"/>
    </row>
    <row r="412" spans="1:18" x14ac:dyDescent="0.25">
      <c r="A412" s="95" t="str">
        <f>IF('СПоК 1.2'!A409="","",'СПоК 1.2'!A409)</f>
        <v/>
      </c>
      <c r="B412" s="96" t="str">
        <f>IF('СПоК 1.2'!C409="","",'СПоК 1.2'!C409)</f>
        <v/>
      </c>
      <c r="C412" s="96" t="str">
        <f>IF('СПоК 1.2'!D409="","",'СПоК 1.2'!D409)</f>
        <v/>
      </c>
      <c r="D412" s="97" t="str">
        <f>IF('СПоК 1.2'!V409="","",'СПоК 1.2'!V409)</f>
        <v/>
      </c>
      <c r="E412" s="96" t="str">
        <f>IF('СПоК 1.2'!F409="","",'СПоК 1.2'!F409)</f>
        <v/>
      </c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35"/>
      <c r="Q412" s="35"/>
      <c r="R412" s="75"/>
    </row>
    <row r="413" spans="1:18" x14ac:dyDescent="0.25">
      <c r="A413" s="95" t="str">
        <f>IF('СПоК 1.2'!A410="","",'СПоК 1.2'!A410)</f>
        <v/>
      </c>
      <c r="B413" s="96" t="str">
        <f>IF('СПоК 1.2'!C410="","",'СПоК 1.2'!C410)</f>
        <v/>
      </c>
      <c r="C413" s="96" t="str">
        <f>IF('СПоК 1.2'!D410="","",'СПоК 1.2'!D410)</f>
        <v/>
      </c>
      <c r="D413" s="97" t="str">
        <f>IF('СПоК 1.2'!V410="","",'СПоК 1.2'!V410)</f>
        <v/>
      </c>
      <c r="E413" s="96" t="str">
        <f>IF('СПоК 1.2'!F410="","",'СПоК 1.2'!F410)</f>
        <v/>
      </c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35"/>
      <c r="Q413" s="35"/>
      <c r="R413" s="75"/>
    </row>
    <row r="414" spans="1:18" x14ac:dyDescent="0.25">
      <c r="A414" s="95" t="str">
        <f>IF('СПоК 1.2'!A411="","",'СПоК 1.2'!A411)</f>
        <v/>
      </c>
      <c r="B414" s="96" t="str">
        <f>IF('СПоК 1.2'!C411="","",'СПоК 1.2'!C411)</f>
        <v/>
      </c>
      <c r="C414" s="96" t="str">
        <f>IF('СПоК 1.2'!D411="","",'СПоК 1.2'!D411)</f>
        <v/>
      </c>
      <c r="D414" s="97" t="str">
        <f>IF('СПоК 1.2'!V411="","",'СПоК 1.2'!V411)</f>
        <v/>
      </c>
      <c r="E414" s="96" t="str">
        <f>IF('СПоК 1.2'!F411="","",'СПоК 1.2'!F411)</f>
        <v/>
      </c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35"/>
      <c r="Q414" s="35"/>
      <c r="R414" s="75"/>
    </row>
    <row r="415" spans="1:18" x14ac:dyDescent="0.25">
      <c r="A415" s="95" t="str">
        <f>IF('СПоК 1.2'!A412="","",'СПоК 1.2'!A412)</f>
        <v/>
      </c>
      <c r="B415" s="96" t="str">
        <f>IF('СПоК 1.2'!C412="","",'СПоК 1.2'!C412)</f>
        <v/>
      </c>
      <c r="C415" s="96" t="str">
        <f>IF('СПоК 1.2'!D412="","",'СПоК 1.2'!D412)</f>
        <v/>
      </c>
      <c r="D415" s="97" t="str">
        <f>IF('СПоК 1.2'!V412="","",'СПоК 1.2'!V412)</f>
        <v/>
      </c>
      <c r="E415" s="96" t="str">
        <f>IF('СПоК 1.2'!F412="","",'СПоК 1.2'!F412)</f>
        <v/>
      </c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35"/>
      <c r="Q415" s="35"/>
      <c r="R415" s="75"/>
    </row>
    <row r="416" spans="1:18" x14ac:dyDescent="0.25">
      <c r="A416" s="95" t="str">
        <f>IF('СПоК 1.2'!A413="","",'СПоК 1.2'!A413)</f>
        <v/>
      </c>
      <c r="B416" s="96" t="str">
        <f>IF('СПоК 1.2'!C413="","",'СПоК 1.2'!C413)</f>
        <v/>
      </c>
      <c r="C416" s="96" t="str">
        <f>IF('СПоК 1.2'!D413="","",'СПоК 1.2'!D413)</f>
        <v/>
      </c>
      <c r="D416" s="97" t="str">
        <f>IF('СПоК 1.2'!V413="","",'СПоК 1.2'!V413)</f>
        <v/>
      </c>
      <c r="E416" s="96" t="str">
        <f>IF('СПоК 1.2'!F413="","",'СПоК 1.2'!F413)</f>
        <v/>
      </c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35"/>
      <c r="Q416" s="35"/>
      <c r="R416" s="75"/>
    </row>
    <row r="417" spans="1:18" x14ac:dyDescent="0.25">
      <c r="A417" s="95" t="str">
        <f>IF('СПоК 1.2'!A414="","",'СПоК 1.2'!A414)</f>
        <v/>
      </c>
      <c r="B417" s="96" t="str">
        <f>IF('СПоК 1.2'!C414="","",'СПоК 1.2'!C414)</f>
        <v/>
      </c>
      <c r="C417" s="96" t="str">
        <f>IF('СПоК 1.2'!D414="","",'СПоК 1.2'!D414)</f>
        <v/>
      </c>
      <c r="D417" s="97" t="str">
        <f>IF('СПоК 1.2'!V414="","",'СПоК 1.2'!V414)</f>
        <v/>
      </c>
      <c r="E417" s="96" t="str">
        <f>IF('СПоК 1.2'!F414="","",'СПоК 1.2'!F414)</f>
        <v/>
      </c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35"/>
      <c r="Q417" s="35"/>
      <c r="R417" s="75"/>
    </row>
    <row r="418" spans="1:18" x14ac:dyDescent="0.25">
      <c r="A418" s="95" t="str">
        <f>IF('СПоК 1.2'!A415="","",'СПоК 1.2'!A415)</f>
        <v/>
      </c>
      <c r="B418" s="96" t="str">
        <f>IF('СПоК 1.2'!C415="","",'СПоК 1.2'!C415)</f>
        <v/>
      </c>
      <c r="C418" s="96" t="str">
        <f>IF('СПоК 1.2'!D415="","",'СПоК 1.2'!D415)</f>
        <v/>
      </c>
      <c r="D418" s="97" t="str">
        <f>IF('СПоК 1.2'!V415="","",'СПоК 1.2'!V415)</f>
        <v/>
      </c>
      <c r="E418" s="96" t="str">
        <f>IF('СПоК 1.2'!F415="","",'СПоК 1.2'!F415)</f>
        <v/>
      </c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35"/>
      <c r="Q418" s="35"/>
      <c r="R418" s="75"/>
    </row>
    <row r="419" spans="1:18" x14ac:dyDescent="0.25">
      <c r="A419" s="95" t="str">
        <f>IF('СПоК 1.2'!A416="","",'СПоК 1.2'!A416)</f>
        <v/>
      </c>
      <c r="B419" s="96" t="str">
        <f>IF('СПоК 1.2'!C416="","",'СПоК 1.2'!C416)</f>
        <v/>
      </c>
      <c r="C419" s="96" t="str">
        <f>IF('СПоК 1.2'!D416="","",'СПоК 1.2'!D416)</f>
        <v/>
      </c>
      <c r="D419" s="97" t="str">
        <f>IF('СПоК 1.2'!V416="","",'СПоК 1.2'!V416)</f>
        <v/>
      </c>
      <c r="E419" s="96" t="str">
        <f>IF('СПоК 1.2'!F416="","",'СПоК 1.2'!F416)</f>
        <v/>
      </c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35"/>
      <c r="Q419" s="35"/>
      <c r="R419" s="75"/>
    </row>
    <row r="420" spans="1:18" x14ac:dyDescent="0.25">
      <c r="A420" s="95" t="str">
        <f>IF('СПоК 1.2'!A417="","",'СПоК 1.2'!A417)</f>
        <v/>
      </c>
      <c r="B420" s="96" t="str">
        <f>IF('СПоК 1.2'!C417="","",'СПоК 1.2'!C417)</f>
        <v/>
      </c>
      <c r="C420" s="96" t="str">
        <f>IF('СПоК 1.2'!D417="","",'СПоК 1.2'!D417)</f>
        <v/>
      </c>
      <c r="D420" s="97" t="str">
        <f>IF('СПоК 1.2'!V417="","",'СПоК 1.2'!V417)</f>
        <v/>
      </c>
      <c r="E420" s="96" t="str">
        <f>IF('СПоК 1.2'!F417="","",'СПоК 1.2'!F417)</f>
        <v/>
      </c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35"/>
      <c r="Q420" s="35"/>
      <c r="R420" s="75"/>
    </row>
    <row r="421" spans="1:18" x14ac:dyDescent="0.25">
      <c r="A421" s="95" t="str">
        <f>IF('СПоК 1.2'!A418="","",'СПоК 1.2'!A418)</f>
        <v/>
      </c>
      <c r="B421" s="96" t="str">
        <f>IF('СПоК 1.2'!C418="","",'СПоК 1.2'!C418)</f>
        <v/>
      </c>
      <c r="C421" s="96" t="str">
        <f>IF('СПоК 1.2'!D418="","",'СПоК 1.2'!D418)</f>
        <v/>
      </c>
      <c r="D421" s="97" t="str">
        <f>IF('СПоК 1.2'!V418="","",'СПоК 1.2'!V418)</f>
        <v/>
      </c>
      <c r="E421" s="96" t="str">
        <f>IF('СПоК 1.2'!F418="","",'СПоК 1.2'!F418)</f>
        <v/>
      </c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35"/>
      <c r="Q421" s="35"/>
      <c r="R421" s="75"/>
    </row>
    <row r="422" spans="1:18" x14ac:dyDescent="0.25">
      <c r="A422" s="95" t="str">
        <f>IF('СПоК 1.2'!A419="","",'СПоК 1.2'!A419)</f>
        <v/>
      </c>
      <c r="B422" s="96" t="str">
        <f>IF('СПоК 1.2'!C419="","",'СПоК 1.2'!C419)</f>
        <v/>
      </c>
      <c r="C422" s="96" t="str">
        <f>IF('СПоК 1.2'!D419="","",'СПоК 1.2'!D419)</f>
        <v/>
      </c>
      <c r="D422" s="97" t="str">
        <f>IF('СПоК 1.2'!V419="","",'СПоК 1.2'!V419)</f>
        <v/>
      </c>
      <c r="E422" s="96" t="str">
        <f>IF('СПоК 1.2'!F419="","",'СПоК 1.2'!F419)</f>
        <v/>
      </c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35"/>
      <c r="Q422" s="35"/>
      <c r="R422" s="75"/>
    </row>
    <row r="423" spans="1:18" x14ac:dyDescent="0.25">
      <c r="A423" s="95" t="str">
        <f>IF('СПоК 1.2'!A420="","",'СПоК 1.2'!A420)</f>
        <v/>
      </c>
      <c r="B423" s="96" t="str">
        <f>IF('СПоК 1.2'!C420="","",'СПоК 1.2'!C420)</f>
        <v/>
      </c>
      <c r="C423" s="96" t="str">
        <f>IF('СПоК 1.2'!D420="","",'СПоК 1.2'!D420)</f>
        <v/>
      </c>
      <c r="D423" s="97" t="str">
        <f>IF('СПоК 1.2'!V420="","",'СПоК 1.2'!V420)</f>
        <v/>
      </c>
      <c r="E423" s="96" t="str">
        <f>IF('СПоК 1.2'!F420="","",'СПоК 1.2'!F420)</f>
        <v/>
      </c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35"/>
      <c r="Q423" s="35"/>
      <c r="R423" s="75"/>
    </row>
    <row r="424" spans="1:18" x14ac:dyDescent="0.25">
      <c r="A424" s="95" t="str">
        <f>IF('СПоК 1.2'!A421="","",'СПоК 1.2'!A421)</f>
        <v/>
      </c>
      <c r="B424" s="96" t="str">
        <f>IF('СПоК 1.2'!C421="","",'СПоК 1.2'!C421)</f>
        <v/>
      </c>
      <c r="C424" s="96" t="str">
        <f>IF('СПоК 1.2'!D421="","",'СПоК 1.2'!D421)</f>
        <v/>
      </c>
      <c r="D424" s="97" t="str">
        <f>IF('СПоК 1.2'!V421="","",'СПоК 1.2'!V421)</f>
        <v/>
      </c>
      <c r="E424" s="96" t="str">
        <f>IF('СПоК 1.2'!F421="","",'СПоК 1.2'!F421)</f>
        <v/>
      </c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35"/>
      <c r="Q424" s="35"/>
      <c r="R424" s="75"/>
    </row>
    <row r="425" spans="1:18" x14ac:dyDescent="0.25">
      <c r="A425" s="95" t="str">
        <f>IF('СПоК 1.2'!A422="","",'СПоК 1.2'!A422)</f>
        <v/>
      </c>
      <c r="B425" s="96" t="str">
        <f>IF('СПоК 1.2'!C422="","",'СПоК 1.2'!C422)</f>
        <v/>
      </c>
      <c r="C425" s="96" t="str">
        <f>IF('СПоК 1.2'!D422="","",'СПоК 1.2'!D422)</f>
        <v/>
      </c>
      <c r="D425" s="97" t="str">
        <f>IF('СПоК 1.2'!V422="","",'СПоК 1.2'!V422)</f>
        <v/>
      </c>
      <c r="E425" s="96" t="str">
        <f>IF('СПоК 1.2'!F422="","",'СПоК 1.2'!F422)</f>
        <v/>
      </c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35"/>
      <c r="Q425" s="35"/>
      <c r="R425" s="75"/>
    </row>
    <row r="426" spans="1:18" x14ac:dyDescent="0.25">
      <c r="A426" s="95" t="str">
        <f>IF('СПоК 1.2'!A423="","",'СПоК 1.2'!A423)</f>
        <v/>
      </c>
      <c r="B426" s="96" t="str">
        <f>IF('СПоК 1.2'!C423="","",'СПоК 1.2'!C423)</f>
        <v/>
      </c>
      <c r="C426" s="96" t="str">
        <f>IF('СПоК 1.2'!D423="","",'СПоК 1.2'!D423)</f>
        <v/>
      </c>
      <c r="D426" s="97" t="str">
        <f>IF('СПоК 1.2'!V423="","",'СПоК 1.2'!V423)</f>
        <v/>
      </c>
      <c r="E426" s="96" t="str">
        <f>IF('СПоК 1.2'!F423="","",'СПоК 1.2'!F423)</f>
        <v/>
      </c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35"/>
      <c r="Q426" s="35"/>
      <c r="R426" s="75"/>
    </row>
    <row r="427" spans="1:18" x14ac:dyDescent="0.25">
      <c r="A427" s="95" t="str">
        <f>IF('СПоК 1.2'!A424="","",'СПоК 1.2'!A424)</f>
        <v/>
      </c>
      <c r="B427" s="96" t="str">
        <f>IF('СПоК 1.2'!C424="","",'СПоК 1.2'!C424)</f>
        <v/>
      </c>
      <c r="C427" s="96" t="str">
        <f>IF('СПоК 1.2'!D424="","",'СПоК 1.2'!D424)</f>
        <v/>
      </c>
      <c r="D427" s="97" t="str">
        <f>IF('СПоК 1.2'!V424="","",'СПоК 1.2'!V424)</f>
        <v/>
      </c>
      <c r="E427" s="96" t="str">
        <f>IF('СПоК 1.2'!F424="","",'СПоК 1.2'!F424)</f>
        <v/>
      </c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35"/>
      <c r="Q427" s="35"/>
      <c r="R427" s="75"/>
    </row>
    <row r="428" spans="1:18" x14ac:dyDescent="0.25">
      <c r="A428" s="95" t="str">
        <f>IF('СПоК 1.2'!A425="","",'СПоК 1.2'!A425)</f>
        <v/>
      </c>
      <c r="B428" s="96" t="str">
        <f>IF('СПоК 1.2'!C425="","",'СПоК 1.2'!C425)</f>
        <v/>
      </c>
      <c r="C428" s="96" t="str">
        <f>IF('СПоК 1.2'!D425="","",'СПоК 1.2'!D425)</f>
        <v/>
      </c>
      <c r="D428" s="97" t="str">
        <f>IF('СПоК 1.2'!V425="","",'СПоК 1.2'!V425)</f>
        <v/>
      </c>
      <c r="E428" s="96" t="str">
        <f>IF('СПоК 1.2'!F425="","",'СПоК 1.2'!F425)</f>
        <v/>
      </c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35"/>
      <c r="Q428" s="35"/>
      <c r="R428" s="75"/>
    </row>
    <row r="429" spans="1:18" x14ac:dyDescent="0.25">
      <c r="A429" s="95" t="str">
        <f>IF('СПоК 1.2'!A426="","",'СПоК 1.2'!A426)</f>
        <v/>
      </c>
      <c r="B429" s="96" t="str">
        <f>IF('СПоК 1.2'!C426="","",'СПоК 1.2'!C426)</f>
        <v/>
      </c>
      <c r="C429" s="96" t="str">
        <f>IF('СПоК 1.2'!D426="","",'СПоК 1.2'!D426)</f>
        <v/>
      </c>
      <c r="D429" s="97" t="str">
        <f>IF('СПоК 1.2'!V426="","",'СПоК 1.2'!V426)</f>
        <v/>
      </c>
      <c r="E429" s="96" t="str">
        <f>IF('СПоК 1.2'!F426="","",'СПоК 1.2'!F426)</f>
        <v/>
      </c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35"/>
      <c r="Q429" s="35"/>
      <c r="R429" s="75"/>
    </row>
    <row r="430" spans="1:18" x14ac:dyDescent="0.25">
      <c r="A430" s="95" t="str">
        <f>IF('СПоК 1.2'!A427="","",'СПоК 1.2'!A427)</f>
        <v/>
      </c>
      <c r="B430" s="96" t="str">
        <f>IF('СПоК 1.2'!C427="","",'СПоК 1.2'!C427)</f>
        <v/>
      </c>
      <c r="C430" s="96" t="str">
        <f>IF('СПоК 1.2'!D427="","",'СПоК 1.2'!D427)</f>
        <v/>
      </c>
      <c r="D430" s="97" t="str">
        <f>IF('СПоК 1.2'!V427="","",'СПоК 1.2'!V427)</f>
        <v/>
      </c>
      <c r="E430" s="96" t="str">
        <f>IF('СПоК 1.2'!F427="","",'СПоК 1.2'!F427)</f>
        <v/>
      </c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35"/>
      <c r="Q430" s="35"/>
      <c r="R430" s="75"/>
    </row>
    <row r="431" spans="1:18" x14ac:dyDescent="0.25">
      <c r="A431" s="95" t="str">
        <f>IF('СПоК 1.2'!A428="","",'СПоК 1.2'!A428)</f>
        <v/>
      </c>
      <c r="B431" s="96" t="str">
        <f>IF('СПоК 1.2'!C428="","",'СПоК 1.2'!C428)</f>
        <v/>
      </c>
      <c r="C431" s="96" t="str">
        <f>IF('СПоК 1.2'!D428="","",'СПоК 1.2'!D428)</f>
        <v/>
      </c>
      <c r="D431" s="97" t="str">
        <f>IF('СПоК 1.2'!V428="","",'СПоК 1.2'!V428)</f>
        <v/>
      </c>
      <c r="E431" s="96" t="str">
        <f>IF('СПоК 1.2'!F428="","",'СПоК 1.2'!F428)</f>
        <v/>
      </c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35"/>
      <c r="Q431" s="35"/>
      <c r="R431" s="75"/>
    </row>
    <row r="432" spans="1:18" x14ac:dyDescent="0.25">
      <c r="A432" s="95" t="str">
        <f>IF('СПоК 1.2'!A429="","",'СПоК 1.2'!A429)</f>
        <v/>
      </c>
      <c r="B432" s="96" t="str">
        <f>IF('СПоК 1.2'!C429="","",'СПоК 1.2'!C429)</f>
        <v/>
      </c>
      <c r="C432" s="96" t="str">
        <f>IF('СПоК 1.2'!D429="","",'СПоК 1.2'!D429)</f>
        <v/>
      </c>
      <c r="D432" s="97" t="str">
        <f>IF('СПоК 1.2'!V429="","",'СПоК 1.2'!V429)</f>
        <v/>
      </c>
      <c r="E432" s="96" t="str">
        <f>IF('СПоК 1.2'!F429="","",'СПоК 1.2'!F429)</f>
        <v/>
      </c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35"/>
      <c r="Q432" s="35"/>
      <c r="R432" s="75"/>
    </row>
    <row r="433" spans="1:18" x14ac:dyDescent="0.25">
      <c r="A433" s="95" t="str">
        <f>IF('СПоК 1.2'!A430="","",'СПоК 1.2'!A430)</f>
        <v/>
      </c>
      <c r="B433" s="96" t="str">
        <f>IF('СПоК 1.2'!C430="","",'СПоК 1.2'!C430)</f>
        <v/>
      </c>
      <c r="C433" s="96" t="str">
        <f>IF('СПоК 1.2'!D430="","",'СПоК 1.2'!D430)</f>
        <v/>
      </c>
      <c r="D433" s="97" t="str">
        <f>IF('СПоК 1.2'!V430="","",'СПоК 1.2'!V430)</f>
        <v/>
      </c>
      <c r="E433" s="96" t="str">
        <f>IF('СПоК 1.2'!F430="","",'СПоК 1.2'!F430)</f>
        <v/>
      </c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35"/>
      <c r="Q433" s="35"/>
      <c r="R433" s="75"/>
    </row>
    <row r="434" spans="1:18" x14ac:dyDescent="0.25">
      <c r="A434" s="95" t="str">
        <f>IF('СПоК 1.2'!A431="","",'СПоК 1.2'!A431)</f>
        <v/>
      </c>
      <c r="B434" s="96" t="str">
        <f>IF('СПоК 1.2'!C431="","",'СПоК 1.2'!C431)</f>
        <v/>
      </c>
      <c r="C434" s="96" t="str">
        <f>IF('СПоК 1.2'!D431="","",'СПоК 1.2'!D431)</f>
        <v/>
      </c>
      <c r="D434" s="97" t="str">
        <f>IF('СПоК 1.2'!V431="","",'СПоК 1.2'!V431)</f>
        <v/>
      </c>
      <c r="E434" s="96" t="str">
        <f>IF('СПоК 1.2'!F431="","",'СПоК 1.2'!F431)</f>
        <v/>
      </c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35"/>
      <c r="Q434" s="35"/>
      <c r="R434" s="75"/>
    </row>
    <row r="435" spans="1:18" x14ac:dyDescent="0.25">
      <c r="A435" s="95" t="str">
        <f>IF('СПоК 1.2'!A432="","",'СПоК 1.2'!A432)</f>
        <v/>
      </c>
      <c r="B435" s="96" t="str">
        <f>IF('СПоК 1.2'!C432="","",'СПоК 1.2'!C432)</f>
        <v/>
      </c>
      <c r="C435" s="96" t="str">
        <f>IF('СПоК 1.2'!D432="","",'СПоК 1.2'!D432)</f>
        <v/>
      </c>
      <c r="D435" s="97" t="str">
        <f>IF('СПоК 1.2'!V432="","",'СПоК 1.2'!V432)</f>
        <v/>
      </c>
      <c r="E435" s="96" t="str">
        <f>IF('СПоК 1.2'!F432="","",'СПоК 1.2'!F432)</f>
        <v/>
      </c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35"/>
      <c r="Q435" s="35"/>
      <c r="R435" s="75"/>
    </row>
    <row r="436" spans="1:18" x14ac:dyDescent="0.25">
      <c r="A436" s="95" t="str">
        <f>IF('СПоК 1.2'!A433="","",'СПоК 1.2'!A433)</f>
        <v/>
      </c>
      <c r="B436" s="96" t="str">
        <f>IF('СПоК 1.2'!C433="","",'СПоК 1.2'!C433)</f>
        <v/>
      </c>
      <c r="C436" s="96" t="str">
        <f>IF('СПоК 1.2'!D433="","",'СПоК 1.2'!D433)</f>
        <v/>
      </c>
      <c r="D436" s="97" t="str">
        <f>IF('СПоК 1.2'!V433="","",'СПоК 1.2'!V433)</f>
        <v/>
      </c>
      <c r="E436" s="96" t="str">
        <f>IF('СПоК 1.2'!F433="","",'СПоК 1.2'!F433)</f>
        <v/>
      </c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35"/>
      <c r="Q436" s="35"/>
      <c r="R436" s="75"/>
    </row>
    <row r="437" spans="1:18" x14ac:dyDescent="0.25">
      <c r="A437" s="95" t="str">
        <f>IF('СПоК 1.2'!A434="","",'СПоК 1.2'!A434)</f>
        <v/>
      </c>
      <c r="B437" s="96" t="str">
        <f>IF('СПоК 1.2'!C434="","",'СПоК 1.2'!C434)</f>
        <v/>
      </c>
      <c r="C437" s="96" t="str">
        <f>IF('СПоК 1.2'!D434="","",'СПоК 1.2'!D434)</f>
        <v/>
      </c>
      <c r="D437" s="97" t="str">
        <f>IF('СПоК 1.2'!V434="","",'СПоК 1.2'!V434)</f>
        <v/>
      </c>
      <c r="E437" s="96" t="str">
        <f>IF('СПоК 1.2'!F434="","",'СПоК 1.2'!F434)</f>
        <v/>
      </c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35"/>
      <c r="Q437" s="35"/>
      <c r="R437" s="75"/>
    </row>
    <row r="438" spans="1:18" x14ac:dyDescent="0.25">
      <c r="A438" s="95" t="str">
        <f>IF('СПоК 1.2'!A435="","",'СПоК 1.2'!A435)</f>
        <v/>
      </c>
      <c r="B438" s="96" t="str">
        <f>IF('СПоК 1.2'!C435="","",'СПоК 1.2'!C435)</f>
        <v/>
      </c>
      <c r="C438" s="96" t="str">
        <f>IF('СПоК 1.2'!D435="","",'СПоК 1.2'!D435)</f>
        <v/>
      </c>
      <c r="D438" s="97" t="str">
        <f>IF('СПоК 1.2'!V435="","",'СПоК 1.2'!V435)</f>
        <v/>
      </c>
      <c r="E438" s="96" t="str">
        <f>IF('СПоК 1.2'!F435="","",'СПоК 1.2'!F435)</f>
        <v/>
      </c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35"/>
      <c r="Q438" s="35"/>
      <c r="R438" s="75"/>
    </row>
    <row r="439" spans="1:18" x14ac:dyDescent="0.25">
      <c r="A439" s="95" t="str">
        <f>IF('СПоК 1.2'!A436="","",'СПоК 1.2'!A436)</f>
        <v/>
      </c>
      <c r="B439" s="96" t="str">
        <f>IF('СПоК 1.2'!C436="","",'СПоК 1.2'!C436)</f>
        <v/>
      </c>
      <c r="C439" s="96" t="str">
        <f>IF('СПоК 1.2'!D436="","",'СПоК 1.2'!D436)</f>
        <v/>
      </c>
      <c r="D439" s="97" t="str">
        <f>IF('СПоК 1.2'!V436="","",'СПоК 1.2'!V436)</f>
        <v/>
      </c>
      <c r="E439" s="96" t="str">
        <f>IF('СПоК 1.2'!F436="","",'СПоК 1.2'!F436)</f>
        <v/>
      </c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35"/>
      <c r="Q439" s="35"/>
      <c r="R439" s="75"/>
    </row>
    <row r="440" spans="1:18" x14ac:dyDescent="0.25">
      <c r="A440" s="95" t="str">
        <f>IF('СПоК 1.2'!A437="","",'СПоК 1.2'!A437)</f>
        <v/>
      </c>
      <c r="B440" s="96" t="str">
        <f>IF('СПоК 1.2'!C437="","",'СПоК 1.2'!C437)</f>
        <v/>
      </c>
      <c r="C440" s="96" t="str">
        <f>IF('СПоК 1.2'!D437="","",'СПоК 1.2'!D437)</f>
        <v/>
      </c>
      <c r="D440" s="97" t="str">
        <f>IF('СПоК 1.2'!V437="","",'СПоК 1.2'!V437)</f>
        <v/>
      </c>
      <c r="E440" s="96" t="str">
        <f>IF('СПоК 1.2'!F437="","",'СПоК 1.2'!F437)</f>
        <v/>
      </c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35"/>
      <c r="Q440" s="35"/>
      <c r="R440" s="75"/>
    </row>
    <row r="441" spans="1:18" x14ac:dyDescent="0.25">
      <c r="A441" s="95" t="str">
        <f>IF('СПоК 1.2'!A438="","",'СПоК 1.2'!A438)</f>
        <v/>
      </c>
      <c r="B441" s="96" t="str">
        <f>IF('СПоК 1.2'!C438="","",'СПоК 1.2'!C438)</f>
        <v/>
      </c>
      <c r="C441" s="96" t="str">
        <f>IF('СПоК 1.2'!D438="","",'СПоК 1.2'!D438)</f>
        <v/>
      </c>
      <c r="D441" s="97" t="str">
        <f>IF('СПоК 1.2'!V438="","",'СПоК 1.2'!V438)</f>
        <v/>
      </c>
      <c r="E441" s="96" t="str">
        <f>IF('СПоК 1.2'!F438="","",'СПоК 1.2'!F438)</f>
        <v/>
      </c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35"/>
      <c r="Q441" s="35"/>
      <c r="R441" s="75"/>
    </row>
    <row r="442" spans="1:18" x14ac:dyDescent="0.25">
      <c r="A442" s="95" t="str">
        <f>IF('СПоК 1.2'!A439="","",'СПоК 1.2'!A439)</f>
        <v/>
      </c>
      <c r="B442" s="96" t="str">
        <f>IF('СПоК 1.2'!C439="","",'СПоК 1.2'!C439)</f>
        <v/>
      </c>
      <c r="C442" s="96" t="str">
        <f>IF('СПоК 1.2'!D439="","",'СПоК 1.2'!D439)</f>
        <v/>
      </c>
      <c r="D442" s="97" t="str">
        <f>IF('СПоК 1.2'!V439="","",'СПоК 1.2'!V439)</f>
        <v/>
      </c>
      <c r="E442" s="96" t="str">
        <f>IF('СПоК 1.2'!F439="","",'СПоК 1.2'!F439)</f>
        <v/>
      </c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35"/>
      <c r="Q442" s="35"/>
      <c r="R442" s="75"/>
    </row>
    <row r="443" spans="1:18" x14ac:dyDescent="0.25">
      <c r="A443" s="95" t="str">
        <f>IF('СПоК 1.2'!A440="","",'СПоК 1.2'!A440)</f>
        <v/>
      </c>
      <c r="B443" s="96" t="str">
        <f>IF('СПоК 1.2'!C440="","",'СПоК 1.2'!C440)</f>
        <v/>
      </c>
      <c r="C443" s="96" t="str">
        <f>IF('СПоК 1.2'!D440="","",'СПоК 1.2'!D440)</f>
        <v/>
      </c>
      <c r="D443" s="97" t="str">
        <f>IF('СПоК 1.2'!V440="","",'СПоК 1.2'!V440)</f>
        <v/>
      </c>
      <c r="E443" s="96" t="str">
        <f>IF('СПоК 1.2'!F440="","",'СПоК 1.2'!F440)</f>
        <v/>
      </c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35"/>
      <c r="Q443" s="35"/>
      <c r="R443" s="75"/>
    </row>
    <row r="444" spans="1:18" x14ac:dyDescent="0.25">
      <c r="A444" s="95" t="str">
        <f>IF('СПоК 1.2'!A441="","",'СПоК 1.2'!A441)</f>
        <v/>
      </c>
      <c r="B444" s="96" t="str">
        <f>IF('СПоК 1.2'!C441="","",'СПоК 1.2'!C441)</f>
        <v/>
      </c>
      <c r="C444" s="96" t="str">
        <f>IF('СПоК 1.2'!D441="","",'СПоК 1.2'!D441)</f>
        <v/>
      </c>
      <c r="D444" s="97" t="str">
        <f>IF('СПоК 1.2'!V441="","",'СПоК 1.2'!V441)</f>
        <v/>
      </c>
      <c r="E444" s="96" t="str">
        <f>IF('СПоК 1.2'!F441="","",'СПоК 1.2'!F441)</f>
        <v/>
      </c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35"/>
      <c r="Q444" s="35"/>
      <c r="R444" s="75"/>
    </row>
    <row r="445" spans="1:18" x14ac:dyDescent="0.25">
      <c r="A445" s="95" t="str">
        <f>IF('СПоК 1.2'!A442="","",'СПоК 1.2'!A442)</f>
        <v/>
      </c>
      <c r="B445" s="96" t="str">
        <f>IF('СПоК 1.2'!C442="","",'СПоК 1.2'!C442)</f>
        <v/>
      </c>
      <c r="C445" s="96" t="str">
        <f>IF('СПоК 1.2'!D442="","",'СПоК 1.2'!D442)</f>
        <v/>
      </c>
      <c r="D445" s="97" t="str">
        <f>IF('СПоК 1.2'!V442="","",'СПоК 1.2'!V442)</f>
        <v/>
      </c>
      <c r="E445" s="96" t="str">
        <f>IF('СПоК 1.2'!F442="","",'СПоК 1.2'!F442)</f>
        <v/>
      </c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35"/>
      <c r="Q445" s="35"/>
      <c r="R445" s="75"/>
    </row>
    <row r="446" spans="1:18" x14ac:dyDescent="0.25">
      <c r="A446" s="95" t="str">
        <f>IF('СПоК 1.2'!A443="","",'СПоК 1.2'!A443)</f>
        <v/>
      </c>
      <c r="B446" s="96" t="str">
        <f>IF('СПоК 1.2'!C443="","",'СПоК 1.2'!C443)</f>
        <v/>
      </c>
      <c r="C446" s="96" t="str">
        <f>IF('СПоК 1.2'!D443="","",'СПоК 1.2'!D443)</f>
        <v/>
      </c>
      <c r="D446" s="97" t="str">
        <f>IF('СПоК 1.2'!V443="","",'СПоК 1.2'!V443)</f>
        <v/>
      </c>
      <c r="E446" s="96" t="str">
        <f>IF('СПоК 1.2'!F443="","",'СПоК 1.2'!F443)</f>
        <v/>
      </c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35"/>
      <c r="Q446" s="35"/>
      <c r="R446" s="75"/>
    </row>
    <row r="447" spans="1:18" x14ac:dyDescent="0.25">
      <c r="A447" s="95" t="str">
        <f>IF('СПоК 1.2'!A444="","",'СПоК 1.2'!A444)</f>
        <v/>
      </c>
      <c r="B447" s="96" t="str">
        <f>IF('СПоК 1.2'!C444="","",'СПоК 1.2'!C444)</f>
        <v/>
      </c>
      <c r="C447" s="96" t="str">
        <f>IF('СПоК 1.2'!D444="","",'СПоК 1.2'!D444)</f>
        <v/>
      </c>
      <c r="D447" s="97" t="str">
        <f>IF('СПоК 1.2'!V444="","",'СПоК 1.2'!V444)</f>
        <v/>
      </c>
      <c r="E447" s="96" t="str">
        <f>IF('СПоК 1.2'!F444="","",'СПоК 1.2'!F444)</f>
        <v/>
      </c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35"/>
      <c r="Q447" s="35"/>
      <c r="R447" s="75"/>
    </row>
    <row r="448" spans="1:18" x14ac:dyDescent="0.25">
      <c r="A448" s="95" t="str">
        <f>IF('СПоК 1.2'!A445="","",'СПоК 1.2'!A445)</f>
        <v/>
      </c>
      <c r="B448" s="96" t="str">
        <f>IF('СПоК 1.2'!C445="","",'СПоК 1.2'!C445)</f>
        <v/>
      </c>
      <c r="C448" s="96" t="str">
        <f>IF('СПоК 1.2'!D445="","",'СПоК 1.2'!D445)</f>
        <v/>
      </c>
      <c r="D448" s="97" t="str">
        <f>IF('СПоК 1.2'!V445="","",'СПоК 1.2'!V445)</f>
        <v/>
      </c>
      <c r="E448" s="96" t="str">
        <f>IF('СПоК 1.2'!F445="","",'СПоК 1.2'!F445)</f>
        <v/>
      </c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35"/>
      <c r="Q448" s="35"/>
      <c r="R448" s="75"/>
    </row>
    <row r="449" spans="1:18" x14ac:dyDescent="0.25">
      <c r="A449" s="95" t="str">
        <f>IF('СПоК 1.2'!A446="","",'СПоК 1.2'!A446)</f>
        <v/>
      </c>
      <c r="B449" s="96" t="str">
        <f>IF('СПоК 1.2'!C446="","",'СПоК 1.2'!C446)</f>
        <v/>
      </c>
      <c r="C449" s="96" t="str">
        <f>IF('СПоК 1.2'!D446="","",'СПоК 1.2'!D446)</f>
        <v/>
      </c>
      <c r="D449" s="97" t="str">
        <f>IF('СПоК 1.2'!V446="","",'СПоК 1.2'!V446)</f>
        <v/>
      </c>
      <c r="E449" s="96" t="str">
        <f>IF('СПоК 1.2'!F446="","",'СПоК 1.2'!F446)</f>
        <v/>
      </c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35"/>
      <c r="Q449" s="35"/>
      <c r="R449" s="75"/>
    </row>
    <row r="450" spans="1:18" x14ac:dyDescent="0.25">
      <c r="A450" s="95" t="str">
        <f>IF('СПоК 1.2'!A447="","",'СПоК 1.2'!A447)</f>
        <v/>
      </c>
      <c r="B450" s="96" t="str">
        <f>IF('СПоК 1.2'!C447="","",'СПоК 1.2'!C447)</f>
        <v/>
      </c>
      <c r="C450" s="96" t="str">
        <f>IF('СПоК 1.2'!D447="","",'СПоК 1.2'!D447)</f>
        <v/>
      </c>
      <c r="D450" s="97" t="str">
        <f>IF('СПоК 1.2'!V447="","",'СПоК 1.2'!V447)</f>
        <v/>
      </c>
      <c r="E450" s="96" t="str">
        <f>IF('СПоК 1.2'!F447="","",'СПоК 1.2'!F447)</f>
        <v/>
      </c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35"/>
      <c r="Q450" s="35"/>
      <c r="R450" s="75"/>
    </row>
    <row r="451" spans="1:18" x14ac:dyDescent="0.25">
      <c r="A451" s="95" t="str">
        <f>IF('СПоК 1.2'!A448="","",'СПоК 1.2'!A448)</f>
        <v/>
      </c>
      <c r="B451" s="96" t="str">
        <f>IF('СПоК 1.2'!C448="","",'СПоК 1.2'!C448)</f>
        <v/>
      </c>
      <c r="C451" s="96" t="str">
        <f>IF('СПоК 1.2'!D448="","",'СПоК 1.2'!D448)</f>
        <v/>
      </c>
      <c r="D451" s="97" t="str">
        <f>IF('СПоК 1.2'!V448="","",'СПоК 1.2'!V448)</f>
        <v/>
      </c>
      <c r="E451" s="96" t="str">
        <f>IF('СПоК 1.2'!F448="","",'СПоК 1.2'!F448)</f>
        <v/>
      </c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35"/>
      <c r="Q451" s="35"/>
      <c r="R451" s="75"/>
    </row>
    <row r="452" spans="1:18" x14ac:dyDescent="0.25">
      <c r="A452" s="95" t="str">
        <f>IF('СПоК 1.2'!A449="","",'СПоК 1.2'!A449)</f>
        <v/>
      </c>
      <c r="B452" s="96" t="str">
        <f>IF('СПоК 1.2'!C449="","",'СПоК 1.2'!C449)</f>
        <v/>
      </c>
      <c r="C452" s="96" t="str">
        <f>IF('СПоК 1.2'!D449="","",'СПоК 1.2'!D449)</f>
        <v/>
      </c>
      <c r="D452" s="97" t="str">
        <f>IF('СПоК 1.2'!V449="","",'СПоК 1.2'!V449)</f>
        <v/>
      </c>
      <c r="E452" s="96" t="str">
        <f>IF('СПоК 1.2'!F449="","",'СПоК 1.2'!F449)</f>
        <v/>
      </c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35"/>
      <c r="Q452" s="35"/>
      <c r="R452" s="75"/>
    </row>
    <row r="453" spans="1:18" x14ac:dyDescent="0.25">
      <c r="A453" s="95" t="str">
        <f>IF('СПоК 1.2'!A450="","",'СПоК 1.2'!A450)</f>
        <v/>
      </c>
      <c r="B453" s="96" t="str">
        <f>IF('СПоК 1.2'!C450="","",'СПоК 1.2'!C450)</f>
        <v/>
      </c>
      <c r="C453" s="96" t="str">
        <f>IF('СПоК 1.2'!D450="","",'СПоК 1.2'!D450)</f>
        <v/>
      </c>
      <c r="D453" s="97" t="str">
        <f>IF('СПоК 1.2'!V450="","",'СПоК 1.2'!V450)</f>
        <v/>
      </c>
      <c r="E453" s="96" t="str">
        <f>IF('СПоК 1.2'!F450="","",'СПоК 1.2'!F450)</f>
        <v/>
      </c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35"/>
      <c r="Q453" s="35"/>
      <c r="R453" s="75"/>
    </row>
    <row r="454" spans="1:18" x14ac:dyDescent="0.25">
      <c r="A454" s="95" t="str">
        <f>IF('СПоК 1.2'!A451="","",'СПоК 1.2'!A451)</f>
        <v/>
      </c>
      <c r="B454" s="96" t="str">
        <f>IF('СПоК 1.2'!C451="","",'СПоК 1.2'!C451)</f>
        <v/>
      </c>
      <c r="C454" s="96" t="str">
        <f>IF('СПоК 1.2'!D451="","",'СПоК 1.2'!D451)</f>
        <v/>
      </c>
      <c r="D454" s="97" t="str">
        <f>IF('СПоК 1.2'!V451="","",'СПоК 1.2'!V451)</f>
        <v/>
      </c>
      <c r="E454" s="96" t="str">
        <f>IF('СПоК 1.2'!F451="","",'СПоК 1.2'!F451)</f>
        <v/>
      </c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35"/>
      <c r="Q454" s="35"/>
      <c r="R454" s="75"/>
    </row>
    <row r="455" spans="1:18" x14ac:dyDescent="0.25">
      <c r="A455" s="95" t="str">
        <f>IF('СПоК 1.2'!A452="","",'СПоК 1.2'!A452)</f>
        <v/>
      </c>
      <c r="B455" s="96" t="str">
        <f>IF('СПоК 1.2'!C452="","",'СПоК 1.2'!C452)</f>
        <v/>
      </c>
      <c r="C455" s="96" t="str">
        <f>IF('СПоК 1.2'!D452="","",'СПоК 1.2'!D452)</f>
        <v/>
      </c>
      <c r="D455" s="97" t="str">
        <f>IF('СПоК 1.2'!V452="","",'СПоК 1.2'!V452)</f>
        <v/>
      </c>
      <c r="E455" s="96" t="str">
        <f>IF('СПоК 1.2'!F452="","",'СПоК 1.2'!F452)</f>
        <v/>
      </c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35"/>
      <c r="Q455" s="35"/>
      <c r="R455" s="75"/>
    </row>
    <row r="456" spans="1:18" x14ac:dyDescent="0.25">
      <c r="A456" s="95" t="str">
        <f>IF('СПоК 1.2'!A453="","",'СПоК 1.2'!A453)</f>
        <v/>
      </c>
      <c r="B456" s="96" t="str">
        <f>IF('СПоК 1.2'!C453="","",'СПоК 1.2'!C453)</f>
        <v/>
      </c>
      <c r="C456" s="96" t="str">
        <f>IF('СПоК 1.2'!D453="","",'СПоК 1.2'!D453)</f>
        <v/>
      </c>
      <c r="D456" s="97" t="str">
        <f>IF('СПоК 1.2'!V453="","",'СПоК 1.2'!V453)</f>
        <v/>
      </c>
      <c r="E456" s="96" t="str">
        <f>IF('СПоК 1.2'!F453="","",'СПоК 1.2'!F453)</f>
        <v/>
      </c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35"/>
      <c r="Q456" s="35"/>
      <c r="R456" s="75"/>
    </row>
    <row r="457" spans="1:18" x14ac:dyDescent="0.25">
      <c r="A457" s="95" t="str">
        <f>IF('СПоК 1.2'!A454="","",'СПоК 1.2'!A454)</f>
        <v/>
      </c>
      <c r="B457" s="96" t="str">
        <f>IF('СПоК 1.2'!C454="","",'СПоК 1.2'!C454)</f>
        <v/>
      </c>
      <c r="C457" s="96" t="str">
        <f>IF('СПоК 1.2'!D454="","",'СПоК 1.2'!D454)</f>
        <v/>
      </c>
      <c r="D457" s="97" t="str">
        <f>IF('СПоК 1.2'!V454="","",'СПоК 1.2'!V454)</f>
        <v/>
      </c>
      <c r="E457" s="96" t="str">
        <f>IF('СПоК 1.2'!F454="","",'СПоК 1.2'!F454)</f>
        <v/>
      </c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35"/>
      <c r="Q457" s="35"/>
      <c r="R457" s="75"/>
    </row>
    <row r="458" spans="1:18" x14ac:dyDescent="0.25">
      <c r="A458" s="95" t="str">
        <f>IF('СПоК 1.2'!A455="","",'СПоК 1.2'!A455)</f>
        <v/>
      </c>
      <c r="B458" s="96" t="str">
        <f>IF('СПоК 1.2'!C455="","",'СПоК 1.2'!C455)</f>
        <v/>
      </c>
      <c r="C458" s="96" t="str">
        <f>IF('СПоК 1.2'!D455="","",'СПоК 1.2'!D455)</f>
        <v/>
      </c>
      <c r="D458" s="97" t="str">
        <f>IF('СПоК 1.2'!V455="","",'СПоК 1.2'!V455)</f>
        <v/>
      </c>
      <c r="E458" s="96" t="str">
        <f>IF('СПоК 1.2'!F455="","",'СПоК 1.2'!F455)</f>
        <v/>
      </c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35"/>
      <c r="Q458" s="35"/>
      <c r="R458" s="75"/>
    </row>
    <row r="459" spans="1:18" x14ac:dyDescent="0.25">
      <c r="A459" s="95" t="str">
        <f>IF('СПоК 1.2'!A456="","",'СПоК 1.2'!A456)</f>
        <v/>
      </c>
      <c r="B459" s="96" t="str">
        <f>IF('СПоК 1.2'!C456="","",'СПоК 1.2'!C456)</f>
        <v/>
      </c>
      <c r="C459" s="96" t="str">
        <f>IF('СПоК 1.2'!D456="","",'СПоК 1.2'!D456)</f>
        <v/>
      </c>
      <c r="D459" s="97" t="str">
        <f>IF('СПоК 1.2'!V456="","",'СПоК 1.2'!V456)</f>
        <v/>
      </c>
      <c r="E459" s="96" t="str">
        <f>IF('СПоК 1.2'!F456="","",'СПоК 1.2'!F456)</f>
        <v/>
      </c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35"/>
      <c r="Q459" s="35"/>
      <c r="R459" s="75"/>
    </row>
    <row r="460" spans="1:18" x14ac:dyDescent="0.25">
      <c r="A460" s="95" t="str">
        <f>IF('СПоК 1.2'!A457="","",'СПоК 1.2'!A457)</f>
        <v/>
      </c>
      <c r="B460" s="96" t="str">
        <f>IF('СПоК 1.2'!C457="","",'СПоК 1.2'!C457)</f>
        <v/>
      </c>
      <c r="C460" s="96" t="str">
        <f>IF('СПоК 1.2'!D457="","",'СПоК 1.2'!D457)</f>
        <v/>
      </c>
      <c r="D460" s="97" t="str">
        <f>IF('СПоК 1.2'!V457="","",'СПоК 1.2'!V457)</f>
        <v/>
      </c>
      <c r="E460" s="96" t="str">
        <f>IF('СПоК 1.2'!F457="","",'СПоК 1.2'!F457)</f>
        <v/>
      </c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35"/>
      <c r="Q460" s="35"/>
      <c r="R460" s="75"/>
    </row>
    <row r="461" spans="1:18" x14ac:dyDescent="0.25">
      <c r="A461" s="95" t="str">
        <f>IF('СПоК 1.2'!A458="","",'СПоК 1.2'!A458)</f>
        <v/>
      </c>
      <c r="B461" s="96" t="str">
        <f>IF('СПоК 1.2'!C458="","",'СПоК 1.2'!C458)</f>
        <v/>
      </c>
      <c r="C461" s="96" t="str">
        <f>IF('СПоК 1.2'!D458="","",'СПоК 1.2'!D458)</f>
        <v/>
      </c>
      <c r="D461" s="97" t="str">
        <f>IF('СПоК 1.2'!V458="","",'СПоК 1.2'!V458)</f>
        <v/>
      </c>
      <c r="E461" s="96" t="str">
        <f>IF('СПоК 1.2'!F458="","",'СПоК 1.2'!F458)</f>
        <v/>
      </c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35"/>
      <c r="Q461" s="35"/>
      <c r="R461" s="75"/>
    </row>
    <row r="462" spans="1:18" x14ac:dyDescent="0.25">
      <c r="A462" s="95" t="str">
        <f>IF('СПоК 1.2'!A459="","",'СПоК 1.2'!A459)</f>
        <v/>
      </c>
      <c r="B462" s="96" t="str">
        <f>IF('СПоК 1.2'!C459="","",'СПоК 1.2'!C459)</f>
        <v/>
      </c>
      <c r="C462" s="96" t="str">
        <f>IF('СПоК 1.2'!D459="","",'СПоК 1.2'!D459)</f>
        <v/>
      </c>
      <c r="D462" s="97" t="str">
        <f>IF('СПоК 1.2'!V459="","",'СПоК 1.2'!V459)</f>
        <v/>
      </c>
      <c r="E462" s="96" t="str">
        <f>IF('СПоК 1.2'!F459="","",'СПоК 1.2'!F459)</f>
        <v/>
      </c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35"/>
      <c r="Q462" s="35"/>
      <c r="R462" s="75"/>
    </row>
    <row r="463" spans="1:18" x14ac:dyDescent="0.25">
      <c r="A463" s="95" t="str">
        <f>IF('СПоК 1.2'!A460="","",'СПоК 1.2'!A460)</f>
        <v/>
      </c>
      <c r="B463" s="96" t="str">
        <f>IF('СПоК 1.2'!C460="","",'СПоК 1.2'!C460)</f>
        <v/>
      </c>
      <c r="C463" s="96" t="str">
        <f>IF('СПоК 1.2'!D460="","",'СПоК 1.2'!D460)</f>
        <v/>
      </c>
      <c r="D463" s="97" t="str">
        <f>IF('СПоК 1.2'!V460="","",'СПоК 1.2'!V460)</f>
        <v/>
      </c>
      <c r="E463" s="96" t="str">
        <f>IF('СПоК 1.2'!F460="","",'СПоК 1.2'!F460)</f>
        <v/>
      </c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35"/>
      <c r="Q463" s="35"/>
      <c r="R463" s="75"/>
    </row>
    <row r="464" spans="1:18" x14ac:dyDescent="0.25">
      <c r="A464" s="95" t="str">
        <f>IF('СПоК 1.2'!A461="","",'СПоК 1.2'!A461)</f>
        <v/>
      </c>
      <c r="B464" s="96" t="str">
        <f>IF('СПоК 1.2'!C461="","",'СПоК 1.2'!C461)</f>
        <v/>
      </c>
      <c r="C464" s="96" t="str">
        <f>IF('СПоК 1.2'!D461="","",'СПоК 1.2'!D461)</f>
        <v/>
      </c>
      <c r="D464" s="97" t="str">
        <f>IF('СПоК 1.2'!V461="","",'СПоК 1.2'!V461)</f>
        <v/>
      </c>
      <c r="E464" s="96" t="str">
        <f>IF('СПоК 1.2'!F461="","",'СПоК 1.2'!F461)</f>
        <v/>
      </c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35"/>
      <c r="Q464" s="35"/>
      <c r="R464" s="75"/>
    </row>
    <row r="465" spans="1:18" x14ac:dyDescent="0.25">
      <c r="A465" s="95" t="str">
        <f>IF('СПоК 1.2'!A462="","",'СПоК 1.2'!A462)</f>
        <v/>
      </c>
      <c r="B465" s="96" t="str">
        <f>IF('СПоК 1.2'!C462="","",'СПоК 1.2'!C462)</f>
        <v/>
      </c>
      <c r="C465" s="96" t="str">
        <f>IF('СПоК 1.2'!D462="","",'СПоК 1.2'!D462)</f>
        <v/>
      </c>
      <c r="D465" s="97" t="str">
        <f>IF('СПоК 1.2'!V462="","",'СПоК 1.2'!V462)</f>
        <v/>
      </c>
      <c r="E465" s="96" t="str">
        <f>IF('СПоК 1.2'!F462="","",'СПоК 1.2'!F462)</f>
        <v/>
      </c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35"/>
      <c r="Q465" s="35"/>
      <c r="R465" s="75"/>
    </row>
    <row r="466" spans="1:18" x14ac:dyDescent="0.25">
      <c r="A466" s="95" t="str">
        <f>IF('СПоК 1.2'!A463="","",'СПоК 1.2'!A463)</f>
        <v/>
      </c>
      <c r="B466" s="96" t="str">
        <f>IF('СПоК 1.2'!C463="","",'СПоК 1.2'!C463)</f>
        <v/>
      </c>
      <c r="C466" s="96" t="str">
        <f>IF('СПоК 1.2'!D463="","",'СПоК 1.2'!D463)</f>
        <v/>
      </c>
      <c r="D466" s="97" t="str">
        <f>IF('СПоК 1.2'!V463="","",'СПоК 1.2'!V463)</f>
        <v/>
      </c>
      <c r="E466" s="96" t="str">
        <f>IF('СПоК 1.2'!F463="","",'СПоК 1.2'!F463)</f>
        <v/>
      </c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35"/>
      <c r="Q466" s="35"/>
      <c r="R466" s="75"/>
    </row>
    <row r="467" spans="1:18" x14ac:dyDescent="0.25">
      <c r="A467" s="95" t="str">
        <f>IF('СПоК 1.2'!A464="","",'СПоК 1.2'!A464)</f>
        <v/>
      </c>
      <c r="B467" s="96" t="str">
        <f>IF('СПоК 1.2'!C464="","",'СПоК 1.2'!C464)</f>
        <v/>
      </c>
      <c r="C467" s="96" t="str">
        <f>IF('СПоК 1.2'!D464="","",'СПоК 1.2'!D464)</f>
        <v/>
      </c>
      <c r="D467" s="97" t="str">
        <f>IF('СПоК 1.2'!V464="","",'СПоК 1.2'!V464)</f>
        <v/>
      </c>
      <c r="E467" s="96" t="str">
        <f>IF('СПоК 1.2'!F464="","",'СПоК 1.2'!F464)</f>
        <v/>
      </c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35"/>
      <c r="Q467" s="35"/>
      <c r="R467" s="75"/>
    </row>
    <row r="468" spans="1:18" x14ac:dyDescent="0.25">
      <c r="A468" s="95" t="str">
        <f>IF('СПоК 1.2'!A465="","",'СПоК 1.2'!A465)</f>
        <v/>
      </c>
      <c r="B468" s="96" t="str">
        <f>IF('СПоК 1.2'!C465="","",'СПоК 1.2'!C465)</f>
        <v/>
      </c>
      <c r="C468" s="96" t="str">
        <f>IF('СПоК 1.2'!D465="","",'СПоК 1.2'!D465)</f>
        <v/>
      </c>
      <c r="D468" s="97" t="str">
        <f>IF('СПоК 1.2'!V465="","",'СПоК 1.2'!V465)</f>
        <v/>
      </c>
      <c r="E468" s="96" t="str">
        <f>IF('СПоК 1.2'!F465="","",'СПоК 1.2'!F465)</f>
        <v/>
      </c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35"/>
      <c r="Q468" s="35"/>
      <c r="R468" s="75"/>
    </row>
    <row r="469" spans="1:18" x14ac:dyDescent="0.25">
      <c r="A469" s="95" t="str">
        <f>IF('СПоК 1.2'!A466="","",'СПоК 1.2'!A466)</f>
        <v/>
      </c>
      <c r="B469" s="96" t="str">
        <f>IF('СПоК 1.2'!C466="","",'СПоК 1.2'!C466)</f>
        <v/>
      </c>
      <c r="C469" s="96" t="str">
        <f>IF('СПоК 1.2'!D466="","",'СПоК 1.2'!D466)</f>
        <v/>
      </c>
      <c r="D469" s="97" t="str">
        <f>IF('СПоК 1.2'!V466="","",'СПоК 1.2'!V466)</f>
        <v/>
      </c>
      <c r="E469" s="96" t="str">
        <f>IF('СПоК 1.2'!F466="","",'СПоК 1.2'!F466)</f>
        <v/>
      </c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35"/>
      <c r="Q469" s="35"/>
      <c r="R469" s="75"/>
    </row>
    <row r="470" spans="1:18" x14ac:dyDescent="0.25">
      <c r="A470" s="95" t="str">
        <f>IF('СПоК 1.2'!A467="","",'СПоК 1.2'!A467)</f>
        <v/>
      </c>
      <c r="B470" s="96" t="str">
        <f>IF('СПоК 1.2'!C467="","",'СПоК 1.2'!C467)</f>
        <v/>
      </c>
      <c r="C470" s="96" t="str">
        <f>IF('СПоК 1.2'!D467="","",'СПоК 1.2'!D467)</f>
        <v/>
      </c>
      <c r="D470" s="97" t="str">
        <f>IF('СПоК 1.2'!V467="","",'СПоК 1.2'!V467)</f>
        <v/>
      </c>
      <c r="E470" s="96" t="str">
        <f>IF('СПоК 1.2'!F467="","",'СПоК 1.2'!F467)</f>
        <v/>
      </c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35"/>
      <c r="Q470" s="35"/>
      <c r="R470" s="75"/>
    </row>
    <row r="471" spans="1:18" x14ac:dyDescent="0.25">
      <c r="A471" s="95" t="str">
        <f>IF('СПоК 1.2'!A468="","",'СПоК 1.2'!A468)</f>
        <v/>
      </c>
      <c r="B471" s="96" t="str">
        <f>IF('СПоК 1.2'!C468="","",'СПоК 1.2'!C468)</f>
        <v/>
      </c>
      <c r="C471" s="96" t="str">
        <f>IF('СПоК 1.2'!D468="","",'СПоК 1.2'!D468)</f>
        <v/>
      </c>
      <c r="D471" s="97" t="str">
        <f>IF('СПоК 1.2'!V468="","",'СПоК 1.2'!V468)</f>
        <v/>
      </c>
      <c r="E471" s="96" t="str">
        <f>IF('СПоК 1.2'!F468="","",'СПоК 1.2'!F468)</f>
        <v/>
      </c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35"/>
      <c r="Q471" s="35"/>
      <c r="R471" s="75"/>
    </row>
    <row r="472" spans="1:18" x14ac:dyDescent="0.25">
      <c r="A472" s="95" t="str">
        <f>IF('СПоК 1.2'!A469="","",'СПоК 1.2'!A469)</f>
        <v/>
      </c>
      <c r="B472" s="96" t="str">
        <f>IF('СПоК 1.2'!C469="","",'СПоК 1.2'!C469)</f>
        <v/>
      </c>
      <c r="C472" s="96" t="str">
        <f>IF('СПоК 1.2'!D469="","",'СПоК 1.2'!D469)</f>
        <v/>
      </c>
      <c r="D472" s="97" t="str">
        <f>IF('СПоК 1.2'!V469="","",'СПоК 1.2'!V469)</f>
        <v/>
      </c>
      <c r="E472" s="96" t="str">
        <f>IF('СПоК 1.2'!F469="","",'СПоК 1.2'!F469)</f>
        <v/>
      </c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35"/>
      <c r="Q472" s="35"/>
      <c r="R472" s="75"/>
    </row>
    <row r="473" spans="1:18" x14ac:dyDescent="0.25">
      <c r="A473" s="95" t="str">
        <f>IF('СПоК 1.2'!A470="","",'СПоК 1.2'!A470)</f>
        <v/>
      </c>
      <c r="B473" s="96" t="str">
        <f>IF('СПоК 1.2'!C470="","",'СПоК 1.2'!C470)</f>
        <v/>
      </c>
      <c r="C473" s="96" t="str">
        <f>IF('СПоК 1.2'!D470="","",'СПоК 1.2'!D470)</f>
        <v/>
      </c>
      <c r="D473" s="97" t="str">
        <f>IF('СПоК 1.2'!V470="","",'СПоК 1.2'!V470)</f>
        <v/>
      </c>
      <c r="E473" s="96" t="str">
        <f>IF('СПоК 1.2'!F470="","",'СПоК 1.2'!F470)</f>
        <v/>
      </c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35"/>
      <c r="Q473" s="35"/>
      <c r="R473" s="75"/>
    </row>
    <row r="474" spans="1:18" x14ac:dyDescent="0.25">
      <c r="A474" s="95" t="str">
        <f>IF('СПоК 1.2'!A471="","",'СПоК 1.2'!A471)</f>
        <v/>
      </c>
      <c r="B474" s="96" t="str">
        <f>IF('СПоК 1.2'!C471="","",'СПоК 1.2'!C471)</f>
        <v/>
      </c>
      <c r="C474" s="96" t="str">
        <f>IF('СПоК 1.2'!D471="","",'СПоК 1.2'!D471)</f>
        <v/>
      </c>
      <c r="D474" s="97" t="str">
        <f>IF('СПоК 1.2'!V471="","",'СПоК 1.2'!V471)</f>
        <v/>
      </c>
      <c r="E474" s="96" t="str">
        <f>IF('СПоК 1.2'!F471="","",'СПоК 1.2'!F471)</f>
        <v/>
      </c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35"/>
      <c r="Q474" s="35"/>
      <c r="R474" s="75"/>
    </row>
    <row r="475" spans="1:18" x14ac:dyDescent="0.25">
      <c r="A475" s="95" t="str">
        <f>IF('СПоК 1.2'!A472="","",'СПоК 1.2'!A472)</f>
        <v/>
      </c>
      <c r="B475" s="96" t="str">
        <f>IF('СПоК 1.2'!C472="","",'СПоК 1.2'!C472)</f>
        <v/>
      </c>
      <c r="C475" s="96" t="str">
        <f>IF('СПоК 1.2'!D472="","",'СПоК 1.2'!D472)</f>
        <v/>
      </c>
      <c r="D475" s="97" t="str">
        <f>IF('СПоК 1.2'!V472="","",'СПоК 1.2'!V472)</f>
        <v/>
      </c>
      <c r="E475" s="96" t="str">
        <f>IF('СПоК 1.2'!F472="","",'СПоК 1.2'!F472)</f>
        <v/>
      </c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35"/>
      <c r="Q475" s="35"/>
      <c r="R475" s="75"/>
    </row>
    <row r="476" spans="1:18" x14ac:dyDescent="0.25">
      <c r="A476" s="95" t="str">
        <f>IF('СПоК 1.2'!A473="","",'СПоК 1.2'!A473)</f>
        <v/>
      </c>
      <c r="B476" s="96" t="str">
        <f>IF('СПоК 1.2'!C473="","",'СПоК 1.2'!C473)</f>
        <v/>
      </c>
      <c r="C476" s="96" t="str">
        <f>IF('СПоК 1.2'!D473="","",'СПоК 1.2'!D473)</f>
        <v/>
      </c>
      <c r="D476" s="97" t="str">
        <f>IF('СПоК 1.2'!V473="","",'СПоК 1.2'!V473)</f>
        <v/>
      </c>
      <c r="E476" s="96" t="str">
        <f>IF('СПоК 1.2'!F473="","",'СПоК 1.2'!F473)</f>
        <v/>
      </c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35"/>
      <c r="Q476" s="35"/>
      <c r="R476" s="75"/>
    </row>
    <row r="477" spans="1:18" x14ac:dyDescent="0.25">
      <c r="A477" s="95" t="str">
        <f>IF('СПоК 1.2'!A474="","",'СПоК 1.2'!A474)</f>
        <v/>
      </c>
      <c r="B477" s="96" t="str">
        <f>IF('СПоК 1.2'!C474="","",'СПоК 1.2'!C474)</f>
        <v/>
      </c>
      <c r="C477" s="96" t="str">
        <f>IF('СПоК 1.2'!D474="","",'СПоК 1.2'!D474)</f>
        <v/>
      </c>
      <c r="D477" s="97" t="str">
        <f>IF('СПоК 1.2'!V474="","",'СПоК 1.2'!V474)</f>
        <v/>
      </c>
      <c r="E477" s="96" t="str">
        <f>IF('СПоК 1.2'!F474="","",'СПоК 1.2'!F474)</f>
        <v/>
      </c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35"/>
      <c r="Q477" s="35"/>
      <c r="R477" s="75"/>
    </row>
    <row r="478" spans="1:18" x14ac:dyDescent="0.25">
      <c r="A478" s="95" t="str">
        <f>IF('СПоК 1.2'!A475="","",'СПоК 1.2'!A475)</f>
        <v/>
      </c>
      <c r="B478" s="96" t="str">
        <f>IF('СПоК 1.2'!C475="","",'СПоК 1.2'!C475)</f>
        <v/>
      </c>
      <c r="C478" s="96" t="str">
        <f>IF('СПоК 1.2'!D475="","",'СПоК 1.2'!D475)</f>
        <v/>
      </c>
      <c r="D478" s="97" t="str">
        <f>IF('СПоК 1.2'!V475="","",'СПоК 1.2'!V475)</f>
        <v/>
      </c>
      <c r="E478" s="96" t="str">
        <f>IF('СПоК 1.2'!F475="","",'СПоК 1.2'!F475)</f>
        <v/>
      </c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35"/>
      <c r="Q478" s="35"/>
      <c r="R478" s="75"/>
    </row>
    <row r="479" spans="1:18" x14ac:dyDescent="0.25">
      <c r="A479" s="95" t="str">
        <f>IF('СПоК 1.2'!A476="","",'СПоК 1.2'!A476)</f>
        <v/>
      </c>
      <c r="B479" s="96" t="str">
        <f>IF('СПоК 1.2'!C476="","",'СПоК 1.2'!C476)</f>
        <v/>
      </c>
      <c r="C479" s="96" t="str">
        <f>IF('СПоК 1.2'!D476="","",'СПоК 1.2'!D476)</f>
        <v/>
      </c>
      <c r="D479" s="97" t="str">
        <f>IF('СПоК 1.2'!V476="","",'СПоК 1.2'!V476)</f>
        <v/>
      </c>
      <c r="E479" s="96" t="str">
        <f>IF('СПоК 1.2'!F476="","",'СПоК 1.2'!F476)</f>
        <v/>
      </c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35"/>
      <c r="Q479" s="35"/>
      <c r="R479" s="75"/>
    </row>
    <row r="480" spans="1:18" x14ac:dyDescent="0.25">
      <c r="A480" s="95" t="str">
        <f>IF('СПоК 1.2'!A477="","",'СПоК 1.2'!A477)</f>
        <v/>
      </c>
      <c r="B480" s="96" t="str">
        <f>IF('СПоК 1.2'!C477="","",'СПоК 1.2'!C477)</f>
        <v/>
      </c>
      <c r="C480" s="96" t="str">
        <f>IF('СПоК 1.2'!D477="","",'СПоК 1.2'!D477)</f>
        <v/>
      </c>
      <c r="D480" s="97" t="str">
        <f>IF('СПоК 1.2'!V477="","",'СПоК 1.2'!V477)</f>
        <v/>
      </c>
      <c r="E480" s="96" t="str">
        <f>IF('СПоК 1.2'!F477="","",'СПоК 1.2'!F477)</f>
        <v/>
      </c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35"/>
      <c r="Q480" s="35"/>
      <c r="R480" s="75"/>
    </row>
    <row r="481" spans="1:18" x14ac:dyDescent="0.25">
      <c r="A481" s="95" t="str">
        <f>IF('СПоК 1.2'!A478="","",'СПоК 1.2'!A478)</f>
        <v/>
      </c>
      <c r="B481" s="96" t="str">
        <f>IF('СПоК 1.2'!C478="","",'СПоК 1.2'!C478)</f>
        <v/>
      </c>
      <c r="C481" s="96" t="str">
        <f>IF('СПоК 1.2'!D478="","",'СПоК 1.2'!D478)</f>
        <v/>
      </c>
      <c r="D481" s="97" t="str">
        <f>IF('СПоК 1.2'!V478="","",'СПоК 1.2'!V478)</f>
        <v/>
      </c>
      <c r="E481" s="96" t="str">
        <f>IF('СПоК 1.2'!F478="","",'СПоК 1.2'!F478)</f>
        <v/>
      </c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35"/>
      <c r="Q481" s="35"/>
      <c r="R481" s="75"/>
    </row>
    <row r="482" spans="1:18" x14ac:dyDescent="0.25">
      <c r="A482" s="95" t="str">
        <f>IF('СПоК 1.2'!A479="","",'СПоК 1.2'!A479)</f>
        <v/>
      </c>
      <c r="B482" s="96" t="str">
        <f>IF('СПоК 1.2'!C479="","",'СПоК 1.2'!C479)</f>
        <v/>
      </c>
      <c r="C482" s="96" t="str">
        <f>IF('СПоК 1.2'!D479="","",'СПоК 1.2'!D479)</f>
        <v/>
      </c>
      <c r="D482" s="97" t="str">
        <f>IF('СПоК 1.2'!V479="","",'СПоК 1.2'!V479)</f>
        <v/>
      </c>
      <c r="E482" s="96" t="str">
        <f>IF('СПоК 1.2'!F479="","",'СПоК 1.2'!F479)</f>
        <v/>
      </c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35"/>
      <c r="Q482" s="35"/>
      <c r="R482" s="75"/>
    </row>
    <row r="483" spans="1:18" x14ac:dyDescent="0.25">
      <c r="A483" s="95" t="str">
        <f>IF('СПоК 1.2'!A480="","",'СПоК 1.2'!A480)</f>
        <v/>
      </c>
      <c r="B483" s="96" t="str">
        <f>IF('СПоК 1.2'!C480="","",'СПоК 1.2'!C480)</f>
        <v/>
      </c>
      <c r="C483" s="96" t="str">
        <f>IF('СПоК 1.2'!D480="","",'СПоК 1.2'!D480)</f>
        <v/>
      </c>
      <c r="D483" s="97" t="str">
        <f>IF('СПоК 1.2'!V480="","",'СПоК 1.2'!V480)</f>
        <v/>
      </c>
      <c r="E483" s="96" t="str">
        <f>IF('СПоК 1.2'!F480="","",'СПоК 1.2'!F480)</f>
        <v/>
      </c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35"/>
      <c r="Q483" s="35"/>
      <c r="R483" s="75"/>
    </row>
    <row r="484" spans="1:18" x14ac:dyDescent="0.25">
      <c r="A484" s="95" t="str">
        <f>IF('СПоК 1.2'!A481="","",'СПоК 1.2'!A481)</f>
        <v/>
      </c>
      <c r="B484" s="96" t="str">
        <f>IF('СПоК 1.2'!C481="","",'СПоК 1.2'!C481)</f>
        <v/>
      </c>
      <c r="C484" s="96" t="str">
        <f>IF('СПоК 1.2'!D481="","",'СПоК 1.2'!D481)</f>
        <v/>
      </c>
      <c r="D484" s="97" t="str">
        <f>IF('СПоК 1.2'!V481="","",'СПоК 1.2'!V481)</f>
        <v/>
      </c>
      <c r="E484" s="96" t="str">
        <f>IF('СПоК 1.2'!F481="","",'СПоК 1.2'!F481)</f>
        <v/>
      </c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35"/>
      <c r="Q484" s="35"/>
      <c r="R484" s="75"/>
    </row>
    <row r="485" spans="1:18" x14ac:dyDescent="0.25">
      <c r="A485" s="95" t="str">
        <f>IF('СПоК 1.2'!A482="","",'СПоК 1.2'!A482)</f>
        <v/>
      </c>
      <c r="B485" s="96" t="str">
        <f>IF('СПоК 1.2'!C482="","",'СПоК 1.2'!C482)</f>
        <v/>
      </c>
      <c r="C485" s="96" t="str">
        <f>IF('СПоК 1.2'!D482="","",'СПоК 1.2'!D482)</f>
        <v/>
      </c>
      <c r="D485" s="97" t="str">
        <f>IF('СПоК 1.2'!V482="","",'СПоК 1.2'!V482)</f>
        <v/>
      </c>
      <c r="E485" s="96" t="str">
        <f>IF('СПоК 1.2'!F482="","",'СПоК 1.2'!F482)</f>
        <v/>
      </c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35"/>
      <c r="Q485" s="35"/>
      <c r="R485" s="75"/>
    </row>
    <row r="486" spans="1:18" x14ac:dyDescent="0.25">
      <c r="A486" s="95" t="str">
        <f>IF('СПоК 1.2'!A483="","",'СПоК 1.2'!A483)</f>
        <v/>
      </c>
      <c r="B486" s="96" t="str">
        <f>IF('СПоК 1.2'!C483="","",'СПоК 1.2'!C483)</f>
        <v/>
      </c>
      <c r="C486" s="96" t="str">
        <f>IF('СПоК 1.2'!D483="","",'СПоК 1.2'!D483)</f>
        <v/>
      </c>
      <c r="D486" s="97" t="str">
        <f>IF('СПоК 1.2'!V483="","",'СПоК 1.2'!V483)</f>
        <v/>
      </c>
      <c r="E486" s="96" t="str">
        <f>IF('СПоК 1.2'!F483="","",'СПоК 1.2'!F483)</f>
        <v/>
      </c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35"/>
      <c r="Q486" s="35"/>
      <c r="R486" s="75"/>
    </row>
    <row r="487" spans="1:18" x14ac:dyDescent="0.25">
      <c r="A487" s="95" t="str">
        <f>IF('СПоК 1.2'!A484="","",'СПоК 1.2'!A484)</f>
        <v/>
      </c>
      <c r="B487" s="96" t="str">
        <f>IF('СПоК 1.2'!C484="","",'СПоК 1.2'!C484)</f>
        <v/>
      </c>
      <c r="C487" s="96" t="str">
        <f>IF('СПоК 1.2'!D484="","",'СПоК 1.2'!D484)</f>
        <v/>
      </c>
      <c r="D487" s="97" t="str">
        <f>IF('СПоК 1.2'!V484="","",'СПоК 1.2'!V484)</f>
        <v/>
      </c>
      <c r="E487" s="96" t="str">
        <f>IF('СПоК 1.2'!F484="","",'СПоК 1.2'!F484)</f>
        <v/>
      </c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35"/>
      <c r="Q487" s="35"/>
      <c r="R487" s="75"/>
    </row>
    <row r="488" spans="1:18" x14ac:dyDescent="0.25">
      <c r="A488" s="95" t="str">
        <f>IF('СПоК 1.2'!A485="","",'СПоК 1.2'!A485)</f>
        <v/>
      </c>
      <c r="B488" s="96" t="str">
        <f>IF('СПоК 1.2'!C485="","",'СПоК 1.2'!C485)</f>
        <v/>
      </c>
      <c r="C488" s="96" t="str">
        <f>IF('СПоК 1.2'!D485="","",'СПоК 1.2'!D485)</f>
        <v/>
      </c>
      <c r="D488" s="97" t="str">
        <f>IF('СПоК 1.2'!V485="","",'СПоК 1.2'!V485)</f>
        <v/>
      </c>
      <c r="E488" s="96" t="str">
        <f>IF('СПоК 1.2'!F485="","",'СПоК 1.2'!F485)</f>
        <v/>
      </c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35"/>
      <c r="Q488" s="35"/>
      <c r="R488" s="75"/>
    </row>
    <row r="489" spans="1:18" x14ac:dyDescent="0.25">
      <c r="A489" s="95" t="str">
        <f>IF('СПоК 1.2'!A486="","",'СПоК 1.2'!A486)</f>
        <v/>
      </c>
      <c r="B489" s="96" t="str">
        <f>IF('СПоК 1.2'!C486="","",'СПоК 1.2'!C486)</f>
        <v/>
      </c>
      <c r="C489" s="96" t="str">
        <f>IF('СПоК 1.2'!D486="","",'СПоК 1.2'!D486)</f>
        <v/>
      </c>
      <c r="D489" s="97" t="str">
        <f>IF('СПоК 1.2'!V486="","",'СПоК 1.2'!V486)</f>
        <v/>
      </c>
      <c r="E489" s="96" t="str">
        <f>IF('СПоК 1.2'!F486="","",'СПоК 1.2'!F486)</f>
        <v/>
      </c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35"/>
      <c r="Q489" s="35"/>
      <c r="R489" s="75"/>
    </row>
    <row r="490" spans="1:18" x14ac:dyDescent="0.25">
      <c r="A490" s="95" t="str">
        <f>IF('СПоК 1.2'!A487="","",'СПоК 1.2'!A487)</f>
        <v/>
      </c>
      <c r="B490" s="96" t="str">
        <f>IF('СПоК 1.2'!C487="","",'СПоК 1.2'!C487)</f>
        <v/>
      </c>
      <c r="C490" s="96" t="str">
        <f>IF('СПоК 1.2'!D487="","",'СПоК 1.2'!D487)</f>
        <v/>
      </c>
      <c r="D490" s="97" t="str">
        <f>IF('СПоК 1.2'!V487="","",'СПоК 1.2'!V487)</f>
        <v/>
      </c>
      <c r="E490" s="96" t="str">
        <f>IF('СПоК 1.2'!F487="","",'СПоК 1.2'!F487)</f>
        <v/>
      </c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35"/>
      <c r="Q490" s="35"/>
      <c r="R490" s="75"/>
    </row>
    <row r="491" spans="1:18" x14ac:dyDescent="0.25">
      <c r="A491" s="95" t="str">
        <f>IF('СПоК 1.2'!A488="","",'СПоК 1.2'!A488)</f>
        <v/>
      </c>
      <c r="B491" s="96" t="str">
        <f>IF('СПоК 1.2'!C488="","",'СПоК 1.2'!C488)</f>
        <v/>
      </c>
      <c r="C491" s="96" t="str">
        <f>IF('СПоК 1.2'!D488="","",'СПоК 1.2'!D488)</f>
        <v/>
      </c>
      <c r="D491" s="97" t="str">
        <f>IF('СПоК 1.2'!V488="","",'СПоК 1.2'!V488)</f>
        <v/>
      </c>
      <c r="E491" s="96" t="str">
        <f>IF('СПоК 1.2'!F488="","",'СПоК 1.2'!F488)</f>
        <v/>
      </c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35"/>
      <c r="Q491" s="35"/>
      <c r="R491" s="75"/>
    </row>
    <row r="492" spans="1:18" x14ac:dyDescent="0.25">
      <c r="A492" s="95" t="str">
        <f>IF('СПоК 1.2'!A489="","",'СПоК 1.2'!A489)</f>
        <v/>
      </c>
      <c r="B492" s="96" t="str">
        <f>IF('СПоК 1.2'!C489="","",'СПоК 1.2'!C489)</f>
        <v/>
      </c>
      <c r="C492" s="96" t="str">
        <f>IF('СПоК 1.2'!D489="","",'СПоК 1.2'!D489)</f>
        <v/>
      </c>
      <c r="D492" s="97" t="str">
        <f>IF('СПоК 1.2'!V489="","",'СПоК 1.2'!V489)</f>
        <v/>
      </c>
      <c r="E492" s="96" t="str">
        <f>IF('СПоК 1.2'!F489="","",'СПоК 1.2'!F489)</f>
        <v/>
      </c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35"/>
      <c r="Q492" s="35"/>
      <c r="R492" s="75"/>
    </row>
    <row r="493" spans="1:18" x14ac:dyDescent="0.25">
      <c r="A493" s="95" t="str">
        <f>IF('СПоК 1.2'!A490="","",'СПоК 1.2'!A490)</f>
        <v/>
      </c>
      <c r="B493" s="96" t="str">
        <f>IF('СПоК 1.2'!C490="","",'СПоК 1.2'!C490)</f>
        <v/>
      </c>
      <c r="C493" s="96" t="str">
        <f>IF('СПоК 1.2'!D490="","",'СПоК 1.2'!D490)</f>
        <v/>
      </c>
      <c r="D493" s="97" t="str">
        <f>IF('СПоК 1.2'!V490="","",'СПоК 1.2'!V490)</f>
        <v/>
      </c>
      <c r="E493" s="96" t="str">
        <f>IF('СПоК 1.2'!F490="","",'СПоК 1.2'!F490)</f>
        <v/>
      </c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35"/>
      <c r="Q493" s="35"/>
      <c r="R493" s="75"/>
    </row>
    <row r="494" spans="1:18" x14ac:dyDescent="0.25">
      <c r="A494" s="95" t="str">
        <f>IF('СПоК 1.2'!A491="","",'СПоК 1.2'!A491)</f>
        <v/>
      </c>
      <c r="B494" s="96" t="str">
        <f>IF('СПоК 1.2'!C491="","",'СПоК 1.2'!C491)</f>
        <v/>
      </c>
      <c r="C494" s="96" t="str">
        <f>IF('СПоК 1.2'!D491="","",'СПоК 1.2'!D491)</f>
        <v/>
      </c>
      <c r="D494" s="97" t="str">
        <f>IF('СПоК 1.2'!V491="","",'СПоК 1.2'!V491)</f>
        <v/>
      </c>
      <c r="E494" s="96" t="str">
        <f>IF('СПоК 1.2'!F491="","",'СПоК 1.2'!F491)</f>
        <v/>
      </c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35"/>
      <c r="Q494" s="35"/>
      <c r="R494" s="75"/>
    </row>
    <row r="495" spans="1:18" x14ac:dyDescent="0.25">
      <c r="A495" s="95" t="str">
        <f>IF('СПоК 1.2'!A492="","",'СПоК 1.2'!A492)</f>
        <v/>
      </c>
      <c r="B495" s="96" t="str">
        <f>IF('СПоК 1.2'!C492="","",'СПоК 1.2'!C492)</f>
        <v/>
      </c>
      <c r="C495" s="96" t="str">
        <f>IF('СПоК 1.2'!D492="","",'СПоК 1.2'!D492)</f>
        <v/>
      </c>
      <c r="D495" s="97" t="str">
        <f>IF('СПоК 1.2'!V492="","",'СПоК 1.2'!V492)</f>
        <v/>
      </c>
      <c r="E495" s="96" t="str">
        <f>IF('СПоК 1.2'!F492="","",'СПоК 1.2'!F492)</f>
        <v/>
      </c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35"/>
      <c r="Q495" s="35"/>
      <c r="R495" s="75"/>
    </row>
    <row r="496" spans="1:18" x14ac:dyDescent="0.25">
      <c r="A496" s="95" t="str">
        <f>IF('СПоК 1.2'!A493="","",'СПоК 1.2'!A493)</f>
        <v/>
      </c>
      <c r="B496" s="96" t="str">
        <f>IF('СПоК 1.2'!C493="","",'СПоК 1.2'!C493)</f>
        <v/>
      </c>
      <c r="C496" s="96" t="str">
        <f>IF('СПоК 1.2'!D493="","",'СПоК 1.2'!D493)</f>
        <v/>
      </c>
      <c r="D496" s="97" t="str">
        <f>IF('СПоК 1.2'!V493="","",'СПоК 1.2'!V493)</f>
        <v/>
      </c>
      <c r="E496" s="96" t="str">
        <f>IF('СПоК 1.2'!F493="","",'СПоК 1.2'!F493)</f>
        <v/>
      </c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35"/>
      <c r="Q496" s="35"/>
      <c r="R496" s="75"/>
    </row>
    <row r="497" spans="1:18" x14ac:dyDescent="0.25">
      <c r="A497" s="95" t="str">
        <f>IF('СПоК 1.2'!A494="","",'СПоК 1.2'!A494)</f>
        <v/>
      </c>
      <c r="B497" s="96" t="str">
        <f>IF('СПоК 1.2'!C494="","",'СПоК 1.2'!C494)</f>
        <v/>
      </c>
      <c r="C497" s="96" t="str">
        <f>IF('СПоК 1.2'!D494="","",'СПоК 1.2'!D494)</f>
        <v/>
      </c>
      <c r="D497" s="97" t="str">
        <f>IF('СПоК 1.2'!V494="","",'СПоК 1.2'!V494)</f>
        <v/>
      </c>
      <c r="E497" s="96" t="str">
        <f>IF('СПоК 1.2'!F494="","",'СПоК 1.2'!F494)</f>
        <v/>
      </c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35"/>
      <c r="Q497" s="35"/>
      <c r="R497" s="75"/>
    </row>
    <row r="498" spans="1:18" x14ac:dyDescent="0.25">
      <c r="A498" s="95" t="str">
        <f>IF('СПоК 1.2'!A495="","",'СПоК 1.2'!A495)</f>
        <v/>
      </c>
      <c r="B498" s="96" t="str">
        <f>IF('СПоК 1.2'!C495="","",'СПоК 1.2'!C495)</f>
        <v/>
      </c>
      <c r="C498" s="96" t="str">
        <f>IF('СПоК 1.2'!D495="","",'СПоК 1.2'!D495)</f>
        <v/>
      </c>
      <c r="D498" s="97" t="str">
        <f>IF('СПоК 1.2'!V495="","",'СПоК 1.2'!V495)</f>
        <v/>
      </c>
      <c r="E498" s="96" t="str">
        <f>IF('СПоК 1.2'!F495="","",'СПоК 1.2'!F495)</f>
        <v/>
      </c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35"/>
      <c r="Q498" s="35"/>
      <c r="R498" s="75"/>
    </row>
    <row r="499" spans="1:18" x14ac:dyDescent="0.25">
      <c r="A499" s="95" t="str">
        <f>IF('СПоК 1.2'!A496="","",'СПоК 1.2'!A496)</f>
        <v/>
      </c>
      <c r="B499" s="96" t="str">
        <f>IF('СПоК 1.2'!C496="","",'СПоК 1.2'!C496)</f>
        <v/>
      </c>
      <c r="C499" s="96" t="str">
        <f>IF('СПоК 1.2'!D496="","",'СПоК 1.2'!D496)</f>
        <v/>
      </c>
      <c r="D499" s="97" t="str">
        <f>IF('СПоК 1.2'!V496="","",'СПоК 1.2'!V496)</f>
        <v/>
      </c>
      <c r="E499" s="96" t="str">
        <f>IF('СПоК 1.2'!F496="","",'СПоК 1.2'!F496)</f>
        <v/>
      </c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35"/>
      <c r="Q499" s="35"/>
      <c r="R499" s="75"/>
    </row>
    <row r="500" spans="1:18" x14ac:dyDescent="0.25">
      <c r="A500" s="95" t="str">
        <f>IF('СПоК 1.2'!A497="","",'СПоК 1.2'!A497)</f>
        <v/>
      </c>
      <c r="B500" s="96" t="str">
        <f>IF('СПоК 1.2'!C497="","",'СПоК 1.2'!C497)</f>
        <v/>
      </c>
      <c r="C500" s="96" t="str">
        <f>IF('СПоК 1.2'!D497="","",'СПоК 1.2'!D497)</f>
        <v/>
      </c>
      <c r="D500" s="97" t="str">
        <f>IF('СПоК 1.2'!V497="","",'СПоК 1.2'!V497)</f>
        <v/>
      </c>
      <c r="E500" s="96" t="str">
        <f>IF('СПоК 1.2'!F497="","",'СПоК 1.2'!F497)</f>
        <v/>
      </c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35"/>
      <c r="Q500" s="35"/>
      <c r="R500" s="75"/>
    </row>
    <row r="501" spans="1:18" x14ac:dyDescent="0.25">
      <c r="A501" s="95" t="str">
        <f>IF('СПоК 1.2'!A498="","",'СПоК 1.2'!A498)</f>
        <v/>
      </c>
      <c r="B501" s="96" t="str">
        <f>IF('СПоК 1.2'!C498="","",'СПоК 1.2'!C498)</f>
        <v/>
      </c>
      <c r="C501" s="96" t="str">
        <f>IF('СПоК 1.2'!D498="","",'СПоК 1.2'!D498)</f>
        <v/>
      </c>
      <c r="D501" s="97" t="str">
        <f>IF('СПоК 1.2'!V498="","",'СПоК 1.2'!V498)</f>
        <v/>
      </c>
      <c r="E501" s="96" t="str">
        <f>IF('СПоК 1.2'!F498="","",'СПоК 1.2'!F498)</f>
        <v/>
      </c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35"/>
      <c r="Q501" s="35"/>
      <c r="R501" s="75"/>
    </row>
    <row r="502" spans="1:18" x14ac:dyDescent="0.25">
      <c r="A502" s="95" t="str">
        <f>IF('СПоК 1.2'!A499="","",'СПоК 1.2'!A499)</f>
        <v/>
      </c>
      <c r="B502" s="96" t="str">
        <f>IF('СПоК 1.2'!C499="","",'СПоК 1.2'!C499)</f>
        <v/>
      </c>
      <c r="C502" s="96" t="str">
        <f>IF('СПоК 1.2'!D499="","",'СПоК 1.2'!D499)</f>
        <v/>
      </c>
      <c r="D502" s="97" t="str">
        <f>IF('СПоК 1.2'!V499="","",'СПоК 1.2'!V499)</f>
        <v/>
      </c>
      <c r="E502" s="96" t="str">
        <f>IF('СПоК 1.2'!F499="","",'СПоК 1.2'!F499)</f>
        <v/>
      </c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35"/>
      <c r="Q502" s="35"/>
      <c r="R502" s="75"/>
    </row>
    <row r="503" spans="1:18" x14ac:dyDescent="0.25">
      <c r="A503" s="95" t="str">
        <f>IF('СПоК 1.2'!A500="","",'СПоК 1.2'!A500)</f>
        <v/>
      </c>
      <c r="B503" s="96" t="str">
        <f>IF('СПоК 1.2'!C500="","",'СПоК 1.2'!C500)</f>
        <v/>
      </c>
      <c r="C503" s="96" t="str">
        <f>IF('СПоК 1.2'!D500="","",'СПоК 1.2'!D500)</f>
        <v/>
      </c>
      <c r="D503" s="97" t="str">
        <f>IF('СПоК 1.2'!V500="","",'СПоК 1.2'!V500)</f>
        <v/>
      </c>
      <c r="E503" s="96" t="str">
        <f>IF('СПоК 1.2'!F500="","",'СПоК 1.2'!F500)</f>
        <v/>
      </c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35"/>
      <c r="Q503" s="35"/>
      <c r="R503" s="75"/>
    </row>
    <row r="504" spans="1:18" x14ac:dyDescent="0.25">
      <c r="A504" s="95" t="str">
        <f>IF('СПоК 1.2'!A501="","",'СПоК 1.2'!A501)</f>
        <v/>
      </c>
      <c r="B504" s="96" t="str">
        <f>IF('СПоК 1.2'!C501="","",'СПоК 1.2'!C501)</f>
        <v/>
      </c>
      <c r="C504" s="96" t="str">
        <f>IF('СПоК 1.2'!D501="","",'СПоК 1.2'!D501)</f>
        <v/>
      </c>
      <c r="D504" s="97" t="str">
        <f>IF('СПоК 1.2'!V501="","",'СПоК 1.2'!V501)</f>
        <v/>
      </c>
      <c r="E504" s="96" t="str">
        <f>IF('СПоК 1.2'!F501="","",'СПоК 1.2'!F501)</f>
        <v/>
      </c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35"/>
      <c r="Q504" s="35"/>
      <c r="R504" s="75"/>
    </row>
    <row r="505" spans="1:18" x14ac:dyDescent="0.25">
      <c r="A505" s="95" t="str">
        <f>IF('СПоК 1.2'!A502="","",'СПоК 1.2'!A502)</f>
        <v/>
      </c>
      <c r="B505" s="96" t="str">
        <f>IF('СПоК 1.2'!C502="","",'СПоК 1.2'!C502)</f>
        <v/>
      </c>
      <c r="C505" s="96" t="str">
        <f>IF('СПоК 1.2'!D502="","",'СПоК 1.2'!D502)</f>
        <v/>
      </c>
      <c r="D505" s="97" t="str">
        <f>IF('СПоК 1.2'!V502="","",'СПоК 1.2'!V502)</f>
        <v/>
      </c>
      <c r="E505" s="96" t="str">
        <f>IF('СПоК 1.2'!F502="","",'СПоК 1.2'!F502)</f>
        <v/>
      </c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35"/>
      <c r="Q505" s="35"/>
      <c r="R505" s="75"/>
    </row>
    <row r="506" spans="1:18" x14ac:dyDescent="0.25">
      <c r="A506" s="95" t="str">
        <f>IF('СПоК 1.2'!A503="","",'СПоК 1.2'!A503)</f>
        <v/>
      </c>
      <c r="B506" s="96" t="str">
        <f>IF('СПоК 1.2'!C503="","",'СПоК 1.2'!C503)</f>
        <v/>
      </c>
      <c r="C506" s="96" t="str">
        <f>IF('СПоК 1.2'!D503="","",'СПоК 1.2'!D503)</f>
        <v/>
      </c>
      <c r="D506" s="97" t="str">
        <f>IF('СПоК 1.2'!V503="","",'СПоК 1.2'!V503)</f>
        <v/>
      </c>
      <c r="E506" s="96" t="str">
        <f>IF('СПоК 1.2'!F503="","",'СПоК 1.2'!F503)</f>
        <v/>
      </c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35"/>
      <c r="Q506" s="35"/>
      <c r="R506" s="75"/>
    </row>
    <row r="507" spans="1:18" x14ac:dyDescent="0.25">
      <c r="A507" s="95" t="str">
        <f>IF('СПоК 1.2'!A504="","",'СПоК 1.2'!A504)</f>
        <v/>
      </c>
      <c r="B507" s="96" t="str">
        <f>IF('СПоК 1.2'!C504="","",'СПоК 1.2'!C504)</f>
        <v/>
      </c>
      <c r="C507" s="96" t="str">
        <f>IF('СПоК 1.2'!D504="","",'СПоК 1.2'!D504)</f>
        <v/>
      </c>
      <c r="D507" s="97" t="str">
        <f>IF('СПоК 1.2'!V504="","",'СПоК 1.2'!V504)</f>
        <v/>
      </c>
      <c r="E507" s="96" t="str">
        <f>IF('СПоК 1.2'!F504="","",'СПоК 1.2'!F504)</f>
        <v/>
      </c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35"/>
      <c r="Q507" s="35"/>
      <c r="R507" s="75"/>
    </row>
    <row r="508" spans="1:18" x14ac:dyDescent="0.25">
      <c r="A508" s="95" t="str">
        <f>IF('СПоК 1.2'!A505="","",'СПоК 1.2'!A505)</f>
        <v/>
      </c>
      <c r="B508" s="96" t="str">
        <f>IF('СПоК 1.2'!C505="","",'СПоК 1.2'!C505)</f>
        <v/>
      </c>
      <c r="C508" s="96" t="str">
        <f>IF('СПоК 1.2'!D505="","",'СПоК 1.2'!D505)</f>
        <v/>
      </c>
      <c r="D508" s="97" t="str">
        <f>IF('СПоК 1.2'!V505="","",'СПоК 1.2'!V505)</f>
        <v/>
      </c>
      <c r="E508" s="96" t="str">
        <f>IF('СПоК 1.2'!F505="","",'СПоК 1.2'!F505)</f>
        <v/>
      </c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35"/>
      <c r="Q508" s="35"/>
      <c r="R508" s="75"/>
    </row>
    <row r="509" spans="1:18" x14ac:dyDescent="0.25">
      <c r="A509" s="95" t="str">
        <f>IF('СПоК 1.2'!A506="","",'СПоК 1.2'!A506)</f>
        <v/>
      </c>
      <c r="B509" s="96" t="str">
        <f>IF('СПоК 1.2'!C506="","",'СПоК 1.2'!C506)</f>
        <v/>
      </c>
      <c r="C509" s="96" t="str">
        <f>IF('СПоК 1.2'!D506="","",'СПоК 1.2'!D506)</f>
        <v/>
      </c>
      <c r="D509" s="97" t="str">
        <f>IF('СПоК 1.2'!V506="","",'СПоК 1.2'!V506)</f>
        <v/>
      </c>
      <c r="E509" s="96" t="str">
        <f>IF('СПоК 1.2'!F506="","",'СПоК 1.2'!F506)</f>
        <v/>
      </c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35"/>
      <c r="Q509" s="35"/>
      <c r="R509" s="75"/>
    </row>
    <row r="510" spans="1:18" x14ac:dyDescent="0.25">
      <c r="A510" s="95" t="str">
        <f>IF('СПоК 1.2'!A507="","",'СПоК 1.2'!A507)</f>
        <v/>
      </c>
      <c r="B510" s="96" t="str">
        <f>IF('СПоК 1.2'!C507="","",'СПоК 1.2'!C507)</f>
        <v/>
      </c>
      <c r="C510" s="96" t="str">
        <f>IF('СПоК 1.2'!D507="","",'СПоК 1.2'!D507)</f>
        <v/>
      </c>
      <c r="D510" s="97" t="str">
        <f>IF('СПоК 1.2'!V507="","",'СПоК 1.2'!V507)</f>
        <v/>
      </c>
      <c r="E510" s="96" t="str">
        <f>IF('СПоК 1.2'!F507="","",'СПоК 1.2'!F507)</f>
        <v/>
      </c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35"/>
      <c r="Q510" s="35"/>
      <c r="R510" s="75"/>
    </row>
    <row r="511" spans="1:18" x14ac:dyDescent="0.25">
      <c r="A511" s="95" t="str">
        <f>IF('СПоК 1.2'!A508="","",'СПоК 1.2'!A508)</f>
        <v/>
      </c>
      <c r="B511" s="96" t="str">
        <f>IF('СПоК 1.2'!C508="","",'СПоК 1.2'!C508)</f>
        <v/>
      </c>
      <c r="C511" s="96" t="str">
        <f>IF('СПоК 1.2'!D508="","",'СПоК 1.2'!D508)</f>
        <v/>
      </c>
      <c r="D511" s="97" t="str">
        <f>IF('СПоК 1.2'!V508="","",'СПоК 1.2'!V508)</f>
        <v/>
      </c>
      <c r="E511" s="96" t="str">
        <f>IF('СПоК 1.2'!F508="","",'СПоК 1.2'!F508)</f>
        <v/>
      </c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35"/>
      <c r="Q511" s="35"/>
      <c r="R511" s="75"/>
    </row>
    <row r="512" spans="1:18" x14ac:dyDescent="0.25">
      <c r="A512" s="95" t="str">
        <f>IF('СПоК 1.2'!A509="","",'СПоК 1.2'!A509)</f>
        <v/>
      </c>
      <c r="B512" s="96" t="str">
        <f>IF('СПоК 1.2'!C509="","",'СПоК 1.2'!C509)</f>
        <v/>
      </c>
      <c r="C512" s="96" t="str">
        <f>IF('СПоК 1.2'!D509="","",'СПоК 1.2'!D509)</f>
        <v/>
      </c>
      <c r="D512" s="97" t="str">
        <f>IF('СПоК 1.2'!V509="","",'СПоК 1.2'!V509)</f>
        <v/>
      </c>
      <c r="E512" s="96" t="str">
        <f>IF('СПоК 1.2'!F509="","",'СПоК 1.2'!F509)</f>
        <v/>
      </c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35"/>
      <c r="Q512" s="35"/>
      <c r="R512" s="75"/>
    </row>
    <row r="513" spans="1:18" x14ac:dyDescent="0.25">
      <c r="A513" s="95" t="str">
        <f>IF('СПоК 1.2'!A510="","",'СПоК 1.2'!A510)</f>
        <v/>
      </c>
      <c r="B513" s="96" t="str">
        <f>IF('СПоК 1.2'!C510="","",'СПоК 1.2'!C510)</f>
        <v/>
      </c>
      <c r="C513" s="96" t="str">
        <f>IF('СПоК 1.2'!D510="","",'СПоК 1.2'!D510)</f>
        <v/>
      </c>
      <c r="D513" s="97" t="str">
        <f>IF('СПоК 1.2'!V510="","",'СПоК 1.2'!V510)</f>
        <v/>
      </c>
      <c r="E513" s="96" t="str">
        <f>IF('СПоК 1.2'!F510="","",'СПоК 1.2'!F510)</f>
        <v/>
      </c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35"/>
      <c r="Q513" s="35"/>
      <c r="R513" s="75"/>
    </row>
    <row r="514" spans="1:18" x14ac:dyDescent="0.25">
      <c r="A514" s="95" t="str">
        <f>IF('СПоК 1.2'!A511="","",'СПоК 1.2'!A511)</f>
        <v/>
      </c>
      <c r="B514" s="96" t="str">
        <f>IF('СПоК 1.2'!C511="","",'СПоК 1.2'!C511)</f>
        <v/>
      </c>
      <c r="C514" s="96" t="str">
        <f>IF('СПоК 1.2'!D511="","",'СПоК 1.2'!D511)</f>
        <v/>
      </c>
      <c r="D514" s="97" t="str">
        <f>IF('СПоК 1.2'!V511="","",'СПоК 1.2'!V511)</f>
        <v/>
      </c>
      <c r="E514" s="96" t="str">
        <f>IF('СПоК 1.2'!F511="","",'СПоК 1.2'!F511)</f>
        <v/>
      </c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35"/>
      <c r="Q514" s="35"/>
      <c r="R514" s="75"/>
    </row>
    <row r="515" spans="1:18" x14ac:dyDescent="0.25">
      <c r="A515" s="95" t="str">
        <f>IF('СПоК 1.2'!A512="","",'СПоК 1.2'!A512)</f>
        <v/>
      </c>
      <c r="B515" s="96" t="str">
        <f>IF('СПоК 1.2'!C512="","",'СПоК 1.2'!C512)</f>
        <v/>
      </c>
      <c r="C515" s="96" t="str">
        <f>IF('СПоК 1.2'!D512="","",'СПоК 1.2'!D512)</f>
        <v/>
      </c>
      <c r="D515" s="97" t="str">
        <f>IF('СПоК 1.2'!V512="","",'СПоК 1.2'!V512)</f>
        <v/>
      </c>
      <c r="E515" s="96" t="str">
        <f>IF('СПоК 1.2'!F512="","",'СПоК 1.2'!F512)</f>
        <v/>
      </c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35"/>
      <c r="Q515" s="35"/>
      <c r="R515" s="75"/>
    </row>
    <row r="516" spans="1:18" x14ac:dyDescent="0.25">
      <c r="A516" s="95" t="str">
        <f>IF('СПоК 1.2'!A513="","",'СПоК 1.2'!A513)</f>
        <v/>
      </c>
      <c r="B516" s="96" t="str">
        <f>IF('СПоК 1.2'!C513="","",'СПоК 1.2'!C513)</f>
        <v/>
      </c>
      <c r="C516" s="96" t="str">
        <f>IF('СПоК 1.2'!D513="","",'СПоК 1.2'!D513)</f>
        <v/>
      </c>
      <c r="D516" s="97" t="str">
        <f>IF('СПоК 1.2'!V513="","",'СПоК 1.2'!V513)</f>
        <v/>
      </c>
      <c r="E516" s="96" t="str">
        <f>IF('СПоК 1.2'!F513="","",'СПоК 1.2'!F513)</f>
        <v/>
      </c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35"/>
      <c r="Q516" s="35"/>
      <c r="R516" s="75"/>
    </row>
    <row r="517" spans="1:18" x14ac:dyDescent="0.25">
      <c r="A517" s="95" t="str">
        <f>IF('СПоК 1.2'!A514="","",'СПоК 1.2'!A514)</f>
        <v/>
      </c>
      <c r="B517" s="96" t="str">
        <f>IF('СПоК 1.2'!C514="","",'СПоК 1.2'!C514)</f>
        <v/>
      </c>
      <c r="C517" s="96" t="str">
        <f>IF('СПоК 1.2'!D514="","",'СПоК 1.2'!D514)</f>
        <v/>
      </c>
      <c r="D517" s="97" t="str">
        <f>IF('СПоК 1.2'!V514="","",'СПоК 1.2'!V514)</f>
        <v/>
      </c>
      <c r="E517" s="96" t="str">
        <f>IF('СПоК 1.2'!F514="","",'СПоК 1.2'!F514)</f>
        <v/>
      </c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35"/>
      <c r="Q517" s="35"/>
      <c r="R517" s="75"/>
    </row>
    <row r="518" spans="1:18" x14ac:dyDescent="0.25">
      <c r="A518" s="95" t="str">
        <f>IF('СПоК 1.2'!A515="","",'СПоК 1.2'!A515)</f>
        <v/>
      </c>
      <c r="B518" s="96" t="str">
        <f>IF('СПоК 1.2'!C515="","",'СПоК 1.2'!C515)</f>
        <v/>
      </c>
      <c r="C518" s="96" t="str">
        <f>IF('СПоК 1.2'!D515="","",'СПоК 1.2'!D515)</f>
        <v/>
      </c>
      <c r="D518" s="97" t="str">
        <f>IF('СПоК 1.2'!V515="","",'СПоК 1.2'!V515)</f>
        <v/>
      </c>
      <c r="E518" s="96" t="str">
        <f>IF('СПоК 1.2'!F515="","",'СПоК 1.2'!F515)</f>
        <v/>
      </c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35"/>
      <c r="Q518" s="35"/>
      <c r="R518" s="75"/>
    </row>
    <row r="519" spans="1:18" x14ac:dyDescent="0.25">
      <c r="A519" s="95" t="str">
        <f>IF('СПоК 1.2'!A516="","",'СПоК 1.2'!A516)</f>
        <v/>
      </c>
      <c r="B519" s="96" t="str">
        <f>IF('СПоК 1.2'!C516="","",'СПоК 1.2'!C516)</f>
        <v/>
      </c>
      <c r="C519" s="96" t="str">
        <f>IF('СПоК 1.2'!D516="","",'СПоК 1.2'!D516)</f>
        <v/>
      </c>
      <c r="D519" s="97" t="str">
        <f>IF('СПоК 1.2'!V516="","",'СПоК 1.2'!V516)</f>
        <v/>
      </c>
      <c r="E519" s="96" t="str">
        <f>IF('СПоК 1.2'!F516="","",'СПоК 1.2'!F516)</f>
        <v/>
      </c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35"/>
      <c r="Q519" s="35"/>
      <c r="R519" s="75"/>
    </row>
    <row r="520" spans="1:18" x14ac:dyDescent="0.25">
      <c r="A520" s="95" t="str">
        <f>IF('СПоК 1.2'!A517="","",'СПоК 1.2'!A517)</f>
        <v/>
      </c>
      <c r="B520" s="96" t="str">
        <f>IF('СПоК 1.2'!C517="","",'СПоК 1.2'!C517)</f>
        <v/>
      </c>
      <c r="C520" s="96" t="str">
        <f>IF('СПоК 1.2'!D517="","",'СПоК 1.2'!D517)</f>
        <v/>
      </c>
      <c r="D520" s="97" t="str">
        <f>IF('СПоК 1.2'!V517="","",'СПоК 1.2'!V517)</f>
        <v/>
      </c>
      <c r="E520" s="96" t="str">
        <f>IF('СПоК 1.2'!F517="","",'СПоК 1.2'!F517)</f>
        <v/>
      </c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35"/>
      <c r="Q520" s="35"/>
      <c r="R520" s="75"/>
    </row>
    <row r="521" spans="1:18" x14ac:dyDescent="0.25">
      <c r="A521" s="95" t="str">
        <f>IF('СПоК 1.2'!A518="","",'СПоК 1.2'!A518)</f>
        <v/>
      </c>
      <c r="B521" s="96" t="str">
        <f>IF('СПоК 1.2'!C518="","",'СПоК 1.2'!C518)</f>
        <v/>
      </c>
      <c r="C521" s="96" t="str">
        <f>IF('СПоК 1.2'!D518="","",'СПоК 1.2'!D518)</f>
        <v/>
      </c>
      <c r="D521" s="97" t="str">
        <f>IF('СПоК 1.2'!V518="","",'СПоК 1.2'!V518)</f>
        <v/>
      </c>
      <c r="E521" s="96" t="str">
        <f>IF('СПоК 1.2'!F518="","",'СПоК 1.2'!F518)</f>
        <v/>
      </c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35"/>
      <c r="Q521" s="35"/>
      <c r="R521" s="75"/>
    </row>
    <row r="522" spans="1:18" x14ac:dyDescent="0.25">
      <c r="A522" s="95" t="str">
        <f>IF('СПоК 1.2'!A519="","",'СПоК 1.2'!A519)</f>
        <v/>
      </c>
      <c r="B522" s="96" t="str">
        <f>IF('СПоК 1.2'!C519="","",'СПоК 1.2'!C519)</f>
        <v/>
      </c>
      <c r="C522" s="96" t="str">
        <f>IF('СПоК 1.2'!D519="","",'СПоК 1.2'!D519)</f>
        <v/>
      </c>
      <c r="D522" s="97" t="str">
        <f>IF('СПоК 1.2'!V519="","",'СПоК 1.2'!V519)</f>
        <v/>
      </c>
      <c r="E522" s="96" t="str">
        <f>IF('СПоК 1.2'!F519="","",'СПоК 1.2'!F519)</f>
        <v/>
      </c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35"/>
      <c r="Q522" s="35"/>
      <c r="R522" s="75"/>
    </row>
    <row r="523" spans="1:18" x14ac:dyDescent="0.25">
      <c r="A523" s="95" t="str">
        <f>IF('СПоК 1.2'!A520="","",'СПоК 1.2'!A520)</f>
        <v/>
      </c>
      <c r="B523" s="96" t="str">
        <f>IF('СПоК 1.2'!C520="","",'СПоК 1.2'!C520)</f>
        <v/>
      </c>
      <c r="C523" s="96" t="str">
        <f>IF('СПоК 1.2'!D520="","",'СПоК 1.2'!D520)</f>
        <v/>
      </c>
      <c r="D523" s="97" t="str">
        <f>IF('СПоК 1.2'!V520="","",'СПоК 1.2'!V520)</f>
        <v/>
      </c>
      <c r="E523" s="96" t="str">
        <f>IF('СПоК 1.2'!F520="","",'СПоК 1.2'!F520)</f>
        <v/>
      </c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35"/>
      <c r="Q523" s="35"/>
      <c r="R523" s="75"/>
    </row>
    <row r="524" spans="1:18" x14ac:dyDescent="0.25">
      <c r="A524" s="95" t="str">
        <f>IF('СПоК 1.2'!A521="","",'СПоК 1.2'!A521)</f>
        <v/>
      </c>
      <c r="B524" s="96" t="str">
        <f>IF('СПоК 1.2'!C521="","",'СПоК 1.2'!C521)</f>
        <v/>
      </c>
      <c r="C524" s="96" t="str">
        <f>IF('СПоК 1.2'!D521="","",'СПоК 1.2'!D521)</f>
        <v/>
      </c>
      <c r="D524" s="97" t="str">
        <f>IF('СПоК 1.2'!V521="","",'СПоК 1.2'!V521)</f>
        <v/>
      </c>
      <c r="E524" s="96" t="str">
        <f>IF('СПоК 1.2'!F521="","",'СПоК 1.2'!F521)</f>
        <v/>
      </c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35"/>
      <c r="Q524" s="35"/>
      <c r="R524" s="75"/>
    </row>
    <row r="525" spans="1:18" x14ac:dyDescent="0.25">
      <c r="A525" s="95" t="str">
        <f>IF('СПоК 1.2'!A522="","",'СПоК 1.2'!A522)</f>
        <v/>
      </c>
      <c r="B525" s="96" t="str">
        <f>IF('СПоК 1.2'!C522="","",'СПоК 1.2'!C522)</f>
        <v/>
      </c>
      <c r="C525" s="96" t="str">
        <f>IF('СПоК 1.2'!D522="","",'СПоК 1.2'!D522)</f>
        <v/>
      </c>
      <c r="D525" s="97" t="str">
        <f>IF('СПоК 1.2'!V522="","",'СПоК 1.2'!V522)</f>
        <v/>
      </c>
      <c r="E525" s="96" t="str">
        <f>IF('СПоК 1.2'!F522="","",'СПоК 1.2'!F522)</f>
        <v/>
      </c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35"/>
      <c r="Q525" s="35"/>
      <c r="R525" s="75"/>
    </row>
    <row r="526" spans="1:18" x14ac:dyDescent="0.25">
      <c r="A526" s="95" t="str">
        <f>IF('СПоК 1.2'!A523="","",'СПоК 1.2'!A523)</f>
        <v/>
      </c>
      <c r="B526" s="96" t="str">
        <f>IF('СПоК 1.2'!C523="","",'СПоК 1.2'!C523)</f>
        <v/>
      </c>
      <c r="C526" s="96" t="str">
        <f>IF('СПоК 1.2'!D523="","",'СПоК 1.2'!D523)</f>
        <v/>
      </c>
      <c r="D526" s="97" t="str">
        <f>IF('СПоК 1.2'!V523="","",'СПоК 1.2'!V523)</f>
        <v/>
      </c>
      <c r="E526" s="96" t="str">
        <f>IF('СПоК 1.2'!F523="","",'СПоК 1.2'!F523)</f>
        <v/>
      </c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35"/>
      <c r="Q526" s="35"/>
      <c r="R526" s="75"/>
    </row>
    <row r="527" spans="1:18" x14ac:dyDescent="0.25">
      <c r="A527" s="95" t="str">
        <f>IF('СПоК 1.2'!A524="","",'СПоК 1.2'!A524)</f>
        <v/>
      </c>
      <c r="B527" s="96" t="str">
        <f>IF('СПоК 1.2'!C524="","",'СПоК 1.2'!C524)</f>
        <v/>
      </c>
      <c r="C527" s="96" t="str">
        <f>IF('СПоК 1.2'!D524="","",'СПоК 1.2'!D524)</f>
        <v/>
      </c>
      <c r="D527" s="97" t="str">
        <f>IF('СПоК 1.2'!V524="","",'СПоК 1.2'!V524)</f>
        <v/>
      </c>
      <c r="E527" s="96" t="str">
        <f>IF('СПоК 1.2'!F524="","",'СПоК 1.2'!F524)</f>
        <v/>
      </c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35"/>
      <c r="Q527" s="35"/>
      <c r="R527" s="75"/>
    </row>
    <row r="528" spans="1:18" x14ac:dyDescent="0.25">
      <c r="A528" s="95" t="str">
        <f>IF('СПоК 1.2'!A525="","",'СПоК 1.2'!A525)</f>
        <v/>
      </c>
      <c r="B528" s="96" t="str">
        <f>IF('СПоК 1.2'!C525="","",'СПоК 1.2'!C525)</f>
        <v/>
      </c>
      <c r="C528" s="96" t="str">
        <f>IF('СПоК 1.2'!D525="","",'СПоК 1.2'!D525)</f>
        <v/>
      </c>
      <c r="D528" s="97" t="str">
        <f>IF('СПоК 1.2'!V525="","",'СПоК 1.2'!V525)</f>
        <v/>
      </c>
      <c r="E528" s="96" t="str">
        <f>IF('СПоК 1.2'!F525="","",'СПоК 1.2'!F525)</f>
        <v/>
      </c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35"/>
      <c r="Q528" s="35"/>
      <c r="R528" s="75"/>
    </row>
    <row r="529" spans="1:18" x14ac:dyDescent="0.25">
      <c r="A529" s="95" t="str">
        <f>IF('СПоК 1.2'!A526="","",'СПоК 1.2'!A526)</f>
        <v/>
      </c>
      <c r="B529" s="96" t="str">
        <f>IF('СПоК 1.2'!C526="","",'СПоК 1.2'!C526)</f>
        <v/>
      </c>
      <c r="C529" s="96" t="str">
        <f>IF('СПоК 1.2'!D526="","",'СПоК 1.2'!D526)</f>
        <v/>
      </c>
      <c r="D529" s="97" t="str">
        <f>IF('СПоК 1.2'!V526="","",'СПоК 1.2'!V526)</f>
        <v/>
      </c>
      <c r="E529" s="96" t="str">
        <f>IF('СПоК 1.2'!F526="","",'СПоК 1.2'!F526)</f>
        <v/>
      </c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35"/>
      <c r="Q529" s="35"/>
      <c r="R529" s="75"/>
    </row>
    <row r="530" spans="1:18" x14ac:dyDescent="0.25">
      <c r="A530" s="95" t="str">
        <f>IF('СПоК 1.2'!A527="","",'СПоК 1.2'!A527)</f>
        <v/>
      </c>
      <c r="B530" s="96" t="str">
        <f>IF('СПоК 1.2'!C527="","",'СПоК 1.2'!C527)</f>
        <v/>
      </c>
      <c r="C530" s="96" t="str">
        <f>IF('СПоК 1.2'!D527="","",'СПоК 1.2'!D527)</f>
        <v/>
      </c>
      <c r="D530" s="97" t="str">
        <f>IF('СПоК 1.2'!V527="","",'СПоК 1.2'!V527)</f>
        <v/>
      </c>
      <c r="E530" s="96" t="str">
        <f>IF('СПоК 1.2'!F527="","",'СПоК 1.2'!F527)</f>
        <v/>
      </c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35"/>
      <c r="Q530" s="35"/>
      <c r="R530" s="75"/>
    </row>
    <row r="531" spans="1:18" x14ac:dyDescent="0.25">
      <c r="A531" s="95" t="str">
        <f>IF('СПоК 1.2'!A528="","",'СПоК 1.2'!A528)</f>
        <v/>
      </c>
      <c r="B531" s="96" t="str">
        <f>IF('СПоК 1.2'!C528="","",'СПоК 1.2'!C528)</f>
        <v/>
      </c>
      <c r="C531" s="96" t="str">
        <f>IF('СПоК 1.2'!D528="","",'СПоК 1.2'!D528)</f>
        <v/>
      </c>
      <c r="D531" s="97" t="str">
        <f>IF('СПоК 1.2'!V528="","",'СПоК 1.2'!V528)</f>
        <v/>
      </c>
      <c r="E531" s="96" t="str">
        <f>IF('СПоК 1.2'!F528="","",'СПоК 1.2'!F528)</f>
        <v/>
      </c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35"/>
      <c r="Q531" s="35"/>
      <c r="R531" s="75"/>
    </row>
    <row r="532" spans="1:18" x14ac:dyDescent="0.25">
      <c r="A532" s="95" t="str">
        <f>IF('СПоК 1.2'!A529="","",'СПоК 1.2'!A529)</f>
        <v/>
      </c>
      <c r="B532" s="96" t="str">
        <f>IF('СПоК 1.2'!C529="","",'СПоК 1.2'!C529)</f>
        <v/>
      </c>
      <c r="C532" s="96" t="str">
        <f>IF('СПоК 1.2'!D529="","",'СПоК 1.2'!D529)</f>
        <v/>
      </c>
      <c r="D532" s="97" t="str">
        <f>IF('СПоК 1.2'!V529="","",'СПоК 1.2'!V529)</f>
        <v/>
      </c>
      <c r="E532" s="96" t="str">
        <f>IF('СПоК 1.2'!F529="","",'СПоК 1.2'!F529)</f>
        <v/>
      </c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35"/>
      <c r="Q532" s="35"/>
      <c r="R532" s="75"/>
    </row>
    <row r="533" spans="1:18" x14ac:dyDescent="0.25">
      <c r="A533" s="95" t="str">
        <f>IF('СПоК 1.2'!A530="","",'СПоК 1.2'!A530)</f>
        <v/>
      </c>
      <c r="B533" s="96" t="str">
        <f>IF('СПоК 1.2'!C530="","",'СПоК 1.2'!C530)</f>
        <v/>
      </c>
      <c r="C533" s="96" t="str">
        <f>IF('СПоК 1.2'!D530="","",'СПоК 1.2'!D530)</f>
        <v/>
      </c>
      <c r="D533" s="97" t="str">
        <f>IF('СПоК 1.2'!V530="","",'СПоК 1.2'!V530)</f>
        <v/>
      </c>
      <c r="E533" s="96" t="str">
        <f>IF('СПоК 1.2'!F530="","",'СПоК 1.2'!F530)</f>
        <v/>
      </c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35"/>
      <c r="Q533" s="35"/>
      <c r="R533" s="75"/>
    </row>
    <row r="534" spans="1:18" x14ac:dyDescent="0.25">
      <c r="A534" s="95" t="str">
        <f>IF('СПоК 1.2'!A531="","",'СПоК 1.2'!A531)</f>
        <v/>
      </c>
      <c r="B534" s="96" t="str">
        <f>IF('СПоК 1.2'!C531="","",'СПоК 1.2'!C531)</f>
        <v/>
      </c>
      <c r="C534" s="96" t="str">
        <f>IF('СПоК 1.2'!D531="","",'СПоК 1.2'!D531)</f>
        <v/>
      </c>
      <c r="D534" s="97" t="str">
        <f>IF('СПоК 1.2'!V531="","",'СПоК 1.2'!V531)</f>
        <v/>
      </c>
      <c r="E534" s="96" t="str">
        <f>IF('СПоК 1.2'!F531="","",'СПоК 1.2'!F531)</f>
        <v/>
      </c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35"/>
      <c r="Q534" s="35"/>
      <c r="R534" s="75"/>
    </row>
    <row r="535" spans="1:18" x14ac:dyDescent="0.25">
      <c r="A535" s="95" t="str">
        <f>IF('СПоК 1.2'!A532="","",'СПоК 1.2'!A532)</f>
        <v/>
      </c>
      <c r="B535" s="96" t="str">
        <f>IF('СПоК 1.2'!C532="","",'СПоК 1.2'!C532)</f>
        <v/>
      </c>
      <c r="C535" s="96" t="str">
        <f>IF('СПоК 1.2'!D532="","",'СПоК 1.2'!D532)</f>
        <v/>
      </c>
      <c r="D535" s="97" t="str">
        <f>IF('СПоК 1.2'!V532="","",'СПоК 1.2'!V532)</f>
        <v/>
      </c>
      <c r="E535" s="96" t="str">
        <f>IF('СПоК 1.2'!F532="","",'СПоК 1.2'!F532)</f>
        <v/>
      </c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35"/>
      <c r="Q535" s="35"/>
      <c r="R535" s="75"/>
    </row>
    <row r="536" spans="1:18" x14ac:dyDescent="0.25">
      <c r="A536" s="95" t="str">
        <f>IF('СПоК 1.2'!A533="","",'СПоК 1.2'!A533)</f>
        <v/>
      </c>
      <c r="B536" s="96" t="str">
        <f>IF('СПоК 1.2'!C533="","",'СПоК 1.2'!C533)</f>
        <v/>
      </c>
      <c r="C536" s="96" t="str">
        <f>IF('СПоК 1.2'!D533="","",'СПоК 1.2'!D533)</f>
        <v/>
      </c>
      <c r="D536" s="97" t="str">
        <f>IF('СПоК 1.2'!V533="","",'СПоК 1.2'!V533)</f>
        <v/>
      </c>
      <c r="E536" s="96" t="str">
        <f>IF('СПоК 1.2'!F533="","",'СПоК 1.2'!F533)</f>
        <v/>
      </c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35"/>
      <c r="Q536" s="35"/>
      <c r="R536" s="75"/>
    </row>
    <row r="537" spans="1:18" x14ac:dyDescent="0.25">
      <c r="A537" s="95" t="str">
        <f>IF('СПоК 1.2'!A534="","",'СПоК 1.2'!A534)</f>
        <v/>
      </c>
      <c r="B537" s="96" t="str">
        <f>IF('СПоК 1.2'!C534="","",'СПоК 1.2'!C534)</f>
        <v/>
      </c>
      <c r="C537" s="96" t="str">
        <f>IF('СПоК 1.2'!D534="","",'СПоК 1.2'!D534)</f>
        <v/>
      </c>
      <c r="D537" s="97" t="str">
        <f>IF('СПоК 1.2'!V534="","",'СПоК 1.2'!V534)</f>
        <v/>
      </c>
      <c r="E537" s="96" t="str">
        <f>IF('СПоК 1.2'!F534="","",'СПоК 1.2'!F534)</f>
        <v/>
      </c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35"/>
      <c r="Q537" s="35"/>
      <c r="R537" s="75"/>
    </row>
    <row r="538" spans="1:18" x14ac:dyDescent="0.25">
      <c r="A538" s="95" t="str">
        <f>IF('СПоК 1.2'!A535="","",'СПоК 1.2'!A535)</f>
        <v/>
      </c>
      <c r="B538" s="96" t="str">
        <f>IF('СПоК 1.2'!C535="","",'СПоК 1.2'!C535)</f>
        <v/>
      </c>
      <c r="C538" s="96" t="str">
        <f>IF('СПоК 1.2'!D535="","",'СПоК 1.2'!D535)</f>
        <v/>
      </c>
      <c r="D538" s="97" t="str">
        <f>IF('СПоК 1.2'!V535="","",'СПоК 1.2'!V535)</f>
        <v/>
      </c>
      <c r="E538" s="96" t="str">
        <f>IF('СПоК 1.2'!F535="","",'СПоК 1.2'!F535)</f>
        <v/>
      </c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35"/>
      <c r="Q538" s="35"/>
      <c r="R538" s="75"/>
    </row>
    <row r="539" spans="1:18" x14ac:dyDescent="0.25">
      <c r="A539" s="95" t="str">
        <f>IF('СПоК 1.2'!A536="","",'СПоК 1.2'!A536)</f>
        <v/>
      </c>
      <c r="B539" s="96" t="str">
        <f>IF('СПоК 1.2'!C536="","",'СПоК 1.2'!C536)</f>
        <v/>
      </c>
      <c r="C539" s="96" t="str">
        <f>IF('СПоК 1.2'!D536="","",'СПоК 1.2'!D536)</f>
        <v/>
      </c>
      <c r="D539" s="97" t="str">
        <f>IF('СПоК 1.2'!V536="","",'СПоК 1.2'!V536)</f>
        <v/>
      </c>
      <c r="E539" s="96" t="str">
        <f>IF('СПоК 1.2'!F536="","",'СПоК 1.2'!F536)</f>
        <v/>
      </c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35"/>
      <c r="Q539" s="35"/>
      <c r="R539" s="75"/>
    </row>
    <row r="540" spans="1:18" x14ac:dyDescent="0.25">
      <c r="A540" s="95" t="str">
        <f>IF('СПоК 1.2'!A537="","",'СПоК 1.2'!A537)</f>
        <v/>
      </c>
      <c r="B540" s="96" t="str">
        <f>IF('СПоК 1.2'!C537="","",'СПоК 1.2'!C537)</f>
        <v/>
      </c>
      <c r="C540" s="96" t="str">
        <f>IF('СПоК 1.2'!D537="","",'СПоК 1.2'!D537)</f>
        <v/>
      </c>
      <c r="D540" s="97" t="str">
        <f>IF('СПоК 1.2'!V537="","",'СПоК 1.2'!V537)</f>
        <v/>
      </c>
      <c r="E540" s="96" t="str">
        <f>IF('СПоК 1.2'!F537="","",'СПоК 1.2'!F537)</f>
        <v/>
      </c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35"/>
      <c r="Q540" s="35"/>
      <c r="R540" s="75"/>
    </row>
    <row r="541" spans="1:18" x14ac:dyDescent="0.25">
      <c r="A541" s="95" t="str">
        <f>IF('СПоК 1.2'!A538="","",'СПоК 1.2'!A538)</f>
        <v/>
      </c>
      <c r="B541" s="96" t="str">
        <f>IF('СПоК 1.2'!C538="","",'СПоК 1.2'!C538)</f>
        <v/>
      </c>
      <c r="C541" s="96" t="str">
        <f>IF('СПоК 1.2'!D538="","",'СПоК 1.2'!D538)</f>
        <v/>
      </c>
      <c r="D541" s="97" t="str">
        <f>IF('СПоК 1.2'!V538="","",'СПоК 1.2'!V538)</f>
        <v/>
      </c>
      <c r="E541" s="96" t="str">
        <f>IF('СПоК 1.2'!F538="","",'СПоК 1.2'!F538)</f>
        <v/>
      </c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35"/>
      <c r="Q541" s="35"/>
      <c r="R541" s="75"/>
    </row>
    <row r="542" spans="1:18" x14ac:dyDescent="0.25">
      <c r="A542" s="95" t="str">
        <f>IF('СПоК 1.2'!A539="","",'СПоК 1.2'!A539)</f>
        <v/>
      </c>
      <c r="B542" s="96" t="str">
        <f>IF('СПоК 1.2'!C539="","",'СПоК 1.2'!C539)</f>
        <v/>
      </c>
      <c r="C542" s="96" t="str">
        <f>IF('СПоК 1.2'!D539="","",'СПоК 1.2'!D539)</f>
        <v/>
      </c>
      <c r="D542" s="97" t="str">
        <f>IF('СПоК 1.2'!V539="","",'СПоК 1.2'!V539)</f>
        <v/>
      </c>
      <c r="E542" s="96" t="str">
        <f>IF('СПоК 1.2'!F539="","",'СПоК 1.2'!F539)</f>
        <v/>
      </c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35"/>
      <c r="Q542" s="35"/>
      <c r="R542" s="75"/>
    </row>
    <row r="543" spans="1:18" x14ac:dyDescent="0.25">
      <c r="A543" s="95" t="str">
        <f>IF('СПоК 1.2'!A540="","",'СПоК 1.2'!A540)</f>
        <v/>
      </c>
      <c r="B543" s="96" t="str">
        <f>IF('СПоК 1.2'!C540="","",'СПоК 1.2'!C540)</f>
        <v/>
      </c>
      <c r="C543" s="96" t="str">
        <f>IF('СПоК 1.2'!D540="","",'СПоК 1.2'!D540)</f>
        <v/>
      </c>
      <c r="D543" s="97" t="str">
        <f>IF('СПоК 1.2'!V540="","",'СПоК 1.2'!V540)</f>
        <v/>
      </c>
      <c r="E543" s="96" t="str">
        <f>IF('СПоК 1.2'!F540="","",'СПоК 1.2'!F540)</f>
        <v/>
      </c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35"/>
      <c r="Q543" s="35"/>
      <c r="R543" s="75"/>
    </row>
    <row r="544" spans="1:18" x14ac:dyDescent="0.25">
      <c r="A544" s="95" t="str">
        <f>IF('СПоК 1.2'!A541="","",'СПоК 1.2'!A541)</f>
        <v/>
      </c>
      <c r="B544" s="96" t="str">
        <f>IF('СПоК 1.2'!C541="","",'СПоК 1.2'!C541)</f>
        <v/>
      </c>
      <c r="C544" s="96" t="str">
        <f>IF('СПоК 1.2'!D541="","",'СПоК 1.2'!D541)</f>
        <v/>
      </c>
      <c r="D544" s="97" t="str">
        <f>IF('СПоК 1.2'!V541="","",'СПоК 1.2'!V541)</f>
        <v/>
      </c>
      <c r="E544" s="96" t="str">
        <f>IF('СПоК 1.2'!F541="","",'СПоК 1.2'!F541)</f>
        <v/>
      </c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35"/>
      <c r="Q544" s="35"/>
      <c r="R544" s="75"/>
    </row>
    <row r="545" spans="1:18" x14ac:dyDescent="0.25">
      <c r="A545" s="95" t="str">
        <f>IF('СПоК 1.2'!A542="","",'СПоК 1.2'!A542)</f>
        <v/>
      </c>
      <c r="B545" s="96" t="str">
        <f>IF('СПоК 1.2'!C542="","",'СПоК 1.2'!C542)</f>
        <v/>
      </c>
      <c r="C545" s="96" t="str">
        <f>IF('СПоК 1.2'!D542="","",'СПоК 1.2'!D542)</f>
        <v/>
      </c>
      <c r="D545" s="97" t="str">
        <f>IF('СПоК 1.2'!V542="","",'СПоК 1.2'!V542)</f>
        <v/>
      </c>
      <c r="E545" s="96" t="str">
        <f>IF('СПоК 1.2'!F542="","",'СПоК 1.2'!F542)</f>
        <v/>
      </c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35"/>
      <c r="Q545" s="35"/>
      <c r="R545" s="75"/>
    </row>
    <row r="546" spans="1:18" x14ac:dyDescent="0.25">
      <c r="A546" s="95" t="str">
        <f>IF('СПоК 1.2'!A543="","",'СПоК 1.2'!A543)</f>
        <v/>
      </c>
      <c r="B546" s="96" t="str">
        <f>IF('СПоК 1.2'!C543="","",'СПоК 1.2'!C543)</f>
        <v/>
      </c>
      <c r="C546" s="96" t="str">
        <f>IF('СПоК 1.2'!D543="","",'СПоК 1.2'!D543)</f>
        <v/>
      </c>
      <c r="D546" s="97" t="str">
        <f>IF('СПоК 1.2'!V543="","",'СПоК 1.2'!V543)</f>
        <v/>
      </c>
      <c r="E546" s="96" t="str">
        <f>IF('СПоК 1.2'!F543="","",'СПоК 1.2'!F543)</f>
        <v/>
      </c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35"/>
      <c r="Q546" s="35"/>
      <c r="R546" s="75"/>
    </row>
    <row r="547" spans="1:18" x14ac:dyDescent="0.25">
      <c r="A547" s="95" t="str">
        <f>IF('СПоК 1.2'!A544="","",'СПоК 1.2'!A544)</f>
        <v/>
      </c>
      <c r="B547" s="96" t="str">
        <f>IF('СПоК 1.2'!C544="","",'СПоК 1.2'!C544)</f>
        <v/>
      </c>
      <c r="C547" s="96" t="str">
        <f>IF('СПоК 1.2'!D544="","",'СПоК 1.2'!D544)</f>
        <v/>
      </c>
      <c r="D547" s="97" t="str">
        <f>IF('СПоК 1.2'!V544="","",'СПоК 1.2'!V544)</f>
        <v/>
      </c>
      <c r="E547" s="96" t="str">
        <f>IF('СПоК 1.2'!F544="","",'СПоК 1.2'!F544)</f>
        <v/>
      </c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35"/>
      <c r="Q547" s="35"/>
      <c r="R547" s="75"/>
    </row>
    <row r="548" spans="1:18" x14ac:dyDescent="0.25">
      <c r="A548" s="95" t="str">
        <f>IF('СПоК 1.2'!A545="","",'СПоК 1.2'!A545)</f>
        <v/>
      </c>
      <c r="B548" s="96" t="str">
        <f>IF('СПоК 1.2'!C545="","",'СПоК 1.2'!C545)</f>
        <v/>
      </c>
      <c r="C548" s="96" t="str">
        <f>IF('СПоК 1.2'!D545="","",'СПоК 1.2'!D545)</f>
        <v/>
      </c>
      <c r="D548" s="97" t="str">
        <f>IF('СПоК 1.2'!V545="","",'СПоК 1.2'!V545)</f>
        <v/>
      </c>
      <c r="E548" s="96" t="str">
        <f>IF('СПоК 1.2'!F545="","",'СПоК 1.2'!F545)</f>
        <v/>
      </c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35"/>
      <c r="Q548" s="35"/>
      <c r="R548" s="75"/>
    </row>
    <row r="549" spans="1:18" x14ac:dyDescent="0.25">
      <c r="A549" s="95" t="str">
        <f>IF('СПоК 1.2'!A546="","",'СПоК 1.2'!A546)</f>
        <v/>
      </c>
      <c r="B549" s="96" t="str">
        <f>IF('СПоК 1.2'!C546="","",'СПоК 1.2'!C546)</f>
        <v/>
      </c>
      <c r="C549" s="96" t="str">
        <f>IF('СПоК 1.2'!D546="","",'СПоК 1.2'!D546)</f>
        <v/>
      </c>
      <c r="D549" s="97" t="str">
        <f>IF('СПоК 1.2'!V546="","",'СПоК 1.2'!V546)</f>
        <v/>
      </c>
      <c r="E549" s="96" t="str">
        <f>IF('СПоК 1.2'!F546="","",'СПоК 1.2'!F546)</f>
        <v/>
      </c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35"/>
      <c r="Q549" s="35"/>
      <c r="R549" s="75"/>
    </row>
    <row r="550" spans="1:18" x14ac:dyDescent="0.25">
      <c r="A550" s="95" t="str">
        <f>IF('СПоК 1.2'!A547="","",'СПоК 1.2'!A547)</f>
        <v/>
      </c>
      <c r="B550" s="96" t="str">
        <f>IF('СПоК 1.2'!C547="","",'СПоК 1.2'!C547)</f>
        <v/>
      </c>
      <c r="C550" s="96" t="str">
        <f>IF('СПоК 1.2'!D547="","",'СПоК 1.2'!D547)</f>
        <v/>
      </c>
      <c r="D550" s="97" t="str">
        <f>IF('СПоК 1.2'!V547="","",'СПоК 1.2'!V547)</f>
        <v/>
      </c>
      <c r="E550" s="96" t="str">
        <f>IF('СПоК 1.2'!F547="","",'СПоК 1.2'!F547)</f>
        <v/>
      </c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35"/>
      <c r="Q550" s="35"/>
      <c r="R550" s="75"/>
    </row>
    <row r="551" spans="1:18" x14ac:dyDescent="0.25">
      <c r="A551" s="95" t="str">
        <f>IF('СПоК 1.2'!A548="","",'СПоК 1.2'!A548)</f>
        <v/>
      </c>
      <c r="B551" s="96" t="str">
        <f>IF('СПоК 1.2'!C548="","",'СПоК 1.2'!C548)</f>
        <v/>
      </c>
      <c r="C551" s="96" t="str">
        <f>IF('СПоК 1.2'!D548="","",'СПоК 1.2'!D548)</f>
        <v/>
      </c>
      <c r="D551" s="97" t="str">
        <f>IF('СПоК 1.2'!V548="","",'СПоК 1.2'!V548)</f>
        <v/>
      </c>
      <c r="E551" s="96" t="str">
        <f>IF('СПоК 1.2'!F548="","",'СПоК 1.2'!F548)</f>
        <v/>
      </c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35"/>
      <c r="Q551" s="35"/>
      <c r="R551" s="75"/>
    </row>
    <row r="552" spans="1:18" x14ac:dyDescent="0.25">
      <c r="A552" s="95" t="str">
        <f>IF('СПоК 1.2'!A549="","",'СПоК 1.2'!A549)</f>
        <v/>
      </c>
      <c r="B552" s="96" t="str">
        <f>IF('СПоК 1.2'!C549="","",'СПоК 1.2'!C549)</f>
        <v/>
      </c>
      <c r="C552" s="96" t="str">
        <f>IF('СПоК 1.2'!D549="","",'СПоК 1.2'!D549)</f>
        <v/>
      </c>
      <c r="D552" s="97" t="str">
        <f>IF('СПоК 1.2'!V549="","",'СПоК 1.2'!V549)</f>
        <v/>
      </c>
      <c r="E552" s="96" t="str">
        <f>IF('СПоК 1.2'!F549="","",'СПоК 1.2'!F549)</f>
        <v/>
      </c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35"/>
      <c r="Q552" s="35"/>
      <c r="R552" s="75"/>
    </row>
    <row r="553" spans="1:18" x14ac:dyDescent="0.25">
      <c r="A553" s="95" t="str">
        <f>IF('СПоК 1.2'!A550="","",'СПоК 1.2'!A550)</f>
        <v/>
      </c>
      <c r="B553" s="96" t="str">
        <f>IF('СПоК 1.2'!C550="","",'СПоК 1.2'!C550)</f>
        <v/>
      </c>
      <c r="C553" s="96" t="str">
        <f>IF('СПоК 1.2'!D550="","",'СПоК 1.2'!D550)</f>
        <v/>
      </c>
      <c r="D553" s="97" t="str">
        <f>IF('СПоК 1.2'!V550="","",'СПоК 1.2'!V550)</f>
        <v/>
      </c>
      <c r="E553" s="96" t="str">
        <f>IF('СПоК 1.2'!F550="","",'СПоК 1.2'!F550)</f>
        <v/>
      </c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35"/>
      <c r="Q553" s="35"/>
      <c r="R553" s="75"/>
    </row>
    <row r="554" spans="1:18" x14ac:dyDescent="0.25">
      <c r="A554" s="95" t="str">
        <f>IF('СПоК 1.2'!A551="","",'СПоК 1.2'!A551)</f>
        <v/>
      </c>
      <c r="B554" s="96" t="str">
        <f>IF('СПоК 1.2'!C551="","",'СПоК 1.2'!C551)</f>
        <v/>
      </c>
      <c r="C554" s="96" t="str">
        <f>IF('СПоК 1.2'!D551="","",'СПоК 1.2'!D551)</f>
        <v/>
      </c>
      <c r="D554" s="97" t="str">
        <f>IF('СПоК 1.2'!V551="","",'СПоК 1.2'!V551)</f>
        <v/>
      </c>
      <c r="E554" s="96" t="str">
        <f>IF('СПоК 1.2'!F551="","",'СПоК 1.2'!F551)</f>
        <v/>
      </c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35"/>
      <c r="Q554" s="35"/>
      <c r="R554" s="75"/>
    </row>
    <row r="555" spans="1:18" x14ac:dyDescent="0.25">
      <c r="A555" s="95" t="str">
        <f>IF('СПоК 1.2'!A552="","",'СПоК 1.2'!A552)</f>
        <v/>
      </c>
      <c r="B555" s="96" t="str">
        <f>IF('СПоК 1.2'!C552="","",'СПоК 1.2'!C552)</f>
        <v/>
      </c>
      <c r="C555" s="96" t="str">
        <f>IF('СПоК 1.2'!D552="","",'СПоК 1.2'!D552)</f>
        <v/>
      </c>
      <c r="D555" s="97" t="str">
        <f>IF('СПоК 1.2'!V552="","",'СПоК 1.2'!V552)</f>
        <v/>
      </c>
      <c r="E555" s="96" t="str">
        <f>IF('СПоК 1.2'!F552="","",'СПоК 1.2'!F552)</f>
        <v/>
      </c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35"/>
      <c r="Q555" s="35"/>
      <c r="R555" s="75"/>
    </row>
    <row r="556" spans="1:18" x14ac:dyDescent="0.25">
      <c r="A556" s="95" t="str">
        <f>IF('СПоК 1.2'!A553="","",'СПоК 1.2'!A553)</f>
        <v/>
      </c>
      <c r="B556" s="96" t="str">
        <f>IF('СПоК 1.2'!C553="","",'СПоК 1.2'!C553)</f>
        <v/>
      </c>
      <c r="C556" s="96" t="str">
        <f>IF('СПоК 1.2'!D553="","",'СПоК 1.2'!D553)</f>
        <v/>
      </c>
      <c r="D556" s="97" t="str">
        <f>IF('СПоК 1.2'!V553="","",'СПоК 1.2'!V553)</f>
        <v/>
      </c>
      <c r="E556" s="96" t="str">
        <f>IF('СПоК 1.2'!F553="","",'СПоК 1.2'!F553)</f>
        <v/>
      </c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35"/>
      <c r="Q556" s="35"/>
      <c r="R556" s="75"/>
    </row>
    <row r="557" spans="1:18" x14ac:dyDescent="0.25">
      <c r="A557" s="95" t="str">
        <f>IF('СПоК 1.2'!A554="","",'СПоК 1.2'!A554)</f>
        <v/>
      </c>
      <c r="B557" s="96" t="str">
        <f>IF('СПоК 1.2'!C554="","",'СПоК 1.2'!C554)</f>
        <v/>
      </c>
      <c r="C557" s="96" t="str">
        <f>IF('СПоК 1.2'!D554="","",'СПоК 1.2'!D554)</f>
        <v/>
      </c>
      <c r="D557" s="97" t="str">
        <f>IF('СПоК 1.2'!V554="","",'СПоК 1.2'!V554)</f>
        <v/>
      </c>
      <c r="E557" s="96" t="str">
        <f>IF('СПоК 1.2'!F554="","",'СПоК 1.2'!F554)</f>
        <v/>
      </c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35"/>
      <c r="Q557" s="35"/>
      <c r="R557" s="75"/>
    </row>
    <row r="558" spans="1:18" x14ac:dyDescent="0.25">
      <c r="A558" s="95" t="str">
        <f>IF('СПоК 1.2'!A555="","",'СПоК 1.2'!A555)</f>
        <v/>
      </c>
      <c r="B558" s="96" t="str">
        <f>IF('СПоК 1.2'!C555="","",'СПоК 1.2'!C555)</f>
        <v/>
      </c>
      <c r="C558" s="96" t="str">
        <f>IF('СПоК 1.2'!D555="","",'СПоК 1.2'!D555)</f>
        <v/>
      </c>
      <c r="D558" s="97" t="str">
        <f>IF('СПоК 1.2'!V555="","",'СПоК 1.2'!V555)</f>
        <v/>
      </c>
      <c r="E558" s="96" t="str">
        <f>IF('СПоК 1.2'!F555="","",'СПоК 1.2'!F555)</f>
        <v/>
      </c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35"/>
      <c r="Q558" s="35"/>
      <c r="R558" s="75"/>
    </row>
    <row r="559" spans="1:18" x14ac:dyDescent="0.25">
      <c r="A559" s="95" t="str">
        <f>IF('СПоК 1.2'!A556="","",'СПоК 1.2'!A556)</f>
        <v/>
      </c>
      <c r="B559" s="96" t="str">
        <f>IF('СПоК 1.2'!C556="","",'СПоК 1.2'!C556)</f>
        <v/>
      </c>
      <c r="C559" s="96" t="str">
        <f>IF('СПоК 1.2'!D556="","",'СПоК 1.2'!D556)</f>
        <v/>
      </c>
      <c r="D559" s="97" t="str">
        <f>IF('СПоК 1.2'!V556="","",'СПоК 1.2'!V556)</f>
        <v/>
      </c>
      <c r="E559" s="96" t="str">
        <f>IF('СПоК 1.2'!F556="","",'СПоК 1.2'!F556)</f>
        <v/>
      </c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35"/>
      <c r="Q559" s="35"/>
      <c r="R559" s="75"/>
    </row>
    <row r="560" spans="1:18" x14ac:dyDescent="0.25">
      <c r="A560" s="95" t="str">
        <f>IF('СПоК 1.2'!A557="","",'СПоК 1.2'!A557)</f>
        <v/>
      </c>
      <c r="B560" s="96" t="str">
        <f>IF('СПоК 1.2'!C557="","",'СПоК 1.2'!C557)</f>
        <v/>
      </c>
      <c r="C560" s="96" t="str">
        <f>IF('СПоК 1.2'!D557="","",'СПоК 1.2'!D557)</f>
        <v/>
      </c>
      <c r="D560" s="97" t="str">
        <f>IF('СПоК 1.2'!V557="","",'СПоК 1.2'!V557)</f>
        <v/>
      </c>
      <c r="E560" s="96" t="str">
        <f>IF('СПоК 1.2'!F557="","",'СПоК 1.2'!F557)</f>
        <v/>
      </c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35"/>
      <c r="Q560" s="35"/>
      <c r="R560" s="75"/>
    </row>
    <row r="561" spans="1:18" x14ac:dyDescent="0.25">
      <c r="A561" s="95" t="str">
        <f>IF('СПоК 1.2'!A558="","",'СПоК 1.2'!A558)</f>
        <v/>
      </c>
      <c r="B561" s="96" t="str">
        <f>IF('СПоК 1.2'!C558="","",'СПоК 1.2'!C558)</f>
        <v/>
      </c>
      <c r="C561" s="96" t="str">
        <f>IF('СПоК 1.2'!D558="","",'СПоК 1.2'!D558)</f>
        <v/>
      </c>
      <c r="D561" s="97" t="str">
        <f>IF('СПоК 1.2'!V558="","",'СПоК 1.2'!V558)</f>
        <v/>
      </c>
      <c r="E561" s="96" t="str">
        <f>IF('СПоК 1.2'!F558="","",'СПоК 1.2'!F558)</f>
        <v/>
      </c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35"/>
      <c r="Q561" s="35"/>
      <c r="R561" s="75"/>
    </row>
    <row r="562" spans="1:18" x14ac:dyDescent="0.25">
      <c r="A562" s="95" t="str">
        <f>IF('СПоК 1.2'!A559="","",'СПоК 1.2'!A559)</f>
        <v/>
      </c>
      <c r="B562" s="96" t="str">
        <f>IF('СПоК 1.2'!C559="","",'СПоК 1.2'!C559)</f>
        <v/>
      </c>
      <c r="C562" s="96" t="str">
        <f>IF('СПоК 1.2'!D559="","",'СПоК 1.2'!D559)</f>
        <v/>
      </c>
      <c r="D562" s="97" t="str">
        <f>IF('СПоК 1.2'!V559="","",'СПоК 1.2'!V559)</f>
        <v/>
      </c>
      <c r="E562" s="96" t="str">
        <f>IF('СПоК 1.2'!F559="","",'СПоК 1.2'!F559)</f>
        <v/>
      </c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35"/>
      <c r="Q562" s="35"/>
      <c r="R562" s="75"/>
    </row>
    <row r="563" spans="1:18" x14ac:dyDescent="0.25">
      <c r="A563" s="95" t="str">
        <f>IF('СПоК 1.2'!A560="","",'СПоК 1.2'!A560)</f>
        <v/>
      </c>
      <c r="B563" s="96" t="str">
        <f>IF('СПоК 1.2'!C560="","",'СПоК 1.2'!C560)</f>
        <v/>
      </c>
      <c r="C563" s="96" t="str">
        <f>IF('СПоК 1.2'!D560="","",'СПоК 1.2'!D560)</f>
        <v/>
      </c>
      <c r="D563" s="97" t="str">
        <f>IF('СПоК 1.2'!V560="","",'СПоК 1.2'!V560)</f>
        <v/>
      </c>
      <c r="E563" s="96" t="str">
        <f>IF('СПоК 1.2'!F560="","",'СПоК 1.2'!F560)</f>
        <v/>
      </c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35"/>
      <c r="Q563" s="35"/>
      <c r="R563" s="75"/>
    </row>
    <row r="564" spans="1:18" x14ac:dyDescent="0.25">
      <c r="A564" s="95" t="str">
        <f>IF('СПоК 1.2'!A561="","",'СПоК 1.2'!A561)</f>
        <v/>
      </c>
      <c r="B564" s="96" t="str">
        <f>IF('СПоК 1.2'!C561="","",'СПоК 1.2'!C561)</f>
        <v/>
      </c>
      <c r="C564" s="96" t="str">
        <f>IF('СПоК 1.2'!D561="","",'СПоК 1.2'!D561)</f>
        <v/>
      </c>
      <c r="D564" s="97" t="str">
        <f>IF('СПоК 1.2'!V561="","",'СПоК 1.2'!V561)</f>
        <v/>
      </c>
      <c r="E564" s="96" t="str">
        <f>IF('СПоК 1.2'!F561="","",'СПоК 1.2'!F561)</f>
        <v/>
      </c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35"/>
      <c r="Q564" s="35"/>
      <c r="R564" s="75"/>
    </row>
    <row r="565" spans="1:18" x14ac:dyDescent="0.25">
      <c r="A565" s="95" t="str">
        <f>IF('СПоК 1.2'!A562="","",'СПоК 1.2'!A562)</f>
        <v/>
      </c>
      <c r="B565" s="96" t="str">
        <f>IF('СПоК 1.2'!C562="","",'СПоК 1.2'!C562)</f>
        <v/>
      </c>
      <c r="C565" s="96" t="str">
        <f>IF('СПоК 1.2'!D562="","",'СПоК 1.2'!D562)</f>
        <v/>
      </c>
      <c r="D565" s="97" t="str">
        <f>IF('СПоК 1.2'!V562="","",'СПоК 1.2'!V562)</f>
        <v/>
      </c>
      <c r="E565" s="96" t="str">
        <f>IF('СПоК 1.2'!F562="","",'СПоК 1.2'!F562)</f>
        <v/>
      </c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35"/>
      <c r="Q565" s="35"/>
      <c r="R565" s="75"/>
    </row>
    <row r="566" spans="1:18" x14ac:dyDescent="0.25">
      <c r="A566" s="95" t="str">
        <f>IF('СПоК 1.2'!A563="","",'СПоК 1.2'!A563)</f>
        <v/>
      </c>
      <c r="B566" s="96" t="str">
        <f>IF('СПоК 1.2'!C563="","",'СПоК 1.2'!C563)</f>
        <v/>
      </c>
      <c r="C566" s="96" t="str">
        <f>IF('СПоК 1.2'!D563="","",'СПоК 1.2'!D563)</f>
        <v/>
      </c>
      <c r="D566" s="97" t="str">
        <f>IF('СПоК 1.2'!V563="","",'СПоК 1.2'!V563)</f>
        <v/>
      </c>
      <c r="E566" s="96" t="str">
        <f>IF('СПоК 1.2'!F563="","",'СПоК 1.2'!F563)</f>
        <v/>
      </c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35"/>
      <c r="Q566" s="35"/>
      <c r="R566" s="75"/>
    </row>
    <row r="567" spans="1:18" x14ac:dyDescent="0.25">
      <c r="A567" s="95" t="str">
        <f>IF('СПоК 1.2'!A564="","",'СПоК 1.2'!A564)</f>
        <v/>
      </c>
      <c r="B567" s="96" t="str">
        <f>IF('СПоК 1.2'!C564="","",'СПоК 1.2'!C564)</f>
        <v/>
      </c>
      <c r="C567" s="96" t="str">
        <f>IF('СПоК 1.2'!D564="","",'СПоК 1.2'!D564)</f>
        <v/>
      </c>
      <c r="D567" s="97" t="str">
        <f>IF('СПоК 1.2'!V564="","",'СПоК 1.2'!V564)</f>
        <v/>
      </c>
      <c r="E567" s="96" t="str">
        <f>IF('СПоК 1.2'!F564="","",'СПоК 1.2'!F564)</f>
        <v/>
      </c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35"/>
      <c r="Q567" s="35"/>
      <c r="R567" s="75"/>
    </row>
    <row r="568" spans="1:18" x14ac:dyDescent="0.25">
      <c r="A568" s="95" t="str">
        <f>IF('СПоК 1.2'!A565="","",'СПоК 1.2'!A565)</f>
        <v/>
      </c>
      <c r="B568" s="96" t="str">
        <f>IF('СПоК 1.2'!C565="","",'СПоК 1.2'!C565)</f>
        <v/>
      </c>
      <c r="C568" s="96" t="str">
        <f>IF('СПоК 1.2'!D565="","",'СПоК 1.2'!D565)</f>
        <v/>
      </c>
      <c r="D568" s="97" t="str">
        <f>IF('СПоК 1.2'!V565="","",'СПоК 1.2'!V565)</f>
        <v/>
      </c>
      <c r="E568" s="96" t="str">
        <f>IF('СПоК 1.2'!F565="","",'СПоК 1.2'!F565)</f>
        <v/>
      </c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35"/>
      <c r="Q568" s="35"/>
      <c r="R568" s="75"/>
    </row>
    <row r="569" spans="1:18" x14ac:dyDescent="0.25">
      <c r="A569" s="95" t="str">
        <f>IF('СПоК 1.2'!A566="","",'СПоК 1.2'!A566)</f>
        <v/>
      </c>
      <c r="B569" s="96" t="str">
        <f>IF('СПоК 1.2'!C566="","",'СПоК 1.2'!C566)</f>
        <v/>
      </c>
      <c r="C569" s="96" t="str">
        <f>IF('СПоК 1.2'!D566="","",'СПоК 1.2'!D566)</f>
        <v/>
      </c>
      <c r="D569" s="97" t="str">
        <f>IF('СПоК 1.2'!V566="","",'СПоК 1.2'!V566)</f>
        <v/>
      </c>
      <c r="E569" s="96" t="str">
        <f>IF('СПоК 1.2'!F566="","",'СПоК 1.2'!F566)</f>
        <v/>
      </c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35"/>
      <c r="Q569" s="35"/>
      <c r="R569" s="75"/>
    </row>
    <row r="570" spans="1:18" x14ac:dyDescent="0.25">
      <c r="A570" s="95" t="str">
        <f>IF('СПоК 1.2'!A567="","",'СПоК 1.2'!A567)</f>
        <v/>
      </c>
      <c r="B570" s="96" t="str">
        <f>IF('СПоК 1.2'!C567="","",'СПоК 1.2'!C567)</f>
        <v/>
      </c>
      <c r="C570" s="96" t="str">
        <f>IF('СПоК 1.2'!D567="","",'СПоК 1.2'!D567)</f>
        <v/>
      </c>
      <c r="D570" s="97" t="str">
        <f>IF('СПоК 1.2'!V567="","",'СПоК 1.2'!V567)</f>
        <v/>
      </c>
      <c r="E570" s="96" t="str">
        <f>IF('СПоК 1.2'!F567="","",'СПоК 1.2'!F567)</f>
        <v/>
      </c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35"/>
      <c r="Q570" s="35"/>
      <c r="R570" s="75"/>
    </row>
    <row r="571" spans="1:18" x14ac:dyDescent="0.25">
      <c r="A571" s="95" t="str">
        <f>IF('СПоК 1.2'!A568="","",'СПоК 1.2'!A568)</f>
        <v/>
      </c>
      <c r="B571" s="96" t="str">
        <f>IF('СПоК 1.2'!C568="","",'СПоК 1.2'!C568)</f>
        <v/>
      </c>
      <c r="C571" s="96" t="str">
        <f>IF('СПоК 1.2'!D568="","",'СПоК 1.2'!D568)</f>
        <v/>
      </c>
      <c r="D571" s="97" t="str">
        <f>IF('СПоК 1.2'!V568="","",'СПоК 1.2'!V568)</f>
        <v/>
      </c>
      <c r="E571" s="96" t="str">
        <f>IF('СПоК 1.2'!F568="","",'СПоК 1.2'!F568)</f>
        <v/>
      </c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35"/>
      <c r="Q571" s="35"/>
      <c r="R571" s="75"/>
    </row>
    <row r="572" spans="1:18" x14ac:dyDescent="0.25">
      <c r="A572" s="95" t="str">
        <f>IF('СПоК 1.2'!A569="","",'СПоК 1.2'!A569)</f>
        <v/>
      </c>
      <c r="B572" s="96" t="str">
        <f>IF('СПоК 1.2'!C569="","",'СПоК 1.2'!C569)</f>
        <v/>
      </c>
      <c r="C572" s="96" t="str">
        <f>IF('СПоК 1.2'!D569="","",'СПоК 1.2'!D569)</f>
        <v/>
      </c>
      <c r="D572" s="97" t="str">
        <f>IF('СПоК 1.2'!V569="","",'СПоК 1.2'!V569)</f>
        <v/>
      </c>
      <c r="E572" s="96" t="str">
        <f>IF('СПоК 1.2'!F569="","",'СПоК 1.2'!F569)</f>
        <v/>
      </c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35"/>
      <c r="Q572" s="35"/>
      <c r="R572" s="75"/>
    </row>
    <row r="573" spans="1:18" x14ac:dyDescent="0.25">
      <c r="A573" s="95" t="str">
        <f>IF('СПоК 1.2'!A570="","",'СПоК 1.2'!A570)</f>
        <v/>
      </c>
      <c r="B573" s="96" t="str">
        <f>IF('СПоК 1.2'!C570="","",'СПоК 1.2'!C570)</f>
        <v/>
      </c>
      <c r="C573" s="96" t="str">
        <f>IF('СПоК 1.2'!D570="","",'СПоК 1.2'!D570)</f>
        <v/>
      </c>
      <c r="D573" s="97" t="str">
        <f>IF('СПоК 1.2'!V570="","",'СПоК 1.2'!V570)</f>
        <v/>
      </c>
      <c r="E573" s="96" t="str">
        <f>IF('СПоК 1.2'!F570="","",'СПоК 1.2'!F570)</f>
        <v/>
      </c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35"/>
      <c r="Q573" s="35"/>
      <c r="R573" s="75"/>
    </row>
    <row r="574" spans="1:18" x14ac:dyDescent="0.25">
      <c r="A574" s="95" t="str">
        <f>IF('СПоК 1.2'!A571="","",'СПоК 1.2'!A571)</f>
        <v/>
      </c>
      <c r="B574" s="96" t="str">
        <f>IF('СПоК 1.2'!C571="","",'СПоК 1.2'!C571)</f>
        <v/>
      </c>
      <c r="C574" s="96" t="str">
        <f>IF('СПоК 1.2'!D571="","",'СПоК 1.2'!D571)</f>
        <v/>
      </c>
      <c r="D574" s="97" t="str">
        <f>IF('СПоК 1.2'!V571="","",'СПоК 1.2'!V571)</f>
        <v/>
      </c>
      <c r="E574" s="96" t="str">
        <f>IF('СПоК 1.2'!F571="","",'СПоК 1.2'!F571)</f>
        <v/>
      </c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35"/>
      <c r="Q574" s="35"/>
      <c r="R574" s="75"/>
    </row>
    <row r="575" spans="1:18" x14ac:dyDescent="0.25">
      <c r="A575" s="95" t="str">
        <f>IF('СПоК 1.2'!A572="","",'СПоК 1.2'!A572)</f>
        <v/>
      </c>
      <c r="B575" s="96" t="str">
        <f>IF('СПоК 1.2'!C572="","",'СПоК 1.2'!C572)</f>
        <v/>
      </c>
      <c r="C575" s="96" t="str">
        <f>IF('СПоК 1.2'!D572="","",'СПоК 1.2'!D572)</f>
        <v/>
      </c>
      <c r="D575" s="97" t="str">
        <f>IF('СПоК 1.2'!V572="","",'СПоК 1.2'!V572)</f>
        <v/>
      </c>
      <c r="E575" s="96" t="str">
        <f>IF('СПоК 1.2'!F572="","",'СПоК 1.2'!F572)</f>
        <v/>
      </c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35"/>
      <c r="Q575" s="35"/>
      <c r="R575" s="75"/>
    </row>
    <row r="576" spans="1:18" x14ac:dyDescent="0.25">
      <c r="A576" s="95" t="str">
        <f>IF('СПоК 1.2'!A573="","",'СПоК 1.2'!A573)</f>
        <v/>
      </c>
      <c r="B576" s="96" t="str">
        <f>IF('СПоК 1.2'!C573="","",'СПоК 1.2'!C573)</f>
        <v/>
      </c>
      <c r="C576" s="96" t="str">
        <f>IF('СПоК 1.2'!D573="","",'СПоК 1.2'!D573)</f>
        <v/>
      </c>
      <c r="D576" s="97" t="str">
        <f>IF('СПоК 1.2'!V573="","",'СПоК 1.2'!V573)</f>
        <v/>
      </c>
      <c r="E576" s="96" t="str">
        <f>IF('СПоК 1.2'!F573="","",'СПоК 1.2'!F573)</f>
        <v/>
      </c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35"/>
      <c r="Q576" s="35"/>
      <c r="R576" s="75"/>
    </row>
    <row r="577" spans="1:18" x14ac:dyDescent="0.25">
      <c r="A577" s="95" t="str">
        <f>IF('СПоК 1.2'!A574="","",'СПоК 1.2'!A574)</f>
        <v/>
      </c>
      <c r="B577" s="96" t="str">
        <f>IF('СПоК 1.2'!C574="","",'СПоК 1.2'!C574)</f>
        <v/>
      </c>
      <c r="C577" s="96" t="str">
        <f>IF('СПоК 1.2'!D574="","",'СПоК 1.2'!D574)</f>
        <v/>
      </c>
      <c r="D577" s="97" t="str">
        <f>IF('СПоК 1.2'!V574="","",'СПоК 1.2'!V574)</f>
        <v/>
      </c>
      <c r="E577" s="96" t="str">
        <f>IF('СПоК 1.2'!F574="","",'СПоК 1.2'!F574)</f>
        <v/>
      </c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35"/>
      <c r="Q577" s="35"/>
      <c r="R577" s="75"/>
    </row>
    <row r="578" spans="1:18" x14ac:dyDescent="0.25">
      <c r="A578" s="95" t="str">
        <f>IF('СПоК 1.2'!A575="","",'СПоК 1.2'!A575)</f>
        <v/>
      </c>
      <c r="B578" s="96" t="str">
        <f>IF('СПоК 1.2'!C575="","",'СПоК 1.2'!C575)</f>
        <v/>
      </c>
      <c r="C578" s="96" t="str">
        <f>IF('СПоК 1.2'!D575="","",'СПоК 1.2'!D575)</f>
        <v/>
      </c>
      <c r="D578" s="97" t="str">
        <f>IF('СПоК 1.2'!V575="","",'СПоК 1.2'!V575)</f>
        <v/>
      </c>
      <c r="E578" s="96" t="str">
        <f>IF('СПоК 1.2'!F575="","",'СПоК 1.2'!F575)</f>
        <v/>
      </c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35"/>
      <c r="Q578" s="35"/>
      <c r="R578" s="75"/>
    </row>
    <row r="579" spans="1:18" x14ac:dyDescent="0.25">
      <c r="A579" s="95" t="str">
        <f>IF('СПоК 1.2'!A576="","",'СПоК 1.2'!A576)</f>
        <v/>
      </c>
      <c r="B579" s="96" t="str">
        <f>IF('СПоК 1.2'!C576="","",'СПоК 1.2'!C576)</f>
        <v/>
      </c>
      <c r="C579" s="96" t="str">
        <f>IF('СПоК 1.2'!D576="","",'СПоК 1.2'!D576)</f>
        <v/>
      </c>
      <c r="D579" s="97" t="str">
        <f>IF('СПоК 1.2'!V576="","",'СПоК 1.2'!V576)</f>
        <v/>
      </c>
      <c r="E579" s="96" t="str">
        <f>IF('СПоК 1.2'!F576="","",'СПоК 1.2'!F576)</f>
        <v/>
      </c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35"/>
      <c r="Q579" s="35"/>
      <c r="R579" s="75"/>
    </row>
    <row r="580" spans="1:18" x14ac:dyDescent="0.25">
      <c r="A580" s="95" t="str">
        <f>IF('СПоК 1.2'!A577="","",'СПоК 1.2'!A577)</f>
        <v/>
      </c>
      <c r="B580" s="96" t="str">
        <f>IF('СПоК 1.2'!C577="","",'СПоК 1.2'!C577)</f>
        <v/>
      </c>
      <c r="C580" s="96" t="str">
        <f>IF('СПоК 1.2'!D577="","",'СПоК 1.2'!D577)</f>
        <v/>
      </c>
      <c r="D580" s="97" t="str">
        <f>IF('СПоК 1.2'!V577="","",'СПоК 1.2'!V577)</f>
        <v/>
      </c>
      <c r="E580" s="96" t="str">
        <f>IF('СПоК 1.2'!F577="","",'СПоК 1.2'!F577)</f>
        <v/>
      </c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35"/>
      <c r="Q580" s="35"/>
      <c r="R580" s="75"/>
    </row>
    <row r="581" spans="1:18" x14ac:dyDescent="0.25">
      <c r="A581" s="95" t="str">
        <f>IF('СПоК 1.2'!A578="","",'СПоК 1.2'!A578)</f>
        <v/>
      </c>
      <c r="B581" s="96" t="str">
        <f>IF('СПоК 1.2'!C578="","",'СПоК 1.2'!C578)</f>
        <v/>
      </c>
      <c r="C581" s="96" t="str">
        <f>IF('СПоК 1.2'!D578="","",'СПоК 1.2'!D578)</f>
        <v/>
      </c>
      <c r="D581" s="97" t="str">
        <f>IF('СПоК 1.2'!V578="","",'СПоК 1.2'!V578)</f>
        <v/>
      </c>
      <c r="E581" s="96" t="str">
        <f>IF('СПоК 1.2'!F578="","",'СПоК 1.2'!F578)</f>
        <v/>
      </c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35"/>
      <c r="Q581" s="35"/>
      <c r="R581" s="75"/>
    </row>
    <row r="582" spans="1:18" x14ac:dyDescent="0.25">
      <c r="A582" s="95" t="str">
        <f>IF('СПоК 1.2'!A579="","",'СПоК 1.2'!A579)</f>
        <v/>
      </c>
      <c r="B582" s="96" t="str">
        <f>IF('СПоК 1.2'!C579="","",'СПоК 1.2'!C579)</f>
        <v/>
      </c>
      <c r="C582" s="96" t="str">
        <f>IF('СПоК 1.2'!D579="","",'СПоК 1.2'!D579)</f>
        <v/>
      </c>
      <c r="D582" s="97" t="str">
        <f>IF('СПоК 1.2'!V579="","",'СПоК 1.2'!V579)</f>
        <v/>
      </c>
      <c r="E582" s="96" t="str">
        <f>IF('СПоК 1.2'!F579="","",'СПоК 1.2'!F579)</f>
        <v/>
      </c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35"/>
      <c r="Q582" s="35"/>
      <c r="R582" s="75"/>
    </row>
    <row r="583" spans="1:18" x14ac:dyDescent="0.25">
      <c r="A583" s="95" t="str">
        <f>IF('СПоК 1.2'!A580="","",'СПоК 1.2'!A580)</f>
        <v/>
      </c>
      <c r="B583" s="96" t="str">
        <f>IF('СПоК 1.2'!C580="","",'СПоК 1.2'!C580)</f>
        <v/>
      </c>
      <c r="C583" s="96" t="str">
        <f>IF('СПоК 1.2'!D580="","",'СПоК 1.2'!D580)</f>
        <v/>
      </c>
      <c r="D583" s="97" t="str">
        <f>IF('СПоК 1.2'!V580="","",'СПоК 1.2'!V580)</f>
        <v/>
      </c>
      <c r="E583" s="96" t="str">
        <f>IF('СПоК 1.2'!F580="","",'СПоК 1.2'!F580)</f>
        <v/>
      </c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35"/>
      <c r="Q583" s="35"/>
      <c r="R583" s="75"/>
    </row>
    <row r="584" spans="1:18" x14ac:dyDescent="0.25">
      <c r="A584" s="95" t="str">
        <f>IF('СПоК 1.2'!A581="","",'СПоК 1.2'!A581)</f>
        <v/>
      </c>
      <c r="B584" s="96" t="str">
        <f>IF('СПоК 1.2'!C581="","",'СПоК 1.2'!C581)</f>
        <v/>
      </c>
      <c r="C584" s="96" t="str">
        <f>IF('СПоК 1.2'!D581="","",'СПоК 1.2'!D581)</f>
        <v/>
      </c>
      <c r="D584" s="97" t="str">
        <f>IF('СПоК 1.2'!V581="","",'СПоК 1.2'!V581)</f>
        <v/>
      </c>
      <c r="E584" s="96" t="str">
        <f>IF('СПоК 1.2'!F581="","",'СПоК 1.2'!F581)</f>
        <v/>
      </c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35"/>
      <c r="Q584" s="35"/>
      <c r="R584" s="75"/>
    </row>
    <row r="585" spans="1:18" x14ac:dyDescent="0.25">
      <c r="A585" s="95" t="str">
        <f>IF('СПоК 1.2'!A582="","",'СПоК 1.2'!A582)</f>
        <v/>
      </c>
      <c r="B585" s="96" t="str">
        <f>IF('СПоК 1.2'!C582="","",'СПоК 1.2'!C582)</f>
        <v/>
      </c>
      <c r="C585" s="96" t="str">
        <f>IF('СПоК 1.2'!D582="","",'СПоК 1.2'!D582)</f>
        <v/>
      </c>
      <c r="D585" s="97" t="str">
        <f>IF('СПоК 1.2'!V582="","",'СПоК 1.2'!V582)</f>
        <v/>
      </c>
      <c r="E585" s="96" t="str">
        <f>IF('СПоК 1.2'!F582="","",'СПоК 1.2'!F582)</f>
        <v/>
      </c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35"/>
      <c r="Q585" s="35"/>
      <c r="R585" s="75"/>
    </row>
    <row r="586" spans="1:18" x14ac:dyDescent="0.25">
      <c r="A586" s="95" t="str">
        <f>IF('СПоК 1.2'!A583="","",'СПоК 1.2'!A583)</f>
        <v/>
      </c>
      <c r="B586" s="96" t="str">
        <f>IF('СПоК 1.2'!C583="","",'СПоК 1.2'!C583)</f>
        <v/>
      </c>
      <c r="C586" s="96" t="str">
        <f>IF('СПоК 1.2'!D583="","",'СПоК 1.2'!D583)</f>
        <v/>
      </c>
      <c r="D586" s="97" t="str">
        <f>IF('СПоК 1.2'!V583="","",'СПоК 1.2'!V583)</f>
        <v/>
      </c>
      <c r="E586" s="96" t="str">
        <f>IF('СПоК 1.2'!F583="","",'СПоК 1.2'!F583)</f>
        <v/>
      </c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35"/>
      <c r="Q586" s="35"/>
      <c r="R586" s="75"/>
    </row>
    <row r="587" spans="1:18" x14ac:dyDescent="0.25">
      <c r="A587" s="95" t="str">
        <f>IF('СПоК 1.2'!A584="","",'СПоК 1.2'!A584)</f>
        <v/>
      </c>
      <c r="B587" s="96" t="str">
        <f>IF('СПоК 1.2'!C584="","",'СПоК 1.2'!C584)</f>
        <v/>
      </c>
      <c r="C587" s="96" t="str">
        <f>IF('СПоК 1.2'!D584="","",'СПоК 1.2'!D584)</f>
        <v/>
      </c>
      <c r="D587" s="97" t="str">
        <f>IF('СПоК 1.2'!V584="","",'СПоК 1.2'!V584)</f>
        <v/>
      </c>
      <c r="E587" s="96" t="str">
        <f>IF('СПоК 1.2'!F584="","",'СПоК 1.2'!F584)</f>
        <v/>
      </c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35"/>
      <c r="Q587" s="35"/>
      <c r="R587" s="75"/>
    </row>
    <row r="588" spans="1:18" x14ac:dyDescent="0.25">
      <c r="A588" s="95" t="str">
        <f>IF('СПоК 1.2'!A585="","",'СПоК 1.2'!A585)</f>
        <v/>
      </c>
      <c r="B588" s="96" t="str">
        <f>IF('СПоК 1.2'!C585="","",'СПоК 1.2'!C585)</f>
        <v/>
      </c>
      <c r="C588" s="96" t="str">
        <f>IF('СПоК 1.2'!D585="","",'СПоК 1.2'!D585)</f>
        <v/>
      </c>
      <c r="D588" s="97" t="str">
        <f>IF('СПоК 1.2'!V585="","",'СПоК 1.2'!V585)</f>
        <v/>
      </c>
      <c r="E588" s="96" t="str">
        <f>IF('СПоК 1.2'!F585="","",'СПоК 1.2'!F585)</f>
        <v/>
      </c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35"/>
      <c r="Q588" s="35"/>
      <c r="R588" s="75"/>
    </row>
    <row r="589" spans="1:18" x14ac:dyDescent="0.25">
      <c r="A589" s="95" t="str">
        <f>IF('СПоК 1.2'!A586="","",'СПоК 1.2'!A586)</f>
        <v/>
      </c>
      <c r="B589" s="96" t="str">
        <f>IF('СПоК 1.2'!C586="","",'СПоК 1.2'!C586)</f>
        <v/>
      </c>
      <c r="C589" s="96" t="str">
        <f>IF('СПоК 1.2'!D586="","",'СПоК 1.2'!D586)</f>
        <v/>
      </c>
      <c r="D589" s="97" t="str">
        <f>IF('СПоК 1.2'!V586="","",'СПоК 1.2'!V586)</f>
        <v/>
      </c>
      <c r="E589" s="96" t="str">
        <f>IF('СПоК 1.2'!F586="","",'СПоК 1.2'!F586)</f>
        <v/>
      </c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35"/>
      <c r="Q589" s="35"/>
      <c r="R589" s="75"/>
    </row>
    <row r="590" spans="1:18" x14ac:dyDescent="0.25">
      <c r="A590" s="95" t="str">
        <f>IF('СПоК 1.2'!A587="","",'СПоК 1.2'!A587)</f>
        <v/>
      </c>
      <c r="B590" s="96" t="str">
        <f>IF('СПоК 1.2'!C587="","",'СПоК 1.2'!C587)</f>
        <v/>
      </c>
      <c r="C590" s="96" t="str">
        <f>IF('СПоК 1.2'!D587="","",'СПоК 1.2'!D587)</f>
        <v/>
      </c>
      <c r="D590" s="97" t="str">
        <f>IF('СПоК 1.2'!V587="","",'СПоК 1.2'!V587)</f>
        <v/>
      </c>
      <c r="E590" s="96" t="str">
        <f>IF('СПоК 1.2'!F587="","",'СПоК 1.2'!F587)</f>
        <v/>
      </c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35"/>
      <c r="Q590" s="35"/>
      <c r="R590" s="75"/>
    </row>
    <row r="591" spans="1:18" x14ac:dyDescent="0.25">
      <c r="A591" s="95" t="str">
        <f>IF('СПоК 1.2'!A588="","",'СПоК 1.2'!A588)</f>
        <v/>
      </c>
      <c r="B591" s="96" t="str">
        <f>IF('СПоК 1.2'!C588="","",'СПоК 1.2'!C588)</f>
        <v/>
      </c>
      <c r="C591" s="96" t="str">
        <f>IF('СПоК 1.2'!D588="","",'СПоК 1.2'!D588)</f>
        <v/>
      </c>
      <c r="D591" s="97" t="str">
        <f>IF('СПоК 1.2'!V588="","",'СПоК 1.2'!V588)</f>
        <v/>
      </c>
      <c r="E591" s="96" t="str">
        <f>IF('СПоК 1.2'!F588="","",'СПоК 1.2'!F588)</f>
        <v/>
      </c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35"/>
      <c r="Q591" s="35"/>
      <c r="R591" s="75"/>
    </row>
    <row r="592" spans="1:18" x14ac:dyDescent="0.25">
      <c r="A592" s="95" t="str">
        <f>IF('СПоК 1.2'!A589="","",'СПоК 1.2'!A589)</f>
        <v/>
      </c>
      <c r="B592" s="96" t="str">
        <f>IF('СПоК 1.2'!C589="","",'СПоК 1.2'!C589)</f>
        <v/>
      </c>
      <c r="C592" s="96" t="str">
        <f>IF('СПоК 1.2'!D589="","",'СПоК 1.2'!D589)</f>
        <v/>
      </c>
      <c r="D592" s="97" t="str">
        <f>IF('СПоК 1.2'!V589="","",'СПоК 1.2'!V589)</f>
        <v/>
      </c>
      <c r="E592" s="96" t="str">
        <f>IF('СПоК 1.2'!F589="","",'СПоК 1.2'!F589)</f>
        <v/>
      </c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35"/>
      <c r="Q592" s="35"/>
      <c r="R592" s="75"/>
    </row>
    <row r="593" spans="1:18" x14ac:dyDescent="0.25">
      <c r="A593" s="95" t="str">
        <f>IF('СПоК 1.2'!A590="","",'СПоК 1.2'!A590)</f>
        <v/>
      </c>
      <c r="B593" s="96" t="str">
        <f>IF('СПоК 1.2'!C590="","",'СПоК 1.2'!C590)</f>
        <v/>
      </c>
      <c r="C593" s="96" t="str">
        <f>IF('СПоК 1.2'!D590="","",'СПоК 1.2'!D590)</f>
        <v/>
      </c>
      <c r="D593" s="97" t="str">
        <f>IF('СПоК 1.2'!V590="","",'СПоК 1.2'!V590)</f>
        <v/>
      </c>
      <c r="E593" s="96" t="str">
        <f>IF('СПоК 1.2'!F590="","",'СПоК 1.2'!F590)</f>
        <v/>
      </c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35"/>
      <c r="Q593" s="35"/>
      <c r="R593" s="75"/>
    </row>
    <row r="594" spans="1:18" x14ac:dyDescent="0.25">
      <c r="A594" s="95" t="str">
        <f>IF('СПоК 1.2'!A591="","",'СПоК 1.2'!A591)</f>
        <v/>
      </c>
      <c r="B594" s="96" t="str">
        <f>IF('СПоК 1.2'!C591="","",'СПоК 1.2'!C591)</f>
        <v/>
      </c>
      <c r="C594" s="96" t="str">
        <f>IF('СПоК 1.2'!D591="","",'СПоК 1.2'!D591)</f>
        <v/>
      </c>
      <c r="D594" s="97" t="str">
        <f>IF('СПоК 1.2'!V591="","",'СПоК 1.2'!V591)</f>
        <v/>
      </c>
      <c r="E594" s="96" t="str">
        <f>IF('СПоК 1.2'!F591="","",'СПоК 1.2'!F591)</f>
        <v/>
      </c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35"/>
      <c r="Q594" s="35"/>
      <c r="R594" s="75"/>
    </row>
    <row r="595" spans="1:18" x14ac:dyDescent="0.25">
      <c r="A595" s="95" t="str">
        <f>IF('СПоК 1.2'!A592="","",'СПоК 1.2'!A592)</f>
        <v/>
      </c>
      <c r="B595" s="96" t="str">
        <f>IF('СПоК 1.2'!C592="","",'СПоК 1.2'!C592)</f>
        <v/>
      </c>
      <c r="C595" s="96" t="str">
        <f>IF('СПоК 1.2'!D592="","",'СПоК 1.2'!D592)</f>
        <v/>
      </c>
      <c r="D595" s="97" t="str">
        <f>IF('СПоК 1.2'!V592="","",'СПоК 1.2'!V592)</f>
        <v/>
      </c>
      <c r="E595" s="96" t="str">
        <f>IF('СПоК 1.2'!F592="","",'СПоК 1.2'!F592)</f>
        <v/>
      </c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35"/>
      <c r="Q595" s="35"/>
      <c r="R595" s="75"/>
    </row>
    <row r="596" spans="1:18" x14ac:dyDescent="0.25">
      <c r="A596" s="95" t="str">
        <f>IF('СПоК 1.2'!A593="","",'СПоК 1.2'!A593)</f>
        <v/>
      </c>
      <c r="B596" s="96" t="str">
        <f>IF('СПоК 1.2'!C593="","",'СПоК 1.2'!C593)</f>
        <v/>
      </c>
      <c r="C596" s="96" t="str">
        <f>IF('СПоК 1.2'!D593="","",'СПоК 1.2'!D593)</f>
        <v/>
      </c>
      <c r="D596" s="97" t="str">
        <f>IF('СПоК 1.2'!V593="","",'СПоК 1.2'!V593)</f>
        <v/>
      </c>
      <c r="E596" s="96" t="str">
        <f>IF('СПоК 1.2'!F593="","",'СПоК 1.2'!F593)</f>
        <v/>
      </c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35"/>
      <c r="Q596" s="35"/>
      <c r="R596" s="75"/>
    </row>
    <row r="597" spans="1:18" x14ac:dyDescent="0.25">
      <c r="A597" s="95" t="str">
        <f>IF('СПоК 1.2'!A594="","",'СПоК 1.2'!A594)</f>
        <v/>
      </c>
      <c r="B597" s="96" t="str">
        <f>IF('СПоК 1.2'!C594="","",'СПоК 1.2'!C594)</f>
        <v/>
      </c>
      <c r="C597" s="96" t="str">
        <f>IF('СПоК 1.2'!D594="","",'СПоК 1.2'!D594)</f>
        <v/>
      </c>
      <c r="D597" s="97" t="str">
        <f>IF('СПоК 1.2'!V594="","",'СПоК 1.2'!V594)</f>
        <v/>
      </c>
      <c r="E597" s="96" t="str">
        <f>IF('СПоК 1.2'!F594="","",'СПоК 1.2'!F594)</f>
        <v/>
      </c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35"/>
      <c r="Q597" s="35"/>
      <c r="R597" s="75"/>
    </row>
    <row r="598" spans="1:18" x14ac:dyDescent="0.25">
      <c r="A598" s="95" t="str">
        <f>IF('СПоК 1.2'!A595="","",'СПоК 1.2'!A595)</f>
        <v/>
      </c>
      <c r="B598" s="96" t="str">
        <f>IF('СПоК 1.2'!C595="","",'СПоК 1.2'!C595)</f>
        <v/>
      </c>
      <c r="C598" s="96" t="str">
        <f>IF('СПоК 1.2'!D595="","",'СПоК 1.2'!D595)</f>
        <v/>
      </c>
      <c r="D598" s="97" t="str">
        <f>IF('СПоК 1.2'!V595="","",'СПоК 1.2'!V595)</f>
        <v/>
      </c>
      <c r="E598" s="96" t="str">
        <f>IF('СПоК 1.2'!F595="","",'СПоК 1.2'!F595)</f>
        <v/>
      </c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35"/>
      <c r="Q598" s="35"/>
      <c r="R598" s="75"/>
    </row>
    <row r="599" spans="1:18" x14ac:dyDescent="0.25">
      <c r="A599" s="95" t="str">
        <f>IF('СПоК 1.2'!A596="","",'СПоК 1.2'!A596)</f>
        <v/>
      </c>
      <c r="B599" s="96" t="str">
        <f>IF('СПоК 1.2'!C596="","",'СПоК 1.2'!C596)</f>
        <v/>
      </c>
      <c r="C599" s="96" t="str">
        <f>IF('СПоК 1.2'!D596="","",'СПоК 1.2'!D596)</f>
        <v/>
      </c>
      <c r="D599" s="97" t="str">
        <f>IF('СПоК 1.2'!V596="","",'СПоК 1.2'!V596)</f>
        <v/>
      </c>
      <c r="E599" s="96" t="str">
        <f>IF('СПоК 1.2'!F596="","",'СПоК 1.2'!F596)</f>
        <v/>
      </c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35"/>
      <c r="Q599" s="35"/>
      <c r="R599" s="75"/>
    </row>
    <row r="600" spans="1:18" x14ac:dyDescent="0.25">
      <c r="A600" s="95" t="str">
        <f>IF('СПоК 1.2'!A597="","",'СПоК 1.2'!A597)</f>
        <v/>
      </c>
      <c r="B600" s="96" t="str">
        <f>IF('СПоК 1.2'!C597="","",'СПоК 1.2'!C597)</f>
        <v/>
      </c>
      <c r="C600" s="96" t="str">
        <f>IF('СПоК 1.2'!D597="","",'СПоК 1.2'!D597)</f>
        <v/>
      </c>
      <c r="D600" s="97" t="str">
        <f>IF('СПоК 1.2'!V597="","",'СПоК 1.2'!V597)</f>
        <v/>
      </c>
      <c r="E600" s="96" t="str">
        <f>IF('СПоК 1.2'!F597="","",'СПоК 1.2'!F597)</f>
        <v/>
      </c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35"/>
      <c r="Q600" s="35"/>
      <c r="R600" s="75"/>
    </row>
    <row r="601" spans="1:18" x14ac:dyDescent="0.25">
      <c r="A601" s="95" t="str">
        <f>IF('СПоК 1.2'!A598="","",'СПоК 1.2'!A598)</f>
        <v/>
      </c>
      <c r="B601" s="96" t="str">
        <f>IF('СПоК 1.2'!C598="","",'СПоК 1.2'!C598)</f>
        <v/>
      </c>
      <c r="C601" s="96" t="str">
        <f>IF('СПоК 1.2'!D598="","",'СПоК 1.2'!D598)</f>
        <v/>
      </c>
      <c r="D601" s="97" t="str">
        <f>IF('СПоК 1.2'!V598="","",'СПоК 1.2'!V598)</f>
        <v/>
      </c>
      <c r="E601" s="96" t="str">
        <f>IF('СПоК 1.2'!F598="","",'СПоК 1.2'!F598)</f>
        <v/>
      </c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35"/>
      <c r="Q601" s="35"/>
      <c r="R601" s="75"/>
    </row>
    <row r="602" spans="1:18" x14ac:dyDescent="0.25">
      <c r="A602" s="95" t="str">
        <f>IF('СПоК 1.2'!A599="","",'СПоК 1.2'!A599)</f>
        <v/>
      </c>
      <c r="B602" s="96" t="str">
        <f>IF('СПоК 1.2'!C599="","",'СПоК 1.2'!C599)</f>
        <v/>
      </c>
      <c r="C602" s="96" t="str">
        <f>IF('СПоК 1.2'!D599="","",'СПоК 1.2'!D599)</f>
        <v/>
      </c>
      <c r="D602" s="97" t="str">
        <f>IF('СПоК 1.2'!V599="","",'СПоК 1.2'!V599)</f>
        <v/>
      </c>
      <c r="E602" s="96" t="str">
        <f>IF('СПоК 1.2'!F599="","",'СПоК 1.2'!F599)</f>
        <v/>
      </c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35"/>
      <c r="Q602" s="35"/>
      <c r="R602" s="75"/>
    </row>
    <row r="603" spans="1:18" x14ac:dyDescent="0.25">
      <c r="A603" s="95" t="str">
        <f>IF('СПоК 1.2'!A600="","",'СПоК 1.2'!A600)</f>
        <v/>
      </c>
      <c r="B603" s="96" t="str">
        <f>IF('СПоК 1.2'!C600="","",'СПоК 1.2'!C600)</f>
        <v/>
      </c>
      <c r="C603" s="96" t="str">
        <f>IF('СПоК 1.2'!D600="","",'СПоК 1.2'!D600)</f>
        <v/>
      </c>
      <c r="D603" s="97" t="str">
        <f>IF('СПоК 1.2'!V600="","",'СПоК 1.2'!V600)</f>
        <v/>
      </c>
      <c r="E603" s="96" t="str">
        <f>IF('СПоК 1.2'!F600="","",'СПоК 1.2'!F600)</f>
        <v/>
      </c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35"/>
      <c r="Q603" s="35"/>
      <c r="R603" s="75"/>
    </row>
    <row r="604" spans="1:18" x14ac:dyDescent="0.25">
      <c r="A604" s="95" t="str">
        <f>IF('СПоК 1.2'!A601="","",'СПоК 1.2'!A601)</f>
        <v/>
      </c>
      <c r="B604" s="96" t="str">
        <f>IF('СПоК 1.2'!C601="","",'СПоК 1.2'!C601)</f>
        <v/>
      </c>
      <c r="C604" s="96" t="str">
        <f>IF('СПоК 1.2'!D601="","",'СПоК 1.2'!D601)</f>
        <v/>
      </c>
      <c r="D604" s="97" t="str">
        <f>IF('СПоК 1.2'!V601="","",'СПоК 1.2'!V601)</f>
        <v/>
      </c>
      <c r="E604" s="96" t="str">
        <f>IF('СПоК 1.2'!F601="","",'СПоК 1.2'!F601)</f>
        <v/>
      </c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35"/>
      <c r="Q604" s="35"/>
      <c r="R604" s="75"/>
    </row>
    <row r="605" spans="1:18" x14ac:dyDescent="0.25">
      <c r="A605" s="95" t="str">
        <f>IF('СПоК 1.2'!A602="","",'СПоК 1.2'!A602)</f>
        <v/>
      </c>
      <c r="B605" s="96" t="str">
        <f>IF('СПоК 1.2'!C602="","",'СПоК 1.2'!C602)</f>
        <v/>
      </c>
      <c r="C605" s="96" t="str">
        <f>IF('СПоК 1.2'!D602="","",'СПоК 1.2'!D602)</f>
        <v/>
      </c>
      <c r="D605" s="97" t="str">
        <f>IF('СПоК 1.2'!V602="","",'СПоК 1.2'!V602)</f>
        <v/>
      </c>
      <c r="E605" s="96" t="str">
        <f>IF('СПоК 1.2'!F602="","",'СПоК 1.2'!F602)</f>
        <v/>
      </c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35"/>
      <c r="Q605" s="35"/>
      <c r="R605" s="75"/>
    </row>
    <row r="606" spans="1:18" x14ac:dyDescent="0.25">
      <c r="A606" s="95" t="str">
        <f>IF('СПоК 1.2'!A603="","",'СПоК 1.2'!A603)</f>
        <v/>
      </c>
      <c r="B606" s="96" t="str">
        <f>IF('СПоК 1.2'!C603="","",'СПоК 1.2'!C603)</f>
        <v/>
      </c>
      <c r="C606" s="96" t="str">
        <f>IF('СПоК 1.2'!D603="","",'СПоК 1.2'!D603)</f>
        <v/>
      </c>
      <c r="D606" s="97" t="str">
        <f>IF('СПоК 1.2'!V603="","",'СПоК 1.2'!V603)</f>
        <v/>
      </c>
      <c r="E606" s="96" t="str">
        <f>IF('СПоК 1.2'!F603="","",'СПоК 1.2'!F603)</f>
        <v/>
      </c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35"/>
      <c r="Q606" s="35"/>
      <c r="R606" s="75"/>
    </row>
    <row r="607" spans="1:18" x14ac:dyDescent="0.25">
      <c r="A607" s="95" t="str">
        <f>IF('СПоК 1.2'!A604="","",'СПоК 1.2'!A604)</f>
        <v/>
      </c>
      <c r="B607" s="96" t="str">
        <f>IF('СПоК 1.2'!C604="","",'СПоК 1.2'!C604)</f>
        <v/>
      </c>
      <c r="C607" s="96" t="str">
        <f>IF('СПоК 1.2'!D604="","",'СПоК 1.2'!D604)</f>
        <v/>
      </c>
      <c r="D607" s="97" t="str">
        <f>IF('СПоК 1.2'!V604="","",'СПоК 1.2'!V604)</f>
        <v/>
      </c>
      <c r="E607" s="96" t="str">
        <f>IF('СПоК 1.2'!F604="","",'СПоК 1.2'!F604)</f>
        <v/>
      </c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35"/>
      <c r="Q607" s="35"/>
      <c r="R607" s="75"/>
    </row>
    <row r="608" spans="1:18" x14ac:dyDescent="0.25">
      <c r="A608" s="95" t="str">
        <f>IF('СПоК 1.2'!A605="","",'СПоК 1.2'!A605)</f>
        <v/>
      </c>
      <c r="B608" s="96" t="str">
        <f>IF('СПоК 1.2'!C605="","",'СПоК 1.2'!C605)</f>
        <v/>
      </c>
      <c r="C608" s="96" t="str">
        <f>IF('СПоК 1.2'!D605="","",'СПоК 1.2'!D605)</f>
        <v/>
      </c>
      <c r="D608" s="97" t="str">
        <f>IF('СПоК 1.2'!V605="","",'СПоК 1.2'!V605)</f>
        <v/>
      </c>
      <c r="E608" s="96" t="str">
        <f>IF('СПоК 1.2'!F605="","",'СПоК 1.2'!F605)</f>
        <v/>
      </c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35"/>
      <c r="Q608" s="35"/>
      <c r="R608" s="75"/>
    </row>
    <row r="609" spans="1:18" x14ac:dyDescent="0.25">
      <c r="A609" s="95" t="str">
        <f>IF('СПоК 1.2'!A606="","",'СПоК 1.2'!A606)</f>
        <v/>
      </c>
      <c r="B609" s="96" t="str">
        <f>IF('СПоК 1.2'!C606="","",'СПоК 1.2'!C606)</f>
        <v/>
      </c>
      <c r="C609" s="96" t="str">
        <f>IF('СПоК 1.2'!D606="","",'СПоК 1.2'!D606)</f>
        <v/>
      </c>
      <c r="D609" s="97" t="str">
        <f>IF('СПоК 1.2'!V606="","",'СПоК 1.2'!V606)</f>
        <v/>
      </c>
      <c r="E609" s="96" t="str">
        <f>IF('СПоК 1.2'!F606="","",'СПоК 1.2'!F606)</f>
        <v/>
      </c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35"/>
      <c r="Q609" s="35"/>
      <c r="R609" s="75"/>
    </row>
    <row r="610" spans="1:18" x14ac:dyDescent="0.25">
      <c r="A610" s="95" t="str">
        <f>IF('СПоК 1.2'!A607="","",'СПоК 1.2'!A607)</f>
        <v/>
      </c>
      <c r="B610" s="96" t="str">
        <f>IF('СПоК 1.2'!C607="","",'СПоК 1.2'!C607)</f>
        <v/>
      </c>
      <c r="C610" s="96" t="str">
        <f>IF('СПоК 1.2'!D607="","",'СПоК 1.2'!D607)</f>
        <v/>
      </c>
      <c r="D610" s="97" t="str">
        <f>IF('СПоК 1.2'!V607="","",'СПоК 1.2'!V607)</f>
        <v/>
      </c>
      <c r="E610" s="96" t="str">
        <f>IF('СПоК 1.2'!F607="","",'СПоК 1.2'!F607)</f>
        <v/>
      </c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35"/>
      <c r="Q610" s="35"/>
      <c r="R610" s="75"/>
    </row>
    <row r="611" spans="1:18" x14ac:dyDescent="0.25">
      <c r="A611" s="95" t="str">
        <f>IF('СПоК 1.2'!A608="","",'СПоК 1.2'!A608)</f>
        <v/>
      </c>
      <c r="B611" s="96" t="str">
        <f>IF('СПоК 1.2'!C608="","",'СПоК 1.2'!C608)</f>
        <v/>
      </c>
      <c r="C611" s="96" t="str">
        <f>IF('СПоК 1.2'!D608="","",'СПоК 1.2'!D608)</f>
        <v/>
      </c>
      <c r="D611" s="97" t="str">
        <f>IF('СПоК 1.2'!V608="","",'СПоК 1.2'!V608)</f>
        <v/>
      </c>
      <c r="E611" s="96" t="str">
        <f>IF('СПоК 1.2'!F608="","",'СПоК 1.2'!F608)</f>
        <v/>
      </c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35"/>
      <c r="Q611" s="35"/>
      <c r="R611" s="75"/>
    </row>
    <row r="612" spans="1:18" x14ac:dyDescent="0.25">
      <c r="A612" s="95" t="str">
        <f>IF('СПоК 1.2'!A609="","",'СПоК 1.2'!A609)</f>
        <v/>
      </c>
      <c r="B612" s="96" t="str">
        <f>IF('СПоК 1.2'!C609="","",'СПоК 1.2'!C609)</f>
        <v/>
      </c>
      <c r="C612" s="96" t="str">
        <f>IF('СПоК 1.2'!D609="","",'СПоК 1.2'!D609)</f>
        <v/>
      </c>
      <c r="D612" s="97" t="str">
        <f>IF('СПоК 1.2'!V609="","",'СПоК 1.2'!V609)</f>
        <v/>
      </c>
      <c r="E612" s="96" t="str">
        <f>IF('СПоК 1.2'!F609="","",'СПоК 1.2'!F609)</f>
        <v/>
      </c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35"/>
      <c r="Q612" s="35"/>
      <c r="R612" s="75"/>
    </row>
    <row r="613" spans="1:18" x14ac:dyDescent="0.25">
      <c r="A613" s="95" t="str">
        <f>IF('СПоК 1.2'!A610="","",'СПоК 1.2'!A610)</f>
        <v/>
      </c>
      <c r="B613" s="96" t="str">
        <f>IF('СПоК 1.2'!C610="","",'СПоК 1.2'!C610)</f>
        <v/>
      </c>
      <c r="C613" s="96" t="str">
        <f>IF('СПоК 1.2'!D610="","",'СПоК 1.2'!D610)</f>
        <v/>
      </c>
      <c r="D613" s="97" t="str">
        <f>IF('СПоК 1.2'!V610="","",'СПоК 1.2'!V610)</f>
        <v/>
      </c>
      <c r="E613" s="96" t="str">
        <f>IF('СПоК 1.2'!F610="","",'СПоК 1.2'!F610)</f>
        <v/>
      </c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35"/>
      <c r="Q613" s="35"/>
      <c r="R613" s="75"/>
    </row>
    <row r="614" spans="1:18" x14ac:dyDescent="0.25">
      <c r="A614" s="95" t="str">
        <f>IF('СПоК 1.2'!A611="","",'СПоК 1.2'!A611)</f>
        <v/>
      </c>
      <c r="B614" s="96" t="str">
        <f>IF('СПоК 1.2'!C611="","",'СПоК 1.2'!C611)</f>
        <v/>
      </c>
      <c r="C614" s="96" t="str">
        <f>IF('СПоК 1.2'!D611="","",'СПоК 1.2'!D611)</f>
        <v/>
      </c>
      <c r="D614" s="97" t="str">
        <f>IF('СПоК 1.2'!V611="","",'СПоК 1.2'!V611)</f>
        <v/>
      </c>
      <c r="E614" s="96" t="str">
        <f>IF('СПоК 1.2'!F611="","",'СПоК 1.2'!F611)</f>
        <v/>
      </c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35"/>
      <c r="Q614" s="35"/>
      <c r="R614" s="75"/>
    </row>
    <row r="615" spans="1:18" x14ac:dyDescent="0.25">
      <c r="A615" s="95" t="str">
        <f>IF('СПоК 1.2'!A612="","",'СПоК 1.2'!A612)</f>
        <v/>
      </c>
      <c r="B615" s="96" t="str">
        <f>IF('СПоК 1.2'!C612="","",'СПоК 1.2'!C612)</f>
        <v/>
      </c>
      <c r="C615" s="96" t="str">
        <f>IF('СПоК 1.2'!D612="","",'СПоК 1.2'!D612)</f>
        <v/>
      </c>
      <c r="D615" s="97" t="str">
        <f>IF('СПоК 1.2'!V612="","",'СПоК 1.2'!V612)</f>
        <v/>
      </c>
      <c r="E615" s="96" t="str">
        <f>IF('СПоК 1.2'!F612="","",'СПоК 1.2'!F612)</f>
        <v/>
      </c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35"/>
      <c r="Q615" s="35"/>
      <c r="R615" s="75"/>
    </row>
    <row r="616" spans="1:18" x14ac:dyDescent="0.25">
      <c r="A616" s="95" t="str">
        <f>IF('СПоК 1.2'!A613="","",'СПоК 1.2'!A613)</f>
        <v/>
      </c>
      <c r="B616" s="96" t="str">
        <f>IF('СПоК 1.2'!C613="","",'СПоК 1.2'!C613)</f>
        <v/>
      </c>
      <c r="C616" s="96" t="str">
        <f>IF('СПоК 1.2'!D613="","",'СПоК 1.2'!D613)</f>
        <v/>
      </c>
      <c r="D616" s="97" t="str">
        <f>IF('СПоК 1.2'!V613="","",'СПоК 1.2'!V613)</f>
        <v/>
      </c>
      <c r="E616" s="96" t="str">
        <f>IF('СПоК 1.2'!F613="","",'СПоК 1.2'!F613)</f>
        <v/>
      </c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35"/>
      <c r="Q616" s="35"/>
      <c r="R616" s="75"/>
    </row>
    <row r="617" spans="1:18" x14ac:dyDescent="0.25">
      <c r="A617" s="95" t="str">
        <f>IF('СПоК 1.2'!A614="","",'СПоК 1.2'!A614)</f>
        <v/>
      </c>
      <c r="B617" s="96" t="str">
        <f>IF('СПоК 1.2'!C614="","",'СПоК 1.2'!C614)</f>
        <v/>
      </c>
      <c r="C617" s="96" t="str">
        <f>IF('СПоК 1.2'!D614="","",'СПоК 1.2'!D614)</f>
        <v/>
      </c>
      <c r="D617" s="97" t="str">
        <f>IF('СПоК 1.2'!V614="","",'СПоК 1.2'!V614)</f>
        <v/>
      </c>
      <c r="E617" s="96" t="str">
        <f>IF('СПоК 1.2'!F614="","",'СПоК 1.2'!F614)</f>
        <v/>
      </c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35"/>
      <c r="Q617" s="35"/>
      <c r="R617" s="75"/>
    </row>
    <row r="618" spans="1:18" x14ac:dyDescent="0.25">
      <c r="A618" s="95" t="str">
        <f>IF('СПоК 1.2'!A615="","",'СПоК 1.2'!A615)</f>
        <v/>
      </c>
      <c r="B618" s="96" t="str">
        <f>IF('СПоК 1.2'!C615="","",'СПоК 1.2'!C615)</f>
        <v/>
      </c>
      <c r="C618" s="96" t="str">
        <f>IF('СПоК 1.2'!D615="","",'СПоК 1.2'!D615)</f>
        <v/>
      </c>
      <c r="D618" s="97" t="str">
        <f>IF('СПоК 1.2'!V615="","",'СПоК 1.2'!V615)</f>
        <v/>
      </c>
      <c r="E618" s="96" t="str">
        <f>IF('СПоК 1.2'!F615="","",'СПоК 1.2'!F615)</f>
        <v/>
      </c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35"/>
      <c r="Q618" s="35"/>
      <c r="R618" s="75"/>
    </row>
    <row r="619" spans="1:18" x14ac:dyDescent="0.25">
      <c r="A619" s="95" t="str">
        <f>IF('СПоК 1.2'!A616="","",'СПоК 1.2'!A616)</f>
        <v/>
      </c>
      <c r="B619" s="96" t="str">
        <f>IF('СПоК 1.2'!C616="","",'СПоК 1.2'!C616)</f>
        <v/>
      </c>
      <c r="C619" s="96" t="str">
        <f>IF('СПоК 1.2'!D616="","",'СПоК 1.2'!D616)</f>
        <v/>
      </c>
      <c r="D619" s="97" t="str">
        <f>IF('СПоК 1.2'!V616="","",'СПоК 1.2'!V616)</f>
        <v/>
      </c>
      <c r="E619" s="96" t="str">
        <f>IF('СПоК 1.2'!F616="","",'СПоК 1.2'!F616)</f>
        <v/>
      </c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35"/>
      <c r="Q619" s="35"/>
      <c r="R619" s="75"/>
    </row>
    <row r="620" spans="1:18" x14ac:dyDescent="0.25">
      <c r="A620" s="95" t="str">
        <f>IF('СПоК 1.2'!A617="","",'СПоК 1.2'!A617)</f>
        <v/>
      </c>
      <c r="B620" s="96" t="str">
        <f>IF('СПоК 1.2'!C617="","",'СПоК 1.2'!C617)</f>
        <v/>
      </c>
      <c r="C620" s="96" t="str">
        <f>IF('СПоК 1.2'!D617="","",'СПоК 1.2'!D617)</f>
        <v/>
      </c>
      <c r="D620" s="97" t="str">
        <f>IF('СПоК 1.2'!V617="","",'СПоК 1.2'!V617)</f>
        <v/>
      </c>
      <c r="E620" s="96" t="str">
        <f>IF('СПоК 1.2'!F617="","",'СПоК 1.2'!F617)</f>
        <v/>
      </c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35"/>
      <c r="Q620" s="35"/>
      <c r="R620" s="75"/>
    </row>
    <row r="621" spans="1:18" x14ac:dyDescent="0.25">
      <c r="A621" s="95" t="str">
        <f>IF('СПоК 1.2'!A618="","",'СПоК 1.2'!A618)</f>
        <v/>
      </c>
      <c r="B621" s="96" t="str">
        <f>IF('СПоК 1.2'!C618="","",'СПоК 1.2'!C618)</f>
        <v/>
      </c>
      <c r="C621" s="96" t="str">
        <f>IF('СПоК 1.2'!D618="","",'СПоК 1.2'!D618)</f>
        <v/>
      </c>
      <c r="D621" s="97" t="str">
        <f>IF('СПоК 1.2'!V618="","",'СПоК 1.2'!V618)</f>
        <v/>
      </c>
      <c r="E621" s="96" t="str">
        <f>IF('СПоК 1.2'!F618="","",'СПоК 1.2'!F618)</f>
        <v/>
      </c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35"/>
      <c r="Q621" s="35"/>
      <c r="R621" s="75"/>
    </row>
    <row r="622" spans="1:18" x14ac:dyDescent="0.25">
      <c r="A622" s="95" t="str">
        <f>IF('СПоК 1.2'!A619="","",'СПоК 1.2'!A619)</f>
        <v/>
      </c>
      <c r="B622" s="96" t="str">
        <f>IF('СПоК 1.2'!C619="","",'СПоК 1.2'!C619)</f>
        <v/>
      </c>
      <c r="C622" s="96" t="str">
        <f>IF('СПоК 1.2'!D619="","",'СПоК 1.2'!D619)</f>
        <v/>
      </c>
      <c r="D622" s="97" t="str">
        <f>IF('СПоК 1.2'!V619="","",'СПоК 1.2'!V619)</f>
        <v/>
      </c>
      <c r="E622" s="96" t="str">
        <f>IF('СПоК 1.2'!F619="","",'СПоК 1.2'!F619)</f>
        <v/>
      </c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35"/>
      <c r="Q622" s="35"/>
      <c r="R622" s="75"/>
    </row>
    <row r="623" spans="1:18" x14ac:dyDescent="0.25">
      <c r="A623" s="95" t="str">
        <f>IF('СПоК 1.2'!A620="","",'СПоК 1.2'!A620)</f>
        <v/>
      </c>
      <c r="B623" s="96" t="str">
        <f>IF('СПоК 1.2'!C620="","",'СПоК 1.2'!C620)</f>
        <v/>
      </c>
      <c r="C623" s="96" t="str">
        <f>IF('СПоК 1.2'!D620="","",'СПоК 1.2'!D620)</f>
        <v/>
      </c>
      <c r="D623" s="97" t="str">
        <f>IF('СПоК 1.2'!V620="","",'СПоК 1.2'!V620)</f>
        <v/>
      </c>
      <c r="E623" s="96" t="str">
        <f>IF('СПоК 1.2'!F620="","",'СПоК 1.2'!F620)</f>
        <v/>
      </c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35"/>
      <c r="Q623" s="35"/>
      <c r="R623" s="75"/>
    </row>
    <row r="624" spans="1:18" x14ac:dyDescent="0.25">
      <c r="A624" s="95" t="str">
        <f>IF('СПоК 1.2'!A621="","",'СПоК 1.2'!A621)</f>
        <v/>
      </c>
      <c r="B624" s="96" t="str">
        <f>IF('СПоК 1.2'!C621="","",'СПоК 1.2'!C621)</f>
        <v/>
      </c>
      <c r="C624" s="96" t="str">
        <f>IF('СПоК 1.2'!D621="","",'СПоК 1.2'!D621)</f>
        <v/>
      </c>
      <c r="D624" s="97" t="str">
        <f>IF('СПоК 1.2'!V621="","",'СПоК 1.2'!V621)</f>
        <v/>
      </c>
      <c r="E624" s="96" t="str">
        <f>IF('СПоК 1.2'!F621="","",'СПоК 1.2'!F621)</f>
        <v/>
      </c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35"/>
      <c r="Q624" s="35"/>
      <c r="R624" s="75"/>
    </row>
    <row r="625" spans="1:18" x14ac:dyDescent="0.25">
      <c r="A625" s="95" t="str">
        <f>IF('СПоК 1.2'!A622="","",'СПоК 1.2'!A622)</f>
        <v/>
      </c>
      <c r="B625" s="96" t="str">
        <f>IF('СПоК 1.2'!C622="","",'СПоК 1.2'!C622)</f>
        <v/>
      </c>
      <c r="C625" s="96" t="str">
        <f>IF('СПоК 1.2'!D622="","",'СПоК 1.2'!D622)</f>
        <v/>
      </c>
      <c r="D625" s="97" t="str">
        <f>IF('СПоК 1.2'!V622="","",'СПоК 1.2'!V622)</f>
        <v/>
      </c>
      <c r="E625" s="96" t="str">
        <f>IF('СПоК 1.2'!F622="","",'СПоК 1.2'!F622)</f>
        <v/>
      </c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35"/>
      <c r="Q625" s="35"/>
      <c r="R625" s="75"/>
    </row>
    <row r="626" spans="1:18" x14ac:dyDescent="0.25">
      <c r="A626" s="95" t="str">
        <f>IF('СПоК 1.2'!A623="","",'СПоК 1.2'!A623)</f>
        <v/>
      </c>
      <c r="B626" s="96" t="str">
        <f>IF('СПоК 1.2'!C623="","",'СПоК 1.2'!C623)</f>
        <v/>
      </c>
      <c r="C626" s="96" t="str">
        <f>IF('СПоК 1.2'!D623="","",'СПоК 1.2'!D623)</f>
        <v/>
      </c>
      <c r="D626" s="97" t="str">
        <f>IF('СПоК 1.2'!V623="","",'СПоК 1.2'!V623)</f>
        <v/>
      </c>
      <c r="E626" s="96" t="str">
        <f>IF('СПоК 1.2'!F623="","",'СПоК 1.2'!F623)</f>
        <v/>
      </c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35"/>
      <c r="Q626" s="35"/>
      <c r="R626" s="75"/>
    </row>
    <row r="627" spans="1:18" x14ac:dyDescent="0.25">
      <c r="A627" s="95" t="str">
        <f>IF('СПоК 1.2'!A624="","",'СПоК 1.2'!A624)</f>
        <v/>
      </c>
      <c r="B627" s="96" t="str">
        <f>IF('СПоК 1.2'!C624="","",'СПоК 1.2'!C624)</f>
        <v/>
      </c>
      <c r="C627" s="96" t="str">
        <f>IF('СПоК 1.2'!D624="","",'СПоК 1.2'!D624)</f>
        <v/>
      </c>
      <c r="D627" s="97" t="str">
        <f>IF('СПоК 1.2'!V624="","",'СПоК 1.2'!V624)</f>
        <v/>
      </c>
      <c r="E627" s="96" t="str">
        <f>IF('СПоК 1.2'!F624="","",'СПоК 1.2'!F624)</f>
        <v/>
      </c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35"/>
      <c r="Q627" s="35"/>
      <c r="R627" s="75"/>
    </row>
    <row r="628" spans="1:18" x14ac:dyDescent="0.25">
      <c r="A628" s="95" t="str">
        <f>IF('СПоК 1.2'!A625="","",'СПоК 1.2'!A625)</f>
        <v/>
      </c>
      <c r="B628" s="96" t="str">
        <f>IF('СПоК 1.2'!C625="","",'СПоК 1.2'!C625)</f>
        <v/>
      </c>
      <c r="C628" s="96" t="str">
        <f>IF('СПоК 1.2'!D625="","",'СПоК 1.2'!D625)</f>
        <v/>
      </c>
      <c r="D628" s="97" t="str">
        <f>IF('СПоК 1.2'!V625="","",'СПоК 1.2'!V625)</f>
        <v/>
      </c>
      <c r="E628" s="96" t="str">
        <f>IF('СПоК 1.2'!F625="","",'СПоК 1.2'!F625)</f>
        <v/>
      </c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35"/>
      <c r="Q628" s="35"/>
      <c r="R628" s="75"/>
    </row>
    <row r="629" spans="1:18" x14ac:dyDescent="0.25">
      <c r="A629" s="95" t="str">
        <f>IF('СПоК 1.2'!A626="","",'СПоК 1.2'!A626)</f>
        <v/>
      </c>
      <c r="B629" s="96" t="str">
        <f>IF('СПоК 1.2'!C626="","",'СПоК 1.2'!C626)</f>
        <v/>
      </c>
      <c r="C629" s="96" t="str">
        <f>IF('СПоК 1.2'!D626="","",'СПоК 1.2'!D626)</f>
        <v/>
      </c>
      <c r="D629" s="97" t="str">
        <f>IF('СПоК 1.2'!V626="","",'СПоК 1.2'!V626)</f>
        <v/>
      </c>
      <c r="E629" s="96" t="str">
        <f>IF('СПоК 1.2'!F626="","",'СПоК 1.2'!F626)</f>
        <v/>
      </c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35"/>
      <c r="Q629" s="35"/>
      <c r="R629" s="75"/>
    </row>
    <row r="630" spans="1:18" x14ac:dyDescent="0.25">
      <c r="A630" s="95" t="str">
        <f>IF('СПоК 1.2'!A627="","",'СПоК 1.2'!A627)</f>
        <v/>
      </c>
      <c r="B630" s="96" t="str">
        <f>IF('СПоК 1.2'!C627="","",'СПоК 1.2'!C627)</f>
        <v/>
      </c>
      <c r="C630" s="96" t="str">
        <f>IF('СПоК 1.2'!D627="","",'СПоК 1.2'!D627)</f>
        <v/>
      </c>
      <c r="D630" s="97" t="str">
        <f>IF('СПоК 1.2'!V627="","",'СПоК 1.2'!V627)</f>
        <v/>
      </c>
      <c r="E630" s="96" t="str">
        <f>IF('СПоК 1.2'!F627="","",'СПоК 1.2'!F627)</f>
        <v/>
      </c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35"/>
      <c r="Q630" s="35"/>
      <c r="R630" s="75"/>
    </row>
    <row r="631" spans="1:18" x14ac:dyDescent="0.25">
      <c r="A631" s="95" t="str">
        <f>IF('СПоК 1.2'!A628="","",'СПоК 1.2'!A628)</f>
        <v/>
      </c>
      <c r="B631" s="96" t="str">
        <f>IF('СПоК 1.2'!C628="","",'СПоК 1.2'!C628)</f>
        <v/>
      </c>
      <c r="C631" s="96" t="str">
        <f>IF('СПоК 1.2'!D628="","",'СПоК 1.2'!D628)</f>
        <v/>
      </c>
      <c r="D631" s="97" t="str">
        <f>IF('СПоК 1.2'!V628="","",'СПоК 1.2'!V628)</f>
        <v/>
      </c>
      <c r="E631" s="96" t="str">
        <f>IF('СПоК 1.2'!F628="","",'СПоК 1.2'!F628)</f>
        <v/>
      </c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35"/>
      <c r="Q631" s="35"/>
      <c r="R631" s="75"/>
    </row>
    <row r="632" spans="1:18" x14ac:dyDescent="0.25">
      <c r="A632" s="95" t="str">
        <f>IF('СПоК 1.2'!A629="","",'СПоК 1.2'!A629)</f>
        <v/>
      </c>
      <c r="B632" s="96" t="str">
        <f>IF('СПоК 1.2'!C629="","",'СПоК 1.2'!C629)</f>
        <v/>
      </c>
      <c r="C632" s="96" t="str">
        <f>IF('СПоК 1.2'!D629="","",'СПоК 1.2'!D629)</f>
        <v/>
      </c>
      <c r="D632" s="97" t="str">
        <f>IF('СПоК 1.2'!V629="","",'СПоК 1.2'!V629)</f>
        <v/>
      </c>
      <c r="E632" s="96" t="str">
        <f>IF('СПоК 1.2'!F629="","",'СПоК 1.2'!F629)</f>
        <v/>
      </c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35"/>
      <c r="Q632" s="35"/>
      <c r="R632" s="75"/>
    </row>
    <row r="633" spans="1:18" x14ac:dyDescent="0.25">
      <c r="A633" s="95" t="str">
        <f>IF('СПоК 1.2'!A630="","",'СПоК 1.2'!A630)</f>
        <v/>
      </c>
      <c r="B633" s="96" t="str">
        <f>IF('СПоК 1.2'!C630="","",'СПоК 1.2'!C630)</f>
        <v/>
      </c>
      <c r="C633" s="96" t="str">
        <f>IF('СПоК 1.2'!D630="","",'СПоК 1.2'!D630)</f>
        <v/>
      </c>
      <c r="D633" s="97" t="str">
        <f>IF('СПоК 1.2'!V630="","",'СПоК 1.2'!V630)</f>
        <v/>
      </c>
      <c r="E633" s="96" t="str">
        <f>IF('СПоК 1.2'!F630="","",'СПоК 1.2'!F630)</f>
        <v/>
      </c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35"/>
      <c r="Q633" s="35"/>
      <c r="R633" s="75"/>
    </row>
    <row r="634" spans="1:18" x14ac:dyDescent="0.25">
      <c r="A634" s="95" t="str">
        <f>IF('СПоК 1.2'!A631="","",'СПоК 1.2'!A631)</f>
        <v/>
      </c>
      <c r="B634" s="96" t="str">
        <f>IF('СПоК 1.2'!C631="","",'СПоК 1.2'!C631)</f>
        <v/>
      </c>
      <c r="C634" s="96" t="str">
        <f>IF('СПоК 1.2'!D631="","",'СПоК 1.2'!D631)</f>
        <v/>
      </c>
      <c r="D634" s="97" t="str">
        <f>IF('СПоК 1.2'!V631="","",'СПоК 1.2'!V631)</f>
        <v/>
      </c>
      <c r="E634" s="96" t="str">
        <f>IF('СПоК 1.2'!F631="","",'СПоК 1.2'!F631)</f>
        <v/>
      </c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35"/>
      <c r="Q634" s="35"/>
      <c r="R634" s="75"/>
    </row>
    <row r="635" spans="1:18" x14ac:dyDescent="0.25">
      <c r="A635" s="95" t="str">
        <f>IF('СПоК 1.2'!A632="","",'СПоК 1.2'!A632)</f>
        <v/>
      </c>
      <c r="B635" s="96" t="str">
        <f>IF('СПоК 1.2'!C632="","",'СПоК 1.2'!C632)</f>
        <v/>
      </c>
      <c r="C635" s="96" t="str">
        <f>IF('СПоК 1.2'!D632="","",'СПоК 1.2'!D632)</f>
        <v/>
      </c>
      <c r="D635" s="97" t="str">
        <f>IF('СПоК 1.2'!V632="","",'СПоК 1.2'!V632)</f>
        <v/>
      </c>
      <c r="E635" s="96" t="str">
        <f>IF('СПоК 1.2'!F632="","",'СПоК 1.2'!F632)</f>
        <v/>
      </c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35"/>
      <c r="Q635" s="35"/>
      <c r="R635" s="75"/>
    </row>
    <row r="636" spans="1:18" x14ac:dyDescent="0.25">
      <c r="A636" s="95" t="str">
        <f>IF('СПоК 1.2'!A633="","",'СПоК 1.2'!A633)</f>
        <v/>
      </c>
      <c r="B636" s="96" t="str">
        <f>IF('СПоК 1.2'!C633="","",'СПоК 1.2'!C633)</f>
        <v/>
      </c>
      <c r="C636" s="96" t="str">
        <f>IF('СПоК 1.2'!D633="","",'СПоК 1.2'!D633)</f>
        <v/>
      </c>
      <c r="D636" s="97" t="str">
        <f>IF('СПоК 1.2'!V633="","",'СПоК 1.2'!V633)</f>
        <v/>
      </c>
      <c r="E636" s="96" t="str">
        <f>IF('СПоК 1.2'!F633="","",'СПоК 1.2'!F633)</f>
        <v/>
      </c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35"/>
      <c r="Q636" s="35"/>
      <c r="R636" s="75"/>
    </row>
    <row r="637" spans="1:18" x14ac:dyDescent="0.25">
      <c r="A637" s="95" t="str">
        <f>IF('СПоК 1.2'!A634="","",'СПоК 1.2'!A634)</f>
        <v/>
      </c>
      <c r="B637" s="96" t="str">
        <f>IF('СПоК 1.2'!C634="","",'СПоК 1.2'!C634)</f>
        <v/>
      </c>
      <c r="C637" s="96" t="str">
        <f>IF('СПоК 1.2'!D634="","",'СПоК 1.2'!D634)</f>
        <v/>
      </c>
      <c r="D637" s="97" t="str">
        <f>IF('СПоК 1.2'!V634="","",'СПоК 1.2'!V634)</f>
        <v/>
      </c>
      <c r="E637" s="96" t="str">
        <f>IF('СПоК 1.2'!F634="","",'СПоК 1.2'!F634)</f>
        <v/>
      </c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35"/>
      <c r="Q637" s="35"/>
      <c r="R637" s="75"/>
    </row>
    <row r="638" spans="1:18" x14ac:dyDescent="0.25">
      <c r="A638" s="95" t="str">
        <f>IF('СПоК 1.2'!A635="","",'СПоК 1.2'!A635)</f>
        <v/>
      </c>
      <c r="B638" s="96" t="str">
        <f>IF('СПоК 1.2'!C635="","",'СПоК 1.2'!C635)</f>
        <v/>
      </c>
      <c r="C638" s="96" t="str">
        <f>IF('СПоК 1.2'!D635="","",'СПоК 1.2'!D635)</f>
        <v/>
      </c>
      <c r="D638" s="97" t="str">
        <f>IF('СПоК 1.2'!V635="","",'СПоК 1.2'!V635)</f>
        <v/>
      </c>
      <c r="E638" s="96" t="str">
        <f>IF('СПоК 1.2'!F635="","",'СПоК 1.2'!F635)</f>
        <v/>
      </c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35"/>
      <c r="Q638" s="35"/>
      <c r="R638" s="75"/>
    </row>
    <row r="639" spans="1:18" x14ac:dyDescent="0.25">
      <c r="A639" s="95" t="str">
        <f>IF('СПоК 1.2'!A636="","",'СПоК 1.2'!A636)</f>
        <v/>
      </c>
      <c r="B639" s="96" t="str">
        <f>IF('СПоК 1.2'!C636="","",'СПоК 1.2'!C636)</f>
        <v/>
      </c>
      <c r="C639" s="96" t="str">
        <f>IF('СПоК 1.2'!D636="","",'СПоК 1.2'!D636)</f>
        <v/>
      </c>
      <c r="D639" s="97" t="str">
        <f>IF('СПоК 1.2'!V636="","",'СПоК 1.2'!V636)</f>
        <v/>
      </c>
      <c r="E639" s="96" t="str">
        <f>IF('СПоК 1.2'!F636="","",'СПоК 1.2'!F636)</f>
        <v/>
      </c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35"/>
      <c r="Q639" s="35"/>
      <c r="R639" s="75"/>
    </row>
    <row r="640" spans="1:18" x14ac:dyDescent="0.25">
      <c r="A640" s="95" t="str">
        <f>IF('СПоК 1.2'!A637="","",'СПоК 1.2'!A637)</f>
        <v/>
      </c>
      <c r="B640" s="96" t="str">
        <f>IF('СПоК 1.2'!C637="","",'СПоК 1.2'!C637)</f>
        <v/>
      </c>
      <c r="C640" s="96" t="str">
        <f>IF('СПоК 1.2'!D637="","",'СПоК 1.2'!D637)</f>
        <v/>
      </c>
      <c r="D640" s="97" t="str">
        <f>IF('СПоК 1.2'!V637="","",'СПоК 1.2'!V637)</f>
        <v/>
      </c>
      <c r="E640" s="96" t="str">
        <f>IF('СПоК 1.2'!F637="","",'СПоК 1.2'!F637)</f>
        <v/>
      </c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35"/>
      <c r="Q640" s="35"/>
      <c r="R640" s="75"/>
    </row>
    <row r="641" spans="1:18" x14ac:dyDescent="0.25">
      <c r="A641" s="95" t="str">
        <f>IF('СПоК 1.2'!A638="","",'СПоК 1.2'!A638)</f>
        <v/>
      </c>
      <c r="B641" s="96" t="str">
        <f>IF('СПоК 1.2'!C638="","",'СПоК 1.2'!C638)</f>
        <v/>
      </c>
      <c r="C641" s="96" t="str">
        <f>IF('СПоК 1.2'!D638="","",'СПоК 1.2'!D638)</f>
        <v/>
      </c>
      <c r="D641" s="97" t="str">
        <f>IF('СПоК 1.2'!V638="","",'СПоК 1.2'!V638)</f>
        <v/>
      </c>
      <c r="E641" s="96" t="str">
        <f>IF('СПоК 1.2'!F638="","",'СПоК 1.2'!F638)</f>
        <v/>
      </c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35"/>
      <c r="Q641" s="35"/>
      <c r="R641" s="75"/>
    </row>
    <row r="642" spans="1:18" x14ac:dyDescent="0.25">
      <c r="A642" s="95" t="str">
        <f>IF('СПоК 1.2'!A639="","",'СПоК 1.2'!A639)</f>
        <v/>
      </c>
      <c r="B642" s="96" t="str">
        <f>IF('СПоК 1.2'!C639="","",'СПоК 1.2'!C639)</f>
        <v/>
      </c>
      <c r="C642" s="96" t="str">
        <f>IF('СПоК 1.2'!D639="","",'СПоК 1.2'!D639)</f>
        <v/>
      </c>
      <c r="D642" s="97" t="str">
        <f>IF('СПоК 1.2'!V639="","",'СПоК 1.2'!V639)</f>
        <v/>
      </c>
      <c r="E642" s="96" t="str">
        <f>IF('СПоК 1.2'!F639="","",'СПоК 1.2'!F639)</f>
        <v/>
      </c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35"/>
      <c r="Q642" s="35"/>
      <c r="R642" s="75"/>
    </row>
    <row r="643" spans="1:18" x14ac:dyDescent="0.25">
      <c r="A643" s="95" t="str">
        <f>IF('СПоК 1.2'!A640="","",'СПоК 1.2'!A640)</f>
        <v/>
      </c>
      <c r="B643" s="96" t="str">
        <f>IF('СПоК 1.2'!C640="","",'СПоК 1.2'!C640)</f>
        <v/>
      </c>
      <c r="C643" s="96" t="str">
        <f>IF('СПоК 1.2'!D640="","",'СПоК 1.2'!D640)</f>
        <v/>
      </c>
      <c r="D643" s="97" t="str">
        <f>IF('СПоК 1.2'!V640="","",'СПоК 1.2'!V640)</f>
        <v/>
      </c>
      <c r="E643" s="96" t="str">
        <f>IF('СПоК 1.2'!F640="","",'СПоК 1.2'!F640)</f>
        <v/>
      </c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35"/>
      <c r="Q643" s="35"/>
      <c r="R643" s="75"/>
    </row>
    <row r="644" spans="1:18" x14ac:dyDescent="0.25">
      <c r="A644" s="95" t="str">
        <f>IF('СПоК 1.2'!A641="","",'СПоК 1.2'!A641)</f>
        <v/>
      </c>
      <c r="B644" s="96" t="str">
        <f>IF('СПоК 1.2'!C641="","",'СПоК 1.2'!C641)</f>
        <v/>
      </c>
      <c r="C644" s="96" t="str">
        <f>IF('СПоК 1.2'!D641="","",'СПоК 1.2'!D641)</f>
        <v/>
      </c>
      <c r="D644" s="97" t="str">
        <f>IF('СПоК 1.2'!V641="","",'СПоК 1.2'!V641)</f>
        <v/>
      </c>
      <c r="E644" s="96" t="str">
        <f>IF('СПоК 1.2'!F641="","",'СПоК 1.2'!F641)</f>
        <v/>
      </c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35"/>
      <c r="Q644" s="35"/>
      <c r="R644" s="75"/>
    </row>
    <row r="645" spans="1:18" x14ac:dyDescent="0.25">
      <c r="A645" s="95" t="str">
        <f>IF('СПоК 1.2'!A642="","",'СПоК 1.2'!A642)</f>
        <v/>
      </c>
      <c r="B645" s="96" t="str">
        <f>IF('СПоК 1.2'!C642="","",'СПоК 1.2'!C642)</f>
        <v/>
      </c>
      <c r="C645" s="96" t="str">
        <f>IF('СПоК 1.2'!D642="","",'СПоК 1.2'!D642)</f>
        <v/>
      </c>
      <c r="D645" s="97" t="str">
        <f>IF('СПоК 1.2'!V642="","",'СПоК 1.2'!V642)</f>
        <v/>
      </c>
      <c r="E645" s="96" t="str">
        <f>IF('СПоК 1.2'!F642="","",'СПоК 1.2'!F642)</f>
        <v/>
      </c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35"/>
      <c r="Q645" s="35"/>
      <c r="R645" s="75"/>
    </row>
    <row r="646" spans="1:18" x14ac:dyDescent="0.25">
      <c r="A646" s="95" t="str">
        <f>IF('СПоК 1.2'!A643="","",'СПоК 1.2'!A643)</f>
        <v/>
      </c>
      <c r="B646" s="96" t="str">
        <f>IF('СПоК 1.2'!C643="","",'СПоК 1.2'!C643)</f>
        <v/>
      </c>
      <c r="C646" s="96" t="str">
        <f>IF('СПоК 1.2'!D643="","",'СПоК 1.2'!D643)</f>
        <v/>
      </c>
      <c r="D646" s="97" t="str">
        <f>IF('СПоК 1.2'!V643="","",'СПоК 1.2'!V643)</f>
        <v/>
      </c>
      <c r="E646" s="96" t="str">
        <f>IF('СПоК 1.2'!F643="","",'СПоК 1.2'!F643)</f>
        <v/>
      </c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35"/>
      <c r="Q646" s="35"/>
      <c r="R646" s="75"/>
    </row>
    <row r="647" spans="1:18" x14ac:dyDescent="0.25">
      <c r="A647" s="95" t="str">
        <f>IF('СПоК 1.2'!A644="","",'СПоК 1.2'!A644)</f>
        <v/>
      </c>
      <c r="B647" s="96" t="str">
        <f>IF('СПоК 1.2'!C644="","",'СПоК 1.2'!C644)</f>
        <v/>
      </c>
      <c r="C647" s="96" t="str">
        <f>IF('СПоК 1.2'!D644="","",'СПоК 1.2'!D644)</f>
        <v/>
      </c>
      <c r="D647" s="97" t="str">
        <f>IF('СПоК 1.2'!V644="","",'СПоК 1.2'!V644)</f>
        <v/>
      </c>
      <c r="E647" s="96" t="str">
        <f>IF('СПоК 1.2'!F644="","",'СПоК 1.2'!F644)</f>
        <v/>
      </c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35"/>
      <c r="Q647" s="35"/>
      <c r="R647" s="75"/>
    </row>
    <row r="648" spans="1:18" x14ac:dyDescent="0.25">
      <c r="A648" s="95" t="str">
        <f>IF('СПоК 1.2'!A645="","",'СПоК 1.2'!A645)</f>
        <v/>
      </c>
      <c r="B648" s="96" t="str">
        <f>IF('СПоК 1.2'!C645="","",'СПоК 1.2'!C645)</f>
        <v/>
      </c>
      <c r="C648" s="96" t="str">
        <f>IF('СПоК 1.2'!D645="","",'СПоК 1.2'!D645)</f>
        <v/>
      </c>
      <c r="D648" s="97" t="str">
        <f>IF('СПоК 1.2'!V645="","",'СПоК 1.2'!V645)</f>
        <v/>
      </c>
      <c r="E648" s="96" t="str">
        <f>IF('СПоК 1.2'!F645="","",'СПоК 1.2'!F645)</f>
        <v/>
      </c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35"/>
      <c r="Q648" s="35"/>
      <c r="R648" s="75"/>
    </row>
    <row r="649" spans="1:18" x14ac:dyDescent="0.25">
      <c r="A649" s="95" t="str">
        <f>IF('СПоК 1.2'!A646="","",'СПоК 1.2'!A646)</f>
        <v/>
      </c>
      <c r="B649" s="96" t="str">
        <f>IF('СПоК 1.2'!C646="","",'СПоК 1.2'!C646)</f>
        <v/>
      </c>
      <c r="C649" s="96" t="str">
        <f>IF('СПоК 1.2'!D646="","",'СПоК 1.2'!D646)</f>
        <v/>
      </c>
      <c r="D649" s="97" t="str">
        <f>IF('СПоК 1.2'!V646="","",'СПоК 1.2'!V646)</f>
        <v/>
      </c>
      <c r="E649" s="96" t="str">
        <f>IF('СПоК 1.2'!F646="","",'СПоК 1.2'!F646)</f>
        <v/>
      </c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35"/>
      <c r="Q649" s="35"/>
      <c r="R649" s="75"/>
    </row>
    <row r="650" spans="1:18" x14ac:dyDescent="0.25">
      <c r="A650" s="95" t="str">
        <f>IF('СПоК 1.2'!A647="","",'СПоК 1.2'!A647)</f>
        <v/>
      </c>
      <c r="B650" s="96" t="str">
        <f>IF('СПоК 1.2'!C647="","",'СПоК 1.2'!C647)</f>
        <v/>
      </c>
      <c r="C650" s="96" t="str">
        <f>IF('СПоК 1.2'!D647="","",'СПоК 1.2'!D647)</f>
        <v/>
      </c>
      <c r="D650" s="97" t="str">
        <f>IF('СПоК 1.2'!V647="","",'СПоК 1.2'!V647)</f>
        <v/>
      </c>
      <c r="E650" s="96" t="str">
        <f>IF('СПоК 1.2'!F647="","",'СПоК 1.2'!F647)</f>
        <v/>
      </c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35"/>
      <c r="Q650" s="35"/>
      <c r="R650" s="75"/>
    </row>
    <row r="651" spans="1:18" x14ac:dyDescent="0.25">
      <c r="A651" s="95" t="str">
        <f>IF('СПоК 1.2'!A648="","",'СПоК 1.2'!A648)</f>
        <v/>
      </c>
      <c r="B651" s="96" t="str">
        <f>IF('СПоК 1.2'!C648="","",'СПоК 1.2'!C648)</f>
        <v/>
      </c>
      <c r="C651" s="96" t="str">
        <f>IF('СПоК 1.2'!D648="","",'СПоК 1.2'!D648)</f>
        <v/>
      </c>
      <c r="D651" s="97" t="str">
        <f>IF('СПоК 1.2'!V648="","",'СПоК 1.2'!V648)</f>
        <v/>
      </c>
      <c r="E651" s="96" t="str">
        <f>IF('СПоК 1.2'!F648="","",'СПоК 1.2'!F648)</f>
        <v/>
      </c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35"/>
      <c r="Q651" s="35"/>
      <c r="R651" s="75"/>
    </row>
    <row r="652" spans="1:18" x14ac:dyDescent="0.25">
      <c r="A652" s="95" t="str">
        <f>IF('СПоК 1.2'!A649="","",'СПоК 1.2'!A649)</f>
        <v/>
      </c>
      <c r="B652" s="96" t="str">
        <f>IF('СПоК 1.2'!C649="","",'СПоК 1.2'!C649)</f>
        <v/>
      </c>
      <c r="C652" s="96" t="str">
        <f>IF('СПоК 1.2'!D649="","",'СПоК 1.2'!D649)</f>
        <v/>
      </c>
      <c r="D652" s="97" t="str">
        <f>IF('СПоК 1.2'!V649="","",'СПоК 1.2'!V649)</f>
        <v/>
      </c>
      <c r="E652" s="96" t="str">
        <f>IF('СПоК 1.2'!F649="","",'СПоК 1.2'!F649)</f>
        <v/>
      </c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35"/>
      <c r="Q652" s="35"/>
      <c r="R652" s="75"/>
    </row>
    <row r="653" spans="1:18" x14ac:dyDescent="0.25">
      <c r="A653" s="95" t="str">
        <f>IF('СПоК 1.2'!A650="","",'СПоК 1.2'!A650)</f>
        <v/>
      </c>
      <c r="B653" s="96" t="str">
        <f>IF('СПоК 1.2'!C650="","",'СПоК 1.2'!C650)</f>
        <v/>
      </c>
      <c r="C653" s="96" t="str">
        <f>IF('СПоК 1.2'!D650="","",'СПоК 1.2'!D650)</f>
        <v/>
      </c>
      <c r="D653" s="97" t="str">
        <f>IF('СПоК 1.2'!V650="","",'СПоК 1.2'!V650)</f>
        <v/>
      </c>
      <c r="E653" s="96" t="str">
        <f>IF('СПоК 1.2'!F650="","",'СПоК 1.2'!F650)</f>
        <v/>
      </c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35"/>
      <c r="Q653" s="35"/>
      <c r="R653" s="75"/>
    </row>
    <row r="654" spans="1:18" x14ac:dyDescent="0.25">
      <c r="A654" s="95" t="str">
        <f>IF('СПоК 1.2'!A651="","",'СПоК 1.2'!A651)</f>
        <v/>
      </c>
      <c r="B654" s="96" t="str">
        <f>IF('СПоК 1.2'!C651="","",'СПоК 1.2'!C651)</f>
        <v/>
      </c>
      <c r="C654" s="96" t="str">
        <f>IF('СПоК 1.2'!D651="","",'СПоК 1.2'!D651)</f>
        <v/>
      </c>
      <c r="D654" s="97" t="str">
        <f>IF('СПоК 1.2'!V651="","",'СПоК 1.2'!V651)</f>
        <v/>
      </c>
      <c r="E654" s="96" t="str">
        <f>IF('СПоК 1.2'!F651="","",'СПоК 1.2'!F651)</f>
        <v/>
      </c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35"/>
      <c r="Q654" s="35"/>
      <c r="R654" s="75"/>
    </row>
    <row r="655" spans="1:18" x14ac:dyDescent="0.25">
      <c r="A655" s="95" t="str">
        <f>IF('СПоК 1.2'!A652="","",'СПоК 1.2'!A652)</f>
        <v/>
      </c>
      <c r="B655" s="96" t="str">
        <f>IF('СПоК 1.2'!C652="","",'СПоК 1.2'!C652)</f>
        <v/>
      </c>
      <c r="C655" s="96" t="str">
        <f>IF('СПоК 1.2'!D652="","",'СПоК 1.2'!D652)</f>
        <v/>
      </c>
      <c r="D655" s="97" t="str">
        <f>IF('СПоК 1.2'!V652="","",'СПоК 1.2'!V652)</f>
        <v/>
      </c>
      <c r="E655" s="96" t="str">
        <f>IF('СПоК 1.2'!F652="","",'СПоК 1.2'!F652)</f>
        <v/>
      </c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35"/>
      <c r="Q655" s="35"/>
      <c r="R655" s="75"/>
    </row>
    <row r="656" spans="1:18" x14ac:dyDescent="0.25">
      <c r="A656" s="95" t="str">
        <f>IF('СПоК 1.2'!A653="","",'СПоК 1.2'!A653)</f>
        <v/>
      </c>
      <c r="B656" s="96" t="str">
        <f>IF('СПоК 1.2'!C653="","",'СПоК 1.2'!C653)</f>
        <v/>
      </c>
      <c r="C656" s="96" t="str">
        <f>IF('СПоК 1.2'!D653="","",'СПоК 1.2'!D653)</f>
        <v/>
      </c>
      <c r="D656" s="97" t="str">
        <f>IF('СПоК 1.2'!V653="","",'СПоК 1.2'!V653)</f>
        <v/>
      </c>
      <c r="E656" s="96" t="str">
        <f>IF('СПоК 1.2'!F653="","",'СПоК 1.2'!F653)</f>
        <v/>
      </c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35"/>
      <c r="Q656" s="35"/>
      <c r="R656" s="75"/>
    </row>
    <row r="657" spans="1:18" x14ac:dyDescent="0.25">
      <c r="A657" s="95" t="str">
        <f>IF('СПоК 1.2'!A654="","",'СПоК 1.2'!A654)</f>
        <v/>
      </c>
      <c r="B657" s="96" t="str">
        <f>IF('СПоК 1.2'!C654="","",'СПоК 1.2'!C654)</f>
        <v/>
      </c>
      <c r="C657" s="96" t="str">
        <f>IF('СПоК 1.2'!D654="","",'СПоК 1.2'!D654)</f>
        <v/>
      </c>
      <c r="D657" s="97" t="str">
        <f>IF('СПоК 1.2'!V654="","",'СПоК 1.2'!V654)</f>
        <v/>
      </c>
      <c r="E657" s="96" t="str">
        <f>IF('СПоК 1.2'!F654="","",'СПоК 1.2'!F654)</f>
        <v/>
      </c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35"/>
      <c r="Q657" s="35"/>
      <c r="R657" s="75"/>
    </row>
    <row r="658" spans="1:18" x14ac:dyDescent="0.25">
      <c r="A658" s="95" t="str">
        <f>IF('СПоК 1.2'!A655="","",'СПоК 1.2'!A655)</f>
        <v/>
      </c>
      <c r="B658" s="96" t="str">
        <f>IF('СПоК 1.2'!C655="","",'СПоК 1.2'!C655)</f>
        <v/>
      </c>
      <c r="C658" s="96" t="str">
        <f>IF('СПоК 1.2'!D655="","",'СПоК 1.2'!D655)</f>
        <v/>
      </c>
      <c r="D658" s="97" t="str">
        <f>IF('СПоК 1.2'!V655="","",'СПоК 1.2'!V655)</f>
        <v/>
      </c>
      <c r="E658" s="96" t="str">
        <f>IF('СПоК 1.2'!F655="","",'СПоК 1.2'!F655)</f>
        <v/>
      </c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35"/>
      <c r="Q658" s="35"/>
      <c r="R658" s="75"/>
    </row>
    <row r="659" spans="1:18" x14ac:dyDescent="0.25">
      <c r="A659" s="95" t="str">
        <f>IF('СПоК 1.2'!A656="","",'СПоК 1.2'!A656)</f>
        <v/>
      </c>
      <c r="B659" s="96" t="str">
        <f>IF('СПоК 1.2'!C656="","",'СПоК 1.2'!C656)</f>
        <v/>
      </c>
      <c r="C659" s="96" t="str">
        <f>IF('СПоК 1.2'!D656="","",'СПоК 1.2'!D656)</f>
        <v/>
      </c>
      <c r="D659" s="97" t="str">
        <f>IF('СПоК 1.2'!V656="","",'СПоК 1.2'!V656)</f>
        <v/>
      </c>
      <c r="E659" s="96" t="str">
        <f>IF('СПоК 1.2'!F656="","",'СПоК 1.2'!F656)</f>
        <v/>
      </c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35"/>
      <c r="Q659" s="35"/>
      <c r="R659" s="75"/>
    </row>
    <row r="660" spans="1:18" x14ac:dyDescent="0.25">
      <c r="A660" s="95" t="str">
        <f>IF('СПоК 1.2'!A657="","",'СПоК 1.2'!A657)</f>
        <v/>
      </c>
      <c r="B660" s="96" t="str">
        <f>IF('СПоК 1.2'!C657="","",'СПоК 1.2'!C657)</f>
        <v/>
      </c>
      <c r="C660" s="96" t="str">
        <f>IF('СПоК 1.2'!D657="","",'СПоК 1.2'!D657)</f>
        <v/>
      </c>
      <c r="D660" s="97" t="str">
        <f>IF('СПоК 1.2'!V657="","",'СПоК 1.2'!V657)</f>
        <v/>
      </c>
      <c r="E660" s="96" t="str">
        <f>IF('СПоК 1.2'!F657="","",'СПоК 1.2'!F657)</f>
        <v/>
      </c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35"/>
      <c r="Q660" s="35"/>
      <c r="R660" s="75"/>
    </row>
    <row r="661" spans="1:18" x14ac:dyDescent="0.25">
      <c r="A661" s="95" t="str">
        <f>IF('СПоК 1.2'!A658="","",'СПоК 1.2'!A658)</f>
        <v/>
      </c>
      <c r="B661" s="96" t="str">
        <f>IF('СПоК 1.2'!C658="","",'СПоК 1.2'!C658)</f>
        <v/>
      </c>
      <c r="C661" s="96" t="str">
        <f>IF('СПоК 1.2'!D658="","",'СПоК 1.2'!D658)</f>
        <v/>
      </c>
      <c r="D661" s="97" t="str">
        <f>IF('СПоК 1.2'!V658="","",'СПоК 1.2'!V658)</f>
        <v/>
      </c>
      <c r="E661" s="96" t="str">
        <f>IF('СПоК 1.2'!F658="","",'СПоК 1.2'!F658)</f>
        <v/>
      </c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35"/>
      <c r="Q661" s="35"/>
      <c r="R661" s="75"/>
    </row>
    <row r="662" spans="1:18" x14ac:dyDescent="0.25">
      <c r="A662" s="95" t="str">
        <f>IF('СПоК 1.2'!A659="","",'СПоК 1.2'!A659)</f>
        <v/>
      </c>
      <c r="B662" s="96" t="str">
        <f>IF('СПоК 1.2'!C659="","",'СПоК 1.2'!C659)</f>
        <v/>
      </c>
      <c r="C662" s="96" t="str">
        <f>IF('СПоК 1.2'!D659="","",'СПоК 1.2'!D659)</f>
        <v/>
      </c>
      <c r="D662" s="97" t="str">
        <f>IF('СПоК 1.2'!V659="","",'СПоК 1.2'!V659)</f>
        <v/>
      </c>
      <c r="E662" s="96" t="str">
        <f>IF('СПоК 1.2'!F659="","",'СПоК 1.2'!F659)</f>
        <v/>
      </c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35"/>
      <c r="Q662" s="35"/>
      <c r="R662" s="75"/>
    </row>
    <row r="663" spans="1:18" x14ac:dyDescent="0.25">
      <c r="A663" s="95" t="str">
        <f>IF('СПоК 1.2'!A660="","",'СПоК 1.2'!A660)</f>
        <v/>
      </c>
      <c r="B663" s="96" t="str">
        <f>IF('СПоК 1.2'!C660="","",'СПоК 1.2'!C660)</f>
        <v/>
      </c>
      <c r="C663" s="96" t="str">
        <f>IF('СПоК 1.2'!D660="","",'СПоК 1.2'!D660)</f>
        <v/>
      </c>
      <c r="D663" s="97" t="str">
        <f>IF('СПоК 1.2'!V660="","",'СПоК 1.2'!V660)</f>
        <v/>
      </c>
      <c r="E663" s="96" t="str">
        <f>IF('СПоК 1.2'!F660="","",'СПоК 1.2'!F660)</f>
        <v/>
      </c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35"/>
      <c r="Q663" s="35"/>
      <c r="R663" s="75"/>
    </row>
    <row r="664" spans="1:18" x14ac:dyDescent="0.25">
      <c r="A664" s="95" t="str">
        <f>IF('СПоК 1.2'!A661="","",'СПоК 1.2'!A661)</f>
        <v/>
      </c>
      <c r="B664" s="96" t="str">
        <f>IF('СПоК 1.2'!C661="","",'СПоК 1.2'!C661)</f>
        <v/>
      </c>
      <c r="C664" s="96" t="str">
        <f>IF('СПоК 1.2'!D661="","",'СПоК 1.2'!D661)</f>
        <v/>
      </c>
      <c r="D664" s="97" t="str">
        <f>IF('СПоК 1.2'!V661="","",'СПоК 1.2'!V661)</f>
        <v/>
      </c>
      <c r="E664" s="96" t="str">
        <f>IF('СПоК 1.2'!F661="","",'СПоК 1.2'!F661)</f>
        <v/>
      </c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35"/>
      <c r="Q664" s="35"/>
      <c r="R664" s="75"/>
    </row>
    <row r="665" spans="1:18" x14ac:dyDescent="0.25">
      <c r="A665" s="95" t="str">
        <f>IF('СПоК 1.2'!A662="","",'СПоК 1.2'!A662)</f>
        <v/>
      </c>
      <c r="B665" s="96" t="str">
        <f>IF('СПоК 1.2'!C662="","",'СПоК 1.2'!C662)</f>
        <v/>
      </c>
      <c r="C665" s="96" t="str">
        <f>IF('СПоК 1.2'!D662="","",'СПоК 1.2'!D662)</f>
        <v/>
      </c>
      <c r="D665" s="97" t="str">
        <f>IF('СПоК 1.2'!V662="","",'СПоК 1.2'!V662)</f>
        <v/>
      </c>
      <c r="E665" s="96" t="str">
        <f>IF('СПоК 1.2'!F662="","",'СПоК 1.2'!F662)</f>
        <v/>
      </c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35"/>
      <c r="Q665" s="35"/>
      <c r="R665" s="75"/>
    </row>
    <row r="666" spans="1:18" x14ac:dyDescent="0.25">
      <c r="A666" s="95" t="str">
        <f>IF('СПоК 1.2'!A663="","",'СПоК 1.2'!A663)</f>
        <v/>
      </c>
      <c r="B666" s="96" t="str">
        <f>IF('СПоК 1.2'!C663="","",'СПоК 1.2'!C663)</f>
        <v/>
      </c>
      <c r="C666" s="96" t="str">
        <f>IF('СПоК 1.2'!D663="","",'СПоК 1.2'!D663)</f>
        <v/>
      </c>
      <c r="D666" s="97" t="str">
        <f>IF('СПоК 1.2'!V663="","",'СПоК 1.2'!V663)</f>
        <v/>
      </c>
      <c r="E666" s="96" t="str">
        <f>IF('СПоК 1.2'!F663="","",'СПоК 1.2'!F663)</f>
        <v/>
      </c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35"/>
      <c r="Q666" s="35"/>
      <c r="R666" s="75"/>
    </row>
    <row r="667" spans="1:18" x14ac:dyDescent="0.25">
      <c r="A667" s="95" t="str">
        <f>IF('СПоК 1.2'!A664="","",'СПоК 1.2'!A664)</f>
        <v/>
      </c>
      <c r="B667" s="96" t="str">
        <f>IF('СПоК 1.2'!C664="","",'СПоК 1.2'!C664)</f>
        <v/>
      </c>
      <c r="C667" s="96" t="str">
        <f>IF('СПоК 1.2'!D664="","",'СПоК 1.2'!D664)</f>
        <v/>
      </c>
      <c r="D667" s="97" t="str">
        <f>IF('СПоК 1.2'!V664="","",'СПоК 1.2'!V664)</f>
        <v/>
      </c>
      <c r="E667" s="96" t="str">
        <f>IF('СПоК 1.2'!F664="","",'СПоК 1.2'!F664)</f>
        <v/>
      </c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35"/>
      <c r="Q667" s="35"/>
      <c r="R667" s="75"/>
    </row>
    <row r="668" spans="1:18" x14ac:dyDescent="0.25">
      <c r="A668" s="95" t="str">
        <f>IF('СПоК 1.2'!A665="","",'СПоК 1.2'!A665)</f>
        <v/>
      </c>
      <c r="B668" s="96" t="str">
        <f>IF('СПоК 1.2'!C665="","",'СПоК 1.2'!C665)</f>
        <v/>
      </c>
      <c r="C668" s="96" t="str">
        <f>IF('СПоК 1.2'!D665="","",'СПоК 1.2'!D665)</f>
        <v/>
      </c>
      <c r="D668" s="97" t="str">
        <f>IF('СПоК 1.2'!V665="","",'СПоК 1.2'!V665)</f>
        <v/>
      </c>
      <c r="E668" s="96" t="str">
        <f>IF('СПоК 1.2'!F665="","",'СПоК 1.2'!F665)</f>
        <v/>
      </c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35"/>
      <c r="Q668" s="35"/>
      <c r="R668" s="75"/>
    </row>
    <row r="669" spans="1:18" x14ac:dyDescent="0.25">
      <c r="A669" s="95" t="str">
        <f>IF('СПоК 1.2'!A666="","",'СПоК 1.2'!A666)</f>
        <v/>
      </c>
      <c r="B669" s="96" t="str">
        <f>IF('СПоК 1.2'!C666="","",'СПоК 1.2'!C666)</f>
        <v/>
      </c>
      <c r="C669" s="96" t="str">
        <f>IF('СПоК 1.2'!D666="","",'СПоК 1.2'!D666)</f>
        <v/>
      </c>
      <c r="D669" s="97" t="str">
        <f>IF('СПоК 1.2'!V666="","",'СПоК 1.2'!V666)</f>
        <v/>
      </c>
      <c r="E669" s="96" t="str">
        <f>IF('СПоК 1.2'!F666="","",'СПоК 1.2'!F666)</f>
        <v/>
      </c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35"/>
      <c r="Q669" s="35"/>
      <c r="R669" s="75"/>
    </row>
    <row r="670" spans="1:18" x14ac:dyDescent="0.25">
      <c r="A670" s="95" t="str">
        <f>IF('СПоК 1.2'!A667="","",'СПоК 1.2'!A667)</f>
        <v/>
      </c>
      <c r="B670" s="96" t="str">
        <f>IF('СПоК 1.2'!C667="","",'СПоК 1.2'!C667)</f>
        <v/>
      </c>
      <c r="C670" s="96" t="str">
        <f>IF('СПоК 1.2'!D667="","",'СПоК 1.2'!D667)</f>
        <v/>
      </c>
      <c r="D670" s="97" t="str">
        <f>IF('СПоК 1.2'!V667="","",'СПоК 1.2'!V667)</f>
        <v/>
      </c>
      <c r="E670" s="96" t="str">
        <f>IF('СПоК 1.2'!F667="","",'СПоК 1.2'!F667)</f>
        <v/>
      </c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35"/>
      <c r="Q670" s="35"/>
      <c r="R670" s="75"/>
    </row>
    <row r="671" spans="1:18" x14ac:dyDescent="0.25">
      <c r="A671" s="95" t="str">
        <f>IF('СПоК 1.2'!A668="","",'СПоК 1.2'!A668)</f>
        <v/>
      </c>
      <c r="B671" s="96" t="str">
        <f>IF('СПоК 1.2'!C668="","",'СПоК 1.2'!C668)</f>
        <v/>
      </c>
      <c r="C671" s="96" t="str">
        <f>IF('СПоК 1.2'!D668="","",'СПоК 1.2'!D668)</f>
        <v/>
      </c>
      <c r="D671" s="97" t="str">
        <f>IF('СПоК 1.2'!V668="","",'СПоК 1.2'!V668)</f>
        <v/>
      </c>
      <c r="E671" s="96" t="str">
        <f>IF('СПоК 1.2'!F668="","",'СПоК 1.2'!F668)</f>
        <v/>
      </c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35"/>
      <c r="Q671" s="35"/>
      <c r="R671" s="75"/>
    </row>
    <row r="672" spans="1:18" x14ac:dyDescent="0.25">
      <c r="A672" s="95" t="str">
        <f>IF('СПоК 1.2'!A669="","",'СПоК 1.2'!A669)</f>
        <v/>
      </c>
      <c r="B672" s="96" t="str">
        <f>IF('СПоК 1.2'!C669="","",'СПоК 1.2'!C669)</f>
        <v/>
      </c>
      <c r="C672" s="96" t="str">
        <f>IF('СПоК 1.2'!D669="","",'СПоК 1.2'!D669)</f>
        <v/>
      </c>
      <c r="D672" s="97" t="str">
        <f>IF('СПоК 1.2'!V669="","",'СПоК 1.2'!V669)</f>
        <v/>
      </c>
      <c r="E672" s="96" t="str">
        <f>IF('СПоК 1.2'!F669="","",'СПоК 1.2'!F669)</f>
        <v/>
      </c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35"/>
      <c r="Q672" s="35"/>
      <c r="R672" s="75"/>
    </row>
    <row r="673" spans="1:18" x14ac:dyDescent="0.25">
      <c r="A673" s="95" t="str">
        <f>IF('СПоК 1.2'!A670="","",'СПоК 1.2'!A670)</f>
        <v/>
      </c>
      <c r="B673" s="96" t="str">
        <f>IF('СПоК 1.2'!C670="","",'СПоК 1.2'!C670)</f>
        <v/>
      </c>
      <c r="C673" s="96" t="str">
        <f>IF('СПоК 1.2'!D670="","",'СПоК 1.2'!D670)</f>
        <v/>
      </c>
      <c r="D673" s="97" t="str">
        <f>IF('СПоК 1.2'!V670="","",'СПоК 1.2'!V670)</f>
        <v/>
      </c>
      <c r="E673" s="96" t="str">
        <f>IF('СПоК 1.2'!F670="","",'СПоК 1.2'!F670)</f>
        <v/>
      </c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35"/>
      <c r="Q673" s="35"/>
      <c r="R673" s="75"/>
    </row>
    <row r="674" spans="1:18" x14ac:dyDescent="0.25">
      <c r="A674" s="95" t="str">
        <f>IF('СПоК 1.2'!A671="","",'СПоК 1.2'!A671)</f>
        <v/>
      </c>
      <c r="B674" s="96" t="str">
        <f>IF('СПоК 1.2'!C671="","",'СПоК 1.2'!C671)</f>
        <v/>
      </c>
      <c r="C674" s="96" t="str">
        <f>IF('СПоК 1.2'!D671="","",'СПоК 1.2'!D671)</f>
        <v/>
      </c>
      <c r="D674" s="97" t="str">
        <f>IF('СПоК 1.2'!V671="","",'СПоК 1.2'!V671)</f>
        <v/>
      </c>
      <c r="E674" s="96" t="str">
        <f>IF('СПоК 1.2'!F671="","",'СПоК 1.2'!F671)</f>
        <v/>
      </c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35"/>
      <c r="Q674" s="35"/>
      <c r="R674" s="75"/>
    </row>
    <row r="675" spans="1:18" x14ac:dyDescent="0.25">
      <c r="A675" s="95" t="str">
        <f>IF('СПоК 1.2'!A672="","",'СПоК 1.2'!A672)</f>
        <v/>
      </c>
      <c r="B675" s="96" t="str">
        <f>IF('СПоК 1.2'!C672="","",'СПоК 1.2'!C672)</f>
        <v/>
      </c>
      <c r="C675" s="96" t="str">
        <f>IF('СПоК 1.2'!D672="","",'СПоК 1.2'!D672)</f>
        <v/>
      </c>
      <c r="D675" s="97" t="str">
        <f>IF('СПоК 1.2'!V672="","",'СПоК 1.2'!V672)</f>
        <v/>
      </c>
      <c r="E675" s="96" t="str">
        <f>IF('СПоК 1.2'!F672="","",'СПоК 1.2'!F672)</f>
        <v/>
      </c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35"/>
      <c r="Q675" s="35"/>
      <c r="R675" s="75"/>
    </row>
    <row r="676" spans="1:18" x14ac:dyDescent="0.25">
      <c r="A676" s="95" t="str">
        <f>IF('СПоК 1.2'!A673="","",'СПоК 1.2'!A673)</f>
        <v/>
      </c>
      <c r="B676" s="96" t="str">
        <f>IF('СПоК 1.2'!C673="","",'СПоК 1.2'!C673)</f>
        <v/>
      </c>
      <c r="C676" s="96" t="str">
        <f>IF('СПоК 1.2'!D673="","",'СПоК 1.2'!D673)</f>
        <v/>
      </c>
      <c r="D676" s="97" t="str">
        <f>IF('СПоК 1.2'!V673="","",'СПоК 1.2'!V673)</f>
        <v/>
      </c>
      <c r="E676" s="96" t="str">
        <f>IF('СПоК 1.2'!F673="","",'СПоК 1.2'!F673)</f>
        <v/>
      </c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35"/>
      <c r="Q676" s="35"/>
      <c r="R676" s="75"/>
    </row>
    <row r="677" spans="1:18" x14ac:dyDescent="0.25">
      <c r="A677" s="95" t="str">
        <f>IF('СПоК 1.2'!A674="","",'СПоК 1.2'!A674)</f>
        <v/>
      </c>
      <c r="B677" s="96" t="str">
        <f>IF('СПоК 1.2'!C674="","",'СПоК 1.2'!C674)</f>
        <v/>
      </c>
      <c r="C677" s="96" t="str">
        <f>IF('СПоК 1.2'!D674="","",'СПоК 1.2'!D674)</f>
        <v/>
      </c>
      <c r="D677" s="97" t="str">
        <f>IF('СПоК 1.2'!V674="","",'СПоК 1.2'!V674)</f>
        <v/>
      </c>
      <c r="E677" s="96" t="str">
        <f>IF('СПоК 1.2'!F674="","",'СПоК 1.2'!F674)</f>
        <v/>
      </c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35"/>
      <c r="Q677" s="35"/>
      <c r="R677" s="75"/>
    </row>
    <row r="678" spans="1:18" x14ac:dyDescent="0.25">
      <c r="A678" s="95" t="str">
        <f>IF('СПоК 1.2'!A675="","",'СПоК 1.2'!A675)</f>
        <v/>
      </c>
      <c r="B678" s="96" t="str">
        <f>IF('СПоК 1.2'!C675="","",'СПоК 1.2'!C675)</f>
        <v/>
      </c>
      <c r="C678" s="96" t="str">
        <f>IF('СПоК 1.2'!D675="","",'СПоК 1.2'!D675)</f>
        <v/>
      </c>
      <c r="D678" s="97" t="str">
        <f>IF('СПоК 1.2'!V675="","",'СПоК 1.2'!V675)</f>
        <v/>
      </c>
      <c r="E678" s="96" t="str">
        <f>IF('СПоК 1.2'!F675="","",'СПоК 1.2'!F675)</f>
        <v/>
      </c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35"/>
      <c r="Q678" s="35"/>
      <c r="R678" s="75"/>
    </row>
    <row r="679" spans="1:18" x14ac:dyDescent="0.25">
      <c r="A679" s="95" t="str">
        <f>IF('СПоК 1.2'!A676="","",'СПоК 1.2'!A676)</f>
        <v/>
      </c>
      <c r="B679" s="96" t="str">
        <f>IF('СПоК 1.2'!C676="","",'СПоК 1.2'!C676)</f>
        <v/>
      </c>
      <c r="C679" s="96" t="str">
        <f>IF('СПоК 1.2'!D676="","",'СПоК 1.2'!D676)</f>
        <v/>
      </c>
      <c r="D679" s="97" t="str">
        <f>IF('СПоК 1.2'!V676="","",'СПоК 1.2'!V676)</f>
        <v/>
      </c>
      <c r="E679" s="96" t="str">
        <f>IF('СПоК 1.2'!F676="","",'СПоК 1.2'!F676)</f>
        <v/>
      </c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35"/>
      <c r="Q679" s="35"/>
      <c r="R679" s="75"/>
    </row>
    <row r="680" spans="1:18" x14ac:dyDescent="0.25">
      <c r="A680" s="95" t="str">
        <f>IF('СПоК 1.2'!A677="","",'СПоК 1.2'!A677)</f>
        <v/>
      </c>
      <c r="B680" s="96" t="str">
        <f>IF('СПоК 1.2'!C677="","",'СПоК 1.2'!C677)</f>
        <v/>
      </c>
      <c r="C680" s="96" t="str">
        <f>IF('СПоК 1.2'!D677="","",'СПоК 1.2'!D677)</f>
        <v/>
      </c>
      <c r="D680" s="97" t="str">
        <f>IF('СПоК 1.2'!V677="","",'СПоК 1.2'!V677)</f>
        <v/>
      </c>
      <c r="E680" s="96" t="str">
        <f>IF('СПоК 1.2'!F677="","",'СПоК 1.2'!F677)</f>
        <v/>
      </c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35"/>
      <c r="Q680" s="35"/>
      <c r="R680" s="75"/>
    </row>
    <row r="681" spans="1:18" x14ac:dyDescent="0.25">
      <c r="A681" s="95" t="str">
        <f>IF('СПоК 1.2'!A678="","",'СПоК 1.2'!A678)</f>
        <v/>
      </c>
      <c r="B681" s="96" t="str">
        <f>IF('СПоК 1.2'!C678="","",'СПоК 1.2'!C678)</f>
        <v/>
      </c>
      <c r="C681" s="96" t="str">
        <f>IF('СПоК 1.2'!D678="","",'СПоК 1.2'!D678)</f>
        <v/>
      </c>
      <c r="D681" s="97" t="str">
        <f>IF('СПоК 1.2'!V678="","",'СПоК 1.2'!V678)</f>
        <v/>
      </c>
      <c r="E681" s="96" t="str">
        <f>IF('СПоК 1.2'!F678="","",'СПоК 1.2'!F678)</f>
        <v/>
      </c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35"/>
      <c r="Q681" s="35"/>
      <c r="R681" s="75"/>
    </row>
    <row r="682" spans="1:18" x14ac:dyDescent="0.25">
      <c r="A682" s="95" t="str">
        <f>IF('СПоК 1.2'!A679="","",'СПоК 1.2'!A679)</f>
        <v/>
      </c>
      <c r="B682" s="96" t="str">
        <f>IF('СПоК 1.2'!C679="","",'СПоК 1.2'!C679)</f>
        <v/>
      </c>
      <c r="C682" s="96" t="str">
        <f>IF('СПоК 1.2'!D679="","",'СПоК 1.2'!D679)</f>
        <v/>
      </c>
      <c r="D682" s="97" t="str">
        <f>IF('СПоК 1.2'!V679="","",'СПоК 1.2'!V679)</f>
        <v/>
      </c>
      <c r="E682" s="96" t="str">
        <f>IF('СПоК 1.2'!F679="","",'СПоК 1.2'!F679)</f>
        <v/>
      </c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35"/>
      <c r="Q682" s="35"/>
      <c r="R682" s="75"/>
    </row>
    <row r="683" spans="1:18" x14ac:dyDescent="0.25">
      <c r="A683" s="95" t="str">
        <f>IF('СПоК 1.2'!A680="","",'СПоК 1.2'!A680)</f>
        <v/>
      </c>
      <c r="B683" s="96" t="str">
        <f>IF('СПоК 1.2'!C680="","",'СПоК 1.2'!C680)</f>
        <v/>
      </c>
      <c r="C683" s="96" t="str">
        <f>IF('СПоК 1.2'!D680="","",'СПоК 1.2'!D680)</f>
        <v/>
      </c>
      <c r="D683" s="97" t="str">
        <f>IF('СПоК 1.2'!V680="","",'СПоК 1.2'!V680)</f>
        <v/>
      </c>
      <c r="E683" s="96" t="str">
        <f>IF('СПоК 1.2'!F680="","",'СПоК 1.2'!F680)</f>
        <v/>
      </c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35"/>
      <c r="Q683" s="35"/>
      <c r="R683" s="75"/>
    </row>
    <row r="684" spans="1:18" x14ac:dyDescent="0.25">
      <c r="A684" s="95" t="str">
        <f>IF('СПоК 1.2'!A681="","",'СПоК 1.2'!A681)</f>
        <v/>
      </c>
      <c r="B684" s="96" t="str">
        <f>IF('СПоК 1.2'!C681="","",'СПоК 1.2'!C681)</f>
        <v/>
      </c>
      <c r="C684" s="96" t="str">
        <f>IF('СПоК 1.2'!D681="","",'СПоК 1.2'!D681)</f>
        <v/>
      </c>
      <c r="D684" s="97" t="str">
        <f>IF('СПоК 1.2'!V681="","",'СПоК 1.2'!V681)</f>
        <v/>
      </c>
      <c r="E684" s="96" t="str">
        <f>IF('СПоК 1.2'!F681="","",'СПоК 1.2'!F681)</f>
        <v/>
      </c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35"/>
      <c r="Q684" s="35"/>
      <c r="R684" s="75"/>
    </row>
    <row r="685" spans="1:18" x14ac:dyDescent="0.25">
      <c r="A685" s="95" t="str">
        <f>IF('СПоК 1.2'!A682="","",'СПоК 1.2'!A682)</f>
        <v/>
      </c>
      <c r="B685" s="96" t="str">
        <f>IF('СПоК 1.2'!C682="","",'СПоК 1.2'!C682)</f>
        <v/>
      </c>
      <c r="C685" s="96" t="str">
        <f>IF('СПоК 1.2'!D682="","",'СПоК 1.2'!D682)</f>
        <v/>
      </c>
      <c r="D685" s="97" t="str">
        <f>IF('СПоК 1.2'!V682="","",'СПоК 1.2'!V682)</f>
        <v/>
      </c>
      <c r="E685" s="96" t="str">
        <f>IF('СПоК 1.2'!F682="","",'СПоК 1.2'!F682)</f>
        <v/>
      </c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35"/>
      <c r="Q685" s="35"/>
      <c r="R685" s="75"/>
    </row>
    <row r="686" spans="1:18" x14ac:dyDescent="0.25">
      <c r="A686" s="95" t="str">
        <f>IF('СПоК 1.2'!A683="","",'СПоК 1.2'!A683)</f>
        <v/>
      </c>
      <c r="B686" s="96" t="str">
        <f>IF('СПоК 1.2'!C683="","",'СПоК 1.2'!C683)</f>
        <v/>
      </c>
      <c r="C686" s="96" t="str">
        <f>IF('СПоК 1.2'!D683="","",'СПоК 1.2'!D683)</f>
        <v/>
      </c>
      <c r="D686" s="97" t="str">
        <f>IF('СПоК 1.2'!V683="","",'СПоК 1.2'!V683)</f>
        <v/>
      </c>
      <c r="E686" s="96" t="str">
        <f>IF('СПоК 1.2'!F683="","",'СПоК 1.2'!F683)</f>
        <v/>
      </c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35"/>
      <c r="Q686" s="35"/>
      <c r="R686" s="75"/>
    </row>
    <row r="687" spans="1:18" x14ac:dyDescent="0.25">
      <c r="A687" s="95" t="str">
        <f>IF('СПоК 1.2'!A684="","",'СПоК 1.2'!A684)</f>
        <v/>
      </c>
      <c r="B687" s="96" t="str">
        <f>IF('СПоК 1.2'!C684="","",'СПоК 1.2'!C684)</f>
        <v/>
      </c>
      <c r="C687" s="96" t="str">
        <f>IF('СПоК 1.2'!D684="","",'СПоК 1.2'!D684)</f>
        <v/>
      </c>
      <c r="D687" s="97" t="str">
        <f>IF('СПоК 1.2'!V684="","",'СПоК 1.2'!V684)</f>
        <v/>
      </c>
      <c r="E687" s="96" t="str">
        <f>IF('СПоК 1.2'!F684="","",'СПоК 1.2'!F684)</f>
        <v/>
      </c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35"/>
      <c r="Q687" s="35"/>
      <c r="R687" s="75"/>
    </row>
    <row r="688" spans="1:18" x14ac:dyDescent="0.25">
      <c r="A688" s="95" t="str">
        <f>IF('СПоК 1.2'!A685="","",'СПоК 1.2'!A685)</f>
        <v/>
      </c>
      <c r="B688" s="96" t="str">
        <f>IF('СПоК 1.2'!C685="","",'СПоК 1.2'!C685)</f>
        <v/>
      </c>
      <c r="C688" s="96" t="str">
        <f>IF('СПоК 1.2'!D685="","",'СПоК 1.2'!D685)</f>
        <v/>
      </c>
      <c r="D688" s="97" t="str">
        <f>IF('СПоК 1.2'!V685="","",'СПоК 1.2'!V685)</f>
        <v/>
      </c>
      <c r="E688" s="96" t="str">
        <f>IF('СПоК 1.2'!F685="","",'СПоК 1.2'!F685)</f>
        <v/>
      </c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35"/>
      <c r="Q688" s="35"/>
      <c r="R688" s="75"/>
    </row>
    <row r="689" spans="1:18" x14ac:dyDescent="0.25">
      <c r="A689" s="95" t="str">
        <f>IF('СПоК 1.2'!A686="","",'СПоК 1.2'!A686)</f>
        <v/>
      </c>
      <c r="B689" s="96" t="str">
        <f>IF('СПоК 1.2'!C686="","",'СПоК 1.2'!C686)</f>
        <v/>
      </c>
      <c r="C689" s="96" t="str">
        <f>IF('СПоК 1.2'!D686="","",'СПоК 1.2'!D686)</f>
        <v/>
      </c>
      <c r="D689" s="97" t="str">
        <f>IF('СПоК 1.2'!V686="","",'СПоК 1.2'!V686)</f>
        <v/>
      </c>
      <c r="E689" s="96" t="str">
        <f>IF('СПоК 1.2'!F686="","",'СПоК 1.2'!F686)</f>
        <v/>
      </c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35"/>
      <c r="Q689" s="35"/>
      <c r="R689" s="75"/>
    </row>
    <row r="690" spans="1:18" x14ac:dyDescent="0.25">
      <c r="A690" s="95" t="str">
        <f>IF('СПоК 1.2'!A687="","",'СПоК 1.2'!A687)</f>
        <v/>
      </c>
      <c r="B690" s="96" t="str">
        <f>IF('СПоК 1.2'!C687="","",'СПоК 1.2'!C687)</f>
        <v/>
      </c>
      <c r="C690" s="96" t="str">
        <f>IF('СПоК 1.2'!D687="","",'СПоК 1.2'!D687)</f>
        <v/>
      </c>
      <c r="D690" s="97" t="str">
        <f>IF('СПоК 1.2'!V687="","",'СПоК 1.2'!V687)</f>
        <v/>
      </c>
      <c r="E690" s="96" t="str">
        <f>IF('СПоК 1.2'!F687="","",'СПоК 1.2'!F687)</f>
        <v/>
      </c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35"/>
      <c r="Q690" s="35"/>
      <c r="R690" s="75"/>
    </row>
    <row r="691" spans="1:18" x14ac:dyDescent="0.25">
      <c r="A691" s="95" t="str">
        <f>IF('СПоК 1.2'!A688="","",'СПоК 1.2'!A688)</f>
        <v/>
      </c>
      <c r="B691" s="96" t="str">
        <f>IF('СПоК 1.2'!C688="","",'СПоК 1.2'!C688)</f>
        <v/>
      </c>
      <c r="C691" s="96" t="str">
        <f>IF('СПоК 1.2'!D688="","",'СПоК 1.2'!D688)</f>
        <v/>
      </c>
      <c r="D691" s="97" t="str">
        <f>IF('СПоК 1.2'!V688="","",'СПоК 1.2'!V688)</f>
        <v/>
      </c>
      <c r="E691" s="96" t="str">
        <f>IF('СПоК 1.2'!F688="","",'СПоК 1.2'!F688)</f>
        <v/>
      </c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35"/>
      <c r="Q691" s="35"/>
      <c r="R691" s="75"/>
    </row>
    <row r="692" spans="1:18" x14ac:dyDescent="0.25">
      <c r="A692" s="95" t="str">
        <f>IF('СПоК 1.2'!A689="","",'СПоК 1.2'!A689)</f>
        <v/>
      </c>
      <c r="B692" s="96" t="str">
        <f>IF('СПоК 1.2'!C689="","",'СПоК 1.2'!C689)</f>
        <v/>
      </c>
      <c r="C692" s="96" t="str">
        <f>IF('СПоК 1.2'!D689="","",'СПоК 1.2'!D689)</f>
        <v/>
      </c>
      <c r="D692" s="97" t="str">
        <f>IF('СПоК 1.2'!V689="","",'СПоК 1.2'!V689)</f>
        <v/>
      </c>
      <c r="E692" s="96" t="str">
        <f>IF('СПоК 1.2'!F689="","",'СПоК 1.2'!F689)</f>
        <v/>
      </c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35"/>
      <c r="Q692" s="35"/>
      <c r="R692" s="75"/>
    </row>
    <row r="693" spans="1:18" x14ac:dyDescent="0.25">
      <c r="A693" s="95" t="str">
        <f>IF('СПоК 1.2'!A690="","",'СПоК 1.2'!A690)</f>
        <v/>
      </c>
      <c r="B693" s="96" t="str">
        <f>IF('СПоК 1.2'!C690="","",'СПоК 1.2'!C690)</f>
        <v/>
      </c>
      <c r="C693" s="96" t="str">
        <f>IF('СПоК 1.2'!D690="","",'СПоК 1.2'!D690)</f>
        <v/>
      </c>
      <c r="D693" s="97" t="str">
        <f>IF('СПоК 1.2'!V690="","",'СПоК 1.2'!V690)</f>
        <v/>
      </c>
      <c r="E693" s="96" t="str">
        <f>IF('СПоК 1.2'!F690="","",'СПоК 1.2'!F690)</f>
        <v/>
      </c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35"/>
      <c r="Q693" s="35"/>
      <c r="R693" s="75"/>
    </row>
    <row r="694" spans="1:18" x14ac:dyDescent="0.25">
      <c r="A694" s="95" t="str">
        <f>IF('СПоК 1.2'!A691="","",'СПоК 1.2'!A691)</f>
        <v/>
      </c>
      <c r="B694" s="96" t="str">
        <f>IF('СПоК 1.2'!C691="","",'СПоК 1.2'!C691)</f>
        <v/>
      </c>
      <c r="C694" s="96" t="str">
        <f>IF('СПоК 1.2'!D691="","",'СПоК 1.2'!D691)</f>
        <v/>
      </c>
      <c r="D694" s="97" t="str">
        <f>IF('СПоК 1.2'!V691="","",'СПоК 1.2'!V691)</f>
        <v/>
      </c>
      <c r="E694" s="96" t="str">
        <f>IF('СПоК 1.2'!F691="","",'СПоК 1.2'!F691)</f>
        <v/>
      </c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35"/>
      <c r="Q694" s="35"/>
      <c r="R694" s="75"/>
    </row>
    <row r="695" spans="1:18" x14ac:dyDescent="0.25">
      <c r="A695" s="95" t="str">
        <f>IF('СПоК 1.2'!A692="","",'СПоК 1.2'!A692)</f>
        <v/>
      </c>
      <c r="B695" s="96" t="str">
        <f>IF('СПоК 1.2'!C692="","",'СПоК 1.2'!C692)</f>
        <v/>
      </c>
      <c r="C695" s="96" t="str">
        <f>IF('СПоК 1.2'!D692="","",'СПоК 1.2'!D692)</f>
        <v/>
      </c>
      <c r="D695" s="97" t="str">
        <f>IF('СПоК 1.2'!V692="","",'СПоК 1.2'!V692)</f>
        <v/>
      </c>
      <c r="E695" s="96" t="str">
        <f>IF('СПоК 1.2'!F692="","",'СПоК 1.2'!F692)</f>
        <v/>
      </c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35"/>
      <c r="Q695" s="35"/>
      <c r="R695" s="75"/>
    </row>
    <row r="696" spans="1:18" x14ac:dyDescent="0.25">
      <c r="A696" s="95" t="str">
        <f>IF('СПоК 1.2'!A693="","",'СПоК 1.2'!A693)</f>
        <v/>
      </c>
      <c r="B696" s="96" t="str">
        <f>IF('СПоК 1.2'!C693="","",'СПоК 1.2'!C693)</f>
        <v/>
      </c>
      <c r="C696" s="96" t="str">
        <f>IF('СПоК 1.2'!D693="","",'СПоК 1.2'!D693)</f>
        <v/>
      </c>
      <c r="D696" s="97" t="str">
        <f>IF('СПоК 1.2'!V693="","",'СПоК 1.2'!V693)</f>
        <v/>
      </c>
      <c r="E696" s="96" t="str">
        <f>IF('СПоК 1.2'!F693="","",'СПоК 1.2'!F693)</f>
        <v/>
      </c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35"/>
      <c r="Q696" s="35"/>
      <c r="R696" s="75"/>
    </row>
    <row r="697" spans="1:18" x14ac:dyDescent="0.25">
      <c r="A697" s="95" t="str">
        <f>IF('СПоК 1.2'!A694="","",'СПоК 1.2'!A694)</f>
        <v/>
      </c>
      <c r="B697" s="96" t="str">
        <f>IF('СПоК 1.2'!C694="","",'СПоК 1.2'!C694)</f>
        <v/>
      </c>
      <c r="C697" s="96" t="str">
        <f>IF('СПоК 1.2'!D694="","",'СПоК 1.2'!D694)</f>
        <v/>
      </c>
      <c r="D697" s="97" t="str">
        <f>IF('СПоК 1.2'!V694="","",'СПоК 1.2'!V694)</f>
        <v/>
      </c>
      <c r="E697" s="96" t="str">
        <f>IF('СПоК 1.2'!F694="","",'СПоК 1.2'!F694)</f>
        <v/>
      </c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35"/>
      <c r="Q697" s="35"/>
      <c r="R697" s="75"/>
    </row>
    <row r="698" spans="1:18" x14ac:dyDescent="0.25">
      <c r="A698" s="95" t="str">
        <f>IF('СПоК 1.2'!A695="","",'СПоК 1.2'!A695)</f>
        <v/>
      </c>
      <c r="B698" s="96" t="str">
        <f>IF('СПоК 1.2'!C695="","",'СПоК 1.2'!C695)</f>
        <v/>
      </c>
      <c r="C698" s="96" t="str">
        <f>IF('СПоК 1.2'!D695="","",'СПоК 1.2'!D695)</f>
        <v/>
      </c>
      <c r="D698" s="97" t="str">
        <f>IF('СПоК 1.2'!V695="","",'СПоК 1.2'!V695)</f>
        <v/>
      </c>
      <c r="E698" s="96" t="str">
        <f>IF('СПоК 1.2'!F695="","",'СПоК 1.2'!F695)</f>
        <v/>
      </c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35"/>
      <c r="Q698" s="35"/>
      <c r="R698" s="75"/>
    </row>
    <row r="699" spans="1:18" x14ac:dyDescent="0.25">
      <c r="A699" s="95" t="str">
        <f>IF('СПоК 1.2'!A696="","",'СПоК 1.2'!A696)</f>
        <v/>
      </c>
      <c r="B699" s="96" t="str">
        <f>IF('СПоК 1.2'!C696="","",'СПоК 1.2'!C696)</f>
        <v/>
      </c>
      <c r="C699" s="96" t="str">
        <f>IF('СПоК 1.2'!D696="","",'СПоК 1.2'!D696)</f>
        <v/>
      </c>
      <c r="D699" s="97" t="str">
        <f>IF('СПоК 1.2'!V696="","",'СПоК 1.2'!V696)</f>
        <v/>
      </c>
      <c r="E699" s="96" t="str">
        <f>IF('СПоК 1.2'!F696="","",'СПоК 1.2'!F696)</f>
        <v/>
      </c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35"/>
      <c r="Q699" s="35"/>
      <c r="R699" s="75"/>
    </row>
    <row r="700" spans="1:18" x14ac:dyDescent="0.25">
      <c r="A700" s="95" t="str">
        <f>IF('СПоК 1.2'!A697="","",'СПоК 1.2'!A697)</f>
        <v/>
      </c>
      <c r="B700" s="96" t="str">
        <f>IF('СПоК 1.2'!C697="","",'СПоК 1.2'!C697)</f>
        <v/>
      </c>
      <c r="C700" s="96" t="str">
        <f>IF('СПоК 1.2'!D697="","",'СПоК 1.2'!D697)</f>
        <v/>
      </c>
      <c r="D700" s="97" t="str">
        <f>IF('СПоК 1.2'!V697="","",'СПоК 1.2'!V697)</f>
        <v/>
      </c>
      <c r="E700" s="96" t="str">
        <f>IF('СПоК 1.2'!F697="","",'СПоК 1.2'!F697)</f>
        <v/>
      </c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35"/>
      <c r="Q700" s="35"/>
      <c r="R700" s="75"/>
    </row>
    <row r="701" spans="1:18" x14ac:dyDescent="0.25">
      <c r="A701" s="95" t="str">
        <f>IF('СПоК 1.2'!A698="","",'СПоК 1.2'!A698)</f>
        <v/>
      </c>
      <c r="B701" s="96" t="str">
        <f>IF('СПоК 1.2'!C698="","",'СПоК 1.2'!C698)</f>
        <v/>
      </c>
      <c r="C701" s="96" t="str">
        <f>IF('СПоК 1.2'!D698="","",'СПоК 1.2'!D698)</f>
        <v/>
      </c>
      <c r="D701" s="97" t="str">
        <f>IF('СПоК 1.2'!V698="","",'СПоК 1.2'!V698)</f>
        <v/>
      </c>
      <c r="E701" s="96" t="str">
        <f>IF('СПоК 1.2'!F698="","",'СПоК 1.2'!F698)</f>
        <v/>
      </c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35"/>
      <c r="Q701" s="35"/>
      <c r="R701" s="75"/>
    </row>
    <row r="702" spans="1:18" x14ac:dyDescent="0.25">
      <c r="A702" s="95" t="str">
        <f>IF('СПоК 1.2'!A699="","",'СПоК 1.2'!A699)</f>
        <v/>
      </c>
      <c r="B702" s="96" t="str">
        <f>IF('СПоК 1.2'!C699="","",'СПоК 1.2'!C699)</f>
        <v/>
      </c>
      <c r="C702" s="96" t="str">
        <f>IF('СПоК 1.2'!D699="","",'СПоК 1.2'!D699)</f>
        <v/>
      </c>
      <c r="D702" s="97" t="str">
        <f>IF('СПоК 1.2'!V699="","",'СПоК 1.2'!V699)</f>
        <v/>
      </c>
      <c r="E702" s="96" t="str">
        <f>IF('СПоК 1.2'!F699="","",'СПоК 1.2'!F699)</f>
        <v/>
      </c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35"/>
      <c r="Q702" s="35"/>
      <c r="R702" s="75"/>
    </row>
    <row r="703" spans="1:18" x14ac:dyDescent="0.25">
      <c r="A703" s="95" t="str">
        <f>IF('СПоК 1.2'!A700="","",'СПоК 1.2'!A700)</f>
        <v/>
      </c>
      <c r="B703" s="96" t="str">
        <f>IF('СПоК 1.2'!C700="","",'СПоК 1.2'!C700)</f>
        <v/>
      </c>
      <c r="C703" s="96" t="str">
        <f>IF('СПоК 1.2'!D700="","",'СПоК 1.2'!D700)</f>
        <v/>
      </c>
      <c r="D703" s="97" t="str">
        <f>IF('СПоК 1.2'!V700="","",'СПоК 1.2'!V700)</f>
        <v/>
      </c>
      <c r="E703" s="96" t="str">
        <f>IF('СПоК 1.2'!F700="","",'СПоК 1.2'!F700)</f>
        <v/>
      </c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35"/>
      <c r="Q703" s="35"/>
      <c r="R703" s="75"/>
    </row>
    <row r="704" spans="1:18" x14ac:dyDescent="0.25">
      <c r="A704" s="95" t="str">
        <f>IF('СПоК 1.2'!A701="","",'СПоК 1.2'!A701)</f>
        <v/>
      </c>
      <c r="B704" s="96" t="str">
        <f>IF('СПоК 1.2'!C701="","",'СПоК 1.2'!C701)</f>
        <v/>
      </c>
      <c r="C704" s="96" t="str">
        <f>IF('СПоК 1.2'!D701="","",'СПоК 1.2'!D701)</f>
        <v/>
      </c>
      <c r="D704" s="97" t="str">
        <f>IF('СПоК 1.2'!V701="","",'СПоК 1.2'!V701)</f>
        <v/>
      </c>
      <c r="E704" s="96" t="str">
        <f>IF('СПоК 1.2'!F701="","",'СПоК 1.2'!F701)</f>
        <v/>
      </c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35"/>
      <c r="Q704" s="35"/>
      <c r="R704" s="75"/>
    </row>
    <row r="705" spans="1:18" x14ac:dyDescent="0.25">
      <c r="A705" s="95" t="str">
        <f>IF('СПоК 1.2'!A702="","",'СПоК 1.2'!A702)</f>
        <v/>
      </c>
      <c r="B705" s="96" t="str">
        <f>IF('СПоК 1.2'!C702="","",'СПоК 1.2'!C702)</f>
        <v/>
      </c>
      <c r="C705" s="96" t="str">
        <f>IF('СПоК 1.2'!D702="","",'СПоК 1.2'!D702)</f>
        <v/>
      </c>
      <c r="D705" s="97" t="str">
        <f>IF('СПоК 1.2'!V702="","",'СПоК 1.2'!V702)</f>
        <v/>
      </c>
      <c r="E705" s="96" t="str">
        <f>IF('СПоК 1.2'!F702="","",'СПоК 1.2'!F702)</f>
        <v/>
      </c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35"/>
      <c r="Q705" s="35"/>
      <c r="R705" s="75"/>
    </row>
    <row r="706" spans="1:18" x14ac:dyDescent="0.25">
      <c r="A706" s="95" t="str">
        <f>IF('СПоК 1.2'!A703="","",'СПоК 1.2'!A703)</f>
        <v/>
      </c>
      <c r="B706" s="96" t="str">
        <f>IF('СПоК 1.2'!C703="","",'СПоК 1.2'!C703)</f>
        <v/>
      </c>
      <c r="C706" s="96" t="str">
        <f>IF('СПоК 1.2'!D703="","",'СПоК 1.2'!D703)</f>
        <v/>
      </c>
      <c r="D706" s="97" t="str">
        <f>IF('СПоК 1.2'!V703="","",'СПоК 1.2'!V703)</f>
        <v/>
      </c>
      <c r="E706" s="96" t="str">
        <f>IF('СПоК 1.2'!F703="","",'СПоК 1.2'!F703)</f>
        <v/>
      </c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35"/>
      <c r="Q706" s="35"/>
      <c r="R706" s="75"/>
    </row>
    <row r="707" spans="1:18" x14ac:dyDescent="0.25">
      <c r="A707" s="95" t="str">
        <f>IF('СПоК 1.2'!A704="","",'СПоК 1.2'!A704)</f>
        <v/>
      </c>
      <c r="B707" s="96" t="str">
        <f>IF('СПоК 1.2'!C704="","",'СПоК 1.2'!C704)</f>
        <v/>
      </c>
      <c r="C707" s="96" t="str">
        <f>IF('СПоК 1.2'!D704="","",'СПоК 1.2'!D704)</f>
        <v/>
      </c>
      <c r="D707" s="97" t="str">
        <f>IF('СПоК 1.2'!V704="","",'СПоК 1.2'!V704)</f>
        <v/>
      </c>
      <c r="E707" s="96" t="str">
        <f>IF('СПоК 1.2'!F704="","",'СПоК 1.2'!F704)</f>
        <v/>
      </c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35"/>
      <c r="Q707" s="35"/>
      <c r="R707" s="75"/>
    </row>
    <row r="708" spans="1:18" x14ac:dyDescent="0.25">
      <c r="A708" s="95" t="str">
        <f>IF('СПоК 1.2'!A705="","",'СПоК 1.2'!A705)</f>
        <v/>
      </c>
      <c r="B708" s="96" t="str">
        <f>IF('СПоК 1.2'!C705="","",'СПоК 1.2'!C705)</f>
        <v/>
      </c>
      <c r="C708" s="96" t="str">
        <f>IF('СПоК 1.2'!D705="","",'СПоК 1.2'!D705)</f>
        <v/>
      </c>
      <c r="D708" s="97" t="str">
        <f>IF('СПоК 1.2'!V705="","",'СПоК 1.2'!V705)</f>
        <v/>
      </c>
      <c r="E708" s="96" t="str">
        <f>IF('СПоК 1.2'!F705="","",'СПоК 1.2'!F705)</f>
        <v/>
      </c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35"/>
      <c r="Q708" s="35"/>
      <c r="R708" s="75"/>
    </row>
    <row r="709" spans="1:18" x14ac:dyDescent="0.25">
      <c r="A709" s="95" t="str">
        <f>IF('СПоК 1.2'!A706="","",'СПоК 1.2'!A706)</f>
        <v/>
      </c>
      <c r="B709" s="96" t="str">
        <f>IF('СПоК 1.2'!C706="","",'СПоК 1.2'!C706)</f>
        <v/>
      </c>
      <c r="C709" s="96" t="str">
        <f>IF('СПоК 1.2'!D706="","",'СПоК 1.2'!D706)</f>
        <v/>
      </c>
      <c r="D709" s="97" t="str">
        <f>IF('СПоК 1.2'!V706="","",'СПоК 1.2'!V706)</f>
        <v/>
      </c>
      <c r="E709" s="96" t="str">
        <f>IF('СПоК 1.2'!F706="","",'СПоК 1.2'!F706)</f>
        <v/>
      </c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35"/>
      <c r="Q709" s="35"/>
      <c r="R709" s="75"/>
    </row>
    <row r="710" spans="1:18" x14ac:dyDescent="0.25">
      <c r="A710" s="95" t="str">
        <f>IF('СПоК 1.2'!A707="","",'СПоК 1.2'!A707)</f>
        <v/>
      </c>
      <c r="B710" s="96" t="str">
        <f>IF('СПоК 1.2'!C707="","",'СПоК 1.2'!C707)</f>
        <v/>
      </c>
      <c r="C710" s="96" t="str">
        <f>IF('СПоК 1.2'!D707="","",'СПоК 1.2'!D707)</f>
        <v/>
      </c>
      <c r="D710" s="97" t="str">
        <f>IF('СПоК 1.2'!V707="","",'СПоК 1.2'!V707)</f>
        <v/>
      </c>
      <c r="E710" s="96" t="str">
        <f>IF('СПоК 1.2'!F707="","",'СПоК 1.2'!F707)</f>
        <v/>
      </c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35"/>
      <c r="Q710" s="35"/>
      <c r="R710" s="75"/>
    </row>
    <row r="711" spans="1:18" x14ac:dyDescent="0.25">
      <c r="A711" s="95" t="str">
        <f>IF('СПоК 1.2'!A708="","",'СПоК 1.2'!A708)</f>
        <v/>
      </c>
      <c r="B711" s="96" t="str">
        <f>IF('СПоК 1.2'!C708="","",'СПоК 1.2'!C708)</f>
        <v/>
      </c>
      <c r="C711" s="96" t="str">
        <f>IF('СПоК 1.2'!D708="","",'СПоК 1.2'!D708)</f>
        <v/>
      </c>
      <c r="D711" s="97" t="str">
        <f>IF('СПоК 1.2'!V708="","",'СПоК 1.2'!V708)</f>
        <v/>
      </c>
      <c r="E711" s="96" t="str">
        <f>IF('СПоК 1.2'!F708="","",'СПоК 1.2'!F708)</f>
        <v/>
      </c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35"/>
      <c r="Q711" s="35"/>
      <c r="R711" s="75"/>
    </row>
    <row r="712" spans="1:18" x14ac:dyDescent="0.25">
      <c r="A712" s="95" t="str">
        <f>IF('СПоК 1.2'!A709="","",'СПоК 1.2'!A709)</f>
        <v/>
      </c>
      <c r="B712" s="96" t="str">
        <f>IF('СПоК 1.2'!C709="","",'СПоК 1.2'!C709)</f>
        <v/>
      </c>
      <c r="C712" s="96" t="str">
        <f>IF('СПоК 1.2'!D709="","",'СПоК 1.2'!D709)</f>
        <v/>
      </c>
      <c r="D712" s="97" t="str">
        <f>IF('СПоК 1.2'!V709="","",'СПоК 1.2'!V709)</f>
        <v/>
      </c>
      <c r="E712" s="96" t="str">
        <f>IF('СПоК 1.2'!F709="","",'СПоК 1.2'!F709)</f>
        <v/>
      </c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35"/>
      <c r="Q712" s="35"/>
      <c r="R712" s="75"/>
    </row>
    <row r="713" spans="1:18" x14ac:dyDescent="0.25">
      <c r="A713" s="95" t="str">
        <f>IF('СПоК 1.2'!A710="","",'СПоК 1.2'!A710)</f>
        <v/>
      </c>
      <c r="B713" s="96" t="str">
        <f>IF('СПоК 1.2'!C710="","",'СПоК 1.2'!C710)</f>
        <v/>
      </c>
      <c r="C713" s="96" t="str">
        <f>IF('СПоК 1.2'!D710="","",'СПоК 1.2'!D710)</f>
        <v/>
      </c>
      <c r="D713" s="97" t="str">
        <f>IF('СПоК 1.2'!V710="","",'СПоК 1.2'!V710)</f>
        <v/>
      </c>
      <c r="E713" s="96" t="str">
        <f>IF('СПоК 1.2'!F710="","",'СПоК 1.2'!F710)</f>
        <v/>
      </c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35"/>
      <c r="Q713" s="35"/>
      <c r="R713" s="75"/>
    </row>
    <row r="714" spans="1:18" x14ac:dyDescent="0.25">
      <c r="A714" s="95" t="str">
        <f>IF('СПоК 1.2'!A711="","",'СПоК 1.2'!A711)</f>
        <v/>
      </c>
      <c r="B714" s="96" t="str">
        <f>IF('СПоК 1.2'!C711="","",'СПоК 1.2'!C711)</f>
        <v/>
      </c>
      <c r="C714" s="96" t="str">
        <f>IF('СПоК 1.2'!D711="","",'СПоК 1.2'!D711)</f>
        <v/>
      </c>
      <c r="D714" s="97" t="str">
        <f>IF('СПоК 1.2'!V711="","",'СПоК 1.2'!V711)</f>
        <v/>
      </c>
      <c r="E714" s="96" t="str">
        <f>IF('СПоК 1.2'!F711="","",'СПоК 1.2'!F711)</f>
        <v/>
      </c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35"/>
      <c r="Q714" s="35"/>
      <c r="R714" s="75"/>
    </row>
    <row r="715" spans="1:18" x14ac:dyDescent="0.25">
      <c r="A715" s="95" t="str">
        <f>IF('СПоК 1.2'!A712="","",'СПоК 1.2'!A712)</f>
        <v/>
      </c>
      <c r="B715" s="96" t="str">
        <f>IF('СПоК 1.2'!C712="","",'СПоК 1.2'!C712)</f>
        <v/>
      </c>
      <c r="C715" s="96" t="str">
        <f>IF('СПоК 1.2'!D712="","",'СПоК 1.2'!D712)</f>
        <v/>
      </c>
      <c r="D715" s="97" t="str">
        <f>IF('СПоК 1.2'!V712="","",'СПоК 1.2'!V712)</f>
        <v/>
      </c>
      <c r="E715" s="96" t="str">
        <f>IF('СПоК 1.2'!F712="","",'СПоК 1.2'!F712)</f>
        <v/>
      </c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35"/>
      <c r="Q715" s="35"/>
      <c r="R715" s="75"/>
    </row>
    <row r="716" spans="1:18" x14ac:dyDescent="0.25">
      <c r="A716" s="95" t="str">
        <f>IF('СПоК 1.2'!A713="","",'СПоК 1.2'!A713)</f>
        <v/>
      </c>
      <c r="B716" s="96" t="str">
        <f>IF('СПоК 1.2'!C713="","",'СПоК 1.2'!C713)</f>
        <v/>
      </c>
      <c r="C716" s="96" t="str">
        <f>IF('СПоК 1.2'!D713="","",'СПоК 1.2'!D713)</f>
        <v/>
      </c>
      <c r="D716" s="97" t="str">
        <f>IF('СПоК 1.2'!V713="","",'СПоК 1.2'!V713)</f>
        <v/>
      </c>
      <c r="E716" s="96" t="str">
        <f>IF('СПоК 1.2'!F713="","",'СПоК 1.2'!F713)</f>
        <v/>
      </c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35"/>
      <c r="Q716" s="35"/>
      <c r="R716" s="75"/>
    </row>
    <row r="717" spans="1:18" x14ac:dyDescent="0.25">
      <c r="A717" s="95" t="str">
        <f>IF('СПоК 1.2'!A714="","",'СПоК 1.2'!A714)</f>
        <v/>
      </c>
      <c r="B717" s="96" t="str">
        <f>IF('СПоК 1.2'!C714="","",'СПоК 1.2'!C714)</f>
        <v/>
      </c>
      <c r="C717" s="96" t="str">
        <f>IF('СПоК 1.2'!D714="","",'СПоК 1.2'!D714)</f>
        <v/>
      </c>
      <c r="D717" s="97" t="str">
        <f>IF('СПоК 1.2'!V714="","",'СПоК 1.2'!V714)</f>
        <v/>
      </c>
      <c r="E717" s="96" t="str">
        <f>IF('СПоК 1.2'!F714="","",'СПоК 1.2'!F714)</f>
        <v/>
      </c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35"/>
      <c r="Q717" s="35"/>
      <c r="R717" s="75"/>
    </row>
    <row r="718" spans="1:18" x14ac:dyDescent="0.25">
      <c r="A718" s="95" t="str">
        <f>IF('СПоК 1.2'!A715="","",'СПоК 1.2'!A715)</f>
        <v/>
      </c>
      <c r="B718" s="96" t="str">
        <f>IF('СПоК 1.2'!C715="","",'СПоК 1.2'!C715)</f>
        <v/>
      </c>
      <c r="C718" s="96" t="str">
        <f>IF('СПоК 1.2'!D715="","",'СПоК 1.2'!D715)</f>
        <v/>
      </c>
      <c r="D718" s="97" t="str">
        <f>IF('СПоК 1.2'!V715="","",'СПоК 1.2'!V715)</f>
        <v/>
      </c>
      <c r="E718" s="96" t="str">
        <f>IF('СПоК 1.2'!F715="","",'СПоК 1.2'!F715)</f>
        <v/>
      </c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35"/>
      <c r="Q718" s="35"/>
      <c r="R718" s="75"/>
    </row>
    <row r="719" spans="1:18" x14ac:dyDescent="0.25">
      <c r="A719" s="95" t="str">
        <f>IF('СПоК 1.2'!A716="","",'СПоК 1.2'!A716)</f>
        <v/>
      </c>
      <c r="B719" s="96" t="str">
        <f>IF('СПоК 1.2'!C716="","",'СПоК 1.2'!C716)</f>
        <v/>
      </c>
      <c r="C719" s="96" t="str">
        <f>IF('СПоК 1.2'!D716="","",'СПоК 1.2'!D716)</f>
        <v/>
      </c>
      <c r="D719" s="97" t="str">
        <f>IF('СПоК 1.2'!V716="","",'СПоК 1.2'!V716)</f>
        <v/>
      </c>
      <c r="E719" s="96" t="str">
        <f>IF('СПоК 1.2'!F716="","",'СПоК 1.2'!F716)</f>
        <v/>
      </c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35"/>
      <c r="Q719" s="35"/>
      <c r="R719" s="75"/>
    </row>
    <row r="720" spans="1:18" x14ac:dyDescent="0.25">
      <c r="A720" s="95" t="str">
        <f>IF('СПоК 1.2'!A717="","",'СПоК 1.2'!A717)</f>
        <v/>
      </c>
      <c r="B720" s="96" t="str">
        <f>IF('СПоК 1.2'!C717="","",'СПоК 1.2'!C717)</f>
        <v/>
      </c>
      <c r="C720" s="96" t="str">
        <f>IF('СПоК 1.2'!D717="","",'СПоК 1.2'!D717)</f>
        <v/>
      </c>
      <c r="D720" s="97" t="str">
        <f>IF('СПоК 1.2'!V717="","",'СПоК 1.2'!V717)</f>
        <v/>
      </c>
      <c r="E720" s="96" t="str">
        <f>IF('СПоК 1.2'!F717="","",'СПоК 1.2'!F717)</f>
        <v/>
      </c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35"/>
      <c r="Q720" s="35"/>
      <c r="R720" s="75"/>
    </row>
    <row r="721" spans="1:18" x14ac:dyDescent="0.25">
      <c r="A721" s="95" t="str">
        <f>IF('СПоК 1.2'!A718="","",'СПоК 1.2'!A718)</f>
        <v/>
      </c>
      <c r="B721" s="96" t="str">
        <f>IF('СПоК 1.2'!C718="","",'СПоК 1.2'!C718)</f>
        <v/>
      </c>
      <c r="C721" s="96" t="str">
        <f>IF('СПоК 1.2'!D718="","",'СПоК 1.2'!D718)</f>
        <v/>
      </c>
      <c r="D721" s="97" t="str">
        <f>IF('СПоК 1.2'!V718="","",'СПоК 1.2'!V718)</f>
        <v/>
      </c>
      <c r="E721" s="96" t="str">
        <f>IF('СПоК 1.2'!F718="","",'СПоК 1.2'!F718)</f>
        <v/>
      </c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35"/>
      <c r="Q721" s="35"/>
      <c r="R721" s="75"/>
    </row>
    <row r="722" spans="1:18" x14ac:dyDescent="0.25">
      <c r="A722" s="95" t="str">
        <f>IF('СПоК 1.2'!A719="","",'СПоК 1.2'!A719)</f>
        <v/>
      </c>
      <c r="B722" s="96" t="str">
        <f>IF('СПоК 1.2'!C719="","",'СПоК 1.2'!C719)</f>
        <v/>
      </c>
      <c r="C722" s="96" t="str">
        <f>IF('СПоК 1.2'!D719="","",'СПоК 1.2'!D719)</f>
        <v/>
      </c>
      <c r="D722" s="97" t="str">
        <f>IF('СПоК 1.2'!V719="","",'СПоК 1.2'!V719)</f>
        <v/>
      </c>
      <c r="E722" s="96" t="str">
        <f>IF('СПоК 1.2'!F719="","",'СПоК 1.2'!F719)</f>
        <v/>
      </c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35"/>
      <c r="Q722" s="35"/>
      <c r="R722" s="75"/>
    </row>
    <row r="723" spans="1:18" x14ac:dyDescent="0.25">
      <c r="A723" s="95" t="str">
        <f>IF('СПоК 1.2'!A720="","",'СПоК 1.2'!A720)</f>
        <v/>
      </c>
      <c r="B723" s="96" t="str">
        <f>IF('СПоК 1.2'!C720="","",'СПоК 1.2'!C720)</f>
        <v/>
      </c>
      <c r="C723" s="96" t="str">
        <f>IF('СПоК 1.2'!D720="","",'СПоК 1.2'!D720)</f>
        <v/>
      </c>
      <c r="D723" s="97" t="str">
        <f>IF('СПоК 1.2'!V720="","",'СПоК 1.2'!V720)</f>
        <v/>
      </c>
      <c r="E723" s="96" t="str">
        <f>IF('СПоК 1.2'!F720="","",'СПоК 1.2'!F720)</f>
        <v/>
      </c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35"/>
      <c r="Q723" s="35"/>
      <c r="R723" s="75"/>
    </row>
    <row r="724" spans="1:18" x14ac:dyDescent="0.25">
      <c r="A724" s="95" t="str">
        <f>IF('СПоК 1.2'!A721="","",'СПоК 1.2'!A721)</f>
        <v/>
      </c>
      <c r="B724" s="96" t="str">
        <f>IF('СПоК 1.2'!C721="","",'СПоК 1.2'!C721)</f>
        <v/>
      </c>
      <c r="C724" s="96" t="str">
        <f>IF('СПоК 1.2'!D721="","",'СПоК 1.2'!D721)</f>
        <v/>
      </c>
      <c r="D724" s="97" t="str">
        <f>IF('СПоК 1.2'!V721="","",'СПоК 1.2'!V721)</f>
        <v/>
      </c>
      <c r="E724" s="96" t="str">
        <f>IF('СПоК 1.2'!F721="","",'СПоК 1.2'!F721)</f>
        <v/>
      </c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35"/>
      <c r="Q724" s="35"/>
      <c r="R724" s="75"/>
    </row>
    <row r="725" spans="1:18" x14ac:dyDescent="0.25">
      <c r="A725" s="95" t="str">
        <f>IF('СПоК 1.2'!A722="","",'СПоК 1.2'!A722)</f>
        <v/>
      </c>
      <c r="B725" s="96" t="str">
        <f>IF('СПоК 1.2'!C722="","",'СПоК 1.2'!C722)</f>
        <v/>
      </c>
      <c r="C725" s="96" t="str">
        <f>IF('СПоК 1.2'!D722="","",'СПоК 1.2'!D722)</f>
        <v/>
      </c>
      <c r="D725" s="97" t="str">
        <f>IF('СПоК 1.2'!V722="","",'СПоК 1.2'!V722)</f>
        <v/>
      </c>
      <c r="E725" s="96" t="str">
        <f>IF('СПоК 1.2'!F722="","",'СПоК 1.2'!F722)</f>
        <v/>
      </c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35"/>
      <c r="Q725" s="35"/>
      <c r="R725" s="75"/>
    </row>
    <row r="726" spans="1:18" x14ac:dyDescent="0.25">
      <c r="A726" s="95" t="str">
        <f>IF('СПоК 1.2'!A723="","",'СПоК 1.2'!A723)</f>
        <v/>
      </c>
      <c r="B726" s="96" t="str">
        <f>IF('СПоК 1.2'!C723="","",'СПоК 1.2'!C723)</f>
        <v/>
      </c>
      <c r="C726" s="96" t="str">
        <f>IF('СПоК 1.2'!D723="","",'СПоК 1.2'!D723)</f>
        <v/>
      </c>
      <c r="D726" s="97" t="str">
        <f>IF('СПоК 1.2'!V723="","",'СПоК 1.2'!V723)</f>
        <v/>
      </c>
      <c r="E726" s="96" t="str">
        <f>IF('СПоК 1.2'!F723="","",'СПоК 1.2'!F723)</f>
        <v/>
      </c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35"/>
      <c r="Q726" s="35"/>
      <c r="R726" s="75"/>
    </row>
    <row r="727" spans="1:18" x14ac:dyDescent="0.25">
      <c r="A727" s="95" t="str">
        <f>IF('СПоК 1.2'!A724="","",'СПоК 1.2'!A724)</f>
        <v/>
      </c>
      <c r="B727" s="96" t="str">
        <f>IF('СПоК 1.2'!C724="","",'СПоК 1.2'!C724)</f>
        <v/>
      </c>
      <c r="C727" s="96" t="str">
        <f>IF('СПоК 1.2'!D724="","",'СПоК 1.2'!D724)</f>
        <v/>
      </c>
      <c r="D727" s="97" t="str">
        <f>IF('СПоК 1.2'!V724="","",'СПоК 1.2'!V724)</f>
        <v/>
      </c>
      <c r="E727" s="96" t="str">
        <f>IF('СПоК 1.2'!F724="","",'СПоК 1.2'!F724)</f>
        <v/>
      </c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35"/>
      <c r="Q727" s="35"/>
      <c r="R727" s="75"/>
    </row>
    <row r="728" spans="1:18" x14ac:dyDescent="0.25">
      <c r="A728" s="95" t="str">
        <f>IF('СПоК 1.2'!A725="","",'СПоК 1.2'!A725)</f>
        <v/>
      </c>
      <c r="B728" s="96" t="str">
        <f>IF('СПоК 1.2'!C725="","",'СПоК 1.2'!C725)</f>
        <v/>
      </c>
      <c r="C728" s="96" t="str">
        <f>IF('СПоК 1.2'!D725="","",'СПоК 1.2'!D725)</f>
        <v/>
      </c>
      <c r="D728" s="97" t="str">
        <f>IF('СПоК 1.2'!V725="","",'СПоК 1.2'!V725)</f>
        <v/>
      </c>
      <c r="E728" s="96" t="str">
        <f>IF('СПоК 1.2'!F725="","",'СПоК 1.2'!F725)</f>
        <v/>
      </c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35"/>
      <c r="Q728" s="35"/>
      <c r="R728" s="75"/>
    </row>
    <row r="729" spans="1:18" x14ac:dyDescent="0.25">
      <c r="A729" s="95" t="str">
        <f>IF('СПоК 1.2'!A726="","",'СПоК 1.2'!A726)</f>
        <v/>
      </c>
      <c r="B729" s="96" t="str">
        <f>IF('СПоК 1.2'!C726="","",'СПоК 1.2'!C726)</f>
        <v/>
      </c>
      <c r="C729" s="96" t="str">
        <f>IF('СПоК 1.2'!D726="","",'СПоК 1.2'!D726)</f>
        <v/>
      </c>
      <c r="D729" s="97" t="str">
        <f>IF('СПоК 1.2'!V726="","",'СПоК 1.2'!V726)</f>
        <v/>
      </c>
      <c r="E729" s="96" t="str">
        <f>IF('СПоК 1.2'!F726="","",'СПоК 1.2'!F726)</f>
        <v/>
      </c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35"/>
      <c r="Q729" s="35"/>
      <c r="R729" s="75"/>
    </row>
    <row r="730" spans="1:18" x14ac:dyDescent="0.25">
      <c r="A730" s="95" t="str">
        <f>IF('СПоК 1.2'!A727="","",'СПоК 1.2'!A727)</f>
        <v/>
      </c>
      <c r="B730" s="96" t="str">
        <f>IF('СПоК 1.2'!C727="","",'СПоК 1.2'!C727)</f>
        <v/>
      </c>
      <c r="C730" s="96" t="str">
        <f>IF('СПоК 1.2'!D727="","",'СПоК 1.2'!D727)</f>
        <v/>
      </c>
      <c r="D730" s="97" t="str">
        <f>IF('СПоК 1.2'!V727="","",'СПоК 1.2'!V727)</f>
        <v/>
      </c>
      <c r="E730" s="96" t="str">
        <f>IF('СПоК 1.2'!F727="","",'СПоК 1.2'!F727)</f>
        <v/>
      </c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35"/>
      <c r="Q730" s="35"/>
      <c r="R730" s="75"/>
    </row>
    <row r="731" spans="1:18" x14ac:dyDescent="0.25">
      <c r="A731" s="95" t="str">
        <f>IF('СПоК 1.2'!A728="","",'СПоК 1.2'!A728)</f>
        <v/>
      </c>
      <c r="B731" s="96" t="str">
        <f>IF('СПоК 1.2'!C728="","",'СПоК 1.2'!C728)</f>
        <v/>
      </c>
      <c r="C731" s="96" t="str">
        <f>IF('СПоК 1.2'!D728="","",'СПоК 1.2'!D728)</f>
        <v/>
      </c>
      <c r="D731" s="97" t="str">
        <f>IF('СПоК 1.2'!V728="","",'СПоК 1.2'!V728)</f>
        <v/>
      </c>
      <c r="E731" s="96" t="str">
        <f>IF('СПоК 1.2'!F728="","",'СПоК 1.2'!F728)</f>
        <v/>
      </c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35"/>
      <c r="Q731" s="35"/>
      <c r="R731" s="75"/>
    </row>
    <row r="732" spans="1:18" x14ac:dyDescent="0.25">
      <c r="A732" s="95" t="str">
        <f>IF('СПоК 1.2'!A729="","",'СПоК 1.2'!A729)</f>
        <v/>
      </c>
      <c r="B732" s="96" t="str">
        <f>IF('СПоК 1.2'!C729="","",'СПоК 1.2'!C729)</f>
        <v/>
      </c>
      <c r="C732" s="96" t="str">
        <f>IF('СПоК 1.2'!D729="","",'СПоК 1.2'!D729)</f>
        <v/>
      </c>
      <c r="D732" s="97" t="str">
        <f>IF('СПоК 1.2'!V729="","",'СПоК 1.2'!V729)</f>
        <v/>
      </c>
      <c r="E732" s="96" t="str">
        <f>IF('СПоК 1.2'!F729="","",'СПоК 1.2'!F729)</f>
        <v/>
      </c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35"/>
      <c r="Q732" s="35"/>
      <c r="R732" s="75"/>
    </row>
    <row r="733" spans="1:18" x14ac:dyDescent="0.25">
      <c r="A733" s="95" t="str">
        <f>IF('СПоК 1.2'!A730="","",'СПоК 1.2'!A730)</f>
        <v/>
      </c>
      <c r="B733" s="96" t="str">
        <f>IF('СПоК 1.2'!C730="","",'СПоК 1.2'!C730)</f>
        <v/>
      </c>
      <c r="C733" s="96" t="str">
        <f>IF('СПоК 1.2'!D730="","",'СПоК 1.2'!D730)</f>
        <v/>
      </c>
      <c r="D733" s="97" t="str">
        <f>IF('СПоК 1.2'!V730="","",'СПоК 1.2'!V730)</f>
        <v/>
      </c>
      <c r="E733" s="96" t="str">
        <f>IF('СПоК 1.2'!F730="","",'СПоК 1.2'!F730)</f>
        <v/>
      </c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35"/>
      <c r="Q733" s="35"/>
      <c r="R733" s="75"/>
    </row>
    <row r="734" spans="1:18" x14ac:dyDescent="0.25">
      <c r="A734" s="95" t="str">
        <f>IF('СПоК 1.2'!A731="","",'СПоК 1.2'!A731)</f>
        <v/>
      </c>
      <c r="B734" s="96" t="str">
        <f>IF('СПоК 1.2'!C731="","",'СПоК 1.2'!C731)</f>
        <v/>
      </c>
      <c r="C734" s="96" t="str">
        <f>IF('СПоК 1.2'!D731="","",'СПоК 1.2'!D731)</f>
        <v/>
      </c>
      <c r="D734" s="97" t="str">
        <f>IF('СПоК 1.2'!V731="","",'СПоК 1.2'!V731)</f>
        <v/>
      </c>
      <c r="E734" s="96" t="str">
        <f>IF('СПоК 1.2'!F731="","",'СПоК 1.2'!F731)</f>
        <v/>
      </c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35"/>
      <c r="Q734" s="35"/>
      <c r="R734" s="75"/>
    </row>
    <row r="735" spans="1:18" x14ac:dyDescent="0.25">
      <c r="A735" s="95" t="str">
        <f>IF('СПоК 1.2'!A732="","",'СПоК 1.2'!A732)</f>
        <v/>
      </c>
      <c r="B735" s="96" t="str">
        <f>IF('СПоК 1.2'!C732="","",'СПоК 1.2'!C732)</f>
        <v/>
      </c>
      <c r="C735" s="96" t="str">
        <f>IF('СПоК 1.2'!D732="","",'СПоК 1.2'!D732)</f>
        <v/>
      </c>
      <c r="D735" s="97" t="str">
        <f>IF('СПоК 1.2'!V732="","",'СПоК 1.2'!V732)</f>
        <v/>
      </c>
      <c r="E735" s="96" t="str">
        <f>IF('СПоК 1.2'!F732="","",'СПоК 1.2'!F732)</f>
        <v/>
      </c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35"/>
      <c r="Q735" s="35"/>
      <c r="R735" s="75"/>
    </row>
    <row r="736" spans="1:18" x14ac:dyDescent="0.25">
      <c r="A736" s="95" t="str">
        <f>IF('СПоК 1.2'!A733="","",'СПоК 1.2'!A733)</f>
        <v/>
      </c>
      <c r="B736" s="96" t="str">
        <f>IF('СПоК 1.2'!C733="","",'СПоК 1.2'!C733)</f>
        <v/>
      </c>
      <c r="C736" s="96" t="str">
        <f>IF('СПоК 1.2'!D733="","",'СПоК 1.2'!D733)</f>
        <v/>
      </c>
      <c r="D736" s="97" t="str">
        <f>IF('СПоК 1.2'!V733="","",'СПоК 1.2'!V733)</f>
        <v/>
      </c>
      <c r="E736" s="96" t="str">
        <f>IF('СПоК 1.2'!F733="","",'СПоК 1.2'!F733)</f>
        <v/>
      </c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35"/>
      <c r="Q736" s="35"/>
      <c r="R736" s="75"/>
    </row>
    <row r="737" spans="1:18" x14ac:dyDescent="0.25">
      <c r="A737" s="95" t="str">
        <f>IF('СПоК 1.2'!A734="","",'СПоК 1.2'!A734)</f>
        <v/>
      </c>
      <c r="B737" s="96" t="str">
        <f>IF('СПоК 1.2'!C734="","",'СПоК 1.2'!C734)</f>
        <v/>
      </c>
      <c r="C737" s="96" t="str">
        <f>IF('СПоК 1.2'!D734="","",'СПоК 1.2'!D734)</f>
        <v/>
      </c>
      <c r="D737" s="97" t="str">
        <f>IF('СПоК 1.2'!V734="","",'СПоК 1.2'!V734)</f>
        <v/>
      </c>
      <c r="E737" s="96" t="str">
        <f>IF('СПоК 1.2'!F734="","",'СПоК 1.2'!F734)</f>
        <v/>
      </c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35"/>
      <c r="Q737" s="35"/>
      <c r="R737" s="75"/>
    </row>
    <row r="738" spans="1:18" x14ac:dyDescent="0.25">
      <c r="A738" s="95" t="str">
        <f>IF('СПоК 1.2'!A735="","",'СПоК 1.2'!A735)</f>
        <v/>
      </c>
      <c r="B738" s="96" t="str">
        <f>IF('СПоК 1.2'!C735="","",'СПоК 1.2'!C735)</f>
        <v/>
      </c>
      <c r="C738" s="96" t="str">
        <f>IF('СПоК 1.2'!D735="","",'СПоК 1.2'!D735)</f>
        <v/>
      </c>
      <c r="D738" s="97" t="str">
        <f>IF('СПоК 1.2'!V735="","",'СПоК 1.2'!V735)</f>
        <v/>
      </c>
      <c r="E738" s="96" t="str">
        <f>IF('СПоК 1.2'!F735="","",'СПоК 1.2'!F735)</f>
        <v/>
      </c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35"/>
      <c r="Q738" s="35"/>
      <c r="R738" s="75"/>
    </row>
    <row r="739" spans="1:18" x14ac:dyDescent="0.25">
      <c r="A739" s="95" t="str">
        <f>IF('СПоК 1.2'!A736="","",'СПоК 1.2'!A736)</f>
        <v/>
      </c>
      <c r="B739" s="96" t="str">
        <f>IF('СПоК 1.2'!C736="","",'СПоК 1.2'!C736)</f>
        <v/>
      </c>
      <c r="C739" s="96" t="str">
        <f>IF('СПоК 1.2'!D736="","",'СПоК 1.2'!D736)</f>
        <v/>
      </c>
      <c r="D739" s="97" t="str">
        <f>IF('СПоК 1.2'!V736="","",'СПоК 1.2'!V736)</f>
        <v/>
      </c>
      <c r="E739" s="96" t="str">
        <f>IF('СПоК 1.2'!F736="","",'СПоК 1.2'!F736)</f>
        <v/>
      </c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35"/>
      <c r="Q739" s="35"/>
      <c r="R739" s="75"/>
    </row>
    <row r="740" spans="1:18" x14ac:dyDescent="0.25">
      <c r="A740" s="95" t="str">
        <f>IF('СПоК 1.2'!A737="","",'СПоК 1.2'!A737)</f>
        <v/>
      </c>
      <c r="B740" s="96" t="str">
        <f>IF('СПоК 1.2'!C737="","",'СПоК 1.2'!C737)</f>
        <v/>
      </c>
      <c r="C740" s="96" t="str">
        <f>IF('СПоК 1.2'!D737="","",'СПоК 1.2'!D737)</f>
        <v/>
      </c>
      <c r="D740" s="97" t="str">
        <f>IF('СПоК 1.2'!V737="","",'СПоК 1.2'!V737)</f>
        <v/>
      </c>
      <c r="E740" s="96" t="str">
        <f>IF('СПоК 1.2'!F737="","",'СПоК 1.2'!F737)</f>
        <v/>
      </c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35"/>
      <c r="Q740" s="35"/>
      <c r="R740" s="75"/>
    </row>
    <row r="741" spans="1:18" x14ac:dyDescent="0.25">
      <c r="A741" s="95" t="str">
        <f>IF('СПоК 1.2'!A738="","",'СПоК 1.2'!A738)</f>
        <v/>
      </c>
      <c r="B741" s="96" t="str">
        <f>IF('СПоК 1.2'!C738="","",'СПоК 1.2'!C738)</f>
        <v/>
      </c>
      <c r="C741" s="96" t="str">
        <f>IF('СПоК 1.2'!D738="","",'СПоК 1.2'!D738)</f>
        <v/>
      </c>
      <c r="D741" s="97" t="str">
        <f>IF('СПоК 1.2'!V738="","",'СПоК 1.2'!V738)</f>
        <v/>
      </c>
      <c r="E741" s="96" t="str">
        <f>IF('СПоК 1.2'!F738="","",'СПоК 1.2'!F738)</f>
        <v/>
      </c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35"/>
      <c r="Q741" s="35"/>
      <c r="R741" s="75"/>
    </row>
    <row r="742" spans="1:18" x14ac:dyDescent="0.25">
      <c r="A742" s="95" t="str">
        <f>IF('СПоК 1.2'!A739="","",'СПоК 1.2'!A739)</f>
        <v/>
      </c>
      <c r="B742" s="96" t="str">
        <f>IF('СПоК 1.2'!C739="","",'СПоК 1.2'!C739)</f>
        <v/>
      </c>
      <c r="C742" s="96" t="str">
        <f>IF('СПоК 1.2'!D739="","",'СПоК 1.2'!D739)</f>
        <v/>
      </c>
      <c r="D742" s="97" t="str">
        <f>IF('СПоК 1.2'!V739="","",'СПоК 1.2'!V739)</f>
        <v/>
      </c>
      <c r="E742" s="96" t="str">
        <f>IF('СПоК 1.2'!F739="","",'СПоК 1.2'!F739)</f>
        <v/>
      </c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35"/>
      <c r="Q742" s="35"/>
      <c r="R742" s="75"/>
    </row>
    <row r="743" spans="1:18" x14ac:dyDescent="0.25">
      <c r="A743" s="95" t="str">
        <f>IF('СПоК 1.2'!A740="","",'СПоК 1.2'!A740)</f>
        <v/>
      </c>
      <c r="B743" s="96" t="str">
        <f>IF('СПоК 1.2'!C740="","",'СПоК 1.2'!C740)</f>
        <v/>
      </c>
      <c r="C743" s="96" t="str">
        <f>IF('СПоК 1.2'!D740="","",'СПоК 1.2'!D740)</f>
        <v/>
      </c>
      <c r="D743" s="97" t="str">
        <f>IF('СПоК 1.2'!V740="","",'СПоК 1.2'!V740)</f>
        <v/>
      </c>
      <c r="E743" s="96" t="str">
        <f>IF('СПоК 1.2'!F740="","",'СПоК 1.2'!F740)</f>
        <v/>
      </c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35"/>
      <c r="Q743" s="35"/>
      <c r="R743" s="75"/>
    </row>
    <row r="744" spans="1:18" x14ac:dyDescent="0.25">
      <c r="A744" s="95" t="str">
        <f>IF('СПоК 1.2'!A741="","",'СПоК 1.2'!A741)</f>
        <v/>
      </c>
      <c r="B744" s="96" t="str">
        <f>IF('СПоК 1.2'!C741="","",'СПоК 1.2'!C741)</f>
        <v/>
      </c>
      <c r="C744" s="96" t="str">
        <f>IF('СПоК 1.2'!D741="","",'СПоК 1.2'!D741)</f>
        <v/>
      </c>
      <c r="D744" s="97" t="str">
        <f>IF('СПоК 1.2'!V741="","",'СПоК 1.2'!V741)</f>
        <v/>
      </c>
      <c r="E744" s="96" t="str">
        <f>IF('СПоК 1.2'!F741="","",'СПоК 1.2'!F741)</f>
        <v/>
      </c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35"/>
      <c r="Q744" s="35"/>
      <c r="R744" s="75"/>
    </row>
    <row r="745" spans="1:18" x14ac:dyDescent="0.25">
      <c r="A745" s="95" t="str">
        <f>IF('СПоК 1.2'!A742="","",'СПоК 1.2'!A742)</f>
        <v/>
      </c>
      <c r="B745" s="96" t="str">
        <f>IF('СПоК 1.2'!C742="","",'СПоК 1.2'!C742)</f>
        <v/>
      </c>
      <c r="C745" s="96" t="str">
        <f>IF('СПоК 1.2'!D742="","",'СПоК 1.2'!D742)</f>
        <v/>
      </c>
      <c r="D745" s="97" t="str">
        <f>IF('СПоК 1.2'!V742="","",'СПоК 1.2'!V742)</f>
        <v/>
      </c>
      <c r="E745" s="96" t="str">
        <f>IF('СПоК 1.2'!F742="","",'СПоК 1.2'!F742)</f>
        <v/>
      </c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35"/>
      <c r="Q745" s="35"/>
      <c r="R745" s="75"/>
    </row>
    <row r="746" spans="1:18" x14ac:dyDescent="0.25">
      <c r="A746" s="95" t="str">
        <f>IF('СПоК 1.2'!A743="","",'СПоК 1.2'!A743)</f>
        <v/>
      </c>
      <c r="B746" s="96" t="str">
        <f>IF('СПоК 1.2'!C743="","",'СПоК 1.2'!C743)</f>
        <v/>
      </c>
      <c r="C746" s="96" t="str">
        <f>IF('СПоК 1.2'!D743="","",'СПоК 1.2'!D743)</f>
        <v/>
      </c>
      <c r="D746" s="97" t="str">
        <f>IF('СПоК 1.2'!V743="","",'СПоК 1.2'!V743)</f>
        <v/>
      </c>
      <c r="E746" s="96" t="str">
        <f>IF('СПоК 1.2'!F743="","",'СПоК 1.2'!F743)</f>
        <v/>
      </c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35"/>
      <c r="Q746" s="35"/>
      <c r="R746" s="75"/>
    </row>
    <row r="747" spans="1:18" x14ac:dyDescent="0.25">
      <c r="A747" s="95" t="str">
        <f>IF('СПоК 1.2'!A744="","",'СПоК 1.2'!A744)</f>
        <v/>
      </c>
      <c r="B747" s="96" t="str">
        <f>IF('СПоК 1.2'!C744="","",'СПоК 1.2'!C744)</f>
        <v/>
      </c>
      <c r="C747" s="96" t="str">
        <f>IF('СПоК 1.2'!D744="","",'СПоК 1.2'!D744)</f>
        <v/>
      </c>
      <c r="D747" s="97" t="str">
        <f>IF('СПоК 1.2'!V744="","",'СПоК 1.2'!V744)</f>
        <v/>
      </c>
      <c r="E747" s="96" t="str">
        <f>IF('СПоК 1.2'!F744="","",'СПоК 1.2'!F744)</f>
        <v/>
      </c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35"/>
      <c r="Q747" s="35"/>
      <c r="R747" s="75"/>
    </row>
    <row r="748" spans="1:18" x14ac:dyDescent="0.25">
      <c r="A748" s="95" t="str">
        <f>IF('СПоК 1.2'!A745="","",'СПоК 1.2'!A745)</f>
        <v/>
      </c>
      <c r="B748" s="96" t="str">
        <f>IF('СПоК 1.2'!C745="","",'СПоК 1.2'!C745)</f>
        <v/>
      </c>
      <c r="C748" s="96" t="str">
        <f>IF('СПоК 1.2'!D745="","",'СПоК 1.2'!D745)</f>
        <v/>
      </c>
      <c r="D748" s="97" t="str">
        <f>IF('СПоК 1.2'!V745="","",'СПоК 1.2'!V745)</f>
        <v/>
      </c>
      <c r="E748" s="96" t="str">
        <f>IF('СПоК 1.2'!F745="","",'СПоК 1.2'!F745)</f>
        <v/>
      </c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35"/>
      <c r="Q748" s="35"/>
      <c r="R748" s="75"/>
    </row>
    <row r="749" spans="1:18" x14ac:dyDescent="0.25">
      <c r="A749" s="95" t="str">
        <f>IF('СПоК 1.2'!A746="","",'СПоК 1.2'!A746)</f>
        <v/>
      </c>
      <c r="B749" s="96" t="str">
        <f>IF('СПоК 1.2'!C746="","",'СПоК 1.2'!C746)</f>
        <v/>
      </c>
      <c r="C749" s="96" t="str">
        <f>IF('СПоК 1.2'!D746="","",'СПоК 1.2'!D746)</f>
        <v/>
      </c>
      <c r="D749" s="97" t="str">
        <f>IF('СПоК 1.2'!V746="","",'СПоК 1.2'!V746)</f>
        <v/>
      </c>
      <c r="E749" s="96" t="str">
        <f>IF('СПоК 1.2'!F746="","",'СПоК 1.2'!F746)</f>
        <v/>
      </c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35"/>
      <c r="Q749" s="35"/>
      <c r="R749" s="75"/>
    </row>
    <row r="750" spans="1:18" x14ac:dyDescent="0.25">
      <c r="A750" s="95" t="str">
        <f>IF('СПоК 1.2'!A747="","",'СПоК 1.2'!A747)</f>
        <v/>
      </c>
      <c r="B750" s="96" t="str">
        <f>IF('СПоК 1.2'!C747="","",'СПоК 1.2'!C747)</f>
        <v/>
      </c>
      <c r="C750" s="96" t="str">
        <f>IF('СПоК 1.2'!D747="","",'СПоК 1.2'!D747)</f>
        <v/>
      </c>
      <c r="D750" s="97" t="str">
        <f>IF('СПоК 1.2'!V747="","",'СПоК 1.2'!V747)</f>
        <v/>
      </c>
      <c r="E750" s="96" t="str">
        <f>IF('СПоК 1.2'!F747="","",'СПоК 1.2'!F747)</f>
        <v/>
      </c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35"/>
      <c r="Q750" s="35"/>
      <c r="R750" s="75"/>
    </row>
    <row r="751" spans="1:18" x14ac:dyDescent="0.25">
      <c r="A751" s="95" t="str">
        <f>IF('СПоК 1.2'!A748="","",'СПоК 1.2'!A748)</f>
        <v/>
      </c>
      <c r="B751" s="96" t="str">
        <f>IF('СПоК 1.2'!C748="","",'СПоК 1.2'!C748)</f>
        <v/>
      </c>
      <c r="C751" s="96" t="str">
        <f>IF('СПоК 1.2'!D748="","",'СПоК 1.2'!D748)</f>
        <v/>
      </c>
      <c r="D751" s="97" t="str">
        <f>IF('СПоК 1.2'!V748="","",'СПоК 1.2'!V748)</f>
        <v/>
      </c>
      <c r="E751" s="96" t="str">
        <f>IF('СПоК 1.2'!F748="","",'СПоК 1.2'!F748)</f>
        <v/>
      </c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35"/>
      <c r="Q751" s="35"/>
      <c r="R751" s="75"/>
    </row>
    <row r="752" spans="1:18" x14ac:dyDescent="0.25">
      <c r="A752" s="95" t="str">
        <f>IF('СПоК 1.2'!A749="","",'СПоК 1.2'!A749)</f>
        <v/>
      </c>
      <c r="B752" s="96" t="str">
        <f>IF('СПоК 1.2'!C749="","",'СПоК 1.2'!C749)</f>
        <v/>
      </c>
      <c r="C752" s="96" t="str">
        <f>IF('СПоК 1.2'!D749="","",'СПоК 1.2'!D749)</f>
        <v/>
      </c>
      <c r="D752" s="97" t="str">
        <f>IF('СПоК 1.2'!V749="","",'СПоК 1.2'!V749)</f>
        <v/>
      </c>
      <c r="E752" s="96" t="str">
        <f>IF('СПоК 1.2'!F749="","",'СПоК 1.2'!F749)</f>
        <v/>
      </c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35"/>
      <c r="Q752" s="35"/>
      <c r="R752" s="75"/>
    </row>
    <row r="753" spans="1:18" x14ac:dyDescent="0.25">
      <c r="A753" s="95" t="str">
        <f>IF('СПоК 1.2'!A750="","",'СПоК 1.2'!A750)</f>
        <v/>
      </c>
      <c r="B753" s="96" t="str">
        <f>IF('СПоК 1.2'!C750="","",'СПоК 1.2'!C750)</f>
        <v/>
      </c>
      <c r="C753" s="96" t="str">
        <f>IF('СПоК 1.2'!D750="","",'СПоК 1.2'!D750)</f>
        <v/>
      </c>
      <c r="D753" s="97" t="str">
        <f>IF('СПоК 1.2'!V750="","",'СПоК 1.2'!V750)</f>
        <v/>
      </c>
      <c r="E753" s="96" t="str">
        <f>IF('СПоК 1.2'!F750="","",'СПоК 1.2'!F750)</f>
        <v/>
      </c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35"/>
      <c r="Q753" s="35"/>
      <c r="R753" s="75"/>
    </row>
    <row r="754" spans="1:18" x14ac:dyDescent="0.25">
      <c r="A754" s="95" t="str">
        <f>IF('СПоК 1.2'!A751="","",'СПоК 1.2'!A751)</f>
        <v/>
      </c>
      <c r="B754" s="96" t="str">
        <f>IF('СПоК 1.2'!C751="","",'СПоК 1.2'!C751)</f>
        <v/>
      </c>
      <c r="C754" s="96" t="str">
        <f>IF('СПоК 1.2'!D751="","",'СПоК 1.2'!D751)</f>
        <v/>
      </c>
      <c r="D754" s="97" t="str">
        <f>IF('СПоК 1.2'!V751="","",'СПоК 1.2'!V751)</f>
        <v/>
      </c>
      <c r="E754" s="96" t="str">
        <f>IF('СПоК 1.2'!F751="","",'СПоК 1.2'!F751)</f>
        <v/>
      </c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35"/>
      <c r="Q754" s="35"/>
      <c r="R754" s="75"/>
    </row>
    <row r="755" spans="1:18" x14ac:dyDescent="0.25">
      <c r="A755" s="95" t="str">
        <f>IF('СПоК 1.2'!A752="","",'СПоК 1.2'!A752)</f>
        <v/>
      </c>
      <c r="B755" s="96" t="str">
        <f>IF('СПоК 1.2'!C752="","",'СПоК 1.2'!C752)</f>
        <v/>
      </c>
      <c r="C755" s="96" t="str">
        <f>IF('СПоК 1.2'!D752="","",'СПоК 1.2'!D752)</f>
        <v/>
      </c>
      <c r="D755" s="97" t="str">
        <f>IF('СПоК 1.2'!V752="","",'СПоК 1.2'!V752)</f>
        <v/>
      </c>
      <c r="E755" s="96" t="str">
        <f>IF('СПоК 1.2'!F752="","",'СПоК 1.2'!F752)</f>
        <v/>
      </c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35"/>
      <c r="Q755" s="35"/>
      <c r="R755" s="75"/>
    </row>
    <row r="756" spans="1:18" x14ac:dyDescent="0.25">
      <c r="A756" s="95" t="str">
        <f>IF('СПоК 1.2'!A753="","",'СПоК 1.2'!A753)</f>
        <v/>
      </c>
      <c r="B756" s="96" t="str">
        <f>IF('СПоК 1.2'!C753="","",'СПоК 1.2'!C753)</f>
        <v/>
      </c>
      <c r="C756" s="96" t="str">
        <f>IF('СПоК 1.2'!D753="","",'СПоК 1.2'!D753)</f>
        <v/>
      </c>
      <c r="D756" s="97" t="str">
        <f>IF('СПоК 1.2'!V753="","",'СПоК 1.2'!V753)</f>
        <v/>
      </c>
      <c r="E756" s="96" t="str">
        <f>IF('СПоК 1.2'!F753="","",'СПоК 1.2'!F753)</f>
        <v/>
      </c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35"/>
      <c r="Q756" s="35"/>
      <c r="R756" s="75"/>
    </row>
    <row r="757" spans="1:18" x14ac:dyDescent="0.25">
      <c r="A757" s="95" t="str">
        <f>IF('СПоК 1.2'!A754="","",'СПоК 1.2'!A754)</f>
        <v/>
      </c>
      <c r="B757" s="96" t="str">
        <f>IF('СПоК 1.2'!C754="","",'СПоК 1.2'!C754)</f>
        <v/>
      </c>
      <c r="C757" s="96" t="str">
        <f>IF('СПоК 1.2'!D754="","",'СПоК 1.2'!D754)</f>
        <v/>
      </c>
      <c r="D757" s="97" t="str">
        <f>IF('СПоК 1.2'!V754="","",'СПоК 1.2'!V754)</f>
        <v/>
      </c>
      <c r="E757" s="96" t="str">
        <f>IF('СПоК 1.2'!F754="","",'СПоК 1.2'!F754)</f>
        <v/>
      </c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35"/>
      <c r="Q757" s="35"/>
      <c r="R757" s="75"/>
    </row>
    <row r="758" spans="1:18" x14ac:dyDescent="0.25">
      <c r="A758" s="95" t="str">
        <f>IF('СПоК 1.2'!A755="","",'СПоК 1.2'!A755)</f>
        <v/>
      </c>
      <c r="B758" s="96" t="str">
        <f>IF('СПоК 1.2'!C755="","",'СПоК 1.2'!C755)</f>
        <v/>
      </c>
      <c r="C758" s="96" t="str">
        <f>IF('СПоК 1.2'!D755="","",'СПоК 1.2'!D755)</f>
        <v/>
      </c>
      <c r="D758" s="97" t="str">
        <f>IF('СПоК 1.2'!V755="","",'СПоК 1.2'!V755)</f>
        <v/>
      </c>
      <c r="E758" s="96" t="str">
        <f>IF('СПоК 1.2'!F755="","",'СПоК 1.2'!F755)</f>
        <v/>
      </c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35"/>
      <c r="Q758" s="35"/>
      <c r="R758" s="75"/>
    </row>
    <row r="759" spans="1:18" x14ac:dyDescent="0.25">
      <c r="A759" s="95" t="str">
        <f>IF('СПоК 1.2'!A756="","",'СПоК 1.2'!A756)</f>
        <v/>
      </c>
      <c r="B759" s="96" t="str">
        <f>IF('СПоК 1.2'!C756="","",'СПоК 1.2'!C756)</f>
        <v/>
      </c>
      <c r="C759" s="96" t="str">
        <f>IF('СПоК 1.2'!D756="","",'СПоК 1.2'!D756)</f>
        <v/>
      </c>
      <c r="D759" s="97" t="str">
        <f>IF('СПоК 1.2'!V756="","",'СПоК 1.2'!V756)</f>
        <v/>
      </c>
      <c r="E759" s="96" t="str">
        <f>IF('СПоК 1.2'!F756="","",'СПоК 1.2'!F756)</f>
        <v/>
      </c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35"/>
      <c r="Q759" s="35"/>
      <c r="R759" s="75"/>
    </row>
    <row r="760" spans="1:18" x14ac:dyDescent="0.25">
      <c r="A760" s="95" t="str">
        <f>IF('СПоК 1.2'!A757="","",'СПоК 1.2'!A757)</f>
        <v/>
      </c>
      <c r="B760" s="96" t="str">
        <f>IF('СПоК 1.2'!C757="","",'СПоК 1.2'!C757)</f>
        <v/>
      </c>
      <c r="C760" s="96" t="str">
        <f>IF('СПоК 1.2'!D757="","",'СПоК 1.2'!D757)</f>
        <v/>
      </c>
      <c r="D760" s="97" t="str">
        <f>IF('СПоК 1.2'!V757="","",'СПоК 1.2'!V757)</f>
        <v/>
      </c>
      <c r="E760" s="96" t="str">
        <f>IF('СПоК 1.2'!F757="","",'СПоК 1.2'!F757)</f>
        <v/>
      </c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35"/>
      <c r="Q760" s="35"/>
      <c r="R760" s="75"/>
    </row>
    <row r="761" spans="1:18" x14ac:dyDescent="0.25">
      <c r="A761" s="95" t="str">
        <f>IF('СПоК 1.2'!A758="","",'СПоК 1.2'!A758)</f>
        <v/>
      </c>
      <c r="B761" s="96" t="str">
        <f>IF('СПоК 1.2'!C758="","",'СПоК 1.2'!C758)</f>
        <v/>
      </c>
      <c r="C761" s="96" t="str">
        <f>IF('СПоК 1.2'!D758="","",'СПоК 1.2'!D758)</f>
        <v/>
      </c>
      <c r="D761" s="97" t="str">
        <f>IF('СПоК 1.2'!V758="","",'СПоК 1.2'!V758)</f>
        <v/>
      </c>
      <c r="E761" s="96" t="str">
        <f>IF('СПоК 1.2'!F758="","",'СПоК 1.2'!F758)</f>
        <v/>
      </c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35"/>
      <c r="Q761" s="35"/>
      <c r="R761" s="75"/>
    </row>
    <row r="762" spans="1:18" x14ac:dyDescent="0.25">
      <c r="A762" s="95" t="str">
        <f>IF('СПоК 1.2'!A759="","",'СПоК 1.2'!A759)</f>
        <v/>
      </c>
      <c r="B762" s="96" t="str">
        <f>IF('СПоК 1.2'!C759="","",'СПоК 1.2'!C759)</f>
        <v/>
      </c>
      <c r="C762" s="96" t="str">
        <f>IF('СПоК 1.2'!D759="","",'СПоК 1.2'!D759)</f>
        <v/>
      </c>
      <c r="D762" s="97" t="str">
        <f>IF('СПоК 1.2'!V759="","",'СПоК 1.2'!V759)</f>
        <v/>
      </c>
      <c r="E762" s="96" t="str">
        <f>IF('СПоК 1.2'!F759="","",'СПоК 1.2'!F759)</f>
        <v/>
      </c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35"/>
      <c r="Q762" s="35"/>
      <c r="R762" s="75"/>
    </row>
    <row r="763" spans="1:18" x14ac:dyDescent="0.25">
      <c r="A763" s="95" t="str">
        <f>IF('СПоК 1.2'!A760="","",'СПоК 1.2'!A760)</f>
        <v/>
      </c>
      <c r="B763" s="96" t="str">
        <f>IF('СПоК 1.2'!C760="","",'СПоК 1.2'!C760)</f>
        <v/>
      </c>
      <c r="C763" s="96" t="str">
        <f>IF('СПоК 1.2'!D760="","",'СПоК 1.2'!D760)</f>
        <v/>
      </c>
      <c r="D763" s="97" t="str">
        <f>IF('СПоК 1.2'!V760="","",'СПоК 1.2'!V760)</f>
        <v/>
      </c>
      <c r="E763" s="96" t="str">
        <f>IF('СПоК 1.2'!F760="","",'СПоК 1.2'!F760)</f>
        <v/>
      </c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35"/>
      <c r="Q763" s="35"/>
      <c r="R763" s="75"/>
    </row>
    <row r="764" spans="1:18" x14ac:dyDescent="0.25">
      <c r="A764" s="95" t="str">
        <f>IF('СПоК 1.2'!A761="","",'СПоК 1.2'!A761)</f>
        <v/>
      </c>
      <c r="B764" s="96" t="str">
        <f>IF('СПоК 1.2'!C761="","",'СПоК 1.2'!C761)</f>
        <v/>
      </c>
      <c r="C764" s="96" t="str">
        <f>IF('СПоК 1.2'!D761="","",'СПоК 1.2'!D761)</f>
        <v/>
      </c>
      <c r="D764" s="97" t="str">
        <f>IF('СПоК 1.2'!V761="","",'СПоК 1.2'!V761)</f>
        <v/>
      </c>
      <c r="E764" s="96" t="str">
        <f>IF('СПоК 1.2'!F761="","",'СПоК 1.2'!F761)</f>
        <v/>
      </c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35"/>
      <c r="Q764" s="35"/>
      <c r="R764" s="75"/>
    </row>
    <row r="765" spans="1:18" x14ac:dyDescent="0.25">
      <c r="A765" s="95" t="str">
        <f>IF('СПоК 1.2'!A762="","",'СПоК 1.2'!A762)</f>
        <v/>
      </c>
      <c r="B765" s="96" t="str">
        <f>IF('СПоК 1.2'!C762="","",'СПоК 1.2'!C762)</f>
        <v/>
      </c>
      <c r="C765" s="96" t="str">
        <f>IF('СПоК 1.2'!D762="","",'СПоК 1.2'!D762)</f>
        <v/>
      </c>
      <c r="D765" s="97" t="str">
        <f>IF('СПоК 1.2'!V762="","",'СПоК 1.2'!V762)</f>
        <v/>
      </c>
      <c r="E765" s="96" t="str">
        <f>IF('СПоК 1.2'!F762="","",'СПоК 1.2'!F762)</f>
        <v/>
      </c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35"/>
      <c r="Q765" s="35"/>
      <c r="R765" s="75"/>
    </row>
    <row r="766" spans="1:18" x14ac:dyDescent="0.25">
      <c r="A766" s="95" t="str">
        <f>IF('СПоК 1.2'!A763="","",'СПоК 1.2'!A763)</f>
        <v/>
      </c>
      <c r="B766" s="96" t="str">
        <f>IF('СПоК 1.2'!C763="","",'СПоК 1.2'!C763)</f>
        <v/>
      </c>
      <c r="C766" s="96" t="str">
        <f>IF('СПоК 1.2'!D763="","",'СПоК 1.2'!D763)</f>
        <v/>
      </c>
      <c r="D766" s="97" t="str">
        <f>IF('СПоК 1.2'!V763="","",'СПоК 1.2'!V763)</f>
        <v/>
      </c>
      <c r="E766" s="96" t="str">
        <f>IF('СПоК 1.2'!F763="","",'СПоК 1.2'!F763)</f>
        <v/>
      </c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35"/>
      <c r="Q766" s="35"/>
      <c r="R766" s="75"/>
    </row>
    <row r="767" spans="1:18" x14ac:dyDescent="0.25">
      <c r="A767" s="95" t="str">
        <f>IF('СПоК 1.2'!A764="","",'СПоК 1.2'!A764)</f>
        <v/>
      </c>
      <c r="B767" s="96" t="str">
        <f>IF('СПоК 1.2'!C764="","",'СПоК 1.2'!C764)</f>
        <v/>
      </c>
      <c r="C767" s="96" t="str">
        <f>IF('СПоК 1.2'!D764="","",'СПоК 1.2'!D764)</f>
        <v/>
      </c>
      <c r="D767" s="97" t="str">
        <f>IF('СПоК 1.2'!V764="","",'СПоК 1.2'!V764)</f>
        <v/>
      </c>
      <c r="E767" s="96" t="str">
        <f>IF('СПоК 1.2'!F764="","",'СПоК 1.2'!F764)</f>
        <v/>
      </c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35"/>
      <c r="Q767" s="35"/>
      <c r="R767" s="75"/>
    </row>
    <row r="768" spans="1:18" x14ac:dyDescent="0.25">
      <c r="A768" s="95" t="str">
        <f>IF('СПоК 1.2'!A765="","",'СПоК 1.2'!A765)</f>
        <v/>
      </c>
      <c r="B768" s="96" t="str">
        <f>IF('СПоК 1.2'!C765="","",'СПоК 1.2'!C765)</f>
        <v/>
      </c>
      <c r="C768" s="96" t="str">
        <f>IF('СПоК 1.2'!D765="","",'СПоК 1.2'!D765)</f>
        <v/>
      </c>
      <c r="D768" s="97" t="str">
        <f>IF('СПоК 1.2'!V765="","",'СПоК 1.2'!V765)</f>
        <v/>
      </c>
      <c r="E768" s="96" t="str">
        <f>IF('СПоК 1.2'!F765="","",'СПоК 1.2'!F765)</f>
        <v/>
      </c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35"/>
      <c r="Q768" s="35"/>
      <c r="R768" s="75"/>
    </row>
    <row r="769" spans="1:18" x14ac:dyDescent="0.25">
      <c r="A769" s="95" t="str">
        <f>IF('СПоК 1.2'!A766="","",'СПоК 1.2'!A766)</f>
        <v/>
      </c>
      <c r="B769" s="96" t="str">
        <f>IF('СПоК 1.2'!C766="","",'СПоК 1.2'!C766)</f>
        <v/>
      </c>
      <c r="C769" s="96" t="str">
        <f>IF('СПоК 1.2'!D766="","",'СПоК 1.2'!D766)</f>
        <v/>
      </c>
      <c r="D769" s="97" t="str">
        <f>IF('СПоК 1.2'!V766="","",'СПоК 1.2'!V766)</f>
        <v/>
      </c>
      <c r="E769" s="96" t="str">
        <f>IF('СПоК 1.2'!F766="","",'СПоК 1.2'!F766)</f>
        <v/>
      </c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35"/>
      <c r="Q769" s="35"/>
      <c r="R769" s="75"/>
    </row>
    <row r="770" spans="1:18" x14ac:dyDescent="0.25">
      <c r="A770" s="95" t="str">
        <f>IF('СПоК 1.2'!A767="","",'СПоК 1.2'!A767)</f>
        <v/>
      </c>
      <c r="B770" s="96" t="str">
        <f>IF('СПоК 1.2'!C767="","",'СПоК 1.2'!C767)</f>
        <v/>
      </c>
      <c r="C770" s="96" t="str">
        <f>IF('СПоК 1.2'!D767="","",'СПоК 1.2'!D767)</f>
        <v/>
      </c>
      <c r="D770" s="97" t="str">
        <f>IF('СПоК 1.2'!V767="","",'СПоК 1.2'!V767)</f>
        <v/>
      </c>
      <c r="E770" s="96" t="str">
        <f>IF('СПоК 1.2'!F767="","",'СПоК 1.2'!F767)</f>
        <v/>
      </c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35"/>
      <c r="Q770" s="35"/>
      <c r="R770" s="75"/>
    </row>
    <row r="771" spans="1:18" x14ac:dyDescent="0.25">
      <c r="A771" s="95" t="str">
        <f>IF('СПоК 1.2'!A768="","",'СПоК 1.2'!A768)</f>
        <v/>
      </c>
      <c r="B771" s="96" t="str">
        <f>IF('СПоК 1.2'!C768="","",'СПоК 1.2'!C768)</f>
        <v/>
      </c>
      <c r="C771" s="96" t="str">
        <f>IF('СПоК 1.2'!D768="","",'СПоК 1.2'!D768)</f>
        <v/>
      </c>
      <c r="D771" s="97" t="str">
        <f>IF('СПоК 1.2'!V768="","",'СПоК 1.2'!V768)</f>
        <v/>
      </c>
      <c r="E771" s="96" t="str">
        <f>IF('СПоК 1.2'!F768="","",'СПоК 1.2'!F768)</f>
        <v/>
      </c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35"/>
      <c r="Q771" s="35"/>
      <c r="R771" s="75"/>
    </row>
    <row r="772" spans="1:18" x14ac:dyDescent="0.25">
      <c r="A772" s="95" t="str">
        <f>IF('СПоК 1.2'!A769="","",'СПоК 1.2'!A769)</f>
        <v/>
      </c>
      <c r="B772" s="96" t="str">
        <f>IF('СПоК 1.2'!C769="","",'СПоК 1.2'!C769)</f>
        <v/>
      </c>
      <c r="C772" s="96" t="str">
        <f>IF('СПоК 1.2'!D769="","",'СПоК 1.2'!D769)</f>
        <v/>
      </c>
      <c r="D772" s="97" t="str">
        <f>IF('СПоК 1.2'!V769="","",'СПоК 1.2'!V769)</f>
        <v/>
      </c>
      <c r="E772" s="96" t="str">
        <f>IF('СПоК 1.2'!F769="","",'СПоК 1.2'!F769)</f>
        <v/>
      </c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35"/>
      <c r="Q772" s="35"/>
      <c r="R772" s="75"/>
    </row>
    <row r="773" spans="1:18" x14ac:dyDescent="0.25">
      <c r="A773" s="95" t="str">
        <f>IF('СПоК 1.2'!A770="","",'СПоК 1.2'!A770)</f>
        <v/>
      </c>
      <c r="B773" s="96" t="str">
        <f>IF('СПоК 1.2'!C770="","",'СПоК 1.2'!C770)</f>
        <v/>
      </c>
      <c r="C773" s="96" t="str">
        <f>IF('СПоК 1.2'!D770="","",'СПоК 1.2'!D770)</f>
        <v/>
      </c>
      <c r="D773" s="97" t="str">
        <f>IF('СПоК 1.2'!V770="","",'СПоК 1.2'!V770)</f>
        <v/>
      </c>
      <c r="E773" s="96" t="str">
        <f>IF('СПоК 1.2'!F770="","",'СПоК 1.2'!F770)</f>
        <v/>
      </c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35"/>
      <c r="Q773" s="35"/>
      <c r="R773" s="75"/>
    </row>
    <row r="774" spans="1:18" x14ac:dyDescent="0.25">
      <c r="A774" s="95" t="str">
        <f>IF('СПоК 1.2'!A771="","",'СПоК 1.2'!A771)</f>
        <v/>
      </c>
      <c r="B774" s="96" t="str">
        <f>IF('СПоК 1.2'!C771="","",'СПоК 1.2'!C771)</f>
        <v/>
      </c>
      <c r="C774" s="96" t="str">
        <f>IF('СПоК 1.2'!D771="","",'СПоК 1.2'!D771)</f>
        <v/>
      </c>
      <c r="D774" s="97" t="str">
        <f>IF('СПоК 1.2'!V771="","",'СПоК 1.2'!V771)</f>
        <v/>
      </c>
      <c r="E774" s="96" t="str">
        <f>IF('СПоК 1.2'!F771="","",'СПоК 1.2'!F771)</f>
        <v/>
      </c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35"/>
      <c r="Q774" s="35"/>
      <c r="R774" s="75"/>
    </row>
    <row r="775" spans="1:18" x14ac:dyDescent="0.25">
      <c r="A775" s="95" t="str">
        <f>IF('СПоК 1.2'!A772="","",'СПоК 1.2'!A772)</f>
        <v/>
      </c>
      <c r="B775" s="96" t="str">
        <f>IF('СПоК 1.2'!C772="","",'СПоК 1.2'!C772)</f>
        <v/>
      </c>
      <c r="C775" s="96" t="str">
        <f>IF('СПоК 1.2'!D772="","",'СПоК 1.2'!D772)</f>
        <v/>
      </c>
      <c r="D775" s="97" t="str">
        <f>IF('СПоК 1.2'!V772="","",'СПоК 1.2'!V772)</f>
        <v/>
      </c>
      <c r="E775" s="96" t="str">
        <f>IF('СПоК 1.2'!F772="","",'СПоК 1.2'!F772)</f>
        <v/>
      </c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35"/>
      <c r="Q775" s="35"/>
      <c r="R775" s="75"/>
    </row>
    <row r="776" spans="1:18" x14ac:dyDescent="0.25">
      <c r="A776" s="95" t="str">
        <f>IF('СПоК 1.2'!A773="","",'СПоК 1.2'!A773)</f>
        <v/>
      </c>
      <c r="B776" s="96" t="str">
        <f>IF('СПоК 1.2'!C773="","",'СПоК 1.2'!C773)</f>
        <v/>
      </c>
      <c r="C776" s="96" t="str">
        <f>IF('СПоК 1.2'!D773="","",'СПоК 1.2'!D773)</f>
        <v/>
      </c>
      <c r="D776" s="97" t="str">
        <f>IF('СПоК 1.2'!V773="","",'СПоК 1.2'!V773)</f>
        <v/>
      </c>
      <c r="E776" s="96" t="str">
        <f>IF('СПоК 1.2'!F773="","",'СПоК 1.2'!F773)</f>
        <v/>
      </c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35"/>
      <c r="Q776" s="35"/>
      <c r="R776" s="75"/>
    </row>
    <row r="777" spans="1:18" x14ac:dyDescent="0.25">
      <c r="A777" s="95" t="str">
        <f>IF('СПоК 1.2'!A774="","",'СПоК 1.2'!A774)</f>
        <v/>
      </c>
      <c r="B777" s="96" t="str">
        <f>IF('СПоК 1.2'!C774="","",'СПоК 1.2'!C774)</f>
        <v/>
      </c>
      <c r="C777" s="96" t="str">
        <f>IF('СПоК 1.2'!D774="","",'СПоК 1.2'!D774)</f>
        <v/>
      </c>
      <c r="D777" s="97" t="str">
        <f>IF('СПоК 1.2'!V774="","",'СПоК 1.2'!V774)</f>
        <v/>
      </c>
      <c r="E777" s="96" t="str">
        <f>IF('СПоК 1.2'!F774="","",'СПоК 1.2'!F774)</f>
        <v/>
      </c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35"/>
      <c r="Q777" s="35"/>
      <c r="R777" s="75"/>
    </row>
    <row r="778" spans="1:18" x14ac:dyDescent="0.25">
      <c r="A778" s="95" t="str">
        <f>IF('СПоК 1.2'!A775="","",'СПоК 1.2'!A775)</f>
        <v/>
      </c>
      <c r="B778" s="96" t="str">
        <f>IF('СПоК 1.2'!C775="","",'СПоК 1.2'!C775)</f>
        <v/>
      </c>
      <c r="C778" s="96" t="str">
        <f>IF('СПоК 1.2'!D775="","",'СПоК 1.2'!D775)</f>
        <v/>
      </c>
      <c r="D778" s="97" t="str">
        <f>IF('СПоК 1.2'!V775="","",'СПоК 1.2'!V775)</f>
        <v/>
      </c>
      <c r="E778" s="96" t="str">
        <f>IF('СПоК 1.2'!F775="","",'СПоК 1.2'!F775)</f>
        <v/>
      </c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35"/>
      <c r="Q778" s="35"/>
      <c r="R778" s="75"/>
    </row>
    <row r="779" spans="1:18" x14ac:dyDescent="0.25">
      <c r="A779" s="95" t="str">
        <f>IF('СПоК 1.2'!A776="","",'СПоК 1.2'!A776)</f>
        <v/>
      </c>
      <c r="B779" s="96" t="str">
        <f>IF('СПоК 1.2'!C776="","",'СПоК 1.2'!C776)</f>
        <v/>
      </c>
      <c r="C779" s="96" t="str">
        <f>IF('СПоК 1.2'!D776="","",'СПоК 1.2'!D776)</f>
        <v/>
      </c>
      <c r="D779" s="97" t="str">
        <f>IF('СПоК 1.2'!V776="","",'СПоК 1.2'!V776)</f>
        <v/>
      </c>
      <c r="E779" s="96" t="str">
        <f>IF('СПоК 1.2'!F776="","",'СПоК 1.2'!F776)</f>
        <v/>
      </c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35"/>
      <c r="Q779" s="35"/>
      <c r="R779" s="75"/>
    </row>
    <row r="780" spans="1:18" x14ac:dyDescent="0.25">
      <c r="A780" s="95" t="str">
        <f>IF('СПоК 1.2'!A777="","",'СПоК 1.2'!A777)</f>
        <v/>
      </c>
      <c r="B780" s="96" t="str">
        <f>IF('СПоК 1.2'!C777="","",'СПоК 1.2'!C777)</f>
        <v/>
      </c>
      <c r="C780" s="96" t="str">
        <f>IF('СПоК 1.2'!D777="","",'СПоК 1.2'!D777)</f>
        <v/>
      </c>
      <c r="D780" s="97" t="str">
        <f>IF('СПоК 1.2'!V777="","",'СПоК 1.2'!V777)</f>
        <v/>
      </c>
      <c r="E780" s="96" t="str">
        <f>IF('СПоК 1.2'!F777="","",'СПоК 1.2'!F777)</f>
        <v/>
      </c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35"/>
      <c r="Q780" s="35"/>
      <c r="R780" s="75"/>
    </row>
    <row r="781" spans="1:18" x14ac:dyDescent="0.25">
      <c r="A781" s="95" t="str">
        <f>IF('СПоК 1.2'!A778="","",'СПоК 1.2'!A778)</f>
        <v/>
      </c>
      <c r="B781" s="96" t="str">
        <f>IF('СПоК 1.2'!C778="","",'СПоК 1.2'!C778)</f>
        <v/>
      </c>
      <c r="C781" s="96" t="str">
        <f>IF('СПоК 1.2'!D778="","",'СПоК 1.2'!D778)</f>
        <v/>
      </c>
      <c r="D781" s="97" t="str">
        <f>IF('СПоК 1.2'!V778="","",'СПоК 1.2'!V778)</f>
        <v/>
      </c>
      <c r="E781" s="96" t="str">
        <f>IF('СПоК 1.2'!F778="","",'СПоК 1.2'!F778)</f>
        <v/>
      </c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35"/>
      <c r="Q781" s="35"/>
      <c r="R781" s="75"/>
    </row>
    <row r="782" spans="1:18" x14ac:dyDescent="0.25">
      <c r="A782" s="95" t="str">
        <f>IF('СПоК 1.2'!A779="","",'СПоК 1.2'!A779)</f>
        <v/>
      </c>
      <c r="B782" s="96" t="str">
        <f>IF('СПоК 1.2'!C779="","",'СПоК 1.2'!C779)</f>
        <v/>
      </c>
      <c r="C782" s="96" t="str">
        <f>IF('СПоК 1.2'!D779="","",'СПоК 1.2'!D779)</f>
        <v/>
      </c>
      <c r="D782" s="97" t="str">
        <f>IF('СПоК 1.2'!V779="","",'СПоК 1.2'!V779)</f>
        <v/>
      </c>
      <c r="E782" s="96" t="str">
        <f>IF('СПоК 1.2'!F779="","",'СПоК 1.2'!F779)</f>
        <v/>
      </c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35"/>
      <c r="Q782" s="35"/>
      <c r="R782" s="75"/>
    </row>
    <row r="783" spans="1:18" x14ac:dyDescent="0.25">
      <c r="A783" s="95" t="str">
        <f>IF('СПоК 1.2'!A780="","",'СПоК 1.2'!A780)</f>
        <v/>
      </c>
      <c r="B783" s="96" t="str">
        <f>IF('СПоК 1.2'!C780="","",'СПоК 1.2'!C780)</f>
        <v/>
      </c>
      <c r="C783" s="96" t="str">
        <f>IF('СПоК 1.2'!D780="","",'СПоК 1.2'!D780)</f>
        <v/>
      </c>
      <c r="D783" s="97" t="str">
        <f>IF('СПоК 1.2'!V780="","",'СПоК 1.2'!V780)</f>
        <v/>
      </c>
      <c r="E783" s="96" t="str">
        <f>IF('СПоК 1.2'!F780="","",'СПоК 1.2'!F780)</f>
        <v/>
      </c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35"/>
      <c r="Q783" s="35"/>
      <c r="R783" s="75"/>
    </row>
    <row r="784" spans="1:18" x14ac:dyDescent="0.25">
      <c r="A784" s="95" t="str">
        <f>IF('СПоК 1.2'!A781="","",'СПоК 1.2'!A781)</f>
        <v/>
      </c>
      <c r="B784" s="96" t="str">
        <f>IF('СПоК 1.2'!C781="","",'СПоК 1.2'!C781)</f>
        <v/>
      </c>
      <c r="C784" s="96" t="str">
        <f>IF('СПоК 1.2'!D781="","",'СПоК 1.2'!D781)</f>
        <v/>
      </c>
      <c r="D784" s="97" t="str">
        <f>IF('СПоК 1.2'!V781="","",'СПоК 1.2'!V781)</f>
        <v/>
      </c>
      <c r="E784" s="96" t="str">
        <f>IF('СПоК 1.2'!F781="","",'СПоК 1.2'!F781)</f>
        <v/>
      </c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35"/>
      <c r="Q784" s="35"/>
      <c r="R784" s="75"/>
    </row>
    <row r="785" spans="1:18" x14ac:dyDescent="0.25">
      <c r="A785" s="95" t="str">
        <f>IF('СПоК 1.2'!A782="","",'СПоК 1.2'!A782)</f>
        <v/>
      </c>
      <c r="B785" s="96" t="str">
        <f>IF('СПоК 1.2'!C782="","",'СПоК 1.2'!C782)</f>
        <v/>
      </c>
      <c r="C785" s="96" t="str">
        <f>IF('СПоК 1.2'!D782="","",'СПоК 1.2'!D782)</f>
        <v/>
      </c>
      <c r="D785" s="97" t="str">
        <f>IF('СПоК 1.2'!V782="","",'СПоК 1.2'!V782)</f>
        <v/>
      </c>
      <c r="E785" s="96" t="str">
        <f>IF('СПоК 1.2'!F782="","",'СПоК 1.2'!F782)</f>
        <v/>
      </c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35"/>
      <c r="Q785" s="35"/>
      <c r="R785" s="75"/>
    </row>
    <row r="786" spans="1:18" x14ac:dyDescent="0.25">
      <c r="A786" s="95" t="str">
        <f>IF('СПоК 1.2'!A783="","",'СПоК 1.2'!A783)</f>
        <v/>
      </c>
      <c r="B786" s="96" t="str">
        <f>IF('СПоК 1.2'!C783="","",'СПоК 1.2'!C783)</f>
        <v/>
      </c>
      <c r="C786" s="96" t="str">
        <f>IF('СПоК 1.2'!D783="","",'СПоК 1.2'!D783)</f>
        <v/>
      </c>
      <c r="D786" s="97" t="str">
        <f>IF('СПоК 1.2'!V783="","",'СПоК 1.2'!V783)</f>
        <v/>
      </c>
      <c r="E786" s="96" t="str">
        <f>IF('СПоК 1.2'!F783="","",'СПоК 1.2'!F783)</f>
        <v/>
      </c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35"/>
      <c r="Q786" s="35"/>
      <c r="R786" s="75"/>
    </row>
    <row r="787" spans="1:18" x14ac:dyDescent="0.25">
      <c r="A787" s="95" t="str">
        <f>IF('СПоК 1.2'!A784="","",'СПоК 1.2'!A784)</f>
        <v/>
      </c>
      <c r="B787" s="96" t="str">
        <f>IF('СПоК 1.2'!C784="","",'СПоК 1.2'!C784)</f>
        <v/>
      </c>
      <c r="C787" s="96" t="str">
        <f>IF('СПоК 1.2'!D784="","",'СПоК 1.2'!D784)</f>
        <v/>
      </c>
      <c r="D787" s="97" t="str">
        <f>IF('СПоК 1.2'!V784="","",'СПоК 1.2'!V784)</f>
        <v/>
      </c>
      <c r="E787" s="96" t="str">
        <f>IF('СПоК 1.2'!F784="","",'СПоК 1.2'!F784)</f>
        <v/>
      </c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35"/>
      <c r="Q787" s="35"/>
      <c r="R787" s="75"/>
    </row>
    <row r="788" spans="1:18" x14ac:dyDescent="0.25">
      <c r="A788" s="95" t="str">
        <f>IF('СПоК 1.2'!A785="","",'СПоК 1.2'!A785)</f>
        <v/>
      </c>
      <c r="B788" s="96" t="str">
        <f>IF('СПоК 1.2'!C785="","",'СПоК 1.2'!C785)</f>
        <v/>
      </c>
      <c r="C788" s="96" t="str">
        <f>IF('СПоК 1.2'!D785="","",'СПоК 1.2'!D785)</f>
        <v/>
      </c>
      <c r="D788" s="97" t="str">
        <f>IF('СПоК 1.2'!V785="","",'СПоК 1.2'!V785)</f>
        <v/>
      </c>
      <c r="E788" s="96" t="str">
        <f>IF('СПоК 1.2'!F785="","",'СПоК 1.2'!F785)</f>
        <v/>
      </c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35"/>
      <c r="Q788" s="35"/>
      <c r="R788" s="75"/>
    </row>
    <row r="789" spans="1:18" x14ac:dyDescent="0.25">
      <c r="A789" s="95" t="str">
        <f>IF('СПоК 1.2'!A786="","",'СПоК 1.2'!A786)</f>
        <v/>
      </c>
      <c r="B789" s="96" t="str">
        <f>IF('СПоК 1.2'!C786="","",'СПоК 1.2'!C786)</f>
        <v/>
      </c>
      <c r="C789" s="96" t="str">
        <f>IF('СПоК 1.2'!D786="","",'СПоК 1.2'!D786)</f>
        <v/>
      </c>
      <c r="D789" s="97" t="str">
        <f>IF('СПоК 1.2'!V786="","",'СПоК 1.2'!V786)</f>
        <v/>
      </c>
      <c r="E789" s="96" t="str">
        <f>IF('СПоК 1.2'!F786="","",'СПоК 1.2'!F786)</f>
        <v/>
      </c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35"/>
      <c r="Q789" s="35"/>
      <c r="R789" s="75"/>
    </row>
    <row r="790" spans="1:18" x14ac:dyDescent="0.25">
      <c r="A790" s="95" t="str">
        <f>IF('СПоК 1.2'!A787="","",'СПоК 1.2'!A787)</f>
        <v/>
      </c>
      <c r="B790" s="96" t="str">
        <f>IF('СПоК 1.2'!C787="","",'СПоК 1.2'!C787)</f>
        <v/>
      </c>
      <c r="C790" s="96" t="str">
        <f>IF('СПоК 1.2'!D787="","",'СПоК 1.2'!D787)</f>
        <v/>
      </c>
      <c r="D790" s="97" t="str">
        <f>IF('СПоК 1.2'!V787="","",'СПоК 1.2'!V787)</f>
        <v/>
      </c>
      <c r="E790" s="96" t="str">
        <f>IF('СПоК 1.2'!F787="","",'СПоК 1.2'!F787)</f>
        <v/>
      </c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35"/>
      <c r="Q790" s="35"/>
      <c r="R790" s="75"/>
    </row>
    <row r="791" spans="1:18" x14ac:dyDescent="0.25">
      <c r="A791" s="95" t="str">
        <f>IF('СПоК 1.2'!A788="","",'СПоК 1.2'!A788)</f>
        <v/>
      </c>
      <c r="B791" s="96" t="str">
        <f>IF('СПоК 1.2'!C788="","",'СПоК 1.2'!C788)</f>
        <v/>
      </c>
      <c r="C791" s="96" t="str">
        <f>IF('СПоК 1.2'!D788="","",'СПоК 1.2'!D788)</f>
        <v/>
      </c>
      <c r="D791" s="97" t="str">
        <f>IF('СПоК 1.2'!V788="","",'СПоК 1.2'!V788)</f>
        <v/>
      </c>
      <c r="E791" s="96" t="str">
        <f>IF('СПоК 1.2'!F788="","",'СПоК 1.2'!F788)</f>
        <v/>
      </c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35"/>
      <c r="Q791" s="35"/>
      <c r="R791" s="75"/>
    </row>
    <row r="792" spans="1:18" x14ac:dyDescent="0.25">
      <c r="A792" s="95" t="str">
        <f>IF('СПоК 1.2'!A789="","",'СПоК 1.2'!A789)</f>
        <v/>
      </c>
      <c r="B792" s="96" t="str">
        <f>IF('СПоК 1.2'!C789="","",'СПоК 1.2'!C789)</f>
        <v/>
      </c>
      <c r="C792" s="96" t="str">
        <f>IF('СПоК 1.2'!D789="","",'СПоК 1.2'!D789)</f>
        <v/>
      </c>
      <c r="D792" s="97" t="str">
        <f>IF('СПоК 1.2'!V789="","",'СПоК 1.2'!V789)</f>
        <v/>
      </c>
      <c r="E792" s="96" t="str">
        <f>IF('СПоК 1.2'!F789="","",'СПоК 1.2'!F789)</f>
        <v/>
      </c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35"/>
      <c r="Q792" s="35"/>
      <c r="R792" s="75"/>
    </row>
    <row r="793" spans="1:18" x14ac:dyDescent="0.25">
      <c r="A793" s="95" t="str">
        <f>IF('СПоК 1.2'!A790="","",'СПоК 1.2'!A790)</f>
        <v/>
      </c>
      <c r="B793" s="96" t="str">
        <f>IF('СПоК 1.2'!C790="","",'СПоК 1.2'!C790)</f>
        <v/>
      </c>
      <c r="C793" s="96" t="str">
        <f>IF('СПоК 1.2'!D790="","",'СПоК 1.2'!D790)</f>
        <v/>
      </c>
      <c r="D793" s="97" t="str">
        <f>IF('СПоК 1.2'!V790="","",'СПоК 1.2'!V790)</f>
        <v/>
      </c>
      <c r="E793" s="96" t="str">
        <f>IF('СПоК 1.2'!F790="","",'СПоК 1.2'!F790)</f>
        <v/>
      </c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35"/>
      <c r="Q793" s="35"/>
      <c r="R793" s="75"/>
    </row>
    <row r="794" spans="1:18" x14ac:dyDescent="0.25">
      <c r="A794" s="95" t="str">
        <f>IF('СПоК 1.2'!A791="","",'СПоК 1.2'!A791)</f>
        <v/>
      </c>
      <c r="B794" s="96" t="str">
        <f>IF('СПоК 1.2'!C791="","",'СПоК 1.2'!C791)</f>
        <v/>
      </c>
      <c r="C794" s="96" t="str">
        <f>IF('СПоК 1.2'!D791="","",'СПоК 1.2'!D791)</f>
        <v/>
      </c>
      <c r="D794" s="97" t="str">
        <f>IF('СПоК 1.2'!V791="","",'СПоК 1.2'!V791)</f>
        <v/>
      </c>
      <c r="E794" s="96" t="str">
        <f>IF('СПоК 1.2'!F791="","",'СПоК 1.2'!F791)</f>
        <v/>
      </c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35"/>
      <c r="Q794" s="35"/>
      <c r="R794" s="75"/>
    </row>
    <row r="795" spans="1:18" x14ac:dyDescent="0.25">
      <c r="A795" s="95" t="str">
        <f>IF('СПоК 1.2'!A792="","",'СПоК 1.2'!A792)</f>
        <v/>
      </c>
      <c r="B795" s="96" t="str">
        <f>IF('СПоК 1.2'!C792="","",'СПоК 1.2'!C792)</f>
        <v/>
      </c>
      <c r="C795" s="96" t="str">
        <f>IF('СПоК 1.2'!D792="","",'СПоК 1.2'!D792)</f>
        <v/>
      </c>
      <c r="D795" s="97" t="str">
        <f>IF('СПоК 1.2'!V792="","",'СПоК 1.2'!V792)</f>
        <v/>
      </c>
      <c r="E795" s="96" t="str">
        <f>IF('СПоК 1.2'!F792="","",'СПоК 1.2'!F792)</f>
        <v/>
      </c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35"/>
      <c r="Q795" s="35"/>
      <c r="R795" s="75"/>
    </row>
    <row r="796" spans="1:18" x14ac:dyDescent="0.25">
      <c r="A796" s="95" t="str">
        <f>IF('СПоК 1.2'!A793="","",'СПоК 1.2'!A793)</f>
        <v/>
      </c>
      <c r="B796" s="96" t="str">
        <f>IF('СПоК 1.2'!C793="","",'СПоК 1.2'!C793)</f>
        <v/>
      </c>
      <c r="C796" s="96" t="str">
        <f>IF('СПоК 1.2'!D793="","",'СПоК 1.2'!D793)</f>
        <v/>
      </c>
      <c r="D796" s="97" t="str">
        <f>IF('СПоК 1.2'!V793="","",'СПоК 1.2'!V793)</f>
        <v/>
      </c>
      <c r="E796" s="96" t="str">
        <f>IF('СПоК 1.2'!F793="","",'СПоК 1.2'!F793)</f>
        <v/>
      </c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35"/>
      <c r="Q796" s="35"/>
      <c r="R796" s="75"/>
    </row>
    <row r="797" spans="1:18" x14ac:dyDescent="0.25">
      <c r="A797" s="95" t="str">
        <f>IF('СПоК 1.2'!A794="","",'СПоК 1.2'!A794)</f>
        <v/>
      </c>
      <c r="B797" s="96" t="str">
        <f>IF('СПоК 1.2'!C794="","",'СПоК 1.2'!C794)</f>
        <v/>
      </c>
      <c r="C797" s="96" t="str">
        <f>IF('СПоК 1.2'!D794="","",'СПоК 1.2'!D794)</f>
        <v/>
      </c>
      <c r="D797" s="97" t="str">
        <f>IF('СПоК 1.2'!V794="","",'СПоК 1.2'!V794)</f>
        <v/>
      </c>
      <c r="E797" s="96" t="str">
        <f>IF('СПоК 1.2'!F794="","",'СПоК 1.2'!F794)</f>
        <v/>
      </c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35"/>
      <c r="Q797" s="35"/>
      <c r="R797" s="75"/>
    </row>
    <row r="798" spans="1:18" x14ac:dyDescent="0.25">
      <c r="A798" s="95" t="str">
        <f>IF('СПоК 1.2'!A795="","",'СПоК 1.2'!A795)</f>
        <v/>
      </c>
      <c r="B798" s="96" t="str">
        <f>IF('СПоК 1.2'!C795="","",'СПоК 1.2'!C795)</f>
        <v/>
      </c>
      <c r="C798" s="96" t="str">
        <f>IF('СПоК 1.2'!D795="","",'СПоК 1.2'!D795)</f>
        <v/>
      </c>
      <c r="D798" s="97" t="str">
        <f>IF('СПоК 1.2'!V795="","",'СПоК 1.2'!V795)</f>
        <v/>
      </c>
      <c r="E798" s="96" t="str">
        <f>IF('СПоК 1.2'!F795="","",'СПоК 1.2'!F795)</f>
        <v/>
      </c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35"/>
      <c r="Q798" s="35"/>
      <c r="R798" s="75"/>
    </row>
    <row r="799" spans="1:18" x14ac:dyDescent="0.25">
      <c r="A799" s="95" t="str">
        <f>IF('СПоК 1.2'!A796="","",'СПоК 1.2'!A796)</f>
        <v/>
      </c>
      <c r="B799" s="96" t="str">
        <f>IF('СПоК 1.2'!C796="","",'СПоК 1.2'!C796)</f>
        <v/>
      </c>
      <c r="C799" s="96" t="str">
        <f>IF('СПоК 1.2'!D796="","",'СПоК 1.2'!D796)</f>
        <v/>
      </c>
      <c r="D799" s="97" t="str">
        <f>IF('СПоК 1.2'!V796="","",'СПоК 1.2'!V796)</f>
        <v/>
      </c>
      <c r="E799" s="96" t="str">
        <f>IF('СПоК 1.2'!F796="","",'СПоК 1.2'!F796)</f>
        <v/>
      </c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35"/>
      <c r="Q799" s="35"/>
      <c r="R799" s="75"/>
    </row>
    <row r="800" spans="1:18" x14ac:dyDescent="0.25">
      <c r="A800" s="95" t="str">
        <f>IF('СПоК 1.2'!A797="","",'СПоК 1.2'!A797)</f>
        <v/>
      </c>
      <c r="B800" s="96" t="str">
        <f>IF('СПоК 1.2'!C797="","",'СПоК 1.2'!C797)</f>
        <v/>
      </c>
      <c r="C800" s="96" t="str">
        <f>IF('СПоК 1.2'!D797="","",'СПоК 1.2'!D797)</f>
        <v/>
      </c>
      <c r="D800" s="97" t="str">
        <f>IF('СПоК 1.2'!V797="","",'СПоК 1.2'!V797)</f>
        <v/>
      </c>
      <c r="E800" s="96" t="str">
        <f>IF('СПоК 1.2'!F797="","",'СПоК 1.2'!F797)</f>
        <v/>
      </c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35"/>
      <c r="Q800" s="35"/>
      <c r="R800" s="75"/>
    </row>
    <row r="801" spans="1:18" x14ac:dyDescent="0.25">
      <c r="A801" s="95" t="str">
        <f>IF('СПоК 1.2'!A798="","",'СПоК 1.2'!A798)</f>
        <v/>
      </c>
      <c r="B801" s="96" t="str">
        <f>IF('СПоК 1.2'!C798="","",'СПоК 1.2'!C798)</f>
        <v/>
      </c>
      <c r="C801" s="96" t="str">
        <f>IF('СПоК 1.2'!D798="","",'СПоК 1.2'!D798)</f>
        <v/>
      </c>
      <c r="D801" s="97" t="str">
        <f>IF('СПоК 1.2'!V798="","",'СПоК 1.2'!V798)</f>
        <v/>
      </c>
      <c r="E801" s="96" t="str">
        <f>IF('СПоК 1.2'!F798="","",'СПоК 1.2'!F798)</f>
        <v/>
      </c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35"/>
      <c r="Q801" s="35"/>
      <c r="R801" s="75"/>
    </row>
    <row r="802" spans="1:18" x14ac:dyDescent="0.25">
      <c r="A802" s="95" t="str">
        <f>IF('СПоК 1.2'!A799="","",'СПоК 1.2'!A799)</f>
        <v/>
      </c>
      <c r="B802" s="96" t="str">
        <f>IF('СПоК 1.2'!C799="","",'СПоК 1.2'!C799)</f>
        <v/>
      </c>
      <c r="C802" s="96" t="str">
        <f>IF('СПоК 1.2'!D799="","",'СПоК 1.2'!D799)</f>
        <v/>
      </c>
      <c r="D802" s="97" t="str">
        <f>IF('СПоК 1.2'!V799="","",'СПоК 1.2'!V799)</f>
        <v/>
      </c>
      <c r="E802" s="96" t="str">
        <f>IF('СПоК 1.2'!F799="","",'СПоК 1.2'!F799)</f>
        <v/>
      </c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35"/>
      <c r="Q802" s="35"/>
      <c r="R802" s="75"/>
    </row>
    <row r="803" spans="1:18" x14ac:dyDescent="0.25">
      <c r="A803" s="95" t="str">
        <f>IF('СПоК 1.2'!A800="","",'СПоК 1.2'!A800)</f>
        <v/>
      </c>
      <c r="B803" s="96" t="str">
        <f>IF('СПоК 1.2'!C800="","",'СПоК 1.2'!C800)</f>
        <v/>
      </c>
      <c r="C803" s="96" t="str">
        <f>IF('СПоК 1.2'!D800="","",'СПоК 1.2'!D800)</f>
        <v/>
      </c>
      <c r="D803" s="97" t="str">
        <f>IF('СПоК 1.2'!V800="","",'СПоК 1.2'!V800)</f>
        <v/>
      </c>
      <c r="E803" s="96" t="str">
        <f>IF('СПоК 1.2'!F800="","",'СПоК 1.2'!F800)</f>
        <v/>
      </c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35"/>
      <c r="Q803" s="35"/>
      <c r="R803" s="75"/>
    </row>
    <row r="804" spans="1:18" x14ac:dyDescent="0.25">
      <c r="A804" s="95" t="str">
        <f>IF('СПоК 1.2'!A801="","",'СПоК 1.2'!A801)</f>
        <v/>
      </c>
      <c r="B804" s="96" t="str">
        <f>IF('СПоК 1.2'!C801="","",'СПоК 1.2'!C801)</f>
        <v/>
      </c>
      <c r="C804" s="96" t="str">
        <f>IF('СПоК 1.2'!D801="","",'СПоК 1.2'!D801)</f>
        <v/>
      </c>
      <c r="D804" s="97" t="str">
        <f>IF('СПоК 1.2'!V801="","",'СПоК 1.2'!V801)</f>
        <v/>
      </c>
      <c r="E804" s="96" t="str">
        <f>IF('СПоК 1.2'!F801="","",'СПоК 1.2'!F801)</f>
        <v/>
      </c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35"/>
      <c r="Q804" s="35"/>
      <c r="R804" s="75"/>
    </row>
    <row r="805" spans="1:18" x14ac:dyDescent="0.25">
      <c r="A805" s="95" t="str">
        <f>IF('СПоК 1.2'!A802="","",'СПоК 1.2'!A802)</f>
        <v/>
      </c>
      <c r="B805" s="96" t="str">
        <f>IF('СПоК 1.2'!C802="","",'СПоК 1.2'!C802)</f>
        <v/>
      </c>
      <c r="C805" s="96" t="str">
        <f>IF('СПоК 1.2'!D802="","",'СПоК 1.2'!D802)</f>
        <v/>
      </c>
      <c r="D805" s="97" t="str">
        <f>IF('СПоК 1.2'!V802="","",'СПоК 1.2'!V802)</f>
        <v/>
      </c>
      <c r="E805" s="96" t="str">
        <f>IF('СПоК 1.2'!F802="","",'СПоК 1.2'!F802)</f>
        <v/>
      </c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35"/>
      <c r="Q805" s="35"/>
      <c r="R805" s="75"/>
    </row>
    <row r="806" spans="1:18" x14ac:dyDescent="0.25">
      <c r="A806" s="95" t="str">
        <f>IF('СПоК 1.2'!A803="","",'СПоК 1.2'!A803)</f>
        <v/>
      </c>
      <c r="B806" s="96" t="str">
        <f>IF('СПоК 1.2'!C803="","",'СПоК 1.2'!C803)</f>
        <v/>
      </c>
      <c r="C806" s="96" t="str">
        <f>IF('СПоК 1.2'!D803="","",'СПоК 1.2'!D803)</f>
        <v/>
      </c>
      <c r="D806" s="97" t="str">
        <f>IF('СПоК 1.2'!V803="","",'СПоК 1.2'!V803)</f>
        <v/>
      </c>
      <c r="E806" s="96" t="str">
        <f>IF('СПоК 1.2'!F803="","",'СПоК 1.2'!F803)</f>
        <v/>
      </c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35"/>
      <c r="Q806" s="35"/>
      <c r="R806" s="75"/>
    </row>
    <row r="807" spans="1:18" x14ac:dyDescent="0.25">
      <c r="A807" s="95" t="str">
        <f>IF('СПоК 1.2'!A804="","",'СПоК 1.2'!A804)</f>
        <v/>
      </c>
      <c r="B807" s="96" t="str">
        <f>IF('СПоК 1.2'!C804="","",'СПоК 1.2'!C804)</f>
        <v/>
      </c>
      <c r="C807" s="96" t="str">
        <f>IF('СПоК 1.2'!D804="","",'СПоК 1.2'!D804)</f>
        <v/>
      </c>
      <c r="D807" s="97" t="str">
        <f>IF('СПоК 1.2'!V804="","",'СПоК 1.2'!V804)</f>
        <v/>
      </c>
      <c r="E807" s="96" t="str">
        <f>IF('СПоК 1.2'!F804="","",'СПоК 1.2'!F804)</f>
        <v/>
      </c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35"/>
      <c r="Q807" s="35"/>
      <c r="R807" s="75"/>
    </row>
    <row r="808" spans="1:18" x14ac:dyDescent="0.25">
      <c r="A808" s="95" t="str">
        <f>IF('СПоК 1.2'!A805="","",'СПоК 1.2'!A805)</f>
        <v/>
      </c>
      <c r="B808" s="96" t="str">
        <f>IF('СПоК 1.2'!C805="","",'СПоК 1.2'!C805)</f>
        <v/>
      </c>
      <c r="C808" s="96" t="str">
        <f>IF('СПоК 1.2'!D805="","",'СПоК 1.2'!D805)</f>
        <v/>
      </c>
      <c r="D808" s="97" t="str">
        <f>IF('СПоК 1.2'!V805="","",'СПоК 1.2'!V805)</f>
        <v/>
      </c>
      <c r="E808" s="96" t="str">
        <f>IF('СПоК 1.2'!F805="","",'СПоК 1.2'!F805)</f>
        <v/>
      </c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35"/>
      <c r="Q808" s="35"/>
      <c r="R808" s="75"/>
    </row>
    <row r="809" spans="1:18" x14ac:dyDescent="0.25">
      <c r="A809" s="95" t="str">
        <f>IF('СПоК 1.2'!A806="","",'СПоК 1.2'!A806)</f>
        <v/>
      </c>
      <c r="B809" s="96" t="str">
        <f>IF('СПоК 1.2'!C806="","",'СПоК 1.2'!C806)</f>
        <v/>
      </c>
      <c r="C809" s="96" t="str">
        <f>IF('СПоК 1.2'!D806="","",'СПоК 1.2'!D806)</f>
        <v/>
      </c>
      <c r="D809" s="97" t="str">
        <f>IF('СПоК 1.2'!V806="","",'СПоК 1.2'!V806)</f>
        <v/>
      </c>
      <c r="E809" s="96" t="str">
        <f>IF('СПоК 1.2'!F806="","",'СПоК 1.2'!F806)</f>
        <v/>
      </c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35"/>
      <c r="Q809" s="35"/>
      <c r="R809" s="75"/>
    </row>
    <row r="810" spans="1:18" x14ac:dyDescent="0.25">
      <c r="A810" s="95" t="str">
        <f>IF('СПоК 1.2'!A807="","",'СПоК 1.2'!A807)</f>
        <v/>
      </c>
      <c r="B810" s="96" t="str">
        <f>IF('СПоК 1.2'!C807="","",'СПоК 1.2'!C807)</f>
        <v/>
      </c>
      <c r="C810" s="96" t="str">
        <f>IF('СПоК 1.2'!D807="","",'СПоК 1.2'!D807)</f>
        <v/>
      </c>
      <c r="D810" s="97" t="str">
        <f>IF('СПоК 1.2'!V807="","",'СПоК 1.2'!V807)</f>
        <v/>
      </c>
      <c r="E810" s="96" t="str">
        <f>IF('СПоК 1.2'!F807="","",'СПоК 1.2'!F807)</f>
        <v/>
      </c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35"/>
      <c r="Q810" s="35"/>
      <c r="R810" s="75"/>
    </row>
    <row r="811" spans="1:18" x14ac:dyDescent="0.25">
      <c r="A811" s="95" t="str">
        <f>IF('СПоК 1.2'!A808="","",'СПоК 1.2'!A808)</f>
        <v/>
      </c>
      <c r="B811" s="96" t="str">
        <f>IF('СПоК 1.2'!C808="","",'СПоК 1.2'!C808)</f>
        <v/>
      </c>
      <c r="C811" s="96" t="str">
        <f>IF('СПоК 1.2'!D808="","",'СПоК 1.2'!D808)</f>
        <v/>
      </c>
      <c r="D811" s="97" t="str">
        <f>IF('СПоК 1.2'!V808="","",'СПоК 1.2'!V808)</f>
        <v/>
      </c>
      <c r="E811" s="96" t="str">
        <f>IF('СПоК 1.2'!F808="","",'СПоК 1.2'!F808)</f>
        <v/>
      </c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35"/>
      <c r="Q811" s="35"/>
      <c r="R811" s="75"/>
    </row>
    <row r="812" spans="1:18" x14ac:dyDescent="0.25">
      <c r="A812" s="95" t="str">
        <f>IF('СПоК 1.2'!A809="","",'СПоК 1.2'!A809)</f>
        <v/>
      </c>
      <c r="B812" s="96" t="str">
        <f>IF('СПоК 1.2'!C809="","",'СПоК 1.2'!C809)</f>
        <v/>
      </c>
      <c r="C812" s="96" t="str">
        <f>IF('СПоК 1.2'!D809="","",'СПоК 1.2'!D809)</f>
        <v/>
      </c>
      <c r="D812" s="97" t="str">
        <f>IF('СПоК 1.2'!V809="","",'СПоК 1.2'!V809)</f>
        <v/>
      </c>
      <c r="E812" s="96" t="str">
        <f>IF('СПоК 1.2'!F809="","",'СПоК 1.2'!F809)</f>
        <v/>
      </c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35"/>
      <c r="Q812" s="35"/>
      <c r="R812" s="75"/>
    </row>
    <row r="813" spans="1:18" x14ac:dyDescent="0.25">
      <c r="A813" s="95" t="str">
        <f>IF('СПоК 1.2'!A810="","",'СПоК 1.2'!A810)</f>
        <v/>
      </c>
      <c r="B813" s="96" t="str">
        <f>IF('СПоК 1.2'!C810="","",'СПоК 1.2'!C810)</f>
        <v/>
      </c>
      <c r="C813" s="96" t="str">
        <f>IF('СПоК 1.2'!D810="","",'СПоК 1.2'!D810)</f>
        <v/>
      </c>
      <c r="D813" s="97" t="str">
        <f>IF('СПоК 1.2'!V810="","",'СПоК 1.2'!V810)</f>
        <v/>
      </c>
      <c r="E813" s="96" t="str">
        <f>IF('СПоК 1.2'!F810="","",'СПоК 1.2'!F810)</f>
        <v/>
      </c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35"/>
      <c r="Q813" s="35"/>
      <c r="R813" s="75"/>
    </row>
    <row r="814" spans="1:18" x14ac:dyDescent="0.25">
      <c r="A814" s="95" t="str">
        <f>IF('СПоК 1.2'!A811="","",'СПоК 1.2'!A811)</f>
        <v/>
      </c>
      <c r="B814" s="96" t="str">
        <f>IF('СПоК 1.2'!C811="","",'СПоК 1.2'!C811)</f>
        <v/>
      </c>
      <c r="C814" s="96" t="str">
        <f>IF('СПоК 1.2'!D811="","",'СПоК 1.2'!D811)</f>
        <v/>
      </c>
      <c r="D814" s="97" t="str">
        <f>IF('СПоК 1.2'!V811="","",'СПоК 1.2'!V811)</f>
        <v/>
      </c>
      <c r="E814" s="96" t="str">
        <f>IF('СПоК 1.2'!F811="","",'СПоК 1.2'!F811)</f>
        <v/>
      </c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35"/>
      <c r="Q814" s="35"/>
      <c r="R814" s="75"/>
    </row>
    <row r="815" spans="1:18" x14ac:dyDescent="0.25">
      <c r="A815" s="95" t="str">
        <f>IF('СПоК 1.2'!A812="","",'СПоК 1.2'!A812)</f>
        <v/>
      </c>
      <c r="B815" s="96" t="str">
        <f>IF('СПоК 1.2'!C812="","",'СПоК 1.2'!C812)</f>
        <v/>
      </c>
      <c r="C815" s="96" t="str">
        <f>IF('СПоК 1.2'!D812="","",'СПоК 1.2'!D812)</f>
        <v/>
      </c>
      <c r="D815" s="97" t="str">
        <f>IF('СПоК 1.2'!V812="","",'СПоК 1.2'!V812)</f>
        <v/>
      </c>
      <c r="E815" s="96" t="str">
        <f>IF('СПоК 1.2'!F812="","",'СПоК 1.2'!F812)</f>
        <v/>
      </c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35"/>
      <c r="Q815" s="35"/>
      <c r="R815" s="75"/>
    </row>
    <row r="816" spans="1:18" x14ac:dyDescent="0.25">
      <c r="A816" s="95" t="str">
        <f>IF('СПоК 1.2'!A813="","",'СПоК 1.2'!A813)</f>
        <v/>
      </c>
      <c r="B816" s="96" t="str">
        <f>IF('СПоК 1.2'!C813="","",'СПоК 1.2'!C813)</f>
        <v/>
      </c>
      <c r="C816" s="96" t="str">
        <f>IF('СПоК 1.2'!D813="","",'СПоК 1.2'!D813)</f>
        <v/>
      </c>
      <c r="D816" s="97" t="str">
        <f>IF('СПоК 1.2'!V813="","",'СПоК 1.2'!V813)</f>
        <v/>
      </c>
      <c r="E816" s="96" t="str">
        <f>IF('СПоК 1.2'!F813="","",'СПоК 1.2'!F813)</f>
        <v/>
      </c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35"/>
      <c r="Q816" s="35"/>
      <c r="R816" s="75"/>
    </row>
    <row r="817" spans="1:18" x14ac:dyDescent="0.25">
      <c r="A817" s="95" t="str">
        <f>IF('СПоК 1.2'!A814="","",'СПоК 1.2'!A814)</f>
        <v/>
      </c>
      <c r="B817" s="96" t="str">
        <f>IF('СПоК 1.2'!C814="","",'СПоК 1.2'!C814)</f>
        <v/>
      </c>
      <c r="C817" s="96" t="str">
        <f>IF('СПоК 1.2'!D814="","",'СПоК 1.2'!D814)</f>
        <v/>
      </c>
      <c r="D817" s="97" t="str">
        <f>IF('СПоК 1.2'!V814="","",'СПоК 1.2'!V814)</f>
        <v/>
      </c>
      <c r="E817" s="96" t="str">
        <f>IF('СПоК 1.2'!F814="","",'СПоК 1.2'!F814)</f>
        <v/>
      </c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35"/>
      <c r="Q817" s="35"/>
      <c r="R817" s="75"/>
    </row>
    <row r="818" spans="1:18" x14ac:dyDescent="0.25">
      <c r="A818" s="95" t="str">
        <f>IF('СПоК 1.2'!A815="","",'СПоК 1.2'!A815)</f>
        <v/>
      </c>
      <c r="B818" s="96" t="str">
        <f>IF('СПоК 1.2'!C815="","",'СПоК 1.2'!C815)</f>
        <v/>
      </c>
      <c r="C818" s="96" t="str">
        <f>IF('СПоК 1.2'!D815="","",'СПоК 1.2'!D815)</f>
        <v/>
      </c>
      <c r="D818" s="97" t="str">
        <f>IF('СПоК 1.2'!V815="","",'СПоК 1.2'!V815)</f>
        <v/>
      </c>
      <c r="E818" s="96" t="str">
        <f>IF('СПоК 1.2'!F815="","",'СПоК 1.2'!F815)</f>
        <v/>
      </c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35"/>
      <c r="Q818" s="35"/>
      <c r="R818" s="75"/>
    </row>
    <row r="819" spans="1:18" x14ac:dyDescent="0.25">
      <c r="A819" s="95" t="str">
        <f>IF('СПоК 1.2'!A816="","",'СПоК 1.2'!A816)</f>
        <v/>
      </c>
      <c r="B819" s="96" t="str">
        <f>IF('СПоК 1.2'!C816="","",'СПоК 1.2'!C816)</f>
        <v/>
      </c>
      <c r="C819" s="96" t="str">
        <f>IF('СПоК 1.2'!D816="","",'СПоК 1.2'!D816)</f>
        <v/>
      </c>
      <c r="D819" s="97" t="str">
        <f>IF('СПоК 1.2'!V816="","",'СПоК 1.2'!V816)</f>
        <v/>
      </c>
      <c r="E819" s="96" t="str">
        <f>IF('СПоК 1.2'!F816="","",'СПоК 1.2'!F816)</f>
        <v/>
      </c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35"/>
      <c r="Q819" s="35"/>
      <c r="R819" s="75"/>
    </row>
    <row r="820" spans="1:18" x14ac:dyDescent="0.25">
      <c r="A820" s="95" t="str">
        <f>IF('СПоК 1.2'!A817="","",'СПоК 1.2'!A817)</f>
        <v/>
      </c>
      <c r="B820" s="96" t="str">
        <f>IF('СПоК 1.2'!C817="","",'СПоК 1.2'!C817)</f>
        <v/>
      </c>
      <c r="C820" s="96" t="str">
        <f>IF('СПоК 1.2'!D817="","",'СПоК 1.2'!D817)</f>
        <v/>
      </c>
      <c r="D820" s="97" t="str">
        <f>IF('СПоК 1.2'!V817="","",'СПоК 1.2'!V817)</f>
        <v/>
      </c>
      <c r="E820" s="96" t="str">
        <f>IF('СПоК 1.2'!F817="","",'СПоК 1.2'!F817)</f>
        <v/>
      </c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35"/>
      <c r="Q820" s="35"/>
      <c r="R820" s="75"/>
    </row>
    <row r="821" spans="1:18" x14ac:dyDescent="0.25">
      <c r="A821" s="95" t="str">
        <f>IF('СПоК 1.2'!A818="","",'СПоК 1.2'!A818)</f>
        <v/>
      </c>
      <c r="B821" s="96" t="str">
        <f>IF('СПоК 1.2'!C818="","",'СПоК 1.2'!C818)</f>
        <v/>
      </c>
      <c r="C821" s="96" t="str">
        <f>IF('СПоК 1.2'!D818="","",'СПоК 1.2'!D818)</f>
        <v/>
      </c>
      <c r="D821" s="97" t="str">
        <f>IF('СПоК 1.2'!V818="","",'СПоК 1.2'!V818)</f>
        <v/>
      </c>
      <c r="E821" s="96" t="str">
        <f>IF('СПоК 1.2'!F818="","",'СПоК 1.2'!F818)</f>
        <v/>
      </c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35"/>
      <c r="Q821" s="35"/>
      <c r="R821" s="75"/>
    </row>
    <row r="822" spans="1:18" x14ac:dyDescent="0.25">
      <c r="A822" s="95" t="str">
        <f>IF('СПоК 1.2'!A819="","",'СПоК 1.2'!A819)</f>
        <v/>
      </c>
      <c r="B822" s="96" t="str">
        <f>IF('СПоК 1.2'!C819="","",'СПоК 1.2'!C819)</f>
        <v/>
      </c>
      <c r="C822" s="96" t="str">
        <f>IF('СПоК 1.2'!D819="","",'СПоК 1.2'!D819)</f>
        <v/>
      </c>
      <c r="D822" s="97" t="str">
        <f>IF('СПоК 1.2'!V819="","",'СПоК 1.2'!V819)</f>
        <v/>
      </c>
      <c r="E822" s="96" t="str">
        <f>IF('СПоК 1.2'!F819="","",'СПоК 1.2'!F819)</f>
        <v/>
      </c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35"/>
      <c r="Q822" s="35"/>
      <c r="R822" s="75"/>
    </row>
    <row r="823" spans="1:18" x14ac:dyDescent="0.25">
      <c r="A823" s="95" t="str">
        <f>IF('СПоК 1.2'!A820="","",'СПоК 1.2'!A820)</f>
        <v/>
      </c>
      <c r="B823" s="96" t="str">
        <f>IF('СПоК 1.2'!C820="","",'СПоК 1.2'!C820)</f>
        <v/>
      </c>
      <c r="C823" s="96" t="str">
        <f>IF('СПоК 1.2'!D820="","",'СПоК 1.2'!D820)</f>
        <v/>
      </c>
      <c r="D823" s="97" t="str">
        <f>IF('СПоК 1.2'!V820="","",'СПоК 1.2'!V820)</f>
        <v/>
      </c>
      <c r="E823" s="96" t="str">
        <f>IF('СПоК 1.2'!F820="","",'СПоК 1.2'!F820)</f>
        <v/>
      </c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35"/>
      <c r="Q823" s="35"/>
      <c r="R823" s="75"/>
    </row>
    <row r="824" spans="1:18" x14ac:dyDescent="0.25">
      <c r="A824" s="95" t="str">
        <f>IF('СПоК 1.2'!A821="","",'СПоК 1.2'!A821)</f>
        <v/>
      </c>
      <c r="B824" s="96" t="str">
        <f>IF('СПоК 1.2'!C821="","",'СПоК 1.2'!C821)</f>
        <v/>
      </c>
      <c r="C824" s="96" t="str">
        <f>IF('СПоК 1.2'!D821="","",'СПоК 1.2'!D821)</f>
        <v/>
      </c>
      <c r="D824" s="97" t="str">
        <f>IF('СПоК 1.2'!V821="","",'СПоК 1.2'!V821)</f>
        <v/>
      </c>
      <c r="E824" s="96" t="str">
        <f>IF('СПоК 1.2'!F821="","",'СПоК 1.2'!F821)</f>
        <v/>
      </c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35"/>
      <c r="Q824" s="35"/>
      <c r="R824" s="75"/>
    </row>
    <row r="825" spans="1:18" x14ac:dyDescent="0.25">
      <c r="A825" s="95" t="str">
        <f>IF('СПоК 1.2'!A822="","",'СПоК 1.2'!A822)</f>
        <v/>
      </c>
      <c r="B825" s="96" t="str">
        <f>IF('СПоК 1.2'!C822="","",'СПоК 1.2'!C822)</f>
        <v/>
      </c>
      <c r="C825" s="96" t="str">
        <f>IF('СПоК 1.2'!D822="","",'СПоК 1.2'!D822)</f>
        <v/>
      </c>
      <c r="D825" s="97" t="str">
        <f>IF('СПоК 1.2'!V822="","",'СПоК 1.2'!V822)</f>
        <v/>
      </c>
      <c r="E825" s="96" t="str">
        <f>IF('СПоК 1.2'!F822="","",'СПоК 1.2'!F822)</f>
        <v/>
      </c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35"/>
      <c r="Q825" s="35"/>
      <c r="R825" s="75"/>
    </row>
    <row r="826" spans="1:18" x14ac:dyDescent="0.25">
      <c r="A826" s="95" t="str">
        <f>IF('СПоК 1.2'!A823="","",'СПоК 1.2'!A823)</f>
        <v/>
      </c>
      <c r="B826" s="96" t="str">
        <f>IF('СПоК 1.2'!C823="","",'СПоК 1.2'!C823)</f>
        <v/>
      </c>
      <c r="C826" s="96" t="str">
        <f>IF('СПоК 1.2'!D823="","",'СПоК 1.2'!D823)</f>
        <v/>
      </c>
      <c r="D826" s="97" t="str">
        <f>IF('СПоК 1.2'!V823="","",'СПоК 1.2'!V823)</f>
        <v/>
      </c>
      <c r="E826" s="96" t="str">
        <f>IF('СПоК 1.2'!F823="","",'СПоК 1.2'!F823)</f>
        <v/>
      </c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35"/>
      <c r="Q826" s="35"/>
      <c r="R826" s="75"/>
    </row>
    <row r="827" spans="1:18" x14ac:dyDescent="0.25">
      <c r="A827" s="95" t="str">
        <f>IF('СПоК 1.2'!A824="","",'СПоК 1.2'!A824)</f>
        <v/>
      </c>
      <c r="B827" s="96" t="str">
        <f>IF('СПоК 1.2'!C824="","",'СПоК 1.2'!C824)</f>
        <v/>
      </c>
      <c r="C827" s="96" t="str">
        <f>IF('СПоК 1.2'!D824="","",'СПоК 1.2'!D824)</f>
        <v/>
      </c>
      <c r="D827" s="97" t="str">
        <f>IF('СПоК 1.2'!V824="","",'СПоК 1.2'!V824)</f>
        <v/>
      </c>
      <c r="E827" s="96" t="str">
        <f>IF('СПоК 1.2'!F824="","",'СПоК 1.2'!F824)</f>
        <v/>
      </c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35"/>
      <c r="Q827" s="35"/>
      <c r="R827" s="75"/>
    </row>
    <row r="828" spans="1:18" x14ac:dyDescent="0.25">
      <c r="A828" s="95" t="str">
        <f>IF('СПоК 1.2'!A825="","",'СПоК 1.2'!A825)</f>
        <v/>
      </c>
      <c r="B828" s="96" t="str">
        <f>IF('СПоК 1.2'!C825="","",'СПоК 1.2'!C825)</f>
        <v/>
      </c>
      <c r="C828" s="96" t="str">
        <f>IF('СПоК 1.2'!D825="","",'СПоК 1.2'!D825)</f>
        <v/>
      </c>
      <c r="D828" s="97" t="str">
        <f>IF('СПоК 1.2'!V825="","",'СПоК 1.2'!V825)</f>
        <v/>
      </c>
      <c r="E828" s="96" t="str">
        <f>IF('СПоК 1.2'!F825="","",'СПоК 1.2'!F825)</f>
        <v/>
      </c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35"/>
      <c r="Q828" s="35"/>
      <c r="R828" s="75"/>
    </row>
    <row r="829" spans="1:18" x14ac:dyDescent="0.25">
      <c r="A829" s="95" t="str">
        <f>IF('СПоК 1.2'!A826="","",'СПоК 1.2'!A826)</f>
        <v/>
      </c>
      <c r="B829" s="96" t="str">
        <f>IF('СПоК 1.2'!C826="","",'СПоК 1.2'!C826)</f>
        <v/>
      </c>
      <c r="C829" s="96" t="str">
        <f>IF('СПоК 1.2'!D826="","",'СПоК 1.2'!D826)</f>
        <v/>
      </c>
      <c r="D829" s="97" t="str">
        <f>IF('СПоК 1.2'!V826="","",'СПоК 1.2'!V826)</f>
        <v/>
      </c>
      <c r="E829" s="96" t="str">
        <f>IF('СПоК 1.2'!F826="","",'СПоК 1.2'!F826)</f>
        <v/>
      </c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35"/>
      <c r="Q829" s="35"/>
      <c r="R829" s="75"/>
    </row>
    <row r="830" spans="1:18" x14ac:dyDescent="0.25">
      <c r="A830" s="95" t="str">
        <f>IF('СПоК 1.2'!A827="","",'СПоК 1.2'!A827)</f>
        <v/>
      </c>
      <c r="B830" s="96" t="str">
        <f>IF('СПоК 1.2'!C827="","",'СПоК 1.2'!C827)</f>
        <v/>
      </c>
      <c r="C830" s="96" t="str">
        <f>IF('СПоК 1.2'!D827="","",'СПоК 1.2'!D827)</f>
        <v/>
      </c>
      <c r="D830" s="97" t="str">
        <f>IF('СПоК 1.2'!V827="","",'СПоК 1.2'!V827)</f>
        <v/>
      </c>
      <c r="E830" s="96" t="str">
        <f>IF('СПоК 1.2'!F827="","",'СПоК 1.2'!F827)</f>
        <v/>
      </c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35"/>
      <c r="Q830" s="35"/>
      <c r="R830" s="75"/>
    </row>
    <row r="831" spans="1:18" x14ac:dyDescent="0.25">
      <c r="A831" s="95" t="str">
        <f>IF('СПоК 1.2'!A828="","",'СПоК 1.2'!A828)</f>
        <v/>
      </c>
      <c r="B831" s="96" t="str">
        <f>IF('СПоК 1.2'!C828="","",'СПоК 1.2'!C828)</f>
        <v/>
      </c>
      <c r="C831" s="96" t="str">
        <f>IF('СПоК 1.2'!D828="","",'СПоК 1.2'!D828)</f>
        <v/>
      </c>
      <c r="D831" s="97" t="str">
        <f>IF('СПоК 1.2'!V828="","",'СПоК 1.2'!V828)</f>
        <v/>
      </c>
      <c r="E831" s="96" t="str">
        <f>IF('СПоК 1.2'!F828="","",'СПоК 1.2'!F828)</f>
        <v/>
      </c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35"/>
      <c r="Q831" s="35"/>
      <c r="R831" s="75"/>
    </row>
    <row r="832" spans="1:18" x14ac:dyDescent="0.25">
      <c r="A832" s="95" t="str">
        <f>IF('СПоК 1.2'!A829="","",'СПоК 1.2'!A829)</f>
        <v/>
      </c>
      <c r="B832" s="96" t="str">
        <f>IF('СПоК 1.2'!C829="","",'СПоК 1.2'!C829)</f>
        <v/>
      </c>
      <c r="C832" s="96" t="str">
        <f>IF('СПоК 1.2'!D829="","",'СПоК 1.2'!D829)</f>
        <v/>
      </c>
      <c r="D832" s="97" t="str">
        <f>IF('СПоК 1.2'!V829="","",'СПоК 1.2'!V829)</f>
        <v/>
      </c>
      <c r="E832" s="96" t="str">
        <f>IF('СПоК 1.2'!F829="","",'СПоК 1.2'!F829)</f>
        <v/>
      </c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35"/>
      <c r="Q832" s="35"/>
      <c r="R832" s="75"/>
    </row>
    <row r="833" spans="1:18" x14ac:dyDescent="0.25">
      <c r="A833" s="95" t="str">
        <f>IF('СПоК 1.2'!A830="","",'СПоК 1.2'!A830)</f>
        <v/>
      </c>
      <c r="B833" s="96" t="str">
        <f>IF('СПоК 1.2'!C830="","",'СПоК 1.2'!C830)</f>
        <v/>
      </c>
      <c r="C833" s="96" t="str">
        <f>IF('СПоК 1.2'!D830="","",'СПоК 1.2'!D830)</f>
        <v/>
      </c>
      <c r="D833" s="97" t="str">
        <f>IF('СПоК 1.2'!V830="","",'СПоК 1.2'!V830)</f>
        <v/>
      </c>
      <c r="E833" s="96" t="str">
        <f>IF('СПоК 1.2'!F830="","",'СПоК 1.2'!F830)</f>
        <v/>
      </c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35"/>
      <c r="Q833" s="35"/>
      <c r="R833" s="75"/>
    </row>
    <row r="834" spans="1:18" x14ac:dyDescent="0.25">
      <c r="A834" s="95" t="str">
        <f>IF('СПоК 1.2'!A831="","",'СПоК 1.2'!A831)</f>
        <v/>
      </c>
      <c r="B834" s="96" t="str">
        <f>IF('СПоК 1.2'!C831="","",'СПоК 1.2'!C831)</f>
        <v/>
      </c>
      <c r="C834" s="96" t="str">
        <f>IF('СПоК 1.2'!D831="","",'СПоК 1.2'!D831)</f>
        <v/>
      </c>
      <c r="D834" s="97" t="str">
        <f>IF('СПоК 1.2'!V831="","",'СПоК 1.2'!V831)</f>
        <v/>
      </c>
      <c r="E834" s="96" t="str">
        <f>IF('СПоК 1.2'!F831="","",'СПоК 1.2'!F831)</f>
        <v/>
      </c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35"/>
      <c r="Q834" s="35"/>
      <c r="R834" s="75"/>
    </row>
    <row r="835" spans="1:18" x14ac:dyDescent="0.25">
      <c r="A835" s="95" t="str">
        <f>IF('СПоК 1.2'!A832="","",'СПоК 1.2'!A832)</f>
        <v/>
      </c>
      <c r="B835" s="96" t="str">
        <f>IF('СПоК 1.2'!C832="","",'СПоК 1.2'!C832)</f>
        <v/>
      </c>
      <c r="C835" s="96" t="str">
        <f>IF('СПоК 1.2'!D832="","",'СПоК 1.2'!D832)</f>
        <v/>
      </c>
      <c r="D835" s="97" t="str">
        <f>IF('СПоК 1.2'!V832="","",'СПоК 1.2'!V832)</f>
        <v/>
      </c>
      <c r="E835" s="96" t="str">
        <f>IF('СПоК 1.2'!F832="","",'СПоК 1.2'!F832)</f>
        <v/>
      </c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35"/>
      <c r="Q835" s="35"/>
      <c r="R835" s="75"/>
    </row>
    <row r="836" spans="1:18" x14ac:dyDescent="0.25">
      <c r="A836" s="95" t="str">
        <f>IF('СПоК 1.2'!A833="","",'СПоК 1.2'!A833)</f>
        <v/>
      </c>
      <c r="B836" s="96" t="str">
        <f>IF('СПоК 1.2'!C833="","",'СПоК 1.2'!C833)</f>
        <v/>
      </c>
      <c r="C836" s="96" t="str">
        <f>IF('СПоК 1.2'!D833="","",'СПоК 1.2'!D833)</f>
        <v/>
      </c>
      <c r="D836" s="97" t="str">
        <f>IF('СПоК 1.2'!V833="","",'СПоК 1.2'!V833)</f>
        <v/>
      </c>
      <c r="E836" s="96" t="str">
        <f>IF('СПоК 1.2'!F833="","",'СПоК 1.2'!F833)</f>
        <v/>
      </c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35"/>
      <c r="Q836" s="35"/>
      <c r="R836" s="75"/>
    </row>
    <row r="837" spans="1:18" x14ac:dyDescent="0.25">
      <c r="A837" s="95" t="str">
        <f>IF('СПоК 1.2'!A834="","",'СПоК 1.2'!A834)</f>
        <v/>
      </c>
      <c r="B837" s="96" t="str">
        <f>IF('СПоК 1.2'!C834="","",'СПоК 1.2'!C834)</f>
        <v/>
      </c>
      <c r="C837" s="96" t="str">
        <f>IF('СПоК 1.2'!D834="","",'СПоК 1.2'!D834)</f>
        <v/>
      </c>
      <c r="D837" s="97" t="str">
        <f>IF('СПоК 1.2'!V834="","",'СПоК 1.2'!V834)</f>
        <v/>
      </c>
      <c r="E837" s="96" t="str">
        <f>IF('СПоК 1.2'!F834="","",'СПоК 1.2'!F834)</f>
        <v/>
      </c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35"/>
      <c r="Q837" s="35"/>
      <c r="R837" s="75"/>
    </row>
    <row r="838" spans="1:18" x14ac:dyDescent="0.25">
      <c r="A838" s="95" t="str">
        <f>IF('СПоК 1.2'!A835="","",'СПоК 1.2'!A835)</f>
        <v/>
      </c>
      <c r="B838" s="96" t="str">
        <f>IF('СПоК 1.2'!C835="","",'СПоК 1.2'!C835)</f>
        <v/>
      </c>
      <c r="C838" s="96" t="str">
        <f>IF('СПоК 1.2'!D835="","",'СПоК 1.2'!D835)</f>
        <v/>
      </c>
      <c r="D838" s="97" t="str">
        <f>IF('СПоК 1.2'!V835="","",'СПоК 1.2'!V835)</f>
        <v/>
      </c>
      <c r="E838" s="96" t="str">
        <f>IF('СПоК 1.2'!F835="","",'СПоК 1.2'!F835)</f>
        <v/>
      </c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35"/>
      <c r="Q838" s="35"/>
      <c r="R838" s="75"/>
    </row>
    <row r="839" spans="1:18" x14ac:dyDescent="0.25">
      <c r="A839" s="95" t="str">
        <f>IF('СПоК 1.2'!A836="","",'СПоК 1.2'!A836)</f>
        <v/>
      </c>
      <c r="B839" s="96" t="str">
        <f>IF('СПоК 1.2'!C836="","",'СПоК 1.2'!C836)</f>
        <v/>
      </c>
      <c r="C839" s="96" t="str">
        <f>IF('СПоК 1.2'!D836="","",'СПоК 1.2'!D836)</f>
        <v/>
      </c>
      <c r="D839" s="97" t="str">
        <f>IF('СПоК 1.2'!V836="","",'СПоК 1.2'!V836)</f>
        <v/>
      </c>
      <c r="E839" s="96" t="str">
        <f>IF('СПоК 1.2'!F836="","",'СПоК 1.2'!F836)</f>
        <v/>
      </c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35"/>
      <c r="Q839" s="35"/>
      <c r="R839" s="75"/>
    </row>
    <row r="840" spans="1:18" x14ac:dyDescent="0.25">
      <c r="A840" s="95" t="str">
        <f>IF('СПоК 1.2'!A837="","",'СПоК 1.2'!A837)</f>
        <v/>
      </c>
      <c r="B840" s="96" t="str">
        <f>IF('СПоК 1.2'!C837="","",'СПоК 1.2'!C837)</f>
        <v/>
      </c>
      <c r="C840" s="96" t="str">
        <f>IF('СПоК 1.2'!D837="","",'СПоК 1.2'!D837)</f>
        <v/>
      </c>
      <c r="D840" s="97" t="str">
        <f>IF('СПоК 1.2'!V837="","",'СПоК 1.2'!V837)</f>
        <v/>
      </c>
      <c r="E840" s="96" t="str">
        <f>IF('СПоК 1.2'!F837="","",'СПоК 1.2'!F837)</f>
        <v/>
      </c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35"/>
      <c r="Q840" s="35"/>
      <c r="R840" s="75"/>
    </row>
    <row r="841" spans="1:18" x14ac:dyDescent="0.25">
      <c r="A841" s="95" t="str">
        <f>IF('СПоК 1.2'!A838="","",'СПоК 1.2'!A838)</f>
        <v/>
      </c>
      <c r="B841" s="96" t="str">
        <f>IF('СПоК 1.2'!C838="","",'СПоК 1.2'!C838)</f>
        <v/>
      </c>
      <c r="C841" s="96" t="str">
        <f>IF('СПоК 1.2'!D838="","",'СПоК 1.2'!D838)</f>
        <v/>
      </c>
      <c r="D841" s="97" t="str">
        <f>IF('СПоК 1.2'!V838="","",'СПоК 1.2'!V838)</f>
        <v/>
      </c>
      <c r="E841" s="96" t="str">
        <f>IF('СПоК 1.2'!F838="","",'СПоК 1.2'!F838)</f>
        <v/>
      </c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35"/>
      <c r="Q841" s="35"/>
      <c r="R841" s="75"/>
    </row>
    <row r="842" spans="1:18" x14ac:dyDescent="0.25">
      <c r="A842" s="95" t="str">
        <f>IF('СПоК 1.2'!A839="","",'СПоК 1.2'!A839)</f>
        <v/>
      </c>
      <c r="B842" s="96" t="str">
        <f>IF('СПоК 1.2'!C839="","",'СПоК 1.2'!C839)</f>
        <v/>
      </c>
      <c r="C842" s="96" t="str">
        <f>IF('СПоК 1.2'!D839="","",'СПоК 1.2'!D839)</f>
        <v/>
      </c>
      <c r="D842" s="97" t="str">
        <f>IF('СПоК 1.2'!V839="","",'СПоК 1.2'!V839)</f>
        <v/>
      </c>
      <c r="E842" s="96" t="str">
        <f>IF('СПоК 1.2'!F839="","",'СПоК 1.2'!F839)</f>
        <v/>
      </c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35"/>
      <c r="Q842" s="35"/>
      <c r="R842" s="75"/>
    </row>
    <row r="843" spans="1:18" x14ac:dyDescent="0.25">
      <c r="A843" s="95" t="str">
        <f>IF('СПоК 1.2'!A840="","",'СПоК 1.2'!A840)</f>
        <v/>
      </c>
      <c r="B843" s="96" t="str">
        <f>IF('СПоК 1.2'!C840="","",'СПоК 1.2'!C840)</f>
        <v/>
      </c>
      <c r="C843" s="96" t="str">
        <f>IF('СПоК 1.2'!D840="","",'СПоК 1.2'!D840)</f>
        <v/>
      </c>
      <c r="D843" s="97" t="str">
        <f>IF('СПоК 1.2'!V840="","",'СПоК 1.2'!V840)</f>
        <v/>
      </c>
      <c r="E843" s="96" t="str">
        <f>IF('СПоК 1.2'!F840="","",'СПоК 1.2'!F840)</f>
        <v/>
      </c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35"/>
      <c r="Q843" s="35"/>
      <c r="R843" s="75"/>
    </row>
    <row r="844" spans="1:18" x14ac:dyDescent="0.25">
      <c r="A844" s="95" t="str">
        <f>IF('СПоК 1.2'!A841="","",'СПоК 1.2'!A841)</f>
        <v/>
      </c>
      <c r="B844" s="96" t="str">
        <f>IF('СПоК 1.2'!C841="","",'СПоК 1.2'!C841)</f>
        <v/>
      </c>
      <c r="C844" s="96" t="str">
        <f>IF('СПоК 1.2'!D841="","",'СПоК 1.2'!D841)</f>
        <v/>
      </c>
      <c r="D844" s="97" t="str">
        <f>IF('СПоК 1.2'!V841="","",'СПоК 1.2'!V841)</f>
        <v/>
      </c>
      <c r="E844" s="96" t="str">
        <f>IF('СПоК 1.2'!F841="","",'СПоК 1.2'!F841)</f>
        <v/>
      </c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35"/>
      <c r="Q844" s="35"/>
      <c r="R844" s="75"/>
    </row>
    <row r="845" spans="1:18" x14ac:dyDescent="0.25">
      <c r="A845" s="95" t="str">
        <f>IF('СПоК 1.2'!A842="","",'СПоК 1.2'!A842)</f>
        <v/>
      </c>
      <c r="B845" s="96" t="str">
        <f>IF('СПоК 1.2'!C842="","",'СПоК 1.2'!C842)</f>
        <v/>
      </c>
      <c r="C845" s="96" t="str">
        <f>IF('СПоК 1.2'!D842="","",'СПоК 1.2'!D842)</f>
        <v/>
      </c>
      <c r="D845" s="97" t="str">
        <f>IF('СПоК 1.2'!V842="","",'СПоК 1.2'!V842)</f>
        <v/>
      </c>
      <c r="E845" s="96" t="str">
        <f>IF('СПоК 1.2'!F842="","",'СПоК 1.2'!F842)</f>
        <v/>
      </c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35"/>
      <c r="Q845" s="35"/>
      <c r="R845" s="75"/>
    </row>
    <row r="846" spans="1:18" x14ac:dyDescent="0.25">
      <c r="A846" s="95" t="str">
        <f>IF('СПоК 1.2'!A843="","",'СПоК 1.2'!A843)</f>
        <v/>
      </c>
      <c r="B846" s="96" t="str">
        <f>IF('СПоК 1.2'!C843="","",'СПоК 1.2'!C843)</f>
        <v/>
      </c>
      <c r="C846" s="96" t="str">
        <f>IF('СПоК 1.2'!D843="","",'СПоК 1.2'!D843)</f>
        <v/>
      </c>
      <c r="D846" s="97" t="str">
        <f>IF('СПоК 1.2'!V843="","",'СПоК 1.2'!V843)</f>
        <v/>
      </c>
      <c r="E846" s="96" t="str">
        <f>IF('СПоК 1.2'!F843="","",'СПоК 1.2'!F843)</f>
        <v/>
      </c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35"/>
      <c r="Q846" s="35"/>
      <c r="R846" s="75"/>
    </row>
    <row r="847" spans="1:18" x14ac:dyDescent="0.25">
      <c r="A847" s="95" t="str">
        <f>IF('СПоК 1.2'!A844="","",'СПоК 1.2'!A844)</f>
        <v/>
      </c>
      <c r="B847" s="96" t="str">
        <f>IF('СПоК 1.2'!C844="","",'СПоК 1.2'!C844)</f>
        <v/>
      </c>
      <c r="C847" s="96" t="str">
        <f>IF('СПоК 1.2'!D844="","",'СПоК 1.2'!D844)</f>
        <v/>
      </c>
      <c r="D847" s="97" t="str">
        <f>IF('СПоК 1.2'!V844="","",'СПоК 1.2'!V844)</f>
        <v/>
      </c>
      <c r="E847" s="96" t="str">
        <f>IF('СПоК 1.2'!F844="","",'СПоК 1.2'!F844)</f>
        <v/>
      </c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35"/>
      <c r="Q847" s="35"/>
      <c r="R847" s="75"/>
    </row>
    <row r="848" spans="1:18" x14ac:dyDescent="0.25">
      <c r="A848" s="95" t="str">
        <f>IF('СПоК 1.2'!A845="","",'СПоК 1.2'!A845)</f>
        <v/>
      </c>
      <c r="B848" s="96" t="str">
        <f>IF('СПоК 1.2'!C845="","",'СПоК 1.2'!C845)</f>
        <v/>
      </c>
      <c r="C848" s="96" t="str">
        <f>IF('СПоК 1.2'!D845="","",'СПоК 1.2'!D845)</f>
        <v/>
      </c>
      <c r="D848" s="97" t="str">
        <f>IF('СПоК 1.2'!V845="","",'СПоК 1.2'!V845)</f>
        <v/>
      </c>
      <c r="E848" s="96" t="str">
        <f>IF('СПоК 1.2'!F845="","",'СПоК 1.2'!F845)</f>
        <v/>
      </c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35"/>
      <c r="Q848" s="35"/>
      <c r="R848" s="75"/>
    </row>
    <row r="849" spans="1:18" x14ac:dyDescent="0.25">
      <c r="A849" s="95" t="str">
        <f>IF('СПоК 1.2'!A846="","",'СПоК 1.2'!A846)</f>
        <v/>
      </c>
      <c r="B849" s="96" t="str">
        <f>IF('СПоК 1.2'!C846="","",'СПоК 1.2'!C846)</f>
        <v/>
      </c>
      <c r="C849" s="96" t="str">
        <f>IF('СПоК 1.2'!D846="","",'СПоК 1.2'!D846)</f>
        <v/>
      </c>
      <c r="D849" s="97" t="str">
        <f>IF('СПоК 1.2'!V846="","",'СПоК 1.2'!V846)</f>
        <v/>
      </c>
      <c r="E849" s="96" t="str">
        <f>IF('СПоК 1.2'!F846="","",'СПоК 1.2'!F846)</f>
        <v/>
      </c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35"/>
      <c r="Q849" s="35"/>
      <c r="R849" s="75"/>
    </row>
    <row r="850" spans="1:18" x14ac:dyDescent="0.25">
      <c r="A850" s="95" t="str">
        <f>IF('СПоК 1.2'!A847="","",'СПоК 1.2'!A847)</f>
        <v/>
      </c>
      <c r="B850" s="96" t="str">
        <f>IF('СПоК 1.2'!C847="","",'СПоК 1.2'!C847)</f>
        <v/>
      </c>
      <c r="C850" s="96" t="str">
        <f>IF('СПоК 1.2'!D847="","",'СПоК 1.2'!D847)</f>
        <v/>
      </c>
      <c r="D850" s="97" t="str">
        <f>IF('СПоК 1.2'!V847="","",'СПоК 1.2'!V847)</f>
        <v/>
      </c>
      <c r="E850" s="96" t="str">
        <f>IF('СПоК 1.2'!F847="","",'СПоК 1.2'!F847)</f>
        <v/>
      </c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35"/>
      <c r="Q850" s="35"/>
      <c r="R850" s="75"/>
    </row>
    <row r="851" spans="1:18" x14ac:dyDescent="0.25">
      <c r="A851" s="95" t="str">
        <f>IF('СПоК 1.2'!A848="","",'СПоК 1.2'!A848)</f>
        <v/>
      </c>
      <c r="B851" s="96" t="str">
        <f>IF('СПоК 1.2'!C848="","",'СПоК 1.2'!C848)</f>
        <v/>
      </c>
      <c r="C851" s="96" t="str">
        <f>IF('СПоК 1.2'!D848="","",'СПоК 1.2'!D848)</f>
        <v/>
      </c>
      <c r="D851" s="97" t="str">
        <f>IF('СПоК 1.2'!V848="","",'СПоК 1.2'!V848)</f>
        <v/>
      </c>
      <c r="E851" s="96" t="str">
        <f>IF('СПоК 1.2'!F848="","",'СПоК 1.2'!F848)</f>
        <v/>
      </c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35"/>
      <c r="Q851" s="35"/>
      <c r="R851" s="75"/>
    </row>
    <row r="852" spans="1:18" x14ac:dyDescent="0.25">
      <c r="A852" s="95" t="str">
        <f>IF('СПоК 1.2'!A849="","",'СПоК 1.2'!A849)</f>
        <v/>
      </c>
      <c r="B852" s="96" t="str">
        <f>IF('СПоК 1.2'!C849="","",'СПоК 1.2'!C849)</f>
        <v/>
      </c>
      <c r="C852" s="96" t="str">
        <f>IF('СПоК 1.2'!D849="","",'СПоК 1.2'!D849)</f>
        <v/>
      </c>
      <c r="D852" s="97" t="str">
        <f>IF('СПоК 1.2'!V849="","",'СПоК 1.2'!V849)</f>
        <v/>
      </c>
      <c r="E852" s="96" t="str">
        <f>IF('СПоК 1.2'!F849="","",'СПоК 1.2'!F849)</f>
        <v/>
      </c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35"/>
      <c r="Q852" s="35"/>
      <c r="R852" s="75"/>
    </row>
    <row r="853" spans="1:18" x14ac:dyDescent="0.25">
      <c r="A853" s="95" t="str">
        <f>IF('СПоК 1.2'!A850="","",'СПоК 1.2'!A850)</f>
        <v/>
      </c>
      <c r="B853" s="96" t="str">
        <f>IF('СПоК 1.2'!C850="","",'СПоК 1.2'!C850)</f>
        <v/>
      </c>
      <c r="C853" s="96" t="str">
        <f>IF('СПоК 1.2'!D850="","",'СПоК 1.2'!D850)</f>
        <v/>
      </c>
      <c r="D853" s="97" t="str">
        <f>IF('СПоК 1.2'!V850="","",'СПоК 1.2'!V850)</f>
        <v/>
      </c>
      <c r="E853" s="96" t="str">
        <f>IF('СПоК 1.2'!F850="","",'СПоК 1.2'!F850)</f>
        <v/>
      </c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35"/>
      <c r="Q853" s="35"/>
      <c r="R853" s="75"/>
    </row>
    <row r="854" spans="1:18" x14ac:dyDescent="0.25">
      <c r="A854" s="95" t="str">
        <f>IF('СПоК 1.2'!A851="","",'СПоК 1.2'!A851)</f>
        <v/>
      </c>
      <c r="B854" s="96" t="str">
        <f>IF('СПоК 1.2'!C851="","",'СПоК 1.2'!C851)</f>
        <v/>
      </c>
      <c r="C854" s="96" t="str">
        <f>IF('СПоК 1.2'!D851="","",'СПоК 1.2'!D851)</f>
        <v/>
      </c>
      <c r="D854" s="97" t="str">
        <f>IF('СПоК 1.2'!V851="","",'СПоК 1.2'!V851)</f>
        <v/>
      </c>
      <c r="E854" s="96" t="str">
        <f>IF('СПоК 1.2'!F851="","",'СПоК 1.2'!F851)</f>
        <v/>
      </c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35"/>
      <c r="Q854" s="35"/>
      <c r="R854" s="75"/>
    </row>
    <row r="855" spans="1:18" x14ac:dyDescent="0.25">
      <c r="A855" s="95" t="str">
        <f>IF('СПоК 1.2'!A852="","",'СПоК 1.2'!A852)</f>
        <v/>
      </c>
      <c r="B855" s="96" t="str">
        <f>IF('СПоК 1.2'!C852="","",'СПоК 1.2'!C852)</f>
        <v/>
      </c>
      <c r="C855" s="96" t="str">
        <f>IF('СПоК 1.2'!D852="","",'СПоК 1.2'!D852)</f>
        <v/>
      </c>
      <c r="D855" s="97" t="str">
        <f>IF('СПоК 1.2'!V852="","",'СПоК 1.2'!V852)</f>
        <v/>
      </c>
      <c r="E855" s="96" t="str">
        <f>IF('СПоК 1.2'!F852="","",'СПоК 1.2'!F852)</f>
        <v/>
      </c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35"/>
      <c r="Q855" s="35"/>
      <c r="R855" s="75"/>
    </row>
    <row r="856" spans="1:18" x14ac:dyDescent="0.25">
      <c r="A856" s="95" t="str">
        <f>IF('СПоК 1.2'!A853="","",'СПоК 1.2'!A853)</f>
        <v/>
      </c>
      <c r="B856" s="96" t="str">
        <f>IF('СПоК 1.2'!C853="","",'СПоК 1.2'!C853)</f>
        <v/>
      </c>
      <c r="C856" s="96" t="str">
        <f>IF('СПоК 1.2'!D853="","",'СПоК 1.2'!D853)</f>
        <v/>
      </c>
      <c r="D856" s="97" t="str">
        <f>IF('СПоК 1.2'!V853="","",'СПоК 1.2'!V853)</f>
        <v/>
      </c>
      <c r="E856" s="96" t="str">
        <f>IF('СПоК 1.2'!F853="","",'СПоК 1.2'!F853)</f>
        <v/>
      </c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35"/>
      <c r="Q856" s="35"/>
      <c r="R856" s="75"/>
    </row>
    <row r="857" spans="1:18" x14ac:dyDescent="0.25">
      <c r="A857" s="95" t="str">
        <f>IF('СПоК 1.2'!A854="","",'СПоК 1.2'!A854)</f>
        <v/>
      </c>
      <c r="B857" s="96" t="str">
        <f>IF('СПоК 1.2'!C854="","",'СПоК 1.2'!C854)</f>
        <v/>
      </c>
      <c r="C857" s="96" t="str">
        <f>IF('СПоК 1.2'!D854="","",'СПоК 1.2'!D854)</f>
        <v/>
      </c>
      <c r="D857" s="97" t="str">
        <f>IF('СПоК 1.2'!V854="","",'СПоК 1.2'!V854)</f>
        <v/>
      </c>
      <c r="E857" s="96" t="str">
        <f>IF('СПоК 1.2'!F854="","",'СПоК 1.2'!F854)</f>
        <v/>
      </c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35"/>
      <c r="Q857" s="35"/>
      <c r="R857" s="75"/>
    </row>
    <row r="858" spans="1:18" x14ac:dyDescent="0.25">
      <c r="A858" s="95" t="str">
        <f>IF('СПоК 1.2'!A855="","",'СПоК 1.2'!A855)</f>
        <v/>
      </c>
      <c r="B858" s="96" t="str">
        <f>IF('СПоК 1.2'!C855="","",'СПоК 1.2'!C855)</f>
        <v/>
      </c>
      <c r="C858" s="96" t="str">
        <f>IF('СПоК 1.2'!D855="","",'СПоК 1.2'!D855)</f>
        <v/>
      </c>
      <c r="D858" s="97" t="str">
        <f>IF('СПоК 1.2'!V855="","",'СПоК 1.2'!V855)</f>
        <v/>
      </c>
      <c r="E858" s="96" t="str">
        <f>IF('СПоК 1.2'!F855="","",'СПоК 1.2'!F855)</f>
        <v/>
      </c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35"/>
      <c r="Q858" s="35"/>
      <c r="R858" s="75"/>
    </row>
    <row r="859" spans="1:18" x14ac:dyDescent="0.25">
      <c r="A859" s="95" t="str">
        <f>IF('СПоК 1.2'!A856="","",'СПоК 1.2'!A856)</f>
        <v/>
      </c>
      <c r="B859" s="96" t="str">
        <f>IF('СПоК 1.2'!C856="","",'СПоК 1.2'!C856)</f>
        <v/>
      </c>
      <c r="C859" s="96" t="str">
        <f>IF('СПоК 1.2'!D856="","",'СПоК 1.2'!D856)</f>
        <v/>
      </c>
      <c r="D859" s="97" t="str">
        <f>IF('СПоК 1.2'!V856="","",'СПоК 1.2'!V856)</f>
        <v/>
      </c>
      <c r="E859" s="96" t="str">
        <f>IF('СПоК 1.2'!F856="","",'СПоК 1.2'!F856)</f>
        <v/>
      </c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35"/>
      <c r="Q859" s="35"/>
      <c r="R859" s="75"/>
    </row>
    <row r="860" spans="1:18" x14ac:dyDescent="0.25">
      <c r="A860" s="95" t="str">
        <f>IF('СПоК 1.2'!A857="","",'СПоК 1.2'!A857)</f>
        <v/>
      </c>
      <c r="B860" s="96" t="str">
        <f>IF('СПоК 1.2'!C857="","",'СПоК 1.2'!C857)</f>
        <v/>
      </c>
      <c r="C860" s="96" t="str">
        <f>IF('СПоК 1.2'!D857="","",'СПоК 1.2'!D857)</f>
        <v/>
      </c>
      <c r="D860" s="97" t="str">
        <f>IF('СПоК 1.2'!V857="","",'СПоК 1.2'!V857)</f>
        <v/>
      </c>
      <c r="E860" s="96" t="str">
        <f>IF('СПоК 1.2'!F857="","",'СПоК 1.2'!F857)</f>
        <v/>
      </c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35"/>
      <c r="Q860" s="35"/>
      <c r="R860" s="75"/>
    </row>
    <row r="861" spans="1:18" x14ac:dyDescent="0.25">
      <c r="A861" s="95" t="str">
        <f>IF('СПоК 1.2'!A858="","",'СПоК 1.2'!A858)</f>
        <v/>
      </c>
      <c r="B861" s="96" t="str">
        <f>IF('СПоК 1.2'!C858="","",'СПоК 1.2'!C858)</f>
        <v/>
      </c>
      <c r="C861" s="96" t="str">
        <f>IF('СПоК 1.2'!D858="","",'СПоК 1.2'!D858)</f>
        <v/>
      </c>
      <c r="D861" s="97" t="str">
        <f>IF('СПоК 1.2'!V858="","",'СПоК 1.2'!V858)</f>
        <v/>
      </c>
      <c r="E861" s="96" t="str">
        <f>IF('СПоК 1.2'!F858="","",'СПоК 1.2'!F858)</f>
        <v/>
      </c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35"/>
      <c r="Q861" s="35"/>
      <c r="R861" s="75"/>
    </row>
    <row r="862" spans="1:18" x14ac:dyDescent="0.25">
      <c r="A862" s="95" t="str">
        <f>IF('СПоК 1.2'!A859="","",'СПоК 1.2'!A859)</f>
        <v/>
      </c>
      <c r="B862" s="96" t="str">
        <f>IF('СПоК 1.2'!C859="","",'СПоК 1.2'!C859)</f>
        <v/>
      </c>
      <c r="C862" s="96" t="str">
        <f>IF('СПоК 1.2'!D859="","",'СПоК 1.2'!D859)</f>
        <v/>
      </c>
      <c r="D862" s="97" t="str">
        <f>IF('СПоК 1.2'!V859="","",'СПоК 1.2'!V859)</f>
        <v/>
      </c>
      <c r="E862" s="96" t="str">
        <f>IF('СПоК 1.2'!F859="","",'СПоК 1.2'!F859)</f>
        <v/>
      </c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35"/>
      <c r="Q862" s="35"/>
      <c r="R862" s="75"/>
    </row>
    <row r="863" spans="1:18" x14ac:dyDescent="0.25">
      <c r="A863" s="95" t="str">
        <f>IF('СПоК 1.2'!A860="","",'СПоК 1.2'!A860)</f>
        <v/>
      </c>
      <c r="B863" s="96" t="str">
        <f>IF('СПоК 1.2'!C860="","",'СПоК 1.2'!C860)</f>
        <v/>
      </c>
      <c r="C863" s="96" t="str">
        <f>IF('СПоК 1.2'!D860="","",'СПоК 1.2'!D860)</f>
        <v/>
      </c>
      <c r="D863" s="97" t="str">
        <f>IF('СПоК 1.2'!V860="","",'СПоК 1.2'!V860)</f>
        <v/>
      </c>
      <c r="E863" s="96" t="str">
        <f>IF('СПоК 1.2'!F860="","",'СПоК 1.2'!F860)</f>
        <v/>
      </c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35"/>
      <c r="Q863" s="35"/>
      <c r="R863" s="75"/>
    </row>
    <row r="864" spans="1:18" x14ac:dyDescent="0.25">
      <c r="A864" s="95" t="str">
        <f>IF('СПоК 1.2'!A861="","",'СПоК 1.2'!A861)</f>
        <v/>
      </c>
      <c r="B864" s="96" t="str">
        <f>IF('СПоК 1.2'!C861="","",'СПоК 1.2'!C861)</f>
        <v/>
      </c>
      <c r="C864" s="96" t="str">
        <f>IF('СПоК 1.2'!D861="","",'СПоК 1.2'!D861)</f>
        <v/>
      </c>
      <c r="D864" s="97" t="str">
        <f>IF('СПоК 1.2'!V861="","",'СПоК 1.2'!V861)</f>
        <v/>
      </c>
      <c r="E864" s="96" t="str">
        <f>IF('СПоК 1.2'!F861="","",'СПоК 1.2'!F861)</f>
        <v/>
      </c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35"/>
      <c r="Q864" s="35"/>
      <c r="R864" s="75"/>
    </row>
    <row r="865" spans="1:18" x14ac:dyDescent="0.25">
      <c r="A865" s="95" t="str">
        <f>IF('СПоК 1.2'!A862="","",'СПоК 1.2'!A862)</f>
        <v/>
      </c>
      <c r="B865" s="96" t="str">
        <f>IF('СПоК 1.2'!C862="","",'СПоК 1.2'!C862)</f>
        <v/>
      </c>
      <c r="C865" s="96" t="str">
        <f>IF('СПоК 1.2'!D862="","",'СПоК 1.2'!D862)</f>
        <v/>
      </c>
      <c r="D865" s="97" t="str">
        <f>IF('СПоК 1.2'!V862="","",'СПоК 1.2'!V862)</f>
        <v/>
      </c>
      <c r="E865" s="96" t="str">
        <f>IF('СПоК 1.2'!F862="","",'СПоК 1.2'!F862)</f>
        <v/>
      </c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35"/>
      <c r="Q865" s="35"/>
      <c r="R865" s="75"/>
    </row>
    <row r="866" spans="1:18" x14ac:dyDescent="0.25">
      <c r="A866" s="95" t="str">
        <f>IF('СПоК 1.2'!A863="","",'СПоК 1.2'!A863)</f>
        <v/>
      </c>
      <c r="B866" s="96" t="str">
        <f>IF('СПоК 1.2'!C863="","",'СПоК 1.2'!C863)</f>
        <v/>
      </c>
      <c r="C866" s="96" t="str">
        <f>IF('СПоК 1.2'!D863="","",'СПоК 1.2'!D863)</f>
        <v/>
      </c>
      <c r="D866" s="97" t="str">
        <f>IF('СПоК 1.2'!V863="","",'СПоК 1.2'!V863)</f>
        <v/>
      </c>
      <c r="E866" s="96" t="str">
        <f>IF('СПоК 1.2'!F863="","",'СПоК 1.2'!F863)</f>
        <v/>
      </c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35"/>
      <c r="Q866" s="35"/>
      <c r="R866" s="75"/>
    </row>
    <row r="867" spans="1:18" x14ac:dyDescent="0.25">
      <c r="A867" s="95" t="str">
        <f>IF('СПоК 1.2'!A864="","",'СПоК 1.2'!A864)</f>
        <v/>
      </c>
      <c r="B867" s="96" t="str">
        <f>IF('СПоК 1.2'!C864="","",'СПоК 1.2'!C864)</f>
        <v/>
      </c>
      <c r="C867" s="96" t="str">
        <f>IF('СПоК 1.2'!D864="","",'СПоК 1.2'!D864)</f>
        <v/>
      </c>
      <c r="D867" s="97" t="str">
        <f>IF('СПоК 1.2'!V864="","",'СПоК 1.2'!V864)</f>
        <v/>
      </c>
      <c r="E867" s="96" t="str">
        <f>IF('СПоК 1.2'!F864="","",'СПоК 1.2'!F864)</f>
        <v/>
      </c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35"/>
      <c r="Q867" s="35"/>
      <c r="R867" s="75"/>
    </row>
    <row r="868" spans="1:18" x14ac:dyDescent="0.25">
      <c r="A868" s="95" t="str">
        <f>IF('СПоК 1.2'!A865="","",'СПоК 1.2'!A865)</f>
        <v/>
      </c>
      <c r="B868" s="96" t="str">
        <f>IF('СПоК 1.2'!C865="","",'СПоК 1.2'!C865)</f>
        <v/>
      </c>
      <c r="C868" s="96" t="str">
        <f>IF('СПоК 1.2'!D865="","",'СПоК 1.2'!D865)</f>
        <v/>
      </c>
      <c r="D868" s="97" t="str">
        <f>IF('СПоК 1.2'!V865="","",'СПоК 1.2'!V865)</f>
        <v/>
      </c>
      <c r="E868" s="96" t="str">
        <f>IF('СПоК 1.2'!F865="","",'СПоК 1.2'!F865)</f>
        <v/>
      </c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35"/>
      <c r="Q868" s="35"/>
      <c r="R868" s="75"/>
    </row>
    <row r="869" spans="1:18" x14ac:dyDescent="0.25">
      <c r="A869" s="95" t="str">
        <f>IF('СПоК 1.2'!A866="","",'СПоК 1.2'!A866)</f>
        <v/>
      </c>
      <c r="B869" s="96" t="str">
        <f>IF('СПоК 1.2'!C866="","",'СПоК 1.2'!C866)</f>
        <v/>
      </c>
      <c r="C869" s="96" t="str">
        <f>IF('СПоК 1.2'!D866="","",'СПоК 1.2'!D866)</f>
        <v/>
      </c>
      <c r="D869" s="97" t="str">
        <f>IF('СПоК 1.2'!V866="","",'СПоК 1.2'!V866)</f>
        <v/>
      </c>
      <c r="E869" s="96" t="str">
        <f>IF('СПоК 1.2'!F866="","",'СПоК 1.2'!F866)</f>
        <v/>
      </c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35"/>
      <c r="Q869" s="35"/>
      <c r="R869" s="75"/>
    </row>
    <row r="870" spans="1:18" x14ac:dyDescent="0.25">
      <c r="A870" s="95" t="str">
        <f>IF('СПоК 1.2'!A867="","",'СПоК 1.2'!A867)</f>
        <v/>
      </c>
      <c r="B870" s="96" t="str">
        <f>IF('СПоК 1.2'!C867="","",'СПоК 1.2'!C867)</f>
        <v/>
      </c>
      <c r="C870" s="96" t="str">
        <f>IF('СПоК 1.2'!D867="","",'СПоК 1.2'!D867)</f>
        <v/>
      </c>
      <c r="D870" s="97" t="str">
        <f>IF('СПоК 1.2'!V867="","",'СПоК 1.2'!V867)</f>
        <v/>
      </c>
      <c r="E870" s="96" t="str">
        <f>IF('СПоК 1.2'!F867="","",'СПоК 1.2'!F867)</f>
        <v/>
      </c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35"/>
      <c r="Q870" s="35"/>
      <c r="R870" s="75"/>
    </row>
    <row r="871" spans="1:18" x14ac:dyDescent="0.25">
      <c r="A871" s="95" t="str">
        <f>IF('СПоК 1.2'!A868="","",'СПоК 1.2'!A868)</f>
        <v/>
      </c>
      <c r="B871" s="96" t="str">
        <f>IF('СПоК 1.2'!C868="","",'СПоК 1.2'!C868)</f>
        <v/>
      </c>
      <c r="C871" s="96" t="str">
        <f>IF('СПоК 1.2'!D868="","",'СПоК 1.2'!D868)</f>
        <v/>
      </c>
      <c r="D871" s="97" t="str">
        <f>IF('СПоК 1.2'!V868="","",'СПоК 1.2'!V868)</f>
        <v/>
      </c>
      <c r="E871" s="96" t="str">
        <f>IF('СПоК 1.2'!F868="","",'СПоК 1.2'!F868)</f>
        <v/>
      </c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35"/>
      <c r="Q871" s="35"/>
      <c r="R871" s="75"/>
    </row>
    <row r="872" spans="1:18" x14ac:dyDescent="0.25">
      <c r="A872" s="95" t="str">
        <f>IF('СПоК 1.2'!A869="","",'СПоК 1.2'!A869)</f>
        <v/>
      </c>
      <c r="B872" s="96" t="str">
        <f>IF('СПоК 1.2'!C869="","",'СПоК 1.2'!C869)</f>
        <v/>
      </c>
      <c r="C872" s="96" t="str">
        <f>IF('СПоК 1.2'!D869="","",'СПоК 1.2'!D869)</f>
        <v/>
      </c>
      <c r="D872" s="97" t="str">
        <f>IF('СПоК 1.2'!V869="","",'СПоК 1.2'!V869)</f>
        <v/>
      </c>
      <c r="E872" s="96" t="str">
        <f>IF('СПоК 1.2'!F869="","",'СПоК 1.2'!F869)</f>
        <v/>
      </c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35"/>
      <c r="Q872" s="35"/>
      <c r="R872" s="75"/>
    </row>
    <row r="873" spans="1:18" x14ac:dyDescent="0.25">
      <c r="A873" s="95" t="str">
        <f>IF('СПоК 1.2'!A870="","",'СПоК 1.2'!A870)</f>
        <v/>
      </c>
      <c r="B873" s="96" t="str">
        <f>IF('СПоК 1.2'!C870="","",'СПоК 1.2'!C870)</f>
        <v/>
      </c>
      <c r="C873" s="96" t="str">
        <f>IF('СПоК 1.2'!D870="","",'СПоК 1.2'!D870)</f>
        <v/>
      </c>
      <c r="D873" s="97" t="str">
        <f>IF('СПоК 1.2'!V870="","",'СПоК 1.2'!V870)</f>
        <v/>
      </c>
      <c r="E873" s="96" t="str">
        <f>IF('СПоК 1.2'!F870="","",'СПоК 1.2'!F870)</f>
        <v/>
      </c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35"/>
      <c r="Q873" s="35"/>
      <c r="R873" s="75"/>
    </row>
    <row r="874" spans="1:18" x14ac:dyDescent="0.25">
      <c r="A874" s="95" t="str">
        <f>IF('СПоК 1.2'!A871="","",'СПоК 1.2'!A871)</f>
        <v/>
      </c>
      <c r="B874" s="96" t="str">
        <f>IF('СПоК 1.2'!C871="","",'СПоК 1.2'!C871)</f>
        <v/>
      </c>
      <c r="C874" s="96" t="str">
        <f>IF('СПоК 1.2'!D871="","",'СПоК 1.2'!D871)</f>
        <v/>
      </c>
      <c r="D874" s="97" t="str">
        <f>IF('СПоК 1.2'!V871="","",'СПоК 1.2'!V871)</f>
        <v/>
      </c>
      <c r="E874" s="96" t="str">
        <f>IF('СПоК 1.2'!F871="","",'СПоК 1.2'!F871)</f>
        <v/>
      </c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35"/>
      <c r="Q874" s="35"/>
      <c r="R874" s="75"/>
    </row>
    <row r="875" spans="1:18" x14ac:dyDescent="0.25">
      <c r="A875" s="95" t="str">
        <f>IF('СПоК 1.2'!A872="","",'СПоК 1.2'!A872)</f>
        <v/>
      </c>
      <c r="B875" s="96" t="str">
        <f>IF('СПоК 1.2'!C872="","",'СПоК 1.2'!C872)</f>
        <v/>
      </c>
      <c r="C875" s="96" t="str">
        <f>IF('СПоК 1.2'!D872="","",'СПоК 1.2'!D872)</f>
        <v/>
      </c>
      <c r="D875" s="97" t="str">
        <f>IF('СПоК 1.2'!V872="","",'СПоК 1.2'!V872)</f>
        <v/>
      </c>
      <c r="E875" s="96" t="str">
        <f>IF('СПоК 1.2'!F872="","",'СПоК 1.2'!F872)</f>
        <v/>
      </c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35"/>
      <c r="Q875" s="35"/>
      <c r="R875" s="75"/>
    </row>
    <row r="876" spans="1:18" x14ac:dyDescent="0.25">
      <c r="A876" s="95" t="str">
        <f>IF('СПоК 1.2'!A873="","",'СПоК 1.2'!A873)</f>
        <v/>
      </c>
      <c r="B876" s="96" t="str">
        <f>IF('СПоК 1.2'!C873="","",'СПоК 1.2'!C873)</f>
        <v/>
      </c>
      <c r="C876" s="96" t="str">
        <f>IF('СПоК 1.2'!D873="","",'СПоК 1.2'!D873)</f>
        <v/>
      </c>
      <c r="D876" s="97" t="str">
        <f>IF('СПоК 1.2'!V873="","",'СПоК 1.2'!V873)</f>
        <v/>
      </c>
      <c r="E876" s="96" t="str">
        <f>IF('СПоК 1.2'!F873="","",'СПоК 1.2'!F873)</f>
        <v/>
      </c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35"/>
      <c r="Q876" s="35"/>
      <c r="R876" s="75"/>
    </row>
    <row r="877" spans="1:18" x14ac:dyDescent="0.25">
      <c r="A877" s="95" t="str">
        <f>IF('СПоК 1.2'!A874="","",'СПоК 1.2'!A874)</f>
        <v/>
      </c>
      <c r="B877" s="96" t="str">
        <f>IF('СПоК 1.2'!C874="","",'СПоК 1.2'!C874)</f>
        <v/>
      </c>
      <c r="C877" s="96" t="str">
        <f>IF('СПоК 1.2'!D874="","",'СПоК 1.2'!D874)</f>
        <v/>
      </c>
      <c r="D877" s="97" t="str">
        <f>IF('СПоК 1.2'!V874="","",'СПоК 1.2'!V874)</f>
        <v/>
      </c>
      <c r="E877" s="96" t="str">
        <f>IF('СПоК 1.2'!F874="","",'СПоК 1.2'!F874)</f>
        <v/>
      </c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35"/>
      <c r="Q877" s="35"/>
      <c r="R877" s="75"/>
    </row>
    <row r="878" spans="1:18" x14ac:dyDescent="0.25">
      <c r="A878" s="95" t="str">
        <f>IF('СПоК 1.2'!A875="","",'СПоК 1.2'!A875)</f>
        <v/>
      </c>
      <c r="B878" s="96" t="str">
        <f>IF('СПоК 1.2'!C875="","",'СПоК 1.2'!C875)</f>
        <v/>
      </c>
      <c r="C878" s="96" t="str">
        <f>IF('СПоК 1.2'!D875="","",'СПоК 1.2'!D875)</f>
        <v/>
      </c>
      <c r="D878" s="97" t="str">
        <f>IF('СПоК 1.2'!V875="","",'СПоК 1.2'!V875)</f>
        <v/>
      </c>
      <c r="E878" s="96" t="str">
        <f>IF('СПоК 1.2'!F875="","",'СПоК 1.2'!F875)</f>
        <v/>
      </c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35"/>
      <c r="Q878" s="35"/>
      <c r="R878" s="75"/>
    </row>
    <row r="879" spans="1:18" x14ac:dyDescent="0.25">
      <c r="A879" s="95" t="str">
        <f>IF('СПоК 1.2'!A876="","",'СПоК 1.2'!A876)</f>
        <v/>
      </c>
      <c r="B879" s="96" t="str">
        <f>IF('СПоК 1.2'!C876="","",'СПоК 1.2'!C876)</f>
        <v/>
      </c>
      <c r="C879" s="96" t="str">
        <f>IF('СПоК 1.2'!D876="","",'СПоК 1.2'!D876)</f>
        <v/>
      </c>
      <c r="D879" s="97" t="str">
        <f>IF('СПоК 1.2'!V876="","",'СПоК 1.2'!V876)</f>
        <v/>
      </c>
      <c r="E879" s="96" t="str">
        <f>IF('СПоК 1.2'!F876="","",'СПоК 1.2'!F876)</f>
        <v/>
      </c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35"/>
      <c r="Q879" s="35"/>
      <c r="R879" s="75"/>
    </row>
    <row r="880" spans="1:18" x14ac:dyDescent="0.25">
      <c r="A880" s="95" t="str">
        <f>IF('СПоК 1.2'!A877="","",'СПоК 1.2'!A877)</f>
        <v/>
      </c>
      <c r="B880" s="96" t="str">
        <f>IF('СПоК 1.2'!C877="","",'СПоК 1.2'!C877)</f>
        <v/>
      </c>
      <c r="C880" s="96" t="str">
        <f>IF('СПоК 1.2'!D877="","",'СПоК 1.2'!D877)</f>
        <v/>
      </c>
      <c r="D880" s="97" t="str">
        <f>IF('СПоК 1.2'!V877="","",'СПоК 1.2'!V877)</f>
        <v/>
      </c>
      <c r="E880" s="96" t="str">
        <f>IF('СПоК 1.2'!F877="","",'СПоК 1.2'!F877)</f>
        <v/>
      </c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35"/>
      <c r="Q880" s="35"/>
      <c r="R880" s="75"/>
    </row>
    <row r="881" spans="1:18" x14ac:dyDescent="0.25">
      <c r="A881" s="95" t="str">
        <f>IF('СПоК 1.2'!A878="","",'СПоК 1.2'!A878)</f>
        <v/>
      </c>
      <c r="B881" s="96" t="str">
        <f>IF('СПоК 1.2'!C878="","",'СПоК 1.2'!C878)</f>
        <v/>
      </c>
      <c r="C881" s="96" t="str">
        <f>IF('СПоК 1.2'!D878="","",'СПоК 1.2'!D878)</f>
        <v/>
      </c>
      <c r="D881" s="97" t="str">
        <f>IF('СПоК 1.2'!V878="","",'СПоК 1.2'!V878)</f>
        <v/>
      </c>
      <c r="E881" s="96" t="str">
        <f>IF('СПоК 1.2'!F878="","",'СПоК 1.2'!F878)</f>
        <v/>
      </c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35"/>
      <c r="Q881" s="35"/>
      <c r="R881" s="75"/>
    </row>
    <row r="882" spans="1:18" x14ac:dyDescent="0.25">
      <c r="A882" s="95" t="str">
        <f>IF('СПоК 1.2'!A879="","",'СПоК 1.2'!A879)</f>
        <v/>
      </c>
      <c r="B882" s="96" t="str">
        <f>IF('СПоК 1.2'!C879="","",'СПоК 1.2'!C879)</f>
        <v/>
      </c>
      <c r="C882" s="96" t="str">
        <f>IF('СПоК 1.2'!D879="","",'СПоК 1.2'!D879)</f>
        <v/>
      </c>
      <c r="D882" s="97" t="str">
        <f>IF('СПоК 1.2'!V879="","",'СПоК 1.2'!V879)</f>
        <v/>
      </c>
      <c r="E882" s="96" t="str">
        <f>IF('СПоК 1.2'!F879="","",'СПоК 1.2'!F879)</f>
        <v/>
      </c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35"/>
      <c r="Q882" s="35"/>
      <c r="R882" s="75"/>
    </row>
    <row r="883" spans="1:18" x14ac:dyDescent="0.25">
      <c r="A883" s="95" t="str">
        <f>IF('СПоК 1.2'!A880="","",'СПоК 1.2'!A880)</f>
        <v/>
      </c>
      <c r="B883" s="96" t="str">
        <f>IF('СПоК 1.2'!C880="","",'СПоК 1.2'!C880)</f>
        <v/>
      </c>
      <c r="C883" s="96" t="str">
        <f>IF('СПоК 1.2'!D880="","",'СПоК 1.2'!D880)</f>
        <v/>
      </c>
      <c r="D883" s="97" t="str">
        <f>IF('СПоК 1.2'!V880="","",'СПоК 1.2'!V880)</f>
        <v/>
      </c>
      <c r="E883" s="96" t="str">
        <f>IF('СПоК 1.2'!F880="","",'СПоК 1.2'!F880)</f>
        <v/>
      </c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35"/>
      <c r="Q883" s="35"/>
      <c r="R883" s="75"/>
    </row>
    <row r="884" spans="1:18" x14ac:dyDescent="0.25">
      <c r="A884" s="95" t="str">
        <f>IF('СПоК 1.2'!A881="","",'СПоК 1.2'!A881)</f>
        <v/>
      </c>
      <c r="B884" s="96" t="str">
        <f>IF('СПоК 1.2'!C881="","",'СПоК 1.2'!C881)</f>
        <v/>
      </c>
      <c r="C884" s="96" t="str">
        <f>IF('СПоК 1.2'!D881="","",'СПоК 1.2'!D881)</f>
        <v/>
      </c>
      <c r="D884" s="97" t="str">
        <f>IF('СПоК 1.2'!V881="","",'СПоК 1.2'!V881)</f>
        <v/>
      </c>
      <c r="E884" s="96" t="str">
        <f>IF('СПоК 1.2'!F881="","",'СПоК 1.2'!F881)</f>
        <v/>
      </c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35"/>
      <c r="Q884" s="35"/>
      <c r="R884" s="75"/>
    </row>
    <row r="885" spans="1:18" x14ac:dyDescent="0.25">
      <c r="A885" s="95" t="str">
        <f>IF('СПоК 1.2'!A882="","",'СПоК 1.2'!A882)</f>
        <v/>
      </c>
      <c r="B885" s="96" t="str">
        <f>IF('СПоК 1.2'!C882="","",'СПоК 1.2'!C882)</f>
        <v/>
      </c>
      <c r="C885" s="96" t="str">
        <f>IF('СПоК 1.2'!D882="","",'СПоК 1.2'!D882)</f>
        <v/>
      </c>
      <c r="D885" s="97" t="str">
        <f>IF('СПоК 1.2'!V882="","",'СПоК 1.2'!V882)</f>
        <v/>
      </c>
      <c r="E885" s="96" t="str">
        <f>IF('СПоК 1.2'!F882="","",'СПоК 1.2'!F882)</f>
        <v/>
      </c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35"/>
      <c r="Q885" s="35"/>
      <c r="R885" s="75"/>
    </row>
    <row r="886" spans="1:18" x14ac:dyDescent="0.25">
      <c r="A886" s="95" t="str">
        <f>IF('СПоК 1.2'!A883="","",'СПоК 1.2'!A883)</f>
        <v/>
      </c>
      <c r="B886" s="96" t="str">
        <f>IF('СПоК 1.2'!C883="","",'СПоК 1.2'!C883)</f>
        <v/>
      </c>
      <c r="C886" s="96" t="str">
        <f>IF('СПоК 1.2'!D883="","",'СПоК 1.2'!D883)</f>
        <v/>
      </c>
      <c r="D886" s="97" t="str">
        <f>IF('СПоК 1.2'!V883="","",'СПоК 1.2'!V883)</f>
        <v/>
      </c>
      <c r="E886" s="96" t="str">
        <f>IF('СПоК 1.2'!F883="","",'СПоК 1.2'!F883)</f>
        <v/>
      </c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35"/>
      <c r="Q886" s="35"/>
      <c r="R886" s="75"/>
    </row>
    <row r="887" spans="1:18" x14ac:dyDescent="0.25">
      <c r="A887" s="95" t="str">
        <f>IF('СПоК 1.2'!A884="","",'СПоК 1.2'!A884)</f>
        <v/>
      </c>
      <c r="B887" s="96" t="str">
        <f>IF('СПоК 1.2'!C884="","",'СПоК 1.2'!C884)</f>
        <v/>
      </c>
      <c r="C887" s="96" t="str">
        <f>IF('СПоК 1.2'!D884="","",'СПоК 1.2'!D884)</f>
        <v/>
      </c>
      <c r="D887" s="97" t="str">
        <f>IF('СПоК 1.2'!V884="","",'СПоК 1.2'!V884)</f>
        <v/>
      </c>
      <c r="E887" s="96" t="str">
        <f>IF('СПоК 1.2'!F884="","",'СПоК 1.2'!F884)</f>
        <v/>
      </c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35"/>
      <c r="Q887" s="35"/>
      <c r="R887" s="75"/>
    </row>
    <row r="888" spans="1:18" x14ac:dyDescent="0.25">
      <c r="A888" s="95" t="str">
        <f>IF('СПоК 1.2'!A885="","",'СПоК 1.2'!A885)</f>
        <v/>
      </c>
      <c r="B888" s="96" t="str">
        <f>IF('СПоК 1.2'!C885="","",'СПоК 1.2'!C885)</f>
        <v/>
      </c>
      <c r="C888" s="96" t="str">
        <f>IF('СПоК 1.2'!D885="","",'СПоК 1.2'!D885)</f>
        <v/>
      </c>
      <c r="D888" s="97" t="str">
        <f>IF('СПоК 1.2'!V885="","",'СПоК 1.2'!V885)</f>
        <v/>
      </c>
      <c r="E888" s="96" t="str">
        <f>IF('СПоК 1.2'!F885="","",'СПоК 1.2'!F885)</f>
        <v/>
      </c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35"/>
      <c r="Q888" s="35"/>
      <c r="R888" s="75"/>
    </row>
    <row r="889" spans="1:18" x14ac:dyDescent="0.25">
      <c r="A889" s="95" t="str">
        <f>IF('СПоК 1.2'!A886="","",'СПоК 1.2'!A886)</f>
        <v/>
      </c>
      <c r="B889" s="96" t="str">
        <f>IF('СПоК 1.2'!C886="","",'СПоК 1.2'!C886)</f>
        <v/>
      </c>
      <c r="C889" s="96" t="str">
        <f>IF('СПоК 1.2'!D886="","",'СПоК 1.2'!D886)</f>
        <v/>
      </c>
      <c r="D889" s="97" t="str">
        <f>IF('СПоК 1.2'!V886="","",'СПоК 1.2'!V886)</f>
        <v/>
      </c>
      <c r="E889" s="96" t="str">
        <f>IF('СПоК 1.2'!F886="","",'СПоК 1.2'!F886)</f>
        <v/>
      </c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35"/>
      <c r="Q889" s="35"/>
      <c r="R889" s="75"/>
    </row>
    <row r="890" spans="1:18" x14ac:dyDescent="0.25">
      <c r="A890" s="95" t="str">
        <f>IF('СПоК 1.2'!A887="","",'СПоК 1.2'!A887)</f>
        <v/>
      </c>
      <c r="B890" s="96" t="str">
        <f>IF('СПоК 1.2'!C887="","",'СПоК 1.2'!C887)</f>
        <v/>
      </c>
      <c r="C890" s="96" t="str">
        <f>IF('СПоК 1.2'!D887="","",'СПоК 1.2'!D887)</f>
        <v/>
      </c>
      <c r="D890" s="97" t="str">
        <f>IF('СПоК 1.2'!V887="","",'СПоК 1.2'!V887)</f>
        <v/>
      </c>
      <c r="E890" s="96" t="str">
        <f>IF('СПоК 1.2'!F887="","",'СПоК 1.2'!F887)</f>
        <v/>
      </c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35"/>
      <c r="Q890" s="35"/>
      <c r="R890" s="75"/>
    </row>
    <row r="891" spans="1:18" x14ac:dyDescent="0.25">
      <c r="A891" s="95" t="str">
        <f>IF('СПоК 1.2'!A888="","",'СПоК 1.2'!A888)</f>
        <v/>
      </c>
      <c r="B891" s="96" t="str">
        <f>IF('СПоК 1.2'!C888="","",'СПоК 1.2'!C888)</f>
        <v/>
      </c>
      <c r="C891" s="96" t="str">
        <f>IF('СПоК 1.2'!D888="","",'СПоК 1.2'!D888)</f>
        <v/>
      </c>
      <c r="D891" s="97" t="str">
        <f>IF('СПоК 1.2'!V888="","",'СПоК 1.2'!V888)</f>
        <v/>
      </c>
      <c r="E891" s="96" t="str">
        <f>IF('СПоК 1.2'!F888="","",'СПоК 1.2'!F888)</f>
        <v/>
      </c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35"/>
      <c r="Q891" s="35"/>
      <c r="R891" s="75"/>
    </row>
    <row r="892" spans="1:18" x14ac:dyDescent="0.25">
      <c r="A892" s="95" t="str">
        <f>IF('СПоК 1.2'!A889="","",'СПоК 1.2'!A889)</f>
        <v/>
      </c>
      <c r="B892" s="96" t="str">
        <f>IF('СПоК 1.2'!C889="","",'СПоК 1.2'!C889)</f>
        <v/>
      </c>
      <c r="C892" s="96" t="str">
        <f>IF('СПоК 1.2'!D889="","",'СПоК 1.2'!D889)</f>
        <v/>
      </c>
      <c r="D892" s="97" t="str">
        <f>IF('СПоК 1.2'!V889="","",'СПоК 1.2'!V889)</f>
        <v/>
      </c>
      <c r="E892" s="96" t="str">
        <f>IF('СПоК 1.2'!F889="","",'СПоК 1.2'!F889)</f>
        <v/>
      </c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35"/>
      <c r="Q892" s="35"/>
      <c r="R892" s="75"/>
    </row>
    <row r="893" spans="1:18" x14ac:dyDescent="0.25">
      <c r="A893" s="95" t="str">
        <f>IF('СПоК 1.2'!A890="","",'СПоК 1.2'!A890)</f>
        <v/>
      </c>
      <c r="B893" s="96" t="str">
        <f>IF('СПоК 1.2'!C890="","",'СПоК 1.2'!C890)</f>
        <v/>
      </c>
      <c r="C893" s="96" t="str">
        <f>IF('СПоК 1.2'!D890="","",'СПоК 1.2'!D890)</f>
        <v/>
      </c>
      <c r="D893" s="97" t="str">
        <f>IF('СПоК 1.2'!V890="","",'СПоК 1.2'!V890)</f>
        <v/>
      </c>
      <c r="E893" s="96" t="str">
        <f>IF('СПоК 1.2'!F890="","",'СПоК 1.2'!F890)</f>
        <v/>
      </c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35"/>
      <c r="Q893" s="35"/>
      <c r="R893" s="75"/>
    </row>
    <row r="894" spans="1:18" x14ac:dyDescent="0.25">
      <c r="A894" s="95" t="str">
        <f>IF('СПоК 1.2'!A891="","",'СПоК 1.2'!A891)</f>
        <v/>
      </c>
      <c r="B894" s="96" t="str">
        <f>IF('СПоК 1.2'!C891="","",'СПоК 1.2'!C891)</f>
        <v/>
      </c>
      <c r="C894" s="96" t="str">
        <f>IF('СПоК 1.2'!D891="","",'СПоК 1.2'!D891)</f>
        <v/>
      </c>
      <c r="D894" s="97" t="str">
        <f>IF('СПоК 1.2'!V891="","",'СПоК 1.2'!V891)</f>
        <v/>
      </c>
      <c r="E894" s="96" t="str">
        <f>IF('СПоК 1.2'!F891="","",'СПоК 1.2'!F891)</f>
        <v/>
      </c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35"/>
      <c r="Q894" s="35"/>
      <c r="R894" s="75"/>
    </row>
    <row r="895" spans="1:18" x14ac:dyDescent="0.25">
      <c r="A895" s="95" t="str">
        <f>IF('СПоК 1.2'!A892="","",'СПоК 1.2'!A892)</f>
        <v/>
      </c>
      <c r="B895" s="96" t="str">
        <f>IF('СПоК 1.2'!C892="","",'СПоК 1.2'!C892)</f>
        <v/>
      </c>
      <c r="C895" s="96" t="str">
        <f>IF('СПоК 1.2'!D892="","",'СПоК 1.2'!D892)</f>
        <v/>
      </c>
      <c r="D895" s="97" t="str">
        <f>IF('СПоК 1.2'!V892="","",'СПоК 1.2'!V892)</f>
        <v/>
      </c>
      <c r="E895" s="96" t="str">
        <f>IF('СПоК 1.2'!F892="","",'СПоК 1.2'!F892)</f>
        <v/>
      </c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35"/>
      <c r="Q895" s="35"/>
      <c r="R895" s="75"/>
    </row>
    <row r="896" spans="1:18" x14ac:dyDescent="0.25">
      <c r="A896" s="95" t="str">
        <f>IF('СПоК 1.2'!A893="","",'СПоК 1.2'!A893)</f>
        <v/>
      </c>
      <c r="B896" s="96" t="str">
        <f>IF('СПоК 1.2'!C893="","",'СПоК 1.2'!C893)</f>
        <v/>
      </c>
      <c r="C896" s="96" t="str">
        <f>IF('СПоК 1.2'!D893="","",'СПоК 1.2'!D893)</f>
        <v/>
      </c>
      <c r="D896" s="97" t="str">
        <f>IF('СПоК 1.2'!V893="","",'СПоК 1.2'!V893)</f>
        <v/>
      </c>
      <c r="E896" s="96" t="str">
        <f>IF('СПоК 1.2'!F893="","",'СПоК 1.2'!F893)</f>
        <v/>
      </c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35"/>
      <c r="Q896" s="35"/>
      <c r="R896" s="75"/>
    </row>
    <row r="897" spans="1:18" x14ac:dyDescent="0.25">
      <c r="A897" s="95" t="str">
        <f>IF('СПоК 1.2'!A894="","",'СПоК 1.2'!A894)</f>
        <v/>
      </c>
      <c r="B897" s="96" t="str">
        <f>IF('СПоК 1.2'!C894="","",'СПоК 1.2'!C894)</f>
        <v/>
      </c>
      <c r="C897" s="96" t="str">
        <f>IF('СПоК 1.2'!D894="","",'СПоК 1.2'!D894)</f>
        <v/>
      </c>
      <c r="D897" s="97" t="str">
        <f>IF('СПоК 1.2'!V894="","",'СПоК 1.2'!V894)</f>
        <v/>
      </c>
      <c r="E897" s="96" t="str">
        <f>IF('СПоК 1.2'!F894="","",'СПоК 1.2'!F894)</f>
        <v/>
      </c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35"/>
      <c r="Q897" s="35"/>
      <c r="R897" s="75"/>
    </row>
    <row r="898" spans="1:18" x14ac:dyDescent="0.25">
      <c r="A898" s="95" t="str">
        <f>IF('СПоК 1.2'!A895="","",'СПоК 1.2'!A895)</f>
        <v/>
      </c>
      <c r="B898" s="96" t="str">
        <f>IF('СПоК 1.2'!C895="","",'СПоК 1.2'!C895)</f>
        <v/>
      </c>
      <c r="C898" s="96" t="str">
        <f>IF('СПоК 1.2'!D895="","",'СПоК 1.2'!D895)</f>
        <v/>
      </c>
      <c r="D898" s="97" t="str">
        <f>IF('СПоК 1.2'!V895="","",'СПоК 1.2'!V895)</f>
        <v/>
      </c>
      <c r="E898" s="96" t="str">
        <f>IF('СПоК 1.2'!F895="","",'СПоК 1.2'!F895)</f>
        <v/>
      </c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35"/>
      <c r="Q898" s="35"/>
      <c r="R898" s="75"/>
    </row>
    <row r="899" spans="1:18" x14ac:dyDescent="0.25">
      <c r="A899" s="95" t="str">
        <f>IF('СПоК 1.2'!A896="","",'СПоК 1.2'!A896)</f>
        <v/>
      </c>
      <c r="B899" s="96" t="str">
        <f>IF('СПоК 1.2'!C896="","",'СПоК 1.2'!C896)</f>
        <v/>
      </c>
      <c r="C899" s="96" t="str">
        <f>IF('СПоК 1.2'!D896="","",'СПоК 1.2'!D896)</f>
        <v/>
      </c>
      <c r="D899" s="97" t="str">
        <f>IF('СПоК 1.2'!V896="","",'СПоК 1.2'!V896)</f>
        <v/>
      </c>
      <c r="E899" s="96" t="str">
        <f>IF('СПоК 1.2'!F896="","",'СПоК 1.2'!F896)</f>
        <v/>
      </c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35"/>
      <c r="Q899" s="35"/>
      <c r="R899" s="75"/>
    </row>
    <row r="900" spans="1:18" x14ac:dyDescent="0.25">
      <c r="A900" s="95" t="str">
        <f>IF('СПоК 1.2'!A897="","",'СПоК 1.2'!A897)</f>
        <v/>
      </c>
      <c r="B900" s="96" t="str">
        <f>IF('СПоК 1.2'!C897="","",'СПоК 1.2'!C897)</f>
        <v/>
      </c>
      <c r="C900" s="96" t="str">
        <f>IF('СПоК 1.2'!D897="","",'СПоК 1.2'!D897)</f>
        <v/>
      </c>
      <c r="D900" s="97" t="str">
        <f>IF('СПоК 1.2'!V897="","",'СПоК 1.2'!V897)</f>
        <v/>
      </c>
      <c r="E900" s="96" t="str">
        <f>IF('СПоК 1.2'!F897="","",'СПоК 1.2'!F897)</f>
        <v/>
      </c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35"/>
      <c r="Q900" s="35"/>
      <c r="R900" s="75"/>
    </row>
    <row r="901" spans="1:18" x14ac:dyDescent="0.25">
      <c r="A901" s="95" t="str">
        <f>IF('СПоК 1.2'!A898="","",'СПоК 1.2'!A898)</f>
        <v/>
      </c>
      <c r="B901" s="96" t="str">
        <f>IF('СПоК 1.2'!C898="","",'СПоК 1.2'!C898)</f>
        <v/>
      </c>
      <c r="C901" s="96" t="str">
        <f>IF('СПоК 1.2'!D898="","",'СПоК 1.2'!D898)</f>
        <v/>
      </c>
      <c r="D901" s="97" t="str">
        <f>IF('СПоК 1.2'!V898="","",'СПоК 1.2'!V898)</f>
        <v/>
      </c>
      <c r="E901" s="96" t="str">
        <f>IF('СПоК 1.2'!F898="","",'СПоК 1.2'!F898)</f>
        <v/>
      </c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35"/>
      <c r="Q901" s="35"/>
      <c r="R901" s="75"/>
    </row>
    <row r="902" spans="1:18" x14ac:dyDescent="0.25">
      <c r="A902" s="95" t="str">
        <f>IF('СПоК 1.2'!A899="","",'СПоК 1.2'!A899)</f>
        <v/>
      </c>
      <c r="B902" s="96" t="str">
        <f>IF('СПоК 1.2'!C899="","",'СПоК 1.2'!C899)</f>
        <v/>
      </c>
      <c r="C902" s="96" t="str">
        <f>IF('СПоК 1.2'!D899="","",'СПоК 1.2'!D899)</f>
        <v/>
      </c>
      <c r="D902" s="97" t="str">
        <f>IF('СПоК 1.2'!V899="","",'СПоК 1.2'!V899)</f>
        <v/>
      </c>
      <c r="E902" s="96" t="str">
        <f>IF('СПоК 1.2'!F899="","",'СПоК 1.2'!F899)</f>
        <v/>
      </c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35"/>
      <c r="Q902" s="35"/>
      <c r="R902" s="75"/>
    </row>
    <row r="903" spans="1:18" x14ac:dyDescent="0.25">
      <c r="A903" s="95" t="str">
        <f>IF('СПоК 1.2'!A900="","",'СПоК 1.2'!A900)</f>
        <v/>
      </c>
      <c r="B903" s="96" t="str">
        <f>IF('СПоК 1.2'!C900="","",'СПоК 1.2'!C900)</f>
        <v/>
      </c>
      <c r="C903" s="96" t="str">
        <f>IF('СПоК 1.2'!D900="","",'СПоК 1.2'!D900)</f>
        <v/>
      </c>
      <c r="D903" s="97" t="str">
        <f>IF('СПоК 1.2'!V900="","",'СПоК 1.2'!V900)</f>
        <v/>
      </c>
      <c r="E903" s="96" t="str">
        <f>IF('СПоК 1.2'!F900="","",'СПоК 1.2'!F900)</f>
        <v/>
      </c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35"/>
      <c r="Q903" s="35"/>
      <c r="R903" s="75"/>
    </row>
    <row r="904" spans="1:18" x14ac:dyDescent="0.25">
      <c r="A904" s="95" t="str">
        <f>IF('СПоК 1.2'!A901="","",'СПоК 1.2'!A901)</f>
        <v/>
      </c>
      <c r="B904" s="96" t="str">
        <f>IF('СПоК 1.2'!C901="","",'СПоК 1.2'!C901)</f>
        <v/>
      </c>
      <c r="C904" s="96" t="str">
        <f>IF('СПоК 1.2'!D901="","",'СПоК 1.2'!D901)</f>
        <v/>
      </c>
      <c r="D904" s="97" t="str">
        <f>IF('СПоК 1.2'!V901="","",'СПоК 1.2'!V901)</f>
        <v/>
      </c>
      <c r="E904" s="96" t="str">
        <f>IF('СПоК 1.2'!F901="","",'СПоК 1.2'!F901)</f>
        <v/>
      </c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35"/>
      <c r="Q904" s="35"/>
      <c r="R904" s="75"/>
    </row>
    <row r="905" spans="1:18" x14ac:dyDescent="0.25">
      <c r="A905" s="95" t="str">
        <f>IF('СПоК 1.2'!A902="","",'СПоК 1.2'!A902)</f>
        <v/>
      </c>
      <c r="B905" s="96" t="str">
        <f>IF('СПоК 1.2'!C902="","",'СПоК 1.2'!C902)</f>
        <v/>
      </c>
      <c r="C905" s="96" t="str">
        <f>IF('СПоК 1.2'!D902="","",'СПоК 1.2'!D902)</f>
        <v/>
      </c>
      <c r="D905" s="97" t="str">
        <f>IF('СПоК 1.2'!V902="","",'СПоК 1.2'!V902)</f>
        <v/>
      </c>
      <c r="E905" s="96" t="str">
        <f>IF('СПоК 1.2'!F902="","",'СПоК 1.2'!F902)</f>
        <v/>
      </c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35"/>
      <c r="Q905" s="35"/>
      <c r="R905" s="75"/>
    </row>
    <row r="906" spans="1:18" x14ac:dyDescent="0.25">
      <c r="A906" s="95" t="str">
        <f>IF('СПоК 1.2'!A903="","",'СПоК 1.2'!A903)</f>
        <v/>
      </c>
      <c r="B906" s="96" t="str">
        <f>IF('СПоК 1.2'!C903="","",'СПоК 1.2'!C903)</f>
        <v/>
      </c>
      <c r="C906" s="96" t="str">
        <f>IF('СПоК 1.2'!D903="","",'СПоК 1.2'!D903)</f>
        <v/>
      </c>
      <c r="D906" s="97" t="str">
        <f>IF('СПоК 1.2'!V903="","",'СПоК 1.2'!V903)</f>
        <v/>
      </c>
      <c r="E906" s="96" t="str">
        <f>IF('СПоК 1.2'!F903="","",'СПоК 1.2'!F903)</f>
        <v/>
      </c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35"/>
      <c r="Q906" s="35"/>
      <c r="R906" s="75"/>
    </row>
    <row r="907" spans="1:18" x14ac:dyDescent="0.25">
      <c r="A907" s="95" t="str">
        <f>IF('СПоК 1.2'!A904="","",'СПоК 1.2'!A904)</f>
        <v/>
      </c>
      <c r="B907" s="96" t="str">
        <f>IF('СПоК 1.2'!C904="","",'СПоК 1.2'!C904)</f>
        <v/>
      </c>
      <c r="C907" s="96" t="str">
        <f>IF('СПоК 1.2'!D904="","",'СПоК 1.2'!D904)</f>
        <v/>
      </c>
      <c r="D907" s="97" t="str">
        <f>IF('СПоК 1.2'!V904="","",'СПоК 1.2'!V904)</f>
        <v/>
      </c>
      <c r="E907" s="96" t="str">
        <f>IF('СПоК 1.2'!F904="","",'СПоК 1.2'!F904)</f>
        <v/>
      </c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35"/>
      <c r="Q907" s="35"/>
      <c r="R907" s="75"/>
    </row>
    <row r="908" spans="1:18" x14ac:dyDescent="0.25">
      <c r="A908" s="95" t="str">
        <f>IF('СПоК 1.2'!A905="","",'СПоК 1.2'!A905)</f>
        <v/>
      </c>
      <c r="B908" s="96" t="str">
        <f>IF('СПоК 1.2'!C905="","",'СПоК 1.2'!C905)</f>
        <v/>
      </c>
      <c r="C908" s="96" t="str">
        <f>IF('СПоК 1.2'!D905="","",'СПоК 1.2'!D905)</f>
        <v/>
      </c>
      <c r="D908" s="97" t="str">
        <f>IF('СПоК 1.2'!V905="","",'СПоК 1.2'!V905)</f>
        <v/>
      </c>
      <c r="E908" s="96" t="str">
        <f>IF('СПоК 1.2'!F905="","",'СПоК 1.2'!F905)</f>
        <v/>
      </c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35"/>
      <c r="Q908" s="35"/>
      <c r="R908" s="75"/>
    </row>
    <row r="909" spans="1:18" x14ac:dyDescent="0.25">
      <c r="A909" s="95" t="str">
        <f>IF('СПоК 1.2'!A906="","",'СПоК 1.2'!A906)</f>
        <v/>
      </c>
      <c r="B909" s="96" t="str">
        <f>IF('СПоК 1.2'!C906="","",'СПоК 1.2'!C906)</f>
        <v/>
      </c>
      <c r="C909" s="96" t="str">
        <f>IF('СПоК 1.2'!D906="","",'СПоК 1.2'!D906)</f>
        <v/>
      </c>
      <c r="D909" s="97" t="str">
        <f>IF('СПоК 1.2'!V906="","",'СПоК 1.2'!V906)</f>
        <v/>
      </c>
      <c r="E909" s="96" t="str">
        <f>IF('СПоК 1.2'!F906="","",'СПоК 1.2'!F906)</f>
        <v/>
      </c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35"/>
      <c r="Q909" s="35"/>
      <c r="R909" s="75"/>
    </row>
    <row r="910" spans="1:18" x14ac:dyDescent="0.25">
      <c r="A910" s="95" t="str">
        <f>IF('СПоК 1.2'!A907="","",'СПоК 1.2'!A907)</f>
        <v/>
      </c>
      <c r="B910" s="96" t="str">
        <f>IF('СПоК 1.2'!C907="","",'СПоК 1.2'!C907)</f>
        <v/>
      </c>
      <c r="C910" s="96" t="str">
        <f>IF('СПоК 1.2'!D907="","",'СПоК 1.2'!D907)</f>
        <v/>
      </c>
      <c r="D910" s="97" t="str">
        <f>IF('СПоК 1.2'!V907="","",'СПоК 1.2'!V907)</f>
        <v/>
      </c>
      <c r="E910" s="96" t="str">
        <f>IF('СПоК 1.2'!F907="","",'СПоК 1.2'!F907)</f>
        <v/>
      </c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35"/>
      <c r="Q910" s="35"/>
      <c r="R910" s="75"/>
    </row>
    <row r="911" spans="1:18" x14ac:dyDescent="0.25">
      <c r="A911" s="95" t="str">
        <f>IF('СПоК 1.2'!A908="","",'СПоК 1.2'!A908)</f>
        <v/>
      </c>
      <c r="B911" s="96" t="str">
        <f>IF('СПоК 1.2'!C908="","",'СПоК 1.2'!C908)</f>
        <v/>
      </c>
      <c r="C911" s="96" t="str">
        <f>IF('СПоК 1.2'!D908="","",'СПоК 1.2'!D908)</f>
        <v/>
      </c>
      <c r="D911" s="97" t="str">
        <f>IF('СПоК 1.2'!V908="","",'СПоК 1.2'!V908)</f>
        <v/>
      </c>
      <c r="E911" s="96" t="str">
        <f>IF('СПоК 1.2'!F908="","",'СПоК 1.2'!F908)</f>
        <v/>
      </c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35"/>
      <c r="Q911" s="35"/>
      <c r="R911" s="75"/>
    </row>
    <row r="912" spans="1:18" x14ac:dyDescent="0.25">
      <c r="A912" s="95" t="str">
        <f>IF('СПоК 1.2'!A909="","",'СПоК 1.2'!A909)</f>
        <v/>
      </c>
      <c r="B912" s="96" t="str">
        <f>IF('СПоК 1.2'!C909="","",'СПоК 1.2'!C909)</f>
        <v/>
      </c>
      <c r="C912" s="96" t="str">
        <f>IF('СПоК 1.2'!D909="","",'СПоК 1.2'!D909)</f>
        <v/>
      </c>
      <c r="D912" s="97" t="str">
        <f>IF('СПоК 1.2'!V909="","",'СПоК 1.2'!V909)</f>
        <v/>
      </c>
      <c r="E912" s="96" t="str">
        <f>IF('СПоК 1.2'!F909="","",'СПоК 1.2'!F909)</f>
        <v/>
      </c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35"/>
      <c r="Q912" s="35"/>
      <c r="R912" s="75"/>
    </row>
    <row r="913" spans="1:18" x14ac:dyDescent="0.25">
      <c r="A913" s="95" t="str">
        <f>IF('СПоК 1.2'!A910="","",'СПоК 1.2'!A910)</f>
        <v/>
      </c>
      <c r="B913" s="96" t="str">
        <f>IF('СПоК 1.2'!C910="","",'СПоК 1.2'!C910)</f>
        <v/>
      </c>
      <c r="C913" s="96" t="str">
        <f>IF('СПоК 1.2'!D910="","",'СПоК 1.2'!D910)</f>
        <v/>
      </c>
      <c r="D913" s="97" t="str">
        <f>IF('СПоК 1.2'!V910="","",'СПоК 1.2'!V910)</f>
        <v/>
      </c>
      <c r="E913" s="96" t="str">
        <f>IF('СПоК 1.2'!F910="","",'СПоК 1.2'!F910)</f>
        <v/>
      </c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35"/>
      <c r="Q913" s="35"/>
      <c r="R913" s="75"/>
    </row>
    <row r="914" spans="1:18" x14ac:dyDescent="0.25">
      <c r="A914" s="95" t="str">
        <f>IF('СПоК 1.2'!A911="","",'СПоК 1.2'!A911)</f>
        <v/>
      </c>
      <c r="B914" s="96" t="str">
        <f>IF('СПоК 1.2'!C911="","",'СПоК 1.2'!C911)</f>
        <v/>
      </c>
      <c r="C914" s="96" t="str">
        <f>IF('СПоК 1.2'!D911="","",'СПоК 1.2'!D911)</f>
        <v/>
      </c>
      <c r="D914" s="97" t="str">
        <f>IF('СПоК 1.2'!V911="","",'СПоК 1.2'!V911)</f>
        <v/>
      </c>
      <c r="E914" s="96" t="str">
        <f>IF('СПоК 1.2'!F911="","",'СПоК 1.2'!F911)</f>
        <v/>
      </c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35"/>
      <c r="Q914" s="35"/>
      <c r="R914" s="75"/>
    </row>
    <row r="915" spans="1:18" x14ac:dyDescent="0.25">
      <c r="A915" s="95" t="str">
        <f>IF('СПоК 1.2'!A912="","",'СПоК 1.2'!A912)</f>
        <v/>
      </c>
      <c r="B915" s="96" t="str">
        <f>IF('СПоК 1.2'!C912="","",'СПоК 1.2'!C912)</f>
        <v/>
      </c>
      <c r="C915" s="96" t="str">
        <f>IF('СПоК 1.2'!D912="","",'СПоК 1.2'!D912)</f>
        <v/>
      </c>
      <c r="D915" s="97" t="str">
        <f>IF('СПоК 1.2'!V912="","",'СПоК 1.2'!V912)</f>
        <v/>
      </c>
      <c r="E915" s="96" t="str">
        <f>IF('СПоК 1.2'!F912="","",'СПоК 1.2'!F912)</f>
        <v/>
      </c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35"/>
      <c r="Q915" s="35"/>
      <c r="R915" s="75"/>
    </row>
    <row r="916" spans="1:18" x14ac:dyDescent="0.25">
      <c r="A916" s="95" t="str">
        <f>IF('СПоК 1.2'!A913="","",'СПоК 1.2'!A913)</f>
        <v/>
      </c>
      <c r="B916" s="96" t="str">
        <f>IF('СПоК 1.2'!C913="","",'СПоК 1.2'!C913)</f>
        <v/>
      </c>
      <c r="C916" s="96" t="str">
        <f>IF('СПоК 1.2'!D913="","",'СПоК 1.2'!D913)</f>
        <v/>
      </c>
      <c r="D916" s="97" t="str">
        <f>IF('СПоК 1.2'!V913="","",'СПоК 1.2'!V913)</f>
        <v/>
      </c>
      <c r="E916" s="96" t="str">
        <f>IF('СПоК 1.2'!F913="","",'СПоК 1.2'!F913)</f>
        <v/>
      </c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35"/>
      <c r="Q916" s="35"/>
      <c r="R916" s="75"/>
    </row>
    <row r="917" spans="1:18" x14ac:dyDescent="0.25">
      <c r="A917" s="95" t="str">
        <f>IF('СПоК 1.2'!A914="","",'СПоК 1.2'!A914)</f>
        <v/>
      </c>
      <c r="B917" s="96" t="str">
        <f>IF('СПоК 1.2'!C914="","",'СПоК 1.2'!C914)</f>
        <v/>
      </c>
      <c r="C917" s="96" t="str">
        <f>IF('СПоК 1.2'!D914="","",'СПоК 1.2'!D914)</f>
        <v/>
      </c>
      <c r="D917" s="97" t="str">
        <f>IF('СПоК 1.2'!V914="","",'СПоК 1.2'!V914)</f>
        <v/>
      </c>
      <c r="E917" s="96" t="str">
        <f>IF('СПоК 1.2'!F914="","",'СПоК 1.2'!F914)</f>
        <v/>
      </c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35"/>
      <c r="Q917" s="35"/>
      <c r="R917" s="75"/>
    </row>
    <row r="918" spans="1:18" x14ac:dyDescent="0.25">
      <c r="A918" s="95" t="str">
        <f>IF('СПоК 1.2'!A915="","",'СПоК 1.2'!A915)</f>
        <v/>
      </c>
      <c r="B918" s="96" t="str">
        <f>IF('СПоК 1.2'!C915="","",'СПоК 1.2'!C915)</f>
        <v/>
      </c>
      <c r="C918" s="96" t="str">
        <f>IF('СПоК 1.2'!D915="","",'СПоК 1.2'!D915)</f>
        <v/>
      </c>
      <c r="D918" s="97" t="str">
        <f>IF('СПоК 1.2'!V915="","",'СПоК 1.2'!V915)</f>
        <v/>
      </c>
      <c r="E918" s="96" t="str">
        <f>IF('СПоК 1.2'!F915="","",'СПоК 1.2'!F915)</f>
        <v/>
      </c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35"/>
      <c r="Q918" s="35"/>
      <c r="R918" s="75"/>
    </row>
    <row r="919" spans="1:18" x14ac:dyDescent="0.25">
      <c r="A919" s="95" t="str">
        <f>IF('СПоК 1.2'!A916="","",'СПоК 1.2'!A916)</f>
        <v/>
      </c>
      <c r="B919" s="96" t="str">
        <f>IF('СПоК 1.2'!C916="","",'СПоК 1.2'!C916)</f>
        <v/>
      </c>
      <c r="C919" s="96" t="str">
        <f>IF('СПоК 1.2'!D916="","",'СПоК 1.2'!D916)</f>
        <v/>
      </c>
      <c r="D919" s="97" t="str">
        <f>IF('СПоК 1.2'!V916="","",'СПоК 1.2'!V916)</f>
        <v/>
      </c>
      <c r="E919" s="96" t="str">
        <f>IF('СПоК 1.2'!F916="","",'СПоК 1.2'!F916)</f>
        <v/>
      </c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35"/>
      <c r="Q919" s="35"/>
      <c r="R919" s="75"/>
    </row>
    <row r="920" spans="1:18" x14ac:dyDescent="0.25">
      <c r="A920" s="95" t="str">
        <f>IF('СПоК 1.2'!A917="","",'СПоК 1.2'!A917)</f>
        <v/>
      </c>
      <c r="B920" s="96" t="str">
        <f>IF('СПоК 1.2'!C917="","",'СПоК 1.2'!C917)</f>
        <v/>
      </c>
      <c r="C920" s="96" t="str">
        <f>IF('СПоК 1.2'!D917="","",'СПоК 1.2'!D917)</f>
        <v/>
      </c>
      <c r="D920" s="97" t="str">
        <f>IF('СПоК 1.2'!V917="","",'СПоК 1.2'!V917)</f>
        <v/>
      </c>
      <c r="E920" s="96" t="str">
        <f>IF('СПоК 1.2'!F917="","",'СПоК 1.2'!F917)</f>
        <v/>
      </c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35"/>
      <c r="Q920" s="35"/>
      <c r="R920" s="75"/>
    </row>
    <row r="921" spans="1:18" x14ac:dyDescent="0.25">
      <c r="A921" s="95" t="str">
        <f>IF('СПоК 1.2'!A918="","",'СПоК 1.2'!A918)</f>
        <v/>
      </c>
      <c r="B921" s="96" t="str">
        <f>IF('СПоК 1.2'!C918="","",'СПоК 1.2'!C918)</f>
        <v/>
      </c>
      <c r="C921" s="96" t="str">
        <f>IF('СПоК 1.2'!D918="","",'СПоК 1.2'!D918)</f>
        <v/>
      </c>
      <c r="D921" s="97" t="str">
        <f>IF('СПоК 1.2'!V918="","",'СПоК 1.2'!V918)</f>
        <v/>
      </c>
      <c r="E921" s="96" t="str">
        <f>IF('СПоК 1.2'!F918="","",'СПоК 1.2'!F918)</f>
        <v/>
      </c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35"/>
      <c r="Q921" s="35"/>
      <c r="R921" s="75"/>
    </row>
    <row r="922" spans="1:18" x14ac:dyDescent="0.25">
      <c r="A922" s="95" t="str">
        <f>IF('СПоК 1.2'!A919="","",'СПоК 1.2'!A919)</f>
        <v/>
      </c>
      <c r="B922" s="96" t="str">
        <f>IF('СПоК 1.2'!C919="","",'СПоК 1.2'!C919)</f>
        <v/>
      </c>
      <c r="C922" s="96" t="str">
        <f>IF('СПоК 1.2'!D919="","",'СПоК 1.2'!D919)</f>
        <v/>
      </c>
      <c r="D922" s="97" t="str">
        <f>IF('СПоК 1.2'!V919="","",'СПоК 1.2'!V919)</f>
        <v/>
      </c>
      <c r="E922" s="96" t="str">
        <f>IF('СПоК 1.2'!F919="","",'СПоК 1.2'!F919)</f>
        <v/>
      </c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35"/>
      <c r="Q922" s="35"/>
      <c r="R922" s="75"/>
    </row>
    <row r="923" spans="1:18" x14ac:dyDescent="0.25">
      <c r="A923" s="95" t="str">
        <f>IF('СПоК 1.2'!A920="","",'СПоК 1.2'!A920)</f>
        <v/>
      </c>
      <c r="B923" s="96" t="str">
        <f>IF('СПоК 1.2'!C920="","",'СПоК 1.2'!C920)</f>
        <v/>
      </c>
      <c r="C923" s="96" t="str">
        <f>IF('СПоК 1.2'!D920="","",'СПоК 1.2'!D920)</f>
        <v/>
      </c>
      <c r="D923" s="97" t="str">
        <f>IF('СПоК 1.2'!V920="","",'СПоК 1.2'!V920)</f>
        <v/>
      </c>
      <c r="E923" s="96" t="str">
        <f>IF('СПоК 1.2'!F920="","",'СПоК 1.2'!F920)</f>
        <v/>
      </c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35"/>
      <c r="Q923" s="35"/>
      <c r="R923" s="75"/>
    </row>
    <row r="924" spans="1:18" x14ac:dyDescent="0.25">
      <c r="A924" s="95" t="str">
        <f>IF('СПоК 1.2'!A921="","",'СПоК 1.2'!A921)</f>
        <v/>
      </c>
      <c r="B924" s="96" t="str">
        <f>IF('СПоК 1.2'!C921="","",'СПоК 1.2'!C921)</f>
        <v/>
      </c>
      <c r="C924" s="96" t="str">
        <f>IF('СПоК 1.2'!D921="","",'СПоК 1.2'!D921)</f>
        <v/>
      </c>
      <c r="D924" s="97" t="str">
        <f>IF('СПоК 1.2'!V921="","",'СПоК 1.2'!V921)</f>
        <v/>
      </c>
      <c r="E924" s="96" t="str">
        <f>IF('СПоК 1.2'!F921="","",'СПоК 1.2'!F921)</f>
        <v/>
      </c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35"/>
      <c r="Q924" s="35"/>
      <c r="R924" s="75"/>
    </row>
    <row r="925" spans="1:18" x14ac:dyDescent="0.25">
      <c r="A925" s="95" t="str">
        <f>IF('СПоК 1.2'!A922="","",'СПоК 1.2'!A922)</f>
        <v/>
      </c>
      <c r="B925" s="96" t="str">
        <f>IF('СПоК 1.2'!C922="","",'СПоК 1.2'!C922)</f>
        <v/>
      </c>
      <c r="C925" s="96" t="str">
        <f>IF('СПоК 1.2'!D922="","",'СПоК 1.2'!D922)</f>
        <v/>
      </c>
      <c r="D925" s="97" t="str">
        <f>IF('СПоК 1.2'!V922="","",'СПоК 1.2'!V922)</f>
        <v/>
      </c>
      <c r="E925" s="96" t="str">
        <f>IF('СПоК 1.2'!F922="","",'СПоК 1.2'!F922)</f>
        <v/>
      </c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35"/>
      <c r="Q925" s="35"/>
      <c r="R925" s="75"/>
    </row>
    <row r="926" spans="1:18" x14ac:dyDescent="0.25">
      <c r="A926" s="95" t="str">
        <f>IF('СПоК 1.2'!A923="","",'СПоК 1.2'!A923)</f>
        <v/>
      </c>
      <c r="B926" s="96" t="str">
        <f>IF('СПоК 1.2'!C923="","",'СПоК 1.2'!C923)</f>
        <v/>
      </c>
      <c r="C926" s="96" t="str">
        <f>IF('СПоК 1.2'!D923="","",'СПоК 1.2'!D923)</f>
        <v/>
      </c>
      <c r="D926" s="97" t="str">
        <f>IF('СПоК 1.2'!V923="","",'СПоК 1.2'!V923)</f>
        <v/>
      </c>
      <c r="E926" s="96" t="str">
        <f>IF('СПоК 1.2'!F923="","",'СПоК 1.2'!F923)</f>
        <v/>
      </c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35"/>
      <c r="Q926" s="35"/>
      <c r="R926" s="75"/>
    </row>
    <row r="927" spans="1:18" x14ac:dyDescent="0.25">
      <c r="A927" s="95" t="str">
        <f>IF('СПоК 1.2'!A924="","",'СПоК 1.2'!A924)</f>
        <v/>
      </c>
      <c r="B927" s="96" t="str">
        <f>IF('СПоК 1.2'!C924="","",'СПоК 1.2'!C924)</f>
        <v/>
      </c>
      <c r="C927" s="96" t="str">
        <f>IF('СПоК 1.2'!D924="","",'СПоК 1.2'!D924)</f>
        <v/>
      </c>
      <c r="D927" s="97" t="str">
        <f>IF('СПоК 1.2'!V924="","",'СПоК 1.2'!V924)</f>
        <v/>
      </c>
      <c r="E927" s="96" t="str">
        <f>IF('СПоК 1.2'!F924="","",'СПоК 1.2'!F924)</f>
        <v/>
      </c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35"/>
      <c r="Q927" s="35"/>
      <c r="R927" s="75"/>
    </row>
    <row r="928" spans="1:18" x14ac:dyDescent="0.25">
      <c r="A928" s="95" t="str">
        <f>IF('СПоК 1.2'!A925="","",'СПоК 1.2'!A925)</f>
        <v/>
      </c>
      <c r="B928" s="96" t="str">
        <f>IF('СПоК 1.2'!C925="","",'СПоК 1.2'!C925)</f>
        <v/>
      </c>
      <c r="C928" s="96" t="str">
        <f>IF('СПоК 1.2'!D925="","",'СПоК 1.2'!D925)</f>
        <v/>
      </c>
      <c r="D928" s="97" t="str">
        <f>IF('СПоК 1.2'!V925="","",'СПоК 1.2'!V925)</f>
        <v/>
      </c>
      <c r="E928" s="96" t="str">
        <f>IF('СПоК 1.2'!F925="","",'СПоК 1.2'!F925)</f>
        <v/>
      </c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35"/>
      <c r="Q928" s="35"/>
      <c r="R928" s="75"/>
    </row>
    <row r="929" spans="1:18" x14ac:dyDescent="0.25">
      <c r="A929" s="95" t="str">
        <f>IF('СПоК 1.2'!A926="","",'СПоК 1.2'!A926)</f>
        <v/>
      </c>
      <c r="B929" s="96" t="str">
        <f>IF('СПоК 1.2'!C926="","",'СПоК 1.2'!C926)</f>
        <v/>
      </c>
      <c r="C929" s="96" t="str">
        <f>IF('СПоК 1.2'!D926="","",'СПоК 1.2'!D926)</f>
        <v/>
      </c>
      <c r="D929" s="97" t="str">
        <f>IF('СПоК 1.2'!V926="","",'СПоК 1.2'!V926)</f>
        <v/>
      </c>
      <c r="E929" s="96" t="str">
        <f>IF('СПоК 1.2'!F926="","",'СПоК 1.2'!F926)</f>
        <v/>
      </c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35"/>
      <c r="Q929" s="35"/>
      <c r="R929" s="75"/>
    </row>
    <row r="930" spans="1:18" x14ac:dyDescent="0.25">
      <c r="A930" s="95" t="str">
        <f>IF('СПоК 1.2'!A927="","",'СПоК 1.2'!A927)</f>
        <v/>
      </c>
      <c r="B930" s="96" t="str">
        <f>IF('СПоК 1.2'!C927="","",'СПоК 1.2'!C927)</f>
        <v/>
      </c>
      <c r="C930" s="96" t="str">
        <f>IF('СПоК 1.2'!D927="","",'СПоК 1.2'!D927)</f>
        <v/>
      </c>
      <c r="D930" s="97" t="str">
        <f>IF('СПоК 1.2'!V927="","",'СПоК 1.2'!V927)</f>
        <v/>
      </c>
      <c r="E930" s="96" t="str">
        <f>IF('СПоК 1.2'!F927="","",'СПоК 1.2'!F927)</f>
        <v/>
      </c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35"/>
      <c r="Q930" s="35"/>
      <c r="R930" s="75"/>
    </row>
    <row r="931" spans="1:18" x14ac:dyDescent="0.25">
      <c r="A931" s="95" t="str">
        <f>IF('СПоК 1.2'!A928="","",'СПоК 1.2'!A928)</f>
        <v/>
      </c>
      <c r="B931" s="96" t="str">
        <f>IF('СПоК 1.2'!C928="","",'СПоК 1.2'!C928)</f>
        <v/>
      </c>
      <c r="C931" s="96" t="str">
        <f>IF('СПоК 1.2'!D928="","",'СПоК 1.2'!D928)</f>
        <v/>
      </c>
      <c r="D931" s="97" t="str">
        <f>IF('СПоК 1.2'!V928="","",'СПоК 1.2'!V928)</f>
        <v/>
      </c>
      <c r="E931" s="96" t="str">
        <f>IF('СПоК 1.2'!F928="","",'СПоК 1.2'!F928)</f>
        <v/>
      </c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35"/>
      <c r="Q931" s="35"/>
      <c r="R931" s="75"/>
    </row>
    <row r="932" spans="1:18" x14ac:dyDescent="0.25">
      <c r="A932" s="95" t="str">
        <f>IF('СПоК 1.2'!A929="","",'СПоК 1.2'!A929)</f>
        <v/>
      </c>
      <c r="B932" s="96" t="str">
        <f>IF('СПоК 1.2'!C929="","",'СПоК 1.2'!C929)</f>
        <v/>
      </c>
      <c r="C932" s="96" t="str">
        <f>IF('СПоК 1.2'!D929="","",'СПоК 1.2'!D929)</f>
        <v/>
      </c>
      <c r="D932" s="97" t="str">
        <f>IF('СПоК 1.2'!V929="","",'СПоК 1.2'!V929)</f>
        <v/>
      </c>
      <c r="E932" s="96" t="str">
        <f>IF('СПоК 1.2'!F929="","",'СПоК 1.2'!F929)</f>
        <v/>
      </c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35"/>
      <c r="Q932" s="35"/>
      <c r="R932" s="75"/>
    </row>
    <row r="933" spans="1:18" x14ac:dyDescent="0.25">
      <c r="A933" s="95" t="str">
        <f>IF('СПоК 1.2'!A930="","",'СПоК 1.2'!A930)</f>
        <v/>
      </c>
      <c r="B933" s="96" t="str">
        <f>IF('СПоК 1.2'!C930="","",'СПоК 1.2'!C930)</f>
        <v/>
      </c>
      <c r="C933" s="96" t="str">
        <f>IF('СПоК 1.2'!D930="","",'СПоК 1.2'!D930)</f>
        <v/>
      </c>
      <c r="D933" s="97" t="str">
        <f>IF('СПоК 1.2'!V930="","",'СПоК 1.2'!V930)</f>
        <v/>
      </c>
      <c r="E933" s="96" t="str">
        <f>IF('СПоК 1.2'!F930="","",'СПоК 1.2'!F930)</f>
        <v/>
      </c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35"/>
      <c r="Q933" s="35"/>
      <c r="R933" s="75"/>
    </row>
    <row r="934" spans="1:18" x14ac:dyDescent="0.25">
      <c r="A934" s="95" t="str">
        <f>IF('СПоК 1.2'!A931="","",'СПоК 1.2'!A931)</f>
        <v/>
      </c>
      <c r="B934" s="96" t="str">
        <f>IF('СПоК 1.2'!C931="","",'СПоК 1.2'!C931)</f>
        <v/>
      </c>
      <c r="C934" s="96" t="str">
        <f>IF('СПоК 1.2'!D931="","",'СПоК 1.2'!D931)</f>
        <v/>
      </c>
      <c r="D934" s="97" t="str">
        <f>IF('СПоК 1.2'!V931="","",'СПоК 1.2'!V931)</f>
        <v/>
      </c>
      <c r="E934" s="96" t="str">
        <f>IF('СПоК 1.2'!F931="","",'СПоК 1.2'!F931)</f>
        <v/>
      </c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35"/>
      <c r="Q934" s="35"/>
      <c r="R934" s="75"/>
    </row>
    <row r="935" spans="1:18" x14ac:dyDescent="0.25">
      <c r="A935" s="95" t="str">
        <f>IF('СПоК 1.2'!A932="","",'СПоК 1.2'!A932)</f>
        <v/>
      </c>
      <c r="B935" s="96" t="str">
        <f>IF('СПоК 1.2'!C932="","",'СПоК 1.2'!C932)</f>
        <v/>
      </c>
      <c r="C935" s="96" t="str">
        <f>IF('СПоК 1.2'!D932="","",'СПоК 1.2'!D932)</f>
        <v/>
      </c>
      <c r="D935" s="97" t="str">
        <f>IF('СПоК 1.2'!V932="","",'СПоК 1.2'!V932)</f>
        <v/>
      </c>
      <c r="E935" s="96" t="str">
        <f>IF('СПоК 1.2'!F932="","",'СПоК 1.2'!F932)</f>
        <v/>
      </c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35"/>
      <c r="Q935" s="35"/>
      <c r="R935" s="75"/>
    </row>
    <row r="936" spans="1:18" x14ac:dyDescent="0.25">
      <c r="A936" s="95" t="str">
        <f>IF('СПоК 1.2'!A933="","",'СПоК 1.2'!A933)</f>
        <v/>
      </c>
      <c r="B936" s="96" t="str">
        <f>IF('СПоК 1.2'!C933="","",'СПоК 1.2'!C933)</f>
        <v/>
      </c>
      <c r="C936" s="96" t="str">
        <f>IF('СПоК 1.2'!D933="","",'СПоК 1.2'!D933)</f>
        <v/>
      </c>
      <c r="D936" s="97" t="str">
        <f>IF('СПоК 1.2'!V933="","",'СПоК 1.2'!V933)</f>
        <v/>
      </c>
      <c r="E936" s="96" t="str">
        <f>IF('СПоК 1.2'!F933="","",'СПоК 1.2'!F933)</f>
        <v/>
      </c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35"/>
      <c r="Q936" s="35"/>
      <c r="R936" s="75"/>
    </row>
    <row r="937" spans="1:18" x14ac:dyDescent="0.25">
      <c r="A937" s="95" t="str">
        <f>IF('СПоК 1.2'!A934="","",'СПоК 1.2'!A934)</f>
        <v/>
      </c>
      <c r="B937" s="96" t="str">
        <f>IF('СПоК 1.2'!C934="","",'СПоК 1.2'!C934)</f>
        <v/>
      </c>
      <c r="C937" s="96" t="str">
        <f>IF('СПоК 1.2'!D934="","",'СПоК 1.2'!D934)</f>
        <v/>
      </c>
      <c r="D937" s="97" t="str">
        <f>IF('СПоК 1.2'!V934="","",'СПоК 1.2'!V934)</f>
        <v/>
      </c>
      <c r="E937" s="96" t="str">
        <f>IF('СПоК 1.2'!F934="","",'СПоК 1.2'!F934)</f>
        <v/>
      </c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35"/>
      <c r="Q937" s="35"/>
      <c r="R937" s="75"/>
    </row>
    <row r="938" spans="1:18" x14ac:dyDescent="0.25">
      <c r="A938" s="95" t="str">
        <f>IF('СПоК 1.2'!A935="","",'СПоК 1.2'!A935)</f>
        <v/>
      </c>
      <c r="B938" s="96" t="str">
        <f>IF('СПоК 1.2'!C935="","",'СПоК 1.2'!C935)</f>
        <v/>
      </c>
      <c r="C938" s="96" t="str">
        <f>IF('СПоК 1.2'!D935="","",'СПоК 1.2'!D935)</f>
        <v/>
      </c>
      <c r="D938" s="97" t="str">
        <f>IF('СПоК 1.2'!V935="","",'СПоК 1.2'!V935)</f>
        <v/>
      </c>
      <c r="E938" s="96" t="str">
        <f>IF('СПоК 1.2'!F935="","",'СПоК 1.2'!F935)</f>
        <v/>
      </c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35"/>
      <c r="Q938" s="35"/>
      <c r="R938" s="75"/>
    </row>
    <row r="939" spans="1:18" x14ac:dyDescent="0.25">
      <c r="A939" s="95" t="str">
        <f>IF('СПоК 1.2'!A936="","",'СПоК 1.2'!A936)</f>
        <v/>
      </c>
      <c r="B939" s="96" t="str">
        <f>IF('СПоК 1.2'!C936="","",'СПоК 1.2'!C936)</f>
        <v/>
      </c>
      <c r="C939" s="96" t="str">
        <f>IF('СПоК 1.2'!D936="","",'СПоК 1.2'!D936)</f>
        <v/>
      </c>
      <c r="D939" s="97" t="str">
        <f>IF('СПоК 1.2'!V936="","",'СПоК 1.2'!V936)</f>
        <v/>
      </c>
      <c r="E939" s="96" t="str">
        <f>IF('СПоК 1.2'!F936="","",'СПоК 1.2'!F936)</f>
        <v/>
      </c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35"/>
      <c r="Q939" s="35"/>
      <c r="R939" s="75"/>
    </row>
    <row r="940" spans="1:18" x14ac:dyDescent="0.25">
      <c r="A940" s="95" t="str">
        <f>IF('СПоК 1.2'!A937="","",'СПоК 1.2'!A937)</f>
        <v/>
      </c>
      <c r="B940" s="96" t="str">
        <f>IF('СПоК 1.2'!C937="","",'СПоК 1.2'!C937)</f>
        <v/>
      </c>
      <c r="C940" s="96" t="str">
        <f>IF('СПоК 1.2'!D937="","",'СПоК 1.2'!D937)</f>
        <v/>
      </c>
      <c r="D940" s="97" t="str">
        <f>IF('СПоК 1.2'!V937="","",'СПоК 1.2'!V937)</f>
        <v/>
      </c>
      <c r="E940" s="96" t="str">
        <f>IF('СПоК 1.2'!F937="","",'СПоК 1.2'!F937)</f>
        <v/>
      </c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35"/>
      <c r="Q940" s="35"/>
      <c r="R940" s="75"/>
    </row>
    <row r="941" spans="1:18" x14ac:dyDescent="0.25">
      <c r="A941" s="95" t="str">
        <f>IF('СПоК 1.2'!A938="","",'СПоК 1.2'!A938)</f>
        <v/>
      </c>
      <c r="B941" s="96" t="str">
        <f>IF('СПоК 1.2'!C938="","",'СПоК 1.2'!C938)</f>
        <v/>
      </c>
      <c r="C941" s="96" t="str">
        <f>IF('СПоК 1.2'!D938="","",'СПоК 1.2'!D938)</f>
        <v/>
      </c>
      <c r="D941" s="97" t="str">
        <f>IF('СПоК 1.2'!V938="","",'СПоК 1.2'!V938)</f>
        <v/>
      </c>
      <c r="E941" s="96" t="str">
        <f>IF('СПоК 1.2'!F938="","",'СПоК 1.2'!F938)</f>
        <v/>
      </c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35"/>
      <c r="Q941" s="35"/>
      <c r="R941" s="75"/>
    </row>
    <row r="942" spans="1:18" x14ac:dyDescent="0.25">
      <c r="A942" s="95" t="str">
        <f>IF('СПоК 1.2'!A939="","",'СПоК 1.2'!A939)</f>
        <v/>
      </c>
      <c r="B942" s="96" t="str">
        <f>IF('СПоК 1.2'!C939="","",'СПоК 1.2'!C939)</f>
        <v/>
      </c>
      <c r="C942" s="96" t="str">
        <f>IF('СПоК 1.2'!D939="","",'СПоК 1.2'!D939)</f>
        <v/>
      </c>
      <c r="D942" s="97" t="str">
        <f>IF('СПоК 1.2'!V939="","",'СПоК 1.2'!V939)</f>
        <v/>
      </c>
      <c r="E942" s="96" t="str">
        <f>IF('СПоК 1.2'!F939="","",'СПоК 1.2'!F939)</f>
        <v/>
      </c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35"/>
      <c r="Q942" s="35"/>
      <c r="R942" s="75"/>
    </row>
    <row r="943" spans="1:18" x14ac:dyDescent="0.25">
      <c r="A943" s="95" t="str">
        <f>IF('СПоК 1.2'!A940="","",'СПоК 1.2'!A940)</f>
        <v/>
      </c>
      <c r="B943" s="96" t="str">
        <f>IF('СПоК 1.2'!C940="","",'СПоК 1.2'!C940)</f>
        <v/>
      </c>
      <c r="C943" s="96" t="str">
        <f>IF('СПоК 1.2'!D940="","",'СПоК 1.2'!D940)</f>
        <v/>
      </c>
      <c r="D943" s="97" t="str">
        <f>IF('СПоК 1.2'!V940="","",'СПоК 1.2'!V940)</f>
        <v/>
      </c>
      <c r="E943" s="96" t="str">
        <f>IF('СПоК 1.2'!F940="","",'СПоК 1.2'!F940)</f>
        <v/>
      </c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35"/>
      <c r="Q943" s="35"/>
      <c r="R943" s="75"/>
    </row>
    <row r="944" spans="1:18" x14ac:dyDescent="0.25">
      <c r="A944" s="95" t="str">
        <f>IF('СПоК 1.2'!A941="","",'СПоК 1.2'!A941)</f>
        <v/>
      </c>
      <c r="B944" s="96" t="str">
        <f>IF('СПоК 1.2'!C941="","",'СПоК 1.2'!C941)</f>
        <v/>
      </c>
      <c r="C944" s="96" t="str">
        <f>IF('СПоК 1.2'!D941="","",'СПоК 1.2'!D941)</f>
        <v/>
      </c>
      <c r="D944" s="97" t="str">
        <f>IF('СПоК 1.2'!V941="","",'СПоК 1.2'!V941)</f>
        <v/>
      </c>
      <c r="E944" s="96" t="str">
        <f>IF('СПоК 1.2'!F941="","",'СПоК 1.2'!F941)</f>
        <v/>
      </c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35"/>
      <c r="Q944" s="35"/>
      <c r="R944" s="75"/>
    </row>
    <row r="945" spans="1:18" x14ac:dyDescent="0.25">
      <c r="A945" s="95" t="str">
        <f>IF('СПоК 1.2'!A942="","",'СПоК 1.2'!A942)</f>
        <v/>
      </c>
      <c r="B945" s="96" t="str">
        <f>IF('СПоК 1.2'!C942="","",'СПоК 1.2'!C942)</f>
        <v/>
      </c>
      <c r="C945" s="96" t="str">
        <f>IF('СПоК 1.2'!D942="","",'СПоК 1.2'!D942)</f>
        <v/>
      </c>
      <c r="D945" s="97" t="str">
        <f>IF('СПоК 1.2'!V942="","",'СПоК 1.2'!V942)</f>
        <v/>
      </c>
      <c r="E945" s="96" t="str">
        <f>IF('СПоК 1.2'!F942="","",'СПоК 1.2'!F942)</f>
        <v/>
      </c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35"/>
      <c r="Q945" s="35"/>
      <c r="R945" s="75"/>
    </row>
    <row r="946" spans="1:18" x14ac:dyDescent="0.25">
      <c r="A946" s="95" t="str">
        <f>IF('СПоК 1.2'!A943="","",'СПоК 1.2'!A943)</f>
        <v/>
      </c>
      <c r="B946" s="96" t="str">
        <f>IF('СПоК 1.2'!C943="","",'СПоК 1.2'!C943)</f>
        <v/>
      </c>
      <c r="C946" s="96" t="str">
        <f>IF('СПоК 1.2'!D943="","",'СПоК 1.2'!D943)</f>
        <v/>
      </c>
      <c r="D946" s="97" t="str">
        <f>IF('СПоК 1.2'!V943="","",'СПоК 1.2'!V943)</f>
        <v/>
      </c>
      <c r="E946" s="96" t="str">
        <f>IF('СПоК 1.2'!F943="","",'СПоК 1.2'!F943)</f>
        <v/>
      </c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35"/>
      <c r="Q946" s="35"/>
      <c r="R946" s="75"/>
    </row>
    <row r="947" spans="1:18" x14ac:dyDescent="0.25">
      <c r="A947" s="95" t="str">
        <f>IF('СПоК 1.2'!A944="","",'СПоК 1.2'!A944)</f>
        <v/>
      </c>
      <c r="B947" s="96" t="str">
        <f>IF('СПоК 1.2'!C944="","",'СПоК 1.2'!C944)</f>
        <v/>
      </c>
      <c r="C947" s="96" t="str">
        <f>IF('СПоК 1.2'!D944="","",'СПоК 1.2'!D944)</f>
        <v/>
      </c>
      <c r="D947" s="97" t="str">
        <f>IF('СПоК 1.2'!V944="","",'СПоК 1.2'!V944)</f>
        <v/>
      </c>
      <c r="E947" s="96" t="str">
        <f>IF('СПоК 1.2'!F944="","",'СПоК 1.2'!F944)</f>
        <v/>
      </c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35"/>
      <c r="Q947" s="35"/>
      <c r="R947" s="75"/>
    </row>
    <row r="948" spans="1:18" x14ac:dyDescent="0.25">
      <c r="A948" s="95" t="str">
        <f>IF('СПоК 1.2'!A945="","",'СПоК 1.2'!A945)</f>
        <v/>
      </c>
      <c r="B948" s="96" t="str">
        <f>IF('СПоК 1.2'!C945="","",'СПоК 1.2'!C945)</f>
        <v/>
      </c>
      <c r="C948" s="96" t="str">
        <f>IF('СПоК 1.2'!D945="","",'СПоК 1.2'!D945)</f>
        <v/>
      </c>
      <c r="D948" s="97" t="str">
        <f>IF('СПоК 1.2'!V945="","",'СПоК 1.2'!V945)</f>
        <v/>
      </c>
      <c r="E948" s="96" t="str">
        <f>IF('СПоК 1.2'!F945="","",'СПоК 1.2'!F945)</f>
        <v/>
      </c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35"/>
      <c r="Q948" s="35"/>
      <c r="R948" s="75"/>
    </row>
    <row r="949" spans="1:18" x14ac:dyDescent="0.25">
      <c r="A949" s="95" t="str">
        <f>IF('СПоК 1.2'!A946="","",'СПоК 1.2'!A946)</f>
        <v/>
      </c>
      <c r="B949" s="96" t="str">
        <f>IF('СПоК 1.2'!C946="","",'СПоК 1.2'!C946)</f>
        <v/>
      </c>
      <c r="C949" s="96" t="str">
        <f>IF('СПоК 1.2'!D946="","",'СПоК 1.2'!D946)</f>
        <v/>
      </c>
      <c r="D949" s="97" t="str">
        <f>IF('СПоК 1.2'!V946="","",'СПоК 1.2'!V946)</f>
        <v/>
      </c>
      <c r="E949" s="96" t="str">
        <f>IF('СПоК 1.2'!F946="","",'СПоК 1.2'!F946)</f>
        <v/>
      </c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35"/>
      <c r="Q949" s="35"/>
      <c r="R949" s="75"/>
    </row>
    <row r="950" spans="1:18" x14ac:dyDescent="0.25">
      <c r="A950" s="95" t="str">
        <f>IF('СПоК 1.2'!A947="","",'СПоК 1.2'!A947)</f>
        <v/>
      </c>
      <c r="B950" s="96" t="str">
        <f>IF('СПоК 1.2'!C947="","",'СПоК 1.2'!C947)</f>
        <v/>
      </c>
      <c r="C950" s="96" t="str">
        <f>IF('СПоК 1.2'!D947="","",'СПоК 1.2'!D947)</f>
        <v/>
      </c>
      <c r="D950" s="97" t="str">
        <f>IF('СПоК 1.2'!V947="","",'СПоК 1.2'!V947)</f>
        <v/>
      </c>
      <c r="E950" s="96" t="str">
        <f>IF('СПоК 1.2'!F947="","",'СПоК 1.2'!F947)</f>
        <v/>
      </c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35"/>
      <c r="Q950" s="35"/>
      <c r="R950" s="75"/>
    </row>
    <row r="951" spans="1:18" x14ac:dyDescent="0.25">
      <c r="A951" s="95" t="str">
        <f>IF('СПоК 1.2'!A948="","",'СПоК 1.2'!A948)</f>
        <v/>
      </c>
      <c r="B951" s="96" t="str">
        <f>IF('СПоК 1.2'!C948="","",'СПоК 1.2'!C948)</f>
        <v/>
      </c>
      <c r="C951" s="96" t="str">
        <f>IF('СПоК 1.2'!D948="","",'СПоК 1.2'!D948)</f>
        <v/>
      </c>
      <c r="D951" s="97" t="str">
        <f>IF('СПоК 1.2'!V948="","",'СПоК 1.2'!V948)</f>
        <v/>
      </c>
      <c r="E951" s="96" t="str">
        <f>IF('СПоК 1.2'!F948="","",'СПоК 1.2'!F948)</f>
        <v/>
      </c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35"/>
      <c r="Q951" s="35"/>
      <c r="R951" s="75"/>
    </row>
    <row r="952" spans="1:18" x14ac:dyDescent="0.25">
      <c r="A952" s="95" t="str">
        <f>IF('СПоК 1.2'!A949="","",'СПоК 1.2'!A949)</f>
        <v/>
      </c>
      <c r="B952" s="96" t="str">
        <f>IF('СПоК 1.2'!C949="","",'СПоК 1.2'!C949)</f>
        <v/>
      </c>
      <c r="C952" s="96" t="str">
        <f>IF('СПоК 1.2'!D949="","",'СПоК 1.2'!D949)</f>
        <v/>
      </c>
      <c r="D952" s="97" t="str">
        <f>IF('СПоК 1.2'!V949="","",'СПоК 1.2'!V949)</f>
        <v/>
      </c>
      <c r="E952" s="96" t="str">
        <f>IF('СПоК 1.2'!F949="","",'СПоК 1.2'!F949)</f>
        <v/>
      </c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35"/>
      <c r="Q952" s="35"/>
      <c r="R952" s="75"/>
    </row>
    <row r="953" spans="1:18" x14ac:dyDescent="0.25">
      <c r="A953" s="95" t="str">
        <f>IF('СПоК 1.2'!A950="","",'СПоК 1.2'!A950)</f>
        <v/>
      </c>
      <c r="B953" s="96" t="str">
        <f>IF('СПоК 1.2'!C950="","",'СПоК 1.2'!C950)</f>
        <v/>
      </c>
      <c r="C953" s="96" t="str">
        <f>IF('СПоК 1.2'!D950="","",'СПоК 1.2'!D950)</f>
        <v/>
      </c>
      <c r="D953" s="97" t="str">
        <f>IF('СПоК 1.2'!V950="","",'СПоК 1.2'!V950)</f>
        <v/>
      </c>
      <c r="E953" s="96" t="str">
        <f>IF('СПоК 1.2'!F950="","",'СПоК 1.2'!F950)</f>
        <v/>
      </c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35"/>
      <c r="Q953" s="35"/>
      <c r="R953" s="75"/>
    </row>
    <row r="954" spans="1:18" x14ac:dyDescent="0.25">
      <c r="A954" s="95" t="str">
        <f>IF('СПоК 1.2'!A951="","",'СПоК 1.2'!A951)</f>
        <v/>
      </c>
      <c r="B954" s="96" t="str">
        <f>IF('СПоК 1.2'!C951="","",'СПоК 1.2'!C951)</f>
        <v/>
      </c>
      <c r="C954" s="96" t="str">
        <f>IF('СПоК 1.2'!D951="","",'СПоК 1.2'!D951)</f>
        <v/>
      </c>
      <c r="D954" s="97" t="str">
        <f>IF('СПоК 1.2'!V951="","",'СПоК 1.2'!V951)</f>
        <v/>
      </c>
      <c r="E954" s="96" t="str">
        <f>IF('СПоК 1.2'!F951="","",'СПоК 1.2'!F951)</f>
        <v/>
      </c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35"/>
      <c r="Q954" s="35"/>
      <c r="R954" s="75"/>
    </row>
    <row r="955" spans="1:18" x14ac:dyDescent="0.25">
      <c r="A955" s="95" t="str">
        <f>IF('СПоК 1.2'!A952="","",'СПоК 1.2'!A952)</f>
        <v/>
      </c>
      <c r="B955" s="96" t="str">
        <f>IF('СПоК 1.2'!C952="","",'СПоК 1.2'!C952)</f>
        <v/>
      </c>
      <c r="C955" s="96" t="str">
        <f>IF('СПоК 1.2'!D952="","",'СПоК 1.2'!D952)</f>
        <v/>
      </c>
      <c r="D955" s="97" t="str">
        <f>IF('СПоК 1.2'!V952="","",'СПоК 1.2'!V952)</f>
        <v/>
      </c>
      <c r="E955" s="96" t="str">
        <f>IF('СПоК 1.2'!F952="","",'СПоК 1.2'!F952)</f>
        <v/>
      </c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35"/>
      <c r="Q955" s="35"/>
      <c r="R955" s="75"/>
    </row>
    <row r="956" spans="1:18" x14ac:dyDescent="0.25">
      <c r="A956" s="95" t="str">
        <f>IF('СПоК 1.2'!A953="","",'СПоК 1.2'!A953)</f>
        <v/>
      </c>
      <c r="B956" s="96" t="str">
        <f>IF('СПоК 1.2'!C953="","",'СПоК 1.2'!C953)</f>
        <v/>
      </c>
      <c r="C956" s="96" t="str">
        <f>IF('СПоК 1.2'!D953="","",'СПоК 1.2'!D953)</f>
        <v/>
      </c>
      <c r="D956" s="97" t="str">
        <f>IF('СПоК 1.2'!V953="","",'СПоК 1.2'!V953)</f>
        <v/>
      </c>
      <c r="E956" s="96" t="str">
        <f>IF('СПоК 1.2'!F953="","",'СПоК 1.2'!F953)</f>
        <v/>
      </c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35"/>
      <c r="Q956" s="35"/>
      <c r="R956" s="75"/>
    </row>
    <row r="957" spans="1:18" x14ac:dyDescent="0.25">
      <c r="A957" s="95" t="str">
        <f>IF('СПоК 1.2'!A954="","",'СПоК 1.2'!A954)</f>
        <v/>
      </c>
      <c r="B957" s="96" t="str">
        <f>IF('СПоК 1.2'!C954="","",'СПоК 1.2'!C954)</f>
        <v/>
      </c>
      <c r="C957" s="96" t="str">
        <f>IF('СПоК 1.2'!D954="","",'СПоК 1.2'!D954)</f>
        <v/>
      </c>
      <c r="D957" s="97" t="str">
        <f>IF('СПоК 1.2'!V954="","",'СПоК 1.2'!V954)</f>
        <v/>
      </c>
      <c r="E957" s="96" t="str">
        <f>IF('СПоК 1.2'!F954="","",'СПоК 1.2'!F954)</f>
        <v/>
      </c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35"/>
      <c r="Q957" s="35"/>
      <c r="R957" s="75"/>
    </row>
    <row r="958" spans="1:18" x14ac:dyDescent="0.25">
      <c r="A958" s="95" t="str">
        <f>IF('СПоК 1.2'!A955="","",'СПоК 1.2'!A955)</f>
        <v/>
      </c>
      <c r="B958" s="96" t="str">
        <f>IF('СПоК 1.2'!C955="","",'СПоК 1.2'!C955)</f>
        <v/>
      </c>
      <c r="C958" s="96" t="str">
        <f>IF('СПоК 1.2'!D955="","",'СПоК 1.2'!D955)</f>
        <v/>
      </c>
      <c r="D958" s="97" t="str">
        <f>IF('СПоК 1.2'!V955="","",'СПоК 1.2'!V955)</f>
        <v/>
      </c>
      <c r="E958" s="96" t="str">
        <f>IF('СПоК 1.2'!F955="","",'СПоК 1.2'!F955)</f>
        <v/>
      </c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35"/>
      <c r="Q958" s="35"/>
      <c r="R958" s="75"/>
    </row>
    <row r="959" spans="1:18" x14ac:dyDescent="0.25">
      <c r="A959" s="95" t="str">
        <f>IF('СПоК 1.2'!A956="","",'СПоК 1.2'!A956)</f>
        <v/>
      </c>
      <c r="B959" s="96" t="str">
        <f>IF('СПоК 1.2'!C956="","",'СПоК 1.2'!C956)</f>
        <v/>
      </c>
      <c r="C959" s="96" t="str">
        <f>IF('СПоК 1.2'!D956="","",'СПоК 1.2'!D956)</f>
        <v/>
      </c>
      <c r="D959" s="97" t="str">
        <f>IF('СПоК 1.2'!V956="","",'СПоК 1.2'!V956)</f>
        <v/>
      </c>
      <c r="E959" s="96" t="str">
        <f>IF('СПоК 1.2'!F956="","",'СПоК 1.2'!F956)</f>
        <v/>
      </c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35"/>
      <c r="Q959" s="35"/>
      <c r="R959" s="75"/>
    </row>
    <row r="960" spans="1:18" x14ac:dyDescent="0.25">
      <c r="A960" s="95" t="str">
        <f>IF('СПоК 1.2'!A957="","",'СПоК 1.2'!A957)</f>
        <v/>
      </c>
      <c r="B960" s="96" t="str">
        <f>IF('СПоК 1.2'!C957="","",'СПоК 1.2'!C957)</f>
        <v/>
      </c>
      <c r="C960" s="96" t="str">
        <f>IF('СПоК 1.2'!D957="","",'СПоК 1.2'!D957)</f>
        <v/>
      </c>
      <c r="D960" s="97" t="str">
        <f>IF('СПоК 1.2'!V957="","",'СПоК 1.2'!V957)</f>
        <v/>
      </c>
      <c r="E960" s="96" t="str">
        <f>IF('СПоК 1.2'!F957="","",'СПоК 1.2'!F957)</f>
        <v/>
      </c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35"/>
      <c r="Q960" s="35"/>
      <c r="R960" s="75"/>
    </row>
    <row r="961" spans="1:18" x14ac:dyDescent="0.25">
      <c r="A961" s="95" t="str">
        <f>IF('СПоК 1.2'!A958="","",'СПоК 1.2'!A958)</f>
        <v/>
      </c>
      <c r="B961" s="96" t="str">
        <f>IF('СПоК 1.2'!C958="","",'СПоК 1.2'!C958)</f>
        <v/>
      </c>
      <c r="C961" s="96" t="str">
        <f>IF('СПоК 1.2'!D958="","",'СПоК 1.2'!D958)</f>
        <v/>
      </c>
      <c r="D961" s="97" t="str">
        <f>IF('СПоК 1.2'!V958="","",'СПоК 1.2'!V958)</f>
        <v/>
      </c>
      <c r="E961" s="96" t="str">
        <f>IF('СПоК 1.2'!F958="","",'СПоК 1.2'!F958)</f>
        <v/>
      </c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35"/>
      <c r="Q961" s="35"/>
      <c r="R961" s="75"/>
    </row>
    <row r="962" spans="1:18" x14ac:dyDescent="0.25">
      <c r="A962" s="95" t="str">
        <f>IF('СПоК 1.2'!A959="","",'СПоК 1.2'!A959)</f>
        <v/>
      </c>
      <c r="B962" s="96" t="str">
        <f>IF('СПоК 1.2'!C959="","",'СПоК 1.2'!C959)</f>
        <v/>
      </c>
      <c r="C962" s="96" t="str">
        <f>IF('СПоК 1.2'!D959="","",'СПоК 1.2'!D959)</f>
        <v/>
      </c>
      <c r="D962" s="97" t="str">
        <f>IF('СПоК 1.2'!V959="","",'СПоК 1.2'!V959)</f>
        <v/>
      </c>
      <c r="E962" s="96" t="str">
        <f>IF('СПоК 1.2'!F959="","",'СПоК 1.2'!F959)</f>
        <v/>
      </c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35"/>
      <c r="Q962" s="35"/>
      <c r="R962" s="75"/>
    </row>
    <row r="963" spans="1:18" x14ac:dyDescent="0.25">
      <c r="A963" s="95" t="str">
        <f>IF('СПоК 1.2'!A960="","",'СПоК 1.2'!A960)</f>
        <v/>
      </c>
      <c r="B963" s="96" t="str">
        <f>IF('СПоК 1.2'!C960="","",'СПоК 1.2'!C960)</f>
        <v/>
      </c>
      <c r="C963" s="96" t="str">
        <f>IF('СПоК 1.2'!D960="","",'СПоК 1.2'!D960)</f>
        <v/>
      </c>
      <c r="D963" s="97" t="str">
        <f>IF('СПоК 1.2'!V960="","",'СПоК 1.2'!V960)</f>
        <v/>
      </c>
      <c r="E963" s="96" t="str">
        <f>IF('СПоК 1.2'!F960="","",'СПоК 1.2'!F960)</f>
        <v/>
      </c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35"/>
      <c r="Q963" s="35"/>
      <c r="R963" s="75"/>
    </row>
    <row r="964" spans="1:18" x14ac:dyDescent="0.25">
      <c r="A964" s="95" t="str">
        <f>IF('СПоК 1.2'!A961="","",'СПоК 1.2'!A961)</f>
        <v/>
      </c>
      <c r="B964" s="96" t="str">
        <f>IF('СПоК 1.2'!C961="","",'СПоК 1.2'!C961)</f>
        <v/>
      </c>
      <c r="C964" s="96" t="str">
        <f>IF('СПоК 1.2'!D961="","",'СПоК 1.2'!D961)</f>
        <v/>
      </c>
      <c r="D964" s="97" t="str">
        <f>IF('СПоК 1.2'!V961="","",'СПоК 1.2'!V961)</f>
        <v/>
      </c>
      <c r="E964" s="96" t="str">
        <f>IF('СПоК 1.2'!F961="","",'СПоК 1.2'!F961)</f>
        <v/>
      </c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35"/>
      <c r="Q964" s="35"/>
      <c r="R964" s="75"/>
    </row>
    <row r="965" spans="1:18" x14ac:dyDescent="0.25">
      <c r="A965" s="95" t="str">
        <f>IF('СПоК 1.2'!A962="","",'СПоК 1.2'!A962)</f>
        <v/>
      </c>
      <c r="B965" s="96" t="str">
        <f>IF('СПоК 1.2'!C962="","",'СПоК 1.2'!C962)</f>
        <v/>
      </c>
      <c r="C965" s="96" t="str">
        <f>IF('СПоК 1.2'!D962="","",'СПоК 1.2'!D962)</f>
        <v/>
      </c>
      <c r="D965" s="97" t="str">
        <f>IF('СПоК 1.2'!V962="","",'СПоК 1.2'!V962)</f>
        <v/>
      </c>
      <c r="E965" s="96" t="str">
        <f>IF('СПоК 1.2'!F962="","",'СПоК 1.2'!F962)</f>
        <v/>
      </c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35"/>
      <c r="Q965" s="35"/>
      <c r="R965" s="75"/>
    </row>
    <row r="966" spans="1:18" x14ac:dyDescent="0.25">
      <c r="A966" s="95" t="str">
        <f>IF('СПоК 1.2'!A963="","",'СПоК 1.2'!A963)</f>
        <v/>
      </c>
      <c r="B966" s="96" t="str">
        <f>IF('СПоК 1.2'!C963="","",'СПоК 1.2'!C963)</f>
        <v/>
      </c>
      <c r="C966" s="96" t="str">
        <f>IF('СПоК 1.2'!D963="","",'СПоК 1.2'!D963)</f>
        <v/>
      </c>
      <c r="D966" s="97" t="str">
        <f>IF('СПоК 1.2'!V963="","",'СПоК 1.2'!V963)</f>
        <v/>
      </c>
      <c r="E966" s="96" t="str">
        <f>IF('СПоК 1.2'!F963="","",'СПоК 1.2'!F963)</f>
        <v/>
      </c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35"/>
      <c r="Q966" s="35"/>
      <c r="R966" s="75"/>
    </row>
    <row r="967" spans="1:18" x14ac:dyDescent="0.25">
      <c r="A967" s="95" t="str">
        <f>IF('СПоК 1.2'!A964="","",'СПоК 1.2'!A964)</f>
        <v/>
      </c>
      <c r="B967" s="96" t="str">
        <f>IF('СПоК 1.2'!C964="","",'СПоК 1.2'!C964)</f>
        <v/>
      </c>
      <c r="C967" s="96" t="str">
        <f>IF('СПоК 1.2'!D964="","",'СПоК 1.2'!D964)</f>
        <v/>
      </c>
      <c r="D967" s="97" t="str">
        <f>IF('СПоК 1.2'!V964="","",'СПоК 1.2'!V964)</f>
        <v/>
      </c>
      <c r="E967" s="96" t="str">
        <f>IF('СПоК 1.2'!F964="","",'СПоК 1.2'!F964)</f>
        <v/>
      </c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35"/>
      <c r="Q967" s="35"/>
      <c r="R967" s="75"/>
    </row>
    <row r="968" spans="1:18" x14ac:dyDescent="0.25">
      <c r="A968" s="95" t="str">
        <f>IF('СПоК 1.2'!A965="","",'СПоК 1.2'!A965)</f>
        <v/>
      </c>
      <c r="B968" s="96" t="str">
        <f>IF('СПоК 1.2'!C965="","",'СПоК 1.2'!C965)</f>
        <v/>
      </c>
      <c r="C968" s="96" t="str">
        <f>IF('СПоК 1.2'!D965="","",'СПоК 1.2'!D965)</f>
        <v/>
      </c>
      <c r="D968" s="97" t="str">
        <f>IF('СПоК 1.2'!V965="","",'СПоК 1.2'!V965)</f>
        <v/>
      </c>
      <c r="E968" s="96" t="str">
        <f>IF('СПоК 1.2'!F965="","",'СПоК 1.2'!F965)</f>
        <v/>
      </c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35"/>
      <c r="Q968" s="35"/>
      <c r="R968" s="75"/>
    </row>
    <row r="969" spans="1:18" x14ac:dyDescent="0.25">
      <c r="A969" s="95" t="str">
        <f>IF('СПоК 1.2'!A966="","",'СПоК 1.2'!A966)</f>
        <v/>
      </c>
      <c r="B969" s="96" t="str">
        <f>IF('СПоК 1.2'!C966="","",'СПоК 1.2'!C966)</f>
        <v/>
      </c>
      <c r="C969" s="96" t="str">
        <f>IF('СПоК 1.2'!D966="","",'СПоК 1.2'!D966)</f>
        <v/>
      </c>
      <c r="D969" s="97" t="str">
        <f>IF('СПоК 1.2'!V966="","",'СПоК 1.2'!V966)</f>
        <v/>
      </c>
      <c r="E969" s="96" t="str">
        <f>IF('СПоК 1.2'!F966="","",'СПоК 1.2'!F966)</f>
        <v/>
      </c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35"/>
      <c r="Q969" s="35"/>
      <c r="R969" s="75"/>
    </row>
    <row r="970" spans="1:18" x14ac:dyDescent="0.25">
      <c r="A970" s="95" t="str">
        <f>IF('СПоК 1.2'!A967="","",'СПоК 1.2'!A967)</f>
        <v/>
      </c>
      <c r="B970" s="96" t="str">
        <f>IF('СПоК 1.2'!C967="","",'СПоК 1.2'!C967)</f>
        <v/>
      </c>
      <c r="C970" s="96" t="str">
        <f>IF('СПоК 1.2'!D967="","",'СПоК 1.2'!D967)</f>
        <v/>
      </c>
      <c r="D970" s="97" t="str">
        <f>IF('СПоК 1.2'!V967="","",'СПоК 1.2'!V967)</f>
        <v/>
      </c>
      <c r="E970" s="96" t="str">
        <f>IF('СПоК 1.2'!F967="","",'СПоК 1.2'!F967)</f>
        <v/>
      </c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35"/>
      <c r="Q970" s="35"/>
      <c r="R970" s="75"/>
    </row>
    <row r="971" spans="1:18" x14ac:dyDescent="0.25">
      <c r="A971" s="95" t="str">
        <f>IF('СПоК 1.2'!A968="","",'СПоК 1.2'!A968)</f>
        <v/>
      </c>
      <c r="B971" s="96" t="str">
        <f>IF('СПоК 1.2'!C968="","",'СПоК 1.2'!C968)</f>
        <v/>
      </c>
      <c r="C971" s="96" t="str">
        <f>IF('СПоК 1.2'!D968="","",'СПоК 1.2'!D968)</f>
        <v/>
      </c>
      <c r="D971" s="97" t="str">
        <f>IF('СПоК 1.2'!V968="","",'СПоК 1.2'!V968)</f>
        <v/>
      </c>
      <c r="E971" s="96" t="str">
        <f>IF('СПоК 1.2'!F968="","",'СПоК 1.2'!F968)</f>
        <v/>
      </c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35"/>
      <c r="Q971" s="35"/>
      <c r="R971" s="75"/>
    </row>
    <row r="972" spans="1:18" x14ac:dyDescent="0.25">
      <c r="A972" s="95" t="str">
        <f>IF('СПоК 1.2'!A969="","",'СПоК 1.2'!A969)</f>
        <v/>
      </c>
      <c r="B972" s="96" t="str">
        <f>IF('СПоК 1.2'!C969="","",'СПоК 1.2'!C969)</f>
        <v/>
      </c>
      <c r="C972" s="96" t="str">
        <f>IF('СПоК 1.2'!D969="","",'СПоК 1.2'!D969)</f>
        <v/>
      </c>
      <c r="D972" s="97" t="str">
        <f>IF('СПоК 1.2'!V969="","",'СПоК 1.2'!V969)</f>
        <v/>
      </c>
      <c r="E972" s="96" t="str">
        <f>IF('СПоК 1.2'!F969="","",'СПоК 1.2'!F969)</f>
        <v/>
      </c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35"/>
      <c r="Q972" s="35"/>
      <c r="R972" s="75"/>
    </row>
    <row r="973" spans="1:18" x14ac:dyDescent="0.25">
      <c r="A973" s="95" t="str">
        <f>IF('СПоК 1.2'!A970="","",'СПоК 1.2'!A970)</f>
        <v/>
      </c>
      <c r="B973" s="96" t="str">
        <f>IF('СПоК 1.2'!C970="","",'СПоК 1.2'!C970)</f>
        <v/>
      </c>
      <c r="C973" s="96" t="str">
        <f>IF('СПоК 1.2'!D970="","",'СПоК 1.2'!D970)</f>
        <v/>
      </c>
      <c r="D973" s="97" t="str">
        <f>IF('СПоК 1.2'!V970="","",'СПоК 1.2'!V970)</f>
        <v/>
      </c>
      <c r="E973" s="96" t="str">
        <f>IF('СПоК 1.2'!F970="","",'СПоК 1.2'!F970)</f>
        <v/>
      </c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35"/>
      <c r="Q973" s="35"/>
      <c r="R973" s="75"/>
    </row>
    <row r="974" spans="1:18" x14ac:dyDescent="0.25">
      <c r="A974" s="95" t="str">
        <f>IF('СПоК 1.2'!A971="","",'СПоК 1.2'!A971)</f>
        <v/>
      </c>
      <c r="B974" s="96" t="str">
        <f>IF('СПоК 1.2'!C971="","",'СПоК 1.2'!C971)</f>
        <v/>
      </c>
      <c r="C974" s="96" t="str">
        <f>IF('СПоК 1.2'!D971="","",'СПоК 1.2'!D971)</f>
        <v/>
      </c>
      <c r="D974" s="97" t="str">
        <f>IF('СПоК 1.2'!V971="","",'СПоК 1.2'!V971)</f>
        <v/>
      </c>
      <c r="E974" s="96" t="str">
        <f>IF('СПоК 1.2'!F971="","",'СПоК 1.2'!F971)</f>
        <v/>
      </c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35"/>
      <c r="Q974" s="35"/>
      <c r="R974" s="75"/>
    </row>
    <row r="975" spans="1:18" x14ac:dyDescent="0.25">
      <c r="A975" s="95" t="str">
        <f>IF('СПоК 1.2'!A972="","",'СПоК 1.2'!A972)</f>
        <v/>
      </c>
      <c r="B975" s="96" t="str">
        <f>IF('СПоК 1.2'!C972="","",'СПоК 1.2'!C972)</f>
        <v/>
      </c>
      <c r="C975" s="96" t="str">
        <f>IF('СПоК 1.2'!D972="","",'СПоК 1.2'!D972)</f>
        <v/>
      </c>
      <c r="D975" s="97" t="str">
        <f>IF('СПоК 1.2'!V972="","",'СПоК 1.2'!V972)</f>
        <v/>
      </c>
      <c r="E975" s="96" t="str">
        <f>IF('СПоК 1.2'!F972="","",'СПоК 1.2'!F972)</f>
        <v/>
      </c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35"/>
      <c r="Q975" s="35"/>
      <c r="R975" s="75"/>
    </row>
    <row r="976" spans="1:18" x14ac:dyDescent="0.25">
      <c r="A976" s="95" t="str">
        <f>IF('СПоК 1.2'!A973="","",'СПоК 1.2'!A973)</f>
        <v/>
      </c>
      <c r="B976" s="96" t="str">
        <f>IF('СПоК 1.2'!C973="","",'СПоК 1.2'!C973)</f>
        <v/>
      </c>
      <c r="C976" s="96" t="str">
        <f>IF('СПоК 1.2'!D973="","",'СПоК 1.2'!D973)</f>
        <v/>
      </c>
      <c r="D976" s="97" t="str">
        <f>IF('СПоК 1.2'!V973="","",'СПоК 1.2'!V973)</f>
        <v/>
      </c>
      <c r="E976" s="96" t="str">
        <f>IF('СПоК 1.2'!F973="","",'СПоК 1.2'!F973)</f>
        <v/>
      </c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35"/>
      <c r="Q976" s="35"/>
      <c r="R976" s="75"/>
    </row>
    <row r="977" spans="1:18" x14ac:dyDescent="0.25">
      <c r="A977" s="95" t="str">
        <f>IF('СПоК 1.2'!A974="","",'СПоК 1.2'!A974)</f>
        <v/>
      </c>
      <c r="B977" s="96" t="str">
        <f>IF('СПоК 1.2'!C974="","",'СПоК 1.2'!C974)</f>
        <v/>
      </c>
      <c r="C977" s="96" t="str">
        <f>IF('СПоК 1.2'!D974="","",'СПоК 1.2'!D974)</f>
        <v/>
      </c>
      <c r="D977" s="97" t="str">
        <f>IF('СПоК 1.2'!V974="","",'СПоК 1.2'!V974)</f>
        <v/>
      </c>
      <c r="E977" s="96" t="str">
        <f>IF('СПоК 1.2'!F974="","",'СПоК 1.2'!F974)</f>
        <v/>
      </c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35"/>
      <c r="Q977" s="35"/>
      <c r="R977" s="75"/>
    </row>
    <row r="978" spans="1:18" x14ac:dyDescent="0.25">
      <c r="A978" s="95" t="str">
        <f>IF('СПоК 1.2'!A975="","",'СПоК 1.2'!A975)</f>
        <v/>
      </c>
      <c r="B978" s="96" t="str">
        <f>IF('СПоК 1.2'!C975="","",'СПоК 1.2'!C975)</f>
        <v/>
      </c>
      <c r="C978" s="96" t="str">
        <f>IF('СПоК 1.2'!D975="","",'СПоК 1.2'!D975)</f>
        <v/>
      </c>
      <c r="D978" s="97" t="str">
        <f>IF('СПоК 1.2'!V975="","",'СПоК 1.2'!V975)</f>
        <v/>
      </c>
      <c r="E978" s="96" t="str">
        <f>IF('СПоК 1.2'!F975="","",'СПоК 1.2'!F975)</f>
        <v/>
      </c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35"/>
      <c r="Q978" s="35"/>
      <c r="R978" s="75"/>
    </row>
    <row r="979" spans="1:18" x14ac:dyDescent="0.25">
      <c r="A979" s="95" t="str">
        <f>IF('СПоК 1.2'!A976="","",'СПоК 1.2'!A976)</f>
        <v/>
      </c>
      <c r="B979" s="96" t="str">
        <f>IF('СПоК 1.2'!C976="","",'СПоК 1.2'!C976)</f>
        <v/>
      </c>
      <c r="C979" s="96" t="str">
        <f>IF('СПоК 1.2'!D976="","",'СПоК 1.2'!D976)</f>
        <v/>
      </c>
      <c r="D979" s="97" t="str">
        <f>IF('СПоК 1.2'!V976="","",'СПоК 1.2'!V976)</f>
        <v/>
      </c>
      <c r="E979" s="96" t="str">
        <f>IF('СПоК 1.2'!F976="","",'СПоК 1.2'!F976)</f>
        <v/>
      </c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35"/>
      <c r="Q979" s="35"/>
      <c r="R979" s="75"/>
    </row>
    <row r="980" spans="1:18" x14ac:dyDescent="0.25">
      <c r="A980" s="95" t="str">
        <f>IF('СПоК 1.2'!A977="","",'СПоК 1.2'!A977)</f>
        <v/>
      </c>
      <c r="B980" s="96" t="str">
        <f>IF('СПоК 1.2'!C977="","",'СПоК 1.2'!C977)</f>
        <v/>
      </c>
      <c r="C980" s="96" t="str">
        <f>IF('СПоК 1.2'!D977="","",'СПоК 1.2'!D977)</f>
        <v/>
      </c>
      <c r="D980" s="97" t="str">
        <f>IF('СПоК 1.2'!V977="","",'СПоК 1.2'!V977)</f>
        <v/>
      </c>
      <c r="E980" s="96" t="str">
        <f>IF('СПоК 1.2'!F977="","",'СПоК 1.2'!F977)</f>
        <v/>
      </c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35"/>
      <c r="Q980" s="35"/>
      <c r="R980" s="75"/>
    </row>
    <row r="981" spans="1:18" x14ac:dyDescent="0.25">
      <c r="A981" s="95" t="str">
        <f>IF('СПоК 1.2'!A978="","",'СПоК 1.2'!A978)</f>
        <v/>
      </c>
      <c r="B981" s="96" t="str">
        <f>IF('СПоК 1.2'!C978="","",'СПоК 1.2'!C978)</f>
        <v/>
      </c>
      <c r="C981" s="96" t="str">
        <f>IF('СПоК 1.2'!D978="","",'СПоК 1.2'!D978)</f>
        <v/>
      </c>
      <c r="D981" s="97" t="str">
        <f>IF('СПоК 1.2'!V978="","",'СПоК 1.2'!V978)</f>
        <v/>
      </c>
      <c r="E981" s="96" t="str">
        <f>IF('СПоК 1.2'!F978="","",'СПоК 1.2'!F978)</f>
        <v/>
      </c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35"/>
      <c r="Q981" s="35"/>
      <c r="R981" s="75"/>
    </row>
    <row r="982" spans="1:18" x14ac:dyDescent="0.25">
      <c r="A982" s="95" t="str">
        <f>IF('СПоК 1.2'!A979="","",'СПоК 1.2'!A979)</f>
        <v/>
      </c>
      <c r="B982" s="96" t="str">
        <f>IF('СПоК 1.2'!C979="","",'СПоК 1.2'!C979)</f>
        <v/>
      </c>
      <c r="C982" s="96" t="str">
        <f>IF('СПоК 1.2'!D979="","",'СПоК 1.2'!D979)</f>
        <v/>
      </c>
      <c r="D982" s="97" t="str">
        <f>IF('СПоК 1.2'!V979="","",'СПоК 1.2'!V979)</f>
        <v/>
      </c>
      <c r="E982" s="96" t="str">
        <f>IF('СПоК 1.2'!F979="","",'СПоК 1.2'!F979)</f>
        <v/>
      </c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35"/>
      <c r="Q982" s="35"/>
      <c r="R982" s="75"/>
    </row>
    <row r="983" spans="1:18" x14ac:dyDescent="0.25">
      <c r="A983" s="95" t="str">
        <f>IF('СПоК 1.2'!A980="","",'СПоК 1.2'!A980)</f>
        <v/>
      </c>
      <c r="B983" s="96" t="str">
        <f>IF('СПоК 1.2'!C980="","",'СПоК 1.2'!C980)</f>
        <v/>
      </c>
      <c r="C983" s="96" t="str">
        <f>IF('СПоК 1.2'!D980="","",'СПоК 1.2'!D980)</f>
        <v/>
      </c>
      <c r="D983" s="97" t="str">
        <f>IF('СПоК 1.2'!V980="","",'СПоК 1.2'!V980)</f>
        <v/>
      </c>
      <c r="E983" s="96" t="str">
        <f>IF('СПоК 1.2'!F980="","",'СПоК 1.2'!F980)</f>
        <v/>
      </c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35"/>
      <c r="Q983" s="35"/>
      <c r="R983" s="75"/>
    </row>
    <row r="984" spans="1:18" x14ac:dyDescent="0.25">
      <c r="A984" s="95" t="str">
        <f>IF('СПоК 1.2'!A981="","",'СПоК 1.2'!A981)</f>
        <v/>
      </c>
      <c r="B984" s="96" t="str">
        <f>IF('СПоК 1.2'!C981="","",'СПоК 1.2'!C981)</f>
        <v/>
      </c>
      <c r="C984" s="96" t="str">
        <f>IF('СПоК 1.2'!D981="","",'СПоК 1.2'!D981)</f>
        <v/>
      </c>
      <c r="D984" s="97" t="str">
        <f>IF('СПоК 1.2'!V981="","",'СПоК 1.2'!V981)</f>
        <v/>
      </c>
      <c r="E984" s="96" t="str">
        <f>IF('СПоК 1.2'!F981="","",'СПоК 1.2'!F981)</f>
        <v/>
      </c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35"/>
      <c r="Q984" s="35"/>
      <c r="R984" s="75"/>
    </row>
    <row r="985" spans="1:18" x14ac:dyDescent="0.25">
      <c r="A985" s="95" t="str">
        <f>IF('СПоК 1.2'!A982="","",'СПоК 1.2'!A982)</f>
        <v/>
      </c>
      <c r="B985" s="96" t="str">
        <f>IF('СПоК 1.2'!C982="","",'СПоК 1.2'!C982)</f>
        <v/>
      </c>
      <c r="C985" s="96" t="str">
        <f>IF('СПоК 1.2'!D982="","",'СПоК 1.2'!D982)</f>
        <v/>
      </c>
      <c r="D985" s="97" t="str">
        <f>IF('СПоК 1.2'!V982="","",'СПоК 1.2'!V982)</f>
        <v/>
      </c>
      <c r="E985" s="96" t="str">
        <f>IF('СПоК 1.2'!F982="","",'СПоК 1.2'!F982)</f>
        <v/>
      </c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35"/>
      <c r="Q985" s="35"/>
      <c r="R985" s="75"/>
    </row>
    <row r="986" spans="1:18" x14ac:dyDescent="0.25">
      <c r="A986" s="95" t="str">
        <f>IF('СПоК 1.2'!A983="","",'СПоК 1.2'!A983)</f>
        <v/>
      </c>
      <c r="B986" s="96" t="str">
        <f>IF('СПоК 1.2'!C983="","",'СПоК 1.2'!C983)</f>
        <v/>
      </c>
      <c r="C986" s="96" t="str">
        <f>IF('СПоК 1.2'!D983="","",'СПоК 1.2'!D983)</f>
        <v/>
      </c>
      <c r="D986" s="97" t="str">
        <f>IF('СПоК 1.2'!V983="","",'СПоК 1.2'!V983)</f>
        <v/>
      </c>
      <c r="E986" s="96" t="str">
        <f>IF('СПоК 1.2'!F983="","",'СПоК 1.2'!F983)</f>
        <v/>
      </c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35"/>
      <c r="Q986" s="35"/>
      <c r="R986" s="75"/>
    </row>
    <row r="987" spans="1:18" x14ac:dyDescent="0.25">
      <c r="A987" s="95" t="str">
        <f>IF('СПоК 1.2'!A984="","",'СПоК 1.2'!A984)</f>
        <v/>
      </c>
      <c r="B987" s="96" t="str">
        <f>IF('СПоК 1.2'!C984="","",'СПоК 1.2'!C984)</f>
        <v/>
      </c>
      <c r="C987" s="96" t="str">
        <f>IF('СПоК 1.2'!D984="","",'СПоК 1.2'!D984)</f>
        <v/>
      </c>
      <c r="D987" s="97" t="str">
        <f>IF('СПоК 1.2'!V984="","",'СПоК 1.2'!V984)</f>
        <v/>
      </c>
      <c r="E987" s="96" t="str">
        <f>IF('СПоК 1.2'!F984="","",'СПоК 1.2'!F984)</f>
        <v/>
      </c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35"/>
      <c r="Q987" s="35"/>
      <c r="R987" s="75"/>
    </row>
    <row r="988" spans="1:18" x14ac:dyDescent="0.25">
      <c r="A988" s="95" t="str">
        <f>IF('СПоК 1.2'!A985="","",'СПоК 1.2'!A985)</f>
        <v/>
      </c>
      <c r="B988" s="96" t="str">
        <f>IF('СПоК 1.2'!C985="","",'СПоК 1.2'!C985)</f>
        <v/>
      </c>
      <c r="C988" s="96" t="str">
        <f>IF('СПоК 1.2'!D985="","",'СПоК 1.2'!D985)</f>
        <v/>
      </c>
      <c r="D988" s="97" t="str">
        <f>IF('СПоК 1.2'!V985="","",'СПоК 1.2'!V985)</f>
        <v/>
      </c>
      <c r="E988" s="96" t="str">
        <f>IF('СПоК 1.2'!F985="","",'СПоК 1.2'!F985)</f>
        <v/>
      </c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35"/>
      <c r="Q988" s="35"/>
      <c r="R988" s="75"/>
    </row>
    <row r="989" spans="1:18" x14ac:dyDescent="0.25">
      <c r="A989" s="95" t="str">
        <f>IF('СПоК 1.2'!A986="","",'СПоК 1.2'!A986)</f>
        <v/>
      </c>
      <c r="B989" s="96" t="str">
        <f>IF('СПоК 1.2'!C986="","",'СПоК 1.2'!C986)</f>
        <v/>
      </c>
      <c r="C989" s="96" t="str">
        <f>IF('СПоК 1.2'!D986="","",'СПоК 1.2'!D986)</f>
        <v/>
      </c>
      <c r="D989" s="97" t="str">
        <f>IF('СПоК 1.2'!V986="","",'СПоК 1.2'!V986)</f>
        <v/>
      </c>
      <c r="E989" s="96" t="str">
        <f>IF('СПоК 1.2'!F986="","",'СПоК 1.2'!F986)</f>
        <v/>
      </c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35"/>
      <c r="Q989" s="35"/>
      <c r="R989" s="75"/>
    </row>
    <row r="990" spans="1:18" x14ac:dyDescent="0.25">
      <c r="A990" s="95" t="str">
        <f>IF('СПоК 1.2'!A987="","",'СПоК 1.2'!A987)</f>
        <v/>
      </c>
      <c r="B990" s="96" t="str">
        <f>IF('СПоК 1.2'!C987="","",'СПоК 1.2'!C987)</f>
        <v/>
      </c>
      <c r="C990" s="96" t="str">
        <f>IF('СПоК 1.2'!D987="","",'СПоК 1.2'!D987)</f>
        <v/>
      </c>
      <c r="D990" s="97" t="str">
        <f>IF('СПоК 1.2'!V987="","",'СПоК 1.2'!V987)</f>
        <v/>
      </c>
      <c r="E990" s="96" t="str">
        <f>IF('СПоК 1.2'!F987="","",'СПоК 1.2'!F987)</f>
        <v/>
      </c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35"/>
      <c r="Q990" s="35"/>
      <c r="R990" s="75"/>
    </row>
    <row r="991" spans="1:18" x14ac:dyDescent="0.25">
      <c r="A991" s="95" t="str">
        <f>IF('СПоК 1.2'!A988="","",'СПоК 1.2'!A988)</f>
        <v/>
      </c>
      <c r="B991" s="96" t="str">
        <f>IF('СПоК 1.2'!C988="","",'СПоК 1.2'!C988)</f>
        <v/>
      </c>
      <c r="C991" s="96" t="str">
        <f>IF('СПоК 1.2'!D988="","",'СПоК 1.2'!D988)</f>
        <v/>
      </c>
      <c r="D991" s="97" t="str">
        <f>IF('СПоК 1.2'!V988="","",'СПоК 1.2'!V988)</f>
        <v/>
      </c>
      <c r="E991" s="96" t="str">
        <f>IF('СПоК 1.2'!F988="","",'СПоК 1.2'!F988)</f>
        <v/>
      </c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35"/>
      <c r="Q991" s="35"/>
      <c r="R991" s="75"/>
    </row>
    <row r="992" spans="1:18" x14ac:dyDescent="0.25">
      <c r="A992" s="95" t="str">
        <f>IF('СПоК 1.2'!A989="","",'СПоК 1.2'!A989)</f>
        <v/>
      </c>
      <c r="B992" s="96" t="str">
        <f>IF('СПоК 1.2'!C989="","",'СПоК 1.2'!C989)</f>
        <v/>
      </c>
      <c r="C992" s="96" t="str">
        <f>IF('СПоК 1.2'!D989="","",'СПоК 1.2'!D989)</f>
        <v/>
      </c>
      <c r="D992" s="97" t="str">
        <f>IF('СПоК 1.2'!V989="","",'СПоК 1.2'!V989)</f>
        <v/>
      </c>
      <c r="E992" s="96" t="str">
        <f>IF('СПоК 1.2'!F989="","",'СПоК 1.2'!F989)</f>
        <v/>
      </c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35"/>
      <c r="Q992" s="35"/>
      <c r="R992" s="75"/>
    </row>
    <row r="993" spans="1:18" x14ac:dyDescent="0.25">
      <c r="A993" s="95" t="str">
        <f>IF('СПоК 1.2'!A990="","",'СПоК 1.2'!A990)</f>
        <v/>
      </c>
      <c r="B993" s="96" t="str">
        <f>IF('СПоК 1.2'!C990="","",'СПоК 1.2'!C990)</f>
        <v/>
      </c>
      <c r="C993" s="96" t="str">
        <f>IF('СПоК 1.2'!D990="","",'СПоК 1.2'!D990)</f>
        <v/>
      </c>
      <c r="D993" s="97" t="str">
        <f>IF('СПоК 1.2'!V990="","",'СПоК 1.2'!V990)</f>
        <v/>
      </c>
      <c r="E993" s="96" t="str">
        <f>IF('СПоК 1.2'!F990="","",'СПоК 1.2'!F990)</f>
        <v/>
      </c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35"/>
      <c r="Q993" s="35"/>
      <c r="R993" s="75"/>
    </row>
    <row r="994" spans="1:18" x14ac:dyDescent="0.25">
      <c r="A994" s="95" t="str">
        <f>IF('СПоК 1.2'!A991="","",'СПоК 1.2'!A991)</f>
        <v/>
      </c>
      <c r="B994" s="96" t="str">
        <f>IF('СПоК 1.2'!C991="","",'СПоК 1.2'!C991)</f>
        <v/>
      </c>
      <c r="C994" s="96" t="str">
        <f>IF('СПоК 1.2'!D991="","",'СПоК 1.2'!D991)</f>
        <v/>
      </c>
      <c r="D994" s="97" t="str">
        <f>IF('СПоК 1.2'!V991="","",'СПоК 1.2'!V991)</f>
        <v/>
      </c>
      <c r="E994" s="96" t="str">
        <f>IF('СПоК 1.2'!F991="","",'СПоК 1.2'!F991)</f>
        <v/>
      </c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35"/>
      <c r="Q994" s="35"/>
      <c r="R994" s="75"/>
    </row>
    <row r="995" spans="1:18" x14ac:dyDescent="0.25">
      <c r="A995" s="95" t="str">
        <f>IF('СПоК 1.2'!A992="","",'СПоК 1.2'!A992)</f>
        <v/>
      </c>
      <c r="B995" s="96" t="str">
        <f>IF('СПоК 1.2'!C992="","",'СПоК 1.2'!C992)</f>
        <v/>
      </c>
      <c r="C995" s="96" t="str">
        <f>IF('СПоК 1.2'!D992="","",'СПоК 1.2'!D992)</f>
        <v/>
      </c>
      <c r="D995" s="97" t="str">
        <f>IF('СПоК 1.2'!V992="","",'СПоК 1.2'!V992)</f>
        <v/>
      </c>
      <c r="E995" s="96" t="str">
        <f>IF('СПоК 1.2'!F992="","",'СПоК 1.2'!F992)</f>
        <v/>
      </c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35"/>
      <c r="Q995" s="35"/>
      <c r="R995" s="75"/>
    </row>
    <row r="996" spans="1:18" x14ac:dyDescent="0.25">
      <c r="A996" s="95" t="str">
        <f>IF('СПоК 1.2'!A993="","",'СПоК 1.2'!A993)</f>
        <v/>
      </c>
      <c r="B996" s="96" t="str">
        <f>IF('СПоК 1.2'!C993="","",'СПоК 1.2'!C993)</f>
        <v/>
      </c>
      <c r="C996" s="96" t="str">
        <f>IF('СПоК 1.2'!D993="","",'СПоК 1.2'!D993)</f>
        <v/>
      </c>
      <c r="D996" s="97" t="str">
        <f>IF('СПоК 1.2'!V993="","",'СПоК 1.2'!V993)</f>
        <v/>
      </c>
      <c r="E996" s="96" t="str">
        <f>IF('СПоК 1.2'!F993="","",'СПоК 1.2'!F993)</f>
        <v/>
      </c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35"/>
      <c r="Q996" s="35"/>
      <c r="R996" s="75"/>
    </row>
    <row r="997" spans="1:18" x14ac:dyDescent="0.25">
      <c r="A997" s="95" t="str">
        <f>IF('СПоК 1.2'!A994="","",'СПоК 1.2'!A994)</f>
        <v/>
      </c>
      <c r="B997" s="96" t="str">
        <f>IF('СПоК 1.2'!C994="","",'СПоК 1.2'!C994)</f>
        <v/>
      </c>
      <c r="C997" s="96" t="str">
        <f>IF('СПоК 1.2'!D994="","",'СПоК 1.2'!D994)</f>
        <v/>
      </c>
      <c r="D997" s="97" t="str">
        <f>IF('СПоК 1.2'!V994="","",'СПоК 1.2'!V994)</f>
        <v/>
      </c>
      <c r="E997" s="96" t="str">
        <f>IF('СПоК 1.2'!F994="","",'СПоК 1.2'!F994)</f>
        <v/>
      </c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35"/>
      <c r="Q997" s="35"/>
      <c r="R997" s="75"/>
    </row>
    <row r="998" spans="1:18" x14ac:dyDescent="0.25">
      <c r="A998" s="95" t="str">
        <f>IF('СПоК 1.2'!A995="","",'СПоК 1.2'!A995)</f>
        <v/>
      </c>
      <c r="B998" s="96" t="str">
        <f>IF('СПоК 1.2'!C995="","",'СПоК 1.2'!C995)</f>
        <v/>
      </c>
      <c r="C998" s="96" t="str">
        <f>IF('СПоК 1.2'!D995="","",'СПоК 1.2'!D995)</f>
        <v/>
      </c>
      <c r="D998" s="97" t="str">
        <f>IF('СПоК 1.2'!V995="","",'СПоК 1.2'!V995)</f>
        <v/>
      </c>
      <c r="E998" s="96" t="str">
        <f>IF('СПоК 1.2'!F995="","",'СПоК 1.2'!F995)</f>
        <v/>
      </c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35"/>
      <c r="Q998" s="35"/>
      <c r="R998" s="75"/>
    </row>
    <row r="999" spans="1:18" x14ac:dyDescent="0.25">
      <c r="A999" s="95" t="str">
        <f>IF('СПоК 1.2'!A996="","",'СПоК 1.2'!A996)</f>
        <v/>
      </c>
      <c r="B999" s="96" t="str">
        <f>IF('СПоК 1.2'!C996="","",'СПоК 1.2'!C996)</f>
        <v/>
      </c>
      <c r="C999" s="96" t="str">
        <f>IF('СПоК 1.2'!D996="","",'СПоК 1.2'!D996)</f>
        <v/>
      </c>
      <c r="D999" s="97" t="str">
        <f>IF('СПоК 1.2'!V996="","",'СПоК 1.2'!V996)</f>
        <v/>
      </c>
      <c r="E999" s="96" t="str">
        <f>IF('СПоК 1.2'!F996="","",'СПоК 1.2'!F996)</f>
        <v/>
      </c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35"/>
      <c r="Q999" s="35"/>
      <c r="R999" s="75"/>
    </row>
    <row r="1000" spans="1:18" x14ac:dyDescent="0.25">
      <c r="A1000" s="95" t="str">
        <f>IF('СПоК 1.2'!A997="","",'СПоК 1.2'!A997)</f>
        <v/>
      </c>
      <c r="B1000" s="96" t="str">
        <f>IF('СПоК 1.2'!C997="","",'СПоК 1.2'!C997)</f>
        <v/>
      </c>
      <c r="C1000" s="96" t="str">
        <f>IF('СПоК 1.2'!D997="","",'СПоК 1.2'!D997)</f>
        <v/>
      </c>
      <c r="D1000" s="97" t="str">
        <f>IF('СПоК 1.2'!V997="","",'СПоК 1.2'!V997)</f>
        <v/>
      </c>
      <c r="E1000" s="96" t="str">
        <f>IF('СПоК 1.2'!F997="","",'СПоК 1.2'!F997)</f>
        <v/>
      </c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35"/>
      <c r="Q1000" s="35"/>
      <c r="R1000" s="75"/>
    </row>
    <row r="1001" spans="1:18" x14ac:dyDescent="0.25">
      <c r="A1001" s="95" t="str">
        <f>IF('СПоК 1.2'!A998="","",'СПоК 1.2'!A998)</f>
        <v/>
      </c>
      <c r="B1001" s="96" t="str">
        <f>IF('СПоК 1.2'!C998="","",'СПоК 1.2'!C998)</f>
        <v/>
      </c>
      <c r="C1001" s="96" t="str">
        <f>IF('СПоК 1.2'!D998="","",'СПоК 1.2'!D998)</f>
        <v/>
      </c>
      <c r="D1001" s="97" t="str">
        <f>IF('СПоК 1.2'!V998="","",'СПоК 1.2'!V998)</f>
        <v/>
      </c>
      <c r="E1001" s="96" t="str">
        <f>IF('СПоК 1.2'!F998="","",'СПоК 1.2'!F998)</f>
        <v/>
      </c>
      <c r="F1001" s="74"/>
      <c r="G1001" s="74"/>
      <c r="H1001" s="74"/>
      <c r="I1001" s="74"/>
      <c r="J1001" s="74"/>
      <c r="K1001" s="74"/>
      <c r="L1001" s="74"/>
      <c r="M1001" s="74"/>
      <c r="N1001" s="74"/>
      <c r="O1001" s="74"/>
      <c r="P1001" s="35"/>
      <c r="Q1001" s="35"/>
      <c r="R1001" s="75"/>
    </row>
    <row r="1002" spans="1:18" x14ac:dyDescent="0.25">
      <c r="A1002" s="95" t="str">
        <f>IF('СПоК 1.2'!A999="","",'СПоК 1.2'!A999)</f>
        <v/>
      </c>
      <c r="B1002" s="96" t="str">
        <f>IF('СПоК 1.2'!C999="","",'СПоК 1.2'!C999)</f>
        <v/>
      </c>
      <c r="C1002" s="96" t="str">
        <f>IF('СПоК 1.2'!D999="","",'СПоК 1.2'!D999)</f>
        <v/>
      </c>
      <c r="D1002" s="97" t="str">
        <f>IF('СПоК 1.2'!V999="","",'СПоК 1.2'!V999)</f>
        <v/>
      </c>
      <c r="E1002" s="96" t="str">
        <f>IF('СПоК 1.2'!F999="","",'СПоК 1.2'!F999)</f>
        <v/>
      </c>
      <c r="F1002" s="74"/>
      <c r="G1002" s="74"/>
      <c r="H1002" s="74"/>
      <c r="I1002" s="74"/>
      <c r="J1002" s="74"/>
      <c r="K1002" s="74"/>
      <c r="L1002" s="74"/>
      <c r="M1002" s="74"/>
      <c r="N1002" s="74"/>
      <c r="O1002" s="74"/>
      <c r="P1002" s="35"/>
      <c r="Q1002" s="35"/>
      <c r="R1002" s="75"/>
    </row>
    <row r="1003" spans="1:18" x14ac:dyDescent="0.25">
      <c r="A1003" s="95" t="str">
        <f>IF('СПоК 1.2'!A1000="","",'СПоК 1.2'!A1000)</f>
        <v/>
      </c>
      <c r="B1003" s="96" t="str">
        <f>IF('СПоК 1.2'!C1000="","",'СПоК 1.2'!C1000)</f>
        <v/>
      </c>
      <c r="C1003" s="96" t="str">
        <f>IF('СПоК 1.2'!D1000="","",'СПоК 1.2'!D1000)</f>
        <v/>
      </c>
      <c r="D1003" s="97" t="str">
        <f>IF('СПоК 1.2'!V1000="","",'СПоК 1.2'!V1000)</f>
        <v/>
      </c>
      <c r="E1003" s="96" t="str">
        <f>IF('СПоК 1.2'!F1000="","",'СПоК 1.2'!F1000)</f>
        <v/>
      </c>
      <c r="F1003" s="74"/>
      <c r="G1003" s="74"/>
      <c r="H1003" s="74"/>
      <c r="I1003" s="74"/>
      <c r="J1003" s="74"/>
      <c r="K1003" s="74"/>
      <c r="L1003" s="74"/>
      <c r="M1003" s="74"/>
      <c r="N1003" s="74"/>
      <c r="O1003" s="74"/>
      <c r="P1003" s="35"/>
      <c r="Q1003" s="35"/>
      <c r="R1003" s="75"/>
    </row>
    <row r="1004" spans="1:18" x14ac:dyDescent="0.25">
      <c r="A1004" s="95" t="str">
        <f>IF('СПоК 1.2'!A1001="","",'СПоК 1.2'!A1001)</f>
        <v/>
      </c>
      <c r="B1004" s="96" t="str">
        <f>IF('СПоК 1.2'!C1001="","",'СПоК 1.2'!C1001)</f>
        <v/>
      </c>
      <c r="C1004" s="96" t="str">
        <f>IF('СПоК 1.2'!D1001="","",'СПоК 1.2'!D1001)</f>
        <v/>
      </c>
      <c r="D1004" s="97" t="str">
        <f>IF('СПоК 1.2'!V1001="","",'СПоК 1.2'!V1001)</f>
        <v/>
      </c>
      <c r="E1004" s="96" t="str">
        <f>IF('СПоК 1.2'!F1001="","",'СПоК 1.2'!F1001)</f>
        <v/>
      </c>
      <c r="F1004" s="74"/>
      <c r="G1004" s="74"/>
      <c r="H1004" s="74"/>
      <c r="I1004" s="74"/>
      <c r="J1004" s="74"/>
      <c r="K1004" s="74"/>
      <c r="L1004" s="74"/>
      <c r="M1004" s="74"/>
      <c r="N1004" s="74"/>
      <c r="O1004" s="74"/>
      <c r="P1004" s="35"/>
      <c r="Q1004" s="35"/>
      <c r="R1004" s="75"/>
    </row>
    <row r="1005" spans="1:18" x14ac:dyDescent="0.25">
      <c r="A1005" s="95" t="str">
        <f>IF('СПоК 1.2'!A1002="","",'СПоК 1.2'!A1002)</f>
        <v/>
      </c>
      <c r="B1005" s="96" t="str">
        <f>IF('СПоК 1.2'!C1002="","",'СПоК 1.2'!C1002)</f>
        <v/>
      </c>
      <c r="C1005" s="96" t="str">
        <f>IF('СПоК 1.2'!D1002="","",'СПоК 1.2'!D1002)</f>
        <v/>
      </c>
      <c r="D1005" s="97" t="str">
        <f>IF('СПоК 1.2'!V1002="","",'СПоК 1.2'!V1002)</f>
        <v/>
      </c>
      <c r="E1005" s="96" t="str">
        <f>IF('СПоК 1.2'!F1002="","",'СПоК 1.2'!F1002)</f>
        <v/>
      </c>
      <c r="F1005" s="74"/>
      <c r="G1005" s="74"/>
      <c r="H1005" s="74"/>
      <c r="I1005" s="74"/>
      <c r="J1005" s="74"/>
      <c r="K1005" s="74"/>
      <c r="L1005" s="74"/>
      <c r="M1005" s="74"/>
      <c r="N1005" s="74"/>
      <c r="O1005" s="74"/>
      <c r="P1005" s="35"/>
      <c r="Q1005" s="35"/>
      <c r="R1005" s="75"/>
    </row>
    <row r="1006" spans="1:18" x14ac:dyDescent="0.25">
      <c r="A1006" s="95" t="str">
        <f>IF('СПоК 1.2'!A1003="","",'СПоК 1.2'!A1003)</f>
        <v/>
      </c>
      <c r="B1006" s="96" t="str">
        <f>IF('СПоК 1.2'!C1003="","",'СПоК 1.2'!C1003)</f>
        <v/>
      </c>
      <c r="C1006" s="96" t="str">
        <f>IF('СПоК 1.2'!D1003="","",'СПоК 1.2'!D1003)</f>
        <v/>
      </c>
      <c r="D1006" s="97" t="str">
        <f>IF('СПоК 1.2'!V1003="","",'СПоК 1.2'!V1003)</f>
        <v/>
      </c>
      <c r="E1006" s="96" t="str">
        <f>IF('СПоК 1.2'!F1003="","",'СПоК 1.2'!F1003)</f>
        <v/>
      </c>
      <c r="F1006" s="74"/>
      <c r="G1006" s="74"/>
      <c r="H1006" s="74"/>
      <c r="I1006" s="74"/>
      <c r="J1006" s="74"/>
      <c r="K1006" s="74"/>
      <c r="L1006" s="74"/>
      <c r="M1006" s="74"/>
      <c r="N1006" s="74"/>
      <c r="O1006" s="74"/>
      <c r="P1006" s="35"/>
      <c r="Q1006" s="35"/>
      <c r="R1006" s="75"/>
    </row>
    <row r="1007" spans="1:18" x14ac:dyDescent="0.25">
      <c r="A1007" s="95" t="str">
        <f>IF('СПоК 1.2'!A1004="","",'СПоК 1.2'!A1004)</f>
        <v/>
      </c>
      <c r="B1007" s="96" t="str">
        <f>IF('СПоК 1.2'!C1004="","",'СПоК 1.2'!C1004)</f>
        <v/>
      </c>
      <c r="C1007" s="96" t="str">
        <f>IF('СПоК 1.2'!D1004="","",'СПоК 1.2'!D1004)</f>
        <v/>
      </c>
      <c r="D1007" s="97" t="str">
        <f>IF('СПоК 1.2'!V1004="","",'СПоК 1.2'!V1004)</f>
        <v/>
      </c>
      <c r="E1007" s="96" t="str">
        <f>IF('СПоК 1.2'!F1004="","",'СПоК 1.2'!F1004)</f>
        <v/>
      </c>
      <c r="F1007" s="74"/>
      <c r="G1007" s="74"/>
      <c r="H1007" s="74"/>
      <c r="I1007" s="74"/>
      <c r="J1007" s="74"/>
      <c r="K1007" s="74"/>
      <c r="L1007" s="74"/>
      <c r="M1007" s="74"/>
      <c r="N1007" s="74"/>
      <c r="O1007" s="74"/>
      <c r="P1007" s="35"/>
      <c r="Q1007" s="35"/>
      <c r="R1007" s="75"/>
    </row>
    <row r="1008" spans="1:18" x14ac:dyDescent="0.25">
      <c r="A1008" s="95" t="str">
        <f>IF('СПоК 1.2'!A1005="","",'СПоК 1.2'!A1005)</f>
        <v/>
      </c>
      <c r="B1008" s="96" t="str">
        <f>IF('СПоК 1.2'!C1005="","",'СПоК 1.2'!C1005)</f>
        <v/>
      </c>
      <c r="C1008" s="96" t="str">
        <f>IF('СПоК 1.2'!D1005="","",'СПоК 1.2'!D1005)</f>
        <v/>
      </c>
      <c r="D1008" s="97" t="str">
        <f>IF('СПоК 1.2'!V1005="","",'СПоК 1.2'!V1005)</f>
        <v/>
      </c>
      <c r="E1008" s="96" t="str">
        <f>IF('СПоК 1.2'!F1005="","",'СПоК 1.2'!F1005)</f>
        <v/>
      </c>
      <c r="F1008" s="74"/>
      <c r="G1008" s="74"/>
      <c r="H1008" s="74"/>
      <c r="I1008" s="74"/>
      <c r="J1008" s="74"/>
      <c r="K1008" s="74"/>
      <c r="L1008" s="74"/>
      <c r="M1008" s="74"/>
      <c r="N1008" s="74"/>
      <c r="O1008" s="74"/>
      <c r="P1008" s="35"/>
      <c r="Q1008" s="35"/>
      <c r="R1008" s="75"/>
    </row>
    <row r="1009" spans="1:18" x14ac:dyDescent="0.25">
      <c r="A1009" s="95" t="str">
        <f>IF('СПоК 1.2'!A1006="","",'СПоК 1.2'!A1006)</f>
        <v/>
      </c>
      <c r="B1009" s="96" t="str">
        <f>IF('СПоК 1.2'!C1006="","",'СПоК 1.2'!C1006)</f>
        <v/>
      </c>
      <c r="C1009" s="96" t="str">
        <f>IF('СПоК 1.2'!D1006="","",'СПоК 1.2'!D1006)</f>
        <v/>
      </c>
      <c r="D1009" s="97" t="str">
        <f>IF('СПоК 1.2'!V1006="","",'СПоК 1.2'!V1006)</f>
        <v/>
      </c>
      <c r="E1009" s="96" t="str">
        <f>IF('СПоК 1.2'!F1006="","",'СПоК 1.2'!F1006)</f>
        <v/>
      </c>
      <c r="F1009" s="74"/>
      <c r="G1009" s="74"/>
      <c r="H1009" s="74"/>
      <c r="I1009" s="74"/>
      <c r="J1009" s="74"/>
      <c r="K1009" s="74"/>
      <c r="L1009" s="74"/>
      <c r="M1009" s="74"/>
      <c r="N1009" s="74"/>
      <c r="O1009" s="74"/>
      <c r="P1009" s="35"/>
      <c r="Q1009" s="35"/>
      <c r="R1009" s="75"/>
    </row>
    <row r="1010" spans="1:18" x14ac:dyDescent="0.25">
      <c r="A1010" s="95" t="str">
        <f>IF('СПоК 1.2'!A1007="","",'СПоК 1.2'!A1007)</f>
        <v/>
      </c>
      <c r="B1010" s="96" t="str">
        <f>IF('СПоК 1.2'!C1007="","",'СПоК 1.2'!C1007)</f>
        <v/>
      </c>
      <c r="C1010" s="96" t="str">
        <f>IF('СПоК 1.2'!D1007="","",'СПоК 1.2'!D1007)</f>
        <v/>
      </c>
      <c r="D1010" s="97" t="str">
        <f>IF('СПоК 1.2'!V1007="","",'СПоК 1.2'!V1007)</f>
        <v/>
      </c>
      <c r="E1010" s="96" t="str">
        <f>IF('СПоК 1.2'!F1007="","",'СПоК 1.2'!F1007)</f>
        <v/>
      </c>
      <c r="F1010" s="74"/>
      <c r="G1010" s="74"/>
      <c r="H1010" s="74"/>
      <c r="I1010" s="74"/>
      <c r="J1010" s="74"/>
      <c r="K1010" s="74"/>
      <c r="L1010" s="74"/>
      <c r="M1010" s="74"/>
      <c r="N1010" s="74"/>
      <c r="O1010" s="74"/>
      <c r="P1010" s="35"/>
      <c r="Q1010" s="35"/>
      <c r="R1010" s="75"/>
    </row>
    <row r="1011" spans="1:18" x14ac:dyDescent="0.25">
      <c r="A1011" s="95" t="str">
        <f>IF('СПоК 1.2'!A1008="","",'СПоК 1.2'!A1008)</f>
        <v/>
      </c>
      <c r="B1011" s="96" t="str">
        <f>IF('СПоК 1.2'!C1008="","",'СПоК 1.2'!C1008)</f>
        <v/>
      </c>
      <c r="C1011" s="96" t="str">
        <f>IF('СПоК 1.2'!D1008="","",'СПоК 1.2'!D1008)</f>
        <v/>
      </c>
      <c r="D1011" s="97" t="str">
        <f>IF('СПоК 1.2'!V1008="","",'СПоК 1.2'!V1008)</f>
        <v/>
      </c>
      <c r="E1011" s="96" t="str">
        <f>IF('СПоК 1.2'!F1008="","",'СПоК 1.2'!F1008)</f>
        <v/>
      </c>
      <c r="F1011" s="74"/>
      <c r="G1011" s="74"/>
      <c r="H1011" s="74"/>
      <c r="I1011" s="74"/>
      <c r="J1011" s="74"/>
      <c r="K1011" s="74"/>
      <c r="L1011" s="74"/>
      <c r="M1011" s="74"/>
      <c r="N1011" s="74"/>
      <c r="O1011" s="74"/>
      <c r="P1011" s="35"/>
      <c r="Q1011" s="35"/>
      <c r="R1011" s="75"/>
    </row>
    <row r="1012" spans="1:18" x14ac:dyDescent="0.25">
      <c r="A1012" s="95" t="str">
        <f>IF('СПоК 1.2'!A1009="","",'СПоК 1.2'!A1009)</f>
        <v/>
      </c>
      <c r="B1012" s="96" t="str">
        <f>IF('СПоК 1.2'!C1009="","",'СПоК 1.2'!C1009)</f>
        <v/>
      </c>
      <c r="C1012" s="96" t="str">
        <f>IF('СПоК 1.2'!D1009="","",'СПоК 1.2'!D1009)</f>
        <v/>
      </c>
      <c r="D1012" s="97" t="str">
        <f>IF('СПоК 1.2'!V1009="","",'СПоК 1.2'!V1009)</f>
        <v/>
      </c>
      <c r="E1012" s="96" t="str">
        <f>IF('СПоК 1.2'!F1009="","",'СПоК 1.2'!F1009)</f>
        <v/>
      </c>
      <c r="F1012" s="74"/>
      <c r="G1012" s="74"/>
      <c r="H1012" s="74"/>
      <c r="I1012" s="74"/>
      <c r="J1012" s="74"/>
      <c r="K1012" s="74"/>
      <c r="L1012" s="74"/>
      <c r="M1012" s="74"/>
      <c r="N1012" s="74"/>
      <c r="O1012" s="74"/>
      <c r="P1012" s="35"/>
      <c r="Q1012" s="35"/>
      <c r="R1012" s="75"/>
    </row>
    <row r="1013" spans="1:18" x14ac:dyDescent="0.25">
      <c r="A1013" s="95" t="str">
        <f>IF('СПоК 1.2'!A1010="","",'СПоК 1.2'!A1010)</f>
        <v/>
      </c>
      <c r="B1013" s="96" t="str">
        <f>IF('СПоК 1.2'!C1010="","",'СПоК 1.2'!C1010)</f>
        <v/>
      </c>
      <c r="C1013" s="96" t="str">
        <f>IF('СПоК 1.2'!D1010="","",'СПоК 1.2'!D1010)</f>
        <v/>
      </c>
      <c r="D1013" s="97" t="str">
        <f>IF('СПоК 1.2'!V1010="","",'СПоК 1.2'!V1010)</f>
        <v/>
      </c>
      <c r="E1013" s="96" t="str">
        <f>IF('СПоК 1.2'!F1010="","",'СПоК 1.2'!F1010)</f>
        <v/>
      </c>
      <c r="F1013" s="74"/>
      <c r="G1013" s="74"/>
      <c r="H1013" s="74"/>
      <c r="I1013" s="74"/>
      <c r="J1013" s="74"/>
      <c r="K1013" s="74"/>
      <c r="L1013" s="74"/>
      <c r="M1013" s="74"/>
      <c r="N1013" s="74"/>
      <c r="O1013" s="74"/>
      <c r="P1013" s="35"/>
      <c r="Q1013" s="35"/>
      <c r="R1013" s="75"/>
    </row>
    <row r="1014" spans="1:18" x14ac:dyDescent="0.25">
      <c r="A1014" s="95" t="str">
        <f>IF('СПоК 1.2'!A1011="","",'СПоК 1.2'!A1011)</f>
        <v/>
      </c>
      <c r="B1014" s="96" t="str">
        <f>IF('СПоК 1.2'!C1011="","",'СПоК 1.2'!C1011)</f>
        <v/>
      </c>
      <c r="C1014" s="96" t="str">
        <f>IF('СПоК 1.2'!D1011="","",'СПоК 1.2'!D1011)</f>
        <v/>
      </c>
      <c r="D1014" s="97" t="str">
        <f>IF('СПоК 1.2'!V1011="","",'СПоК 1.2'!V1011)</f>
        <v/>
      </c>
      <c r="E1014" s="96" t="str">
        <f>IF('СПоК 1.2'!F1011="","",'СПоК 1.2'!F1011)</f>
        <v/>
      </c>
      <c r="F1014" s="74"/>
      <c r="G1014" s="74"/>
      <c r="H1014" s="74"/>
      <c r="I1014" s="74"/>
      <c r="J1014" s="74"/>
      <c r="K1014" s="74"/>
      <c r="L1014" s="74"/>
      <c r="M1014" s="74"/>
      <c r="N1014" s="74"/>
      <c r="O1014" s="74"/>
      <c r="P1014" s="35"/>
      <c r="Q1014" s="35"/>
      <c r="R1014" s="75"/>
    </row>
    <row r="1015" spans="1:18" x14ac:dyDescent="0.25">
      <c r="A1015" s="95" t="str">
        <f>IF('СПоК 1.2'!A1012="","",'СПоК 1.2'!A1012)</f>
        <v/>
      </c>
      <c r="B1015" s="96" t="str">
        <f>IF('СПоК 1.2'!C1012="","",'СПоК 1.2'!C1012)</f>
        <v/>
      </c>
      <c r="C1015" s="96" t="str">
        <f>IF('СПоК 1.2'!D1012="","",'СПоК 1.2'!D1012)</f>
        <v/>
      </c>
      <c r="D1015" s="97" t="str">
        <f>IF('СПоК 1.2'!V1012="","",'СПоК 1.2'!V1012)</f>
        <v/>
      </c>
      <c r="E1015" s="96" t="str">
        <f>IF('СПоК 1.2'!F1012="","",'СПоК 1.2'!F1012)</f>
        <v/>
      </c>
      <c r="F1015" s="74"/>
      <c r="G1015" s="74"/>
      <c r="H1015" s="74"/>
      <c r="I1015" s="74"/>
      <c r="J1015" s="74"/>
      <c r="K1015" s="74"/>
      <c r="L1015" s="74"/>
      <c r="M1015" s="74"/>
      <c r="N1015" s="74"/>
      <c r="O1015" s="74"/>
      <c r="P1015" s="35"/>
      <c r="Q1015" s="35"/>
      <c r="R1015" s="75"/>
    </row>
    <row r="1016" spans="1:18" x14ac:dyDescent="0.25">
      <c r="A1016" s="95" t="str">
        <f>IF('СПоК 1.2'!A1013="","",'СПоК 1.2'!A1013)</f>
        <v/>
      </c>
      <c r="B1016" s="96" t="str">
        <f>IF('СПоК 1.2'!C1013="","",'СПоК 1.2'!C1013)</f>
        <v/>
      </c>
      <c r="C1016" s="96" t="str">
        <f>IF('СПоК 1.2'!D1013="","",'СПоК 1.2'!D1013)</f>
        <v/>
      </c>
      <c r="D1016" s="97" t="str">
        <f>IF('СПоК 1.2'!V1013="","",'СПоК 1.2'!V1013)</f>
        <v/>
      </c>
      <c r="E1016" s="96" t="str">
        <f>IF('СПоК 1.2'!F1013="","",'СПоК 1.2'!F1013)</f>
        <v/>
      </c>
      <c r="F1016" s="74"/>
      <c r="G1016" s="74"/>
      <c r="H1016" s="74"/>
      <c r="I1016" s="74"/>
      <c r="J1016" s="74"/>
      <c r="K1016" s="74"/>
      <c r="L1016" s="74"/>
      <c r="M1016" s="74"/>
      <c r="N1016" s="74"/>
      <c r="O1016" s="74"/>
      <c r="P1016" s="35"/>
      <c r="Q1016" s="35"/>
      <c r="R1016" s="75"/>
    </row>
    <row r="1017" spans="1:18" x14ac:dyDescent="0.25">
      <c r="A1017" s="95" t="str">
        <f>IF('СПоК 1.2'!A1014="","",'СПоК 1.2'!A1014)</f>
        <v/>
      </c>
      <c r="B1017" s="96" t="str">
        <f>IF('СПоК 1.2'!C1014="","",'СПоК 1.2'!C1014)</f>
        <v/>
      </c>
      <c r="C1017" s="96" t="str">
        <f>IF('СПоК 1.2'!D1014="","",'СПоК 1.2'!D1014)</f>
        <v/>
      </c>
      <c r="D1017" s="97" t="str">
        <f>IF('СПоК 1.2'!V1014="","",'СПоК 1.2'!V1014)</f>
        <v/>
      </c>
      <c r="E1017" s="96" t="str">
        <f>IF('СПоК 1.2'!F1014="","",'СПоК 1.2'!F1014)</f>
        <v/>
      </c>
      <c r="F1017" s="74"/>
      <c r="G1017" s="74"/>
      <c r="H1017" s="74"/>
      <c r="I1017" s="74"/>
      <c r="J1017" s="74"/>
      <c r="K1017" s="74"/>
      <c r="L1017" s="74"/>
      <c r="M1017" s="74"/>
      <c r="N1017" s="74"/>
      <c r="O1017" s="74"/>
      <c r="P1017" s="35"/>
      <c r="Q1017" s="35"/>
      <c r="R1017" s="75"/>
    </row>
    <row r="1018" spans="1:18" x14ac:dyDescent="0.25">
      <c r="A1018" s="95" t="str">
        <f>IF('СПоК 1.2'!A1015="","",'СПоК 1.2'!A1015)</f>
        <v/>
      </c>
      <c r="B1018" s="96" t="str">
        <f>IF('СПоК 1.2'!C1015="","",'СПоК 1.2'!C1015)</f>
        <v/>
      </c>
      <c r="C1018" s="96" t="str">
        <f>IF('СПоК 1.2'!D1015="","",'СПоК 1.2'!D1015)</f>
        <v/>
      </c>
      <c r="D1018" s="97" t="str">
        <f>IF('СПоК 1.2'!V1015="","",'СПоК 1.2'!V1015)</f>
        <v/>
      </c>
      <c r="E1018" s="96" t="str">
        <f>IF('СПоК 1.2'!F1015="","",'СПоК 1.2'!F1015)</f>
        <v/>
      </c>
      <c r="F1018" s="74"/>
      <c r="G1018" s="74"/>
      <c r="H1018" s="74"/>
      <c r="I1018" s="74"/>
      <c r="J1018" s="74"/>
      <c r="K1018" s="74"/>
      <c r="L1018" s="74"/>
      <c r="M1018" s="74"/>
      <c r="N1018" s="74"/>
      <c r="O1018" s="74"/>
      <c r="P1018" s="35"/>
      <c r="Q1018" s="35"/>
      <c r="R1018" s="75"/>
    </row>
    <row r="1019" spans="1:18" x14ac:dyDescent="0.25">
      <c r="A1019" s="95" t="str">
        <f>IF('СПоК 1.2'!A1016="","",'СПоК 1.2'!A1016)</f>
        <v/>
      </c>
      <c r="B1019" s="96" t="str">
        <f>IF('СПоК 1.2'!C1016="","",'СПоК 1.2'!C1016)</f>
        <v/>
      </c>
      <c r="C1019" s="96" t="str">
        <f>IF('СПоК 1.2'!D1016="","",'СПоК 1.2'!D1016)</f>
        <v/>
      </c>
      <c r="D1019" s="97" t="str">
        <f>IF('СПоК 1.2'!V1016="","",'СПоК 1.2'!V1016)</f>
        <v/>
      </c>
      <c r="E1019" s="96" t="str">
        <f>IF('СПоК 1.2'!F1016="","",'СПоК 1.2'!F1016)</f>
        <v/>
      </c>
      <c r="F1019" s="74"/>
      <c r="G1019" s="74"/>
      <c r="H1019" s="74"/>
      <c r="I1019" s="74"/>
      <c r="J1019" s="74"/>
      <c r="K1019" s="74"/>
      <c r="L1019" s="74"/>
      <c r="M1019" s="74"/>
      <c r="N1019" s="74"/>
      <c r="O1019" s="74"/>
      <c r="P1019" s="35"/>
      <c r="Q1019" s="35"/>
      <c r="R1019" s="75"/>
    </row>
    <row r="1020" spans="1:18" x14ac:dyDescent="0.25">
      <c r="A1020" s="95" t="str">
        <f>IF('СПоК 1.2'!A1017="","",'СПоК 1.2'!A1017)</f>
        <v/>
      </c>
      <c r="B1020" s="96" t="str">
        <f>IF('СПоК 1.2'!C1017="","",'СПоК 1.2'!C1017)</f>
        <v/>
      </c>
      <c r="C1020" s="96" t="str">
        <f>IF('СПоК 1.2'!D1017="","",'СПоК 1.2'!D1017)</f>
        <v/>
      </c>
      <c r="D1020" s="97" t="str">
        <f>IF('СПоК 1.2'!V1017="","",'СПоК 1.2'!V1017)</f>
        <v/>
      </c>
      <c r="E1020" s="96" t="str">
        <f>IF('СПоК 1.2'!F1017="","",'СПоК 1.2'!F1017)</f>
        <v/>
      </c>
      <c r="F1020" s="74"/>
      <c r="G1020" s="74"/>
      <c r="H1020" s="74"/>
      <c r="I1020" s="74"/>
      <c r="J1020" s="74"/>
      <c r="K1020" s="74"/>
      <c r="L1020" s="74"/>
      <c r="M1020" s="74"/>
      <c r="N1020" s="74"/>
      <c r="O1020" s="74"/>
      <c r="P1020" s="35"/>
      <c r="Q1020" s="35"/>
      <c r="R1020" s="75"/>
    </row>
    <row r="1021" spans="1:18" x14ac:dyDescent="0.25">
      <c r="A1021" s="95" t="str">
        <f>IF('СПоК 1.2'!A1018="","",'СПоК 1.2'!A1018)</f>
        <v/>
      </c>
      <c r="B1021" s="96" t="str">
        <f>IF('СПоК 1.2'!C1018="","",'СПоК 1.2'!C1018)</f>
        <v/>
      </c>
      <c r="C1021" s="96" t="str">
        <f>IF('СПоК 1.2'!D1018="","",'СПоК 1.2'!D1018)</f>
        <v/>
      </c>
      <c r="D1021" s="97" t="str">
        <f>IF('СПоК 1.2'!V1018="","",'СПоК 1.2'!V1018)</f>
        <v/>
      </c>
      <c r="E1021" s="96" t="str">
        <f>IF('СПоК 1.2'!F1018="","",'СПоК 1.2'!F1018)</f>
        <v/>
      </c>
      <c r="F1021" s="74"/>
      <c r="G1021" s="74"/>
      <c r="H1021" s="74"/>
      <c r="I1021" s="74"/>
      <c r="J1021" s="74"/>
      <c r="K1021" s="74"/>
      <c r="L1021" s="74"/>
      <c r="M1021" s="74"/>
      <c r="N1021" s="74"/>
      <c r="O1021" s="74"/>
      <c r="P1021" s="35"/>
      <c r="Q1021" s="35"/>
      <c r="R1021" s="75"/>
    </row>
    <row r="1022" spans="1:18" x14ac:dyDescent="0.25">
      <c r="A1022" s="95" t="str">
        <f>IF('СПоК 1.2'!A1019="","",'СПоК 1.2'!A1019)</f>
        <v/>
      </c>
      <c r="B1022" s="96" t="str">
        <f>IF('СПоК 1.2'!C1019="","",'СПоК 1.2'!C1019)</f>
        <v/>
      </c>
      <c r="C1022" s="96" t="str">
        <f>IF('СПоК 1.2'!D1019="","",'СПоК 1.2'!D1019)</f>
        <v/>
      </c>
      <c r="D1022" s="97" t="str">
        <f>IF('СПоК 1.2'!V1019="","",'СПоК 1.2'!V1019)</f>
        <v/>
      </c>
      <c r="E1022" s="96" t="str">
        <f>IF('СПоК 1.2'!F1019="","",'СПоК 1.2'!F1019)</f>
        <v/>
      </c>
      <c r="F1022" s="74"/>
      <c r="G1022" s="74"/>
      <c r="H1022" s="74"/>
      <c r="I1022" s="74"/>
      <c r="J1022" s="74"/>
      <c r="K1022" s="74"/>
      <c r="L1022" s="74"/>
      <c r="M1022" s="74"/>
      <c r="N1022" s="74"/>
      <c r="O1022" s="74"/>
      <c r="P1022" s="35"/>
      <c r="Q1022" s="35"/>
      <c r="R1022" s="75"/>
    </row>
    <row r="1023" spans="1:18" x14ac:dyDescent="0.25">
      <c r="A1023" s="95" t="str">
        <f>IF('СПоК 1.2'!A1020="","",'СПоК 1.2'!A1020)</f>
        <v/>
      </c>
      <c r="B1023" s="96" t="str">
        <f>IF('СПоК 1.2'!C1020="","",'СПоК 1.2'!C1020)</f>
        <v/>
      </c>
      <c r="C1023" s="96" t="str">
        <f>IF('СПоК 1.2'!D1020="","",'СПоК 1.2'!D1020)</f>
        <v/>
      </c>
      <c r="D1023" s="97" t="str">
        <f>IF('СПоК 1.2'!V1020="","",'СПоК 1.2'!V1020)</f>
        <v/>
      </c>
      <c r="E1023" s="96" t="str">
        <f>IF('СПоК 1.2'!F1020="","",'СПоК 1.2'!F1020)</f>
        <v/>
      </c>
      <c r="F1023" s="74"/>
      <c r="G1023" s="74"/>
      <c r="H1023" s="74"/>
      <c r="I1023" s="74"/>
      <c r="J1023" s="74"/>
      <c r="K1023" s="74"/>
      <c r="L1023" s="74"/>
      <c r="M1023" s="74"/>
      <c r="N1023" s="74"/>
      <c r="O1023" s="74"/>
      <c r="P1023" s="35"/>
      <c r="Q1023" s="35"/>
      <c r="R1023" s="75"/>
    </row>
    <row r="1024" spans="1:18" x14ac:dyDescent="0.25">
      <c r="A1024" s="95" t="str">
        <f>IF('СПоК 1.2'!A1021="","",'СПоК 1.2'!A1021)</f>
        <v/>
      </c>
      <c r="B1024" s="96" t="str">
        <f>IF('СПоК 1.2'!C1021="","",'СПоК 1.2'!C1021)</f>
        <v/>
      </c>
      <c r="C1024" s="96" t="str">
        <f>IF('СПоК 1.2'!D1021="","",'СПоК 1.2'!D1021)</f>
        <v/>
      </c>
      <c r="D1024" s="97" t="str">
        <f>IF('СПоК 1.2'!V1021="","",'СПоК 1.2'!V1021)</f>
        <v/>
      </c>
      <c r="E1024" s="96" t="str">
        <f>IF('СПоК 1.2'!F1021="","",'СПоК 1.2'!F1021)</f>
        <v/>
      </c>
      <c r="F1024" s="74"/>
      <c r="G1024" s="74"/>
      <c r="H1024" s="74"/>
      <c r="I1024" s="74"/>
      <c r="J1024" s="74"/>
      <c r="K1024" s="74"/>
      <c r="L1024" s="74"/>
      <c r="M1024" s="74"/>
      <c r="N1024" s="74"/>
      <c r="O1024" s="74"/>
      <c r="P1024" s="35"/>
      <c r="Q1024" s="35"/>
      <c r="R1024" s="75"/>
    </row>
    <row r="1025" spans="1:18" x14ac:dyDescent="0.25">
      <c r="A1025" s="95" t="str">
        <f>IF('СПоК 1.2'!A1022="","",'СПоК 1.2'!A1022)</f>
        <v/>
      </c>
      <c r="B1025" s="96" t="str">
        <f>IF('СПоК 1.2'!C1022="","",'СПоК 1.2'!C1022)</f>
        <v/>
      </c>
      <c r="C1025" s="96" t="str">
        <f>IF('СПоК 1.2'!D1022="","",'СПоК 1.2'!D1022)</f>
        <v/>
      </c>
      <c r="D1025" s="97" t="str">
        <f>IF('СПоК 1.2'!V1022="","",'СПоК 1.2'!V1022)</f>
        <v/>
      </c>
      <c r="E1025" s="96" t="str">
        <f>IF('СПоК 1.2'!F1022="","",'СПоК 1.2'!F1022)</f>
        <v/>
      </c>
      <c r="F1025" s="74"/>
      <c r="G1025" s="74"/>
      <c r="H1025" s="74"/>
      <c r="I1025" s="74"/>
      <c r="J1025" s="74"/>
      <c r="K1025" s="74"/>
      <c r="L1025" s="74"/>
      <c r="M1025" s="74"/>
      <c r="N1025" s="74"/>
      <c r="O1025" s="74"/>
      <c r="P1025" s="35"/>
      <c r="Q1025" s="35"/>
      <c r="R1025" s="75"/>
    </row>
    <row r="1026" spans="1:18" x14ac:dyDescent="0.25">
      <c r="A1026" s="95" t="str">
        <f>IF('СПоК 1.2'!A1023="","",'СПоК 1.2'!A1023)</f>
        <v/>
      </c>
      <c r="B1026" s="96" t="str">
        <f>IF('СПоК 1.2'!C1023="","",'СПоК 1.2'!C1023)</f>
        <v/>
      </c>
      <c r="C1026" s="96" t="str">
        <f>IF('СПоК 1.2'!D1023="","",'СПоК 1.2'!D1023)</f>
        <v/>
      </c>
      <c r="D1026" s="97" t="str">
        <f>IF('СПоК 1.2'!V1023="","",'СПоК 1.2'!V1023)</f>
        <v/>
      </c>
      <c r="E1026" s="96" t="str">
        <f>IF('СПоК 1.2'!F1023="","",'СПоК 1.2'!F1023)</f>
        <v/>
      </c>
      <c r="F1026" s="74"/>
      <c r="G1026" s="74"/>
      <c r="H1026" s="74"/>
      <c r="I1026" s="74"/>
      <c r="J1026" s="74"/>
      <c r="K1026" s="74"/>
      <c r="L1026" s="74"/>
      <c r="M1026" s="74"/>
      <c r="N1026" s="74"/>
      <c r="O1026" s="74"/>
      <c r="P1026" s="35"/>
      <c r="Q1026" s="35"/>
      <c r="R1026" s="75"/>
    </row>
    <row r="1027" spans="1:18" x14ac:dyDescent="0.25">
      <c r="A1027" s="95" t="str">
        <f>IF('СПоК 1.2'!A1024="","",'СПоК 1.2'!A1024)</f>
        <v/>
      </c>
      <c r="B1027" s="96" t="str">
        <f>IF('СПоК 1.2'!C1024="","",'СПоК 1.2'!C1024)</f>
        <v/>
      </c>
      <c r="C1027" s="96" t="str">
        <f>IF('СПоК 1.2'!D1024="","",'СПоК 1.2'!D1024)</f>
        <v/>
      </c>
      <c r="D1027" s="97" t="str">
        <f>IF('СПоК 1.2'!V1024="","",'СПоК 1.2'!V1024)</f>
        <v/>
      </c>
      <c r="E1027" s="96" t="str">
        <f>IF('СПоК 1.2'!F1024="","",'СПоК 1.2'!F1024)</f>
        <v/>
      </c>
      <c r="F1027" s="74"/>
      <c r="G1027" s="74"/>
      <c r="H1027" s="74"/>
      <c r="I1027" s="74"/>
      <c r="J1027" s="74"/>
      <c r="K1027" s="74"/>
      <c r="L1027" s="74"/>
      <c r="M1027" s="74"/>
      <c r="N1027" s="74"/>
      <c r="O1027" s="74"/>
      <c r="P1027" s="35"/>
      <c r="Q1027" s="35"/>
      <c r="R1027" s="75"/>
    </row>
    <row r="1028" spans="1:18" x14ac:dyDescent="0.25">
      <c r="A1028" s="95" t="str">
        <f>IF('СПоК 1.2'!A1025="","",'СПоК 1.2'!A1025)</f>
        <v/>
      </c>
      <c r="B1028" s="96" t="str">
        <f>IF('СПоК 1.2'!C1025="","",'СПоК 1.2'!C1025)</f>
        <v/>
      </c>
      <c r="C1028" s="96" t="str">
        <f>IF('СПоК 1.2'!D1025="","",'СПоК 1.2'!D1025)</f>
        <v/>
      </c>
      <c r="D1028" s="97" t="str">
        <f>IF('СПоК 1.2'!V1025="","",'СПоК 1.2'!V1025)</f>
        <v/>
      </c>
      <c r="E1028" s="96" t="str">
        <f>IF('СПоК 1.2'!F1025="","",'СПоК 1.2'!F1025)</f>
        <v/>
      </c>
      <c r="F1028" s="74"/>
      <c r="G1028" s="74"/>
      <c r="H1028" s="74"/>
      <c r="I1028" s="74"/>
      <c r="J1028" s="74"/>
      <c r="K1028" s="74"/>
      <c r="L1028" s="74"/>
      <c r="M1028" s="74"/>
      <c r="N1028" s="74"/>
      <c r="O1028" s="74"/>
      <c r="P1028" s="35"/>
      <c r="Q1028" s="35"/>
      <c r="R1028" s="75"/>
    </row>
    <row r="1029" spans="1:18" x14ac:dyDescent="0.25">
      <c r="A1029" s="95" t="str">
        <f>IF('СПоК 1.2'!A1026="","",'СПоК 1.2'!A1026)</f>
        <v/>
      </c>
      <c r="B1029" s="96" t="str">
        <f>IF('СПоК 1.2'!C1026="","",'СПоК 1.2'!C1026)</f>
        <v/>
      </c>
      <c r="C1029" s="96" t="str">
        <f>IF('СПоК 1.2'!D1026="","",'СПоК 1.2'!D1026)</f>
        <v/>
      </c>
      <c r="D1029" s="97" t="str">
        <f>IF('СПоК 1.2'!V1026="","",'СПоК 1.2'!V1026)</f>
        <v/>
      </c>
      <c r="E1029" s="96" t="str">
        <f>IF('СПоК 1.2'!F1026="","",'СПоК 1.2'!F1026)</f>
        <v/>
      </c>
      <c r="F1029" s="74"/>
      <c r="G1029" s="74"/>
      <c r="H1029" s="74"/>
      <c r="I1029" s="74"/>
      <c r="J1029" s="74"/>
      <c r="K1029" s="74"/>
      <c r="L1029" s="74"/>
      <c r="M1029" s="74"/>
      <c r="N1029" s="74"/>
      <c r="O1029" s="74"/>
      <c r="P1029" s="35"/>
      <c r="Q1029" s="35"/>
      <c r="R1029" s="75"/>
    </row>
    <row r="1030" spans="1:18" x14ac:dyDescent="0.25">
      <c r="A1030" s="95" t="str">
        <f>IF('СПоК 1.2'!A1027="","",'СПоК 1.2'!A1027)</f>
        <v/>
      </c>
      <c r="B1030" s="96" t="str">
        <f>IF('СПоК 1.2'!C1027="","",'СПоК 1.2'!C1027)</f>
        <v/>
      </c>
      <c r="C1030" s="96" t="str">
        <f>IF('СПоК 1.2'!D1027="","",'СПоК 1.2'!D1027)</f>
        <v/>
      </c>
      <c r="D1030" s="97" t="str">
        <f>IF('СПоК 1.2'!V1027="","",'СПоК 1.2'!V1027)</f>
        <v/>
      </c>
      <c r="E1030" s="96" t="str">
        <f>IF('СПоК 1.2'!F1027="","",'СПоК 1.2'!F1027)</f>
        <v/>
      </c>
      <c r="F1030" s="74"/>
      <c r="G1030" s="74"/>
      <c r="H1030" s="74"/>
      <c r="I1030" s="74"/>
      <c r="J1030" s="74"/>
      <c r="K1030" s="74"/>
      <c r="L1030" s="74"/>
      <c r="M1030" s="74"/>
      <c r="N1030" s="74"/>
      <c r="O1030" s="74"/>
      <c r="P1030" s="35"/>
      <c r="Q1030" s="35"/>
      <c r="R1030" s="75"/>
    </row>
    <row r="1031" spans="1:18" x14ac:dyDescent="0.25">
      <c r="A1031" s="95" t="str">
        <f>IF('СПоК 1.2'!A1028="","",'СПоК 1.2'!A1028)</f>
        <v/>
      </c>
      <c r="B1031" s="96" t="str">
        <f>IF('СПоК 1.2'!C1028="","",'СПоК 1.2'!C1028)</f>
        <v/>
      </c>
      <c r="C1031" s="96" t="str">
        <f>IF('СПоК 1.2'!D1028="","",'СПоК 1.2'!D1028)</f>
        <v/>
      </c>
      <c r="D1031" s="97" t="str">
        <f>IF('СПоК 1.2'!V1028="","",'СПоК 1.2'!V1028)</f>
        <v/>
      </c>
      <c r="E1031" s="96" t="str">
        <f>IF('СПоК 1.2'!F1028="","",'СПоК 1.2'!F1028)</f>
        <v/>
      </c>
      <c r="F1031" s="74"/>
      <c r="G1031" s="74"/>
      <c r="H1031" s="74"/>
      <c r="I1031" s="74"/>
      <c r="J1031" s="74"/>
      <c r="K1031" s="74"/>
      <c r="L1031" s="74"/>
      <c r="M1031" s="74"/>
      <c r="N1031" s="74"/>
      <c r="O1031" s="74"/>
      <c r="P1031" s="35"/>
      <c r="Q1031" s="35"/>
      <c r="R1031" s="75"/>
    </row>
    <row r="1032" spans="1:18" x14ac:dyDescent="0.25">
      <c r="A1032" s="95" t="str">
        <f>IF('СПоК 1.2'!A1029="","",'СПоК 1.2'!A1029)</f>
        <v/>
      </c>
      <c r="B1032" s="96" t="str">
        <f>IF('СПоК 1.2'!C1029="","",'СПоК 1.2'!C1029)</f>
        <v/>
      </c>
      <c r="C1032" s="96" t="str">
        <f>IF('СПоК 1.2'!D1029="","",'СПоК 1.2'!D1029)</f>
        <v/>
      </c>
      <c r="D1032" s="97" t="str">
        <f>IF('СПоК 1.2'!V1029="","",'СПоК 1.2'!V1029)</f>
        <v/>
      </c>
      <c r="E1032" s="96" t="str">
        <f>IF('СПоК 1.2'!F1029="","",'СПоК 1.2'!F1029)</f>
        <v/>
      </c>
      <c r="F1032" s="74"/>
      <c r="G1032" s="74"/>
      <c r="H1032" s="74"/>
      <c r="I1032" s="74"/>
      <c r="J1032" s="74"/>
      <c r="K1032" s="74"/>
      <c r="L1032" s="74"/>
      <c r="M1032" s="74"/>
      <c r="N1032" s="74"/>
      <c r="O1032" s="74"/>
      <c r="P1032" s="35"/>
      <c r="Q1032" s="35"/>
      <c r="R1032" s="75"/>
    </row>
    <row r="1033" spans="1:18" x14ac:dyDescent="0.25">
      <c r="A1033" s="95" t="str">
        <f>IF('СПоК 1.2'!A1030="","",'СПоК 1.2'!A1030)</f>
        <v/>
      </c>
      <c r="B1033" s="96" t="str">
        <f>IF('СПоК 1.2'!C1030="","",'СПоК 1.2'!C1030)</f>
        <v/>
      </c>
      <c r="C1033" s="96" t="str">
        <f>IF('СПоК 1.2'!D1030="","",'СПоК 1.2'!D1030)</f>
        <v/>
      </c>
      <c r="D1033" s="97" t="str">
        <f>IF('СПоК 1.2'!V1030="","",'СПоК 1.2'!V1030)</f>
        <v/>
      </c>
      <c r="E1033" s="96" t="str">
        <f>IF('СПоК 1.2'!F1030="","",'СПоК 1.2'!F1030)</f>
        <v/>
      </c>
      <c r="F1033" s="74"/>
      <c r="G1033" s="74"/>
      <c r="H1033" s="74"/>
      <c r="I1033" s="74"/>
      <c r="J1033" s="74"/>
      <c r="K1033" s="74"/>
      <c r="L1033" s="74"/>
      <c r="M1033" s="74"/>
      <c r="N1033" s="74"/>
      <c r="O1033" s="74"/>
      <c r="P1033" s="35"/>
      <c r="Q1033" s="35"/>
      <c r="R1033" s="75"/>
    </row>
    <row r="1034" spans="1:18" x14ac:dyDescent="0.25">
      <c r="A1034" s="95" t="str">
        <f>IF('СПоК 1.2'!A1031="","",'СПоК 1.2'!A1031)</f>
        <v/>
      </c>
      <c r="B1034" s="96" t="str">
        <f>IF('СПоК 1.2'!C1031="","",'СПоК 1.2'!C1031)</f>
        <v/>
      </c>
      <c r="C1034" s="96" t="str">
        <f>IF('СПоК 1.2'!D1031="","",'СПоК 1.2'!D1031)</f>
        <v/>
      </c>
      <c r="D1034" s="97" t="str">
        <f>IF('СПоК 1.2'!V1031="","",'СПоК 1.2'!V1031)</f>
        <v/>
      </c>
      <c r="E1034" s="96" t="str">
        <f>IF('СПоК 1.2'!F1031="","",'СПоК 1.2'!F1031)</f>
        <v/>
      </c>
      <c r="F1034" s="74"/>
      <c r="G1034" s="74"/>
      <c r="H1034" s="74"/>
      <c r="I1034" s="74"/>
      <c r="J1034" s="74"/>
      <c r="K1034" s="74"/>
      <c r="L1034" s="74"/>
      <c r="M1034" s="74"/>
      <c r="N1034" s="74"/>
      <c r="O1034" s="74"/>
      <c r="P1034" s="35"/>
      <c r="Q1034" s="35"/>
      <c r="R1034" s="75"/>
    </row>
    <row r="1035" spans="1:18" x14ac:dyDescent="0.25">
      <c r="A1035" s="95" t="str">
        <f>IF('СПоК 1.2'!A1032="","",'СПоК 1.2'!A1032)</f>
        <v/>
      </c>
      <c r="B1035" s="96" t="str">
        <f>IF('СПоК 1.2'!C1032="","",'СПоК 1.2'!C1032)</f>
        <v/>
      </c>
      <c r="C1035" s="96" t="str">
        <f>IF('СПоК 1.2'!D1032="","",'СПоК 1.2'!D1032)</f>
        <v/>
      </c>
      <c r="D1035" s="97" t="str">
        <f>IF('СПоК 1.2'!V1032="","",'СПоК 1.2'!V1032)</f>
        <v/>
      </c>
      <c r="E1035" s="96" t="str">
        <f>IF('СПоК 1.2'!F1032="","",'СПоК 1.2'!F1032)</f>
        <v/>
      </c>
      <c r="F1035" s="74"/>
      <c r="G1035" s="74"/>
      <c r="H1035" s="74"/>
      <c r="I1035" s="74"/>
      <c r="J1035" s="74"/>
      <c r="K1035" s="74"/>
      <c r="L1035" s="74"/>
      <c r="M1035" s="74"/>
      <c r="N1035" s="74"/>
      <c r="O1035" s="74"/>
      <c r="P1035" s="35"/>
      <c r="Q1035" s="35"/>
      <c r="R1035" s="75"/>
    </row>
    <row r="1036" spans="1:18" x14ac:dyDescent="0.25">
      <c r="A1036" s="95" t="str">
        <f>IF('СПоК 1.2'!A1033="","",'СПоК 1.2'!A1033)</f>
        <v/>
      </c>
      <c r="B1036" s="96" t="str">
        <f>IF('СПоК 1.2'!C1033="","",'СПоК 1.2'!C1033)</f>
        <v/>
      </c>
      <c r="C1036" s="96" t="str">
        <f>IF('СПоК 1.2'!D1033="","",'СПоК 1.2'!D1033)</f>
        <v/>
      </c>
      <c r="D1036" s="97" t="str">
        <f>IF('СПоК 1.2'!V1033="","",'СПоК 1.2'!V1033)</f>
        <v/>
      </c>
      <c r="E1036" s="96" t="str">
        <f>IF('СПоК 1.2'!F1033="","",'СПоК 1.2'!F1033)</f>
        <v/>
      </c>
      <c r="F1036" s="74"/>
      <c r="G1036" s="74"/>
      <c r="H1036" s="74"/>
      <c r="I1036" s="74"/>
      <c r="J1036" s="74"/>
      <c r="K1036" s="74"/>
      <c r="L1036" s="74"/>
      <c r="M1036" s="74"/>
      <c r="N1036" s="74"/>
      <c r="O1036" s="74"/>
      <c r="P1036" s="35"/>
      <c r="Q1036" s="35"/>
      <c r="R1036" s="75"/>
    </row>
    <row r="1037" spans="1:18" x14ac:dyDescent="0.25">
      <c r="A1037" s="95" t="str">
        <f>IF('СПоК 1.2'!A1034="","",'СПоК 1.2'!A1034)</f>
        <v/>
      </c>
      <c r="B1037" s="96" t="str">
        <f>IF('СПоК 1.2'!C1034="","",'СПоК 1.2'!C1034)</f>
        <v/>
      </c>
      <c r="C1037" s="96" t="str">
        <f>IF('СПоК 1.2'!D1034="","",'СПоК 1.2'!D1034)</f>
        <v/>
      </c>
      <c r="D1037" s="97" t="str">
        <f>IF('СПоК 1.2'!V1034="","",'СПоК 1.2'!V1034)</f>
        <v/>
      </c>
      <c r="E1037" s="96" t="str">
        <f>IF('СПоК 1.2'!F1034="","",'СПоК 1.2'!F1034)</f>
        <v/>
      </c>
      <c r="F1037" s="74"/>
      <c r="G1037" s="74"/>
      <c r="H1037" s="74"/>
      <c r="I1037" s="74"/>
      <c r="J1037" s="74"/>
      <c r="K1037" s="74"/>
      <c r="L1037" s="74"/>
      <c r="M1037" s="74"/>
      <c r="N1037" s="74"/>
      <c r="O1037" s="74"/>
      <c r="P1037" s="35"/>
      <c r="Q1037" s="35"/>
      <c r="R1037" s="75"/>
    </row>
    <row r="1038" spans="1:18" x14ac:dyDescent="0.25">
      <c r="A1038" s="95" t="str">
        <f>IF('СПоК 1.2'!A1035="","",'СПоК 1.2'!A1035)</f>
        <v/>
      </c>
      <c r="B1038" s="96" t="str">
        <f>IF('СПоК 1.2'!C1035="","",'СПоК 1.2'!C1035)</f>
        <v/>
      </c>
      <c r="C1038" s="96" t="str">
        <f>IF('СПоК 1.2'!D1035="","",'СПоК 1.2'!D1035)</f>
        <v/>
      </c>
      <c r="D1038" s="97" t="str">
        <f>IF('СПоК 1.2'!V1035="","",'СПоК 1.2'!V1035)</f>
        <v/>
      </c>
      <c r="E1038" s="96" t="str">
        <f>IF('СПоК 1.2'!F1035="","",'СПоК 1.2'!F1035)</f>
        <v/>
      </c>
      <c r="F1038" s="74"/>
      <c r="G1038" s="74"/>
      <c r="H1038" s="74"/>
      <c r="I1038" s="74"/>
      <c r="J1038" s="74"/>
      <c r="K1038" s="74"/>
      <c r="L1038" s="74"/>
      <c r="M1038" s="74"/>
      <c r="N1038" s="74"/>
      <c r="O1038" s="74"/>
      <c r="P1038" s="35"/>
      <c r="Q1038" s="35"/>
      <c r="R1038" s="75"/>
    </row>
    <row r="1039" spans="1:18" x14ac:dyDescent="0.25">
      <c r="A1039" s="95" t="str">
        <f>IF('СПоК 1.2'!A1036="","",'СПоК 1.2'!A1036)</f>
        <v/>
      </c>
      <c r="B1039" s="96" t="str">
        <f>IF('СПоК 1.2'!C1036="","",'СПоК 1.2'!C1036)</f>
        <v/>
      </c>
      <c r="C1039" s="96" t="str">
        <f>IF('СПоК 1.2'!D1036="","",'СПоК 1.2'!D1036)</f>
        <v/>
      </c>
      <c r="D1039" s="97" t="str">
        <f>IF('СПоК 1.2'!V1036="","",'СПоК 1.2'!V1036)</f>
        <v/>
      </c>
      <c r="E1039" s="96" t="str">
        <f>IF('СПоК 1.2'!F1036="","",'СПоК 1.2'!F1036)</f>
        <v/>
      </c>
      <c r="F1039" s="74"/>
      <c r="G1039" s="74"/>
      <c r="H1039" s="74"/>
      <c r="I1039" s="74"/>
      <c r="J1039" s="74"/>
      <c r="K1039" s="74"/>
      <c r="L1039" s="74"/>
      <c r="M1039" s="74"/>
      <c r="N1039" s="74"/>
      <c r="O1039" s="74"/>
      <c r="P1039" s="35"/>
      <c r="Q1039" s="35"/>
      <c r="R1039" s="75"/>
    </row>
    <row r="1040" spans="1:18" x14ac:dyDescent="0.25">
      <c r="A1040" s="95" t="str">
        <f>IF('СПоК 1.2'!A1037="","",'СПоК 1.2'!A1037)</f>
        <v/>
      </c>
      <c r="B1040" s="96" t="str">
        <f>IF('СПоК 1.2'!C1037="","",'СПоК 1.2'!C1037)</f>
        <v/>
      </c>
      <c r="C1040" s="96" t="str">
        <f>IF('СПоК 1.2'!D1037="","",'СПоК 1.2'!D1037)</f>
        <v/>
      </c>
      <c r="D1040" s="97" t="str">
        <f>IF('СПоК 1.2'!V1037="","",'СПоК 1.2'!V1037)</f>
        <v/>
      </c>
      <c r="E1040" s="96" t="str">
        <f>IF('СПоК 1.2'!F1037="","",'СПоК 1.2'!F1037)</f>
        <v/>
      </c>
      <c r="F1040" s="74"/>
      <c r="G1040" s="74"/>
      <c r="H1040" s="74"/>
      <c r="I1040" s="74"/>
      <c r="J1040" s="74"/>
      <c r="K1040" s="74"/>
      <c r="L1040" s="74"/>
      <c r="M1040" s="74"/>
      <c r="N1040" s="74"/>
      <c r="O1040" s="74"/>
      <c r="P1040" s="35"/>
      <c r="Q1040" s="35"/>
      <c r="R1040" s="75"/>
    </row>
    <row r="1041" spans="1:18" x14ac:dyDescent="0.25">
      <c r="A1041" s="95" t="str">
        <f>IF('СПоК 1.2'!A1038="","",'СПоК 1.2'!A1038)</f>
        <v/>
      </c>
      <c r="B1041" s="96" t="str">
        <f>IF('СПоК 1.2'!C1038="","",'СПоК 1.2'!C1038)</f>
        <v/>
      </c>
      <c r="C1041" s="96" t="str">
        <f>IF('СПоК 1.2'!D1038="","",'СПоК 1.2'!D1038)</f>
        <v/>
      </c>
      <c r="D1041" s="97" t="str">
        <f>IF('СПоК 1.2'!V1038="","",'СПоК 1.2'!V1038)</f>
        <v/>
      </c>
      <c r="E1041" s="96" t="str">
        <f>IF('СПоК 1.2'!F1038="","",'СПоК 1.2'!F1038)</f>
        <v/>
      </c>
      <c r="F1041" s="74"/>
      <c r="G1041" s="74"/>
      <c r="H1041" s="74"/>
      <c r="I1041" s="74"/>
      <c r="J1041" s="74"/>
      <c r="K1041" s="74"/>
      <c r="L1041" s="74"/>
      <c r="M1041" s="74"/>
      <c r="N1041" s="74"/>
      <c r="O1041" s="74"/>
      <c r="P1041" s="35"/>
      <c r="Q1041" s="35"/>
      <c r="R1041" s="75"/>
    </row>
    <row r="1042" spans="1:18" x14ac:dyDescent="0.25">
      <c r="A1042" s="95" t="str">
        <f>IF('СПоК 1.2'!A1039="","",'СПоК 1.2'!A1039)</f>
        <v/>
      </c>
      <c r="B1042" s="96" t="str">
        <f>IF('СПоК 1.2'!C1039="","",'СПоК 1.2'!C1039)</f>
        <v/>
      </c>
      <c r="C1042" s="96" t="str">
        <f>IF('СПоК 1.2'!D1039="","",'СПоК 1.2'!D1039)</f>
        <v/>
      </c>
      <c r="D1042" s="97" t="str">
        <f>IF('СПоК 1.2'!V1039="","",'СПоК 1.2'!V1039)</f>
        <v/>
      </c>
      <c r="E1042" s="96" t="str">
        <f>IF('СПоК 1.2'!F1039="","",'СПоК 1.2'!F1039)</f>
        <v/>
      </c>
      <c r="F1042" s="74"/>
      <c r="G1042" s="74"/>
      <c r="H1042" s="74"/>
      <c r="I1042" s="74"/>
      <c r="J1042" s="74"/>
      <c r="K1042" s="74"/>
      <c r="L1042" s="74"/>
      <c r="M1042" s="74"/>
      <c r="N1042" s="74"/>
      <c r="O1042" s="74"/>
      <c r="P1042" s="35"/>
      <c r="Q1042" s="35"/>
      <c r="R1042" s="75"/>
    </row>
    <row r="1043" spans="1:18" x14ac:dyDescent="0.25">
      <c r="A1043" s="95" t="str">
        <f>IF('СПоК 1.2'!A1040="","",'СПоК 1.2'!A1040)</f>
        <v/>
      </c>
      <c r="B1043" s="96" t="str">
        <f>IF('СПоК 1.2'!C1040="","",'СПоК 1.2'!C1040)</f>
        <v/>
      </c>
      <c r="C1043" s="96" t="str">
        <f>IF('СПоК 1.2'!D1040="","",'СПоК 1.2'!D1040)</f>
        <v/>
      </c>
      <c r="D1043" s="97" t="str">
        <f>IF('СПоК 1.2'!V1040="","",'СПоК 1.2'!V1040)</f>
        <v/>
      </c>
      <c r="E1043" s="96" t="str">
        <f>IF('СПоК 1.2'!F1040="","",'СПоК 1.2'!F1040)</f>
        <v/>
      </c>
      <c r="F1043" s="74"/>
      <c r="G1043" s="74"/>
      <c r="H1043" s="74"/>
      <c r="I1043" s="74"/>
      <c r="J1043" s="74"/>
      <c r="K1043" s="74"/>
      <c r="L1043" s="74"/>
      <c r="M1043" s="74"/>
      <c r="N1043" s="74"/>
      <c r="O1043" s="74"/>
      <c r="P1043" s="35"/>
      <c r="Q1043" s="35"/>
      <c r="R1043" s="75"/>
    </row>
    <row r="1044" spans="1:18" x14ac:dyDescent="0.25">
      <c r="A1044" s="95" t="str">
        <f>IF('СПоК 1.2'!A1041="","",'СПоК 1.2'!A1041)</f>
        <v/>
      </c>
      <c r="B1044" s="96" t="str">
        <f>IF('СПоК 1.2'!C1041="","",'СПоК 1.2'!C1041)</f>
        <v/>
      </c>
      <c r="C1044" s="96" t="str">
        <f>IF('СПоК 1.2'!D1041="","",'СПоК 1.2'!D1041)</f>
        <v/>
      </c>
      <c r="D1044" s="97" t="str">
        <f>IF('СПоК 1.2'!V1041="","",'СПоК 1.2'!V1041)</f>
        <v/>
      </c>
      <c r="E1044" s="96" t="str">
        <f>IF('СПоК 1.2'!F1041="","",'СПоК 1.2'!F1041)</f>
        <v/>
      </c>
      <c r="F1044" s="74"/>
      <c r="G1044" s="74"/>
      <c r="H1044" s="74"/>
      <c r="I1044" s="74"/>
      <c r="J1044" s="74"/>
      <c r="K1044" s="74"/>
      <c r="L1044" s="74"/>
      <c r="M1044" s="74"/>
      <c r="N1044" s="74"/>
      <c r="O1044" s="74"/>
      <c r="P1044" s="35"/>
      <c r="Q1044" s="35"/>
      <c r="R1044" s="75"/>
    </row>
    <row r="1045" spans="1:18" x14ac:dyDescent="0.25">
      <c r="A1045" s="95" t="str">
        <f>IF('СПоК 1.2'!A1042="","",'СПоК 1.2'!A1042)</f>
        <v/>
      </c>
      <c r="B1045" s="96" t="str">
        <f>IF('СПоК 1.2'!C1042="","",'СПоК 1.2'!C1042)</f>
        <v/>
      </c>
      <c r="C1045" s="96" t="str">
        <f>IF('СПоК 1.2'!D1042="","",'СПоК 1.2'!D1042)</f>
        <v/>
      </c>
      <c r="D1045" s="97" t="str">
        <f>IF('СПоК 1.2'!V1042="","",'СПоК 1.2'!V1042)</f>
        <v/>
      </c>
      <c r="E1045" s="96" t="str">
        <f>IF('СПоК 1.2'!F1042="","",'СПоК 1.2'!F1042)</f>
        <v/>
      </c>
      <c r="F1045" s="74"/>
      <c r="G1045" s="74"/>
      <c r="H1045" s="74"/>
      <c r="I1045" s="74"/>
      <c r="J1045" s="74"/>
      <c r="K1045" s="74"/>
      <c r="L1045" s="74"/>
      <c r="M1045" s="74"/>
      <c r="N1045" s="74"/>
      <c r="O1045" s="74"/>
      <c r="P1045" s="35"/>
      <c r="Q1045" s="35"/>
      <c r="R1045" s="75"/>
    </row>
    <row r="1046" spans="1:18" x14ac:dyDescent="0.25">
      <c r="A1046" s="95" t="str">
        <f>IF('СПоК 1.2'!A1043="","",'СПоК 1.2'!A1043)</f>
        <v/>
      </c>
      <c r="B1046" s="96" t="str">
        <f>IF('СПоК 1.2'!C1043="","",'СПоК 1.2'!C1043)</f>
        <v/>
      </c>
      <c r="C1046" s="96" t="str">
        <f>IF('СПоК 1.2'!D1043="","",'СПоК 1.2'!D1043)</f>
        <v/>
      </c>
      <c r="D1046" s="97" t="str">
        <f>IF('СПоК 1.2'!V1043="","",'СПоК 1.2'!V1043)</f>
        <v/>
      </c>
      <c r="E1046" s="96" t="str">
        <f>IF('СПоК 1.2'!F1043="","",'СПоК 1.2'!F1043)</f>
        <v/>
      </c>
      <c r="F1046" s="74"/>
      <c r="G1046" s="74"/>
      <c r="H1046" s="74"/>
      <c r="I1046" s="74"/>
      <c r="J1046" s="74"/>
      <c r="K1046" s="74"/>
      <c r="L1046" s="74"/>
      <c r="M1046" s="74"/>
      <c r="N1046" s="74"/>
      <c r="O1046" s="74"/>
      <c r="P1046" s="35"/>
      <c r="Q1046" s="35"/>
      <c r="R1046" s="75"/>
    </row>
    <row r="1047" spans="1:18" x14ac:dyDescent="0.25">
      <c r="A1047" s="95" t="str">
        <f>IF('СПоК 1.2'!A1044="","",'СПоК 1.2'!A1044)</f>
        <v/>
      </c>
      <c r="B1047" s="96" t="str">
        <f>IF('СПоК 1.2'!C1044="","",'СПоК 1.2'!C1044)</f>
        <v/>
      </c>
      <c r="C1047" s="96" t="str">
        <f>IF('СПоК 1.2'!D1044="","",'СПоК 1.2'!D1044)</f>
        <v/>
      </c>
      <c r="D1047" s="97" t="str">
        <f>IF('СПоК 1.2'!V1044="","",'СПоК 1.2'!V1044)</f>
        <v/>
      </c>
      <c r="E1047" s="96" t="str">
        <f>IF('СПоК 1.2'!F1044="","",'СПоК 1.2'!F1044)</f>
        <v/>
      </c>
      <c r="F1047" s="74"/>
      <c r="G1047" s="74"/>
      <c r="H1047" s="74"/>
      <c r="I1047" s="74"/>
      <c r="J1047" s="74"/>
      <c r="K1047" s="74"/>
      <c r="L1047" s="74"/>
      <c r="M1047" s="74"/>
      <c r="N1047" s="74"/>
      <c r="O1047" s="74"/>
      <c r="P1047" s="35"/>
      <c r="Q1047" s="35"/>
      <c r="R1047" s="75"/>
    </row>
    <row r="1048" spans="1:18" x14ac:dyDescent="0.25">
      <c r="A1048" s="95" t="str">
        <f>IF('СПоК 1.2'!A1045="","",'СПоК 1.2'!A1045)</f>
        <v/>
      </c>
      <c r="B1048" s="96" t="str">
        <f>IF('СПоК 1.2'!C1045="","",'СПоК 1.2'!C1045)</f>
        <v/>
      </c>
      <c r="C1048" s="96" t="str">
        <f>IF('СПоК 1.2'!D1045="","",'СПоК 1.2'!D1045)</f>
        <v/>
      </c>
      <c r="D1048" s="97" t="str">
        <f>IF('СПоК 1.2'!V1045="","",'СПоК 1.2'!V1045)</f>
        <v/>
      </c>
      <c r="E1048" s="96" t="str">
        <f>IF('СПоК 1.2'!F1045="","",'СПоК 1.2'!F1045)</f>
        <v/>
      </c>
      <c r="F1048" s="74"/>
      <c r="G1048" s="74"/>
      <c r="H1048" s="74"/>
      <c r="I1048" s="74"/>
      <c r="J1048" s="74"/>
      <c r="K1048" s="74"/>
      <c r="L1048" s="74"/>
      <c r="M1048" s="74"/>
      <c r="N1048" s="74"/>
      <c r="O1048" s="74"/>
      <c r="P1048" s="35"/>
      <c r="Q1048" s="35"/>
      <c r="R1048" s="75"/>
    </row>
    <row r="1049" spans="1:18" x14ac:dyDescent="0.25">
      <c r="A1049" s="95" t="str">
        <f>IF('СПоК 1.2'!A1046="","",'СПоК 1.2'!A1046)</f>
        <v/>
      </c>
      <c r="B1049" s="96" t="str">
        <f>IF('СПоК 1.2'!C1046="","",'СПоК 1.2'!C1046)</f>
        <v/>
      </c>
      <c r="C1049" s="96" t="str">
        <f>IF('СПоК 1.2'!D1046="","",'СПоК 1.2'!D1046)</f>
        <v/>
      </c>
      <c r="D1049" s="97" t="str">
        <f>IF('СПоК 1.2'!V1046="","",'СПоК 1.2'!V1046)</f>
        <v/>
      </c>
      <c r="E1049" s="96" t="str">
        <f>IF('СПоК 1.2'!F1046="","",'СПоК 1.2'!F1046)</f>
        <v/>
      </c>
      <c r="F1049" s="74"/>
      <c r="G1049" s="74"/>
      <c r="H1049" s="74"/>
      <c r="I1049" s="74"/>
      <c r="J1049" s="74"/>
      <c r="K1049" s="74"/>
      <c r="L1049" s="74"/>
      <c r="M1049" s="74"/>
      <c r="N1049" s="74"/>
      <c r="O1049" s="74"/>
      <c r="P1049" s="35"/>
      <c r="Q1049" s="35"/>
      <c r="R1049" s="75"/>
    </row>
    <row r="1050" spans="1:18" x14ac:dyDescent="0.25">
      <c r="A1050" s="95" t="str">
        <f>IF('СПоК 1.2'!A1047="","",'СПоК 1.2'!A1047)</f>
        <v/>
      </c>
      <c r="B1050" s="96" t="str">
        <f>IF('СПоК 1.2'!C1047="","",'СПоК 1.2'!C1047)</f>
        <v/>
      </c>
      <c r="C1050" s="96" t="str">
        <f>IF('СПоК 1.2'!D1047="","",'СПоК 1.2'!D1047)</f>
        <v/>
      </c>
      <c r="D1050" s="97" t="str">
        <f>IF('СПоК 1.2'!V1047="","",'СПоК 1.2'!V1047)</f>
        <v/>
      </c>
      <c r="E1050" s="96" t="str">
        <f>IF('СПоК 1.2'!F1047="","",'СПоК 1.2'!F1047)</f>
        <v/>
      </c>
      <c r="F1050" s="74"/>
      <c r="G1050" s="74"/>
      <c r="H1050" s="74"/>
      <c r="I1050" s="74"/>
      <c r="J1050" s="74"/>
      <c r="K1050" s="74"/>
      <c r="L1050" s="74"/>
      <c r="M1050" s="74"/>
      <c r="N1050" s="74"/>
      <c r="O1050" s="74"/>
      <c r="P1050" s="35"/>
      <c r="Q1050" s="35"/>
      <c r="R1050" s="75"/>
    </row>
    <row r="1051" spans="1:18" x14ac:dyDescent="0.25">
      <c r="A1051" s="95" t="str">
        <f>IF('СПоК 1.2'!A1048="","",'СПоК 1.2'!A1048)</f>
        <v/>
      </c>
      <c r="B1051" s="96" t="str">
        <f>IF('СПоК 1.2'!C1048="","",'СПоК 1.2'!C1048)</f>
        <v/>
      </c>
      <c r="C1051" s="96" t="str">
        <f>IF('СПоК 1.2'!D1048="","",'СПоК 1.2'!D1048)</f>
        <v/>
      </c>
      <c r="D1051" s="97" t="str">
        <f>IF('СПоК 1.2'!V1048="","",'СПоК 1.2'!V1048)</f>
        <v/>
      </c>
      <c r="E1051" s="96" t="str">
        <f>IF('СПоК 1.2'!F1048="","",'СПоК 1.2'!F1048)</f>
        <v/>
      </c>
      <c r="F1051" s="74"/>
      <c r="G1051" s="74"/>
      <c r="H1051" s="74"/>
      <c r="I1051" s="74"/>
      <c r="J1051" s="74"/>
      <c r="K1051" s="74"/>
      <c r="L1051" s="74"/>
      <c r="M1051" s="74"/>
      <c r="N1051" s="74"/>
      <c r="O1051" s="74"/>
      <c r="P1051" s="35"/>
      <c r="Q1051" s="35"/>
      <c r="R1051" s="75"/>
    </row>
    <row r="1052" spans="1:18" x14ac:dyDescent="0.25">
      <c r="A1052" s="95" t="str">
        <f>IF('СПоК 1.2'!A1049="","",'СПоК 1.2'!A1049)</f>
        <v/>
      </c>
      <c r="B1052" s="96" t="str">
        <f>IF('СПоК 1.2'!C1049="","",'СПоК 1.2'!C1049)</f>
        <v/>
      </c>
      <c r="C1052" s="96" t="str">
        <f>IF('СПоК 1.2'!D1049="","",'СПоК 1.2'!D1049)</f>
        <v/>
      </c>
      <c r="D1052" s="97" t="str">
        <f>IF('СПоК 1.2'!V1049="","",'СПоК 1.2'!V1049)</f>
        <v/>
      </c>
      <c r="E1052" s="96" t="str">
        <f>IF('СПоК 1.2'!F1049="","",'СПоК 1.2'!F1049)</f>
        <v/>
      </c>
      <c r="F1052" s="74"/>
      <c r="G1052" s="74"/>
      <c r="H1052" s="74"/>
      <c r="I1052" s="74"/>
      <c r="J1052" s="74"/>
      <c r="K1052" s="74"/>
      <c r="L1052" s="74"/>
      <c r="M1052" s="74"/>
      <c r="N1052" s="74"/>
      <c r="O1052" s="74"/>
      <c r="P1052" s="35"/>
      <c r="Q1052" s="35"/>
      <c r="R1052" s="75"/>
    </row>
    <row r="1053" spans="1:18" x14ac:dyDescent="0.25">
      <c r="A1053" s="95" t="str">
        <f>IF('СПоК 1.2'!A1050="","",'СПоК 1.2'!A1050)</f>
        <v/>
      </c>
      <c r="B1053" s="96" t="str">
        <f>IF('СПоК 1.2'!C1050="","",'СПоК 1.2'!C1050)</f>
        <v/>
      </c>
      <c r="C1053" s="96" t="str">
        <f>IF('СПоК 1.2'!D1050="","",'СПоК 1.2'!D1050)</f>
        <v/>
      </c>
      <c r="D1053" s="97" t="str">
        <f>IF('СПоК 1.2'!V1050="","",'СПоК 1.2'!V1050)</f>
        <v/>
      </c>
      <c r="E1053" s="96" t="str">
        <f>IF('СПоК 1.2'!F1050="","",'СПоК 1.2'!F1050)</f>
        <v/>
      </c>
      <c r="F1053" s="74"/>
      <c r="G1053" s="74"/>
      <c r="H1053" s="74"/>
      <c r="I1053" s="74"/>
      <c r="J1053" s="74"/>
      <c r="K1053" s="74"/>
      <c r="L1053" s="74"/>
      <c r="M1053" s="74"/>
      <c r="N1053" s="74"/>
      <c r="O1053" s="74"/>
      <c r="P1053" s="35"/>
      <c r="Q1053" s="35"/>
      <c r="R1053" s="75"/>
    </row>
    <row r="1054" spans="1:18" x14ac:dyDescent="0.25">
      <c r="A1054" s="95" t="str">
        <f>IF('СПоК 1.2'!A1051="","",'СПоК 1.2'!A1051)</f>
        <v/>
      </c>
      <c r="B1054" s="96" t="str">
        <f>IF('СПоК 1.2'!C1051="","",'СПоК 1.2'!C1051)</f>
        <v/>
      </c>
      <c r="C1054" s="96" t="str">
        <f>IF('СПоК 1.2'!D1051="","",'СПоК 1.2'!D1051)</f>
        <v/>
      </c>
      <c r="D1054" s="97" t="str">
        <f>IF('СПоК 1.2'!V1051="","",'СПоК 1.2'!V1051)</f>
        <v/>
      </c>
      <c r="E1054" s="96" t="str">
        <f>IF('СПоК 1.2'!F1051="","",'СПоК 1.2'!F1051)</f>
        <v/>
      </c>
      <c r="F1054" s="74"/>
      <c r="G1054" s="74"/>
      <c r="H1054" s="74"/>
      <c r="I1054" s="74"/>
      <c r="J1054" s="74"/>
      <c r="K1054" s="74"/>
      <c r="L1054" s="74"/>
      <c r="M1054" s="74"/>
      <c r="N1054" s="74"/>
      <c r="O1054" s="74"/>
      <c r="P1054" s="35"/>
      <c r="Q1054" s="35"/>
      <c r="R1054" s="75"/>
    </row>
    <row r="1055" spans="1:18" x14ac:dyDescent="0.25">
      <c r="A1055" s="95" t="str">
        <f>IF('СПоК 1.2'!A1052="","",'СПоК 1.2'!A1052)</f>
        <v/>
      </c>
      <c r="B1055" s="96" t="str">
        <f>IF('СПоК 1.2'!C1052="","",'СПоК 1.2'!C1052)</f>
        <v/>
      </c>
      <c r="C1055" s="96" t="str">
        <f>IF('СПоК 1.2'!D1052="","",'СПоК 1.2'!D1052)</f>
        <v/>
      </c>
      <c r="D1055" s="97" t="str">
        <f>IF('СПоК 1.2'!V1052="","",'СПоК 1.2'!V1052)</f>
        <v/>
      </c>
      <c r="E1055" s="96" t="str">
        <f>IF('СПоК 1.2'!F1052="","",'СПоК 1.2'!F1052)</f>
        <v/>
      </c>
      <c r="F1055" s="74"/>
      <c r="G1055" s="74"/>
      <c r="H1055" s="74"/>
      <c r="I1055" s="74"/>
      <c r="J1055" s="74"/>
      <c r="K1055" s="74"/>
      <c r="L1055" s="74"/>
      <c r="M1055" s="74"/>
      <c r="N1055" s="74"/>
      <c r="O1055" s="74"/>
      <c r="P1055" s="35"/>
      <c r="Q1055" s="35"/>
      <c r="R1055" s="75"/>
    </row>
    <row r="1056" spans="1:18" x14ac:dyDescent="0.25">
      <c r="A1056" s="95" t="str">
        <f>IF('СПоК 1.2'!A1053="","",'СПоК 1.2'!A1053)</f>
        <v/>
      </c>
      <c r="B1056" s="96" t="str">
        <f>IF('СПоК 1.2'!C1053="","",'СПоК 1.2'!C1053)</f>
        <v/>
      </c>
      <c r="C1056" s="96" t="str">
        <f>IF('СПоК 1.2'!D1053="","",'СПоК 1.2'!D1053)</f>
        <v/>
      </c>
      <c r="D1056" s="97" t="str">
        <f>IF('СПоК 1.2'!V1053="","",'СПоК 1.2'!V1053)</f>
        <v/>
      </c>
      <c r="E1056" s="96" t="str">
        <f>IF('СПоК 1.2'!F1053="","",'СПоК 1.2'!F1053)</f>
        <v/>
      </c>
      <c r="F1056" s="74"/>
      <c r="G1056" s="74"/>
      <c r="H1056" s="74"/>
      <c r="I1056" s="74"/>
      <c r="J1056" s="74"/>
      <c r="K1056" s="74"/>
      <c r="L1056" s="74"/>
      <c r="M1056" s="74"/>
      <c r="N1056" s="74"/>
      <c r="O1056" s="74"/>
      <c r="P1056" s="35"/>
      <c r="Q1056" s="35"/>
      <c r="R1056" s="75"/>
    </row>
    <row r="1057" spans="1:18" x14ac:dyDescent="0.25">
      <c r="A1057" s="95" t="str">
        <f>IF('СПоК 1.2'!A1054="","",'СПоК 1.2'!A1054)</f>
        <v/>
      </c>
      <c r="B1057" s="96" t="str">
        <f>IF('СПоК 1.2'!C1054="","",'СПоК 1.2'!C1054)</f>
        <v/>
      </c>
      <c r="C1057" s="96" t="str">
        <f>IF('СПоК 1.2'!D1054="","",'СПоК 1.2'!D1054)</f>
        <v/>
      </c>
      <c r="D1057" s="97" t="str">
        <f>IF('СПоК 1.2'!V1054="","",'СПоК 1.2'!V1054)</f>
        <v/>
      </c>
      <c r="E1057" s="96" t="str">
        <f>IF('СПоК 1.2'!F1054="","",'СПоК 1.2'!F1054)</f>
        <v/>
      </c>
      <c r="F1057" s="74"/>
      <c r="G1057" s="74"/>
      <c r="H1057" s="74"/>
      <c r="I1057" s="74"/>
      <c r="J1057" s="74"/>
      <c r="K1057" s="74"/>
      <c r="L1057" s="74"/>
      <c r="M1057" s="74"/>
      <c r="N1057" s="74"/>
      <c r="O1057" s="74"/>
      <c r="P1057" s="35"/>
      <c r="Q1057" s="35"/>
      <c r="R1057" s="75"/>
    </row>
    <row r="1058" spans="1:18" x14ac:dyDescent="0.25">
      <c r="A1058" s="95" t="str">
        <f>IF('СПоК 1.2'!A1055="","",'СПоК 1.2'!A1055)</f>
        <v/>
      </c>
      <c r="B1058" s="96" t="str">
        <f>IF('СПоК 1.2'!C1055="","",'СПоК 1.2'!C1055)</f>
        <v/>
      </c>
      <c r="C1058" s="96" t="str">
        <f>IF('СПоК 1.2'!D1055="","",'СПоК 1.2'!D1055)</f>
        <v/>
      </c>
      <c r="D1058" s="97" t="str">
        <f>IF('СПоК 1.2'!V1055="","",'СПоК 1.2'!V1055)</f>
        <v/>
      </c>
      <c r="E1058" s="96" t="str">
        <f>IF('СПоК 1.2'!F1055="","",'СПоК 1.2'!F1055)</f>
        <v/>
      </c>
      <c r="F1058" s="74"/>
      <c r="G1058" s="74"/>
      <c r="H1058" s="74"/>
      <c r="I1058" s="74"/>
      <c r="J1058" s="74"/>
      <c r="K1058" s="74"/>
      <c r="L1058" s="74"/>
      <c r="M1058" s="74"/>
      <c r="N1058" s="74"/>
      <c r="O1058" s="74"/>
      <c r="P1058" s="35"/>
      <c r="Q1058" s="35"/>
      <c r="R1058" s="75"/>
    </row>
    <row r="1059" spans="1:18" x14ac:dyDescent="0.25">
      <c r="A1059" s="95" t="str">
        <f>IF('СПоК 1.2'!A1056="","",'СПоК 1.2'!A1056)</f>
        <v/>
      </c>
      <c r="B1059" s="96" t="str">
        <f>IF('СПоК 1.2'!C1056="","",'СПоК 1.2'!C1056)</f>
        <v/>
      </c>
      <c r="C1059" s="96" t="str">
        <f>IF('СПоК 1.2'!D1056="","",'СПоК 1.2'!D1056)</f>
        <v/>
      </c>
      <c r="D1059" s="97" t="str">
        <f>IF('СПоК 1.2'!V1056="","",'СПоК 1.2'!V1056)</f>
        <v/>
      </c>
      <c r="E1059" s="96" t="str">
        <f>IF('СПоК 1.2'!F1056="","",'СПоК 1.2'!F1056)</f>
        <v/>
      </c>
      <c r="F1059" s="74"/>
      <c r="G1059" s="74"/>
      <c r="H1059" s="74"/>
      <c r="I1059" s="74"/>
      <c r="J1059" s="74"/>
      <c r="K1059" s="74"/>
      <c r="L1059" s="74"/>
      <c r="M1059" s="74"/>
      <c r="N1059" s="74"/>
      <c r="O1059" s="74"/>
      <c r="P1059" s="35"/>
      <c r="Q1059" s="35"/>
      <c r="R1059" s="75"/>
    </row>
    <row r="1060" spans="1:18" x14ac:dyDescent="0.25">
      <c r="A1060" s="95" t="str">
        <f>IF('СПоК 1.2'!A1057="","",'СПоК 1.2'!A1057)</f>
        <v/>
      </c>
      <c r="B1060" s="96" t="str">
        <f>IF('СПоК 1.2'!C1057="","",'СПоК 1.2'!C1057)</f>
        <v/>
      </c>
      <c r="C1060" s="96" t="str">
        <f>IF('СПоК 1.2'!D1057="","",'СПоК 1.2'!D1057)</f>
        <v/>
      </c>
      <c r="D1060" s="97" t="str">
        <f>IF('СПоК 1.2'!V1057="","",'СПоК 1.2'!V1057)</f>
        <v/>
      </c>
      <c r="E1060" s="96" t="str">
        <f>IF('СПоК 1.2'!F1057="","",'СПоК 1.2'!F1057)</f>
        <v/>
      </c>
      <c r="F1060" s="74"/>
      <c r="G1060" s="74"/>
      <c r="H1060" s="74"/>
      <c r="I1060" s="74"/>
      <c r="J1060" s="74"/>
      <c r="K1060" s="74"/>
      <c r="L1060" s="74"/>
      <c r="M1060" s="74"/>
      <c r="N1060" s="74"/>
      <c r="O1060" s="74"/>
      <c r="P1060" s="35"/>
      <c r="Q1060" s="35"/>
      <c r="R1060" s="75"/>
    </row>
    <row r="1061" spans="1:18" x14ac:dyDescent="0.25">
      <c r="A1061" s="95" t="str">
        <f>IF('СПоК 1.2'!A1058="","",'СПоК 1.2'!A1058)</f>
        <v/>
      </c>
      <c r="B1061" s="96" t="str">
        <f>IF('СПоК 1.2'!C1058="","",'СПоК 1.2'!C1058)</f>
        <v/>
      </c>
      <c r="C1061" s="96" t="str">
        <f>IF('СПоК 1.2'!D1058="","",'СПоК 1.2'!D1058)</f>
        <v/>
      </c>
      <c r="D1061" s="97" t="str">
        <f>IF('СПоК 1.2'!V1058="","",'СПоК 1.2'!V1058)</f>
        <v/>
      </c>
      <c r="E1061" s="96" t="str">
        <f>IF('СПоК 1.2'!F1058="","",'СПоК 1.2'!F1058)</f>
        <v/>
      </c>
      <c r="F1061" s="74"/>
      <c r="G1061" s="74"/>
      <c r="H1061" s="74"/>
      <c r="I1061" s="74"/>
      <c r="J1061" s="74"/>
      <c r="K1061" s="74"/>
      <c r="L1061" s="74"/>
      <c r="M1061" s="74"/>
      <c r="N1061" s="74"/>
      <c r="O1061" s="74"/>
      <c r="P1061" s="35"/>
      <c r="Q1061" s="35"/>
      <c r="R1061" s="75"/>
    </row>
    <row r="1062" spans="1:18" x14ac:dyDescent="0.25">
      <c r="A1062" s="95" t="str">
        <f>IF('СПоК 1.2'!A1059="","",'СПоК 1.2'!A1059)</f>
        <v/>
      </c>
      <c r="B1062" s="96" t="str">
        <f>IF('СПоК 1.2'!C1059="","",'СПоК 1.2'!C1059)</f>
        <v/>
      </c>
      <c r="C1062" s="96" t="str">
        <f>IF('СПоК 1.2'!D1059="","",'СПоК 1.2'!D1059)</f>
        <v/>
      </c>
      <c r="D1062" s="97" t="str">
        <f>IF('СПоК 1.2'!V1059="","",'СПоК 1.2'!V1059)</f>
        <v/>
      </c>
      <c r="E1062" s="96" t="str">
        <f>IF('СПоК 1.2'!F1059="","",'СПоК 1.2'!F1059)</f>
        <v/>
      </c>
      <c r="F1062" s="74"/>
      <c r="G1062" s="74"/>
      <c r="H1062" s="74"/>
      <c r="I1062" s="74"/>
      <c r="J1062" s="74"/>
      <c r="K1062" s="74"/>
      <c r="L1062" s="74"/>
      <c r="M1062" s="74"/>
      <c r="N1062" s="74"/>
      <c r="O1062" s="74"/>
      <c r="P1062" s="35"/>
      <c r="Q1062" s="35"/>
      <c r="R1062" s="75"/>
    </row>
    <row r="1063" spans="1:18" x14ac:dyDescent="0.25">
      <c r="A1063" s="95" t="str">
        <f>IF('СПоК 1.2'!A1060="","",'СПоК 1.2'!A1060)</f>
        <v/>
      </c>
      <c r="B1063" s="96" t="str">
        <f>IF('СПоК 1.2'!C1060="","",'СПоК 1.2'!C1060)</f>
        <v/>
      </c>
      <c r="C1063" s="96" t="str">
        <f>IF('СПоК 1.2'!D1060="","",'СПоК 1.2'!D1060)</f>
        <v/>
      </c>
      <c r="D1063" s="97" t="str">
        <f>IF('СПоК 1.2'!V1060="","",'СПоК 1.2'!V1060)</f>
        <v/>
      </c>
      <c r="E1063" s="96" t="str">
        <f>IF('СПоК 1.2'!F1060="","",'СПоК 1.2'!F1060)</f>
        <v/>
      </c>
      <c r="F1063" s="74"/>
      <c r="G1063" s="74"/>
      <c r="H1063" s="74"/>
      <c r="I1063" s="74"/>
      <c r="J1063" s="74"/>
      <c r="K1063" s="74"/>
      <c r="L1063" s="74"/>
      <c r="M1063" s="74"/>
      <c r="N1063" s="74"/>
      <c r="O1063" s="74"/>
      <c r="P1063" s="35"/>
      <c r="Q1063" s="35"/>
      <c r="R1063" s="75"/>
    </row>
    <row r="1064" spans="1:18" x14ac:dyDescent="0.25">
      <c r="A1064" s="95" t="str">
        <f>IF('СПоК 1.2'!A1061="","",'СПоК 1.2'!A1061)</f>
        <v/>
      </c>
      <c r="B1064" s="96" t="str">
        <f>IF('СПоК 1.2'!C1061="","",'СПоК 1.2'!C1061)</f>
        <v/>
      </c>
      <c r="C1064" s="96" t="str">
        <f>IF('СПоК 1.2'!D1061="","",'СПоК 1.2'!D1061)</f>
        <v/>
      </c>
      <c r="D1064" s="97" t="str">
        <f>IF('СПоК 1.2'!V1061="","",'СПоК 1.2'!V1061)</f>
        <v/>
      </c>
      <c r="E1064" s="96" t="str">
        <f>IF('СПоК 1.2'!F1061="","",'СПоК 1.2'!F1061)</f>
        <v/>
      </c>
      <c r="F1064" s="74"/>
      <c r="G1064" s="74"/>
      <c r="H1064" s="74"/>
      <c r="I1064" s="74"/>
      <c r="J1064" s="74"/>
      <c r="K1064" s="74"/>
      <c r="L1064" s="74"/>
      <c r="M1064" s="74"/>
      <c r="N1064" s="74"/>
      <c r="O1064" s="74"/>
      <c r="P1064" s="35"/>
      <c r="Q1064" s="35"/>
      <c r="R1064" s="75"/>
    </row>
    <row r="1065" spans="1:18" x14ac:dyDescent="0.25">
      <c r="A1065" s="95" t="str">
        <f>IF('СПоК 1.2'!A1062="","",'СПоК 1.2'!A1062)</f>
        <v/>
      </c>
      <c r="B1065" s="96" t="str">
        <f>IF('СПоК 1.2'!C1062="","",'СПоК 1.2'!C1062)</f>
        <v/>
      </c>
      <c r="C1065" s="96" t="str">
        <f>IF('СПоК 1.2'!D1062="","",'СПоК 1.2'!D1062)</f>
        <v/>
      </c>
      <c r="D1065" s="97" t="str">
        <f>IF('СПоК 1.2'!V1062="","",'СПоК 1.2'!V1062)</f>
        <v/>
      </c>
      <c r="E1065" s="96" t="str">
        <f>IF('СПоК 1.2'!F1062="","",'СПоК 1.2'!F1062)</f>
        <v/>
      </c>
      <c r="F1065" s="74"/>
      <c r="G1065" s="74"/>
      <c r="H1065" s="74"/>
      <c r="I1065" s="74"/>
      <c r="J1065" s="74"/>
      <c r="K1065" s="74"/>
      <c r="L1065" s="74"/>
      <c r="M1065" s="74"/>
      <c r="N1065" s="74"/>
      <c r="O1065" s="74"/>
      <c r="P1065" s="35"/>
      <c r="Q1065" s="35"/>
      <c r="R1065" s="75"/>
    </row>
    <row r="1066" spans="1:18" x14ac:dyDescent="0.25">
      <c r="A1066" s="95" t="str">
        <f>IF('СПоК 1.2'!A1063="","",'СПоК 1.2'!A1063)</f>
        <v/>
      </c>
      <c r="B1066" s="96" t="str">
        <f>IF('СПоК 1.2'!C1063="","",'СПоК 1.2'!C1063)</f>
        <v/>
      </c>
      <c r="C1066" s="96" t="str">
        <f>IF('СПоК 1.2'!D1063="","",'СПоК 1.2'!D1063)</f>
        <v/>
      </c>
      <c r="D1066" s="97" t="str">
        <f>IF('СПоК 1.2'!V1063="","",'СПоК 1.2'!V1063)</f>
        <v/>
      </c>
      <c r="E1066" s="96" t="str">
        <f>IF('СПоК 1.2'!F1063="","",'СПоК 1.2'!F1063)</f>
        <v/>
      </c>
      <c r="F1066" s="74"/>
      <c r="G1066" s="74"/>
      <c r="H1066" s="74"/>
      <c r="I1066" s="74"/>
      <c r="J1066" s="74"/>
      <c r="K1066" s="74"/>
      <c r="L1066" s="74"/>
      <c r="M1066" s="74"/>
      <c r="N1066" s="74"/>
      <c r="O1066" s="74"/>
      <c r="P1066" s="35"/>
      <c r="Q1066" s="35"/>
      <c r="R1066" s="75"/>
    </row>
    <row r="1067" spans="1:18" x14ac:dyDescent="0.25">
      <c r="A1067" s="95" t="str">
        <f>IF('СПоК 1.2'!A1064="","",'СПоК 1.2'!A1064)</f>
        <v/>
      </c>
      <c r="B1067" s="96" t="str">
        <f>IF('СПоК 1.2'!C1064="","",'СПоК 1.2'!C1064)</f>
        <v/>
      </c>
      <c r="C1067" s="96" t="str">
        <f>IF('СПоК 1.2'!D1064="","",'СПоК 1.2'!D1064)</f>
        <v/>
      </c>
      <c r="D1067" s="97" t="str">
        <f>IF('СПоК 1.2'!V1064="","",'СПоК 1.2'!V1064)</f>
        <v/>
      </c>
      <c r="E1067" s="96" t="str">
        <f>IF('СПоК 1.2'!F1064="","",'СПоК 1.2'!F1064)</f>
        <v/>
      </c>
      <c r="F1067" s="74"/>
      <c r="G1067" s="74"/>
      <c r="H1067" s="74"/>
      <c r="I1067" s="74"/>
      <c r="J1067" s="74"/>
      <c r="K1067" s="74"/>
      <c r="L1067" s="74"/>
      <c r="M1067" s="74"/>
      <c r="N1067" s="74"/>
      <c r="O1067" s="74"/>
      <c r="P1067" s="35"/>
      <c r="Q1067" s="35"/>
      <c r="R1067" s="75"/>
    </row>
    <row r="1068" spans="1:18" x14ac:dyDescent="0.25">
      <c r="A1068" s="95" t="str">
        <f>IF('СПоК 1.2'!A1065="","",'СПоК 1.2'!A1065)</f>
        <v/>
      </c>
      <c r="B1068" s="96" t="str">
        <f>IF('СПоК 1.2'!C1065="","",'СПоК 1.2'!C1065)</f>
        <v/>
      </c>
      <c r="C1068" s="96" t="str">
        <f>IF('СПоК 1.2'!D1065="","",'СПоК 1.2'!D1065)</f>
        <v/>
      </c>
      <c r="D1068" s="97" t="str">
        <f>IF('СПоК 1.2'!V1065="","",'СПоК 1.2'!V1065)</f>
        <v/>
      </c>
      <c r="E1068" s="96" t="str">
        <f>IF('СПоК 1.2'!F1065="","",'СПоК 1.2'!F1065)</f>
        <v/>
      </c>
      <c r="F1068" s="74"/>
      <c r="G1068" s="74"/>
      <c r="H1068" s="74"/>
      <c r="I1068" s="74"/>
      <c r="J1068" s="74"/>
      <c r="K1068" s="74"/>
      <c r="L1068" s="74"/>
      <c r="M1068" s="74"/>
      <c r="N1068" s="74"/>
      <c r="O1068" s="74"/>
      <c r="P1068" s="35"/>
      <c r="Q1068" s="35"/>
      <c r="R1068" s="75"/>
    </row>
    <row r="1069" spans="1:18" x14ac:dyDescent="0.25">
      <c r="A1069" s="95" t="str">
        <f>IF('СПоК 1.2'!A1066="","",'СПоК 1.2'!A1066)</f>
        <v/>
      </c>
      <c r="B1069" s="96" t="str">
        <f>IF('СПоК 1.2'!C1066="","",'СПоК 1.2'!C1066)</f>
        <v/>
      </c>
      <c r="C1069" s="96" t="str">
        <f>IF('СПоК 1.2'!D1066="","",'СПоК 1.2'!D1066)</f>
        <v/>
      </c>
      <c r="D1069" s="97" t="str">
        <f>IF('СПоК 1.2'!V1066="","",'СПоК 1.2'!V1066)</f>
        <v/>
      </c>
      <c r="E1069" s="96" t="str">
        <f>IF('СПоК 1.2'!F1066="","",'СПоК 1.2'!F1066)</f>
        <v/>
      </c>
      <c r="F1069" s="74"/>
      <c r="G1069" s="74"/>
      <c r="H1069" s="74"/>
      <c r="I1069" s="74"/>
      <c r="J1069" s="74"/>
      <c r="K1069" s="74"/>
      <c r="L1069" s="74"/>
      <c r="M1069" s="74"/>
      <c r="N1069" s="74"/>
      <c r="O1069" s="74"/>
      <c r="P1069" s="35"/>
      <c r="Q1069" s="35"/>
      <c r="R1069" s="75"/>
    </row>
    <row r="1070" spans="1:18" x14ac:dyDescent="0.25">
      <c r="A1070" s="95" t="str">
        <f>IF('СПоК 1.2'!A1067="","",'СПоК 1.2'!A1067)</f>
        <v/>
      </c>
      <c r="B1070" s="96" t="str">
        <f>IF('СПоК 1.2'!C1067="","",'СПоК 1.2'!C1067)</f>
        <v/>
      </c>
      <c r="C1070" s="96" t="str">
        <f>IF('СПоК 1.2'!D1067="","",'СПоК 1.2'!D1067)</f>
        <v/>
      </c>
      <c r="D1070" s="97" t="str">
        <f>IF('СПоК 1.2'!V1067="","",'СПоК 1.2'!V1067)</f>
        <v/>
      </c>
      <c r="E1070" s="96" t="str">
        <f>IF('СПоК 1.2'!F1067="","",'СПоК 1.2'!F1067)</f>
        <v/>
      </c>
      <c r="F1070" s="74"/>
      <c r="G1070" s="74"/>
      <c r="H1070" s="74"/>
      <c r="I1070" s="74"/>
      <c r="J1070" s="74"/>
      <c r="K1070" s="74"/>
      <c r="L1070" s="74"/>
      <c r="M1070" s="74"/>
      <c r="N1070" s="74"/>
      <c r="O1070" s="74"/>
      <c r="P1070" s="35"/>
      <c r="Q1070" s="35"/>
      <c r="R1070" s="75"/>
    </row>
    <row r="1071" spans="1:18" x14ac:dyDescent="0.25">
      <c r="A1071" s="95" t="str">
        <f>IF('СПоК 1.2'!A1068="","",'СПоК 1.2'!A1068)</f>
        <v/>
      </c>
      <c r="B1071" s="96" t="str">
        <f>IF('СПоК 1.2'!C1068="","",'СПоК 1.2'!C1068)</f>
        <v/>
      </c>
      <c r="C1071" s="96" t="str">
        <f>IF('СПоК 1.2'!D1068="","",'СПоК 1.2'!D1068)</f>
        <v/>
      </c>
      <c r="D1071" s="97" t="str">
        <f>IF('СПоК 1.2'!V1068="","",'СПоК 1.2'!V1068)</f>
        <v/>
      </c>
      <c r="E1071" s="96" t="str">
        <f>IF('СПоК 1.2'!F1068="","",'СПоК 1.2'!F1068)</f>
        <v/>
      </c>
      <c r="F1071" s="74"/>
      <c r="G1071" s="74"/>
      <c r="H1071" s="74"/>
      <c r="I1071" s="74"/>
      <c r="J1071" s="74"/>
      <c r="K1071" s="74"/>
      <c r="L1071" s="74"/>
      <c r="M1071" s="74"/>
      <c r="N1071" s="74"/>
      <c r="O1071" s="74"/>
      <c r="P1071" s="35"/>
      <c r="Q1071" s="35"/>
      <c r="R1071" s="75"/>
    </row>
    <row r="1072" spans="1:18" x14ac:dyDescent="0.25">
      <c r="A1072" s="95" t="str">
        <f>IF('СПоК 1.2'!A1069="","",'СПоК 1.2'!A1069)</f>
        <v/>
      </c>
      <c r="B1072" s="96" t="str">
        <f>IF('СПоК 1.2'!C1069="","",'СПоК 1.2'!C1069)</f>
        <v/>
      </c>
      <c r="C1072" s="96" t="str">
        <f>IF('СПоК 1.2'!D1069="","",'СПоК 1.2'!D1069)</f>
        <v/>
      </c>
      <c r="D1072" s="97" t="str">
        <f>IF('СПоК 1.2'!V1069="","",'СПоК 1.2'!V1069)</f>
        <v/>
      </c>
      <c r="E1072" s="96" t="str">
        <f>IF('СПоК 1.2'!F1069="","",'СПоК 1.2'!F1069)</f>
        <v/>
      </c>
      <c r="F1072" s="74"/>
      <c r="G1072" s="74"/>
      <c r="H1072" s="74"/>
      <c r="I1072" s="74"/>
      <c r="J1072" s="74"/>
      <c r="K1072" s="74"/>
      <c r="L1072" s="74"/>
      <c r="M1072" s="74"/>
      <c r="N1072" s="74"/>
      <c r="O1072" s="74"/>
      <c r="P1072" s="35"/>
      <c r="Q1072" s="35"/>
      <c r="R1072" s="75"/>
    </row>
    <row r="1073" spans="1:18" x14ac:dyDescent="0.25">
      <c r="A1073" s="95" t="str">
        <f>IF('СПоК 1.2'!A1070="","",'СПоК 1.2'!A1070)</f>
        <v/>
      </c>
      <c r="B1073" s="96" t="str">
        <f>IF('СПоК 1.2'!C1070="","",'СПоК 1.2'!C1070)</f>
        <v/>
      </c>
      <c r="C1073" s="96" t="str">
        <f>IF('СПоК 1.2'!D1070="","",'СПоК 1.2'!D1070)</f>
        <v/>
      </c>
      <c r="D1073" s="97" t="str">
        <f>IF('СПоК 1.2'!V1070="","",'СПоК 1.2'!V1070)</f>
        <v/>
      </c>
      <c r="E1073" s="96" t="str">
        <f>IF('СПоК 1.2'!F1070="","",'СПоК 1.2'!F1070)</f>
        <v/>
      </c>
      <c r="F1073" s="74"/>
      <c r="G1073" s="74"/>
      <c r="H1073" s="74"/>
      <c r="I1073" s="74"/>
      <c r="J1073" s="74"/>
      <c r="K1073" s="74"/>
      <c r="L1073" s="74"/>
      <c r="M1073" s="74"/>
      <c r="N1073" s="74"/>
      <c r="O1073" s="74"/>
      <c r="P1073" s="35"/>
      <c r="Q1073" s="35"/>
      <c r="R1073" s="75"/>
    </row>
    <row r="1074" spans="1:18" x14ac:dyDescent="0.25">
      <c r="A1074" s="95" t="str">
        <f>IF('СПоК 1.2'!A1071="","",'СПоК 1.2'!A1071)</f>
        <v/>
      </c>
      <c r="B1074" s="96" t="str">
        <f>IF('СПоК 1.2'!C1071="","",'СПоК 1.2'!C1071)</f>
        <v/>
      </c>
      <c r="C1074" s="96" t="str">
        <f>IF('СПоК 1.2'!D1071="","",'СПоК 1.2'!D1071)</f>
        <v/>
      </c>
      <c r="D1074" s="97" t="str">
        <f>IF('СПоК 1.2'!V1071="","",'СПоК 1.2'!V1071)</f>
        <v/>
      </c>
      <c r="E1074" s="96" t="str">
        <f>IF('СПоК 1.2'!F1071="","",'СПоК 1.2'!F1071)</f>
        <v/>
      </c>
      <c r="F1074" s="74"/>
      <c r="G1074" s="74"/>
      <c r="H1074" s="74"/>
      <c r="I1074" s="74"/>
      <c r="J1074" s="74"/>
      <c r="K1074" s="74"/>
      <c r="L1074" s="74"/>
      <c r="M1074" s="74"/>
      <c r="N1074" s="74"/>
      <c r="O1074" s="74"/>
      <c r="P1074" s="35"/>
      <c r="Q1074" s="35"/>
      <c r="R1074" s="75"/>
    </row>
    <row r="1075" spans="1:18" x14ac:dyDescent="0.25">
      <c r="A1075" s="95" t="str">
        <f>IF('СПоК 1.2'!A1072="","",'СПоК 1.2'!A1072)</f>
        <v/>
      </c>
      <c r="B1075" s="96" t="str">
        <f>IF('СПоК 1.2'!C1072="","",'СПоК 1.2'!C1072)</f>
        <v/>
      </c>
      <c r="C1075" s="96" t="str">
        <f>IF('СПоК 1.2'!D1072="","",'СПоК 1.2'!D1072)</f>
        <v/>
      </c>
      <c r="D1075" s="97" t="str">
        <f>IF('СПоК 1.2'!V1072="","",'СПоК 1.2'!V1072)</f>
        <v/>
      </c>
      <c r="E1075" s="96" t="str">
        <f>IF('СПоК 1.2'!F1072="","",'СПоК 1.2'!F1072)</f>
        <v/>
      </c>
      <c r="F1075" s="74"/>
      <c r="G1075" s="74"/>
      <c r="H1075" s="74"/>
      <c r="I1075" s="74"/>
      <c r="J1075" s="74"/>
      <c r="K1075" s="74"/>
      <c r="L1075" s="74"/>
      <c r="M1075" s="74"/>
      <c r="N1075" s="74"/>
      <c r="O1075" s="74"/>
      <c r="P1075" s="35"/>
      <c r="Q1075" s="35"/>
      <c r="R1075" s="75"/>
    </row>
    <row r="1076" spans="1:18" x14ac:dyDescent="0.25">
      <c r="A1076" s="95" t="str">
        <f>IF('СПоК 1.2'!A1073="","",'СПоК 1.2'!A1073)</f>
        <v/>
      </c>
      <c r="B1076" s="96" t="str">
        <f>IF('СПоК 1.2'!C1073="","",'СПоК 1.2'!C1073)</f>
        <v/>
      </c>
      <c r="C1076" s="96" t="str">
        <f>IF('СПоК 1.2'!D1073="","",'СПоК 1.2'!D1073)</f>
        <v/>
      </c>
      <c r="D1076" s="97" t="str">
        <f>IF('СПоК 1.2'!V1073="","",'СПоК 1.2'!V1073)</f>
        <v/>
      </c>
      <c r="E1076" s="96" t="str">
        <f>IF('СПоК 1.2'!F1073="","",'СПоК 1.2'!F1073)</f>
        <v/>
      </c>
      <c r="F1076" s="74"/>
      <c r="G1076" s="74"/>
      <c r="H1076" s="74"/>
      <c r="I1076" s="74"/>
      <c r="J1076" s="74"/>
      <c r="K1076" s="74"/>
      <c r="L1076" s="74"/>
      <c r="M1076" s="74"/>
      <c r="N1076" s="74"/>
      <c r="O1076" s="74"/>
      <c r="P1076" s="35"/>
      <c r="Q1076" s="35"/>
      <c r="R1076" s="75"/>
    </row>
    <row r="1077" spans="1:18" x14ac:dyDescent="0.25">
      <c r="A1077" s="95" t="str">
        <f>IF('СПоК 1.2'!A1074="","",'СПоК 1.2'!A1074)</f>
        <v/>
      </c>
      <c r="B1077" s="96" t="str">
        <f>IF('СПоК 1.2'!C1074="","",'СПоК 1.2'!C1074)</f>
        <v/>
      </c>
      <c r="C1077" s="96" t="str">
        <f>IF('СПоК 1.2'!D1074="","",'СПоК 1.2'!D1074)</f>
        <v/>
      </c>
      <c r="D1077" s="97" t="str">
        <f>IF('СПоК 1.2'!V1074="","",'СПоК 1.2'!V1074)</f>
        <v/>
      </c>
      <c r="E1077" s="96" t="str">
        <f>IF('СПоК 1.2'!F1074="","",'СПоК 1.2'!F1074)</f>
        <v/>
      </c>
      <c r="F1077" s="74"/>
      <c r="G1077" s="74"/>
      <c r="H1077" s="74"/>
      <c r="I1077" s="74"/>
      <c r="J1077" s="74"/>
      <c r="K1077" s="74"/>
      <c r="L1077" s="74"/>
      <c r="M1077" s="74"/>
      <c r="N1077" s="74"/>
      <c r="O1077" s="74"/>
      <c r="P1077" s="35"/>
      <c r="Q1077" s="35"/>
      <c r="R1077" s="75"/>
    </row>
    <row r="1078" spans="1:18" x14ac:dyDescent="0.25">
      <c r="A1078" s="95" t="str">
        <f>IF('СПоК 1.2'!A1075="","",'СПоК 1.2'!A1075)</f>
        <v/>
      </c>
      <c r="B1078" s="96" t="str">
        <f>IF('СПоК 1.2'!C1075="","",'СПоК 1.2'!C1075)</f>
        <v/>
      </c>
      <c r="C1078" s="96" t="str">
        <f>IF('СПоК 1.2'!D1075="","",'СПоК 1.2'!D1075)</f>
        <v/>
      </c>
      <c r="D1078" s="97" t="str">
        <f>IF('СПоК 1.2'!V1075="","",'СПоК 1.2'!V1075)</f>
        <v/>
      </c>
      <c r="E1078" s="96" t="str">
        <f>IF('СПоК 1.2'!F1075="","",'СПоК 1.2'!F1075)</f>
        <v/>
      </c>
      <c r="F1078" s="74"/>
      <c r="G1078" s="74"/>
      <c r="H1078" s="74"/>
      <c r="I1078" s="74"/>
      <c r="J1078" s="74"/>
      <c r="K1078" s="74"/>
      <c r="L1078" s="74"/>
      <c r="M1078" s="74"/>
      <c r="N1078" s="74"/>
      <c r="O1078" s="74"/>
      <c r="P1078" s="35"/>
      <c r="Q1078" s="35"/>
      <c r="R1078" s="75"/>
    </row>
    <row r="1079" spans="1:18" x14ac:dyDescent="0.25">
      <c r="A1079" s="95" t="str">
        <f>IF('СПоК 1.2'!A1076="","",'СПоК 1.2'!A1076)</f>
        <v/>
      </c>
      <c r="B1079" s="96" t="str">
        <f>IF('СПоК 1.2'!C1076="","",'СПоК 1.2'!C1076)</f>
        <v/>
      </c>
      <c r="C1079" s="96" t="str">
        <f>IF('СПоК 1.2'!D1076="","",'СПоК 1.2'!D1076)</f>
        <v/>
      </c>
      <c r="D1079" s="97" t="str">
        <f>IF('СПоК 1.2'!V1076="","",'СПоК 1.2'!V1076)</f>
        <v/>
      </c>
      <c r="E1079" s="96" t="str">
        <f>IF('СПоК 1.2'!F1076="","",'СПоК 1.2'!F1076)</f>
        <v/>
      </c>
      <c r="F1079" s="74"/>
      <c r="G1079" s="74"/>
      <c r="H1079" s="74"/>
      <c r="I1079" s="74"/>
      <c r="J1079" s="74"/>
      <c r="K1079" s="74"/>
      <c r="L1079" s="74"/>
      <c r="M1079" s="74"/>
      <c r="N1079" s="74"/>
      <c r="O1079" s="74"/>
      <c r="P1079" s="35"/>
      <c r="Q1079" s="35"/>
      <c r="R1079" s="75"/>
    </row>
    <row r="1080" spans="1:18" x14ac:dyDescent="0.25">
      <c r="A1080" s="95" t="str">
        <f>IF('СПоК 1.2'!A1077="","",'СПоК 1.2'!A1077)</f>
        <v/>
      </c>
      <c r="B1080" s="96" t="str">
        <f>IF('СПоК 1.2'!C1077="","",'СПоК 1.2'!C1077)</f>
        <v/>
      </c>
      <c r="C1080" s="96" t="str">
        <f>IF('СПоК 1.2'!D1077="","",'СПоК 1.2'!D1077)</f>
        <v/>
      </c>
      <c r="D1080" s="97" t="str">
        <f>IF('СПоК 1.2'!V1077="","",'СПоК 1.2'!V1077)</f>
        <v/>
      </c>
      <c r="E1080" s="96" t="str">
        <f>IF('СПоК 1.2'!F1077="","",'СПоК 1.2'!F1077)</f>
        <v/>
      </c>
      <c r="F1080" s="74"/>
      <c r="G1080" s="74"/>
      <c r="H1080" s="74"/>
      <c r="I1080" s="74"/>
      <c r="J1080" s="74"/>
      <c r="K1080" s="74"/>
      <c r="L1080" s="74"/>
      <c r="M1080" s="74"/>
      <c r="N1080" s="74"/>
      <c r="O1080" s="74"/>
      <c r="P1080" s="35"/>
      <c r="Q1080" s="35"/>
      <c r="R1080" s="75"/>
    </row>
    <row r="1081" spans="1:18" x14ac:dyDescent="0.25">
      <c r="A1081" s="95" t="str">
        <f>IF('СПоК 1.2'!A1078="","",'СПоК 1.2'!A1078)</f>
        <v/>
      </c>
      <c r="B1081" s="96" t="str">
        <f>IF('СПоК 1.2'!C1078="","",'СПоК 1.2'!C1078)</f>
        <v/>
      </c>
      <c r="C1081" s="96" t="str">
        <f>IF('СПоК 1.2'!D1078="","",'СПоК 1.2'!D1078)</f>
        <v/>
      </c>
      <c r="D1081" s="97" t="str">
        <f>IF('СПоК 1.2'!V1078="","",'СПоК 1.2'!V1078)</f>
        <v/>
      </c>
      <c r="E1081" s="96" t="str">
        <f>IF('СПоК 1.2'!F1078="","",'СПоК 1.2'!F1078)</f>
        <v/>
      </c>
      <c r="F1081" s="74"/>
      <c r="G1081" s="74"/>
      <c r="H1081" s="74"/>
      <c r="I1081" s="74"/>
      <c r="J1081" s="74"/>
      <c r="K1081" s="74"/>
      <c r="L1081" s="74"/>
      <c r="M1081" s="74"/>
      <c r="N1081" s="74"/>
      <c r="O1081" s="74"/>
      <c r="P1081" s="35"/>
      <c r="Q1081" s="35"/>
      <c r="R1081" s="75"/>
    </row>
    <row r="1082" spans="1:18" x14ac:dyDescent="0.25">
      <c r="A1082" s="95" t="str">
        <f>IF('СПоК 1.2'!A1079="","",'СПоК 1.2'!A1079)</f>
        <v/>
      </c>
      <c r="B1082" s="96" t="str">
        <f>IF('СПоК 1.2'!C1079="","",'СПоК 1.2'!C1079)</f>
        <v/>
      </c>
      <c r="C1082" s="96" t="str">
        <f>IF('СПоК 1.2'!D1079="","",'СПоК 1.2'!D1079)</f>
        <v/>
      </c>
      <c r="D1082" s="97" t="str">
        <f>IF('СПоК 1.2'!V1079="","",'СПоК 1.2'!V1079)</f>
        <v/>
      </c>
      <c r="E1082" s="96" t="str">
        <f>IF('СПоК 1.2'!F1079="","",'СПоК 1.2'!F1079)</f>
        <v/>
      </c>
      <c r="F1082" s="74"/>
      <c r="G1082" s="74"/>
      <c r="H1082" s="74"/>
      <c r="I1082" s="74"/>
      <c r="J1082" s="74"/>
      <c r="K1082" s="74"/>
      <c r="L1082" s="74"/>
      <c r="M1082" s="74"/>
      <c r="N1082" s="74"/>
      <c r="O1082" s="74"/>
      <c r="P1082" s="35"/>
      <c r="Q1082" s="35"/>
      <c r="R1082" s="75"/>
    </row>
    <row r="1083" spans="1:18" x14ac:dyDescent="0.25">
      <c r="A1083" s="95" t="str">
        <f>IF('СПоК 1.2'!A1080="","",'СПоК 1.2'!A1080)</f>
        <v/>
      </c>
      <c r="B1083" s="96" t="str">
        <f>IF('СПоК 1.2'!C1080="","",'СПоК 1.2'!C1080)</f>
        <v/>
      </c>
      <c r="C1083" s="96" t="str">
        <f>IF('СПоК 1.2'!D1080="","",'СПоК 1.2'!D1080)</f>
        <v/>
      </c>
      <c r="D1083" s="97" t="str">
        <f>IF('СПоК 1.2'!V1080="","",'СПоК 1.2'!V1080)</f>
        <v/>
      </c>
      <c r="E1083" s="96" t="str">
        <f>IF('СПоК 1.2'!F1080="","",'СПоК 1.2'!F1080)</f>
        <v/>
      </c>
      <c r="F1083" s="74"/>
      <c r="G1083" s="74"/>
      <c r="H1083" s="74"/>
      <c r="I1083" s="74"/>
      <c r="J1083" s="74"/>
      <c r="K1083" s="74"/>
      <c r="L1083" s="74"/>
      <c r="M1083" s="74"/>
      <c r="N1083" s="74"/>
      <c r="O1083" s="74"/>
      <c r="P1083" s="35"/>
      <c r="Q1083" s="35"/>
      <c r="R1083" s="75"/>
    </row>
    <row r="1084" spans="1:18" x14ac:dyDescent="0.25">
      <c r="A1084" s="95" t="str">
        <f>IF('СПоК 1.2'!A1081="","",'СПоК 1.2'!A1081)</f>
        <v/>
      </c>
      <c r="B1084" s="96" t="str">
        <f>IF('СПоК 1.2'!C1081="","",'СПоК 1.2'!C1081)</f>
        <v/>
      </c>
      <c r="C1084" s="96" t="str">
        <f>IF('СПоК 1.2'!D1081="","",'СПоК 1.2'!D1081)</f>
        <v/>
      </c>
      <c r="D1084" s="97" t="str">
        <f>IF('СПоК 1.2'!V1081="","",'СПоК 1.2'!V1081)</f>
        <v/>
      </c>
      <c r="E1084" s="96" t="str">
        <f>IF('СПоК 1.2'!F1081="","",'СПоК 1.2'!F1081)</f>
        <v/>
      </c>
      <c r="F1084" s="74"/>
      <c r="G1084" s="74"/>
      <c r="H1084" s="74"/>
      <c r="I1084" s="74"/>
      <c r="J1084" s="74"/>
      <c r="K1084" s="74"/>
      <c r="L1084" s="74"/>
      <c r="M1084" s="74"/>
      <c r="N1084" s="74"/>
      <c r="O1084" s="74"/>
      <c r="P1084" s="35"/>
      <c r="Q1084" s="35"/>
      <c r="R1084" s="75"/>
    </row>
    <row r="1085" spans="1:18" x14ac:dyDescent="0.25">
      <c r="A1085" s="95" t="str">
        <f>IF('СПоК 1.2'!A1082="","",'СПоК 1.2'!A1082)</f>
        <v/>
      </c>
      <c r="B1085" s="96" t="str">
        <f>IF('СПоК 1.2'!C1082="","",'СПоК 1.2'!C1082)</f>
        <v/>
      </c>
      <c r="C1085" s="96" t="str">
        <f>IF('СПоК 1.2'!D1082="","",'СПоК 1.2'!D1082)</f>
        <v/>
      </c>
      <c r="D1085" s="97" t="str">
        <f>IF('СПоК 1.2'!V1082="","",'СПоК 1.2'!V1082)</f>
        <v/>
      </c>
      <c r="E1085" s="96" t="str">
        <f>IF('СПоК 1.2'!F1082="","",'СПоК 1.2'!F1082)</f>
        <v/>
      </c>
      <c r="F1085" s="74"/>
      <c r="G1085" s="74"/>
      <c r="H1085" s="74"/>
      <c r="I1085" s="74"/>
      <c r="J1085" s="74"/>
      <c r="K1085" s="74"/>
      <c r="L1085" s="74"/>
      <c r="M1085" s="74"/>
      <c r="N1085" s="74"/>
      <c r="O1085" s="74"/>
      <c r="P1085" s="35"/>
      <c r="Q1085" s="35"/>
      <c r="R1085" s="75"/>
    </row>
    <row r="1086" spans="1:18" x14ac:dyDescent="0.25">
      <c r="A1086" s="95" t="str">
        <f>IF('СПоК 1.2'!A1083="","",'СПоК 1.2'!A1083)</f>
        <v/>
      </c>
      <c r="B1086" s="96" t="str">
        <f>IF('СПоК 1.2'!C1083="","",'СПоК 1.2'!C1083)</f>
        <v/>
      </c>
      <c r="C1086" s="96" t="str">
        <f>IF('СПоК 1.2'!D1083="","",'СПоК 1.2'!D1083)</f>
        <v/>
      </c>
      <c r="D1086" s="97" t="str">
        <f>IF('СПоК 1.2'!V1083="","",'СПоК 1.2'!V1083)</f>
        <v/>
      </c>
      <c r="E1086" s="96" t="str">
        <f>IF('СПоК 1.2'!F1083="","",'СПоК 1.2'!F1083)</f>
        <v/>
      </c>
      <c r="F1086" s="74"/>
      <c r="G1086" s="74"/>
      <c r="H1086" s="74"/>
      <c r="I1086" s="74"/>
      <c r="J1086" s="74"/>
      <c r="K1086" s="74"/>
      <c r="L1086" s="74"/>
      <c r="M1086" s="74"/>
      <c r="N1086" s="74"/>
      <c r="O1086" s="74"/>
      <c r="P1086" s="35"/>
      <c r="Q1086" s="35"/>
      <c r="R1086" s="75"/>
    </row>
    <row r="1087" spans="1:18" x14ac:dyDescent="0.25">
      <c r="A1087" s="95" t="str">
        <f>IF('СПоК 1.2'!A1084="","",'СПоК 1.2'!A1084)</f>
        <v/>
      </c>
      <c r="B1087" s="96" t="str">
        <f>IF('СПоК 1.2'!C1084="","",'СПоК 1.2'!C1084)</f>
        <v/>
      </c>
      <c r="C1087" s="96" t="str">
        <f>IF('СПоК 1.2'!D1084="","",'СПоК 1.2'!D1084)</f>
        <v/>
      </c>
      <c r="D1087" s="97" t="str">
        <f>IF('СПоК 1.2'!V1084="","",'СПоК 1.2'!V1084)</f>
        <v/>
      </c>
      <c r="E1087" s="96" t="str">
        <f>IF('СПоК 1.2'!F1084="","",'СПоК 1.2'!F1084)</f>
        <v/>
      </c>
      <c r="F1087" s="74"/>
      <c r="G1087" s="74"/>
      <c r="H1087" s="74"/>
      <c r="I1087" s="74"/>
      <c r="J1087" s="74"/>
      <c r="K1087" s="74"/>
      <c r="L1087" s="74"/>
      <c r="M1087" s="74"/>
      <c r="N1087" s="74"/>
      <c r="O1087" s="74"/>
      <c r="P1087" s="35"/>
      <c r="Q1087" s="35"/>
      <c r="R1087" s="75"/>
    </row>
    <row r="1088" spans="1:18" x14ac:dyDescent="0.25">
      <c r="A1088" s="95" t="str">
        <f>IF('СПоК 1.2'!A1085="","",'СПоК 1.2'!A1085)</f>
        <v/>
      </c>
      <c r="B1088" s="96" t="str">
        <f>IF('СПоК 1.2'!C1085="","",'СПоК 1.2'!C1085)</f>
        <v/>
      </c>
      <c r="C1088" s="96" t="str">
        <f>IF('СПоК 1.2'!D1085="","",'СПоК 1.2'!D1085)</f>
        <v/>
      </c>
      <c r="D1088" s="97" t="str">
        <f>IF('СПоК 1.2'!V1085="","",'СПоК 1.2'!V1085)</f>
        <v/>
      </c>
      <c r="E1088" s="96" t="str">
        <f>IF('СПоК 1.2'!F1085="","",'СПоК 1.2'!F1085)</f>
        <v/>
      </c>
      <c r="F1088" s="74"/>
      <c r="G1088" s="74"/>
      <c r="H1088" s="74"/>
      <c r="I1088" s="74"/>
      <c r="J1088" s="74"/>
      <c r="K1088" s="74"/>
      <c r="L1088" s="74"/>
      <c r="M1088" s="74"/>
      <c r="N1088" s="74"/>
      <c r="O1088" s="74"/>
      <c r="P1088" s="35"/>
      <c r="Q1088" s="35"/>
      <c r="R1088" s="75"/>
    </row>
    <row r="1089" spans="1:18" x14ac:dyDescent="0.25">
      <c r="A1089" s="95" t="str">
        <f>IF('СПоК 1.2'!A1086="","",'СПоК 1.2'!A1086)</f>
        <v/>
      </c>
      <c r="B1089" s="96" t="str">
        <f>IF('СПоК 1.2'!C1086="","",'СПоК 1.2'!C1086)</f>
        <v/>
      </c>
      <c r="C1089" s="96" t="str">
        <f>IF('СПоК 1.2'!D1086="","",'СПоК 1.2'!D1086)</f>
        <v/>
      </c>
      <c r="D1089" s="97" t="str">
        <f>IF('СПоК 1.2'!V1086="","",'СПоК 1.2'!V1086)</f>
        <v/>
      </c>
      <c r="E1089" s="96" t="str">
        <f>IF('СПоК 1.2'!F1086="","",'СПоК 1.2'!F1086)</f>
        <v/>
      </c>
      <c r="F1089" s="74"/>
      <c r="G1089" s="74"/>
      <c r="H1089" s="74"/>
      <c r="I1089" s="74"/>
      <c r="J1089" s="74"/>
      <c r="K1089" s="74"/>
      <c r="L1089" s="74"/>
      <c r="M1089" s="74"/>
      <c r="N1089" s="74"/>
      <c r="O1089" s="74"/>
      <c r="P1089" s="35"/>
      <c r="Q1089" s="35"/>
      <c r="R1089" s="75"/>
    </row>
    <row r="1090" spans="1:18" x14ac:dyDescent="0.25">
      <c r="A1090" s="95" t="str">
        <f>IF('СПоК 1.2'!A1087="","",'СПоК 1.2'!A1087)</f>
        <v/>
      </c>
      <c r="B1090" s="96" t="str">
        <f>IF('СПоК 1.2'!C1087="","",'СПоК 1.2'!C1087)</f>
        <v/>
      </c>
      <c r="C1090" s="96" t="str">
        <f>IF('СПоК 1.2'!D1087="","",'СПоК 1.2'!D1087)</f>
        <v/>
      </c>
      <c r="D1090" s="97" t="str">
        <f>IF('СПоК 1.2'!V1087="","",'СПоК 1.2'!V1087)</f>
        <v/>
      </c>
      <c r="E1090" s="96" t="str">
        <f>IF('СПоК 1.2'!F1087="","",'СПоК 1.2'!F1087)</f>
        <v/>
      </c>
      <c r="F1090" s="74"/>
      <c r="G1090" s="74"/>
      <c r="H1090" s="74"/>
      <c r="I1090" s="74"/>
      <c r="J1090" s="74"/>
      <c r="K1090" s="74"/>
      <c r="L1090" s="74"/>
      <c r="M1090" s="74"/>
      <c r="N1090" s="74"/>
      <c r="O1090" s="74"/>
      <c r="P1090" s="35"/>
      <c r="Q1090" s="35"/>
      <c r="R1090" s="75"/>
    </row>
    <row r="1091" spans="1:18" x14ac:dyDescent="0.25">
      <c r="A1091" s="95" t="str">
        <f>IF('СПоК 1.2'!A1088="","",'СПоК 1.2'!A1088)</f>
        <v/>
      </c>
      <c r="B1091" s="96" t="str">
        <f>IF('СПоК 1.2'!C1088="","",'СПоК 1.2'!C1088)</f>
        <v/>
      </c>
      <c r="C1091" s="96" t="str">
        <f>IF('СПоК 1.2'!D1088="","",'СПоК 1.2'!D1088)</f>
        <v/>
      </c>
      <c r="D1091" s="97" t="str">
        <f>IF('СПоК 1.2'!V1088="","",'СПоК 1.2'!V1088)</f>
        <v/>
      </c>
      <c r="E1091" s="96" t="str">
        <f>IF('СПоК 1.2'!F1088="","",'СПоК 1.2'!F1088)</f>
        <v/>
      </c>
      <c r="F1091" s="74"/>
      <c r="G1091" s="74"/>
      <c r="H1091" s="74"/>
      <c r="I1091" s="74"/>
      <c r="J1091" s="74"/>
      <c r="K1091" s="74"/>
      <c r="L1091" s="74"/>
      <c r="M1091" s="74"/>
      <c r="N1091" s="74"/>
      <c r="O1091" s="74"/>
      <c r="P1091" s="35"/>
      <c r="Q1091" s="35"/>
      <c r="R1091" s="75"/>
    </row>
    <row r="1092" spans="1:18" x14ac:dyDescent="0.25">
      <c r="A1092" s="95" t="str">
        <f>IF('СПоК 1.2'!A1089="","",'СПоК 1.2'!A1089)</f>
        <v/>
      </c>
      <c r="B1092" s="96" t="str">
        <f>IF('СПоК 1.2'!C1089="","",'СПоК 1.2'!C1089)</f>
        <v/>
      </c>
      <c r="C1092" s="96" t="str">
        <f>IF('СПоК 1.2'!D1089="","",'СПоК 1.2'!D1089)</f>
        <v/>
      </c>
      <c r="D1092" s="97" t="str">
        <f>IF('СПоК 1.2'!V1089="","",'СПоК 1.2'!V1089)</f>
        <v/>
      </c>
      <c r="E1092" s="96" t="str">
        <f>IF('СПоК 1.2'!F1089="","",'СПоК 1.2'!F1089)</f>
        <v/>
      </c>
      <c r="F1092" s="74"/>
      <c r="G1092" s="74"/>
      <c r="H1092" s="74"/>
      <c r="I1092" s="74"/>
      <c r="J1092" s="74"/>
      <c r="K1092" s="74"/>
      <c r="L1092" s="74"/>
      <c r="M1092" s="74"/>
      <c r="N1092" s="74"/>
      <c r="O1092" s="74"/>
      <c r="P1092" s="35"/>
      <c r="Q1092" s="35"/>
      <c r="R1092" s="75"/>
    </row>
    <row r="1093" spans="1:18" x14ac:dyDescent="0.25">
      <c r="A1093" s="95" t="str">
        <f>IF('СПоК 1.2'!A1090="","",'СПоК 1.2'!A1090)</f>
        <v/>
      </c>
      <c r="B1093" s="96" t="str">
        <f>IF('СПоК 1.2'!C1090="","",'СПоК 1.2'!C1090)</f>
        <v/>
      </c>
      <c r="C1093" s="96" t="str">
        <f>IF('СПоК 1.2'!D1090="","",'СПоК 1.2'!D1090)</f>
        <v/>
      </c>
      <c r="D1093" s="97" t="str">
        <f>IF('СПоК 1.2'!V1090="","",'СПоК 1.2'!V1090)</f>
        <v/>
      </c>
      <c r="E1093" s="96" t="str">
        <f>IF('СПоК 1.2'!F1090="","",'СПоК 1.2'!F1090)</f>
        <v/>
      </c>
      <c r="F1093" s="74"/>
      <c r="G1093" s="74"/>
      <c r="H1093" s="74"/>
      <c r="I1093" s="74"/>
      <c r="J1093" s="74"/>
      <c r="K1093" s="74"/>
      <c r="L1093" s="74"/>
      <c r="M1093" s="74"/>
      <c r="N1093" s="74"/>
      <c r="O1093" s="74"/>
      <c r="P1093" s="35"/>
      <c r="Q1093" s="35"/>
      <c r="R1093" s="75"/>
    </row>
    <row r="1094" spans="1:18" x14ac:dyDescent="0.25">
      <c r="A1094" s="95" t="str">
        <f>IF('СПоК 1.2'!A1091="","",'СПоК 1.2'!A1091)</f>
        <v/>
      </c>
      <c r="B1094" s="96" t="str">
        <f>IF('СПоК 1.2'!C1091="","",'СПоК 1.2'!C1091)</f>
        <v/>
      </c>
      <c r="C1094" s="96" t="str">
        <f>IF('СПоК 1.2'!D1091="","",'СПоК 1.2'!D1091)</f>
        <v/>
      </c>
      <c r="D1094" s="97" t="str">
        <f>IF('СПоК 1.2'!V1091="","",'СПоК 1.2'!V1091)</f>
        <v/>
      </c>
      <c r="E1094" s="96" t="str">
        <f>IF('СПоК 1.2'!F1091="","",'СПоК 1.2'!F1091)</f>
        <v/>
      </c>
      <c r="F1094" s="74"/>
      <c r="G1094" s="74"/>
      <c r="H1094" s="74"/>
      <c r="I1094" s="74"/>
      <c r="J1094" s="74"/>
      <c r="K1094" s="74"/>
      <c r="L1094" s="74"/>
      <c r="M1094" s="74"/>
      <c r="N1094" s="74"/>
      <c r="O1094" s="74"/>
      <c r="P1094" s="35"/>
      <c r="Q1094" s="35"/>
      <c r="R1094" s="75"/>
    </row>
    <row r="1095" spans="1:18" x14ac:dyDescent="0.25">
      <c r="A1095" s="95" t="str">
        <f>IF('СПоК 1.2'!A1092="","",'СПоК 1.2'!A1092)</f>
        <v/>
      </c>
      <c r="B1095" s="96" t="str">
        <f>IF('СПоК 1.2'!C1092="","",'СПоК 1.2'!C1092)</f>
        <v/>
      </c>
      <c r="C1095" s="96" t="str">
        <f>IF('СПоК 1.2'!D1092="","",'СПоК 1.2'!D1092)</f>
        <v/>
      </c>
      <c r="D1095" s="97" t="str">
        <f>IF('СПоК 1.2'!V1092="","",'СПоК 1.2'!V1092)</f>
        <v/>
      </c>
      <c r="E1095" s="96" t="str">
        <f>IF('СПоК 1.2'!F1092="","",'СПоК 1.2'!F1092)</f>
        <v/>
      </c>
      <c r="F1095" s="74"/>
      <c r="G1095" s="74"/>
      <c r="H1095" s="74"/>
      <c r="I1095" s="74"/>
      <c r="J1095" s="74"/>
      <c r="K1095" s="74"/>
      <c r="L1095" s="74"/>
      <c r="M1095" s="74"/>
      <c r="N1095" s="74"/>
      <c r="O1095" s="74"/>
      <c r="P1095" s="35"/>
      <c r="Q1095" s="35"/>
      <c r="R1095" s="75"/>
    </row>
    <row r="1096" spans="1:18" x14ac:dyDescent="0.25">
      <c r="A1096" s="95" t="str">
        <f>IF('СПоК 1.2'!A1093="","",'СПоК 1.2'!A1093)</f>
        <v/>
      </c>
      <c r="B1096" s="96" t="str">
        <f>IF('СПоК 1.2'!C1093="","",'СПоК 1.2'!C1093)</f>
        <v/>
      </c>
      <c r="C1096" s="96" t="str">
        <f>IF('СПоК 1.2'!D1093="","",'СПоК 1.2'!D1093)</f>
        <v/>
      </c>
      <c r="D1096" s="97" t="str">
        <f>IF('СПоК 1.2'!V1093="","",'СПоК 1.2'!V1093)</f>
        <v/>
      </c>
      <c r="E1096" s="96" t="str">
        <f>IF('СПоК 1.2'!F1093="","",'СПоК 1.2'!F1093)</f>
        <v/>
      </c>
      <c r="F1096" s="74"/>
      <c r="G1096" s="74"/>
      <c r="H1096" s="74"/>
      <c r="I1096" s="74"/>
      <c r="J1096" s="74"/>
      <c r="K1096" s="74"/>
      <c r="L1096" s="74"/>
      <c r="M1096" s="74"/>
      <c r="N1096" s="74"/>
      <c r="O1096" s="74"/>
      <c r="P1096" s="35"/>
      <c r="Q1096" s="35"/>
      <c r="R1096" s="75"/>
    </row>
    <row r="1097" spans="1:18" x14ac:dyDescent="0.25">
      <c r="A1097" s="95" t="str">
        <f>IF('СПоК 1.2'!A1094="","",'СПоК 1.2'!A1094)</f>
        <v/>
      </c>
      <c r="B1097" s="96" t="str">
        <f>IF('СПоК 1.2'!C1094="","",'СПоК 1.2'!C1094)</f>
        <v/>
      </c>
      <c r="C1097" s="96" t="str">
        <f>IF('СПоК 1.2'!D1094="","",'СПоК 1.2'!D1094)</f>
        <v/>
      </c>
      <c r="D1097" s="97" t="str">
        <f>IF('СПоК 1.2'!V1094="","",'СПоК 1.2'!V1094)</f>
        <v/>
      </c>
      <c r="E1097" s="96" t="str">
        <f>IF('СПоК 1.2'!F1094="","",'СПоК 1.2'!F1094)</f>
        <v/>
      </c>
      <c r="F1097" s="74"/>
      <c r="G1097" s="74"/>
      <c r="H1097" s="74"/>
      <c r="I1097" s="74"/>
      <c r="J1097" s="74"/>
      <c r="K1097" s="74"/>
      <c r="L1097" s="74"/>
      <c r="M1097" s="74"/>
      <c r="N1097" s="74"/>
      <c r="O1097" s="74"/>
      <c r="P1097" s="35"/>
      <c r="Q1097" s="35"/>
      <c r="R1097" s="75"/>
    </row>
    <row r="1098" spans="1:18" x14ac:dyDescent="0.25">
      <c r="A1098" s="95" t="str">
        <f>IF('СПоК 1.2'!A1095="","",'СПоК 1.2'!A1095)</f>
        <v/>
      </c>
      <c r="B1098" s="96" t="str">
        <f>IF('СПоК 1.2'!C1095="","",'СПоК 1.2'!C1095)</f>
        <v/>
      </c>
      <c r="C1098" s="96" t="str">
        <f>IF('СПоК 1.2'!D1095="","",'СПоК 1.2'!D1095)</f>
        <v/>
      </c>
      <c r="D1098" s="97" t="str">
        <f>IF('СПоК 1.2'!V1095="","",'СПоК 1.2'!V1095)</f>
        <v/>
      </c>
      <c r="E1098" s="96" t="str">
        <f>IF('СПоК 1.2'!F1095="","",'СПоК 1.2'!F1095)</f>
        <v/>
      </c>
      <c r="F1098" s="74"/>
      <c r="G1098" s="74"/>
      <c r="H1098" s="74"/>
      <c r="I1098" s="74"/>
      <c r="J1098" s="74"/>
      <c r="K1098" s="74"/>
      <c r="L1098" s="74"/>
      <c r="M1098" s="74"/>
      <c r="N1098" s="74"/>
      <c r="O1098" s="74"/>
      <c r="P1098" s="35"/>
      <c r="Q1098" s="35"/>
      <c r="R1098" s="75"/>
    </row>
    <row r="1099" spans="1:18" x14ac:dyDescent="0.25">
      <c r="A1099" s="95" t="str">
        <f>IF('СПоК 1.2'!A1096="","",'СПоК 1.2'!A1096)</f>
        <v/>
      </c>
      <c r="B1099" s="96" t="str">
        <f>IF('СПоК 1.2'!C1096="","",'СПоК 1.2'!C1096)</f>
        <v/>
      </c>
      <c r="C1099" s="96" t="str">
        <f>IF('СПоК 1.2'!D1096="","",'СПоК 1.2'!D1096)</f>
        <v/>
      </c>
      <c r="D1099" s="97" t="str">
        <f>IF('СПоК 1.2'!V1096="","",'СПоК 1.2'!V1096)</f>
        <v/>
      </c>
      <c r="E1099" s="96" t="str">
        <f>IF('СПоК 1.2'!F1096="","",'СПоК 1.2'!F1096)</f>
        <v/>
      </c>
      <c r="F1099" s="74"/>
      <c r="G1099" s="74"/>
      <c r="H1099" s="74"/>
      <c r="I1099" s="74"/>
      <c r="J1099" s="74"/>
      <c r="K1099" s="74"/>
      <c r="L1099" s="74"/>
      <c r="M1099" s="74"/>
      <c r="N1099" s="74"/>
      <c r="O1099" s="74"/>
      <c r="P1099" s="35"/>
      <c r="Q1099" s="35"/>
      <c r="R1099" s="75"/>
    </row>
    <row r="1100" spans="1:18" x14ac:dyDescent="0.25">
      <c r="A1100" s="95" t="str">
        <f>IF('СПоК 1.2'!A1097="","",'СПоК 1.2'!A1097)</f>
        <v/>
      </c>
      <c r="B1100" s="96" t="str">
        <f>IF('СПоК 1.2'!C1097="","",'СПоК 1.2'!C1097)</f>
        <v/>
      </c>
      <c r="C1100" s="96" t="str">
        <f>IF('СПоК 1.2'!D1097="","",'СПоК 1.2'!D1097)</f>
        <v/>
      </c>
      <c r="D1100" s="97" t="str">
        <f>IF('СПоК 1.2'!V1097="","",'СПоК 1.2'!V1097)</f>
        <v/>
      </c>
      <c r="E1100" s="96" t="str">
        <f>IF('СПоК 1.2'!F1097="","",'СПоК 1.2'!F1097)</f>
        <v/>
      </c>
      <c r="F1100" s="74"/>
      <c r="G1100" s="74"/>
      <c r="H1100" s="74"/>
      <c r="I1100" s="74"/>
      <c r="J1100" s="74"/>
      <c r="K1100" s="74"/>
      <c r="L1100" s="74"/>
      <c r="M1100" s="74"/>
      <c r="N1100" s="74"/>
      <c r="O1100" s="74"/>
      <c r="P1100" s="35"/>
      <c r="Q1100" s="35"/>
      <c r="R1100" s="75"/>
    </row>
    <row r="1101" spans="1:18" x14ac:dyDescent="0.25">
      <c r="A1101" s="95" t="str">
        <f>IF('СПоК 1.2'!A1098="","",'СПоК 1.2'!A1098)</f>
        <v/>
      </c>
      <c r="B1101" s="96" t="str">
        <f>IF('СПоК 1.2'!C1098="","",'СПоК 1.2'!C1098)</f>
        <v/>
      </c>
      <c r="C1101" s="96" t="str">
        <f>IF('СПоК 1.2'!D1098="","",'СПоК 1.2'!D1098)</f>
        <v/>
      </c>
      <c r="D1101" s="97" t="str">
        <f>IF('СПоК 1.2'!V1098="","",'СПоК 1.2'!V1098)</f>
        <v/>
      </c>
      <c r="E1101" s="96" t="str">
        <f>IF('СПоК 1.2'!F1098="","",'СПоК 1.2'!F1098)</f>
        <v/>
      </c>
      <c r="F1101" s="74"/>
      <c r="G1101" s="74"/>
      <c r="H1101" s="74"/>
      <c r="I1101" s="74"/>
      <c r="J1101" s="74"/>
      <c r="K1101" s="74"/>
      <c r="L1101" s="74"/>
      <c r="M1101" s="74"/>
      <c r="N1101" s="74"/>
      <c r="O1101" s="74"/>
      <c r="P1101" s="35"/>
      <c r="Q1101" s="35"/>
      <c r="R1101" s="75"/>
    </row>
    <row r="1102" spans="1:18" x14ac:dyDescent="0.25">
      <c r="A1102" s="95" t="str">
        <f>IF('СПоК 1.2'!A1099="","",'СПоК 1.2'!A1099)</f>
        <v/>
      </c>
      <c r="B1102" s="96" t="str">
        <f>IF('СПоК 1.2'!C1099="","",'СПоК 1.2'!C1099)</f>
        <v/>
      </c>
      <c r="C1102" s="96" t="str">
        <f>IF('СПоК 1.2'!D1099="","",'СПоК 1.2'!D1099)</f>
        <v/>
      </c>
      <c r="D1102" s="97" t="str">
        <f>IF('СПоК 1.2'!V1099="","",'СПоК 1.2'!V1099)</f>
        <v/>
      </c>
      <c r="E1102" s="96" t="str">
        <f>IF('СПоК 1.2'!F1099="","",'СПоК 1.2'!F1099)</f>
        <v/>
      </c>
      <c r="F1102" s="74"/>
      <c r="G1102" s="74"/>
      <c r="H1102" s="74"/>
      <c r="I1102" s="74"/>
      <c r="J1102" s="74"/>
      <c r="K1102" s="74"/>
      <c r="L1102" s="74"/>
      <c r="M1102" s="74"/>
      <c r="N1102" s="74"/>
      <c r="O1102" s="74"/>
      <c r="P1102" s="35"/>
      <c r="Q1102" s="35"/>
      <c r="R1102" s="75"/>
    </row>
    <row r="1103" spans="1:18" x14ac:dyDescent="0.25">
      <c r="A1103" s="95" t="str">
        <f>IF('СПоК 1.2'!A1100="","",'СПоК 1.2'!A1100)</f>
        <v/>
      </c>
      <c r="B1103" s="96" t="str">
        <f>IF('СПоК 1.2'!C1100="","",'СПоК 1.2'!C1100)</f>
        <v/>
      </c>
      <c r="C1103" s="96" t="str">
        <f>IF('СПоК 1.2'!D1100="","",'СПоК 1.2'!D1100)</f>
        <v/>
      </c>
      <c r="D1103" s="97" t="str">
        <f>IF('СПоК 1.2'!V1100="","",'СПоК 1.2'!V1100)</f>
        <v/>
      </c>
      <c r="E1103" s="96" t="str">
        <f>IF('СПоК 1.2'!F1100="","",'СПоК 1.2'!F1100)</f>
        <v/>
      </c>
      <c r="F1103" s="74"/>
      <c r="G1103" s="74"/>
      <c r="H1103" s="74"/>
      <c r="I1103" s="74"/>
      <c r="J1103" s="74"/>
      <c r="K1103" s="74"/>
      <c r="L1103" s="74"/>
      <c r="M1103" s="74"/>
      <c r="N1103" s="74"/>
      <c r="O1103" s="74"/>
      <c r="P1103" s="35"/>
      <c r="Q1103" s="35"/>
      <c r="R1103" s="75"/>
    </row>
    <row r="1104" spans="1:18" x14ac:dyDescent="0.25">
      <c r="A1104" s="95" t="str">
        <f>IF('СПоК 1.2'!A1101="","",'СПоК 1.2'!A1101)</f>
        <v/>
      </c>
      <c r="B1104" s="96" t="str">
        <f>IF('СПоК 1.2'!C1101="","",'СПоК 1.2'!C1101)</f>
        <v/>
      </c>
      <c r="C1104" s="96" t="str">
        <f>IF('СПоК 1.2'!D1101="","",'СПоК 1.2'!D1101)</f>
        <v/>
      </c>
      <c r="D1104" s="97" t="str">
        <f>IF('СПоК 1.2'!V1101="","",'СПоК 1.2'!V1101)</f>
        <v/>
      </c>
      <c r="E1104" s="96" t="str">
        <f>IF('СПоК 1.2'!F1101="","",'СПоК 1.2'!F1101)</f>
        <v/>
      </c>
      <c r="F1104" s="74"/>
      <c r="G1104" s="74"/>
      <c r="H1104" s="74"/>
      <c r="I1104" s="74"/>
      <c r="J1104" s="74"/>
      <c r="K1104" s="74"/>
      <c r="L1104" s="74"/>
      <c r="M1104" s="74"/>
      <c r="N1104" s="74"/>
      <c r="O1104" s="74"/>
      <c r="P1104" s="35"/>
      <c r="Q1104" s="35"/>
      <c r="R1104" s="75"/>
    </row>
    <row r="1105" spans="1:18" x14ac:dyDescent="0.25">
      <c r="A1105" s="95" t="str">
        <f>IF('СПоК 1.2'!A1102="","",'СПоК 1.2'!A1102)</f>
        <v/>
      </c>
      <c r="B1105" s="96" t="str">
        <f>IF('СПоК 1.2'!C1102="","",'СПоК 1.2'!C1102)</f>
        <v/>
      </c>
      <c r="C1105" s="96" t="str">
        <f>IF('СПоК 1.2'!D1102="","",'СПоК 1.2'!D1102)</f>
        <v/>
      </c>
      <c r="D1105" s="97" t="str">
        <f>IF('СПоК 1.2'!V1102="","",'СПоК 1.2'!V1102)</f>
        <v/>
      </c>
      <c r="E1105" s="96" t="str">
        <f>IF('СПоК 1.2'!F1102="","",'СПоК 1.2'!F1102)</f>
        <v/>
      </c>
      <c r="F1105" s="74"/>
      <c r="G1105" s="74"/>
      <c r="H1105" s="74"/>
      <c r="I1105" s="74"/>
      <c r="J1105" s="74"/>
      <c r="K1105" s="74"/>
      <c r="L1105" s="74"/>
      <c r="M1105" s="74"/>
      <c r="N1105" s="74"/>
      <c r="O1105" s="74"/>
      <c r="P1105" s="35"/>
      <c r="Q1105" s="35"/>
      <c r="R1105" s="75"/>
    </row>
    <row r="1106" spans="1:18" x14ac:dyDescent="0.25">
      <c r="A1106" s="95" t="str">
        <f>IF('СПоК 1.2'!A1103="","",'СПоК 1.2'!A1103)</f>
        <v/>
      </c>
      <c r="B1106" s="96" t="str">
        <f>IF('СПоК 1.2'!C1103="","",'СПоК 1.2'!C1103)</f>
        <v/>
      </c>
      <c r="C1106" s="96" t="str">
        <f>IF('СПоК 1.2'!D1103="","",'СПоК 1.2'!D1103)</f>
        <v/>
      </c>
      <c r="D1106" s="97" t="str">
        <f>IF('СПоК 1.2'!V1103="","",'СПоК 1.2'!V1103)</f>
        <v/>
      </c>
      <c r="E1106" s="96" t="str">
        <f>IF('СПоК 1.2'!F1103="","",'СПоК 1.2'!F1103)</f>
        <v/>
      </c>
      <c r="F1106" s="74"/>
      <c r="G1106" s="74"/>
      <c r="H1106" s="74"/>
      <c r="I1106" s="74"/>
      <c r="J1106" s="74"/>
      <c r="K1106" s="74"/>
      <c r="L1106" s="74"/>
      <c r="M1106" s="74"/>
      <c r="N1106" s="74"/>
      <c r="O1106" s="74"/>
      <c r="P1106" s="35"/>
      <c r="Q1106" s="35"/>
      <c r="R1106" s="75"/>
    </row>
    <row r="1107" spans="1:18" x14ac:dyDescent="0.25">
      <c r="A1107" s="95" t="str">
        <f>IF('СПоК 1.2'!A1104="","",'СПоК 1.2'!A1104)</f>
        <v/>
      </c>
      <c r="B1107" s="96" t="str">
        <f>IF('СПоК 1.2'!C1104="","",'СПоК 1.2'!C1104)</f>
        <v/>
      </c>
      <c r="C1107" s="96" t="str">
        <f>IF('СПоК 1.2'!D1104="","",'СПоК 1.2'!D1104)</f>
        <v/>
      </c>
      <c r="D1107" s="97" t="str">
        <f>IF('СПоК 1.2'!V1104="","",'СПоК 1.2'!V1104)</f>
        <v/>
      </c>
      <c r="E1107" s="96" t="str">
        <f>IF('СПоК 1.2'!F1104="","",'СПоК 1.2'!F1104)</f>
        <v/>
      </c>
      <c r="F1107" s="74"/>
      <c r="G1107" s="74"/>
      <c r="H1107" s="74"/>
      <c r="I1107" s="74"/>
      <c r="J1107" s="74"/>
      <c r="K1107" s="74"/>
      <c r="L1107" s="74"/>
      <c r="M1107" s="74"/>
      <c r="N1107" s="74"/>
      <c r="O1107" s="74"/>
      <c r="P1107" s="35"/>
      <c r="Q1107" s="35"/>
      <c r="R1107" s="75"/>
    </row>
    <row r="1108" spans="1:18" x14ac:dyDescent="0.25">
      <c r="A1108" s="95" t="str">
        <f>IF('СПоК 1.2'!A1105="","",'СПоК 1.2'!A1105)</f>
        <v/>
      </c>
      <c r="B1108" s="96" t="str">
        <f>IF('СПоК 1.2'!C1105="","",'СПоК 1.2'!C1105)</f>
        <v/>
      </c>
      <c r="C1108" s="96" t="str">
        <f>IF('СПоК 1.2'!D1105="","",'СПоК 1.2'!D1105)</f>
        <v/>
      </c>
      <c r="D1108" s="97" t="str">
        <f>IF('СПоК 1.2'!V1105="","",'СПоК 1.2'!V1105)</f>
        <v/>
      </c>
      <c r="E1108" s="96" t="str">
        <f>IF('СПоК 1.2'!F1105="","",'СПоК 1.2'!F1105)</f>
        <v/>
      </c>
      <c r="F1108" s="74"/>
      <c r="G1108" s="74"/>
      <c r="H1108" s="74"/>
      <c r="I1108" s="74"/>
      <c r="J1108" s="74"/>
      <c r="K1108" s="74"/>
      <c r="L1108" s="74"/>
      <c r="M1108" s="74"/>
      <c r="N1108" s="74"/>
      <c r="O1108" s="74"/>
      <c r="P1108" s="35"/>
      <c r="Q1108" s="35"/>
      <c r="R1108" s="75"/>
    </row>
    <row r="1109" spans="1:18" x14ac:dyDescent="0.25">
      <c r="A1109" s="95" t="str">
        <f>IF('СПоК 1.2'!A1106="","",'СПоК 1.2'!A1106)</f>
        <v/>
      </c>
      <c r="B1109" s="96" t="str">
        <f>IF('СПоК 1.2'!C1106="","",'СПоК 1.2'!C1106)</f>
        <v/>
      </c>
      <c r="C1109" s="96" t="str">
        <f>IF('СПоК 1.2'!D1106="","",'СПоК 1.2'!D1106)</f>
        <v/>
      </c>
      <c r="D1109" s="97" t="str">
        <f>IF('СПоК 1.2'!V1106="","",'СПоК 1.2'!V1106)</f>
        <v/>
      </c>
      <c r="E1109" s="96" t="str">
        <f>IF('СПоК 1.2'!F1106="","",'СПоК 1.2'!F1106)</f>
        <v/>
      </c>
      <c r="F1109" s="74"/>
      <c r="G1109" s="74"/>
      <c r="H1109" s="74"/>
      <c r="I1109" s="74"/>
      <c r="J1109" s="74"/>
      <c r="K1109" s="74"/>
      <c r="L1109" s="74"/>
      <c r="M1109" s="74"/>
      <c r="N1109" s="74"/>
      <c r="O1109" s="74"/>
      <c r="P1109" s="35"/>
      <c r="Q1109" s="35"/>
      <c r="R1109" s="75"/>
    </row>
    <row r="1110" spans="1:18" x14ac:dyDescent="0.25">
      <c r="A1110" s="95" t="str">
        <f>IF('СПоК 1.2'!A1107="","",'СПоК 1.2'!A1107)</f>
        <v/>
      </c>
      <c r="B1110" s="96" t="str">
        <f>IF('СПоК 1.2'!C1107="","",'СПоК 1.2'!C1107)</f>
        <v/>
      </c>
      <c r="C1110" s="96" t="str">
        <f>IF('СПоК 1.2'!D1107="","",'СПоК 1.2'!D1107)</f>
        <v/>
      </c>
      <c r="D1110" s="97" t="str">
        <f>IF('СПоК 1.2'!V1107="","",'СПоК 1.2'!V1107)</f>
        <v/>
      </c>
      <c r="E1110" s="96" t="str">
        <f>IF('СПоК 1.2'!F1107="","",'СПоК 1.2'!F1107)</f>
        <v/>
      </c>
      <c r="F1110" s="74"/>
      <c r="G1110" s="74"/>
      <c r="H1110" s="74"/>
      <c r="I1110" s="74"/>
      <c r="J1110" s="74"/>
      <c r="K1110" s="74"/>
      <c r="L1110" s="74"/>
      <c r="M1110" s="74"/>
      <c r="N1110" s="74"/>
      <c r="O1110" s="74"/>
      <c r="P1110" s="35"/>
      <c r="Q1110" s="35"/>
      <c r="R1110" s="75"/>
    </row>
    <row r="1111" spans="1:18" x14ac:dyDescent="0.25">
      <c r="A1111" s="95" t="str">
        <f>IF('СПоК 1.2'!A1108="","",'СПоК 1.2'!A1108)</f>
        <v/>
      </c>
      <c r="B1111" s="96" t="str">
        <f>IF('СПоК 1.2'!C1108="","",'СПоК 1.2'!C1108)</f>
        <v/>
      </c>
      <c r="C1111" s="96" t="str">
        <f>IF('СПоК 1.2'!D1108="","",'СПоК 1.2'!D1108)</f>
        <v/>
      </c>
      <c r="D1111" s="97" t="str">
        <f>IF('СПоК 1.2'!V1108="","",'СПоК 1.2'!V1108)</f>
        <v/>
      </c>
      <c r="E1111" s="96" t="str">
        <f>IF('СПоК 1.2'!F1108="","",'СПоК 1.2'!F1108)</f>
        <v/>
      </c>
      <c r="F1111" s="74"/>
      <c r="G1111" s="74"/>
      <c r="H1111" s="74"/>
      <c r="I1111" s="74"/>
      <c r="J1111" s="74"/>
      <c r="K1111" s="74"/>
      <c r="L1111" s="74"/>
      <c r="M1111" s="74"/>
      <c r="N1111" s="74"/>
      <c r="O1111" s="74"/>
      <c r="P1111" s="35"/>
      <c r="Q1111" s="35"/>
      <c r="R1111" s="75"/>
    </row>
    <row r="1112" spans="1:18" x14ac:dyDescent="0.25">
      <c r="A1112" s="95" t="str">
        <f>IF('СПоК 1.2'!A1109="","",'СПоК 1.2'!A1109)</f>
        <v/>
      </c>
      <c r="B1112" s="96" t="str">
        <f>IF('СПоК 1.2'!C1109="","",'СПоК 1.2'!C1109)</f>
        <v/>
      </c>
      <c r="C1112" s="96" t="str">
        <f>IF('СПоК 1.2'!D1109="","",'СПоК 1.2'!D1109)</f>
        <v/>
      </c>
      <c r="D1112" s="97" t="str">
        <f>IF('СПоК 1.2'!V1109="","",'СПоК 1.2'!V1109)</f>
        <v/>
      </c>
      <c r="E1112" s="96" t="str">
        <f>IF('СПоК 1.2'!F1109="","",'СПоК 1.2'!F1109)</f>
        <v/>
      </c>
      <c r="F1112" s="74"/>
      <c r="G1112" s="74"/>
      <c r="H1112" s="74"/>
      <c r="I1112" s="74"/>
      <c r="J1112" s="74"/>
      <c r="K1112" s="74"/>
      <c r="L1112" s="74"/>
      <c r="M1112" s="74"/>
      <c r="N1112" s="74"/>
      <c r="O1112" s="74"/>
      <c r="P1112" s="35"/>
      <c r="Q1112" s="35"/>
      <c r="R1112" s="75"/>
    </row>
    <row r="1113" spans="1:18" x14ac:dyDescent="0.25">
      <c r="A1113" s="95" t="str">
        <f>IF('СПоК 1.2'!A1110="","",'СПоК 1.2'!A1110)</f>
        <v/>
      </c>
      <c r="B1113" s="96" t="str">
        <f>IF('СПоК 1.2'!C1110="","",'СПоК 1.2'!C1110)</f>
        <v/>
      </c>
      <c r="C1113" s="96" t="str">
        <f>IF('СПоК 1.2'!D1110="","",'СПоК 1.2'!D1110)</f>
        <v/>
      </c>
      <c r="D1113" s="97" t="str">
        <f>IF('СПоК 1.2'!V1110="","",'СПоК 1.2'!V1110)</f>
        <v/>
      </c>
      <c r="E1113" s="96" t="str">
        <f>IF('СПоК 1.2'!F1110="","",'СПоК 1.2'!F1110)</f>
        <v/>
      </c>
      <c r="F1113" s="74"/>
      <c r="G1113" s="74"/>
      <c r="H1113" s="74"/>
      <c r="I1113" s="74"/>
      <c r="J1113" s="74"/>
      <c r="K1113" s="74"/>
      <c r="L1113" s="74"/>
      <c r="M1113" s="74"/>
      <c r="N1113" s="74"/>
      <c r="O1113" s="74"/>
      <c r="P1113" s="35"/>
      <c r="Q1113" s="35"/>
      <c r="R1113" s="75"/>
    </row>
    <row r="1114" spans="1:18" x14ac:dyDescent="0.25">
      <c r="A1114" s="95" t="str">
        <f>IF('СПоК 1.2'!A1111="","",'СПоК 1.2'!A1111)</f>
        <v/>
      </c>
      <c r="B1114" s="96" t="str">
        <f>IF('СПоК 1.2'!C1111="","",'СПоК 1.2'!C1111)</f>
        <v/>
      </c>
      <c r="C1114" s="96" t="str">
        <f>IF('СПоК 1.2'!D1111="","",'СПоК 1.2'!D1111)</f>
        <v/>
      </c>
      <c r="D1114" s="97" t="str">
        <f>IF('СПоК 1.2'!V1111="","",'СПоК 1.2'!V1111)</f>
        <v/>
      </c>
      <c r="E1114" s="96" t="str">
        <f>IF('СПоК 1.2'!F1111="","",'СПоК 1.2'!F1111)</f>
        <v/>
      </c>
      <c r="F1114" s="74"/>
      <c r="G1114" s="74"/>
      <c r="H1114" s="74"/>
      <c r="I1114" s="74"/>
      <c r="J1114" s="74"/>
      <c r="K1114" s="74"/>
      <c r="L1114" s="74"/>
      <c r="M1114" s="74"/>
      <c r="N1114" s="74"/>
      <c r="O1114" s="74"/>
      <c r="P1114" s="35"/>
      <c r="Q1114" s="35"/>
      <c r="R1114" s="75"/>
    </row>
    <row r="1115" spans="1:18" x14ac:dyDescent="0.25">
      <c r="A1115" s="95" t="str">
        <f>IF('СПоК 1.2'!A1112="","",'СПоК 1.2'!A1112)</f>
        <v/>
      </c>
      <c r="B1115" s="96" t="str">
        <f>IF('СПоК 1.2'!C1112="","",'СПоК 1.2'!C1112)</f>
        <v/>
      </c>
      <c r="C1115" s="96" t="str">
        <f>IF('СПоК 1.2'!D1112="","",'СПоК 1.2'!D1112)</f>
        <v/>
      </c>
      <c r="D1115" s="97" t="str">
        <f>IF('СПоК 1.2'!V1112="","",'СПоК 1.2'!V1112)</f>
        <v/>
      </c>
      <c r="E1115" s="96" t="str">
        <f>IF('СПоК 1.2'!F1112="","",'СПоК 1.2'!F1112)</f>
        <v/>
      </c>
      <c r="F1115" s="74"/>
      <c r="G1115" s="74"/>
      <c r="H1115" s="74"/>
      <c r="I1115" s="74"/>
      <c r="J1115" s="74"/>
      <c r="K1115" s="74"/>
      <c r="L1115" s="74"/>
      <c r="M1115" s="74"/>
      <c r="N1115" s="74"/>
      <c r="O1115" s="74"/>
      <c r="P1115" s="35"/>
      <c r="Q1115" s="35"/>
      <c r="R1115" s="75"/>
    </row>
    <row r="1116" spans="1:18" x14ac:dyDescent="0.25">
      <c r="A1116" s="95" t="str">
        <f>IF('СПоК 1.2'!A1113="","",'СПоК 1.2'!A1113)</f>
        <v/>
      </c>
      <c r="B1116" s="96" t="str">
        <f>IF('СПоК 1.2'!C1113="","",'СПоК 1.2'!C1113)</f>
        <v/>
      </c>
      <c r="C1116" s="96" t="str">
        <f>IF('СПоК 1.2'!D1113="","",'СПоК 1.2'!D1113)</f>
        <v/>
      </c>
      <c r="D1116" s="97" t="str">
        <f>IF('СПоК 1.2'!V1113="","",'СПоК 1.2'!V1113)</f>
        <v/>
      </c>
      <c r="E1116" s="96" t="str">
        <f>IF('СПоК 1.2'!F1113="","",'СПоК 1.2'!F1113)</f>
        <v/>
      </c>
      <c r="F1116" s="74"/>
      <c r="G1116" s="74"/>
      <c r="H1116" s="74"/>
      <c r="I1116" s="74"/>
      <c r="J1116" s="74"/>
      <c r="K1116" s="74"/>
      <c r="L1116" s="74"/>
      <c r="M1116" s="74"/>
      <c r="N1116" s="74"/>
      <c r="O1116" s="74"/>
      <c r="P1116" s="35"/>
      <c r="Q1116" s="35"/>
      <c r="R1116" s="75"/>
    </row>
    <row r="1117" spans="1:18" x14ac:dyDescent="0.25">
      <c r="A1117" s="95" t="str">
        <f>IF('СПоК 1.2'!A1114="","",'СПоК 1.2'!A1114)</f>
        <v/>
      </c>
      <c r="B1117" s="96" t="str">
        <f>IF('СПоК 1.2'!C1114="","",'СПоК 1.2'!C1114)</f>
        <v/>
      </c>
      <c r="C1117" s="96" t="str">
        <f>IF('СПоК 1.2'!D1114="","",'СПоК 1.2'!D1114)</f>
        <v/>
      </c>
      <c r="D1117" s="97" t="str">
        <f>IF('СПоК 1.2'!V1114="","",'СПоК 1.2'!V1114)</f>
        <v/>
      </c>
      <c r="E1117" s="96" t="str">
        <f>IF('СПоК 1.2'!F1114="","",'СПоК 1.2'!F1114)</f>
        <v/>
      </c>
      <c r="F1117" s="74"/>
      <c r="G1117" s="74"/>
      <c r="H1117" s="74"/>
      <c r="I1117" s="74"/>
      <c r="J1117" s="74"/>
      <c r="K1117" s="74"/>
      <c r="L1117" s="74"/>
      <c r="M1117" s="74"/>
      <c r="N1117" s="74"/>
      <c r="O1117" s="74"/>
      <c r="P1117" s="35"/>
      <c r="Q1117" s="35"/>
      <c r="R1117" s="75"/>
    </row>
    <row r="1118" spans="1:18" x14ac:dyDescent="0.25">
      <c r="A1118" s="95" t="str">
        <f>IF('СПоК 1.2'!A1115="","",'СПоК 1.2'!A1115)</f>
        <v/>
      </c>
      <c r="B1118" s="96" t="str">
        <f>IF('СПоК 1.2'!C1115="","",'СПоК 1.2'!C1115)</f>
        <v/>
      </c>
      <c r="C1118" s="96" t="str">
        <f>IF('СПоК 1.2'!D1115="","",'СПоК 1.2'!D1115)</f>
        <v/>
      </c>
      <c r="D1118" s="97" t="str">
        <f>IF('СПоК 1.2'!V1115="","",'СПоК 1.2'!V1115)</f>
        <v/>
      </c>
      <c r="E1118" s="96" t="str">
        <f>IF('СПоК 1.2'!F1115="","",'СПоК 1.2'!F1115)</f>
        <v/>
      </c>
      <c r="F1118" s="74"/>
      <c r="G1118" s="74"/>
      <c r="H1118" s="74"/>
      <c r="I1118" s="74"/>
      <c r="J1118" s="74"/>
      <c r="K1118" s="74"/>
      <c r="L1118" s="74"/>
      <c r="M1118" s="74"/>
      <c r="N1118" s="74"/>
      <c r="O1118" s="74"/>
      <c r="P1118" s="35"/>
      <c r="Q1118" s="35"/>
      <c r="R1118" s="75"/>
    </row>
    <row r="1119" spans="1:18" x14ac:dyDescent="0.25">
      <c r="A1119" s="95" t="str">
        <f>IF('СПоК 1.2'!A1116="","",'СПоК 1.2'!A1116)</f>
        <v/>
      </c>
      <c r="B1119" s="96" t="str">
        <f>IF('СПоК 1.2'!C1116="","",'СПоК 1.2'!C1116)</f>
        <v/>
      </c>
      <c r="C1119" s="96" t="str">
        <f>IF('СПоК 1.2'!D1116="","",'СПоК 1.2'!D1116)</f>
        <v/>
      </c>
      <c r="D1119" s="97" t="str">
        <f>IF('СПоК 1.2'!V1116="","",'СПоК 1.2'!V1116)</f>
        <v/>
      </c>
      <c r="E1119" s="96" t="str">
        <f>IF('СПоК 1.2'!F1116="","",'СПоК 1.2'!F1116)</f>
        <v/>
      </c>
      <c r="F1119" s="74"/>
      <c r="G1119" s="74"/>
      <c r="H1119" s="74"/>
      <c r="I1119" s="74"/>
      <c r="J1119" s="74"/>
      <c r="K1119" s="74"/>
      <c r="L1119" s="74"/>
      <c r="M1119" s="74"/>
      <c r="N1119" s="74"/>
      <c r="O1119" s="74"/>
      <c r="P1119" s="35"/>
      <c r="Q1119" s="35"/>
      <c r="R1119" s="75"/>
    </row>
    <row r="1120" spans="1:18" x14ac:dyDescent="0.25">
      <c r="A1120" s="95" t="str">
        <f>IF('СПоК 1.2'!A1117="","",'СПоК 1.2'!A1117)</f>
        <v/>
      </c>
      <c r="B1120" s="96" t="str">
        <f>IF('СПоК 1.2'!C1117="","",'СПоК 1.2'!C1117)</f>
        <v/>
      </c>
      <c r="C1120" s="96" t="str">
        <f>IF('СПоК 1.2'!D1117="","",'СПоК 1.2'!D1117)</f>
        <v/>
      </c>
      <c r="D1120" s="97" t="str">
        <f>IF('СПоК 1.2'!V1117="","",'СПоК 1.2'!V1117)</f>
        <v/>
      </c>
      <c r="E1120" s="96" t="str">
        <f>IF('СПоК 1.2'!F1117="","",'СПоК 1.2'!F1117)</f>
        <v/>
      </c>
      <c r="F1120" s="74"/>
      <c r="G1120" s="74"/>
      <c r="H1120" s="74"/>
      <c r="I1120" s="74"/>
      <c r="J1120" s="74"/>
      <c r="K1120" s="74"/>
      <c r="L1120" s="74"/>
      <c r="M1120" s="74"/>
      <c r="N1120" s="74"/>
      <c r="O1120" s="74"/>
      <c r="P1120" s="35"/>
      <c r="Q1120" s="35"/>
      <c r="R1120" s="75"/>
    </row>
    <row r="1121" spans="1:18" x14ac:dyDescent="0.25">
      <c r="A1121" s="95" t="str">
        <f>IF('СПоК 1.2'!A1118="","",'СПоК 1.2'!A1118)</f>
        <v/>
      </c>
      <c r="B1121" s="96" t="str">
        <f>IF('СПоК 1.2'!C1118="","",'СПоК 1.2'!C1118)</f>
        <v/>
      </c>
      <c r="C1121" s="96" t="str">
        <f>IF('СПоК 1.2'!D1118="","",'СПоК 1.2'!D1118)</f>
        <v/>
      </c>
      <c r="D1121" s="97" t="str">
        <f>IF('СПоК 1.2'!V1118="","",'СПоК 1.2'!V1118)</f>
        <v/>
      </c>
      <c r="E1121" s="96" t="str">
        <f>IF('СПоК 1.2'!F1118="","",'СПоК 1.2'!F1118)</f>
        <v/>
      </c>
      <c r="F1121" s="74"/>
      <c r="G1121" s="74"/>
      <c r="H1121" s="74"/>
      <c r="I1121" s="74"/>
      <c r="J1121" s="74"/>
      <c r="K1121" s="74"/>
      <c r="L1121" s="74"/>
      <c r="M1121" s="74"/>
      <c r="N1121" s="74"/>
      <c r="O1121" s="74"/>
      <c r="P1121" s="35"/>
      <c r="Q1121" s="35"/>
      <c r="R1121" s="75"/>
    </row>
    <row r="1122" spans="1:18" x14ac:dyDescent="0.25">
      <c r="A1122" s="95" t="str">
        <f>IF('СПоК 1.2'!A1119="","",'СПоК 1.2'!A1119)</f>
        <v/>
      </c>
      <c r="B1122" s="96" t="str">
        <f>IF('СПоК 1.2'!C1119="","",'СПоК 1.2'!C1119)</f>
        <v/>
      </c>
      <c r="C1122" s="96" t="str">
        <f>IF('СПоК 1.2'!D1119="","",'СПоК 1.2'!D1119)</f>
        <v/>
      </c>
      <c r="D1122" s="97" t="str">
        <f>IF('СПоК 1.2'!V1119="","",'СПоК 1.2'!V1119)</f>
        <v/>
      </c>
      <c r="E1122" s="96" t="str">
        <f>IF('СПоК 1.2'!F1119="","",'СПоК 1.2'!F1119)</f>
        <v/>
      </c>
      <c r="F1122" s="74"/>
      <c r="G1122" s="74"/>
      <c r="H1122" s="74"/>
      <c r="I1122" s="74"/>
      <c r="J1122" s="74"/>
      <c r="K1122" s="74"/>
      <c r="L1122" s="74"/>
      <c r="M1122" s="74"/>
      <c r="N1122" s="74"/>
      <c r="O1122" s="74"/>
      <c r="P1122" s="35"/>
      <c r="Q1122" s="35"/>
      <c r="R1122" s="75"/>
    </row>
    <row r="1123" spans="1:18" x14ac:dyDescent="0.25">
      <c r="A1123" s="95" t="str">
        <f>IF('СПоК 1.2'!A1120="","",'СПоК 1.2'!A1120)</f>
        <v/>
      </c>
      <c r="B1123" s="96" t="str">
        <f>IF('СПоК 1.2'!C1120="","",'СПоК 1.2'!C1120)</f>
        <v/>
      </c>
      <c r="C1123" s="96" t="str">
        <f>IF('СПоК 1.2'!D1120="","",'СПоК 1.2'!D1120)</f>
        <v/>
      </c>
      <c r="D1123" s="97" t="str">
        <f>IF('СПоК 1.2'!V1120="","",'СПоК 1.2'!V1120)</f>
        <v/>
      </c>
      <c r="E1123" s="96" t="str">
        <f>IF('СПоК 1.2'!F1120="","",'СПоК 1.2'!F1120)</f>
        <v/>
      </c>
      <c r="F1123" s="74"/>
      <c r="G1123" s="74"/>
      <c r="H1123" s="74"/>
      <c r="I1123" s="74"/>
      <c r="J1123" s="74"/>
      <c r="K1123" s="74"/>
      <c r="L1123" s="74"/>
      <c r="M1123" s="74"/>
      <c r="N1123" s="74"/>
      <c r="O1123" s="74"/>
      <c r="P1123" s="35"/>
      <c r="Q1123" s="35"/>
      <c r="R1123" s="75"/>
    </row>
    <row r="1124" spans="1:18" x14ac:dyDescent="0.25">
      <c r="A1124" s="95" t="str">
        <f>IF('СПоК 1.2'!A1121="","",'СПоК 1.2'!A1121)</f>
        <v/>
      </c>
      <c r="B1124" s="96" t="str">
        <f>IF('СПоК 1.2'!C1121="","",'СПоК 1.2'!C1121)</f>
        <v/>
      </c>
      <c r="C1124" s="96" t="str">
        <f>IF('СПоК 1.2'!D1121="","",'СПоК 1.2'!D1121)</f>
        <v/>
      </c>
      <c r="D1124" s="97" t="str">
        <f>IF('СПоК 1.2'!V1121="","",'СПоК 1.2'!V1121)</f>
        <v/>
      </c>
      <c r="E1124" s="96" t="str">
        <f>IF('СПоК 1.2'!F1121="","",'СПоК 1.2'!F1121)</f>
        <v/>
      </c>
      <c r="F1124" s="74"/>
      <c r="G1124" s="74"/>
      <c r="H1124" s="74"/>
      <c r="I1124" s="74"/>
      <c r="J1124" s="74"/>
      <c r="K1124" s="74"/>
      <c r="L1124" s="74"/>
      <c r="M1124" s="74"/>
      <c r="N1124" s="74"/>
      <c r="O1124" s="74"/>
      <c r="P1124" s="35"/>
      <c r="Q1124" s="35"/>
      <c r="R1124" s="75"/>
    </row>
    <row r="1125" spans="1:18" x14ac:dyDescent="0.25">
      <c r="A1125" s="95" t="str">
        <f>IF('СПоК 1.2'!A1122="","",'СПоК 1.2'!A1122)</f>
        <v/>
      </c>
      <c r="B1125" s="96" t="str">
        <f>IF('СПоК 1.2'!C1122="","",'СПоК 1.2'!C1122)</f>
        <v/>
      </c>
      <c r="C1125" s="96" t="str">
        <f>IF('СПоК 1.2'!D1122="","",'СПоК 1.2'!D1122)</f>
        <v/>
      </c>
      <c r="D1125" s="97" t="str">
        <f>IF('СПоК 1.2'!V1122="","",'СПоК 1.2'!V1122)</f>
        <v/>
      </c>
      <c r="E1125" s="96" t="str">
        <f>IF('СПоК 1.2'!F1122="","",'СПоК 1.2'!F1122)</f>
        <v/>
      </c>
      <c r="F1125" s="74"/>
      <c r="G1125" s="74"/>
      <c r="H1125" s="74"/>
      <c r="I1125" s="74"/>
      <c r="J1125" s="74"/>
      <c r="K1125" s="74"/>
      <c r="L1125" s="74"/>
      <c r="M1125" s="74"/>
      <c r="N1125" s="74"/>
      <c r="O1125" s="74"/>
      <c r="P1125" s="35"/>
      <c r="Q1125" s="35"/>
      <c r="R1125" s="75"/>
    </row>
    <row r="1126" spans="1:18" x14ac:dyDescent="0.25">
      <c r="A1126" s="95" t="str">
        <f>IF('СПоК 1.2'!A1123="","",'СПоК 1.2'!A1123)</f>
        <v/>
      </c>
      <c r="B1126" s="96" t="str">
        <f>IF('СПоК 1.2'!C1123="","",'СПоК 1.2'!C1123)</f>
        <v/>
      </c>
      <c r="C1126" s="96" t="str">
        <f>IF('СПоК 1.2'!D1123="","",'СПоК 1.2'!D1123)</f>
        <v/>
      </c>
      <c r="D1126" s="97" t="str">
        <f>IF('СПоК 1.2'!V1123="","",'СПоК 1.2'!V1123)</f>
        <v/>
      </c>
      <c r="E1126" s="96" t="str">
        <f>IF('СПоК 1.2'!F1123="","",'СПоК 1.2'!F1123)</f>
        <v/>
      </c>
      <c r="F1126" s="74"/>
      <c r="G1126" s="74"/>
      <c r="H1126" s="74"/>
      <c r="I1126" s="74"/>
      <c r="J1126" s="74"/>
      <c r="K1126" s="74"/>
      <c r="L1126" s="74"/>
      <c r="M1126" s="74"/>
      <c r="N1126" s="74"/>
      <c r="O1126" s="74"/>
      <c r="P1126" s="35"/>
      <c r="Q1126" s="35"/>
      <c r="R1126" s="75"/>
    </row>
    <row r="1127" spans="1:18" x14ac:dyDescent="0.25">
      <c r="A1127" s="95" t="str">
        <f>IF('СПоК 1.2'!A1124="","",'СПоК 1.2'!A1124)</f>
        <v/>
      </c>
      <c r="B1127" s="96" t="str">
        <f>IF('СПоК 1.2'!C1124="","",'СПоК 1.2'!C1124)</f>
        <v/>
      </c>
      <c r="C1127" s="96" t="str">
        <f>IF('СПоК 1.2'!D1124="","",'СПоК 1.2'!D1124)</f>
        <v/>
      </c>
      <c r="D1127" s="97" t="str">
        <f>IF('СПоК 1.2'!V1124="","",'СПоК 1.2'!V1124)</f>
        <v/>
      </c>
      <c r="E1127" s="96" t="str">
        <f>IF('СПоК 1.2'!F1124="","",'СПоК 1.2'!F1124)</f>
        <v/>
      </c>
      <c r="F1127" s="74"/>
      <c r="G1127" s="74"/>
      <c r="H1127" s="74"/>
      <c r="I1127" s="74"/>
      <c r="J1127" s="74"/>
      <c r="K1127" s="74"/>
      <c r="L1127" s="74"/>
      <c r="M1127" s="74"/>
      <c r="N1127" s="74"/>
      <c r="O1127" s="74"/>
      <c r="P1127" s="35"/>
      <c r="Q1127" s="35"/>
      <c r="R1127" s="75"/>
    </row>
    <row r="1128" spans="1:18" x14ac:dyDescent="0.25">
      <c r="A1128" s="95" t="str">
        <f>IF('СПоК 1.2'!A1125="","",'СПоК 1.2'!A1125)</f>
        <v/>
      </c>
      <c r="B1128" s="96" t="str">
        <f>IF('СПоК 1.2'!C1125="","",'СПоК 1.2'!C1125)</f>
        <v/>
      </c>
      <c r="C1128" s="96" t="str">
        <f>IF('СПоК 1.2'!D1125="","",'СПоК 1.2'!D1125)</f>
        <v/>
      </c>
      <c r="D1128" s="97" t="str">
        <f>IF('СПоК 1.2'!V1125="","",'СПоК 1.2'!V1125)</f>
        <v/>
      </c>
      <c r="E1128" s="96" t="str">
        <f>IF('СПоК 1.2'!F1125="","",'СПоК 1.2'!F1125)</f>
        <v/>
      </c>
      <c r="F1128" s="74"/>
      <c r="G1128" s="74"/>
      <c r="H1128" s="74"/>
      <c r="I1128" s="74"/>
      <c r="J1128" s="74"/>
      <c r="K1128" s="74"/>
      <c r="L1128" s="74"/>
      <c r="M1128" s="74"/>
      <c r="N1128" s="74"/>
      <c r="O1128" s="74"/>
      <c r="P1128" s="35"/>
      <c r="Q1128" s="35"/>
      <c r="R1128" s="75"/>
    </row>
    <row r="1129" spans="1:18" x14ac:dyDescent="0.25">
      <c r="A1129" s="95" t="str">
        <f>IF('СПоК 1.2'!A1126="","",'СПоК 1.2'!A1126)</f>
        <v/>
      </c>
      <c r="B1129" s="96" t="str">
        <f>IF('СПоК 1.2'!C1126="","",'СПоК 1.2'!C1126)</f>
        <v/>
      </c>
      <c r="C1129" s="96" t="str">
        <f>IF('СПоК 1.2'!D1126="","",'СПоК 1.2'!D1126)</f>
        <v/>
      </c>
      <c r="D1129" s="97" t="str">
        <f>IF('СПоК 1.2'!V1126="","",'СПоК 1.2'!V1126)</f>
        <v/>
      </c>
      <c r="E1129" s="96" t="str">
        <f>IF('СПоК 1.2'!F1126="","",'СПоК 1.2'!F1126)</f>
        <v/>
      </c>
      <c r="F1129" s="74"/>
      <c r="G1129" s="74"/>
      <c r="H1129" s="74"/>
      <c r="I1129" s="74"/>
      <c r="J1129" s="74"/>
      <c r="K1129" s="74"/>
      <c r="L1129" s="74"/>
      <c r="M1129" s="74"/>
      <c r="N1129" s="74"/>
      <c r="O1129" s="74"/>
      <c r="P1129" s="35"/>
      <c r="Q1129" s="35"/>
      <c r="R1129" s="75"/>
    </row>
    <row r="1130" spans="1:18" x14ac:dyDescent="0.25">
      <c r="A1130" s="95" t="str">
        <f>IF('СПоК 1.2'!A1127="","",'СПоК 1.2'!A1127)</f>
        <v/>
      </c>
      <c r="B1130" s="96" t="str">
        <f>IF('СПоК 1.2'!C1127="","",'СПоК 1.2'!C1127)</f>
        <v/>
      </c>
      <c r="C1130" s="96" t="str">
        <f>IF('СПоК 1.2'!D1127="","",'СПоК 1.2'!D1127)</f>
        <v/>
      </c>
      <c r="D1130" s="97" t="str">
        <f>IF('СПоК 1.2'!V1127="","",'СПоК 1.2'!V1127)</f>
        <v/>
      </c>
      <c r="E1130" s="96" t="str">
        <f>IF('СПоК 1.2'!F1127="","",'СПоК 1.2'!F1127)</f>
        <v/>
      </c>
      <c r="F1130" s="74"/>
      <c r="G1130" s="74"/>
      <c r="H1130" s="74"/>
      <c r="I1130" s="74"/>
      <c r="J1130" s="74"/>
      <c r="K1130" s="74"/>
      <c r="L1130" s="74"/>
      <c r="M1130" s="74"/>
      <c r="N1130" s="74"/>
      <c r="O1130" s="74"/>
      <c r="P1130" s="35"/>
      <c r="Q1130" s="35"/>
      <c r="R1130" s="75"/>
    </row>
    <row r="1131" spans="1:18" x14ac:dyDescent="0.25">
      <c r="A1131" s="95" t="str">
        <f>IF('СПоК 1.2'!A1128="","",'СПоК 1.2'!A1128)</f>
        <v/>
      </c>
      <c r="B1131" s="96" t="str">
        <f>IF('СПоК 1.2'!C1128="","",'СПоК 1.2'!C1128)</f>
        <v/>
      </c>
      <c r="C1131" s="96" t="str">
        <f>IF('СПоК 1.2'!D1128="","",'СПоК 1.2'!D1128)</f>
        <v/>
      </c>
      <c r="D1131" s="97" t="str">
        <f>IF('СПоК 1.2'!V1128="","",'СПоК 1.2'!V1128)</f>
        <v/>
      </c>
      <c r="E1131" s="96" t="str">
        <f>IF('СПоК 1.2'!F1128="","",'СПоК 1.2'!F1128)</f>
        <v/>
      </c>
      <c r="F1131" s="74"/>
      <c r="G1131" s="74"/>
      <c r="H1131" s="74"/>
      <c r="I1131" s="74"/>
      <c r="J1131" s="74"/>
      <c r="K1131" s="74"/>
      <c r="L1131" s="74"/>
      <c r="M1131" s="74"/>
      <c r="N1131" s="74"/>
      <c r="O1131" s="74"/>
      <c r="P1131" s="35"/>
      <c r="Q1131" s="35"/>
      <c r="R1131" s="75"/>
    </row>
    <row r="1132" spans="1:18" x14ac:dyDescent="0.25">
      <c r="A1132" s="95" t="str">
        <f>IF('СПоК 1.2'!A1129="","",'СПоК 1.2'!A1129)</f>
        <v/>
      </c>
      <c r="B1132" s="96" t="str">
        <f>IF('СПоК 1.2'!C1129="","",'СПоК 1.2'!C1129)</f>
        <v/>
      </c>
      <c r="C1132" s="96" t="str">
        <f>IF('СПоК 1.2'!D1129="","",'СПоК 1.2'!D1129)</f>
        <v/>
      </c>
      <c r="D1132" s="97" t="str">
        <f>IF('СПоК 1.2'!V1129="","",'СПоК 1.2'!V1129)</f>
        <v/>
      </c>
      <c r="E1132" s="96" t="str">
        <f>IF('СПоК 1.2'!F1129="","",'СПоК 1.2'!F1129)</f>
        <v/>
      </c>
      <c r="F1132" s="74"/>
      <c r="G1132" s="74"/>
      <c r="H1132" s="74"/>
      <c r="I1132" s="74"/>
      <c r="J1132" s="74"/>
      <c r="K1132" s="74"/>
      <c r="L1132" s="74"/>
      <c r="M1132" s="74"/>
      <c r="N1132" s="74"/>
      <c r="O1132" s="74"/>
      <c r="P1132" s="35"/>
      <c r="Q1132" s="35"/>
      <c r="R1132" s="75"/>
    </row>
    <row r="1133" spans="1:18" x14ac:dyDescent="0.25">
      <c r="A1133" s="95" t="str">
        <f>IF('СПоК 1.2'!A1130="","",'СПоК 1.2'!A1130)</f>
        <v/>
      </c>
      <c r="B1133" s="96" t="str">
        <f>IF('СПоК 1.2'!C1130="","",'СПоК 1.2'!C1130)</f>
        <v/>
      </c>
      <c r="C1133" s="96" t="str">
        <f>IF('СПоК 1.2'!D1130="","",'СПоК 1.2'!D1130)</f>
        <v/>
      </c>
      <c r="D1133" s="97" t="str">
        <f>IF('СПоК 1.2'!V1130="","",'СПоК 1.2'!V1130)</f>
        <v/>
      </c>
      <c r="E1133" s="96" t="str">
        <f>IF('СПоК 1.2'!F1130="","",'СПоК 1.2'!F1130)</f>
        <v/>
      </c>
      <c r="F1133" s="74"/>
      <c r="G1133" s="74"/>
      <c r="H1133" s="74"/>
      <c r="I1133" s="74"/>
      <c r="J1133" s="74"/>
      <c r="K1133" s="74"/>
      <c r="L1133" s="74"/>
      <c r="M1133" s="74"/>
      <c r="N1133" s="74"/>
      <c r="O1133" s="74"/>
      <c r="P1133" s="35"/>
      <c r="Q1133" s="35"/>
      <c r="R1133" s="75"/>
    </row>
    <row r="1134" spans="1:18" x14ac:dyDescent="0.25">
      <c r="A1134" s="95" t="str">
        <f>IF('СПоК 1.2'!A1131="","",'СПоК 1.2'!A1131)</f>
        <v/>
      </c>
      <c r="B1134" s="96" t="str">
        <f>IF('СПоК 1.2'!C1131="","",'СПоК 1.2'!C1131)</f>
        <v/>
      </c>
      <c r="C1134" s="96" t="str">
        <f>IF('СПоК 1.2'!D1131="","",'СПоК 1.2'!D1131)</f>
        <v/>
      </c>
      <c r="D1134" s="97" t="str">
        <f>IF('СПоК 1.2'!V1131="","",'СПоК 1.2'!V1131)</f>
        <v/>
      </c>
      <c r="E1134" s="96" t="str">
        <f>IF('СПоК 1.2'!F1131="","",'СПоК 1.2'!F1131)</f>
        <v/>
      </c>
      <c r="F1134" s="74"/>
      <c r="G1134" s="74"/>
      <c r="H1134" s="74"/>
      <c r="I1134" s="74"/>
      <c r="J1134" s="74"/>
      <c r="K1134" s="74"/>
      <c r="L1134" s="74"/>
      <c r="M1134" s="74"/>
      <c r="N1134" s="74"/>
      <c r="O1134" s="74"/>
      <c r="P1134" s="35"/>
      <c r="Q1134" s="35"/>
      <c r="R1134" s="75"/>
    </row>
    <row r="1135" spans="1:18" x14ac:dyDescent="0.25">
      <c r="A1135" s="95" t="str">
        <f>IF('СПоК 1.2'!A1132="","",'СПоК 1.2'!A1132)</f>
        <v/>
      </c>
      <c r="B1135" s="96" t="str">
        <f>IF('СПоК 1.2'!C1132="","",'СПоК 1.2'!C1132)</f>
        <v/>
      </c>
      <c r="C1135" s="96" t="str">
        <f>IF('СПоК 1.2'!D1132="","",'СПоК 1.2'!D1132)</f>
        <v/>
      </c>
      <c r="D1135" s="97" t="str">
        <f>IF('СПоК 1.2'!V1132="","",'СПоК 1.2'!V1132)</f>
        <v/>
      </c>
      <c r="E1135" s="96" t="str">
        <f>IF('СПоК 1.2'!F1132="","",'СПоК 1.2'!F1132)</f>
        <v/>
      </c>
      <c r="F1135" s="74"/>
      <c r="G1135" s="74"/>
      <c r="H1135" s="74"/>
      <c r="I1135" s="74"/>
      <c r="J1135" s="74"/>
      <c r="K1135" s="74"/>
      <c r="L1135" s="74"/>
      <c r="M1135" s="74"/>
      <c r="N1135" s="74"/>
      <c r="O1135" s="74"/>
      <c r="P1135" s="35"/>
      <c r="Q1135" s="35"/>
      <c r="R1135" s="75"/>
    </row>
    <row r="1136" spans="1:18" x14ac:dyDescent="0.25">
      <c r="A1136" s="95" t="str">
        <f>IF('СПоК 1.2'!A1133="","",'СПоК 1.2'!A1133)</f>
        <v/>
      </c>
      <c r="B1136" s="96" t="str">
        <f>IF('СПоК 1.2'!C1133="","",'СПоК 1.2'!C1133)</f>
        <v/>
      </c>
      <c r="C1136" s="96" t="str">
        <f>IF('СПоК 1.2'!D1133="","",'СПоК 1.2'!D1133)</f>
        <v/>
      </c>
      <c r="D1136" s="97" t="str">
        <f>IF('СПоК 1.2'!V1133="","",'СПоК 1.2'!V1133)</f>
        <v/>
      </c>
      <c r="E1136" s="96" t="str">
        <f>IF('СПоК 1.2'!F1133="","",'СПоК 1.2'!F1133)</f>
        <v/>
      </c>
      <c r="F1136" s="74"/>
      <c r="G1136" s="74"/>
      <c r="H1136" s="74"/>
      <c r="I1136" s="74"/>
      <c r="J1136" s="74"/>
      <c r="K1136" s="74"/>
      <c r="L1136" s="74"/>
      <c r="M1136" s="74"/>
      <c r="N1136" s="74"/>
      <c r="O1136" s="74"/>
      <c r="P1136" s="35"/>
      <c r="Q1136" s="35"/>
      <c r="R1136" s="75"/>
    </row>
    <row r="1137" spans="1:18" x14ac:dyDescent="0.25">
      <c r="A1137" s="95" t="str">
        <f>IF('СПоК 1.2'!A1134="","",'СПоК 1.2'!A1134)</f>
        <v/>
      </c>
      <c r="B1137" s="96" t="str">
        <f>IF('СПоК 1.2'!C1134="","",'СПоК 1.2'!C1134)</f>
        <v/>
      </c>
      <c r="C1137" s="96" t="str">
        <f>IF('СПоК 1.2'!D1134="","",'СПоК 1.2'!D1134)</f>
        <v/>
      </c>
      <c r="D1137" s="97" t="str">
        <f>IF('СПоК 1.2'!V1134="","",'СПоК 1.2'!V1134)</f>
        <v/>
      </c>
      <c r="E1137" s="96" t="str">
        <f>IF('СПоК 1.2'!F1134="","",'СПоК 1.2'!F1134)</f>
        <v/>
      </c>
      <c r="F1137" s="74"/>
      <c r="G1137" s="74"/>
      <c r="H1137" s="74"/>
      <c r="I1137" s="74"/>
      <c r="J1137" s="74"/>
      <c r="K1137" s="74"/>
      <c r="L1137" s="74"/>
      <c r="M1137" s="74"/>
      <c r="N1137" s="74"/>
      <c r="O1137" s="74"/>
      <c r="P1137" s="35"/>
      <c r="Q1137" s="35"/>
      <c r="R1137" s="75"/>
    </row>
    <row r="1138" spans="1:18" x14ac:dyDescent="0.25">
      <c r="A1138" s="95" t="str">
        <f>IF('СПоК 1.2'!A1135="","",'СПоК 1.2'!A1135)</f>
        <v/>
      </c>
      <c r="B1138" s="96" t="str">
        <f>IF('СПоК 1.2'!C1135="","",'СПоК 1.2'!C1135)</f>
        <v/>
      </c>
      <c r="C1138" s="96" t="str">
        <f>IF('СПоК 1.2'!D1135="","",'СПоК 1.2'!D1135)</f>
        <v/>
      </c>
      <c r="D1138" s="97" t="str">
        <f>IF('СПоК 1.2'!V1135="","",'СПоК 1.2'!V1135)</f>
        <v/>
      </c>
      <c r="E1138" s="96" t="str">
        <f>IF('СПоК 1.2'!F1135="","",'СПоК 1.2'!F1135)</f>
        <v/>
      </c>
      <c r="F1138" s="74"/>
      <c r="G1138" s="74"/>
      <c r="H1138" s="74"/>
      <c r="I1138" s="74"/>
      <c r="J1138" s="74"/>
      <c r="K1138" s="74"/>
      <c r="L1138" s="74"/>
      <c r="M1138" s="74"/>
      <c r="N1138" s="74"/>
      <c r="O1138" s="74"/>
      <c r="P1138" s="35"/>
      <c r="Q1138" s="35"/>
      <c r="R1138" s="75"/>
    </row>
    <row r="1139" spans="1:18" x14ac:dyDescent="0.25">
      <c r="A1139" s="95" t="str">
        <f>IF('СПоК 1.2'!A1136="","",'СПоК 1.2'!A1136)</f>
        <v/>
      </c>
      <c r="B1139" s="96" t="str">
        <f>IF('СПоК 1.2'!C1136="","",'СПоК 1.2'!C1136)</f>
        <v/>
      </c>
      <c r="C1139" s="96" t="str">
        <f>IF('СПоК 1.2'!D1136="","",'СПоК 1.2'!D1136)</f>
        <v/>
      </c>
      <c r="D1139" s="97" t="str">
        <f>IF('СПоК 1.2'!V1136="","",'СПоК 1.2'!V1136)</f>
        <v/>
      </c>
      <c r="E1139" s="96" t="str">
        <f>IF('СПоК 1.2'!F1136="","",'СПоК 1.2'!F1136)</f>
        <v/>
      </c>
      <c r="F1139" s="74"/>
      <c r="G1139" s="74"/>
      <c r="H1139" s="74"/>
      <c r="I1139" s="74"/>
      <c r="J1139" s="74"/>
      <c r="K1139" s="74"/>
      <c r="L1139" s="74"/>
      <c r="M1139" s="74"/>
      <c r="N1139" s="74"/>
      <c r="O1139" s="74"/>
      <c r="P1139" s="35"/>
      <c r="Q1139" s="35"/>
      <c r="R1139" s="75"/>
    </row>
    <row r="1140" spans="1:18" x14ac:dyDescent="0.25">
      <c r="A1140" s="95" t="str">
        <f>IF('СПоК 1.2'!A1137="","",'СПоК 1.2'!A1137)</f>
        <v/>
      </c>
      <c r="B1140" s="96" t="str">
        <f>IF('СПоК 1.2'!C1137="","",'СПоК 1.2'!C1137)</f>
        <v/>
      </c>
      <c r="C1140" s="96" t="str">
        <f>IF('СПоК 1.2'!D1137="","",'СПоК 1.2'!D1137)</f>
        <v/>
      </c>
      <c r="D1140" s="97" t="str">
        <f>IF('СПоК 1.2'!V1137="","",'СПоК 1.2'!V1137)</f>
        <v/>
      </c>
      <c r="E1140" s="96" t="str">
        <f>IF('СПоК 1.2'!F1137="","",'СПоК 1.2'!F1137)</f>
        <v/>
      </c>
      <c r="F1140" s="74"/>
      <c r="G1140" s="74"/>
      <c r="H1140" s="74"/>
      <c r="I1140" s="74"/>
      <c r="J1140" s="74"/>
      <c r="K1140" s="74"/>
      <c r="L1140" s="74"/>
      <c r="M1140" s="74"/>
      <c r="N1140" s="74"/>
      <c r="O1140" s="74"/>
      <c r="P1140" s="35"/>
      <c r="Q1140" s="35"/>
      <c r="R1140" s="75"/>
    </row>
    <row r="1141" spans="1:18" x14ac:dyDescent="0.25">
      <c r="A1141" s="95" t="str">
        <f>IF('СПоК 1.2'!A1138="","",'СПоК 1.2'!A1138)</f>
        <v/>
      </c>
      <c r="B1141" s="96" t="str">
        <f>IF('СПоК 1.2'!C1138="","",'СПоК 1.2'!C1138)</f>
        <v/>
      </c>
      <c r="C1141" s="96" t="str">
        <f>IF('СПоК 1.2'!D1138="","",'СПоК 1.2'!D1138)</f>
        <v/>
      </c>
      <c r="D1141" s="97" t="str">
        <f>IF('СПоК 1.2'!V1138="","",'СПоК 1.2'!V1138)</f>
        <v/>
      </c>
      <c r="E1141" s="96" t="str">
        <f>IF('СПоК 1.2'!F1138="","",'СПоК 1.2'!F1138)</f>
        <v/>
      </c>
      <c r="F1141" s="74"/>
      <c r="G1141" s="74"/>
      <c r="H1141" s="74"/>
      <c r="I1141" s="74"/>
      <c r="J1141" s="74"/>
      <c r="K1141" s="74"/>
      <c r="L1141" s="74"/>
      <c r="M1141" s="74"/>
      <c r="N1141" s="74"/>
      <c r="O1141" s="74"/>
      <c r="P1141" s="35"/>
      <c r="Q1141" s="35"/>
      <c r="R1141" s="75"/>
    </row>
    <row r="1142" spans="1:18" x14ac:dyDescent="0.25">
      <c r="A1142" s="95" t="str">
        <f>IF('СПоК 1.2'!A1139="","",'СПоК 1.2'!A1139)</f>
        <v/>
      </c>
      <c r="B1142" s="96" t="str">
        <f>IF('СПоК 1.2'!C1139="","",'СПоК 1.2'!C1139)</f>
        <v/>
      </c>
      <c r="C1142" s="96" t="str">
        <f>IF('СПоК 1.2'!D1139="","",'СПоК 1.2'!D1139)</f>
        <v/>
      </c>
      <c r="D1142" s="97" t="str">
        <f>IF('СПоК 1.2'!V1139="","",'СПоК 1.2'!V1139)</f>
        <v/>
      </c>
      <c r="E1142" s="96" t="str">
        <f>IF('СПоК 1.2'!F1139="","",'СПоК 1.2'!F1139)</f>
        <v/>
      </c>
      <c r="F1142" s="74"/>
      <c r="G1142" s="74"/>
      <c r="H1142" s="74"/>
      <c r="I1142" s="74"/>
      <c r="J1142" s="74"/>
      <c r="K1142" s="74"/>
      <c r="L1142" s="74"/>
      <c r="M1142" s="74"/>
      <c r="N1142" s="74"/>
      <c r="O1142" s="74"/>
      <c r="P1142" s="35"/>
      <c r="Q1142" s="35"/>
      <c r="R1142" s="75"/>
    </row>
    <row r="1143" spans="1:18" x14ac:dyDescent="0.25">
      <c r="A1143" s="95" t="str">
        <f>IF('СПоК 1.2'!A1140="","",'СПоК 1.2'!A1140)</f>
        <v/>
      </c>
      <c r="B1143" s="96" t="str">
        <f>IF('СПоК 1.2'!C1140="","",'СПоК 1.2'!C1140)</f>
        <v/>
      </c>
      <c r="C1143" s="96" t="str">
        <f>IF('СПоК 1.2'!D1140="","",'СПоК 1.2'!D1140)</f>
        <v/>
      </c>
      <c r="D1143" s="97" t="str">
        <f>IF('СПоК 1.2'!V1140="","",'СПоК 1.2'!V1140)</f>
        <v/>
      </c>
      <c r="E1143" s="96" t="str">
        <f>IF('СПоК 1.2'!F1140="","",'СПоК 1.2'!F1140)</f>
        <v/>
      </c>
      <c r="F1143" s="74"/>
      <c r="G1143" s="74"/>
      <c r="H1143" s="74"/>
      <c r="I1143" s="74"/>
      <c r="J1143" s="74"/>
      <c r="K1143" s="74"/>
      <c r="L1143" s="74"/>
      <c r="M1143" s="74"/>
      <c r="N1143" s="74"/>
      <c r="O1143" s="74"/>
      <c r="P1143" s="35"/>
      <c r="Q1143" s="35"/>
      <c r="R1143" s="75"/>
    </row>
    <row r="1144" spans="1:18" x14ac:dyDescent="0.25">
      <c r="A1144" s="95" t="str">
        <f>IF('СПоК 1.2'!A1141="","",'СПоК 1.2'!A1141)</f>
        <v/>
      </c>
      <c r="B1144" s="96" t="str">
        <f>IF('СПоК 1.2'!C1141="","",'СПоК 1.2'!C1141)</f>
        <v/>
      </c>
      <c r="C1144" s="96" t="str">
        <f>IF('СПоК 1.2'!D1141="","",'СПоК 1.2'!D1141)</f>
        <v/>
      </c>
      <c r="D1144" s="97" t="str">
        <f>IF('СПоК 1.2'!V1141="","",'СПоК 1.2'!V1141)</f>
        <v/>
      </c>
      <c r="E1144" s="96" t="str">
        <f>IF('СПоК 1.2'!F1141="","",'СПоК 1.2'!F1141)</f>
        <v/>
      </c>
      <c r="F1144" s="74"/>
      <c r="G1144" s="74"/>
      <c r="H1144" s="74"/>
      <c r="I1144" s="74"/>
      <c r="J1144" s="74"/>
      <c r="K1144" s="74"/>
      <c r="L1144" s="74"/>
      <c r="M1144" s="74"/>
      <c r="N1144" s="74"/>
      <c r="O1144" s="74"/>
      <c r="P1144" s="35"/>
      <c r="Q1144" s="35"/>
      <c r="R1144" s="75"/>
    </row>
    <row r="1145" spans="1:18" x14ac:dyDescent="0.25">
      <c r="A1145" s="95" t="str">
        <f>IF('СПоК 1.2'!A1142="","",'СПоК 1.2'!A1142)</f>
        <v/>
      </c>
      <c r="B1145" s="96" t="str">
        <f>IF('СПоК 1.2'!C1142="","",'СПоК 1.2'!C1142)</f>
        <v/>
      </c>
      <c r="C1145" s="96" t="str">
        <f>IF('СПоК 1.2'!D1142="","",'СПоК 1.2'!D1142)</f>
        <v/>
      </c>
      <c r="D1145" s="97" t="str">
        <f>IF('СПоК 1.2'!V1142="","",'СПоК 1.2'!V1142)</f>
        <v/>
      </c>
      <c r="E1145" s="96" t="str">
        <f>IF('СПоК 1.2'!F1142="","",'СПоК 1.2'!F1142)</f>
        <v/>
      </c>
      <c r="F1145" s="74"/>
      <c r="G1145" s="74"/>
      <c r="H1145" s="74"/>
      <c r="I1145" s="74"/>
      <c r="J1145" s="74"/>
      <c r="K1145" s="74"/>
      <c r="L1145" s="74"/>
      <c r="M1145" s="74"/>
      <c r="N1145" s="74"/>
      <c r="O1145" s="74"/>
      <c r="P1145" s="35"/>
      <c r="Q1145" s="35"/>
      <c r="R1145" s="75"/>
    </row>
    <row r="1146" spans="1:18" x14ac:dyDescent="0.25">
      <c r="A1146" s="95" t="str">
        <f>IF('СПоК 1.2'!A1143="","",'СПоК 1.2'!A1143)</f>
        <v/>
      </c>
      <c r="B1146" s="96" t="str">
        <f>IF('СПоК 1.2'!C1143="","",'СПоК 1.2'!C1143)</f>
        <v/>
      </c>
      <c r="C1146" s="96" t="str">
        <f>IF('СПоК 1.2'!D1143="","",'СПоК 1.2'!D1143)</f>
        <v/>
      </c>
      <c r="D1146" s="97" t="str">
        <f>IF('СПоК 1.2'!V1143="","",'СПоК 1.2'!V1143)</f>
        <v/>
      </c>
      <c r="E1146" s="96" t="str">
        <f>IF('СПоК 1.2'!F1143="","",'СПоК 1.2'!F1143)</f>
        <v/>
      </c>
      <c r="F1146" s="74"/>
      <c r="G1146" s="74"/>
      <c r="H1146" s="74"/>
      <c r="I1146" s="74"/>
      <c r="J1146" s="74"/>
      <c r="K1146" s="74"/>
      <c r="L1146" s="74"/>
      <c r="M1146" s="74"/>
      <c r="N1146" s="74"/>
      <c r="O1146" s="74"/>
      <c r="P1146" s="35"/>
      <c r="Q1146" s="35"/>
      <c r="R1146" s="75"/>
    </row>
    <row r="1147" spans="1:18" x14ac:dyDescent="0.25">
      <c r="A1147" s="95" t="str">
        <f>IF('СПоК 1.2'!A1144="","",'СПоК 1.2'!A1144)</f>
        <v/>
      </c>
      <c r="B1147" s="96" t="str">
        <f>IF('СПоК 1.2'!C1144="","",'СПоК 1.2'!C1144)</f>
        <v/>
      </c>
      <c r="C1147" s="96" t="str">
        <f>IF('СПоК 1.2'!D1144="","",'СПоК 1.2'!D1144)</f>
        <v/>
      </c>
      <c r="D1147" s="97" t="str">
        <f>IF('СПоК 1.2'!V1144="","",'СПоК 1.2'!V1144)</f>
        <v/>
      </c>
      <c r="E1147" s="96" t="str">
        <f>IF('СПоК 1.2'!F1144="","",'СПоК 1.2'!F1144)</f>
        <v/>
      </c>
      <c r="F1147" s="74"/>
      <c r="G1147" s="74"/>
      <c r="H1147" s="74"/>
      <c r="I1147" s="74"/>
      <c r="J1147" s="74"/>
      <c r="K1147" s="74"/>
      <c r="L1147" s="74"/>
      <c r="M1147" s="74"/>
      <c r="N1147" s="74"/>
      <c r="O1147" s="74"/>
      <c r="P1147" s="35"/>
      <c r="Q1147" s="35"/>
      <c r="R1147" s="75"/>
    </row>
    <row r="1148" spans="1:18" x14ac:dyDescent="0.25">
      <c r="A1148" s="95" t="str">
        <f>IF('СПоК 1.2'!A1145="","",'СПоК 1.2'!A1145)</f>
        <v/>
      </c>
      <c r="B1148" s="96" t="str">
        <f>IF('СПоК 1.2'!C1145="","",'СПоК 1.2'!C1145)</f>
        <v/>
      </c>
      <c r="C1148" s="96" t="str">
        <f>IF('СПоК 1.2'!D1145="","",'СПоК 1.2'!D1145)</f>
        <v/>
      </c>
      <c r="D1148" s="97" t="str">
        <f>IF('СПоК 1.2'!V1145="","",'СПоК 1.2'!V1145)</f>
        <v/>
      </c>
      <c r="E1148" s="96" t="str">
        <f>IF('СПоК 1.2'!F1145="","",'СПоК 1.2'!F1145)</f>
        <v/>
      </c>
      <c r="F1148" s="74"/>
      <c r="G1148" s="74"/>
      <c r="H1148" s="74"/>
      <c r="I1148" s="74"/>
      <c r="J1148" s="74"/>
      <c r="K1148" s="74"/>
      <c r="L1148" s="74"/>
      <c r="M1148" s="74"/>
      <c r="N1148" s="74"/>
      <c r="O1148" s="74"/>
      <c r="P1148" s="35"/>
      <c r="Q1148" s="35"/>
      <c r="R1148" s="75"/>
    </row>
    <row r="1149" spans="1:18" x14ac:dyDescent="0.25">
      <c r="A1149" s="95" t="str">
        <f>IF('СПоК 1.2'!A1146="","",'СПоК 1.2'!A1146)</f>
        <v/>
      </c>
      <c r="B1149" s="96" t="str">
        <f>IF('СПоК 1.2'!C1146="","",'СПоК 1.2'!C1146)</f>
        <v/>
      </c>
      <c r="C1149" s="96" t="str">
        <f>IF('СПоК 1.2'!D1146="","",'СПоК 1.2'!D1146)</f>
        <v/>
      </c>
      <c r="D1149" s="97" t="str">
        <f>IF('СПоК 1.2'!V1146="","",'СПоК 1.2'!V1146)</f>
        <v/>
      </c>
      <c r="E1149" s="96" t="str">
        <f>IF('СПоК 1.2'!F1146="","",'СПоК 1.2'!F1146)</f>
        <v/>
      </c>
      <c r="F1149" s="74"/>
      <c r="G1149" s="74"/>
      <c r="H1149" s="74"/>
      <c r="I1149" s="74"/>
      <c r="J1149" s="74"/>
      <c r="K1149" s="74"/>
      <c r="L1149" s="74"/>
      <c r="M1149" s="74"/>
      <c r="N1149" s="74"/>
      <c r="O1149" s="74"/>
      <c r="P1149" s="35"/>
      <c r="Q1149" s="35"/>
      <c r="R1149" s="75"/>
    </row>
    <row r="1150" spans="1:18" x14ac:dyDescent="0.25">
      <c r="A1150" s="95" t="str">
        <f>IF('СПоК 1.2'!A1147="","",'СПоК 1.2'!A1147)</f>
        <v/>
      </c>
      <c r="B1150" s="96" t="str">
        <f>IF('СПоК 1.2'!C1147="","",'СПоК 1.2'!C1147)</f>
        <v/>
      </c>
      <c r="C1150" s="96" t="str">
        <f>IF('СПоК 1.2'!D1147="","",'СПоК 1.2'!D1147)</f>
        <v/>
      </c>
      <c r="D1150" s="97" t="str">
        <f>IF('СПоК 1.2'!V1147="","",'СПоК 1.2'!V1147)</f>
        <v/>
      </c>
      <c r="E1150" s="96" t="str">
        <f>IF('СПоК 1.2'!F1147="","",'СПоК 1.2'!F1147)</f>
        <v/>
      </c>
      <c r="F1150" s="74"/>
      <c r="G1150" s="74"/>
      <c r="H1150" s="74"/>
      <c r="I1150" s="74"/>
      <c r="J1150" s="74"/>
      <c r="K1150" s="74"/>
      <c r="L1150" s="74"/>
      <c r="M1150" s="74"/>
      <c r="N1150" s="74"/>
      <c r="O1150" s="74"/>
      <c r="P1150" s="35"/>
      <c r="Q1150" s="35"/>
      <c r="R1150" s="75"/>
    </row>
    <row r="1151" spans="1:18" x14ac:dyDescent="0.25">
      <c r="A1151" s="95" t="str">
        <f>IF('СПоК 1.2'!A1148="","",'СПоК 1.2'!A1148)</f>
        <v/>
      </c>
      <c r="B1151" s="96" t="str">
        <f>IF('СПоК 1.2'!C1148="","",'СПоК 1.2'!C1148)</f>
        <v/>
      </c>
      <c r="C1151" s="96" t="str">
        <f>IF('СПоК 1.2'!D1148="","",'СПоК 1.2'!D1148)</f>
        <v/>
      </c>
      <c r="D1151" s="97" t="str">
        <f>IF('СПоК 1.2'!V1148="","",'СПоК 1.2'!V1148)</f>
        <v/>
      </c>
      <c r="E1151" s="96" t="str">
        <f>IF('СПоК 1.2'!F1148="","",'СПоК 1.2'!F1148)</f>
        <v/>
      </c>
      <c r="F1151" s="74"/>
      <c r="G1151" s="74"/>
      <c r="H1151" s="74"/>
      <c r="I1151" s="74"/>
      <c r="J1151" s="74"/>
      <c r="K1151" s="74"/>
      <c r="L1151" s="74"/>
      <c r="M1151" s="74"/>
      <c r="N1151" s="74"/>
      <c r="O1151" s="74"/>
      <c r="P1151" s="35"/>
      <c r="Q1151" s="35"/>
      <c r="R1151" s="75"/>
    </row>
    <row r="1152" spans="1:18" x14ac:dyDescent="0.25">
      <c r="A1152" s="95" t="str">
        <f>IF('СПоК 1.2'!A1149="","",'СПоК 1.2'!A1149)</f>
        <v/>
      </c>
      <c r="B1152" s="96" t="str">
        <f>IF('СПоК 1.2'!C1149="","",'СПоК 1.2'!C1149)</f>
        <v/>
      </c>
      <c r="C1152" s="96" t="str">
        <f>IF('СПоК 1.2'!D1149="","",'СПоК 1.2'!D1149)</f>
        <v/>
      </c>
      <c r="D1152" s="97" t="str">
        <f>IF('СПоК 1.2'!V1149="","",'СПоК 1.2'!V1149)</f>
        <v/>
      </c>
      <c r="E1152" s="96" t="str">
        <f>IF('СПоК 1.2'!F1149="","",'СПоК 1.2'!F1149)</f>
        <v/>
      </c>
      <c r="F1152" s="74"/>
      <c r="G1152" s="74"/>
      <c r="H1152" s="74"/>
      <c r="I1152" s="74"/>
      <c r="J1152" s="74"/>
      <c r="K1152" s="74"/>
      <c r="L1152" s="74"/>
      <c r="M1152" s="74"/>
      <c r="N1152" s="74"/>
      <c r="O1152" s="74"/>
      <c r="P1152" s="35"/>
      <c r="Q1152" s="35"/>
      <c r="R1152" s="75"/>
    </row>
    <row r="1153" spans="1:18" x14ac:dyDescent="0.25">
      <c r="A1153" s="95" t="str">
        <f>IF('СПоК 1.2'!A1150="","",'СПоК 1.2'!A1150)</f>
        <v/>
      </c>
      <c r="B1153" s="96" t="str">
        <f>IF('СПоК 1.2'!C1150="","",'СПоК 1.2'!C1150)</f>
        <v/>
      </c>
      <c r="C1153" s="96" t="str">
        <f>IF('СПоК 1.2'!D1150="","",'СПоК 1.2'!D1150)</f>
        <v/>
      </c>
      <c r="D1153" s="97" t="str">
        <f>IF('СПоК 1.2'!V1150="","",'СПоК 1.2'!V1150)</f>
        <v/>
      </c>
      <c r="E1153" s="96" t="str">
        <f>IF('СПоК 1.2'!F1150="","",'СПоК 1.2'!F1150)</f>
        <v/>
      </c>
      <c r="F1153" s="74"/>
      <c r="G1153" s="74"/>
      <c r="H1153" s="74"/>
      <c r="I1153" s="74"/>
      <c r="J1153" s="74"/>
      <c r="K1153" s="74"/>
      <c r="L1153" s="74"/>
      <c r="M1153" s="74"/>
      <c r="N1153" s="74"/>
      <c r="O1153" s="74"/>
      <c r="P1153" s="35"/>
      <c r="Q1153" s="35"/>
      <c r="R1153" s="75"/>
    </row>
    <row r="1154" spans="1:18" x14ac:dyDescent="0.25">
      <c r="A1154" s="95" t="str">
        <f>IF('СПоК 1.2'!A1151="","",'СПоК 1.2'!A1151)</f>
        <v/>
      </c>
      <c r="B1154" s="96" t="str">
        <f>IF('СПоК 1.2'!C1151="","",'СПоК 1.2'!C1151)</f>
        <v/>
      </c>
      <c r="C1154" s="96" t="str">
        <f>IF('СПоК 1.2'!D1151="","",'СПоК 1.2'!D1151)</f>
        <v/>
      </c>
      <c r="D1154" s="97" t="str">
        <f>IF('СПоК 1.2'!V1151="","",'СПоК 1.2'!V1151)</f>
        <v/>
      </c>
      <c r="E1154" s="96" t="str">
        <f>IF('СПоК 1.2'!F1151="","",'СПоК 1.2'!F1151)</f>
        <v/>
      </c>
      <c r="F1154" s="74"/>
      <c r="G1154" s="74"/>
      <c r="H1154" s="74"/>
      <c r="I1154" s="74"/>
      <c r="J1154" s="74"/>
      <c r="K1154" s="74"/>
      <c r="L1154" s="74"/>
      <c r="M1154" s="74"/>
      <c r="N1154" s="74"/>
      <c r="O1154" s="74"/>
      <c r="P1154" s="35"/>
      <c r="Q1154" s="35"/>
      <c r="R1154" s="75"/>
    </row>
    <row r="1155" spans="1:18" x14ac:dyDescent="0.25">
      <c r="A1155" s="95" t="str">
        <f>IF('СПоК 1.2'!A1152="","",'СПоК 1.2'!A1152)</f>
        <v/>
      </c>
      <c r="B1155" s="96" t="str">
        <f>IF('СПоК 1.2'!C1152="","",'СПоК 1.2'!C1152)</f>
        <v/>
      </c>
      <c r="C1155" s="96" t="str">
        <f>IF('СПоК 1.2'!D1152="","",'СПоК 1.2'!D1152)</f>
        <v/>
      </c>
      <c r="D1155" s="97" t="str">
        <f>IF('СПоК 1.2'!V1152="","",'СПоК 1.2'!V1152)</f>
        <v/>
      </c>
      <c r="E1155" s="96" t="str">
        <f>IF('СПоК 1.2'!F1152="","",'СПоК 1.2'!F1152)</f>
        <v/>
      </c>
      <c r="F1155" s="74"/>
      <c r="G1155" s="74"/>
      <c r="H1155" s="74"/>
      <c r="I1155" s="74"/>
      <c r="J1155" s="74"/>
      <c r="K1155" s="74"/>
      <c r="L1155" s="74"/>
      <c r="M1155" s="74"/>
      <c r="N1155" s="74"/>
      <c r="O1155" s="74"/>
      <c r="P1155" s="35"/>
      <c r="Q1155" s="35"/>
      <c r="R1155" s="75"/>
    </row>
    <row r="1156" spans="1:18" x14ac:dyDescent="0.25">
      <c r="A1156" s="95" t="str">
        <f>IF('СПоК 1.2'!A1153="","",'СПоК 1.2'!A1153)</f>
        <v/>
      </c>
      <c r="B1156" s="96" t="str">
        <f>IF('СПоК 1.2'!C1153="","",'СПоК 1.2'!C1153)</f>
        <v/>
      </c>
      <c r="C1156" s="96" t="str">
        <f>IF('СПоК 1.2'!D1153="","",'СПоК 1.2'!D1153)</f>
        <v/>
      </c>
      <c r="D1156" s="97" t="str">
        <f>IF('СПоК 1.2'!V1153="","",'СПоК 1.2'!V1153)</f>
        <v/>
      </c>
      <c r="E1156" s="96" t="str">
        <f>IF('СПоК 1.2'!F1153="","",'СПоК 1.2'!F1153)</f>
        <v/>
      </c>
      <c r="F1156" s="74"/>
      <c r="G1156" s="74"/>
      <c r="H1156" s="74"/>
      <c r="I1156" s="74"/>
      <c r="J1156" s="74"/>
      <c r="K1156" s="74"/>
      <c r="L1156" s="74"/>
      <c r="M1156" s="74"/>
      <c r="N1156" s="74"/>
      <c r="O1156" s="74"/>
      <c r="P1156" s="35"/>
      <c r="Q1156" s="35"/>
      <c r="R1156" s="75"/>
    </row>
    <row r="1157" spans="1:18" x14ac:dyDescent="0.25">
      <c r="A1157" s="95" t="str">
        <f>IF('СПоК 1.2'!A1154="","",'СПоК 1.2'!A1154)</f>
        <v/>
      </c>
      <c r="B1157" s="96" t="str">
        <f>IF('СПоК 1.2'!C1154="","",'СПоК 1.2'!C1154)</f>
        <v/>
      </c>
      <c r="C1157" s="96" t="str">
        <f>IF('СПоК 1.2'!D1154="","",'СПоК 1.2'!D1154)</f>
        <v/>
      </c>
      <c r="D1157" s="97" t="str">
        <f>IF('СПоК 1.2'!V1154="","",'СПоК 1.2'!V1154)</f>
        <v/>
      </c>
      <c r="E1157" s="96" t="str">
        <f>IF('СПоК 1.2'!F1154="","",'СПоК 1.2'!F1154)</f>
        <v/>
      </c>
      <c r="F1157" s="74"/>
      <c r="G1157" s="74"/>
      <c r="H1157" s="74"/>
      <c r="I1157" s="74"/>
      <c r="J1157" s="74"/>
      <c r="K1157" s="74"/>
      <c r="L1157" s="74"/>
      <c r="M1157" s="74"/>
      <c r="N1157" s="74"/>
      <c r="O1157" s="74"/>
      <c r="P1157" s="35"/>
      <c r="Q1157" s="35"/>
      <c r="R1157" s="75"/>
    </row>
    <row r="1158" spans="1:18" x14ac:dyDescent="0.25">
      <c r="A1158" s="95" t="str">
        <f>IF('СПоК 1.2'!A1155="","",'СПоК 1.2'!A1155)</f>
        <v/>
      </c>
      <c r="B1158" s="96" t="str">
        <f>IF('СПоК 1.2'!C1155="","",'СПоК 1.2'!C1155)</f>
        <v/>
      </c>
      <c r="C1158" s="96" t="str">
        <f>IF('СПоК 1.2'!D1155="","",'СПоК 1.2'!D1155)</f>
        <v/>
      </c>
      <c r="D1158" s="97" t="str">
        <f>IF('СПоК 1.2'!V1155="","",'СПоК 1.2'!V1155)</f>
        <v/>
      </c>
      <c r="E1158" s="96" t="str">
        <f>IF('СПоК 1.2'!F1155="","",'СПоК 1.2'!F1155)</f>
        <v/>
      </c>
      <c r="F1158" s="74"/>
      <c r="G1158" s="74"/>
      <c r="H1158" s="74"/>
      <c r="I1158" s="74"/>
      <c r="J1158" s="74"/>
      <c r="K1158" s="74"/>
      <c r="L1158" s="74"/>
      <c r="M1158" s="74"/>
      <c r="N1158" s="74"/>
      <c r="O1158" s="74"/>
      <c r="P1158" s="35"/>
      <c r="Q1158" s="35"/>
      <c r="R1158" s="75"/>
    </row>
    <row r="1159" spans="1:18" x14ac:dyDescent="0.25">
      <c r="A1159" s="95" t="str">
        <f>IF('СПоК 1.2'!A1156="","",'СПоК 1.2'!A1156)</f>
        <v/>
      </c>
      <c r="B1159" s="96" t="str">
        <f>IF('СПоК 1.2'!C1156="","",'СПоК 1.2'!C1156)</f>
        <v/>
      </c>
      <c r="C1159" s="96" t="str">
        <f>IF('СПоК 1.2'!D1156="","",'СПоК 1.2'!D1156)</f>
        <v/>
      </c>
      <c r="D1159" s="97" t="str">
        <f>IF('СПоК 1.2'!V1156="","",'СПоК 1.2'!V1156)</f>
        <v/>
      </c>
      <c r="E1159" s="96" t="str">
        <f>IF('СПоК 1.2'!F1156="","",'СПоК 1.2'!F1156)</f>
        <v/>
      </c>
      <c r="F1159" s="74"/>
      <c r="G1159" s="74"/>
      <c r="H1159" s="74"/>
      <c r="I1159" s="74"/>
      <c r="J1159" s="74"/>
      <c r="K1159" s="74"/>
      <c r="L1159" s="74"/>
      <c r="M1159" s="74"/>
      <c r="N1159" s="74"/>
      <c r="O1159" s="74"/>
      <c r="P1159" s="35"/>
      <c r="Q1159" s="35"/>
      <c r="R1159" s="75"/>
    </row>
    <row r="1160" spans="1:18" x14ac:dyDescent="0.25">
      <c r="A1160" s="95" t="str">
        <f>IF('СПоК 1.2'!A1157="","",'СПоК 1.2'!A1157)</f>
        <v/>
      </c>
      <c r="B1160" s="96" t="str">
        <f>IF('СПоК 1.2'!C1157="","",'СПоК 1.2'!C1157)</f>
        <v/>
      </c>
      <c r="C1160" s="96" t="str">
        <f>IF('СПоК 1.2'!D1157="","",'СПоК 1.2'!D1157)</f>
        <v/>
      </c>
      <c r="D1160" s="97" t="str">
        <f>IF('СПоК 1.2'!V1157="","",'СПоК 1.2'!V1157)</f>
        <v/>
      </c>
      <c r="E1160" s="96" t="str">
        <f>IF('СПоК 1.2'!F1157="","",'СПоК 1.2'!F1157)</f>
        <v/>
      </c>
      <c r="F1160" s="74"/>
      <c r="G1160" s="74"/>
      <c r="H1160" s="74"/>
      <c r="I1160" s="74"/>
      <c r="J1160" s="74"/>
      <c r="K1160" s="74"/>
      <c r="L1160" s="74"/>
      <c r="M1160" s="74"/>
      <c r="N1160" s="74"/>
      <c r="O1160" s="74"/>
      <c r="P1160" s="35"/>
      <c r="Q1160" s="35"/>
      <c r="R1160" s="75"/>
    </row>
    <row r="1161" spans="1:18" x14ac:dyDescent="0.25">
      <c r="A1161" s="95" t="str">
        <f>IF('СПоК 1.2'!A1158="","",'СПоК 1.2'!A1158)</f>
        <v/>
      </c>
      <c r="B1161" s="96" t="str">
        <f>IF('СПоК 1.2'!C1158="","",'СПоК 1.2'!C1158)</f>
        <v/>
      </c>
      <c r="C1161" s="96" t="str">
        <f>IF('СПоК 1.2'!D1158="","",'СПоК 1.2'!D1158)</f>
        <v/>
      </c>
      <c r="D1161" s="97" t="str">
        <f>IF('СПоК 1.2'!V1158="","",'СПоК 1.2'!V1158)</f>
        <v/>
      </c>
      <c r="E1161" s="96" t="str">
        <f>IF('СПоК 1.2'!F1158="","",'СПоК 1.2'!F1158)</f>
        <v/>
      </c>
      <c r="F1161" s="74"/>
      <c r="G1161" s="74"/>
      <c r="H1161" s="74"/>
      <c r="I1161" s="74"/>
      <c r="J1161" s="74"/>
      <c r="K1161" s="74"/>
      <c r="L1161" s="74"/>
      <c r="M1161" s="74"/>
      <c r="N1161" s="74"/>
      <c r="O1161" s="74"/>
      <c r="P1161" s="35"/>
      <c r="Q1161" s="35"/>
      <c r="R1161" s="75"/>
    </row>
    <row r="1162" spans="1:18" x14ac:dyDescent="0.25">
      <c r="A1162" s="95" t="str">
        <f>IF('СПоК 1.2'!A1159="","",'СПоК 1.2'!A1159)</f>
        <v/>
      </c>
      <c r="B1162" s="96" t="str">
        <f>IF('СПоК 1.2'!C1159="","",'СПоК 1.2'!C1159)</f>
        <v/>
      </c>
      <c r="C1162" s="96" t="str">
        <f>IF('СПоК 1.2'!D1159="","",'СПоК 1.2'!D1159)</f>
        <v/>
      </c>
      <c r="D1162" s="97" t="str">
        <f>IF('СПоК 1.2'!V1159="","",'СПоК 1.2'!V1159)</f>
        <v/>
      </c>
      <c r="E1162" s="96" t="str">
        <f>IF('СПоК 1.2'!F1159="","",'СПоК 1.2'!F1159)</f>
        <v/>
      </c>
      <c r="F1162" s="74"/>
      <c r="G1162" s="74"/>
      <c r="H1162" s="74"/>
      <c r="I1162" s="74"/>
      <c r="J1162" s="74"/>
      <c r="K1162" s="74"/>
      <c r="L1162" s="74"/>
      <c r="M1162" s="74"/>
      <c r="N1162" s="74"/>
      <c r="O1162" s="74"/>
      <c r="P1162" s="35"/>
      <c r="Q1162" s="35"/>
      <c r="R1162" s="75"/>
    </row>
    <row r="1163" spans="1:18" x14ac:dyDescent="0.25">
      <c r="A1163" s="95" t="str">
        <f>IF('СПоК 1.2'!A1160="","",'СПоК 1.2'!A1160)</f>
        <v/>
      </c>
      <c r="B1163" s="96" t="str">
        <f>IF('СПоК 1.2'!C1160="","",'СПоК 1.2'!C1160)</f>
        <v/>
      </c>
      <c r="C1163" s="96" t="str">
        <f>IF('СПоК 1.2'!D1160="","",'СПоК 1.2'!D1160)</f>
        <v/>
      </c>
      <c r="D1163" s="97" t="str">
        <f>IF('СПоК 1.2'!V1160="","",'СПоК 1.2'!V1160)</f>
        <v/>
      </c>
      <c r="E1163" s="96" t="str">
        <f>IF('СПоК 1.2'!F1160="","",'СПоК 1.2'!F1160)</f>
        <v/>
      </c>
      <c r="F1163" s="74"/>
      <c r="G1163" s="74"/>
      <c r="H1163" s="74"/>
      <c r="I1163" s="74"/>
      <c r="J1163" s="74"/>
      <c r="K1163" s="74"/>
      <c r="L1163" s="74"/>
      <c r="M1163" s="74"/>
      <c r="N1163" s="74"/>
      <c r="O1163" s="74"/>
      <c r="P1163" s="35"/>
      <c r="Q1163" s="35"/>
      <c r="R1163" s="75"/>
    </row>
    <row r="1164" spans="1:18" x14ac:dyDescent="0.25">
      <c r="A1164" s="95" t="str">
        <f>IF('СПоК 1.2'!A1161="","",'СПоК 1.2'!A1161)</f>
        <v/>
      </c>
      <c r="B1164" s="96" t="str">
        <f>IF('СПоК 1.2'!C1161="","",'СПоК 1.2'!C1161)</f>
        <v/>
      </c>
      <c r="C1164" s="96" t="str">
        <f>IF('СПоК 1.2'!D1161="","",'СПоК 1.2'!D1161)</f>
        <v/>
      </c>
      <c r="D1164" s="97" t="str">
        <f>IF('СПоК 1.2'!V1161="","",'СПоК 1.2'!V1161)</f>
        <v/>
      </c>
      <c r="E1164" s="96" t="str">
        <f>IF('СПоК 1.2'!F1161="","",'СПоК 1.2'!F1161)</f>
        <v/>
      </c>
      <c r="F1164" s="74"/>
      <c r="G1164" s="74"/>
      <c r="H1164" s="74"/>
      <c r="I1164" s="74"/>
      <c r="J1164" s="74"/>
      <c r="K1164" s="74"/>
      <c r="L1164" s="74"/>
      <c r="M1164" s="74"/>
      <c r="N1164" s="74"/>
      <c r="O1164" s="74"/>
      <c r="P1164" s="35"/>
      <c r="Q1164" s="35"/>
      <c r="R1164" s="75"/>
    </row>
    <row r="1165" spans="1:18" x14ac:dyDescent="0.25">
      <c r="A1165" s="95" t="str">
        <f>IF('СПоК 1.2'!A1162="","",'СПоК 1.2'!A1162)</f>
        <v/>
      </c>
      <c r="B1165" s="96" t="str">
        <f>IF('СПоК 1.2'!C1162="","",'СПоК 1.2'!C1162)</f>
        <v/>
      </c>
      <c r="C1165" s="96" t="str">
        <f>IF('СПоК 1.2'!D1162="","",'СПоК 1.2'!D1162)</f>
        <v/>
      </c>
      <c r="D1165" s="97" t="str">
        <f>IF('СПоК 1.2'!V1162="","",'СПоК 1.2'!V1162)</f>
        <v/>
      </c>
      <c r="E1165" s="96" t="str">
        <f>IF('СПоК 1.2'!F1162="","",'СПоК 1.2'!F1162)</f>
        <v/>
      </c>
      <c r="F1165" s="74"/>
      <c r="G1165" s="74"/>
      <c r="H1165" s="74"/>
      <c r="I1165" s="74"/>
      <c r="J1165" s="74"/>
      <c r="K1165" s="74"/>
      <c r="L1165" s="74"/>
      <c r="M1165" s="74"/>
      <c r="N1165" s="74"/>
      <c r="O1165" s="74"/>
      <c r="P1165" s="35"/>
      <c r="Q1165" s="35"/>
      <c r="R1165" s="75"/>
    </row>
    <row r="1166" spans="1:18" x14ac:dyDescent="0.25">
      <c r="A1166" s="95" t="str">
        <f>IF('СПоК 1.2'!A1163="","",'СПоК 1.2'!A1163)</f>
        <v/>
      </c>
      <c r="B1166" s="96" t="str">
        <f>IF('СПоК 1.2'!C1163="","",'СПоК 1.2'!C1163)</f>
        <v/>
      </c>
      <c r="C1166" s="96" t="str">
        <f>IF('СПоК 1.2'!D1163="","",'СПоК 1.2'!D1163)</f>
        <v/>
      </c>
      <c r="D1166" s="97" t="str">
        <f>IF('СПоК 1.2'!V1163="","",'СПоК 1.2'!V1163)</f>
        <v/>
      </c>
      <c r="E1166" s="96" t="str">
        <f>IF('СПоК 1.2'!F1163="","",'СПоК 1.2'!F1163)</f>
        <v/>
      </c>
      <c r="F1166" s="74"/>
      <c r="G1166" s="74"/>
      <c r="H1166" s="74"/>
      <c r="I1166" s="74"/>
      <c r="J1166" s="74"/>
      <c r="K1166" s="74"/>
      <c r="L1166" s="74"/>
      <c r="M1166" s="74"/>
      <c r="N1166" s="74"/>
      <c r="O1166" s="74"/>
      <c r="P1166" s="35"/>
      <c r="Q1166" s="35"/>
      <c r="R1166" s="75"/>
    </row>
    <row r="1167" spans="1:18" x14ac:dyDescent="0.25">
      <c r="A1167" s="95" t="str">
        <f>IF('СПоК 1.2'!A1164="","",'СПоК 1.2'!A1164)</f>
        <v/>
      </c>
      <c r="B1167" s="96" t="str">
        <f>IF('СПоК 1.2'!C1164="","",'СПоК 1.2'!C1164)</f>
        <v/>
      </c>
      <c r="C1167" s="96" t="str">
        <f>IF('СПоК 1.2'!D1164="","",'СПоК 1.2'!D1164)</f>
        <v/>
      </c>
      <c r="D1167" s="97" t="str">
        <f>IF('СПоК 1.2'!V1164="","",'СПоК 1.2'!V1164)</f>
        <v/>
      </c>
      <c r="E1167" s="96" t="str">
        <f>IF('СПоК 1.2'!F1164="","",'СПоК 1.2'!F1164)</f>
        <v/>
      </c>
      <c r="F1167" s="74"/>
      <c r="G1167" s="74"/>
      <c r="H1167" s="74"/>
      <c r="I1167" s="74"/>
      <c r="J1167" s="74"/>
      <c r="K1167" s="74"/>
      <c r="L1167" s="74"/>
      <c r="M1167" s="74"/>
      <c r="N1167" s="74"/>
      <c r="O1167" s="74"/>
      <c r="P1167" s="35"/>
      <c r="Q1167" s="35"/>
      <c r="R1167" s="75"/>
    </row>
    <row r="1168" spans="1:18" x14ac:dyDescent="0.25">
      <c r="A1168" s="95" t="str">
        <f>IF('СПоК 1.2'!A1165="","",'СПоК 1.2'!A1165)</f>
        <v/>
      </c>
      <c r="B1168" s="96" t="str">
        <f>IF('СПоК 1.2'!C1165="","",'СПоК 1.2'!C1165)</f>
        <v/>
      </c>
      <c r="C1168" s="96" t="str">
        <f>IF('СПоК 1.2'!D1165="","",'СПоК 1.2'!D1165)</f>
        <v/>
      </c>
      <c r="D1168" s="97" t="str">
        <f>IF('СПоК 1.2'!V1165="","",'СПоК 1.2'!V1165)</f>
        <v/>
      </c>
      <c r="E1168" s="96" t="str">
        <f>IF('СПоК 1.2'!F1165="","",'СПоК 1.2'!F1165)</f>
        <v/>
      </c>
      <c r="F1168" s="74"/>
      <c r="G1168" s="74"/>
      <c r="H1168" s="74"/>
      <c r="I1168" s="74"/>
      <c r="J1168" s="74"/>
      <c r="K1168" s="74"/>
      <c r="L1168" s="74"/>
      <c r="M1168" s="74"/>
      <c r="N1168" s="74"/>
      <c r="O1168" s="74"/>
      <c r="P1168" s="35"/>
      <c r="Q1168" s="35"/>
      <c r="R1168" s="75"/>
    </row>
    <row r="1169" spans="1:18" x14ac:dyDescent="0.25">
      <c r="A1169" s="95" t="str">
        <f>IF('СПоК 1.2'!A1166="","",'СПоК 1.2'!A1166)</f>
        <v/>
      </c>
      <c r="B1169" s="96" t="str">
        <f>IF('СПоК 1.2'!C1166="","",'СПоК 1.2'!C1166)</f>
        <v/>
      </c>
      <c r="C1169" s="96" t="str">
        <f>IF('СПоК 1.2'!D1166="","",'СПоК 1.2'!D1166)</f>
        <v/>
      </c>
      <c r="D1169" s="97" t="str">
        <f>IF('СПоК 1.2'!V1166="","",'СПоК 1.2'!V1166)</f>
        <v/>
      </c>
      <c r="E1169" s="96" t="str">
        <f>IF('СПоК 1.2'!F1166="","",'СПоК 1.2'!F1166)</f>
        <v/>
      </c>
      <c r="F1169" s="74"/>
      <c r="G1169" s="74"/>
      <c r="H1169" s="74"/>
      <c r="I1169" s="74"/>
      <c r="J1169" s="74"/>
      <c r="K1169" s="74"/>
      <c r="L1169" s="74"/>
      <c r="M1169" s="74"/>
      <c r="N1169" s="74"/>
      <c r="O1169" s="74"/>
      <c r="P1169" s="35"/>
      <c r="Q1169" s="35"/>
      <c r="R1169" s="75"/>
    </row>
    <row r="1170" spans="1:18" x14ac:dyDescent="0.25">
      <c r="A1170" s="95" t="str">
        <f>IF('СПоК 1.2'!A1167="","",'СПоК 1.2'!A1167)</f>
        <v/>
      </c>
      <c r="B1170" s="96" t="str">
        <f>IF('СПоК 1.2'!C1167="","",'СПоК 1.2'!C1167)</f>
        <v/>
      </c>
      <c r="C1170" s="96" t="str">
        <f>IF('СПоК 1.2'!D1167="","",'СПоК 1.2'!D1167)</f>
        <v/>
      </c>
      <c r="D1170" s="97" t="str">
        <f>IF('СПоК 1.2'!V1167="","",'СПоК 1.2'!V1167)</f>
        <v/>
      </c>
      <c r="E1170" s="96" t="str">
        <f>IF('СПоК 1.2'!F1167="","",'СПоК 1.2'!F1167)</f>
        <v/>
      </c>
      <c r="F1170" s="74"/>
      <c r="G1170" s="74"/>
      <c r="H1170" s="74"/>
      <c r="I1170" s="74"/>
      <c r="J1170" s="74"/>
      <c r="K1170" s="74"/>
      <c r="L1170" s="74"/>
      <c r="M1170" s="74"/>
      <c r="N1170" s="74"/>
      <c r="O1170" s="74"/>
      <c r="P1170" s="35"/>
      <c r="Q1170" s="35"/>
      <c r="R1170" s="75"/>
    </row>
    <row r="1171" spans="1:18" x14ac:dyDescent="0.25">
      <c r="A1171" s="95" t="str">
        <f>IF('СПоК 1.2'!A1168="","",'СПоК 1.2'!A1168)</f>
        <v/>
      </c>
      <c r="B1171" s="96" t="str">
        <f>IF('СПоК 1.2'!C1168="","",'СПоК 1.2'!C1168)</f>
        <v/>
      </c>
      <c r="C1171" s="96" t="str">
        <f>IF('СПоК 1.2'!D1168="","",'СПоК 1.2'!D1168)</f>
        <v/>
      </c>
      <c r="D1171" s="97" t="str">
        <f>IF('СПоК 1.2'!V1168="","",'СПоК 1.2'!V1168)</f>
        <v/>
      </c>
      <c r="E1171" s="96" t="str">
        <f>IF('СПоК 1.2'!F1168="","",'СПоК 1.2'!F1168)</f>
        <v/>
      </c>
      <c r="F1171" s="74"/>
      <c r="G1171" s="74"/>
      <c r="H1171" s="74"/>
      <c r="I1171" s="74"/>
      <c r="J1171" s="74"/>
      <c r="K1171" s="74"/>
      <c r="L1171" s="74"/>
      <c r="M1171" s="74"/>
      <c r="N1171" s="74"/>
      <c r="O1171" s="74"/>
      <c r="P1171" s="35"/>
      <c r="Q1171" s="35"/>
      <c r="R1171" s="75"/>
    </row>
    <row r="1172" spans="1:18" x14ac:dyDescent="0.25">
      <c r="A1172" s="95" t="str">
        <f>IF('СПоК 1.2'!A1169="","",'СПоК 1.2'!A1169)</f>
        <v/>
      </c>
      <c r="B1172" s="96" t="str">
        <f>IF('СПоК 1.2'!C1169="","",'СПоК 1.2'!C1169)</f>
        <v/>
      </c>
      <c r="C1172" s="96" t="str">
        <f>IF('СПоК 1.2'!D1169="","",'СПоК 1.2'!D1169)</f>
        <v/>
      </c>
      <c r="D1172" s="97" t="str">
        <f>IF('СПоК 1.2'!V1169="","",'СПоК 1.2'!V1169)</f>
        <v/>
      </c>
      <c r="E1172" s="96" t="str">
        <f>IF('СПоК 1.2'!F1169="","",'СПоК 1.2'!F1169)</f>
        <v/>
      </c>
      <c r="F1172" s="74"/>
      <c r="G1172" s="74"/>
      <c r="H1172" s="74"/>
      <c r="I1172" s="74"/>
      <c r="J1172" s="74"/>
      <c r="K1172" s="74"/>
      <c r="L1172" s="74"/>
      <c r="M1172" s="74"/>
      <c r="N1172" s="74"/>
      <c r="O1172" s="74"/>
      <c r="P1172" s="35"/>
      <c r="Q1172" s="35"/>
      <c r="R1172" s="75"/>
    </row>
    <row r="1173" spans="1:18" x14ac:dyDescent="0.25">
      <c r="A1173" s="95" t="str">
        <f>IF('СПоК 1.2'!A1170="","",'СПоК 1.2'!A1170)</f>
        <v/>
      </c>
      <c r="B1173" s="96" t="str">
        <f>IF('СПоК 1.2'!C1170="","",'СПоК 1.2'!C1170)</f>
        <v/>
      </c>
      <c r="C1173" s="96" t="str">
        <f>IF('СПоК 1.2'!D1170="","",'СПоК 1.2'!D1170)</f>
        <v/>
      </c>
      <c r="D1173" s="97" t="str">
        <f>IF('СПоК 1.2'!V1170="","",'СПоК 1.2'!V1170)</f>
        <v/>
      </c>
      <c r="E1173" s="96" t="str">
        <f>IF('СПоК 1.2'!F1170="","",'СПоК 1.2'!F1170)</f>
        <v/>
      </c>
      <c r="F1173" s="74"/>
      <c r="G1173" s="74"/>
      <c r="H1173" s="74"/>
      <c r="I1173" s="74"/>
      <c r="J1173" s="74"/>
      <c r="K1173" s="74"/>
      <c r="L1173" s="74"/>
      <c r="M1173" s="74"/>
      <c r="N1173" s="74"/>
      <c r="O1173" s="74"/>
      <c r="P1173" s="35"/>
      <c r="Q1173" s="35"/>
      <c r="R1173" s="75"/>
    </row>
    <row r="1174" spans="1:18" x14ac:dyDescent="0.25">
      <c r="A1174" s="95" t="str">
        <f>IF('СПоК 1.2'!A1171="","",'СПоК 1.2'!A1171)</f>
        <v/>
      </c>
      <c r="B1174" s="96" t="str">
        <f>IF('СПоК 1.2'!C1171="","",'СПоК 1.2'!C1171)</f>
        <v/>
      </c>
      <c r="C1174" s="96" t="str">
        <f>IF('СПоК 1.2'!D1171="","",'СПоК 1.2'!D1171)</f>
        <v/>
      </c>
      <c r="D1174" s="97" t="str">
        <f>IF('СПоК 1.2'!V1171="","",'СПоК 1.2'!V1171)</f>
        <v/>
      </c>
      <c r="E1174" s="96" t="str">
        <f>IF('СПоК 1.2'!F1171="","",'СПоК 1.2'!F1171)</f>
        <v/>
      </c>
      <c r="F1174" s="74"/>
      <c r="G1174" s="74"/>
      <c r="H1174" s="74"/>
      <c r="I1174" s="74"/>
      <c r="J1174" s="74"/>
      <c r="K1174" s="74"/>
      <c r="L1174" s="74"/>
      <c r="M1174" s="74"/>
      <c r="N1174" s="74"/>
      <c r="O1174" s="74"/>
      <c r="P1174" s="35"/>
      <c r="Q1174" s="35"/>
      <c r="R1174" s="75"/>
    </row>
    <row r="1175" spans="1:18" x14ac:dyDescent="0.25">
      <c r="A1175" s="95" t="str">
        <f>IF('СПоК 1.2'!A1172="","",'СПоК 1.2'!A1172)</f>
        <v/>
      </c>
      <c r="B1175" s="96" t="str">
        <f>IF('СПоК 1.2'!C1172="","",'СПоК 1.2'!C1172)</f>
        <v/>
      </c>
      <c r="C1175" s="96" t="str">
        <f>IF('СПоК 1.2'!D1172="","",'СПоК 1.2'!D1172)</f>
        <v/>
      </c>
      <c r="D1175" s="97" t="str">
        <f>IF('СПоК 1.2'!V1172="","",'СПоК 1.2'!V1172)</f>
        <v/>
      </c>
      <c r="E1175" s="96" t="str">
        <f>IF('СПоК 1.2'!F1172="","",'СПоК 1.2'!F1172)</f>
        <v/>
      </c>
      <c r="F1175" s="74"/>
      <c r="G1175" s="74"/>
      <c r="H1175" s="74"/>
      <c r="I1175" s="74"/>
      <c r="J1175" s="74"/>
      <c r="K1175" s="74"/>
      <c r="L1175" s="74"/>
      <c r="M1175" s="74"/>
      <c r="N1175" s="74"/>
      <c r="O1175" s="74"/>
      <c r="P1175" s="35"/>
      <c r="Q1175" s="35"/>
      <c r="R1175" s="75"/>
    </row>
    <row r="1176" spans="1:18" x14ac:dyDescent="0.25">
      <c r="A1176" s="95" t="str">
        <f>IF('СПоК 1.2'!A1173="","",'СПоК 1.2'!A1173)</f>
        <v/>
      </c>
      <c r="B1176" s="96" t="str">
        <f>IF('СПоК 1.2'!C1173="","",'СПоК 1.2'!C1173)</f>
        <v/>
      </c>
      <c r="C1176" s="96" t="str">
        <f>IF('СПоК 1.2'!D1173="","",'СПоК 1.2'!D1173)</f>
        <v/>
      </c>
      <c r="D1176" s="97" t="str">
        <f>IF('СПоК 1.2'!V1173="","",'СПоК 1.2'!V1173)</f>
        <v/>
      </c>
      <c r="E1176" s="96" t="str">
        <f>IF('СПоК 1.2'!F1173="","",'СПоК 1.2'!F1173)</f>
        <v/>
      </c>
      <c r="F1176" s="74"/>
      <c r="G1176" s="74"/>
      <c r="H1176" s="74"/>
      <c r="I1176" s="74"/>
      <c r="J1176" s="74"/>
      <c r="K1176" s="74"/>
      <c r="L1176" s="74"/>
      <c r="M1176" s="74"/>
      <c r="N1176" s="74"/>
      <c r="O1176" s="74"/>
      <c r="P1176" s="35"/>
      <c r="Q1176" s="35"/>
      <c r="R1176" s="75"/>
    </row>
    <row r="1177" spans="1:18" x14ac:dyDescent="0.25">
      <c r="A1177" s="95" t="str">
        <f>IF('СПоК 1.2'!A1174="","",'СПоК 1.2'!A1174)</f>
        <v/>
      </c>
      <c r="B1177" s="96" t="str">
        <f>IF('СПоК 1.2'!C1174="","",'СПоК 1.2'!C1174)</f>
        <v/>
      </c>
      <c r="C1177" s="96" t="str">
        <f>IF('СПоК 1.2'!D1174="","",'СПоК 1.2'!D1174)</f>
        <v/>
      </c>
      <c r="D1177" s="97" t="str">
        <f>IF('СПоК 1.2'!V1174="","",'СПоК 1.2'!V1174)</f>
        <v/>
      </c>
      <c r="E1177" s="96" t="str">
        <f>IF('СПоК 1.2'!F1174="","",'СПоК 1.2'!F1174)</f>
        <v/>
      </c>
      <c r="F1177" s="74"/>
      <c r="G1177" s="74"/>
      <c r="H1177" s="74"/>
      <c r="I1177" s="74"/>
      <c r="J1177" s="74"/>
      <c r="K1177" s="74"/>
      <c r="L1177" s="74"/>
      <c r="M1177" s="74"/>
      <c r="N1177" s="74"/>
      <c r="O1177" s="74"/>
      <c r="P1177" s="35"/>
      <c r="Q1177" s="35"/>
      <c r="R1177" s="75"/>
    </row>
    <row r="1178" spans="1:18" x14ac:dyDescent="0.25">
      <c r="A1178" s="95" t="str">
        <f>IF('СПоК 1.2'!A1175="","",'СПоК 1.2'!A1175)</f>
        <v/>
      </c>
      <c r="B1178" s="96" t="str">
        <f>IF('СПоК 1.2'!C1175="","",'СПоК 1.2'!C1175)</f>
        <v/>
      </c>
      <c r="C1178" s="96" t="str">
        <f>IF('СПоК 1.2'!D1175="","",'СПоК 1.2'!D1175)</f>
        <v/>
      </c>
      <c r="D1178" s="97" t="str">
        <f>IF('СПоК 1.2'!V1175="","",'СПоК 1.2'!V1175)</f>
        <v/>
      </c>
      <c r="E1178" s="96" t="str">
        <f>IF('СПоК 1.2'!F1175="","",'СПоК 1.2'!F1175)</f>
        <v/>
      </c>
      <c r="F1178" s="74"/>
      <c r="G1178" s="74"/>
      <c r="H1178" s="74"/>
      <c r="I1178" s="74"/>
      <c r="J1178" s="74"/>
      <c r="K1178" s="74"/>
      <c r="L1178" s="74"/>
      <c r="M1178" s="74"/>
      <c r="N1178" s="74"/>
      <c r="O1178" s="74"/>
      <c r="P1178" s="35"/>
      <c r="Q1178" s="35"/>
      <c r="R1178" s="75"/>
    </row>
    <row r="1179" spans="1:18" x14ac:dyDescent="0.25">
      <c r="A1179" s="95" t="str">
        <f>IF('СПоК 1.2'!A1176="","",'СПоК 1.2'!A1176)</f>
        <v/>
      </c>
      <c r="B1179" s="96" t="str">
        <f>IF('СПоК 1.2'!C1176="","",'СПоК 1.2'!C1176)</f>
        <v/>
      </c>
      <c r="C1179" s="96" t="str">
        <f>IF('СПоК 1.2'!D1176="","",'СПоК 1.2'!D1176)</f>
        <v/>
      </c>
      <c r="D1179" s="97" t="str">
        <f>IF('СПоК 1.2'!V1176="","",'СПоК 1.2'!V1176)</f>
        <v/>
      </c>
      <c r="E1179" s="96" t="str">
        <f>IF('СПоК 1.2'!F1176="","",'СПоК 1.2'!F1176)</f>
        <v/>
      </c>
      <c r="F1179" s="74"/>
      <c r="G1179" s="74"/>
      <c r="H1179" s="74"/>
      <c r="I1179" s="74"/>
      <c r="J1179" s="74"/>
      <c r="K1179" s="74"/>
      <c r="L1179" s="74"/>
      <c r="M1179" s="74"/>
      <c r="N1179" s="74"/>
      <c r="O1179" s="74"/>
      <c r="P1179" s="35"/>
      <c r="Q1179" s="35"/>
      <c r="R1179" s="75"/>
    </row>
    <row r="1180" spans="1:18" x14ac:dyDescent="0.25">
      <c r="A1180" s="95" t="str">
        <f>IF('СПоК 1.2'!A1177="","",'СПоК 1.2'!A1177)</f>
        <v/>
      </c>
      <c r="B1180" s="96" t="str">
        <f>IF('СПоК 1.2'!C1177="","",'СПоК 1.2'!C1177)</f>
        <v/>
      </c>
      <c r="C1180" s="96" t="str">
        <f>IF('СПоК 1.2'!D1177="","",'СПоК 1.2'!D1177)</f>
        <v/>
      </c>
      <c r="D1180" s="97" t="str">
        <f>IF('СПоК 1.2'!V1177="","",'СПоК 1.2'!V1177)</f>
        <v/>
      </c>
      <c r="E1180" s="96" t="str">
        <f>IF('СПоК 1.2'!F1177="","",'СПоК 1.2'!F1177)</f>
        <v/>
      </c>
      <c r="F1180" s="74"/>
      <c r="G1180" s="74"/>
      <c r="H1180" s="74"/>
      <c r="I1180" s="74"/>
      <c r="J1180" s="74"/>
      <c r="K1180" s="74"/>
      <c r="L1180" s="74"/>
      <c r="M1180" s="74"/>
      <c r="N1180" s="74"/>
      <c r="O1180" s="74"/>
      <c r="P1180" s="35"/>
      <c r="Q1180" s="35"/>
      <c r="R1180" s="75"/>
    </row>
    <row r="1181" spans="1:18" x14ac:dyDescent="0.25">
      <c r="A1181" s="95" t="str">
        <f>IF('СПоК 1.2'!A1178="","",'СПоК 1.2'!A1178)</f>
        <v/>
      </c>
      <c r="B1181" s="96" t="str">
        <f>IF('СПоК 1.2'!C1178="","",'СПоК 1.2'!C1178)</f>
        <v/>
      </c>
      <c r="C1181" s="96" t="str">
        <f>IF('СПоК 1.2'!D1178="","",'СПоК 1.2'!D1178)</f>
        <v/>
      </c>
      <c r="D1181" s="97" t="str">
        <f>IF('СПоК 1.2'!V1178="","",'СПоК 1.2'!V1178)</f>
        <v/>
      </c>
      <c r="E1181" s="96" t="str">
        <f>IF('СПоК 1.2'!F1178="","",'СПоК 1.2'!F1178)</f>
        <v/>
      </c>
      <c r="F1181" s="74"/>
      <c r="G1181" s="74"/>
      <c r="H1181" s="74"/>
      <c r="I1181" s="74"/>
      <c r="J1181" s="74"/>
      <c r="K1181" s="74"/>
      <c r="L1181" s="74"/>
      <c r="M1181" s="74"/>
      <c r="N1181" s="74"/>
      <c r="O1181" s="74"/>
      <c r="P1181" s="35"/>
      <c r="Q1181" s="35"/>
      <c r="R1181" s="75"/>
    </row>
    <row r="1182" spans="1:18" x14ac:dyDescent="0.25">
      <c r="A1182" s="95" t="str">
        <f>IF('СПоК 1.2'!A1179="","",'СПоК 1.2'!A1179)</f>
        <v/>
      </c>
      <c r="B1182" s="96" t="str">
        <f>IF('СПоК 1.2'!C1179="","",'СПоК 1.2'!C1179)</f>
        <v/>
      </c>
      <c r="C1182" s="96" t="str">
        <f>IF('СПоК 1.2'!D1179="","",'СПоК 1.2'!D1179)</f>
        <v/>
      </c>
      <c r="D1182" s="97" t="str">
        <f>IF('СПоК 1.2'!V1179="","",'СПоК 1.2'!V1179)</f>
        <v/>
      </c>
      <c r="E1182" s="96" t="str">
        <f>IF('СПоК 1.2'!F1179="","",'СПоК 1.2'!F1179)</f>
        <v/>
      </c>
      <c r="F1182" s="74"/>
      <c r="G1182" s="74"/>
      <c r="H1182" s="74"/>
      <c r="I1182" s="74"/>
      <c r="J1182" s="74"/>
      <c r="K1182" s="74"/>
      <c r="L1182" s="74"/>
      <c r="M1182" s="74"/>
      <c r="N1182" s="74"/>
      <c r="O1182" s="74"/>
      <c r="P1182" s="35"/>
      <c r="Q1182" s="35"/>
      <c r="R1182" s="75"/>
    </row>
    <row r="1183" spans="1:18" x14ac:dyDescent="0.25">
      <c r="A1183" s="95" t="str">
        <f>IF('СПоК 1.2'!A1180="","",'СПоК 1.2'!A1180)</f>
        <v/>
      </c>
      <c r="B1183" s="96" t="str">
        <f>IF('СПоК 1.2'!C1180="","",'СПоК 1.2'!C1180)</f>
        <v/>
      </c>
      <c r="C1183" s="96" t="str">
        <f>IF('СПоК 1.2'!D1180="","",'СПоК 1.2'!D1180)</f>
        <v/>
      </c>
      <c r="D1183" s="97" t="str">
        <f>IF('СПоК 1.2'!V1180="","",'СПоК 1.2'!V1180)</f>
        <v/>
      </c>
      <c r="E1183" s="96" t="str">
        <f>IF('СПоК 1.2'!F1180="","",'СПоК 1.2'!F1180)</f>
        <v/>
      </c>
      <c r="F1183" s="74"/>
      <c r="G1183" s="74"/>
      <c r="H1183" s="74"/>
      <c r="I1183" s="74"/>
      <c r="J1183" s="74"/>
      <c r="K1183" s="74"/>
      <c r="L1183" s="74"/>
      <c r="M1183" s="74"/>
      <c r="N1183" s="74"/>
      <c r="O1183" s="74"/>
      <c r="P1183" s="35"/>
      <c r="Q1183" s="35"/>
      <c r="R1183" s="75"/>
    </row>
    <row r="1184" spans="1:18" x14ac:dyDescent="0.25">
      <c r="A1184" s="95" t="str">
        <f>IF('СПоК 1.2'!A1181="","",'СПоК 1.2'!A1181)</f>
        <v/>
      </c>
      <c r="B1184" s="96" t="str">
        <f>IF('СПоК 1.2'!C1181="","",'СПоК 1.2'!C1181)</f>
        <v/>
      </c>
      <c r="C1184" s="96" t="str">
        <f>IF('СПоК 1.2'!D1181="","",'СПоК 1.2'!D1181)</f>
        <v/>
      </c>
      <c r="D1184" s="97" t="str">
        <f>IF('СПоК 1.2'!V1181="","",'СПоК 1.2'!V1181)</f>
        <v/>
      </c>
      <c r="E1184" s="96" t="str">
        <f>IF('СПоК 1.2'!F1181="","",'СПоК 1.2'!F1181)</f>
        <v/>
      </c>
      <c r="F1184" s="74"/>
      <c r="G1184" s="74"/>
      <c r="H1184" s="74"/>
      <c r="I1184" s="74"/>
      <c r="J1184" s="74"/>
      <c r="K1184" s="74"/>
      <c r="L1184" s="74"/>
      <c r="M1184" s="74"/>
      <c r="N1184" s="74"/>
      <c r="O1184" s="74"/>
      <c r="P1184" s="35"/>
      <c r="Q1184" s="35"/>
      <c r="R1184" s="75"/>
    </row>
    <row r="1185" spans="1:18" x14ac:dyDescent="0.25">
      <c r="A1185" s="95" t="str">
        <f>IF('СПоК 1.2'!A1182="","",'СПоК 1.2'!A1182)</f>
        <v/>
      </c>
      <c r="B1185" s="96" t="str">
        <f>IF('СПоК 1.2'!C1182="","",'СПоК 1.2'!C1182)</f>
        <v/>
      </c>
      <c r="C1185" s="96" t="str">
        <f>IF('СПоК 1.2'!D1182="","",'СПоК 1.2'!D1182)</f>
        <v/>
      </c>
      <c r="D1185" s="97" t="str">
        <f>IF('СПоК 1.2'!V1182="","",'СПоК 1.2'!V1182)</f>
        <v/>
      </c>
      <c r="E1185" s="96" t="str">
        <f>IF('СПоК 1.2'!F1182="","",'СПоК 1.2'!F1182)</f>
        <v/>
      </c>
      <c r="F1185" s="74"/>
      <c r="G1185" s="74"/>
      <c r="H1185" s="74"/>
      <c r="I1185" s="74"/>
      <c r="J1185" s="74"/>
      <c r="K1185" s="74"/>
      <c r="L1185" s="74"/>
      <c r="M1185" s="74"/>
      <c r="N1185" s="74"/>
      <c r="O1185" s="74"/>
      <c r="P1185" s="35"/>
      <c r="Q1185" s="35"/>
      <c r="R1185" s="75"/>
    </row>
    <row r="1186" spans="1:18" x14ac:dyDescent="0.25">
      <c r="A1186" s="95" t="str">
        <f>IF('СПоК 1.2'!A1183="","",'СПоК 1.2'!A1183)</f>
        <v/>
      </c>
      <c r="B1186" s="96" t="str">
        <f>IF('СПоК 1.2'!C1183="","",'СПоК 1.2'!C1183)</f>
        <v/>
      </c>
      <c r="C1186" s="96" t="str">
        <f>IF('СПоК 1.2'!D1183="","",'СПоК 1.2'!D1183)</f>
        <v/>
      </c>
      <c r="D1186" s="97" t="str">
        <f>IF('СПоК 1.2'!V1183="","",'СПоК 1.2'!V1183)</f>
        <v/>
      </c>
      <c r="E1186" s="96" t="str">
        <f>IF('СПоК 1.2'!F1183="","",'СПоК 1.2'!F1183)</f>
        <v/>
      </c>
      <c r="F1186" s="74"/>
      <c r="G1186" s="74"/>
      <c r="H1186" s="74"/>
      <c r="I1186" s="74"/>
      <c r="J1186" s="74"/>
      <c r="K1186" s="74"/>
      <c r="L1186" s="74"/>
      <c r="M1186" s="74"/>
      <c r="N1186" s="74"/>
      <c r="O1186" s="74"/>
      <c r="P1186" s="35"/>
      <c r="Q1186" s="35"/>
      <c r="R1186" s="75"/>
    </row>
    <row r="1187" spans="1:18" x14ac:dyDescent="0.25">
      <c r="A1187" s="95" t="str">
        <f>IF('СПоК 1.2'!A1184="","",'СПоК 1.2'!A1184)</f>
        <v/>
      </c>
      <c r="B1187" s="96" t="str">
        <f>IF('СПоК 1.2'!C1184="","",'СПоК 1.2'!C1184)</f>
        <v/>
      </c>
      <c r="C1187" s="96" t="str">
        <f>IF('СПоК 1.2'!D1184="","",'СПоК 1.2'!D1184)</f>
        <v/>
      </c>
      <c r="D1187" s="97" t="str">
        <f>IF('СПоК 1.2'!V1184="","",'СПоК 1.2'!V1184)</f>
        <v/>
      </c>
      <c r="E1187" s="96" t="str">
        <f>IF('СПоК 1.2'!F1184="","",'СПоК 1.2'!F1184)</f>
        <v/>
      </c>
      <c r="F1187" s="74"/>
      <c r="G1187" s="74"/>
      <c r="H1187" s="74"/>
      <c r="I1187" s="74"/>
      <c r="J1187" s="74"/>
      <c r="K1187" s="74"/>
      <c r="L1187" s="74"/>
      <c r="M1187" s="74"/>
      <c r="N1187" s="74"/>
      <c r="O1187" s="74"/>
      <c r="P1187" s="35"/>
      <c r="Q1187" s="35"/>
      <c r="R1187" s="75"/>
    </row>
    <row r="1188" spans="1:18" x14ac:dyDescent="0.25">
      <c r="A1188" s="95" t="str">
        <f>IF('СПоК 1.2'!A1185="","",'СПоК 1.2'!A1185)</f>
        <v/>
      </c>
      <c r="B1188" s="96" t="str">
        <f>IF('СПоК 1.2'!C1185="","",'СПоК 1.2'!C1185)</f>
        <v/>
      </c>
      <c r="C1188" s="96" t="str">
        <f>IF('СПоК 1.2'!D1185="","",'СПоК 1.2'!D1185)</f>
        <v/>
      </c>
      <c r="D1188" s="97" t="str">
        <f>IF('СПоК 1.2'!V1185="","",'СПоК 1.2'!V1185)</f>
        <v/>
      </c>
      <c r="E1188" s="96" t="str">
        <f>IF('СПоК 1.2'!F1185="","",'СПоК 1.2'!F1185)</f>
        <v/>
      </c>
      <c r="F1188" s="74"/>
      <c r="G1188" s="74"/>
      <c r="H1188" s="74"/>
      <c r="I1188" s="74"/>
      <c r="J1188" s="74"/>
      <c r="K1188" s="74"/>
      <c r="L1188" s="74"/>
      <c r="M1188" s="74"/>
      <c r="N1188" s="74"/>
      <c r="O1188" s="74"/>
      <c r="P1188" s="35"/>
      <c r="Q1188" s="35"/>
      <c r="R1188" s="75"/>
    </row>
    <row r="1189" spans="1:18" x14ac:dyDescent="0.25">
      <c r="A1189" s="95" t="str">
        <f>IF('СПоК 1.2'!A1186="","",'СПоК 1.2'!A1186)</f>
        <v/>
      </c>
      <c r="B1189" s="96" t="str">
        <f>IF('СПоК 1.2'!C1186="","",'СПоК 1.2'!C1186)</f>
        <v/>
      </c>
      <c r="C1189" s="96" t="str">
        <f>IF('СПоК 1.2'!D1186="","",'СПоК 1.2'!D1186)</f>
        <v/>
      </c>
      <c r="D1189" s="97" t="str">
        <f>IF('СПоК 1.2'!V1186="","",'СПоК 1.2'!V1186)</f>
        <v/>
      </c>
      <c r="E1189" s="96" t="str">
        <f>IF('СПоК 1.2'!F1186="","",'СПоК 1.2'!F1186)</f>
        <v/>
      </c>
      <c r="F1189" s="74"/>
      <c r="G1189" s="74"/>
      <c r="H1189" s="74"/>
      <c r="I1189" s="74"/>
      <c r="J1189" s="74"/>
      <c r="K1189" s="74"/>
      <c r="L1189" s="74"/>
      <c r="M1189" s="74"/>
      <c r="N1189" s="74"/>
      <c r="O1189" s="74"/>
      <c r="P1189" s="35"/>
      <c r="Q1189" s="35"/>
      <c r="R1189" s="75"/>
    </row>
    <row r="1190" spans="1:18" x14ac:dyDescent="0.25">
      <c r="A1190" s="95" t="str">
        <f>IF('СПоК 1.2'!A1187="","",'СПоК 1.2'!A1187)</f>
        <v/>
      </c>
      <c r="B1190" s="96" t="str">
        <f>IF('СПоК 1.2'!C1187="","",'СПоК 1.2'!C1187)</f>
        <v/>
      </c>
      <c r="C1190" s="96" t="str">
        <f>IF('СПоК 1.2'!D1187="","",'СПоК 1.2'!D1187)</f>
        <v/>
      </c>
      <c r="D1190" s="97" t="str">
        <f>IF('СПоК 1.2'!V1187="","",'СПоК 1.2'!V1187)</f>
        <v/>
      </c>
      <c r="E1190" s="96" t="str">
        <f>IF('СПоК 1.2'!F1187="","",'СПоК 1.2'!F1187)</f>
        <v/>
      </c>
      <c r="F1190" s="74"/>
      <c r="G1190" s="74"/>
      <c r="H1190" s="74"/>
      <c r="I1190" s="74"/>
      <c r="J1190" s="74"/>
      <c r="K1190" s="74"/>
      <c r="L1190" s="74"/>
      <c r="M1190" s="74"/>
      <c r="N1190" s="74"/>
      <c r="O1190" s="74"/>
      <c r="P1190" s="35"/>
      <c r="Q1190" s="35"/>
      <c r="R1190" s="75"/>
    </row>
    <row r="1191" spans="1:18" x14ac:dyDescent="0.25">
      <c r="A1191" s="95" t="str">
        <f>IF('СПоК 1.2'!A1188="","",'СПоК 1.2'!A1188)</f>
        <v/>
      </c>
      <c r="B1191" s="96" t="str">
        <f>IF('СПоК 1.2'!C1188="","",'СПоК 1.2'!C1188)</f>
        <v/>
      </c>
      <c r="C1191" s="96" t="str">
        <f>IF('СПоК 1.2'!D1188="","",'СПоК 1.2'!D1188)</f>
        <v/>
      </c>
      <c r="D1191" s="97" t="str">
        <f>IF('СПоК 1.2'!V1188="","",'СПоК 1.2'!V1188)</f>
        <v/>
      </c>
      <c r="E1191" s="96" t="str">
        <f>IF('СПоК 1.2'!F1188="","",'СПоК 1.2'!F1188)</f>
        <v/>
      </c>
      <c r="F1191" s="74"/>
      <c r="G1191" s="74"/>
      <c r="H1191" s="74"/>
      <c r="I1191" s="74"/>
      <c r="J1191" s="74"/>
      <c r="K1191" s="74"/>
      <c r="L1191" s="74"/>
      <c r="M1191" s="74"/>
      <c r="N1191" s="74"/>
      <c r="O1191" s="74"/>
      <c r="P1191" s="35"/>
      <c r="Q1191" s="35"/>
      <c r="R1191" s="75"/>
    </row>
    <row r="1192" spans="1:18" x14ac:dyDescent="0.25">
      <c r="A1192" s="95" t="str">
        <f>IF('СПоК 1.2'!A1189="","",'СПоК 1.2'!A1189)</f>
        <v/>
      </c>
      <c r="B1192" s="96" t="str">
        <f>IF('СПоК 1.2'!C1189="","",'СПоК 1.2'!C1189)</f>
        <v/>
      </c>
      <c r="C1192" s="96" t="str">
        <f>IF('СПоК 1.2'!D1189="","",'СПоК 1.2'!D1189)</f>
        <v/>
      </c>
      <c r="D1192" s="97" t="str">
        <f>IF('СПоК 1.2'!V1189="","",'СПоК 1.2'!V1189)</f>
        <v/>
      </c>
      <c r="E1192" s="96" t="str">
        <f>IF('СПоК 1.2'!F1189="","",'СПоК 1.2'!F1189)</f>
        <v/>
      </c>
      <c r="F1192" s="74"/>
      <c r="G1192" s="74"/>
      <c r="H1192" s="74"/>
      <c r="I1192" s="74"/>
      <c r="J1192" s="74"/>
      <c r="K1192" s="74"/>
      <c r="L1192" s="74"/>
      <c r="M1192" s="74"/>
      <c r="N1192" s="74"/>
      <c r="O1192" s="74"/>
      <c r="P1192" s="35"/>
      <c r="Q1192" s="35"/>
      <c r="R1192" s="75"/>
    </row>
    <row r="1193" spans="1:18" x14ac:dyDescent="0.25">
      <c r="A1193" s="95" t="str">
        <f>IF('СПоК 1.2'!A1190="","",'СПоК 1.2'!A1190)</f>
        <v/>
      </c>
      <c r="B1193" s="96" t="str">
        <f>IF('СПоК 1.2'!C1190="","",'СПоК 1.2'!C1190)</f>
        <v/>
      </c>
      <c r="C1193" s="96" t="str">
        <f>IF('СПоК 1.2'!D1190="","",'СПоК 1.2'!D1190)</f>
        <v/>
      </c>
      <c r="D1193" s="97" t="str">
        <f>IF('СПоК 1.2'!V1190="","",'СПоК 1.2'!V1190)</f>
        <v/>
      </c>
      <c r="E1193" s="96" t="str">
        <f>IF('СПоК 1.2'!F1190="","",'СПоК 1.2'!F1190)</f>
        <v/>
      </c>
      <c r="F1193" s="74"/>
      <c r="G1193" s="74"/>
      <c r="H1193" s="74"/>
      <c r="I1193" s="74"/>
      <c r="J1193" s="74"/>
      <c r="K1193" s="74"/>
      <c r="L1193" s="74"/>
      <c r="M1193" s="74"/>
      <c r="N1193" s="74"/>
      <c r="O1193" s="74"/>
      <c r="P1193" s="35"/>
      <c r="Q1193" s="35"/>
      <c r="R1193" s="75"/>
    </row>
    <row r="1194" spans="1:18" x14ac:dyDescent="0.25">
      <c r="A1194" s="95" t="str">
        <f>IF('СПоК 1.2'!A1191="","",'СПоК 1.2'!A1191)</f>
        <v/>
      </c>
      <c r="B1194" s="96" t="str">
        <f>IF('СПоК 1.2'!C1191="","",'СПоК 1.2'!C1191)</f>
        <v/>
      </c>
      <c r="C1194" s="96" t="str">
        <f>IF('СПоК 1.2'!D1191="","",'СПоК 1.2'!D1191)</f>
        <v/>
      </c>
      <c r="D1194" s="97" t="str">
        <f>IF('СПоК 1.2'!V1191="","",'СПоК 1.2'!V1191)</f>
        <v/>
      </c>
      <c r="E1194" s="96" t="str">
        <f>IF('СПоК 1.2'!F1191="","",'СПоК 1.2'!F1191)</f>
        <v/>
      </c>
      <c r="F1194" s="74"/>
      <c r="G1194" s="74"/>
      <c r="H1194" s="74"/>
      <c r="I1194" s="74"/>
      <c r="J1194" s="74"/>
      <c r="K1194" s="74"/>
      <c r="L1194" s="74"/>
      <c r="M1194" s="74"/>
      <c r="N1194" s="74"/>
      <c r="O1194" s="74"/>
      <c r="P1194" s="35"/>
      <c r="Q1194" s="35"/>
      <c r="R1194" s="75"/>
    </row>
    <row r="1195" spans="1:18" x14ac:dyDescent="0.25">
      <c r="A1195" s="95" t="str">
        <f>IF('СПоК 1.2'!A1192="","",'СПоК 1.2'!A1192)</f>
        <v/>
      </c>
      <c r="B1195" s="96" t="str">
        <f>IF('СПоК 1.2'!C1192="","",'СПоК 1.2'!C1192)</f>
        <v/>
      </c>
      <c r="C1195" s="96" t="str">
        <f>IF('СПоК 1.2'!D1192="","",'СПоК 1.2'!D1192)</f>
        <v/>
      </c>
      <c r="D1195" s="97" t="str">
        <f>IF('СПоК 1.2'!V1192="","",'СПоК 1.2'!V1192)</f>
        <v/>
      </c>
      <c r="E1195" s="96" t="str">
        <f>IF('СПоК 1.2'!F1192="","",'СПоК 1.2'!F1192)</f>
        <v/>
      </c>
      <c r="F1195" s="74"/>
      <c r="G1195" s="74"/>
      <c r="H1195" s="74"/>
      <c r="I1195" s="74"/>
      <c r="J1195" s="74"/>
      <c r="K1195" s="74"/>
      <c r="L1195" s="74"/>
      <c r="M1195" s="74"/>
      <c r="N1195" s="74"/>
      <c r="O1195" s="74"/>
      <c r="P1195" s="35"/>
      <c r="Q1195" s="35"/>
      <c r="R1195" s="75"/>
    </row>
    <row r="1196" spans="1:18" x14ac:dyDescent="0.25">
      <c r="A1196" s="95" t="str">
        <f>IF('СПоК 1.2'!A1193="","",'СПоК 1.2'!A1193)</f>
        <v/>
      </c>
      <c r="B1196" s="96" t="str">
        <f>IF('СПоК 1.2'!C1193="","",'СПоК 1.2'!C1193)</f>
        <v/>
      </c>
      <c r="C1196" s="96" t="str">
        <f>IF('СПоК 1.2'!D1193="","",'СПоК 1.2'!D1193)</f>
        <v/>
      </c>
      <c r="D1196" s="97" t="str">
        <f>IF('СПоК 1.2'!V1193="","",'СПоК 1.2'!V1193)</f>
        <v/>
      </c>
      <c r="E1196" s="96" t="str">
        <f>IF('СПоК 1.2'!F1193="","",'СПоК 1.2'!F1193)</f>
        <v/>
      </c>
      <c r="F1196" s="74"/>
      <c r="G1196" s="74"/>
      <c r="H1196" s="74"/>
      <c r="I1196" s="74"/>
      <c r="J1196" s="74"/>
      <c r="K1196" s="74"/>
      <c r="L1196" s="74"/>
      <c r="M1196" s="74"/>
      <c r="N1196" s="74"/>
      <c r="O1196" s="74"/>
      <c r="P1196" s="35"/>
      <c r="Q1196" s="35"/>
      <c r="R1196" s="75"/>
    </row>
    <row r="1197" spans="1:18" x14ac:dyDescent="0.25">
      <c r="A1197" s="95" t="str">
        <f>IF('СПоК 1.2'!A1194="","",'СПоК 1.2'!A1194)</f>
        <v/>
      </c>
      <c r="B1197" s="96" t="str">
        <f>IF('СПоК 1.2'!C1194="","",'СПоК 1.2'!C1194)</f>
        <v/>
      </c>
      <c r="C1197" s="96" t="str">
        <f>IF('СПоК 1.2'!D1194="","",'СПоК 1.2'!D1194)</f>
        <v/>
      </c>
      <c r="D1197" s="97" t="str">
        <f>IF('СПоК 1.2'!V1194="","",'СПоК 1.2'!V1194)</f>
        <v/>
      </c>
      <c r="E1197" s="96" t="str">
        <f>IF('СПоК 1.2'!F1194="","",'СПоК 1.2'!F1194)</f>
        <v/>
      </c>
      <c r="F1197" s="74"/>
      <c r="G1197" s="74"/>
      <c r="H1197" s="74"/>
      <c r="I1197" s="74"/>
      <c r="J1197" s="74"/>
      <c r="K1197" s="74"/>
      <c r="L1197" s="74"/>
      <c r="M1197" s="74"/>
      <c r="N1197" s="74"/>
      <c r="O1197" s="74"/>
      <c r="P1197" s="35"/>
      <c r="Q1197" s="35"/>
      <c r="R1197" s="75"/>
    </row>
    <row r="1198" spans="1:18" x14ac:dyDescent="0.25">
      <c r="A1198" s="95" t="str">
        <f>IF('СПоК 1.2'!A1195="","",'СПоК 1.2'!A1195)</f>
        <v/>
      </c>
      <c r="B1198" s="96" t="str">
        <f>IF('СПоК 1.2'!C1195="","",'СПоК 1.2'!C1195)</f>
        <v/>
      </c>
      <c r="C1198" s="96" t="str">
        <f>IF('СПоК 1.2'!D1195="","",'СПоК 1.2'!D1195)</f>
        <v/>
      </c>
      <c r="D1198" s="97" t="str">
        <f>IF('СПоК 1.2'!V1195="","",'СПоК 1.2'!V1195)</f>
        <v/>
      </c>
      <c r="E1198" s="96" t="str">
        <f>IF('СПоК 1.2'!F1195="","",'СПоК 1.2'!F1195)</f>
        <v/>
      </c>
      <c r="F1198" s="74"/>
      <c r="G1198" s="74"/>
      <c r="H1198" s="74"/>
      <c r="I1198" s="74"/>
      <c r="J1198" s="74"/>
      <c r="K1198" s="74"/>
      <c r="L1198" s="74"/>
      <c r="M1198" s="74"/>
      <c r="N1198" s="74"/>
      <c r="O1198" s="74"/>
      <c r="P1198" s="35"/>
      <c r="Q1198" s="35"/>
      <c r="R1198" s="75"/>
    </row>
    <row r="1199" spans="1:18" x14ac:dyDescent="0.25">
      <c r="A1199" s="95" t="str">
        <f>IF('СПоК 1.2'!A1196="","",'СПоК 1.2'!A1196)</f>
        <v/>
      </c>
      <c r="B1199" s="96" t="str">
        <f>IF('СПоК 1.2'!C1196="","",'СПоК 1.2'!C1196)</f>
        <v/>
      </c>
      <c r="C1199" s="96" t="str">
        <f>IF('СПоК 1.2'!D1196="","",'СПоК 1.2'!D1196)</f>
        <v/>
      </c>
      <c r="D1199" s="97" t="str">
        <f>IF('СПоК 1.2'!V1196="","",'СПоК 1.2'!V1196)</f>
        <v/>
      </c>
      <c r="E1199" s="96" t="str">
        <f>IF('СПоК 1.2'!F1196="","",'СПоК 1.2'!F1196)</f>
        <v/>
      </c>
      <c r="F1199" s="74"/>
      <c r="G1199" s="74"/>
      <c r="H1199" s="74"/>
      <c r="I1199" s="74"/>
      <c r="J1199" s="74"/>
      <c r="K1199" s="74"/>
      <c r="L1199" s="74"/>
      <c r="M1199" s="74"/>
      <c r="N1199" s="74"/>
      <c r="O1199" s="74"/>
      <c r="P1199" s="35"/>
      <c r="Q1199" s="35"/>
      <c r="R1199" s="75"/>
    </row>
    <row r="1200" spans="1:18" x14ac:dyDescent="0.25">
      <c r="A1200" s="95" t="str">
        <f>IF('СПоК 1.2'!A1197="","",'СПоК 1.2'!A1197)</f>
        <v/>
      </c>
      <c r="B1200" s="96" t="str">
        <f>IF('СПоК 1.2'!C1197="","",'СПоК 1.2'!C1197)</f>
        <v/>
      </c>
      <c r="C1200" s="96" t="str">
        <f>IF('СПоК 1.2'!D1197="","",'СПоК 1.2'!D1197)</f>
        <v/>
      </c>
      <c r="D1200" s="97" t="str">
        <f>IF('СПоК 1.2'!V1197="","",'СПоК 1.2'!V1197)</f>
        <v/>
      </c>
      <c r="E1200" s="96" t="str">
        <f>IF('СПоК 1.2'!F1197="","",'СПоК 1.2'!F1197)</f>
        <v/>
      </c>
      <c r="F1200" s="74"/>
      <c r="G1200" s="74"/>
      <c r="H1200" s="74"/>
      <c r="I1200" s="74"/>
      <c r="J1200" s="74"/>
      <c r="K1200" s="74"/>
      <c r="L1200" s="74"/>
      <c r="M1200" s="74"/>
      <c r="N1200" s="74"/>
      <c r="O1200" s="74"/>
      <c r="P1200" s="35"/>
      <c r="Q1200" s="35"/>
      <c r="R1200" s="75"/>
    </row>
    <row r="1201" spans="1:18" x14ac:dyDescent="0.25">
      <c r="A1201" s="95" t="str">
        <f>IF('СПоК 1.2'!A1198="","",'СПоК 1.2'!A1198)</f>
        <v/>
      </c>
      <c r="B1201" s="96" t="str">
        <f>IF('СПоК 1.2'!C1198="","",'СПоК 1.2'!C1198)</f>
        <v/>
      </c>
      <c r="C1201" s="96" t="str">
        <f>IF('СПоК 1.2'!D1198="","",'СПоК 1.2'!D1198)</f>
        <v/>
      </c>
      <c r="D1201" s="97" t="str">
        <f>IF('СПоК 1.2'!V1198="","",'СПоК 1.2'!V1198)</f>
        <v/>
      </c>
      <c r="E1201" s="96" t="str">
        <f>IF('СПоК 1.2'!F1198="","",'СПоК 1.2'!F1198)</f>
        <v/>
      </c>
      <c r="F1201" s="74"/>
      <c r="G1201" s="74"/>
      <c r="H1201" s="74"/>
      <c r="I1201" s="74"/>
      <c r="J1201" s="74"/>
      <c r="K1201" s="74"/>
      <c r="L1201" s="74"/>
      <c r="M1201" s="74"/>
      <c r="N1201" s="74"/>
      <c r="O1201" s="74"/>
      <c r="P1201" s="35"/>
      <c r="Q1201" s="35"/>
      <c r="R1201" s="75"/>
    </row>
    <row r="1202" spans="1:18" x14ac:dyDescent="0.25">
      <c r="A1202" s="95" t="str">
        <f>IF('СПоК 1.2'!A1199="","",'СПоК 1.2'!A1199)</f>
        <v/>
      </c>
      <c r="B1202" s="96" t="str">
        <f>IF('СПоК 1.2'!C1199="","",'СПоК 1.2'!C1199)</f>
        <v/>
      </c>
      <c r="C1202" s="96" t="str">
        <f>IF('СПоК 1.2'!D1199="","",'СПоК 1.2'!D1199)</f>
        <v/>
      </c>
      <c r="D1202" s="97" t="str">
        <f>IF('СПоК 1.2'!V1199="","",'СПоК 1.2'!V1199)</f>
        <v/>
      </c>
      <c r="E1202" s="96" t="str">
        <f>IF('СПоК 1.2'!F1199="","",'СПоК 1.2'!F1199)</f>
        <v/>
      </c>
      <c r="F1202" s="74"/>
      <c r="G1202" s="74"/>
      <c r="H1202" s="74"/>
      <c r="I1202" s="74"/>
      <c r="J1202" s="74"/>
      <c r="K1202" s="74"/>
      <c r="L1202" s="74"/>
      <c r="M1202" s="74"/>
      <c r="N1202" s="74"/>
      <c r="O1202" s="74"/>
      <c r="P1202" s="35"/>
      <c r="Q1202" s="35"/>
      <c r="R1202" s="75"/>
    </row>
    <row r="1203" spans="1:18" x14ac:dyDescent="0.25">
      <c r="A1203" s="95" t="str">
        <f>IF('СПоК 1.2'!A1200="","",'СПоК 1.2'!A1200)</f>
        <v/>
      </c>
      <c r="B1203" s="96" t="str">
        <f>IF('СПоК 1.2'!C1200="","",'СПоК 1.2'!C1200)</f>
        <v/>
      </c>
      <c r="C1203" s="96" t="str">
        <f>IF('СПоК 1.2'!D1200="","",'СПоК 1.2'!D1200)</f>
        <v/>
      </c>
      <c r="D1203" s="97" t="str">
        <f>IF('СПоК 1.2'!V1200="","",'СПоК 1.2'!V1200)</f>
        <v/>
      </c>
      <c r="E1203" s="96" t="str">
        <f>IF('СПоК 1.2'!F1200="","",'СПоК 1.2'!F1200)</f>
        <v/>
      </c>
      <c r="F1203" s="74"/>
      <c r="G1203" s="74"/>
      <c r="H1203" s="74"/>
      <c r="I1203" s="74"/>
      <c r="J1203" s="74"/>
      <c r="K1203" s="74"/>
      <c r="L1203" s="74"/>
      <c r="M1203" s="74"/>
      <c r="N1203" s="74"/>
      <c r="O1203" s="74"/>
      <c r="P1203" s="35"/>
      <c r="Q1203" s="35"/>
      <c r="R1203" s="75"/>
    </row>
    <row r="1204" spans="1:18" x14ac:dyDescent="0.25">
      <c r="A1204" s="95" t="str">
        <f>IF('СПоК 1.2'!A1201="","",'СПоК 1.2'!A1201)</f>
        <v/>
      </c>
      <c r="B1204" s="96" t="str">
        <f>IF('СПоК 1.2'!C1201="","",'СПоК 1.2'!C1201)</f>
        <v/>
      </c>
      <c r="C1204" s="96" t="str">
        <f>IF('СПоК 1.2'!D1201="","",'СПоК 1.2'!D1201)</f>
        <v/>
      </c>
      <c r="D1204" s="97" t="str">
        <f>IF('СПоК 1.2'!V1201="","",'СПоК 1.2'!V1201)</f>
        <v/>
      </c>
      <c r="E1204" s="96" t="str">
        <f>IF('СПоК 1.2'!F1201="","",'СПоК 1.2'!F1201)</f>
        <v/>
      </c>
      <c r="F1204" s="74"/>
      <c r="G1204" s="74"/>
      <c r="H1204" s="74"/>
      <c r="I1204" s="74"/>
      <c r="J1204" s="74"/>
      <c r="K1204" s="74"/>
      <c r="L1204" s="74"/>
      <c r="M1204" s="74"/>
      <c r="N1204" s="74"/>
      <c r="O1204" s="74"/>
      <c r="P1204" s="35"/>
      <c r="Q1204" s="35"/>
      <c r="R1204" s="75"/>
    </row>
    <row r="1205" spans="1:18" x14ac:dyDescent="0.25">
      <c r="A1205" s="95" t="str">
        <f>IF('СПоК 1.2'!A1202="","",'СПоК 1.2'!A1202)</f>
        <v/>
      </c>
      <c r="B1205" s="96" t="str">
        <f>IF('СПоК 1.2'!C1202="","",'СПоК 1.2'!C1202)</f>
        <v/>
      </c>
      <c r="C1205" s="96" t="str">
        <f>IF('СПоК 1.2'!D1202="","",'СПоК 1.2'!D1202)</f>
        <v/>
      </c>
      <c r="D1205" s="97" t="str">
        <f>IF('СПоК 1.2'!V1202="","",'СПоК 1.2'!V1202)</f>
        <v/>
      </c>
      <c r="E1205" s="96" t="str">
        <f>IF('СПоК 1.2'!F1202="","",'СПоК 1.2'!F1202)</f>
        <v/>
      </c>
      <c r="F1205" s="74"/>
      <c r="G1205" s="74"/>
      <c r="H1205" s="74"/>
      <c r="I1205" s="74"/>
      <c r="J1205" s="74"/>
      <c r="K1205" s="74"/>
      <c r="L1205" s="74"/>
      <c r="M1205" s="74"/>
      <c r="N1205" s="74"/>
      <c r="O1205" s="74"/>
      <c r="P1205" s="35"/>
      <c r="Q1205" s="35"/>
      <c r="R1205" s="75"/>
    </row>
    <row r="1206" spans="1:18" x14ac:dyDescent="0.25">
      <c r="A1206" s="95" t="str">
        <f>IF('СПоК 1.2'!A1203="","",'СПоК 1.2'!A1203)</f>
        <v/>
      </c>
      <c r="B1206" s="96" t="str">
        <f>IF('СПоК 1.2'!C1203="","",'СПоК 1.2'!C1203)</f>
        <v/>
      </c>
      <c r="C1206" s="96" t="str">
        <f>IF('СПоК 1.2'!D1203="","",'СПоК 1.2'!D1203)</f>
        <v/>
      </c>
      <c r="D1206" s="97" t="str">
        <f>IF('СПоК 1.2'!V1203="","",'СПоК 1.2'!V1203)</f>
        <v/>
      </c>
      <c r="E1206" s="96" t="str">
        <f>IF('СПоК 1.2'!F1203="","",'СПоК 1.2'!F1203)</f>
        <v/>
      </c>
      <c r="F1206" s="74"/>
      <c r="G1206" s="74"/>
      <c r="H1206" s="74"/>
      <c r="I1206" s="74"/>
      <c r="J1206" s="74"/>
      <c r="K1206" s="74"/>
      <c r="L1206" s="74"/>
      <c r="M1206" s="74"/>
      <c r="N1206" s="74"/>
      <c r="O1206" s="74"/>
      <c r="P1206" s="35"/>
      <c r="Q1206" s="35"/>
      <c r="R1206" s="75"/>
    </row>
    <row r="1207" spans="1:18" x14ac:dyDescent="0.25">
      <c r="A1207" s="95" t="str">
        <f>IF('СПоК 1.2'!A1204="","",'СПоК 1.2'!A1204)</f>
        <v/>
      </c>
      <c r="B1207" s="96" t="str">
        <f>IF('СПоК 1.2'!C1204="","",'СПоК 1.2'!C1204)</f>
        <v/>
      </c>
      <c r="C1207" s="96" t="str">
        <f>IF('СПоК 1.2'!D1204="","",'СПоК 1.2'!D1204)</f>
        <v/>
      </c>
      <c r="D1207" s="97" t="str">
        <f>IF('СПоК 1.2'!V1204="","",'СПоК 1.2'!V1204)</f>
        <v/>
      </c>
      <c r="E1207" s="96" t="str">
        <f>IF('СПоК 1.2'!F1204="","",'СПоК 1.2'!F1204)</f>
        <v/>
      </c>
      <c r="F1207" s="74"/>
      <c r="G1207" s="74"/>
      <c r="H1207" s="74"/>
      <c r="I1207" s="74"/>
      <c r="J1207" s="74"/>
      <c r="K1207" s="74"/>
      <c r="L1207" s="74"/>
      <c r="M1207" s="74"/>
      <c r="N1207" s="74"/>
      <c r="O1207" s="74"/>
      <c r="P1207" s="35"/>
      <c r="Q1207" s="35"/>
      <c r="R1207" s="75"/>
    </row>
    <row r="1208" spans="1:18" x14ac:dyDescent="0.25">
      <c r="A1208" s="95" t="str">
        <f>IF('СПоК 1.2'!A1205="","",'СПоК 1.2'!A1205)</f>
        <v/>
      </c>
      <c r="B1208" s="96" t="str">
        <f>IF('СПоК 1.2'!C1205="","",'СПоК 1.2'!C1205)</f>
        <v/>
      </c>
      <c r="C1208" s="96" t="str">
        <f>IF('СПоК 1.2'!D1205="","",'СПоК 1.2'!D1205)</f>
        <v/>
      </c>
      <c r="D1208" s="97" t="str">
        <f>IF('СПоК 1.2'!V1205="","",'СПоК 1.2'!V1205)</f>
        <v/>
      </c>
      <c r="E1208" s="96" t="str">
        <f>IF('СПоК 1.2'!F1205="","",'СПоК 1.2'!F1205)</f>
        <v/>
      </c>
      <c r="F1208" s="74"/>
      <c r="G1208" s="74"/>
      <c r="H1208" s="74"/>
      <c r="I1208" s="74"/>
      <c r="J1208" s="74"/>
      <c r="K1208" s="74"/>
      <c r="L1208" s="74"/>
      <c r="M1208" s="74"/>
      <c r="N1208" s="74"/>
      <c r="O1208" s="74"/>
      <c r="P1208" s="35"/>
      <c r="Q1208" s="35"/>
      <c r="R1208" s="75"/>
    </row>
    <row r="1209" spans="1:18" x14ac:dyDescent="0.25">
      <c r="A1209" s="95" t="str">
        <f>IF('СПоК 1.2'!A1206="","",'СПоК 1.2'!A1206)</f>
        <v/>
      </c>
      <c r="B1209" s="96" t="str">
        <f>IF('СПоК 1.2'!C1206="","",'СПоК 1.2'!C1206)</f>
        <v/>
      </c>
      <c r="C1209" s="96" t="str">
        <f>IF('СПоК 1.2'!D1206="","",'СПоК 1.2'!D1206)</f>
        <v/>
      </c>
      <c r="D1209" s="97" t="str">
        <f>IF('СПоК 1.2'!V1206="","",'СПоК 1.2'!V1206)</f>
        <v/>
      </c>
      <c r="E1209" s="96" t="str">
        <f>IF('СПоК 1.2'!F1206="","",'СПоК 1.2'!F1206)</f>
        <v/>
      </c>
      <c r="F1209" s="74"/>
      <c r="G1209" s="74"/>
      <c r="H1209" s="74"/>
      <c r="I1209" s="74"/>
      <c r="J1209" s="74"/>
      <c r="K1209" s="74"/>
      <c r="L1209" s="74"/>
      <c r="M1209" s="74"/>
      <c r="N1209" s="74"/>
      <c r="O1209" s="74"/>
      <c r="P1209" s="35"/>
      <c r="Q1209" s="35"/>
      <c r="R1209" s="75"/>
    </row>
    <row r="1210" spans="1:18" x14ac:dyDescent="0.25">
      <c r="A1210" s="95" t="str">
        <f>IF('СПоК 1.2'!A1207="","",'СПоК 1.2'!A1207)</f>
        <v/>
      </c>
      <c r="B1210" s="96" t="str">
        <f>IF('СПоК 1.2'!C1207="","",'СПоК 1.2'!C1207)</f>
        <v/>
      </c>
      <c r="C1210" s="96" t="str">
        <f>IF('СПоК 1.2'!D1207="","",'СПоК 1.2'!D1207)</f>
        <v/>
      </c>
      <c r="D1210" s="97" t="str">
        <f>IF('СПоК 1.2'!V1207="","",'СПоК 1.2'!V1207)</f>
        <v/>
      </c>
      <c r="E1210" s="96" t="str">
        <f>IF('СПоК 1.2'!F1207="","",'СПоК 1.2'!F1207)</f>
        <v/>
      </c>
      <c r="F1210" s="74"/>
      <c r="G1210" s="74"/>
      <c r="H1210" s="74"/>
      <c r="I1210" s="74"/>
      <c r="J1210" s="74"/>
      <c r="K1210" s="74"/>
      <c r="L1210" s="74"/>
      <c r="M1210" s="74"/>
      <c r="N1210" s="74"/>
      <c r="O1210" s="74"/>
      <c r="P1210" s="35"/>
      <c r="Q1210" s="35"/>
      <c r="R1210" s="75"/>
    </row>
    <row r="1211" spans="1:18" x14ac:dyDescent="0.25">
      <c r="A1211" s="95" t="str">
        <f>IF('СПоК 1.2'!A1208="","",'СПоК 1.2'!A1208)</f>
        <v/>
      </c>
      <c r="B1211" s="96" t="str">
        <f>IF('СПоК 1.2'!C1208="","",'СПоК 1.2'!C1208)</f>
        <v/>
      </c>
      <c r="C1211" s="96" t="str">
        <f>IF('СПоК 1.2'!D1208="","",'СПоК 1.2'!D1208)</f>
        <v/>
      </c>
      <c r="D1211" s="97" t="str">
        <f>IF('СПоК 1.2'!V1208="","",'СПоК 1.2'!V1208)</f>
        <v/>
      </c>
      <c r="E1211" s="96" t="str">
        <f>IF('СПоК 1.2'!F1208="","",'СПоК 1.2'!F1208)</f>
        <v/>
      </c>
      <c r="F1211" s="74"/>
      <c r="G1211" s="74"/>
      <c r="H1211" s="74"/>
      <c r="I1211" s="74"/>
      <c r="J1211" s="74"/>
      <c r="K1211" s="74"/>
      <c r="L1211" s="74"/>
      <c r="M1211" s="74"/>
      <c r="N1211" s="74"/>
      <c r="O1211" s="74"/>
      <c r="P1211" s="35"/>
      <c r="Q1211" s="35"/>
      <c r="R1211" s="75"/>
    </row>
    <row r="1212" spans="1:18" x14ac:dyDescent="0.25">
      <c r="A1212" s="95" t="str">
        <f>IF('СПоК 1.2'!A1209="","",'СПоК 1.2'!A1209)</f>
        <v/>
      </c>
      <c r="B1212" s="96" t="str">
        <f>IF('СПоК 1.2'!C1209="","",'СПоК 1.2'!C1209)</f>
        <v/>
      </c>
      <c r="C1212" s="96" t="str">
        <f>IF('СПоК 1.2'!D1209="","",'СПоК 1.2'!D1209)</f>
        <v/>
      </c>
      <c r="D1212" s="97" t="str">
        <f>IF('СПоК 1.2'!V1209="","",'СПоК 1.2'!V1209)</f>
        <v/>
      </c>
      <c r="E1212" s="96" t="str">
        <f>IF('СПоК 1.2'!F1209="","",'СПоК 1.2'!F1209)</f>
        <v/>
      </c>
      <c r="F1212" s="74"/>
      <c r="G1212" s="74"/>
      <c r="H1212" s="74"/>
      <c r="I1212" s="74"/>
      <c r="J1212" s="74"/>
      <c r="K1212" s="74"/>
      <c r="L1212" s="74"/>
      <c r="M1212" s="74"/>
      <c r="N1212" s="74"/>
      <c r="O1212" s="74"/>
      <c r="P1212" s="35"/>
      <c r="Q1212" s="35"/>
      <c r="R1212" s="75"/>
    </row>
    <row r="1213" spans="1:18" x14ac:dyDescent="0.25">
      <c r="A1213" s="95" t="str">
        <f>IF('СПоК 1.2'!A1210="","",'СПоК 1.2'!A1210)</f>
        <v/>
      </c>
      <c r="B1213" s="96" t="str">
        <f>IF('СПоК 1.2'!C1210="","",'СПоК 1.2'!C1210)</f>
        <v/>
      </c>
      <c r="C1213" s="96" t="str">
        <f>IF('СПоК 1.2'!D1210="","",'СПоК 1.2'!D1210)</f>
        <v/>
      </c>
      <c r="D1213" s="97" t="str">
        <f>IF('СПоК 1.2'!V1210="","",'СПоК 1.2'!V1210)</f>
        <v/>
      </c>
      <c r="E1213" s="96" t="str">
        <f>IF('СПоК 1.2'!F1210="","",'СПоК 1.2'!F1210)</f>
        <v/>
      </c>
      <c r="F1213" s="74"/>
      <c r="G1213" s="74"/>
      <c r="H1213" s="74"/>
      <c r="I1213" s="74"/>
      <c r="J1213" s="74"/>
      <c r="K1213" s="74"/>
      <c r="L1213" s="74"/>
      <c r="M1213" s="74"/>
      <c r="N1213" s="74"/>
      <c r="O1213" s="74"/>
      <c r="P1213" s="35"/>
      <c r="Q1213" s="35"/>
      <c r="R1213" s="75"/>
    </row>
    <row r="1214" spans="1:18" x14ac:dyDescent="0.25">
      <c r="A1214" s="95" t="str">
        <f>IF('СПоК 1.2'!A1211="","",'СПоК 1.2'!A1211)</f>
        <v/>
      </c>
      <c r="B1214" s="96" t="str">
        <f>IF('СПоК 1.2'!C1211="","",'СПоК 1.2'!C1211)</f>
        <v/>
      </c>
      <c r="C1214" s="96" t="str">
        <f>IF('СПоК 1.2'!D1211="","",'СПоК 1.2'!D1211)</f>
        <v/>
      </c>
      <c r="D1214" s="97" t="str">
        <f>IF('СПоК 1.2'!V1211="","",'СПоК 1.2'!V1211)</f>
        <v/>
      </c>
      <c r="E1214" s="96" t="str">
        <f>IF('СПоК 1.2'!F1211="","",'СПоК 1.2'!F1211)</f>
        <v/>
      </c>
      <c r="F1214" s="74"/>
      <c r="G1214" s="74"/>
      <c r="H1214" s="74"/>
      <c r="I1214" s="74"/>
      <c r="J1214" s="74"/>
      <c r="K1214" s="74"/>
      <c r="L1214" s="74"/>
      <c r="M1214" s="74"/>
      <c r="N1214" s="74"/>
      <c r="O1214" s="74"/>
      <c r="P1214" s="35"/>
      <c r="Q1214" s="35"/>
      <c r="R1214" s="75"/>
    </row>
    <row r="1215" spans="1:18" x14ac:dyDescent="0.25">
      <c r="A1215" s="95" t="str">
        <f>IF('СПоК 1.2'!A1212="","",'СПоК 1.2'!A1212)</f>
        <v/>
      </c>
      <c r="B1215" s="96" t="str">
        <f>IF('СПоК 1.2'!C1212="","",'СПоК 1.2'!C1212)</f>
        <v/>
      </c>
      <c r="C1215" s="96" t="str">
        <f>IF('СПоК 1.2'!D1212="","",'СПоК 1.2'!D1212)</f>
        <v/>
      </c>
      <c r="D1215" s="97" t="str">
        <f>IF('СПоК 1.2'!V1212="","",'СПоК 1.2'!V1212)</f>
        <v/>
      </c>
      <c r="E1215" s="96" t="str">
        <f>IF('СПоК 1.2'!F1212="","",'СПоК 1.2'!F1212)</f>
        <v/>
      </c>
      <c r="F1215" s="74"/>
      <c r="G1215" s="74"/>
      <c r="H1215" s="74"/>
      <c r="I1215" s="74"/>
      <c r="J1215" s="74"/>
      <c r="K1215" s="74"/>
      <c r="L1215" s="74"/>
      <c r="M1215" s="74"/>
      <c r="N1215" s="74"/>
      <c r="O1215" s="74"/>
      <c r="P1215" s="35"/>
      <c r="Q1215" s="35"/>
      <c r="R1215" s="75"/>
    </row>
    <row r="1216" spans="1:18" x14ac:dyDescent="0.25">
      <c r="A1216" s="95" t="str">
        <f>IF('СПоК 1.2'!A1213="","",'СПоК 1.2'!A1213)</f>
        <v/>
      </c>
      <c r="B1216" s="96" t="str">
        <f>IF('СПоК 1.2'!C1213="","",'СПоК 1.2'!C1213)</f>
        <v/>
      </c>
      <c r="C1216" s="96" t="str">
        <f>IF('СПоК 1.2'!D1213="","",'СПоК 1.2'!D1213)</f>
        <v/>
      </c>
      <c r="D1216" s="97" t="str">
        <f>IF('СПоК 1.2'!V1213="","",'СПоК 1.2'!V1213)</f>
        <v/>
      </c>
      <c r="E1216" s="96" t="str">
        <f>IF('СПоК 1.2'!F1213="","",'СПоК 1.2'!F1213)</f>
        <v/>
      </c>
      <c r="F1216" s="74"/>
      <c r="G1216" s="74"/>
      <c r="H1216" s="74"/>
      <c r="I1216" s="74"/>
      <c r="J1216" s="74"/>
      <c r="K1216" s="74"/>
      <c r="L1216" s="74"/>
      <c r="M1216" s="74"/>
      <c r="N1216" s="74"/>
      <c r="O1216" s="74"/>
      <c r="P1216" s="35"/>
      <c r="Q1216" s="35"/>
      <c r="R1216" s="75"/>
    </row>
    <row r="1217" spans="1:18" x14ac:dyDescent="0.25">
      <c r="A1217" s="95" t="str">
        <f>IF('СПоК 1.2'!A1214="","",'СПоК 1.2'!A1214)</f>
        <v/>
      </c>
      <c r="B1217" s="96" t="str">
        <f>IF('СПоК 1.2'!C1214="","",'СПоК 1.2'!C1214)</f>
        <v/>
      </c>
      <c r="C1217" s="96" t="str">
        <f>IF('СПоК 1.2'!D1214="","",'СПоК 1.2'!D1214)</f>
        <v/>
      </c>
      <c r="D1217" s="97" t="str">
        <f>IF('СПоК 1.2'!V1214="","",'СПоК 1.2'!V1214)</f>
        <v/>
      </c>
      <c r="E1217" s="96" t="str">
        <f>IF('СПоК 1.2'!F1214="","",'СПоК 1.2'!F1214)</f>
        <v/>
      </c>
      <c r="F1217" s="74"/>
      <c r="G1217" s="74"/>
      <c r="H1217" s="74"/>
      <c r="I1217" s="74"/>
      <c r="J1217" s="74"/>
      <c r="K1217" s="74"/>
      <c r="L1217" s="74"/>
      <c r="M1217" s="74"/>
      <c r="N1217" s="74"/>
      <c r="O1217" s="74"/>
      <c r="P1217" s="35"/>
      <c r="Q1217" s="35"/>
      <c r="R1217" s="75"/>
    </row>
    <row r="1218" spans="1:18" x14ac:dyDescent="0.25">
      <c r="A1218" s="95" t="str">
        <f>IF('СПоК 1.2'!A1215="","",'СПоК 1.2'!A1215)</f>
        <v/>
      </c>
      <c r="B1218" s="96" t="str">
        <f>IF('СПоК 1.2'!C1215="","",'СПоК 1.2'!C1215)</f>
        <v/>
      </c>
      <c r="C1218" s="96" t="str">
        <f>IF('СПоК 1.2'!D1215="","",'СПоК 1.2'!D1215)</f>
        <v/>
      </c>
      <c r="D1218" s="97" t="str">
        <f>IF('СПоК 1.2'!V1215="","",'СПоК 1.2'!V1215)</f>
        <v/>
      </c>
      <c r="E1218" s="96" t="str">
        <f>IF('СПоК 1.2'!F1215="","",'СПоК 1.2'!F1215)</f>
        <v/>
      </c>
      <c r="F1218" s="74"/>
      <c r="G1218" s="74"/>
      <c r="H1218" s="74"/>
      <c r="I1218" s="74"/>
      <c r="J1218" s="74"/>
      <c r="K1218" s="74"/>
      <c r="L1218" s="74"/>
      <c r="M1218" s="74"/>
      <c r="N1218" s="74"/>
      <c r="O1218" s="74"/>
      <c r="P1218" s="35"/>
      <c r="Q1218" s="35"/>
      <c r="R1218" s="75"/>
    </row>
    <row r="1219" spans="1:18" x14ac:dyDescent="0.25">
      <c r="A1219" s="95" t="str">
        <f>IF('СПоК 1.2'!A1216="","",'СПоК 1.2'!A1216)</f>
        <v/>
      </c>
      <c r="B1219" s="96" t="str">
        <f>IF('СПоК 1.2'!C1216="","",'СПоК 1.2'!C1216)</f>
        <v/>
      </c>
      <c r="C1219" s="96" t="str">
        <f>IF('СПоК 1.2'!D1216="","",'СПоК 1.2'!D1216)</f>
        <v/>
      </c>
      <c r="D1219" s="97" t="str">
        <f>IF('СПоК 1.2'!V1216="","",'СПоК 1.2'!V1216)</f>
        <v/>
      </c>
      <c r="E1219" s="96" t="str">
        <f>IF('СПоК 1.2'!F1216="","",'СПоК 1.2'!F1216)</f>
        <v/>
      </c>
      <c r="F1219" s="74"/>
      <c r="G1219" s="74"/>
      <c r="H1219" s="74"/>
      <c r="I1219" s="74"/>
      <c r="J1219" s="74"/>
      <c r="K1219" s="74"/>
      <c r="L1219" s="74"/>
      <c r="M1219" s="74"/>
      <c r="N1219" s="74"/>
      <c r="O1219" s="74"/>
      <c r="P1219" s="35"/>
      <c r="Q1219" s="35"/>
      <c r="R1219" s="75"/>
    </row>
    <row r="1220" spans="1:18" x14ac:dyDescent="0.25">
      <c r="A1220" s="95" t="str">
        <f>IF('СПоК 1.2'!A1217="","",'СПоК 1.2'!A1217)</f>
        <v/>
      </c>
      <c r="B1220" s="96" t="str">
        <f>IF('СПоК 1.2'!C1217="","",'СПоК 1.2'!C1217)</f>
        <v/>
      </c>
      <c r="C1220" s="96" t="str">
        <f>IF('СПоК 1.2'!D1217="","",'СПоК 1.2'!D1217)</f>
        <v/>
      </c>
      <c r="D1220" s="97" t="str">
        <f>IF('СПоК 1.2'!V1217="","",'СПоК 1.2'!V1217)</f>
        <v/>
      </c>
      <c r="E1220" s="96" t="str">
        <f>IF('СПоК 1.2'!F1217="","",'СПоК 1.2'!F1217)</f>
        <v/>
      </c>
      <c r="F1220" s="74"/>
      <c r="G1220" s="74"/>
      <c r="H1220" s="74"/>
      <c r="I1220" s="74"/>
      <c r="J1220" s="74"/>
      <c r="K1220" s="74"/>
      <c r="L1220" s="74"/>
      <c r="M1220" s="74"/>
      <c r="N1220" s="74"/>
      <c r="O1220" s="74"/>
      <c r="P1220" s="35"/>
      <c r="Q1220" s="35"/>
      <c r="R1220" s="75"/>
    </row>
    <row r="1221" spans="1:18" x14ac:dyDescent="0.25">
      <c r="A1221" s="95" t="str">
        <f>IF('СПоК 1.2'!A1218="","",'СПоК 1.2'!A1218)</f>
        <v/>
      </c>
      <c r="B1221" s="96" t="str">
        <f>IF('СПоК 1.2'!C1218="","",'СПоК 1.2'!C1218)</f>
        <v/>
      </c>
      <c r="C1221" s="96" t="str">
        <f>IF('СПоК 1.2'!D1218="","",'СПоК 1.2'!D1218)</f>
        <v/>
      </c>
      <c r="D1221" s="97" t="str">
        <f>IF('СПоК 1.2'!V1218="","",'СПоК 1.2'!V1218)</f>
        <v/>
      </c>
      <c r="E1221" s="96" t="str">
        <f>IF('СПоК 1.2'!F1218="","",'СПоК 1.2'!F1218)</f>
        <v/>
      </c>
      <c r="F1221" s="74"/>
      <c r="G1221" s="74"/>
      <c r="H1221" s="74"/>
      <c r="I1221" s="74"/>
      <c r="J1221" s="74"/>
      <c r="K1221" s="74"/>
      <c r="L1221" s="74"/>
      <c r="M1221" s="74"/>
      <c r="N1221" s="74"/>
      <c r="O1221" s="74"/>
      <c r="P1221" s="35"/>
      <c r="Q1221" s="35"/>
      <c r="R1221" s="75"/>
    </row>
    <row r="1222" spans="1:18" x14ac:dyDescent="0.25">
      <c r="A1222" s="95" t="str">
        <f>IF('СПоК 1.2'!A1219="","",'СПоК 1.2'!A1219)</f>
        <v/>
      </c>
      <c r="B1222" s="96" t="str">
        <f>IF('СПоК 1.2'!C1219="","",'СПоК 1.2'!C1219)</f>
        <v/>
      </c>
      <c r="C1222" s="96" t="str">
        <f>IF('СПоК 1.2'!D1219="","",'СПоК 1.2'!D1219)</f>
        <v/>
      </c>
      <c r="D1222" s="97" t="str">
        <f>IF('СПоК 1.2'!V1219="","",'СПоК 1.2'!V1219)</f>
        <v/>
      </c>
      <c r="E1222" s="96" t="str">
        <f>IF('СПоК 1.2'!F1219="","",'СПоК 1.2'!F1219)</f>
        <v/>
      </c>
      <c r="F1222" s="74"/>
      <c r="G1222" s="74"/>
      <c r="H1222" s="74"/>
      <c r="I1222" s="74"/>
      <c r="J1222" s="74"/>
      <c r="K1222" s="74"/>
      <c r="L1222" s="74"/>
      <c r="M1222" s="74"/>
      <c r="N1222" s="74"/>
      <c r="O1222" s="74"/>
      <c r="P1222" s="35"/>
      <c r="Q1222" s="35"/>
      <c r="R1222" s="75"/>
    </row>
    <row r="1223" spans="1:18" x14ac:dyDescent="0.25">
      <c r="A1223" s="95" t="str">
        <f>IF('СПоК 1.2'!A1220="","",'СПоК 1.2'!A1220)</f>
        <v/>
      </c>
      <c r="B1223" s="96" t="str">
        <f>IF('СПоК 1.2'!C1220="","",'СПоК 1.2'!C1220)</f>
        <v/>
      </c>
      <c r="C1223" s="96" t="str">
        <f>IF('СПоК 1.2'!D1220="","",'СПоК 1.2'!D1220)</f>
        <v/>
      </c>
      <c r="D1223" s="97" t="str">
        <f>IF('СПоК 1.2'!V1220="","",'СПоК 1.2'!V1220)</f>
        <v/>
      </c>
      <c r="E1223" s="96" t="str">
        <f>IF('СПоК 1.2'!F1220="","",'СПоК 1.2'!F1220)</f>
        <v/>
      </c>
      <c r="F1223" s="74"/>
      <c r="G1223" s="74"/>
      <c r="H1223" s="74"/>
      <c r="I1223" s="74"/>
      <c r="J1223" s="74"/>
      <c r="K1223" s="74"/>
      <c r="L1223" s="74"/>
      <c r="M1223" s="74"/>
      <c r="N1223" s="74"/>
      <c r="O1223" s="74"/>
      <c r="P1223" s="35"/>
      <c r="Q1223" s="35"/>
      <c r="R1223" s="75"/>
    </row>
    <row r="1224" spans="1:18" x14ac:dyDescent="0.25">
      <c r="A1224" s="95" t="str">
        <f>IF('СПоК 1.2'!A1221="","",'СПоК 1.2'!A1221)</f>
        <v/>
      </c>
      <c r="B1224" s="96" t="str">
        <f>IF('СПоК 1.2'!C1221="","",'СПоК 1.2'!C1221)</f>
        <v/>
      </c>
      <c r="C1224" s="96" t="str">
        <f>IF('СПоК 1.2'!D1221="","",'СПоК 1.2'!D1221)</f>
        <v/>
      </c>
      <c r="D1224" s="97" t="str">
        <f>IF('СПоК 1.2'!V1221="","",'СПоК 1.2'!V1221)</f>
        <v/>
      </c>
      <c r="E1224" s="96" t="str">
        <f>IF('СПоК 1.2'!F1221="","",'СПоК 1.2'!F1221)</f>
        <v/>
      </c>
      <c r="F1224" s="74"/>
      <c r="G1224" s="74"/>
      <c r="H1224" s="74"/>
      <c r="I1224" s="74"/>
      <c r="J1224" s="74"/>
      <c r="K1224" s="74"/>
      <c r="L1224" s="74"/>
      <c r="M1224" s="74"/>
      <c r="N1224" s="74"/>
      <c r="O1224" s="74"/>
      <c r="P1224" s="35"/>
      <c r="Q1224" s="35"/>
      <c r="R1224" s="75"/>
    </row>
    <row r="1225" spans="1:18" x14ac:dyDescent="0.25">
      <c r="A1225" s="95" t="str">
        <f>IF('СПоК 1.2'!A1222="","",'СПоК 1.2'!A1222)</f>
        <v/>
      </c>
      <c r="B1225" s="96" t="str">
        <f>IF('СПоК 1.2'!C1222="","",'СПоК 1.2'!C1222)</f>
        <v/>
      </c>
      <c r="C1225" s="96" t="str">
        <f>IF('СПоК 1.2'!D1222="","",'СПоК 1.2'!D1222)</f>
        <v/>
      </c>
      <c r="D1225" s="97" t="str">
        <f>IF('СПоК 1.2'!V1222="","",'СПоК 1.2'!V1222)</f>
        <v/>
      </c>
      <c r="E1225" s="96" t="str">
        <f>IF('СПоК 1.2'!F1222="","",'СПоК 1.2'!F1222)</f>
        <v/>
      </c>
      <c r="F1225" s="74"/>
      <c r="G1225" s="74"/>
      <c r="H1225" s="74"/>
      <c r="I1225" s="74"/>
      <c r="J1225" s="74"/>
      <c r="K1225" s="74"/>
      <c r="L1225" s="74"/>
      <c r="M1225" s="74"/>
      <c r="N1225" s="74"/>
      <c r="O1225" s="74"/>
      <c r="P1225" s="35"/>
      <c r="Q1225" s="35"/>
      <c r="R1225" s="75"/>
    </row>
    <row r="1226" spans="1:18" x14ac:dyDescent="0.25">
      <c r="A1226" s="95" t="str">
        <f>IF('СПоК 1.2'!A1223="","",'СПоК 1.2'!A1223)</f>
        <v/>
      </c>
      <c r="B1226" s="96" t="str">
        <f>IF('СПоК 1.2'!C1223="","",'СПоК 1.2'!C1223)</f>
        <v/>
      </c>
      <c r="C1226" s="96" t="str">
        <f>IF('СПоК 1.2'!D1223="","",'СПоК 1.2'!D1223)</f>
        <v/>
      </c>
      <c r="D1226" s="97" t="str">
        <f>IF('СПоК 1.2'!V1223="","",'СПоК 1.2'!V1223)</f>
        <v/>
      </c>
      <c r="E1226" s="96" t="str">
        <f>IF('СПоК 1.2'!F1223="","",'СПоК 1.2'!F1223)</f>
        <v/>
      </c>
      <c r="F1226" s="74"/>
      <c r="G1226" s="74"/>
      <c r="H1226" s="74"/>
      <c r="I1226" s="74"/>
      <c r="J1226" s="74"/>
      <c r="K1226" s="74"/>
      <c r="L1226" s="74"/>
      <c r="M1226" s="74"/>
      <c r="N1226" s="74"/>
      <c r="O1226" s="74"/>
      <c r="P1226" s="35"/>
      <c r="Q1226" s="35"/>
      <c r="R1226" s="75"/>
    </row>
    <row r="1227" spans="1:18" x14ac:dyDescent="0.25">
      <c r="A1227" s="95" t="str">
        <f>IF('СПоК 1.2'!A1224="","",'СПоК 1.2'!A1224)</f>
        <v/>
      </c>
      <c r="B1227" s="96" t="str">
        <f>IF('СПоК 1.2'!C1224="","",'СПоК 1.2'!C1224)</f>
        <v/>
      </c>
      <c r="C1227" s="96" t="str">
        <f>IF('СПоК 1.2'!D1224="","",'СПоК 1.2'!D1224)</f>
        <v/>
      </c>
      <c r="D1227" s="97" t="str">
        <f>IF('СПоК 1.2'!V1224="","",'СПоК 1.2'!V1224)</f>
        <v/>
      </c>
      <c r="E1227" s="96" t="str">
        <f>IF('СПоК 1.2'!F1224="","",'СПоК 1.2'!F1224)</f>
        <v/>
      </c>
      <c r="F1227" s="74"/>
      <c r="G1227" s="74"/>
      <c r="H1227" s="74"/>
      <c r="I1227" s="74"/>
      <c r="J1227" s="74"/>
      <c r="K1227" s="74"/>
      <c r="L1227" s="74"/>
      <c r="M1227" s="74"/>
      <c r="N1227" s="74"/>
      <c r="O1227" s="74"/>
      <c r="P1227" s="35"/>
      <c r="Q1227" s="35"/>
      <c r="R1227" s="75"/>
    </row>
    <row r="1228" spans="1:18" x14ac:dyDescent="0.25">
      <c r="A1228" s="95" t="str">
        <f>IF('СПоК 1.2'!A1225="","",'СПоК 1.2'!A1225)</f>
        <v/>
      </c>
      <c r="B1228" s="96" t="str">
        <f>IF('СПоК 1.2'!C1225="","",'СПоК 1.2'!C1225)</f>
        <v/>
      </c>
      <c r="C1228" s="96" t="str">
        <f>IF('СПоК 1.2'!D1225="","",'СПоК 1.2'!D1225)</f>
        <v/>
      </c>
      <c r="D1228" s="97" t="str">
        <f>IF('СПоК 1.2'!V1225="","",'СПоК 1.2'!V1225)</f>
        <v/>
      </c>
      <c r="E1228" s="96" t="str">
        <f>IF('СПоК 1.2'!F1225="","",'СПоК 1.2'!F1225)</f>
        <v/>
      </c>
      <c r="F1228" s="74"/>
      <c r="G1228" s="74"/>
      <c r="H1228" s="74"/>
      <c r="I1228" s="74"/>
      <c r="J1228" s="74"/>
      <c r="K1228" s="74"/>
      <c r="L1228" s="74"/>
      <c r="M1228" s="74"/>
      <c r="N1228" s="74"/>
      <c r="O1228" s="74"/>
      <c r="P1228" s="35"/>
      <c r="Q1228" s="35"/>
      <c r="R1228" s="75"/>
    </row>
    <row r="1229" spans="1:18" x14ac:dyDescent="0.25">
      <c r="A1229" s="95" t="str">
        <f>IF('СПоК 1.2'!A1226="","",'СПоК 1.2'!A1226)</f>
        <v/>
      </c>
      <c r="B1229" s="96" t="str">
        <f>IF('СПоК 1.2'!C1226="","",'СПоК 1.2'!C1226)</f>
        <v/>
      </c>
      <c r="C1229" s="96" t="str">
        <f>IF('СПоК 1.2'!D1226="","",'СПоК 1.2'!D1226)</f>
        <v/>
      </c>
      <c r="D1229" s="97" t="str">
        <f>IF('СПоК 1.2'!V1226="","",'СПоК 1.2'!V1226)</f>
        <v/>
      </c>
      <c r="E1229" s="96" t="str">
        <f>IF('СПоК 1.2'!F1226="","",'СПоК 1.2'!F1226)</f>
        <v/>
      </c>
      <c r="F1229" s="74"/>
      <c r="G1229" s="74"/>
      <c r="H1229" s="74"/>
      <c r="I1229" s="74"/>
      <c r="J1229" s="74"/>
      <c r="K1229" s="74"/>
      <c r="L1229" s="74"/>
      <c r="M1229" s="74"/>
      <c r="N1229" s="74"/>
      <c r="O1229" s="74"/>
      <c r="P1229" s="35"/>
      <c r="Q1229" s="35"/>
      <c r="R1229" s="75"/>
    </row>
    <row r="1230" spans="1:18" x14ac:dyDescent="0.25">
      <c r="A1230" s="95" t="str">
        <f>IF('СПоК 1.2'!A1227="","",'СПоК 1.2'!A1227)</f>
        <v/>
      </c>
      <c r="B1230" s="96" t="str">
        <f>IF('СПоК 1.2'!C1227="","",'СПоК 1.2'!C1227)</f>
        <v/>
      </c>
      <c r="C1230" s="96" t="str">
        <f>IF('СПоК 1.2'!D1227="","",'СПоК 1.2'!D1227)</f>
        <v/>
      </c>
      <c r="D1230" s="97" t="str">
        <f>IF('СПоК 1.2'!V1227="","",'СПоК 1.2'!V1227)</f>
        <v/>
      </c>
      <c r="E1230" s="96" t="str">
        <f>IF('СПоК 1.2'!F1227="","",'СПоК 1.2'!F1227)</f>
        <v/>
      </c>
      <c r="F1230" s="74"/>
      <c r="G1230" s="74"/>
      <c r="H1230" s="74"/>
      <c r="I1230" s="74"/>
      <c r="J1230" s="74"/>
      <c r="K1230" s="74"/>
      <c r="L1230" s="74"/>
      <c r="M1230" s="74"/>
      <c r="N1230" s="74"/>
      <c r="O1230" s="74"/>
      <c r="P1230" s="35"/>
      <c r="Q1230" s="35"/>
      <c r="R1230" s="75"/>
    </row>
    <row r="1231" spans="1:18" x14ac:dyDescent="0.25">
      <c r="A1231" s="95" t="str">
        <f>IF('СПоК 1.2'!A1228="","",'СПоК 1.2'!A1228)</f>
        <v/>
      </c>
      <c r="B1231" s="96" t="str">
        <f>IF('СПоК 1.2'!C1228="","",'СПоК 1.2'!C1228)</f>
        <v/>
      </c>
      <c r="C1231" s="96" t="str">
        <f>IF('СПоК 1.2'!D1228="","",'СПоК 1.2'!D1228)</f>
        <v/>
      </c>
      <c r="D1231" s="97" t="str">
        <f>IF('СПоК 1.2'!V1228="","",'СПоК 1.2'!V1228)</f>
        <v/>
      </c>
      <c r="E1231" s="96" t="str">
        <f>IF('СПоК 1.2'!F1228="","",'СПоК 1.2'!F1228)</f>
        <v/>
      </c>
      <c r="F1231" s="74"/>
      <c r="G1231" s="74"/>
      <c r="H1231" s="74"/>
      <c r="I1231" s="74"/>
      <c r="J1231" s="74"/>
      <c r="K1231" s="74"/>
      <c r="L1231" s="74"/>
      <c r="M1231" s="74"/>
      <c r="N1231" s="74"/>
      <c r="O1231" s="74"/>
      <c r="P1231" s="35"/>
      <c r="Q1231" s="35"/>
      <c r="R1231" s="75"/>
    </row>
    <row r="1232" spans="1:18" x14ac:dyDescent="0.25">
      <c r="A1232" s="95" t="str">
        <f>IF('СПоК 1.2'!A1229="","",'СПоК 1.2'!A1229)</f>
        <v/>
      </c>
      <c r="B1232" s="96" t="str">
        <f>IF('СПоК 1.2'!C1229="","",'СПоК 1.2'!C1229)</f>
        <v/>
      </c>
      <c r="C1232" s="96" t="str">
        <f>IF('СПоК 1.2'!D1229="","",'СПоК 1.2'!D1229)</f>
        <v/>
      </c>
      <c r="D1232" s="97" t="str">
        <f>IF('СПоК 1.2'!V1229="","",'СПоК 1.2'!V1229)</f>
        <v/>
      </c>
      <c r="E1232" s="96" t="str">
        <f>IF('СПоК 1.2'!F1229="","",'СПоК 1.2'!F1229)</f>
        <v/>
      </c>
      <c r="F1232" s="74"/>
      <c r="G1232" s="74"/>
      <c r="H1232" s="74"/>
      <c r="I1232" s="74"/>
      <c r="J1232" s="74"/>
      <c r="K1232" s="74"/>
      <c r="L1232" s="74"/>
      <c r="M1232" s="74"/>
      <c r="N1232" s="74"/>
      <c r="O1232" s="74"/>
      <c r="P1232" s="35"/>
      <c r="Q1232" s="35"/>
      <c r="R1232" s="75"/>
    </row>
    <row r="1233" spans="1:18" x14ac:dyDescent="0.25">
      <c r="A1233" s="95" t="str">
        <f>IF('СПоК 1.2'!A1230="","",'СПоК 1.2'!A1230)</f>
        <v/>
      </c>
      <c r="B1233" s="96" t="str">
        <f>IF('СПоК 1.2'!C1230="","",'СПоК 1.2'!C1230)</f>
        <v/>
      </c>
      <c r="C1233" s="96" t="str">
        <f>IF('СПоК 1.2'!D1230="","",'СПоК 1.2'!D1230)</f>
        <v/>
      </c>
      <c r="D1233" s="97" t="str">
        <f>IF('СПоК 1.2'!V1230="","",'СПоК 1.2'!V1230)</f>
        <v/>
      </c>
      <c r="E1233" s="96" t="str">
        <f>IF('СПоК 1.2'!F1230="","",'СПоК 1.2'!F1230)</f>
        <v/>
      </c>
      <c r="F1233" s="74"/>
      <c r="G1233" s="74"/>
      <c r="H1233" s="74"/>
      <c r="I1233" s="74"/>
      <c r="J1233" s="74"/>
      <c r="K1233" s="74"/>
      <c r="L1233" s="74"/>
      <c r="M1233" s="74"/>
      <c r="N1233" s="74"/>
      <c r="O1233" s="74"/>
      <c r="P1233" s="35"/>
      <c r="Q1233" s="35"/>
      <c r="R1233" s="75"/>
    </row>
    <row r="1234" spans="1:18" x14ac:dyDescent="0.25">
      <c r="A1234" s="95" t="str">
        <f>IF('СПоК 1.2'!A1231="","",'СПоК 1.2'!A1231)</f>
        <v/>
      </c>
      <c r="B1234" s="96" t="str">
        <f>IF('СПоК 1.2'!C1231="","",'СПоК 1.2'!C1231)</f>
        <v/>
      </c>
      <c r="C1234" s="96" t="str">
        <f>IF('СПоК 1.2'!D1231="","",'СПоК 1.2'!D1231)</f>
        <v/>
      </c>
      <c r="D1234" s="97" t="str">
        <f>IF('СПоК 1.2'!V1231="","",'СПоК 1.2'!V1231)</f>
        <v/>
      </c>
      <c r="E1234" s="96" t="str">
        <f>IF('СПоК 1.2'!F1231="","",'СПоК 1.2'!F1231)</f>
        <v/>
      </c>
      <c r="F1234" s="74"/>
      <c r="G1234" s="74"/>
      <c r="H1234" s="74"/>
      <c r="I1234" s="74"/>
      <c r="J1234" s="74"/>
      <c r="K1234" s="74"/>
      <c r="L1234" s="74"/>
      <c r="M1234" s="74"/>
      <c r="N1234" s="74"/>
      <c r="O1234" s="74"/>
      <c r="P1234" s="35"/>
      <c r="Q1234" s="35"/>
      <c r="R1234" s="75"/>
    </row>
    <row r="1235" spans="1:18" x14ac:dyDescent="0.25">
      <c r="A1235" s="95" t="str">
        <f>IF('СПоК 1.2'!A1232="","",'СПоК 1.2'!A1232)</f>
        <v/>
      </c>
      <c r="B1235" s="96" t="str">
        <f>IF('СПоК 1.2'!C1232="","",'СПоК 1.2'!C1232)</f>
        <v/>
      </c>
      <c r="C1235" s="96" t="str">
        <f>IF('СПоК 1.2'!D1232="","",'СПоК 1.2'!D1232)</f>
        <v/>
      </c>
      <c r="D1235" s="97" t="str">
        <f>IF('СПоК 1.2'!V1232="","",'СПоК 1.2'!V1232)</f>
        <v/>
      </c>
      <c r="E1235" s="96" t="str">
        <f>IF('СПоК 1.2'!F1232="","",'СПоК 1.2'!F1232)</f>
        <v/>
      </c>
      <c r="F1235" s="74"/>
      <c r="G1235" s="74"/>
      <c r="H1235" s="74"/>
      <c r="I1235" s="74"/>
      <c r="J1235" s="74"/>
      <c r="K1235" s="74"/>
      <c r="L1235" s="74"/>
      <c r="M1235" s="74"/>
      <c r="N1235" s="74"/>
      <c r="O1235" s="74"/>
      <c r="P1235" s="35"/>
      <c r="Q1235" s="35"/>
      <c r="R1235" s="75"/>
    </row>
    <row r="1236" spans="1:18" x14ac:dyDescent="0.25">
      <c r="A1236" s="95" t="str">
        <f>IF('СПоК 1.2'!A1233="","",'СПоК 1.2'!A1233)</f>
        <v/>
      </c>
      <c r="B1236" s="96" t="str">
        <f>IF('СПоК 1.2'!C1233="","",'СПоК 1.2'!C1233)</f>
        <v/>
      </c>
      <c r="C1236" s="96" t="str">
        <f>IF('СПоК 1.2'!D1233="","",'СПоК 1.2'!D1233)</f>
        <v/>
      </c>
      <c r="D1236" s="97" t="str">
        <f>IF('СПоК 1.2'!V1233="","",'СПоК 1.2'!V1233)</f>
        <v/>
      </c>
      <c r="E1236" s="96" t="str">
        <f>IF('СПоК 1.2'!F1233="","",'СПоК 1.2'!F1233)</f>
        <v/>
      </c>
      <c r="F1236" s="74"/>
      <c r="G1236" s="74"/>
      <c r="H1236" s="74"/>
      <c r="I1236" s="74"/>
      <c r="J1236" s="74"/>
      <c r="K1236" s="74"/>
      <c r="L1236" s="74"/>
      <c r="M1236" s="74"/>
      <c r="N1236" s="74"/>
      <c r="O1236" s="74"/>
      <c r="P1236" s="35"/>
      <c r="Q1236" s="35"/>
      <c r="R1236" s="75"/>
    </row>
    <row r="1237" spans="1:18" x14ac:dyDescent="0.25">
      <c r="A1237" s="95" t="str">
        <f>IF('СПоК 1.2'!A1234="","",'СПоК 1.2'!A1234)</f>
        <v/>
      </c>
      <c r="B1237" s="96" t="str">
        <f>IF('СПоК 1.2'!C1234="","",'СПоК 1.2'!C1234)</f>
        <v/>
      </c>
      <c r="C1237" s="96" t="str">
        <f>IF('СПоК 1.2'!D1234="","",'СПоК 1.2'!D1234)</f>
        <v/>
      </c>
      <c r="D1237" s="97" t="str">
        <f>IF('СПоК 1.2'!V1234="","",'СПоК 1.2'!V1234)</f>
        <v/>
      </c>
      <c r="E1237" s="96" t="str">
        <f>IF('СПоК 1.2'!F1234="","",'СПоК 1.2'!F1234)</f>
        <v/>
      </c>
      <c r="F1237" s="74"/>
      <c r="G1237" s="74"/>
      <c r="H1237" s="74"/>
      <c r="I1237" s="74"/>
      <c r="J1237" s="74"/>
      <c r="K1237" s="74"/>
      <c r="L1237" s="74"/>
      <c r="M1237" s="74"/>
      <c r="N1237" s="74"/>
      <c r="O1237" s="74"/>
      <c r="P1237" s="35"/>
      <c r="Q1237" s="35"/>
      <c r="R1237" s="75"/>
    </row>
    <row r="1238" spans="1:18" x14ac:dyDescent="0.25">
      <c r="A1238" s="95" t="str">
        <f>IF('СПоК 1.2'!A1235="","",'СПоК 1.2'!A1235)</f>
        <v/>
      </c>
      <c r="B1238" s="96" t="str">
        <f>IF('СПоК 1.2'!C1235="","",'СПоК 1.2'!C1235)</f>
        <v/>
      </c>
      <c r="C1238" s="96" t="str">
        <f>IF('СПоК 1.2'!D1235="","",'СПоК 1.2'!D1235)</f>
        <v/>
      </c>
      <c r="D1238" s="97" t="str">
        <f>IF('СПоК 1.2'!V1235="","",'СПоК 1.2'!V1235)</f>
        <v/>
      </c>
      <c r="E1238" s="96" t="str">
        <f>IF('СПоК 1.2'!F1235="","",'СПоК 1.2'!F1235)</f>
        <v/>
      </c>
      <c r="F1238" s="74"/>
      <c r="G1238" s="74"/>
      <c r="H1238" s="74"/>
      <c r="I1238" s="74"/>
      <c r="J1238" s="74"/>
      <c r="K1238" s="74"/>
      <c r="L1238" s="74"/>
      <c r="M1238" s="74"/>
      <c r="N1238" s="74"/>
      <c r="O1238" s="74"/>
      <c r="P1238" s="35"/>
      <c r="Q1238" s="35"/>
      <c r="R1238" s="75"/>
    </row>
    <row r="1239" spans="1:18" x14ac:dyDescent="0.25">
      <c r="A1239" s="95" t="str">
        <f>IF('СПоК 1.2'!A1236="","",'СПоК 1.2'!A1236)</f>
        <v/>
      </c>
      <c r="B1239" s="96" t="str">
        <f>IF('СПоК 1.2'!C1236="","",'СПоК 1.2'!C1236)</f>
        <v/>
      </c>
      <c r="C1239" s="96" t="str">
        <f>IF('СПоК 1.2'!D1236="","",'СПоК 1.2'!D1236)</f>
        <v/>
      </c>
      <c r="D1239" s="97" t="str">
        <f>IF('СПоК 1.2'!V1236="","",'СПоК 1.2'!V1236)</f>
        <v/>
      </c>
      <c r="E1239" s="96" t="str">
        <f>IF('СПоК 1.2'!F1236="","",'СПоК 1.2'!F1236)</f>
        <v/>
      </c>
      <c r="F1239" s="74"/>
      <c r="G1239" s="74"/>
      <c r="H1239" s="74"/>
      <c r="I1239" s="74"/>
      <c r="J1239" s="74"/>
      <c r="K1239" s="74"/>
      <c r="L1239" s="74"/>
      <c r="M1239" s="74"/>
      <c r="N1239" s="74"/>
      <c r="O1239" s="74"/>
      <c r="P1239" s="35"/>
      <c r="Q1239" s="35"/>
      <c r="R1239" s="75"/>
    </row>
    <row r="1240" spans="1:18" x14ac:dyDescent="0.25">
      <c r="A1240" s="95" t="str">
        <f>IF('СПоК 1.2'!A1237="","",'СПоК 1.2'!A1237)</f>
        <v/>
      </c>
      <c r="B1240" s="96" t="str">
        <f>IF('СПоК 1.2'!C1237="","",'СПоК 1.2'!C1237)</f>
        <v/>
      </c>
      <c r="C1240" s="96" t="str">
        <f>IF('СПоК 1.2'!D1237="","",'СПоК 1.2'!D1237)</f>
        <v/>
      </c>
      <c r="D1240" s="97" t="str">
        <f>IF('СПоК 1.2'!V1237="","",'СПоК 1.2'!V1237)</f>
        <v/>
      </c>
      <c r="E1240" s="96" t="str">
        <f>IF('СПоК 1.2'!F1237="","",'СПоК 1.2'!F1237)</f>
        <v/>
      </c>
      <c r="F1240" s="74"/>
      <c r="G1240" s="74"/>
      <c r="H1240" s="74"/>
      <c r="I1240" s="74"/>
      <c r="J1240" s="74"/>
      <c r="K1240" s="74"/>
      <c r="L1240" s="74"/>
      <c r="M1240" s="74"/>
      <c r="N1240" s="74"/>
      <c r="O1240" s="74"/>
      <c r="P1240" s="35"/>
      <c r="Q1240" s="35"/>
      <c r="R1240" s="75"/>
    </row>
    <row r="1241" spans="1:18" x14ac:dyDescent="0.25">
      <c r="A1241" s="95" t="str">
        <f>IF('СПоК 1.2'!A1238="","",'СПоК 1.2'!A1238)</f>
        <v/>
      </c>
      <c r="B1241" s="96" t="str">
        <f>IF('СПоК 1.2'!C1238="","",'СПоК 1.2'!C1238)</f>
        <v/>
      </c>
      <c r="C1241" s="96" t="str">
        <f>IF('СПоК 1.2'!D1238="","",'СПоК 1.2'!D1238)</f>
        <v/>
      </c>
      <c r="D1241" s="97" t="str">
        <f>IF('СПоК 1.2'!V1238="","",'СПоК 1.2'!V1238)</f>
        <v/>
      </c>
      <c r="E1241" s="96" t="str">
        <f>IF('СПоК 1.2'!F1238="","",'СПоК 1.2'!F1238)</f>
        <v/>
      </c>
      <c r="F1241" s="74"/>
      <c r="G1241" s="74"/>
      <c r="H1241" s="74"/>
      <c r="I1241" s="74"/>
      <c r="J1241" s="74"/>
      <c r="K1241" s="74"/>
      <c r="L1241" s="74"/>
      <c r="M1241" s="74"/>
      <c r="N1241" s="74"/>
      <c r="O1241" s="74"/>
      <c r="P1241" s="35"/>
      <c r="Q1241" s="35"/>
      <c r="R1241" s="75"/>
    </row>
    <row r="1242" spans="1:18" x14ac:dyDescent="0.25">
      <c r="A1242" s="95" t="str">
        <f>IF('СПоК 1.2'!A1239="","",'СПоК 1.2'!A1239)</f>
        <v/>
      </c>
      <c r="B1242" s="96" t="str">
        <f>IF('СПоК 1.2'!C1239="","",'СПоК 1.2'!C1239)</f>
        <v/>
      </c>
      <c r="C1242" s="96" t="str">
        <f>IF('СПоК 1.2'!D1239="","",'СПоК 1.2'!D1239)</f>
        <v/>
      </c>
      <c r="D1242" s="97" t="str">
        <f>IF('СПоК 1.2'!V1239="","",'СПоК 1.2'!V1239)</f>
        <v/>
      </c>
      <c r="E1242" s="96" t="str">
        <f>IF('СПоК 1.2'!F1239="","",'СПоК 1.2'!F1239)</f>
        <v/>
      </c>
      <c r="F1242" s="74"/>
      <c r="G1242" s="74"/>
      <c r="H1242" s="74"/>
      <c r="I1242" s="74"/>
      <c r="J1242" s="74"/>
      <c r="K1242" s="74"/>
      <c r="L1242" s="74"/>
      <c r="M1242" s="74"/>
      <c r="N1242" s="74"/>
      <c r="O1242" s="74"/>
      <c r="P1242" s="35"/>
      <c r="Q1242" s="35"/>
      <c r="R1242" s="75"/>
    </row>
    <row r="1243" spans="1:18" x14ac:dyDescent="0.25">
      <c r="A1243" s="95" t="str">
        <f>IF('СПоК 1.2'!A1240="","",'СПоК 1.2'!A1240)</f>
        <v/>
      </c>
      <c r="B1243" s="96" t="str">
        <f>IF('СПоК 1.2'!C1240="","",'СПоК 1.2'!C1240)</f>
        <v/>
      </c>
      <c r="C1243" s="96" t="str">
        <f>IF('СПоК 1.2'!D1240="","",'СПоК 1.2'!D1240)</f>
        <v/>
      </c>
      <c r="D1243" s="97" t="str">
        <f>IF('СПоК 1.2'!V1240="","",'СПоК 1.2'!V1240)</f>
        <v/>
      </c>
      <c r="E1243" s="96" t="str">
        <f>IF('СПоК 1.2'!F1240="","",'СПоК 1.2'!F1240)</f>
        <v/>
      </c>
      <c r="F1243" s="74"/>
      <c r="G1243" s="74"/>
      <c r="H1243" s="74"/>
      <c r="I1243" s="74"/>
      <c r="J1243" s="74"/>
      <c r="K1243" s="74"/>
      <c r="L1243" s="74"/>
      <c r="M1243" s="74"/>
      <c r="N1243" s="74"/>
      <c r="O1243" s="74"/>
      <c r="P1243" s="35"/>
      <c r="Q1243" s="35"/>
      <c r="R1243" s="75"/>
    </row>
    <row r="1244" spans="1:18" x14ac:dyDescent="0.25">
      <c r="A1244" s="95" t="str">
        <f>IF('СПоК 1.2'!A1241="","",'СПоК 1.2'!A1241)</f>
        <v/>
      </c>
      <c r="B1244" s="96" t="str">
        <f>IF('СПоК 1.2'!C1241="","",'СПоК 1.2'!C1241)</f>
        <v/>
      </c>
      <c r="C1244" s="96" t="str">
        <f>IF('СПоК 1.2'!D1241="","",'СПоК 1.2'!D1241)</f>
        <v/>
      </c>
      <c r="D1244" s="97" t="str">
        <f>IF('СПоК 1.2'!V1241="","",'СПоК 1.2'!V1241)</f>
        <v/>
      </c>
      <c r="E1244" s="96" t="str">
        <f>IF('СПоК 1.2'!F1241="","",'СПоК 1.2'!F1241)</f>
        <v/>
      </c>
      <c r="F1244" s="74"/>
      <c r="G1244" s="74"/>
      <c r="H1244" s="74"/>
      <c r="I1244" s="74"/>
      <c r="J1244" s="74"/>
      <c r="K1244" s="74"/>
      <c r="L1244" s="74"/>
      <c r="M1244" s="74"/>
      <c r="N1244" s="74"/>
      <c r="O1244" s="74"/>
      <c r="P1244" s="35"/>
      <c r="Q1244" s="35"/>
      <c r="R1244" s="75"/>
    </row>
    <row r="1245" spans="1:18" x14ac:dyDescent="0.25">
      <c r="A1245" s="95" t="str">
        <f>IF('СПоК 1.2'!A1242="","",'СПоК 1.2'!A1242)</f>
        <v/>
      </c>
      <c r="B1245" s="96" t="str">
        <f>IF('СПоК 1.2'!C1242="","",'СПоК 1.2'!C1242)</f>
        <v/>
      </c>
      <c r="C1245" s="96" t="str">
        <f>IF('СПоК 1.2'!D1242="","",'СПоК 1.2'!D1242)</f>
        <v/>
      </c>
      <c r="D1245" s="97" t="str">
        <f>IF('СПоК 1.2'!V1242="","",'СПоК 1.2'!V1242)</f>
        <v/>
      </c>
      <c r="E1245" s="96" t="str">
        <f>IF('СПоК 1.2'!F1242="","",'СПоК 1.2'!F1242)</f>
        <v/>
      </c>
      <c r="F1245" s="74"/>
      <c r="G1245" s="74"/>
      <c r="H1245" s="74"/>
      <c r="I1245" s="74"/>
      <c r="J1245" s="74"/>
      <c r="K1245" s="74"/>
      <c r="L1245" s="74"/>
      <c r="M1245" s="74"/>
      <c r="N1245" s="74"/>
      <c r="O1245" s="74"/>
      <c r="P1245" s="35"/>
      <c r="Q1245" s="35"/>
      <c r="R1245" s="75"/>
    </row>
    <row r="1246" spans="1:18" x14ac:dyDescent="0.25">
      <c r="A1246" s="95" t="str">
        <f>IF('СПоК 1.2'!A1243="","",'СПоК 1.2'!A1243)</f>
        <v/>
      </c>
      <c r="B1246" s="96" t="str">
        <f>IF('СПоК 1.2'!C1243="","",'СПоК 1.2'!C1243)</f>
        <v/>
      </c>
      <c r="C1246" s="96" t="str">
        <f>IF('СПоК 1.2'!D1243="","",'СПоК 1.2'!D1243)</f>
        <v/>
      </c>
      <c r="D1246" s="97" t="str">
        <f>IF('СПоК 1.2'!V1243="","",'СПоК 1.2'!V1243)</f>
        <v/>
      </c>
      <c r="E1246" s="96" t="str">
        <f>IF('СПоК 1.2'!F1243="","",'СПоК 1.2'!F1243)</f>
        <v/>
      </c>
      <c r="F1246" s="74"/>
      <c r="G1246" s="74"/>
      <c r="H1246" s="74"/>
      <c r="I1246" s="74"/>
      <c r="J1246" s="74"/>
      <c r="K1246" s="74"/>
      <c r="L1246" s="74"/>
      <c r="M1246" s="74"/>
      <c r="N1246" s="74"/>
      <c r="O1246" s="74"/>
      <c r="P1246" s="35"/>
      <c r="Q1246" s="35"/>
      <c r="R1246" s="75"/>
    </row>
    <row r="1247" spans="1:18" x14ac:dyDescent="0.25">
      <c r="A1247" s="95" t="str">
        <f>IF('СПоК 1.2'!A1244="","",'СПоК 1.2'!A1244)</f>
        <v/>
      </c>
      <c r="B1247" s="96" t="str">
        <f>IF('СПоК 1.2'!C1244="","",'СПоК 1.2'!C1244)</f>
        <v/>
      </c>
      <c r="C1247" s="96" t="str">
        <f>IF('СПоК 1.2'!D1244="","",'СПоК 1.2'!D1244)</f>
        <v/>
      </c>
      <c r="D1247" s="97" t="str">
        <f>IF('СПоК 1.2'!V1244="","",'СПоК 1.2'!V1244)</f>
        <v/>
      </c>
      <c r="E1247" s="96" t="str">
        <f>IF('СПоК 1.2'!F1244="","",'СПоК 1.2'!F1244)</f>
        <v/>
      </c>
      <c r="F1247" s="74"/>
      <c r="G1247" s="74"/>
      <c r="H1247" s="74"/>
      <c r="I1247" s="74"/>
      <c r="J1247" s="74"/>
      <c r="K1247" s="74"/>
      <c r="L1247" s="74"/>
      <c r="M1247" s="74"/>
      <c r="N1247" s="74"/>
      <c r="O1247" s="74"/>
      <c r="P1247" s="35"/>
      <c r="Q1247" s="35"/>
      <c r="R1247" s="75"/>
    </row>
    <row r="1248" spans="1:18" x14ac:dyDescent="0.25">
      <c r="A1248" s="95" t="str">
        <f>IF('СПоК 1.2'!A1245="","",'СПоК 1.2'!A1245)</f>
        <v/>
      </c>
      <c r="B1248" s="96" t="str">
        <f>IF('СПоК 1.2'!C1245="","",'СПоК 1.2'!C1245)</f>
        <v/>
      </c>
      <c r="C1248" s="96" t="str">
        <f>IF('СПоК 1.2'!D1245="","",'СПоК 1.2'!D1245)</f>
        <v/>
      </c>
      <c r="D1248" s="97" t="str">
        <f>IF('СПоК 1.2'!V1245="","",'СПоК 1.2'!V1245)</f>
        <v/>
      </c>
      <c r="E1248" s="96" t="str">
        <f>IF('СПоК 1.2'!F1245="","",'СПоК 1.2'!F1245)</f>
        <v/>
      </c>
      <c r="F1248" s="74"/>
      <c r="G1248" s="74"/>
      <c r="H1248" s="74"/>
      <c r="I1248" s="74"/>
      <c r="J1248" s="74"/>
      <c r="K1248" s="74"/>
      <c r="L1248" s="74"/>
      <c r="M1248" s="74"/>
      <c r="N1248" s="74"/>
      <c r="O1248" s="74"/>
      <c r="P1248" s="35"/>
      <c r="Q1248" s="35"/>
      <c r="R1248" s="75"/>
    </row>
    <row r="1249" spans="1:18" x14ac:dyDescent="0.25">
      <c r="A1249" s="95" t="str">
        <f>IF('СПоК 1.2'!A1246="","",'СПоК 1.2'!A1246)</f>
        <v/>
      </c>
      <c r="B1249" s="96" t="str">
        <f>IF('СПоК 1.2'!C1246="","",'СПоК 1.2'!C1246)</f>
        <v/>
      </c>
      <c r="C1249" s="96" t="str">
        <f>IF('СПоК 1.2'!D1246="","",'СПоК 1.2'!D1246)</f>
        <v/>
      </c>
      <c r="D1249" s="97" t="str">
        <f>IF('СПоК 1.2'!V1246="","",'СПоК 1.2'!V1246)</f>
        <v/>
      </c>
      <c r="E1249" s="96" t="str">
        <f>IF('СПоК 1.2'!F1246="","",'СПоК 1.2'!F1246)</f>
        <v/>
      </c>
      <c r="F1249" s="74"/>
      <c r="G1249" s="74"/>
      <c r="H1249" s="74"/>
      <c r="I1249" s="74"/>
      <c r="J1249" s="74"/>
      <c r="K1249" s="74"/>
      <c r="L1249" s="74"/>
      <c r="M1249" s="74"/>
      <c r="N1249" s="74"/>
      <c r="O1249" s="74"/>
      <c r="P1249" s="35"/>
      <c r="Q1249" s="35"/>
      <c r="R1249" s="75"/>
    </row>
    <row r="1250" spans="1:18" x14ac:dyDescent="0.25">
      <c r="A1250" s="95" t="str">
        <f>IF('СПоК 1.2'!A1247="","",'СПоК 1.2'!A1247)</f>
        <v/>
      </c>
      <c r="B1250" s="96" t="str">
        <f>IF('СПоК 1.2'!C1247="","",'СПоК 1.2'!C1247)</f>
        <v/>
      </c>
      <c r="C1250" s="96" t="str">
        <f>IF('СПоК 1.2'!D1247="","",'СПоК 1.2'!D1247)</f>
        <v/>
      </c>
      <c r="D1250" s="97" t="str">
        <f>IF('СПоК 1.2'!V1247="","",'СПоК 1.2'!V1247)</f>
        <v/>
      </c>
      <c r="E1250" s="96" t="str">
        <f>IF('СПоК 1.2'!F1247="","",'СПоК 1.2'!F1247)</f>
        <v/>
      </c>
      <c r="F1250" s="74"/>
      <c r="G1250" s="74"/>
      <c r="H1250" s="74"/>
      <c r="I1250" s="74"/>
      <c r="J1250" s="74"/>
      <c r="K1250" s="74"/>
      <c r="L1250" s="74"/>
      <c r="M1250" s="74"/>
      <c r="N1250" s="74"/>
      <c r="O1250" s="74"/>
      <c r="P1250" s="35"/>
      <c r="Q1250" s="35"/>
      <c r="R1250" s="75"/>
    </row>
    <row r="1251" spans="1:18" x14ac:dyDescent="0.25">
      <c r="A1251" s="95" t="str">
        <f>IF('СПоК 1.2'!A1248="","",'СПоК 1.2'!A1248)</f>
        <v/>
      </c>
      <c r="B1251" s="96" t="str">
        <f>IF('СПоК 1.2'!C1248="","",'СПоК 1.2'!C1248)</f>
        <v/>
      </c>
      <c r="C1251" s="96" t="str">
        <f>IF('СПоК 1.2'!D1248="","",'СПоК 1.2'!D1248)</f>
        <v/>
      </c>
      <c r="D1251" s="97" t="str">
        <f>IF('СПоК 1.2'!V1248="","",'СПоК 1.2'!V1248)</f>
        <v/>
      </c>
      <c r="E1251" s="96" t="str">
        <f>IF('СПоК 1.2'!F1248="","",'СПоК 1.2'!F1248)</f>
        <v/>
      </c>
      <c r="F1251" s="74"/>
      <c r="G1251" s="74"/>
      <c r="H1251" s="74"/>
      <c r="I1251" s="74"/>
      <c r="J1251" s="74"/>
      <c r="K1251" s="74"/>
      <c r="L1251" s="74"/>
      <c r="M1251" s="74"/>
      <c r="N1251" s="74"/>
      <c r="O1251" s="74"/>
      <c r="P1251" s="35"/>
      <c r="Q1251" s="35"/>
      <c r="R1251" s="75"/>
    </row>
    <row r="1252" spans="1:18" x14ac:dyDescent="0.25">
      <c r="A1252" s="95" t="str">
        <f>IF('СПоК 1.2'!A1249="","",'СПоК 1.2'!A1249)</f>
        <v/>
      </c>
      <c r="B1252" s="96" t="str">
        <f>IF('СПоК 1.2'!C1249="","",'СПоК 1.2'!C1249)</f>
        <v/>
      </c>
      <c r="C1252" s="96" t="str">
        <f>IF('СПоК 1.2'!D1249="","",'СПоК 1.2'!D1249)</f>
        <v/>
      </c>
      <c r="D1252" s="97" t="str">
        <f>IF('СПоК 1.2'!V1249="","",'СПоК 1.2'!V1249)</f>
        <v/>
      </c>
      <c r="E1252" s="96" t="str">
        <f>IF('СПоК 1.2'!F1249="","",'СПоК 1.2'!F1249)</f>
        <v/>
      </c>
      <c r="F1252" s="74"/>
      <c r="G1252" s="74"/>
      <c r="H1252" s="74"/>
      <c r="I1252" s="74"/>
      <c r="J1252" s="74"/>
      <c r="K1252" s="74"/>
      <c r="L1252" s="74"/>
      <c r="M1252" s="74"/>
      <c r="N1252" s="74"/>
      <c r="O1252" s="74"/>
      <c r="P1252" s="35"/>
      <c r="Q1252" s="35"/>
      <c r="R1252" s="75"/>
    </row>
    <row r="1253" spans="1:18" x14ac:dyDescent="0.25">
      <c r="A1253" s="95" t="str">
        <f>IF('СПоК 1.2'!A1250="","",'СПоК 1.2'!A1250)</f>
        <v/>
      </c>
      <c r="B1253" s="96" t="str">
        <f>IF('СПоК 1.2'!C1250="","",'СПоК 1.2'!C1250)</f>
        <v/>
      </c>
      <c r="C1253" s="96" t="str">
        <f>IF('СПоК 1.2'!D1250="","",'СПоК 1.2'!D1250)</f>
        <v/>
      </c>
      <c r="D1253" s="97" t="str">
        <f>IF('СПоК 1.2'!V1250="","",'СПоК 1.2'!V1250)</f>
        <v/>
      </c>
      <c r="E1253" s="96" t="str">
        <f>IF('СПоК 1.2'!F1250="","",'СПоК 1.2'!F1250)</f>
        <v/>
      </c>
      <c r="F1253" s="74"/>
      <c r="G1253" s="74"/>
      <c r="H1253" s="74"/>
      <c r="I1253" s="74"/>
      <c r="J1253" s="74"/>
      <c r="K1253" s="74"/>
      <c r="L1253" s="74"/>
      <c r="M1253" s="74"/>
      <c r="N1253" s="74"/>
      <c r="O1253" s="74"/>
      <c r="P1253" s="35"/>
      <c r="Q1253" s="35"/>
      <c r="R1253" s="75"/>
    </row>
    <row r="1254" spans="1:18" x14ac:dyDescent="0.25">
      <c r="A1254" s="95" t="str">
        <f>IF('СПоК 1.2'!A1251="","",'СПоК 1.2'!A1251)</f>
        <v/>
      </c>
      <c r="B1254" s="96" t="str">
        <f>IF('СПоК 1.2'!C1251="","",'СПоК 1.2'!C1251)</f>
        <v/>
      </c>
      <c r="C1254" s="96" t="str">
        <f>IF('СПоК 1.2'!D1251="","",'СПоК 1.2'!D1251)</f>
        <v/>
      </c>
      <c r="D1254" s="97" t="str">
        <f>IF('СПоК 1.2'!V1251="","",'СПоК 1.2'!V1251)</f>
        <v/>
      </c>
      <c r="E1254" s="96" t="str">
        <f>IF('СПоК 1.2'!F1251="","",'СПоК 1.2'!F1251)</f>
        <v/>
      </c>
      <c r="F1254" s="74"/>
      <c r="G1254" s="74"/>
      <c r="H1254" s="74"/>
      <c r="I1254" s="74"/>
      <c r="J1254" s="74"/>
      <c r="K1254" s="74"/>
      <c r="L1254" s="74"/>
      <c r="M1254" s="74"/>
      <c r="N1254" s="74"/>
      <c r="O1254" s="74"/>
      <c r="P1254" s="35"/>
      <c r="Q1254" s="35"/>
      <c r="R1254" s="75"/>
    </row>
    <row r="1255" spans="1:18" x14ac:dyDescent="0.25">
      <c r="A1255" s="95" t="str">
        <f>IF('СПоК 1.2'!A1252="","",'СПоК 1.2'!A1252)</f>
        <v/>
      </c>
      <c r="B1255" s="96" t="str">
        <f>IF('СПоК 1.2'!C1252="","",'СПоК 1.2'!C1252)</f>
        <v/>
      </c>
      <c r="C1255" s="96" t="str">
        <f>IF('СПоК 1.2'!D1252="","",'СПоК 1.2'!D1252)</f>
        <v/>
      </c>
      <c r="D1255" s="97" t="str">
        <f>IF('СПоК 1.2'!V1252="","",'СПоК 1.2'!V1252)</f>
        <v/>
      </c>
      <c r="E1255" s="96" t="str">
        <f>IF('СПоК 1.2'!F1252="","",'СПоК 1.2'!F1252)</f>
        <v/>
      </c>
      <c r="F1255" s="74"/>
      <c r="G1255" s="74"/>
      <c r="H1255" s="74"/>
      <c r="I1255" s="74"/>
      <c r="J1255" s="74"/>
      <c r="K1255" s="74"/>
      <c r="L1255" s="74"/>
      <c r="M1255" s="74"/>
      <c r="N1255" s="74"/>
      <c r="O1255" s="74"/>
      <c r="P1255" s="35"/>
      <c r="Q1255" s="35"/>
      <c r="R1255" s="75"/>
    </row>
    <row r="1256" spans="1:18" x14ac:dyDescent="0.25">
      <c r="A1256" s="95" t="str">
        <f>IF('СПоК 1.2'!A1253="","",'СПоК 1.2'!A1253)</f>
        <v/>
      </c>
      <c r="B1256" s="96" t="str">
        <f>IF('СПоК 1.2'!C1253="","",'СПоК 1.2'!C1253)</f>
        <v/>
      </c>
      <c r="C1256" s="96" t="str">
        <f>IF('СПоК 1.2'!D1253="","",'СПоК 1.2'!D1253)</f>
        <v/>
      </c>
      <c r="D1256" s="97" t="str">
        <f>IF('СПоК 1.2'!V1253="","",'СПоК 1.2'!V1253)</f>
        <v/>
      </c>
      <c r="E1256" s="96" t="str">
        <f>IF('СПоК 1.2'!F1253="","",'СПоК 1.2'!F1253)</f>
        <v/>
      </c>
      <c r="F1256" s="74"/>
      <c r="G1256" s="74"/>
      <c r="H1256" s="74"/>
      <c r="I1256" s="74"/>
      <c r="J1256" s="74"/>
      <c r="K1256" s="74"/>
      <c r="L1256" s="74"/>
      <c r="M1256" s="74"/>
      <c r="N1256" s="74"/>
      <c r="O1256" s="74"/>
      <c r="P1256" s="35"/>
      <c r="Q1256" s="35"/>
      <c r="R1256" s="75"/>
    </row>
    <row r="1257" spans="1:18" x14ac:dyDescent="0.25">
      <c r="A1257" s="95" t="str">
        <f>IF('СПоК 1.2'!A1254="","",'СПоК 1.2'!A1254)</f>
        <v/>
      </c>
      <c r="B1257" s="96" t="str">
        <f>IF('СПоК 1.2'!C1254="","",'СПоК 1.2'!C1254)</f>
        <v/>
      </c>
      <c r="C1257" s="96" t="str">
        <f>IF('СПоК 1.2'!D1254="","",'СПоК 1.2'!D1254)</f>
        <v/>
      </c>
      <c r="D1257" s="97" t="str">
        <f>IF('СПоК 1.2'!V1254="","",'СПоК 1.2'!V1254)</f>
        <v/>
      </c>
      <c r="E1257" s="96" t="str">
        <f>IF('СПоК 1.2'!F1254="","",'СПоК 1.2'!F1254)</f>
        <v/>
      </c>
      <c r="F1257" s="74"/>
      <c r="G1257" s="74"/>
      <c r="H1257" s="74"/>
      <c r="I1257" s="74"/>
      <c r="J1257" s="74"/>
      <c r="K1257" s="74"/>
      <c r="L1257" s="74"/>
      <c r="M1257" s="74"/>
      <c r="N1257" s="74"/>
      <c r="O1257" s="74"/>
      <c r="P1257" s="35"/>
      <c r="Q1257" s="35"/>
      <c r="R1257" s="75"/>
    </row>
    <row r="1258" spans="1:18" x14ac:dyDescent="0.25">
      <c r="A1258" s="95" t="str">
        <f>IF('СПоК 1.2'!A1255="","",'СПоК 1.2'!A1255)</f>
        <v/>
      </c>
      <c r="B1258" s="96" t="str">
        <f>IF('СПоК 1.2'!C1255="","",'СПоК 1.2'!C1255)</f>
        <v/>
      </c>
      <c r="C1258" s="96" t="str">
        <f>IF('СПоК 1.2'!D1255="","",'СПоК 1.2'!D1255)</f>
        <v/>
      </c>
      <c r="D1258" s="97" t="str">
        <f>IF('СПоК 1.2'!V1255="","",'СПоК 1.2'!V1255)</f>
        <v/>
      </c>
      <c r="E1258" s="96" t="str">
        <f>IF('СПоК 1.2'!F1255="","",'СПоК 1.2'!F1255)</f>
        <v/>
      </c>
      <c r="F1258" s="74"/>
      <c r="G1258" s="74"/>
      <c r="H1258" s="74"/>
      <c r="I1258" s="74"/>
      <c r="J1258" s="74"/>
      <c r="K1258" s="74"/>
      <c r="L1258" s="74"/>
      <c r="M1258" s="74"/>
      <c r="N1258" s="74"/>
      <c r="O1258" s="74"/>
      <c r="P1258" s="35"/>
      <c r="Q1258" s="35"/>
      <c r="R1258" s="75"/>
    </row>
    <row r="1259" spans="1:18" x14ac:dyDescent="0.25">
      <c r="A1259" s="95" t="str">
        <f>IF('СПоК 1.2'!A1256="","",'СПоК 1.2'!A1256)</f>
        <v/>
      </c>
      <c r="B1259" s="96" t="str">
        <f>IF('СПоК 1.2'!C1256="","",'СПоК 1.2'!C1256)</f>
        <v/>
      </c>
      <c r="C1259" s="96" t="str">
        <f>IF('СПоК 1.2'!D1256="","",'СПоК 1.2'!D1256)</f>
        <v/>
      </c>
      <c r="D1259" s="97" t="str">
        <f>IF('СПоК 1.2'!V1256="","",'СПоК 1.2'!V1256)</f>
        <v/>
      </c>
      <c r="E1259" s="96" t="str">
        <f>IF('СПоК 1.2'!F1256="","",'СПоК 1.2'!F1256)</f>
        <v/>
      </c>
      <c r="F1259" s="74"/>
      <c r="G1259" s="74"/>
      <c r="H1259" s="74"/>
      <c r="I1259" s="74"/>
      <c r="J1259" s="74"/>
      <c r="K1259" s="74"/>
      <c r="L1259" s="74"/>
      <c r="M1259" s="74"/>
      <c r="N1259" s="74"/>
      <c r="O1259" s="74"/>
      <c r="P1259" s="35"/>
      <c r="Q1259" s="35"/>
      <c r="R1259" s="75"/>
    </row>
    <row r="1260" spans="1:18" x14ac:dyDescent="0.25">
      <c r="A1260" s="95" t="str">
        <f>IF('СПоК 1.2'!A1257="","",'СПоК 1.2'!A1257)</f>
        <v/>
      </c>
      <c r="B1260" s="96" t="str">
        <f>IF('СПоК 1.2'!C1257="","",'СПоК 1.2'!C1257)</f>
        <v/>
      </c>
      <c r="C1260" s="96" t="str">
        <f>IF('СПоК 1.2'!D1257="","",'СПоК 1.2'!D1257)</f>
        <v/>
      </c>
      <c r="D1260" s="97" t="str">
        <f>IF('СПоК 1.2'!V1257="","",'СПоК 1.2'!V1257)</f>
        <v/>
      </c>
      <c r="E1260" s="96" t="str">
        <f>IF('СПоК 1.2'!F1257="","",'СПоК 1.2'!F1257)</f>
        <v/>
      </c>
      <c r="F1260" s="74"/>
      <c r="G1260" s="74"/>
      <c r="H1260" s="74"/>
      <c r="I1260" s="74"/>
      <c r="J1260" s="74"/>
      <c r="K1260" s="74"/>
      <c r="L1260" s="74"/>
      <c r="M1260" s="74"/>
      <c r="N1260" s="74"/>
      <c r="O1260" s="74"/>
      <c r="P1260" s="35"/>
      <c r="Q1260" s="35"/>
      <c r="R1260" s="75"/>
    </row>
    <row r="1261" spans="1:18" x14ac:dyDescent="0.25">
      <c r="A1261" s="95" t="str">
        <f>IF('СПоК 1.2'!A1258="","",'СПоК 1.2'!A1258)</f>
        <v/>
      </c>
      <c r="B1261" s="96" t="str">
        <f>IF('СПоК 1.2'!C1258="","",'СПоК 1.2'!C1258)</f>
        <v/>
      </c>
      <c r="C1261" s="96" t="str">
        <f>IF('СПоК 1.2'!D1258="","",'СПоК 1.2'!D1258)</f>
        <v/>
      </c>
      <c r="D1261" s="97" t="str">
        <f>IF('СПоК 1.2'!V1258="","",'СПоК 1.2'!V1258)</f>
        <v/>
      </c>
      <c r="E1261" s="96" t="str">
        <f>IF('СПоК 1.2'!F1258="","",'СПоК 1.2'!F1258)</f>
        <v/>
      </c>
      <c r="F1261" s="74"/>
      <c r="G1261" s="74"/>
      <c r="H1261" s="74"/>
      <c r="I1261" s="74"/>
      <c r="J1261" s="74"/>
      <c r="K1261" s="74"/>
      <c r="L1261" s="74"/>
      <c r="M1261" s="74"/>
      <c r="N1261" s="74"/>
      <c r="O1261" s="74"/>
      <c r="P1261" s="35"/>
      <c r="Q1261" s="35"/>
      <c r="R1261" s="75"/>
    </row>
    <row r="1262" spans="1:18" x14ac:dyDescent="0.25">
      <c r="A1262" s="95" t="str">
        <f>IF('СПоК 1.2'!A1259="","",'СПоК 1.2'!A1259)</f>
        <v/>
      </c>
      <c r="B1262" s="96" t="str">
        <f>IF('СПоК 1.2'!C1259="","",'СПоК 1.2'!C1259)</f>
        <v/>
      </c>
      <c r="C1262" s="96" t="str">
        <f>IF('СПоК 1.2'!D1259="","",'СПоК 1.2'!D1259)</f>
        <v/>
      </c>
      <c r="D1262" s="97" t="str">
        <f>IF('СПоК 1.2'!V1259="","",'СПоК 1.2'!V1259)</f>
        <v/>
      </c>
      <c r="E1262" s="96" t="str">
        <f>IF('СПоК 1.2'!F1259="","",'СПоК 1.2'!F1259)</f>
        <v/>
      </c>
      <c r="F1262" s="74"/>
      <c r="G1262" s="74"/>
      <c r="H1262" s="74"/>
      <c r="I1262" s="74"/>
      <c r="J1262" s="74"/>
      <c r="K1262" s="74"/>
      <c r="L1262" s="74"/>
      <c r="M1262" s="74"/>
      <c r="N1262" s="74"/>
      <c r="O1262" s="74"/>
      <c r="P1262" s="35"/>
      <c r="Q1262" s="35"/>
      <c r="R1262" s="75"/>
    </row>
    <row r="1263" spans="1:18" x14ac:dyDescent="0.25">
      <c r="A1263" s="95" t="str">
        <f>IF('СПоК 1.2'!A1260="","",'СПоК 1.2'!A1260)</f>
        <v/>
      </c>
      <c r="B1263" s="96" t="str">
        <f>IF('СПоК 1.2'!C1260="","",'СПоК 1.2'!C1260)</f>
        <v/>
      </c>
      <c r="C1263" s="96" t="str">
        <f>IF('СПоК 1.2'!D1260="","",'СПоК 1.2'!D1260)</f>
        <v/>
      </c>
      <c r="D1263" s="97" t="str">
        <f>IF('СПоК 1.2'!V1260="","",'СПоК 1.2'!V1260)</f>
        <v/>
      </c>
      <c r="E1263" s="96" t="str">
        <f>IF('СПоК 1.2'!F1260="","",'СПоК 1.2'!F1260)</f>
        <v/>
      </c>
      <c r="F1263" s="74"/>
      <c r="G1263" s="74"/>
      <c r="H1263" s="74"/>
      <c r="I1263" s="74"/>
      <c r="J1263" s="74"/>
      <c r="K1263" s="74"/>
      <c r="L1263" s="74"/>
      <c r="M1263" s="74"/>
      <c r="N1263" s="74"/>
      <c r="O1263" s="74"/>
      <c r="P1263" s="35"/>
      <c r="Q1263" s="35"/>
      <c r="R1263" s="75"/>
    </row>
    <row r="1264" spans="1:18" x14ac:dyDescent="0.25">
      <c r="A1264" s="95" t="str">
        <f>IF('СПоК 1.2'!A1261="","",'СПоК 1.2'!A1261)</f>
        <v/>
      </c>
      <c r="B1264" s="96" t="str">
        <f>IF('СПоК 1.2'!C1261="","",'СПоК 1.2'!C1261)</f>
        <v/>
      </c>
      <c r="C1264" s="96" t="str">
        <f>IF('СПоК 1.2'!D1261="","",'СПоК 1.2'!D1261)</f>
        <v/>
      </c>
      <c r="D1264" s="97" t="str">
        <f>IF('СПоК 1.2'!V1261="","",'СПоК 1.2'!V1261)</f>
        <v/>
      </c>
      <c r="E1264" s="96" t="str">
        <f>IF('СПоК 1.2'!F1261="","",'СПоК 1.2'!F1261)</f>
        <v/>
      </c>
      <c r="F1264" s="74"/>
      <c r="G1264" s="74"/>
      <c r="H1264" s="74"/>
      <c r="I1264" s="74"/>
      <c r="J1264" s="74"/>
      <c r="K1264" s="74"/>
      <c r="L1264" s="74"/>
      <c r="M1264" s="74"/>
      <c r="N1264" s="74"/>
      <c r="O1264" s="74"/>
      <c r="P1264" s="35"/>
      <c r="Q1264" s="35"/>
      <c r="R1264" s="75"/>
    </row>
    <row r="1265" spans="1:18" x14ac:dyDescent="0.25">
      <c r="A1265" s="95" t="str">
        <f>IF('СПоК 1.2'!A1262="","",'СПоК 1.2'!A1262)</f>
        <v/>
      </c>
      <c r="B1265" s="96" t="str">
        <f>IF('СПоК 1.2'!C1262="","",'СПоК 1.2'!C1262)</f>
        <v/>
      </c>
      <c r="C1265" s="96" t="str">
        <f>IF('СПоК 1.2'!D1262="","",'СПоК 1.2'!D1262)</f>
        <v/>
      </c>
      <c r="D1265" s="97" t="str">
        <f>IF('СПоК 1.2'!V1262="","",'СПоК 1.2'!V1262)</f>
        <v/>
      </c>
      <c r="E1265" s="96" t="str">
        <f>IF('СПоК 1.2'!F1262="","",'СПоК 1.2'!F1262)</f>
        <v/>
      </c>
      <c r="F1265" s="74"/>
      <c r="G1265" s="74"/>
      <c r="H1265" s="74"/>
      <c r="I1265" s="74"/>
      <c r="J1265" s="74"/>
      <c r="K1265" s="74"/>
      <c r="L1265" s="74"/>
      <c r="M1265" s="74"/>
      <c r="N1265" s="74"/>
      <c r="O1265" s="74"/>
      <c r="P1265" s="35"/>
      <c r="Q1265" s="35"/>
      <c r="R1265" s="75"/>
    </row>
    <row r="1266" spans="1:18" x14ac:dyDescent="0.25">
      <c r="A1266" s="95" t="str">
        <f>IF('СПоК 1.2'!A1263="","",'СПоК 1.2'!A1263)</f>
        <v/>
      </c>
      <c r="B1266" s="96" t="str">
        <f>IF('СПоК 1.2'!C1263="","",'СПоК 1.2'!C1263)</f>
        <v/>
      </c>
      <c r="C1266" s="96" t="str">
        <f>IF('СПоК 1.2'!D1263="","",'СПоК 1.2'!D1263)</f>
        <v/>
      </c>
      <c r="D1266" s="97" t="str">
        <f>IF('СПоК 1.2'!V1263="","",'СПоК 1.2'!V1263)</f>
        <v/>
      </c>
      <c r="E1266" s="96" t="str">
        <f>IF('СПоК 1.2'!F1263="","",'СПоК 1.2'!F1263)</f>
        <v/>
      </c>
      <c r="F1266" s="74"/>
      <c r="G1266" s="74"/>
      <c r="H1266" s="74"/>
      <c r="I1266" s="74"/>
      <c r="J1266" s="74"/>
      <c r="K1266" s="74"/>
      <c r="L1266" s="74"/>
      <c r="M1266" s="74"/>
      <c r="N1266" s="74"/>
      <c r="O1266" s="74"/>
      <c r="P1266" s="35"/>
      <c r="Q1266" s="35"/>
      <c r="R1266" s="75"/>
    </row>
    <row r="1267" spans="1:18" x14ac:dyDescent="0.25">
      <c r="A1267" s="95" t="str">
        <f>IF('СПоК 1.2'!A1264="","",'СПоК 1.2'!A1264)</f>
        <v/>
      </c>
      <c r="B1267" s="96" t="str">
        <f>IF('СПоК 1.2'!C1264="","",'СПоК 1.2'!C1264)</f>
        <v/>
      </c>
      <c r="C1267" s="96" t="str">
        <f>IF('СПоК 1.2'!D1264="","",'СПоК 1.2'!D1264)</f>
        <v/>
      </c>
      <c r="D1267" s="97" t="str">
        <f>IF('СПоК 1.2'!V1264="","",'СПоК 1.2'!V1264)</f>
        <v/>
      </c>
      <c r="E1267" s="96" t="str">
        <f>IF('СПоК 1.2'!F1264="","",'СПоК 1.2'!F1264)</f>
        <v/>
      </c>
      <c r="F1267" s="74"/>
      <c r="G1267" s="74"/>
      <c r="H1267" s="74"/>
      <c r="I1267" s="74"/>
      <c r="J1267" s="74"/>
      <c r="K1267" s="74"/>
      <c r="L1267" s="74"/>
      <c r="M1267" s="74"/>
      <c r="N1267" s="74"/>
      <c r="O1267" s="74"/>
      <c r="P1267" s="35"/>
      <c r="Q1267" s="35"/>
      <c r="R1267" s="75"/>
    </row>
    <row r="1268" spans="1:18" x14ac:dyDescent="0.25">
      <c r="A1268" s="95" t="str">
        <f>IF('СПоК 1.2'!A1265="","",'СПоК 1.2'!A1265)</f>
        <v/>
      </c>
      <c r="B1268" s="96" t="str">
        <f>IF('СПоК 1.2'!C1265="","",'СПоК 1.2'!C1265)</f>
        <v/>
      </c>
      <c r="C1268" s="96" t="str">
        <f>IF('СПоК 1.2'!D1265="","",'СПоК 1.2'!D1265)</f>
        <v/>
      </c>
      <c r="D1268" s="97" t="str">
        <f>IF('СПоК 1.2'!V1265="","",'СПоК 1.2'!V1265)</f>
        <v/>
      </c>
      <c r="E1268" s="96" t="str">
        <f>IF('СПоК 1.2'!F1265="","",'СПоК 1.2'!F1265)</f>
        <v/>
      </c>
      <c r="F1268" s="74"/>
      <c r="G1268" s="74"/>
      <c r="H1268" s="74"/>
      <c r="I1268" s="74"/>
      <c r="J1268" s="74"/>
      <c r="K1268" s="74"/>
      <c r="L1268" s="74"/>
      <c r="M1268" s="74"/>
      <c r="N1268" s="74"/>
      <c r="O1268" s="74"/>
      <c r="P1268" s="35"/>
      <c r="Q1268" s="35"/>
      <c r="R1268" s="75"/>
    </row>
    <row r="1269" spans="1:18" x14ac:dyDescent="0.25">
      <c r="A1269" s="95" t="str">
        <f>IF('СПоК 1.2'!A1266="","",'СПоК 1.2'!A1266)</f>
        <v/>
      </c>
      <c r="B1269" s="96" t="str">
        <f>IF('СПоК 1.2'!C1266="","",'СПоК 1.2'!C1266)</f>
        <v/>
      </c>
      <c r="C1269" s="96" t="str">
        <f>IF('СПоК 1.2'!D1266="","",'СПоК 1.2'!D1266)</f>
        <v/>
      </c>
      <c r="D1269" s="97" t="str">
        <f>IF('СПоК 1.2'!V1266="","",'СПоК 1.2'!V1266)</f>
        <v/>
      </c>
      <c r="E1269" s="96" t="str">
        <f>IF('СПоК 1.2'!F1266="","",'СПоК 1.2'!F1266)</f>
        <v/>
      </c>
      <c r="F1269" s="74"/>
      <c r="G1269" s="74"/>
      <c r="H1269" s="74"/>
      <c r="I1269" s="74"/>
      <c r="J1269" s="74"/>
      <c r="K1269" s="74"/>
      <c r="L1269" s="74"/>
      <c r="M1269" s="74"/>
      <c r="N1269" s="74"/>
      <c r="O1269" s="74"/>
      <c r="P1269" s="35"/>
      <c r="Q1269" s="35"/>
      <c r="R1269" s="75"/>
    </row>
    <row r="1270" spans="1:18" x14ac:dyDescent="0.25">
      <c r="A1270" s="95" t="str">
        <f>IF('СПоК 1.2'!A1267="","",'СПоК 1.2'!A1267)</f>
        <v/>
      </c>
      <c r="B1270" s="96" t="str">
        <f>IF('СПоК 1.2'!C1267="","",'СПоК 1.2'!C1267)</f>
        <v/>
      </c>
      <c r="C1270" s="96" t="str">
        <f>IF('СПоК 1.2'!D1267="","",'СПоК 1.2'!D1267)</f>
        <v/>
      </c>
      <c r="D1270" s="97" t="str">
        <f>IF('СПоК 1.2'!V1267="","",'СПоК 1.2'!V1267)</f>
        <v/>
      </c>
      <c r="E1270" s="96" t="str">
        <f>IF('СПоК 1.2'!F1267="","",'СПоК 1.2'!F1267)</f>
        <v/>
      </c>
      <c r="F1270" s="74"/>
      <c r="G1270" s="74"/>
      <c r="H1270" s="74"/>
      <c r="I1270" s="74"/>
      <c r="J1270" s="74"/>
      <c r="K1270" s="74"/>
      <c r="L1270" s="74"/>
      <c r="M1270" s="74"/>
      <c r="N1270" s="74"/>
      <c r="O1270" s="74"/>
      <c r="P1270" s="35"/>
      <c r="Q1270" s="35"/>
      <c r="R1270" s="75"/>
    </row>
    <row r="1271" spans="1:18" x14ac:dyDescent="0.25">
      <c r="A1271" s="95" t="str">
        <f>IF('СПоК 1.2'!A1268="","",'СПоК 1.2'!A1268)</f>
        <v/>
      </c>
      <c r="B1271" s="96" t="str">
        <f>IF('СПоК 1.2'!C1268="","",'СПоК 1.2'!C1268)</f>
        <v/>
      </c>
      <c r="C1271" s="96" t="str">
        <f>IF('СПоК 1.2'!D1268="","",'СПоК 1.2'!D1268)</f>
        <v/>
      </c>
      <c r="D1271" s="97" t="str">
        <f>IF('СПоК 1.2'!V1268="","",'СПоК 1.2'!V1268)</f>
        <v/>
      </c>
      <c r="E1271" s="96" t="str">
        <f>IF('СПоК 1.2'!F1268="","",'СПоК 1.2'!F1268)</f>
        <v/>
      </c>
      <c r="F1271" s="74"/>
      <c r="G1271" s="74"/>
      <c r="H1271" s="74"/>
      <c r="I1271" s="74"/>
      <c r="J1271" s="74"/>
      <c r="K1271" s="74"/>
      <c r="L1271" s="74"/>
      <c r="M1271" s="74"/>
      <c r="N1271" s="74"/>
      <c r="O1271" s="74"/>
      <c r="P1271" s="35"/>
      <c r="Q1271" s="35"/>
      <c r="R1271" s="75"/>
    </row>
    <row r="1272" spans="1:18" x14ac:dyDescent="0.25">
      <c r="A1272" s="95" t="str">
        <f>IF('СПоК 1.2'!A1269="","",'СПоК 1.2'!A1269)</f>
        <v/>
      </c>
      <c r="B1272" s="96" t="str">
        <f>IF('СПоК 1.2'!C1269="","",'СПоК 1.2'!C1269)</f>
        <v/>
      </c>
      <c r="C1272" s="96" t="str">
        <f>IF('СПоК 1.2'!D1269="","",'СПоК 1.2'!D1269)</f>
        <v/>
      </c>
      <c r="D1272" s="97" t="str">
        <f>IF('СПоК 1.2'!V1269="","",'СПоК 1.2'!V1269)</f>
        <v/>
      </c>
      <c r="E1272" s="96" t="str">
        <f>IF('СПоК 1.2'!F1269="","",'СПоК 1.2'!F1269)</f>
        <v/>
      </c>
      <c r="F1272" s="74"/>
      <c r="G1272" s="74"/>
      <c r="H1272" s="74"/>
      <c r="I1272" s="74"/>
      <c r="J1272" s="74"/>
      <c r="K1272" s="74"/>
      <c r="L1272" s="74"/>
      <c r="M1272" s="74"/>
      <c r="N1272" s="74"/>
      <c r="O1272" s="74"/>
      <c r="P1272" s="35"/>
      <c r="Q1272" s="35"/>
      <c r="R1272" s="75"/>
    </row>
    <row r="1273" spans="1:18" x14ac:dyDescent="0.25">
      <c r="A1273" s="95" t="str">
        <f>IF('СПоК 1.2'!A1270="","",'СПоК 1.2'!A1270)</f>
        <v/>
      </c>
      <c r="B1273" s="96" t="str">
        <f>IF('СПоК 1.2'!C1270="","",'СПоК 1.2'!C1270)</f>
        <v/>
      </c>
      <c r="C1273" s="96" t="str">
        <f>IF('СПоК 1.2'!D1270="","",'СПоК 1.2'!D1270)</f>
        <v/>
      </c>
      <c r="D1273" s="97" t="str">
        <f>IF('СПоК 1.2'!V1270="","",'СПоК 1.2'!V1270)</f>
        <v/>
      </c>
      <c r="E1273" s="96" t="str">
        <f>IF('СПоК 1.2'!F1270="","",'СПоК 1.2'!F1270)</f>
        <v/>
      </c>
      <c r="F1273" s="74"/>
      <c r="G1273" s="74"/>
      <c r="H1273" s="74"/>
      <c r="I1273" s="74"/>
      <c r="J1273" s="74"/>
      <c r="K1273" s="74"/>
      <c r="L1273" s="74"/>
      <c r="M1273" s="74"/>
      <c r="N1273" s="74"/>
      <c r="O1273" s="74"/>
      <c r="P1273" s="35"/>
      <c r="Q1273" s="35"/>
      <c r="R1273" s="75"/>
    </row>
    <row r="1274" spans="1:18" x14ac:dyDescent="0.25">
      <c r="A1274" s="95" t="str">
        <f>IF('СПоК 1.2'!A1271="","",'СПоК 1.2'!A1271)</f>
        <v/>
      </c>
      <c r="B1274" s="96" t="str">
        <f>IF('СПоК 1.2'!C1271="","",'СПоК 1.2'!C1271)</f>
        <v/>
      </c>
      <c r="C1274" s="96" t="str">
        <f>IF('СПоК 1.2'!D1271="","",'СПоК 1.2'!D1271)</f>
        <v/>
      </c>
      <c r="D1274" s="97" t="str">
        <f>IF('СПоК 1.2'!V1271="","",'СПоК 1.2'!V1271)</f>
        <v/>
      </c>
      <c r="E1274" s="96" t="str">
        <f>IF('СПоК 1.2'!F1271="","",'СПоК 1.2'!F1271)</f>
        <v/>
      </c>
      <c r="F1274" s="74"/>
      <c r="G1274" s="74"/>
      <c r="H1274" s="74"/>
      <c r="I1274" s="74"/>
      <c r="J1274" s="74"/>
      <c r="K1274" s="74"/>
      <c r="L1274" s="74"/>
      <c r="M1274" s="74"/>
      <c r="N1274" s="74"/>
      <c r="O1274" s="74"/>
      <c r="P1274" s="35"/>
      <c r="Q1274" s="35"/>
      <c r="R1274" s="75"/>
    </row>
    <row r="1275" spans="1:18" x14ac:dyDescent="0.25">
      <c r="A1275" s="95" t="str">
        <f>IF('СПоК 1.2'!A1272="","",'СПоК 1.2'!A1272)</f>
        <v/>
      </c>
      <c r="B1275" s="96" t="str">
        <f>IF('СПоК 1.2'!C1272="","",'СПоК 1.2'!C1272)</f>
        <v/>
      </c>
      <c r="C1275" s="96" t="str">
        <f>IF('СПоК 1.2'!D1272="","",'СПоК 1.2'!D1272)</f>
        <v/>
      </c>
      <c r="D1275" s="97" t="str">
        <f>IF('СПоК 1.2'!V1272="","",'СПоК 1.2'!V1272)</f>
        <v/>
      </c>
      <c r="E1275" s="96" t="str">
        <f>IF('СПоК 1.2'!F1272="","",'СПоК 1.2'!F1272)</f>
        <v/>
      </c>
      <c r="F1275" s="74"/>
      <c r="G1275" s="74"/>
      <c r="H1275" s="74"/>
      <c r="I1275" s="74"/>
      <c r="J1275" s="74"/>
      <c r="K1275" s="74"/>
      <c r="L1275" s="74"/>
      <c r="M1275" s="74"/>
      <c r="N1275" s="74"/>
      <c r="O1275" s="74"/>
      <c r="P1275" s="35"/>
      <c r="Q1275" s="35"/>
      <c r="R1275" s="75"/>
    </row>
    <row r="1276" spans="1:18" x14ac:dyDescent="0.25">
      <c r="A1276" s="95" t="str">
        <f>IF('СПоК 1.2'!A1273="","",'СПоК 1.2'!A1273)</f>
        <v/>
      </c>
      <c r="B1276" s="96" t="str">
        <f>IF('СПоК 1.2'!C1273="","",'СПоК 1.2'!C1273)</f>
        <v/>
      </c>
      <c r="C1276" s="96" t="str">
        <f>IF('СПоК 1.2'!D1273="","",'СПоК 1.2'!D1273)</f>
        <v/>
      </c>
      <c r="D1276" s="97" t="str">
        <f>IF('СПоК 1.2'!V1273="","",'СПоК 1.2'!V1273)</f>
        <v/>
      </c>
      <c r="E1276" s="96" t="str">
        <f>IF('СПоК 1.2'!F1273="","",'СПоК 1.2'!F1273)</f>
        <v/>
      </c>
      <c r="F1276" s="74"/>
      <c r="G1276" s="74"/>
      <c r="H1276" s="74"/>
      <c r="I1276" s="74"/>
      <c r="J1276" s="74"/>
      <c r="K1276" s="74"/>
      <c r="L1276" s="74"/>
      <c r="M1276" s="74"/>
      <c r="N1276" s="74"/>
      <c r="O1276" s="74"/>
      <c r="P1276" s="35"/>
      <c r="Q1276" s="35"/>
      <c r="R1276" s="75"/>
    </row>
    <row r="1277" spans="1:18" x14ac:dyDescent="0.25">
      <c r="A1277" s="95" t="str">
        <f>IF('СПоК 1.2'!A1274="","",'СПоК 1.2'!A1274)</f>
        <v/>
      </c>
      <c r="B1277" s="96" t="str">
        <f>IF('СПоК 1.2'!C1274="","",'СПоК 1.2'!C1274)</f>
        <v/>
      </c>
      <c r="C1277" s="96" t="str">
        <f>IF('СПоК 1.2'!D1274="","",'СПоК 1.2'!D1274)</f>
        <v/>
      </c>
      <c r="D1277" s="97" t="str">
        <f>IF('СПоК 1.2'!V1274="","",'СПоК 1.2'!V1274)</f>
        <v/>
      </c>
      <c r="E1277" s="96" t="str">
        <f>IF('СПоК 1.2'!F1274="","",'СПоК 1.2'!F1274)</f>
        <v/>
      </c>
      <c r="F1277" s="74"/>
      <c r="G1277" s="74"/>
      <c r="H1277" s="74"/>
      <c r="I1277" s="74"/>
      <c r="J1277" s="74"/>
      <c r="K1277" s="74"/>
      <c r="L1277" s="74"/>
      <c r="M1277" s="74"/>
      <c r="N1277" s="74"/>
      <c r="O1277" s="74"/>
      <c r="P1277" s="35"/>
      <c r="Q1277" s="35"/>
      <c r="R1277" s="75"/>
    </row>
    <row r="1278" spans="1:18" x14ac:dyDescent="0.25">
      <c r="A1278" s="95" t="str">
        <f>IF('СПоК 1.2'!A1275="","",'СПоК 1.2'!A1275)</f>
        <v/>
      </c>
      <c r="B1278" s="96" t="str">
        <f>IF('СПоК 1.2'!C1275="","",'СПоК 1.2'!C1275)</f>
        <v/>
      </c>
      <c r="C1278" s="96" t="str">
        <f>IF('СПоК 1.2'!D1275="","",'СПоК 1.2'!D1275)</f>
        <v/>
      </c>
      <c r="D1278" s="97" t="str">
        <f>IF('СПоК 1.2'!V1275="","",'СПоК 1.2'!V1275)</f>
        <v/>
      </c>
      <c r="E1278" s="96" t="str">
        <f>IF('СПоК 1.2'!F1275="","",'СПоК 1.2'!F1275)</f>
        <v/>
      </c>
      <c r="F1278" s="74"/>
      <c r="G1278" s="74"/>
      <c r="H1278" s="74"/>
      <c r="I1278" s="74"/>
      <c r="J1278" s="74"/>
      <c r="K1278" s="74"/>
      <c r="L1278" s="74"/>
      <c r="M1278" s="74"/>
      <c r="N1278" s="74"/>
      <c r="O1278" s="74"/>
      <c r="P1278" s="35"/>
      <c r="Q1278" s="35"/>
      <c r="R1278" s="75"/>
    </row>
    <row r="1279" spans="1:18" x14ac:dyDescent="0.25">
      <c r="A1279" s="95" t="str">
        <f>IF('СПоК 1.2'!A1276="","",'СПоК 1.2'!A1276)</f>
        <v/>
      </c>
      <c r="B1279" s="96" t="str">
        <f>IF('СПоК 1.2'!C1276="","",'СПоК 1.2'!C1276)</f>
        <v/>
      </c>
      <c r="C1279" s="96" t="str">
        <f>IF('СПоК 1.2'!D1276="","",'СПоК 1.2'!D1276)</f>
        <v/>
      </c>
      <c r="D1279" s="97" t="str">
        <f>IF('СПоК 1.2'!V1276="","",'СПоК 1.2'!V1276)</f>
        <v/>
      </c>
      <c r="E1279" s="96" t="str">
        <f>IF('СПоК 1.2'!F1276="","",'СПоК 1.2'!F1276)</f>
        <v/>
      </c>
      <c r="F1279" s="74"/>
      <c r="G1279" s="74"/>
      <c r="H1279" s="74"/>
      <c r="I1279" s="74"/>
      <c r="J1279" s="74"/>
      <c r="K1279" s="74"/>
      <c r="L1279" s="74"/>
      <c r="M1279" s="74"/>
      <c r="N1279" s="74"/>
      <c r="O1279" s="74"/>
      <c r="P1279" s="35"/>
      <c r="Q1279" s="35"/>
      <c r="R1279" s="75"/>
    </row>
    <row r="1280" spans="1:18" x14ac:dyDescent="0.25">
      <c r="A1280" s="95" t="str">
        <f>IF('СПоК 1.2'!A1277="","",'СПоК 1.2'!A1277)</f>
        <v/>
      </c>
      <c r="B1280" s="96" t="str">
        <f>IF('СПоК 1.2'!C1277="","",'СПоК 1.2'!C1277)</f>
        <v/>
      </c>
      <c r="C1280" s="96" t="str">
        <f>IF('СПоК 1.2'!D1277="","",'СПоК 1.2'!D1277)</f>
        <v/>
      </c>
      <c r="D1280" s="97" t="str">
        <f>IF('СПоК 1.2'!V1277="","",'СПоК 1.2'!V1277)</f>
        <v/>
      </c>
      <c r="E1280" s="96" t="str">
        <f>IF('СПоК 1.2'!F1277="","",'СПоК 1.2'!F1277)</f>
        <v/>
      </c>
      <c r="F1280" s="74"/>
      <c r="G1280" s="74"/>
      <c r="H1280" s="74"/>
      <c r="I1280" s="74"/>
      <c r="J1280" s="74"/>
      <c r="K1280" s="74"/>
      <c r="L1280" s="74"/>
      <c r="M1280" s="74"/>
      <c r="N1280" s="74"/>
      <c r="O1280" s="74"/>
      <c r="P1280" s="35"/>
      <c r="Q1280" s="35"/>
      <c r="R1280" s="75"/>
    </row>
    <row r="1281" spans="1:18" x14ac:dyDescent="0.25">
      <c r="A1281" s="95" t="str">
        <f>IF('СПоК 1.2'!A1278="","",'СПоК 1.2'!A1278)</f>
        <v/>
      </c>
      <c r="B1281" s="96" t="str">
        <f>IF('СПоК 1.2'!C1278="","",'СПоК 1.2'!C1278)</f>
        <v/>
      </c>
      <c r="C1281" s="96" t="str">
        <f>IF('СПоК 1.2'!D1278="","",'СПоК 1.2'!D1278)</f>
        <v/>
      </c>
      <c r="D1281" s="97" t="str">
        <f>IF('СПоК 1.2'!V1278="","",'СПоК 1.2'!V1278)</f>
        <v/>
      </c>
      <c r="E1281" s="96" t="str">
        <f>IF('СПоК 1.2'!F1278="","",'СПоК 1.2'!F1278)</f>
        <v/>
      </c>
      <c r="F1281" s="74"/>
      <c r="G1281" s="74"/>
      <c r="H1281" s="74"/>
      <c r="I1281" s="74"/>
      <c r="J1281" s="74"/>
      <c r="K1281" s="74"/>
      <c r="L1281" s="74"/>
      <c r="M1281" s="74"/>
      <c r="N1281" s="74"/>
      <c r="O1281" s="74"/>
      <c r="P1281" s="35"/>
      <c r="Q1281" s="35"/>
      <c r="R1281" s="75"/>
    </row>
    <row r="1282" spans="1:18" x14ac:dyDescent="0.25">
      <c r="A1282" s="95" t="str">
        <f>IF('СПоК 1.2'!A1279="","",'СПоК 1.2'!A1279)</f>
        <v/>
      </c>
      <c r="B1282" s="96" t="str">
        <f>IF('СПоК 1.2'!C1279="","",'СПоК 1.2'!C1279)</f>
        <v/>
      </c>
      <c r="C1282" s="96" t="str">
        <f>IF('СПоК 1.2'!D1279="","",'СПоК 1.2'!D1279)</f>
        <v/>
      </c>
      <c r="D1282" s="97" t="str">
        <f>IF('СПоК 1.2'!V1279="","",'СПоК 1.2'!V1279)</f>
        <v/>
      </c>
      <c r="E1282" s="96" t="str">
        <f>IF('СПоК 1.2'!F1279="","",'СПоК 1.2'!F1279)</f>
        <v/>
      </c>
      <c r="F1282" s="74"/>
      <c r="G1282" s="74"/>
      <c r="H1282" s="74"/>
      <c r="I1282" s="74"/>
      <c r="J1282" s="74"/>
      <c r="K1282" s="74"/>
      <c r="L1282" s="74"/>
      <c r="M1282" s="74"/>
      <c r="N1282" s="74"/>
      <c r="O1282" s="74"/>
      <c r="P1282" s="35"/>
      <c r="Q1282" s="35"/>
      <c r="R1282" s="75"/>
    </row>
    <row r="1283" spans="1:18" x14ac:dyDescent="0.25">
      <c r="A1283" s="95" t="str">
        <f>IF('СПоК 1.2'!A1280="","",'СПоК 1.2'!A1280)</f>
        <v/>
      </c>
      <c r="B1283" s="96" t="str">
        <f>IF('СПоК 1.2'!C1280="","",'СПоК 1.2'!C1280)</f>
        <v/>
      </c>
      <c r="C1283" s="96" t="str">
        <f>IF('СПоК 1.2'!D1280="","",'СПоК 1.2'!D1280)</f>
        <v/>
      </c>
      <c r="D1283" s="97" t="str">
        <f>IF('СПоК 1.2'!V1280="","",'СПоК 1.2'!V1280)</f>
        <v/>
      </c>
      <c r="E1283" s="96" t="str">
        <f>IF('СПоК 1.2'!F1280="","",'СПоК 1.2'!F1280)</f>
        <v/>
      </c>
      <c r="F1283" s="74"/>
      <c r="G1283" s="74"/>
      <c r="H1283" s="74"/>
      <c r="I1283" s="74"/>
      <c r="J1283" s="74"/>
      <c r="K1283" s="74"/>
      <c r="L1283" s="74"/>
      <c r="M1283" s="74"/>
      <c r="N1283" s="74"/>
      <c r="O1283" s="74"/>
      <c r="P1283" s="35"/>
      <c r="Q1283" s="35"/>
      <c r="R1283" s="75"/>
    </row>
    <row r="1284" spans="1:18" x14ac:dyDescent="0.25">
      <c r="A1284" s="95" t="str">
        <f>IF('СПоК 1.2'!A1281="","",'СПоК 1.2'!A1281)</f>
        <v/>
      </c>
      <c r="B1284" s="96" t="str">
        <f>IF('СПоК 1.2'!C1281="","",'СПоК 1.2'!C1281)</f>
        <v/>
      </c>
      <c r="C1284" s="96" t="str">
        <f>IF('СПоК 1.2'!D1281="","",'СПоК 1.2'!D1281)</f>
        <v/>
      </c>
      <c r="D1284" s="97" t="str">
        <f>IF('СПоК 1.2'!V1281="","",'СПоК 1.2'!V1281)</f>
        <v/>
      </c>
      <c r="E1284" s="96" t="str">
        <f>IF('СПоК 1.2'!F1281="","",'СПоК 1.2'!F1281)</f>
        <v/>
      </c>
      <c r="F1284" s="74"/>
      <c r="G1284" s="74"/>
      <c r="H1284" s="74"/>
      <c r="I1284" s="74"/>
      <c r="J1284" s="74"/>
      <c r="K1284" s="74"/>
      <c r="L1284" s="74"/>
      <c r="M1284" s="74"/>
      <c r="N1284" s="74"/>
      <c r="O1284" s="74"/>
      <c r="P1284" s="35"/>
      <c r="Q1284" s="35"/>
      <c r="R1284" s="75"/>
    </row>
    <row r="1285" spans="1:18" x14ac:dyDescent="0.25">
      <c r="A1285" s="95" t="str">
        <f>IF('СПоК 1.2'!A1282="","",'СПоК 1.2'!A1282)</f>
        <v/>
      </c>
      <c r="B1285" s="96" t="str">
        <f>IF('СПоК 1.2'!C1282="","",'СПоК 1.2'!C1282)</f>
        <v/>
      </c>
      <c r="C1285" s="96" t="str">
        <f>IF('СПоК 1.2'!D1282="","",'СПоК 1.2'!D1282)</f>
        <v/>
      </c>
      <c r="D1285" s="97" t="str">
        <f>IF('СПоК 1.2'!V1282="","",'СПоК 1.2'!V1282)</f>
        <v/>
      </c>
      <c r="E1285" s="96" t="str">
        <f>IF('СПоК 1.2'!F1282="","",'СПоК 1.2'!F1282)</f>
        <v/>
      </c>
      <c r="F1285" s="74"/>
      <c r="G1285" s="74"/>
      <c r="H1285" s="74"/>
      <c r="I1285" s="74"/>
      <c r="J1285" s="74"/>
      <c r="K1285" s="74"/>
      <c r="L1285" s="74"/>
      <c r="M1285" s="74"/>
      <c r="N1285" s="74"/>
      <c r="O1285" s="74"/>
      <c r="P1285" s="35"/>
      <c r="Q1285" s="35"/>
      <c r="R1285" s="75"/>
    </row>
    <row r="1286" spans="1:18" x14ac:dyDescent="0.25">
      <c r="A1286" s="95" t="str">
        <f>IF('СПоК 1.2'!A1283="","",'СПоК 1.2'!A1283)</f>
        <v/>
      </c>
      <c r="B1286" s="96" t="str">
        <f>IF('СПоК 1.2'!C1283="","",'СПоК 1.2'!C1283)</f>
        <v/>
      </c>
      <c r="C1286" s="96" t="str">
        <f>IF('СПоК 1.2'!D1283="","",'СПоК 1.2'!D1283)</f>
        <v/>
      </c>
      <c r="D1286" s="97" t="str">
        <f>IF('СПоК 1.2'!V1283="","",'СПоК 1.2'!V1283)</f>
        <v/>
      </c>
      <c r="E1286" s="96" t="str">
        <f>IF('СПоК 1.2'!F1283="","",'СПоК 1.2'!F1283)</f>
        <v/>
      </c>
      <c r="F1286" s="74"/>
      <c r="G1286" s="74"/>
      <c r="H1286" s="74"/>
      <c r="I1286" s="74"/>
      <c r="J1286" s="74"/>
      <c r="K1286" s="74"/>
      <c r="L1286" s="74"/>
      <c r="M1286" s="74"/>
      <c r="N1286" s="74"/>
      <c r="O1286" s="74"/>
      <c r="P1286" s="35"/>
      <c r="Q1286" s="35"/>
      <c r="R1286" s="75"/>
    </row>
    <row r="1287" spans="1:18" x14ac:dyDescent="0.25">
      <c r="A1287" s="95" t="str">
        <f>IF('СПоК 1.2'!A1284="","",'СПоК 1.2'!A1284)</f>
        <v/>
      </c>
      <c r="B1287" s="96" t="str">
        <f>IF('СПоК 1.2'!C1284="","",'СПоК 1.2'!C1284)</f>
        <v/>
      </c>
      <c r="C1287" s="96" t="str">
        <f>IF('СПоК 1.2'!D1284="","",'СПоК 1.2'!D1284)</f>
        <v/>
      </c>
      <c r="D1287" s="97" t="str">
        <f>IF('СПоК 1.2'!V1284="","",'СПоК 1.2'!V1284)</f>
        <v/>
      </c>
      <c r="E1287" s="96" t="str">
        <f>IF('СПоК 1.2'!F1284="","",'СПоК 1.2'!F1284)</f>
        <v/>
      </c>
      <c r="F1287" s="74"/>
      <c r="G1287" s="74"/>
      <c r="H1287" s="74"/>
      <c r="I1287" s="74"/>
      <c r="J1287" s="74"/>
      <c r="K1287" s="74"/>
      <c r="L1287" s="74"/>
      <c r="M1287" s="74"/>
      <c r="N1287" s="74"/>
      <c r="O1287" s="74"/>
      <c r="P1287" s="35"/>
      <c r="Q1287" s="35"/>
      <c r="R1287" s="75"/>
    </row>
    <row r="1288" spans="1:18" x14ac:dyDescent="0.25">
      <c r="A1288" s="95" t="str">
        <f>IF('СПоК 1.2'!A1285="","",'СПоК 1.2'!A1285)</f>
        <v/>
      </c>
      <c r="B1288" s="96" t="str">
        <f>IF('СПоК 1.2'!C1285="","",'СПоК 1.2'!C1285)</f>
        <v/>
      </c>
      <c r="C1288" s="96" t="str">
        <f>IF('СПоК 1.2'!D1285="","",'СПоК 1.2'!D1285)</f>
        <v/>
      </c>
      <c r="D1288" s="97" t="str">
        <f>IF('СПоК 1.2'!V1285="","",'СПоК 1.2'!V1285)</f>
        <v/>
      </c>
      <c r="E1288" s="96" t="str">
        <f>IF('СПоК 1.2'!F1285="","",'СПоК 1.2'!F1285)</f>
        <v/>
      </c>
      <c r="F1288" s="74"/>
      <c r="G1288" s="74"/>
      <c r="H1288" s="74"/>
      <c r="I1288" s="74"/>
      <c r="J1288" s="74"/>
      <c r="K1288" s="74"/>
      <c r="L1288" s="74"/>
      <c r="M1288" s="74"/>
      <c r="N1288" s="74"/>
      <c r="O1288" s="74"/>
      <c r="P1288" s="35"/>
      <c r="Q1288" s="35"/>
      <c r="R1288" s="75"/>
    </row>
    <row r="1289" spans="1:18" x14ac:dyDescent="0.25">
      <c r="A1289" s="95" t="str">
        <f>IF('СПоК 1.2'!A1286="","",'СПоК 1.2'!A1286)</f>
        <v/>
      </c>
      <c r="B1289" s="96" t="str">
        <f>IF('СПоК 1.2'!C1286="","",'СПоК 1.2'!C1286)</f>
        <v/>
      </c>
      <c r="C1289" s="96" t="str">
        <f>IF('СПоК 1.2'!D1286="","",'СПоК 1.2'!D1286)</f>
        <v/>
      </c>
      <c r="D1289" s="97" t="str">
        <f>IF('СПоК 1.2'!V1286="","",'СПоК 1.2'!V1286)</f>
        <v/>
      </c>
      <c r="E1289" s="96" t="str">
        <f>IF('СПоК 1.2'!F1286="","",'СПоК 1.2'!F1286)</f>
        <v/>
      </c>
      <c r="F1289" s="74"/>
      <c r="G1289" s="74"/>
      <c r="H1289" s="74"/>
      <c r="I1289" s="74"/>
      <c r="J1289" s="74"/>
      <c r="K1289" s="74"/>
      <c r="L1289" s="74"/>
      <c r="M1289" s="74"/>
      <c r="N1289" s="74"/>
      <c r="O1289" s="74"/>
      <c r="P1289" s="35"/>
      <c r="Q1289" s="35"/>
      <c r="R1289" s="75"/>
    </row>
    <row r="1290" spans="1:18" x14ac:dyDescent="0.25">
      <c r="A1290" s="95" t="str">
        <f>IF('СПоК 1.2'!A1287="","",'СПоК 1.2'!A1287)</f>
        <v/>
      </c>
      <c r="B1290" s="96" t="str">
        <f>IF('СПоК 1.2'!C1287="","",'СПоК 1.2'!C1287)</f>
        <v/>
      </c>
      <c r="C1290" s="96" t="str">
        <f>IF('СПоК 1.2'!D1287="","",'СПоК 1.2'!D1287)</f>
        <v/>
      </c>
      <c r="D1290" s="97" t="str">
        <f>IF('СПоК 1.2'!V1287="","",'СПоК 1.2'!V1287)</f>
        <v/>
      </c>
      <c r="E1290" s="96" t="str">
        <f>IF('СПоК 1.2'!F1287="","",'СПоК 1.2'!F1287)</f>
        <v/>
      </c>
      <c r="F1290" s="74"/>
      <c r="G1290" s="74"/>
      <c r="H1290" s="74"/>
      <c r="I1290" s="74"/>
      <c r="J1290" s="74"/>
      <c r="K1290" s="74"/>
      <c r="L1290" s="74"/>
      <c r="M1290" s="74"/>
      <c r="N1290" s="74"/>
      <c r="O1290" s="74"/>
      <c r="P1290" s="35"/>
      <c r="Q1290" s="35"/>
      <c r="R1290" s="75"/>
    </row>
    <row r="1291" spans="1:18" x14ac:dyDescent="0.25">
      <c r="A1291" s="95" t="str">
        <f>IF('СПоК 1.2'!A1288="","",'СПоК 1.2'!A1288)</f>
        <v/>
      </c>
      <c r="B1291" s="96" t="str">
        <f>IF('СПоК 1.2'!C1288="","",'СПоК 1.2'!C1288)</f>
        <v/>
      </c>
      <c r="C1291" s="96" t="str">
        <f>IF('СПоК 1.2'!D1288="","",'СПоК 1.2'!D1288)</f>
        <v/>
      </c>
      <c r="D1291" s="97" t="str">
        <f>IF('СПоК 1.2'!V1288="","",'СПоК 1.2'!V1288)</f>
        <v/>
      </c>
      <c r="E1291" s="96" t="str">
        <f>IF('СПоК 1.2'!F1288="","",'СПоК 1.2'!F1288)</f>
        <v/>
      </c>
      <c r="F1291" s="74"/>
      <c r="G1291" s="74"/>
      <c r="H1291" s="74"/>
      <c r="I1291" s="74"/>
      <c r="J1291" s="74"/>
      <c r="K1291" s="74"/>
      <c r="L1291" s="74"/>
      <c r="M1291" s="74"/>
      <c r="N1291" s="74"/>
      <c r="O1291" s="74"/>
      <c r="P1291" s="35"/>
      <c r="Q1291" s="35"/>
      <c r="R1291" s="75"/>
    </row>
    <row r="1292" spans="1:18" x14ac:dyDescent="0.25">
      <c r="A1292" s="95" t="str">
        <f>IF('СПоК 1.2'!A1289="","",'СПоК 1.2'!A1289)</f>
        <v/>
      </c>
      <c r="B1292" s="96" t="str">
        <f>IF('СПоК 1.2'!C1289="","",'СПоК 1.2'!C1289)</f>
        <v/>
      </c>
      <c r="C1292" s="96" t="str">
        <f>IF('СПоК 1.2'!D1289="","",'СПоК 1.2'!D1289)</f>
        <v/>
      </c>
      <c r="D1292" s="97" t="str">
        <f>IF('СПоК 1.2'!V1289="","",'СПоК 1.2'!V1289)</f>
        <v/>
      </c>
      <c r="E1292" s="96" t="str">
        <f>IF('СПоК 1.2'!F1289="","",'СПоК 1.2'!F1289)</f>
        <v/>
      </c>
      <c r="F1292" s="74"/>
      <c r="G1292" s="74"/>
      <c r="H1292" s="74"/>
      <c r="I1292" s="74"/>
      <c r="J1292" s="74"/>
      <c r="K1292" s="74"/>
      <c r="L1292" s="74"/>
      <c r="M1292" s="74"/>
      <c r="N1292" s="74"/>
      <c r="O1292" s="74"/>
      <c r="P1292" s="35"/>
      <c r="Q1292" s="35"/>
      <c r="R1292" s="75"/>
    </row>
    <row r="1293" spans="1:18" x14ac:dyDescent="0.25">
      <c r="A1293" s="95" t="str">
        <f>IF('СПоК 1.2'!A1290="","",'СПоК 1.2'!A1290)</f>
        <v/>
      </c>
      <c r="B1293" s="96" t="str">
        <f>IF('СПоК 1.2'!C1290="","",'СПоК 1.2'!C1290)</f>
        <v/>
      </c>
      <c r="C1293" s="96" t="str">
        <f>IF('СПоК 1.2'!D1290="","",'СПоК 1.2'!D1290)</f>
        <v/>
      </c>
      <c r="D1293" s="97" t="str">
        <f>IF('СПоК 1.2'!V1290="","",'СПоК 1.2'!V1290)</f>
        <v/>
      </c>
      <c r="E1293" s="96" t="str">
        <f>IF('СПоК 1.2'!F1290="","",'СПоК 1.2'!F1290)</f>
        <v/>
      </c>
      <c r="F1293" s="74"/>
      <c r="G1293" s="74"/>
      <c r="H1293" s="74"/>
      <c r="I1293" s="74"/>
      <c r="J1293" s="74"/>
      <c r="K1293" s="74"/>
      <c r="L1293" s="74"/>
      <c r="M1293" s="74"/>
      <c r="N1293" s="74"/>
      <c r="O1293" s="74"/>
      <c r="P1293" s="35"/>
      <c r="Q1293" s="35"/>
      <c r="R1293" s="75"/>
    </row>
    <row r="1294" spans="1:18" x14ac:dyDescent="0.25">
      <c r="A1294" s="95" t="str">
        <f>IF('СПоК 1.2'!A1291="","",'СПоК 1.2'!A1291)</f>
        <v/>
      </c>
      <c r="B1294" s="96" t="str">
        <f>IF('СПоК 1.2'!C1291="","",'СПоК 1.2'!C1291)</f>
        <v/>
      </c>
      <c r="C1294" s="96" t="str">
        <f>IF('СПоК 1.2'!D1291="","",'СПоК 1.2'!D1291)</f>
        <v/>
      </c>
      <c r="D1294" s="97" t="str">
        <f>IF('СПоК 1.2'!V1291="","",'СПоК 1.2'!V1291)</f>
        <v/>
      </c>
      <c r="E1294" s="96" t="str">
        <f>IF('СПоК 1.2'!F1291="","",'СПоК 1.2'!F1291)</f>
        <v/>
      </c>
      <c r="F1294" s="74"/>
      <c r="G1294" s="74"/>
      <c r="H1294" s="74"/>
      <c r="I1294" s="74"/>
      <c r="J1294" s="74"/>
      <c r="K1294" s="74"/>
      <c r="L1294" s="74"/>
      <c r="M1294" s="74"/>
      <c r="N1294" s="74"/>
      <c r="O1294" s="74"/>
      <c r="P1294" s="35"/>
      <c r="Q1294" s="35"/>
      <c r="R1294" s="75"/>
    </row>
    <row r="1295" spans="1:18" x14ac:dyDescent="0.25">
      <c r="A1295" s="95" t="str">
        <f>IF('СПоК 1.2'!A1292="","",'СПоК 1.2'!A1292)</f>
        <v/>
      </c>
      <c r="B1295" s="96" t="str">
        <f>IF('СПоК 1.2'!C1292="","",'СПоК 1.2'!C1292)</f>
        <v/>
      </c>
      <c r="C1295" s="96" t="str">
        <f>IF('СПоК 1.2'!D1292="","",'СПоК 1.2'!D1292)</f>
        <v/>
      </c>
      <c r="D1295" s="97" t="str">
        <f>IF('СПоК 1.2'!V1292="","",'СПоК 1.2'!V1292)</f>
        <v/>
      </c>
      <c r="E1295" s="96" t="str">
        <f>IF('СПоК 1.2'!F1292="","",'СПоК 1.2'!F1292)</f>
        <v/>
      </c>
      <c r="F1295" s="74"/>
      <c r="G1295" s="74"/>
      <c r="H1295" s="74"/>
      <c r="I1295" s="74"/>
      <c r="J1295" s="74"/>
      <c r="K1295" s="74"/>
      <c r="L1295" s="74"/>
      <c r="M1295" s="74"/>
      <c r="N1295" s="74"/>
      <c r="O1295" s="74"/>
      <c r="P1295" s="35"/>
      <c r="Q1295" s="35"/>
      <c r="R1295" s="75"/>
    </row>
    <row r="1296" spans="1:18" x14ac:dyDescent="0.25">
      <c r="A1296" s="95" t="str">
        <f>IF('СПоК 1.2'!A1293="","",'СПоК 1.2'!A1293)</f>
        <v/>
      </c>
      <c r="B1296" s="96" t="str">
        <f>IF('СПоК 1.2'!C1293="","",'СПоК 1.2'!C1293)</f>
        <v/>
      </c>
      <c r="C1296" s="96" t="str">
        <f>IF('СПоК 1.2'!D1293="","",'СПоК 1.2'!D1293)</f>
        <v/>
      </c>
      <c r="D1296" s="97" t="str">
        <f>IF('СПоК 1.2'!V1293="","",'СПоК 1.2'!V1293)</f>
        <v/>
      </c>
      <c r="E1296" s="96" t="str">
        <f>IF('СПоК 1.2'!F1293="","",'СПоК 1.2'!F1293)</f>
        <v/>
      </c>
      <c r="F1296" s="74"/>
      <c r="G1296" s="74"/>
      <c r="H1296" s="74"/>
      <c r="I1296" s="74"/>
      <c r="J1296" s="74"/>
      <c r="K1296" s="74"/>
      <c r="L1296" s="74"/>
      <c r="M1296" s="74"/>
      <c r="N1296" s="74"/>
      <c r="O1296" s="74"/>
      <c r="P1296" s="35"/>
      <c r="Q1296" s="35"/>
      <c r="R1296" s="75"/>
    </row>
    <row r="1297" spans="1:18" x14ac:dyDescent="0.25">
      <c r="A1297" s="95" t="str">
        <f>IF('СПоК 1.2'!A1294="","",'СПоК 1.2'!A1294)</f>
        <v/>
      </c>
      <c r="B1297" s="96" t="str">
        <f>IF('СПоК 1.2'!C1294="","",'СПоК 1.2'!C1294)</f>
        <v/>
      </c>
      <c r="C1297" s="96" t="str">
        <f>IF('СПоК 1.2'!D1294="","",'СПоК 1.2'!D1294)</f>
        <v/>
      </c>
      <c r="D1297" s="97" t="str">
        <f>IF('СПоК 1.2'!V1294="","",'СПоК 1.2'!V1294)</f>
        <v/>
      </c>
      <c r="E1297" s="96" t="str">
        <f>IF('СПоК 1.2'!F1294="","",'СПоК 1.2'!F1294)</f>
        <v/>
      </c>
      <c r="F1297" s="74"/>
      <c r="G1297" s="74"/>
      <c r="H1297" s="74"/>
      <c r="I1297" s="74"/>
      <c r="J1297" s="74"/>
      <c r="K1297" s="74"/>
      <c r="L1297" s="74"/>
      <c r="M1297" s="74"/>
      <c r="N1297" s="74"/>
      <c r="O1297" s="74"/>
      <c r="P1297" s="35"/>
      <c r="Q1297" s="35"/>
      <c r="R1297" s="75"/>
    </row>
    <row r="1298" spans="1:18" x14ac:dyDescent="0.25">
      <c r="A1298" s="95" t="str">
        <f>IF('СПоК 1.2'!A1295="","",'СПоК 1.2'!A1295)</f>
        <v/>
      </c>
      <c r="B1298" s="96" t="str">
        <f>IF('СПоК 1.2'!C1295="","",'СПоК 1.2'!C1295)</f>
        <v/>
      </c>
      <c r="C1298" s="96" t="str">
        <f>IF('СПоК 1.2'!D1295="","",'СПоК 1.2'!D1295)</f>
        <v/>
      </c>
      <c r="D1298" s="97" t="str">
        <f>IF('СПоК 1.2'!V1295="","",'СПоК 1.2'!V1295)</f>
        <v/>
      </c>
      <c r="E1298" s="96" t="str">
        <f>IF('СПоК 1.2'!F1295="","",'СПоК 1.2'!F1295)</f>
        <v/>
      </c>
      <c r="F1298" s="74"/>
      <c r="G1298" s="74"/>
      <c r="H1298" s="74"/>
      <c r="I1298" s="74"/>
      <c r="J1298" s="74"/>
      <c r="K1298" s="74"/>
      <c r="L1298" s="74"/>
      <c r="M1298" s="74"/>
      <c r="N1298" s="74"/>
      <c r="O1298" s="74"/>
      <c r="P1298" s="35"/>
      <c r="Q1298" s="35"/>
      <c r="R1298" s="75"/>
    </row>
    <row r="1299" spans="1:18" x14ac:dyDescent="0.25">
      <c r="A1299" s="95" t="str">
        <f>IF('СПоК 1.2'!A1296="","",'СПоК 1.2'!A1296)</f>
        <v/>
      </c>
      <c r="B1299" s="96" t="str">
        <f>IF('СПоК 1.2'!C1296="","",'СПоК 1.2'!C1296)</f>
        <v/>
      </c>
      <c r="C1299" s="96" t="str">
        <f>IF('СПоК 1.2'!D1296="","",'СПоК 1.2'!D1296)</f>
        <v/>
      </c>
      <c r="D1299" s="97" t="str">
        <f>IF('СПоК 1.2'!V1296="","",'СПоК 1.2'!V1296)</f>
        <v/>
      </c>
      <c r="E1299" s="96" t="str">
        <f>IF('СПоК 1.2'!F1296="","",'СПоК 1.2'!F1296)</f>
        <v/>
      </c>
      <c r="F1299" s="74"/>
      <c r="G1299" s="74"/>
      <c r="H1299" s="74"/>
      <c r="I1299" s="74"/>
      <c r="J1299" s="74"/>
      <c r="K1299" s="74"/>
      <c r="L1299" s="74"/>
      <c r="M1299" s="74"/>
      <c r="N1299" s="74"/>
      <c r="O1299" s="74"/>
      <c r="P1299" s="35"/>
      <c r="Q1299" s="35"/>
      <c r="R1299" s="75"/>
    </row>
    <row r="1300" spans="1:18" x14ac:dyDescent="0.25">
      <c r="A1300" s="95" t="str">
        <f>IF('СПоК 1.2'!A1297="","",'СПоК 1.2'!A1297)</f>
        <v/>
      </c>
      <c r="B1300" s="96" t="str">
        <f>IF('СПоК 1.2'!C1297="","",'СПоК 1.2'!C1297)</f>
        <v/>
      </c>
      <c r="C1300" s="96" t="str">
        <f>IF('СПоК 1.2'!D1297="","",'СПоК 1.2'!D1297)</f>
        <v/>
      </c>
      <c r="D1300" s="97" t="str">
        <f>IF('СПоК 1.2'!V1297="","",'СПоК 1.2'!V1297)</f>
        <v/>
      </c>
      <c r="E1300" s="96" t="str">
        <f>IF('СПоК 1.2'!F1297="","",'СПоК 1.2'!F1297)</f>
        <v/>
      </c>
      <c r="F1300" s="74"/>
      <c r="G1300" s="74"/>
      <c r="H1300" s="74"/>
      <c r="I1300" s="74"/>
      <c r="J1300" s="74"/>
      <c r="K1300" s="74"/>
      <c r="L1300" s="74"/>
      <c r="M1300" s="74"/>
      <c r="N1300" s="74"/>
      <c r="O1300" s="74"/>
      <c r="P1300" s="35"/>
      <c r="Q1300" s="35"/>
      <c r="R1300" s="75"/>
    </row>
    <row r="1301" spans="1:18" x14ac:dyDescent="0.25">
      <c r="A1301" s="95" t="str">
        <f>IF('СПоК 1.2'!A1298="","",'СПоК 1.2'!A1298)</f>
        <v/>
      </c>
      <c r="B1301" s="96" t="str">
        <f>IF('СПоК 1.2'!C1298="","",'СПоК 1.2'!C1298)</f>
        <v/>
      </c>
      <c r="C1301" s="96" t="str">
        <f>IF('СПоК 1.2'!D1298="","",'СПоК 1.2'!D1298)</f>
        <v/>
      </c>
      <c r="D1301" s="97" t="str">
        <f>IF('СПоК 1.2'!V1298="","",'СПоК 1.2'!V1298)</f>
        <v/>
      </c>
      <c r="E1301" s="96" t="str">
        <f>IF('СПоК 1.2'!F1298="","",'СПоК 1.2'!F1298)</f>
        <v/>
      </c>
      <c r="F1301" s="74"/>
      <c r="G1301" s="74"/>
      <c r="H1301" s="74"/>
      <c r="I1301" s="74"/>
      <c r="J1301" s="74"/>
      <c r="K1301" s="74"/>
      <c r="L1301" s="74"/>
      <c r="M1301" s="74"/>
      <c r="N1301" s="74"/>
      <c r="O1301" s="74"/>
      <c r="P1301" s="35"/>
      <c r="Q1301" s="35"/>
      <c r="R1301" s="75"/>
    </row>
    <row r="1302" spans="1:18" x14ac:dyDescent="0.25">
      <c r="A1302" s="95" t="str">
        <f>IF('СПоК 1.2'!A1299="","",'СПоК 1.2'!A1299)</f>
        <v/>
      </c>
      <c r="B1302" s="96" t="str">
        <f>IF('СПоК 1.2'!C1299="","",'СПоК 1.2'!C1299)</f>
        <v/>
      </c>
      <c r="C1302" s="96" t="str">
        <f>IF('СПоК 1.2'!D1299="","",'СПоК 1.2'!D1299)</f>
        <v/>
      </c>
      <c r="D1302" s="97" t="str">
        <f>IF('СПоК 1.2'!V1299="","",'СПоК 1.2'!V1299)</f>
        <v/>
      </c>
      <c r="E1302" s="96" t="str">
        <f>IF('СПоК 1.2'!F1299="","",'СПоК 1.2'!F1299)</f>
        <v/>
      </c>
      <c r="F1302" s="74"/>
      <c r="G1302" s="74"/>
      <c r="H1302" s="74"/>
      <c r="I1302" s="74"/>
      <c r="J1302" s="74"/>
      <c r="K1302" s="74"/>
      <c r="L1302" s="74"/>
      <c r="M1302" s="74"/>
      <c r="N1302" s="74"/>
      <c r="O1302" s="74"/>
      <c r="P1302" s="35"/>
      <c r="Q1302" s="35"/>
      <c r="R1302" s="75"/>
    </row>
    <row r="1303" spans="1:18" x14ac:dyDescent="0.25">
      <c r="A1303" s="95" t="str">
        <f>IF('СПоК 1.2'!A1300="","",'СПоК 1.2'!A1300)</f>
        <v/>
      </c>
      <c r="B1303" s="96" t="str">
        <f>IF('СПоК 1.2'!C1300="","",'СПоК 1.2'!C1300)</f>
        <v/>
      </c>
      <c r="C1303" s="96" t="str">
        <f>IF('СПоК 1.2'!D1300="","",'СПоК 1.2'!D1300)</f>
        <v/>
      </c>
      <c r="D1303" s="97" t="str">
        <f>IF('СПоК 1.2'!V1300="","",'СПоК 1.2'!V1300)</f>
        <v/>
      </c>
      <c r="E1303" s="96" t="str">
        <f>IF('СПоК 1.2'!F1300="","",'СПоК 1.2'!F1300)</f>
        <v/>
      </c>
      <c r="F1303" s="74"/>
      <c r="G1303" s="74"/>
      <c r="H1303" s="74"/>
      <c r="I1303" s="74"/>
      <c r="J1303" s="74"/>
      <c r="K1303" s="74"/>
      <c r="L1303" s="74"/>
      <c r="M1303" s="74"/>
      <c r="N1303" s="74"/>
      <c r="O1303" s="74"/>
      <c r="P1303" s="35"/>
      <c r="Q1303" s="35"/>
      <c r="R1303" s="75"/>
    </row>
    <row r="1304" spans="1:18" x14ac:dyDescent="0.25">
      <c r="A1304" s="95" t="str">
        <f>IF('СПоК 1.2'!A1301="","",'СПоК 1.2'!A1301)</f>
        <v/>
      </c>
      <c r="B1304" s="96" t="str">
        <f>IF('СПоК 1.2'!C1301="","",'СПоК 1.2'!C1301)</f>
        <v/>
      </c>
      <c r="C1304" s="96" t="str">
        <f>IF('СПоК 1.2'!D1301="","",'СПоК 1.2'!D1301)</f>
        <v/>
      </c>
      <c r="D1304" s="97" t="str">
        <f>IF('СПоК 1.2'!V1301="","",'СПоК 1.2'!V1301)</f>
        <v/>
      </c>
      <c r="E1304" s="96" t="str">
        <f>IF('СПоК 1.2'!F1301="","",'СПоК 1.2'!F1301)</f>
        <v/>
      </c>
      <c r="F1304" s="74"/>
      <c r="G1304" s="74"/>
      <c r="H1304" s="74"/>
      <c r="I1304" s="74"/>
      <c r="J1304" s="74"/>
      <c r="K1304" s="74"/>
      <c r="L1304" s="74"/>
      <c r="M1304" s="74"/>
      <c r="N1304" s="74"/>
      <c r="O1304" s="74"/>
      <c r="P1304" s="35"/>
      <c r="Q1304" s="35"/>
      <c r="R1304" s="75"/>
    </row>
    <row r="1305" spans="1:18" x14ac:dyDescent="0.25">
      <c r="A1305" s="95" t="str">
        <f>IF('СПоК 1.2'!A1302="","",'СПоК 1.2'!A1302)</f>
        <v/>
      </c>
      <c r="B1305" s="96" t="str">
        <f>IF('СПоК 1.2'!C1302="","",'СПоК 1.2'!C1302)</f>
        <v/>
      </c>
      <c r="C1305" s="96" t="str">
        <f>IF('СПоК 1.2'!D1302="","",'СПоК 1.2'!D1302)</f>
        <v/>
      </c>
      <c r="D1305" s="97" t="str">
        <f>IF('СПоК 1.2'!V1302="","",'СПоК 1.2'!V1302)</f>
        <v/>
      </c>
      <c r="E1305" s="96" t="str">
        <f>IF('СПоК 1.2'!F1302="","",'СПоК 1.2'!F1302)</f>
        <v/>
      </c>
      <c r="F1305" s="74"/>
      <c r="G1305" s="74"/>
      <c r="H1305" s="74"/>
      <c r="I1305" s="74"/>
      <c r="J1305" s="74"/>
      <c r="K1305" s="74"/>
      <c r="L1305" s="74"/>
      <c r="M1305" s="74"/>
      <c r="N1305" s="74"/>
      <c r="O1305" s="74"/>
      <c r="P1305" s="35"/>
      <c r="Q1305" s="35"/>
      <c r="R1305" s="75"/>
    </row>
    <row r="1306" spans="1:18" x14ac:dyDescent="0.25">
      <c r="A1306" s="95" t="str">
        <f>IF('СПоК 1.2'!A1303="","",'СПоК 1.2'!A1303)</f>
        <v/>
      </c>
      <c r="B1306" s="96" t="str">
        <f>IF('СПоК 1.2'!C1303="","",'СПоК 1.2'!C1303)</f>
        <v/>
      </c>
      <c r="C1306" s="96" t="str">
        <f>IF('СПоК 1.2'!D1303="","",'СПоК 1.2'!D1303)</f>
        <v/>
      </c>
      <c r="D1306" s="97" t="str">
        <f>IF('СПоК 1.2'!V1303="","",'СПоК 1.2'!V1303)</f>
        <v/>
      </c>
      <c r="E1306" s="96" t="str">
        <f>IF('СПоК 1.2'!F1303="","",'СПоК 1.2'!F1303)</f>
        <v/>
      </c>
      <c r="F1306" s="74"/>
      <c r="G1306" s="74"/>
      <c r="H1306" s="74"/>
      <c r="I1306" s="74"/>
      <c r="J1306" s="74"/>
      <c r="K1306" s="74"/>
      <c r="L1306" s="74"/>
      <c r="M1306" s="74"/>
      <c r="N1306" s="74"/>
      <c r="O1306" s="74"/>
      <c r="P1306" s="35"/>
      <c r="Q1306" s="35"/>
      <c r="R1306" s="75"/>
    </row>
    <row r="1307" spans="1:18" x14ac:dyDescent="0.25">
      <c r="A1307" s="95" t="str">
        <f>IF('СПоК 1.2'!A1304="","",'СПоК 1.2'!A1304)</f>
        <v/>
      </c>
      <c r="B1307" s="96" t="str">
        <f>IF('СПоК 1.2'!C1304="","",'СПоК 1.2'!C1304)</f>
        <v/>
      </c>
      <c r="C1307" s="96" t="str">
        <f>IF('СПоК 1.2'!D1304="","",'СПоК 1.2'!D1304)</f>
        <v/>
      </c>
      <c r="D1307" s="97" t="str">
        <f>IF('СПоК 1.2'!V1304="","",'СПоК 1.2'!V1304)</f>
        <v/>
      </c>
      <c r="E1307" s="96" t="str">
        <f>IF('СПоК 1.2'!F1304="","",'СПоК 1.2'!F1304)</f>
        <v/>
      </c>
      <c r="F1307" s="74"/>
      <c r="G1307" s="74"/>
      <c r="H1307" s="74"/>
      <c r="I1307" s="74"/>
      <c r="J1307" s="74"/>
      <c r="K1307" s="74"/>
      <c r="L1307" s="74"/>
      <c r="M1307" s="74"/>
      <c r="N1307" s="74"/>
      <c r="O1307" s="74"/>
      <c r="P1307" s="35"/>
      <c r="Q1307" s="35"/>
      <c r="R1307" s="75"/>
    </row>
    <row r="1308" spans="1:18" x14ac:dyDescent="0.25">
      <c r="A1308" s="95" t="str">
        <f>IF('СПоК 1.2'!A1305="","",'СПоК 1.2'!A1305)</f>
        <v/>
      </c>
      <c r="B1308" s="96" t="str">
        <f>IF('СПоК 1.2'!C1305="","",'СПоК 1.2'!C1305)</f>
        <v/>
      </c>
      <c r="C1308" s="96" t="str">
        <f>IF('СПоК 1.2'!D1305="","",'СПоК 1.2'!D1305)</f>
        <v/>
      </c>
      <c r="D1308" s="97" t="str">
        <f>IF('СПоК 1.2'!V1305="","",'СПоК 1.2'!V1305)</f>
        <v/>
      </c>
      <c r="E1308" s="96" t="str">
        <f>IF('СПоК 1.2'!F1305="","",'СПоК 1.2'!F1305)</f>
        <v/>
      </c>
      <c r="F1308" s="74"/>
      <c r="G1308" s="74"/>
      <c r="H1308" s="74"/>
      <c r="I1308" s="74"/>
      <c r="J1308" s="74"/>
      <c r="K1308" s="74"/>
      <c r="L1308" s="74"/>
      <c r="M1308" s="74"/>
      <c r="N1308" s="74"/>
      <c r="O1308" s="74"/>
      <c r="P1308" s="35"/>
      <c r="Q1308" s="35"/>
      <c r="R1308" s="75"/>
    </row>
    <row r="1309" spans="1:18" x14ac:dyDescent="0.25">
      <c r="A1309" s="95" t="str">
        <f>IF('СПоК 1.2'!A1306="","",'СПоК 1.2'!A1306)</f>
        <v/>
      </c>
      <c r="B1309" s="96" t="str">
        <f>IF('СПоК 1.2'!C1306="","",'СПоК 1.2'!C1306)</f>
        <v/>
      </c>
      <c r="C1309" s="96" t="str">
        <f>IF('СПоК 1.2'!D1306="","",'СПоК 1.2'!D1306)</f>
        <v/>
      </c>
      <c r="D1309" s="97" t="str">
        <f>IF('СПоК 1.2'!V1306="","",'СПоК 1.2'!V1306)</f>
        <v/>
      </c>
      <c r="E1309" s="96" t="str">
        <f>IF('СПоК 1.2'!F1306="","",'СПоК 1.2'!F1306)</f>
        <v/>
      </c>
      <c r="F1309" s="74"/>
      <c r="G1309" s="74"/>
      <c r="H1309" s="74"/>
      <c r="I1309" s="74"/>
      <c r="J1309" s="74"/>
      <c r="K1309" s="74"/>
      <c r="L1309" s="74"/>
      <c r="M1309" s="74"/>
      <c r="N1309" s="74"/>
      <c r="O1309" s="74"/>
      <c r="P1309" s="35"/>
      <c r="Q1309" s="35"/>
      <c r="R1309" s="75"/>
    </row>
    <row r="1310" spans="1:18" x14ac:dyDescent="0.25">
      <c r="A1310" s="95" t="str">
        <f>IF('СПоК 1.2'!A1307="","",'СПоК 1.2'!A1307)</f>
        <v/>
      </c>
      <c r="B1310" s="96" t="str">
        <f>IF('СПоК 1.2'!C1307="","",'СПоК 1.2'!C1307)</f>
        <v/>
      </c>
      <c r="C1310" s="96" t="str">
        <f>IF('СПоК 1.2'!D1307="","",'СПоК 1.2'!D1307)</f>
        <v/>
      </c>
      <c r="D1310" s="97" t="str">
        <f>IF('СПоК 1.2'!V1307="","",'СПоК 1.2'!V1307)</f>
        <v/>
      </c>
      <c r="E1310" s="96" t="str">
        <f>IF('СПоК 1.2'!F1307="","",'СПоК 1.2'!F1307)</f>
        <v/>
      </c>
      <c r="F1310" s="74"/>
      <c r="G1310" s="74"/>
      <c r="H1310" s="74"/>
      <c r="I1310" s="74"/>
      <c r="J1310" s="74"/>
      <c r="K1310" s="74"/>
      <c r="L1310" s="74"/>
      <c r="M1310" s="74"/>
      <c r="N1310" s="74"/>
      <c r="O1310" s="74"/>
      <c r="P1310" s="35"/>
      <c r="Q1310" s="35"/>
      <c r="R1310" s="75"/>
    </row>
    <row r="1311" spans="1:18" x14ac:dyDescent="0.25">
      <c r="A1311" s="95" t="str">
        <f>IF('СПоК 1.2'!A1308="","",'СПоК 1.2'!A1308)</f>
        <v/>
      </c>
      <c r="B1311" s="96" t="str">
        <f>IF('СПоК 1.2'!C1308="","",'СПоК 1.2'!C1308)</f>
        <v/>
      </c>
      <c r="C1311" s="96" t="str">
        <f>IF('СПоК 1.2'!D1308="","",'СПоК 1.2'!D1308)</f>
        <v/>
      </c>
      <c r="D1311" s="97" t="str">
        <f>IF('СПоК 1.2'!V1308="","",'СПоК 1.2'!V1308)</f>
        <v/>
      </c>
      <c r="E1311" s="96" t="str">
        <f>IF('СПоК 1.2'!F1308="","",'СПоК 1.2'!F1308)</f>
        <v/>
      </c>
      <c r="F1311" s="74"/>
      <c r="G1311" s="74"/>
      <c r="H1311" s="74"/>
      <c r="I1311" s="74"/>
      <c r="J1311" s="74"/>
      <c r="K1311" s="74"/>
      <c r="L1311" s="74"/>
      <c r="M1311" s="74"/>
      <c r="N1311" s="74"/>
      <c r="O1311" s="74"/>
      <c r="P1311" s="35"/>
      <c r="Q1311" s="35"/>
      <c r="R1311" s="75"/>
    </row>
    <row r="1312" spans="1:18" x14ac:dyDescent="0.25">
      <c r="A1312" s="95" t="str">
        <f>IF('СПоК 1.2'!A1309="","",'СПоК 1.2'!A1309)</f>
        <v/>
      </c>
      <c r="B1312" s="96" t="str">
        <f>IF('СПоК 1.2'!C1309="","",'СПоК 1.2'!C1309)</f>
        <v/>
      </c>
      <c r="C1312" s="96" t="str">
        <f>IF('СПоК 1.2'!D1309="","",'СПоК 1.2'!D1309)</f>
        <v/>
      </c>
      <c r="D1312" s="97" t="str">
        <f>IF('СПоК 1.2'!V1309="","",'СПоК 1.2'!V1309)</f>
        <v/>
      </c>
      <c r="E1312" s="96" t="str">
        <f>IF('СПоК 1.2'!F1309="","",'СПоК 1.2'!F1309)</f>
        <v/>
      </c>
      <c r="F1312" s="74"/>
      <c r="G1312" s="74"/>
      <c r="H1312" s="74"/>
      <c r="I1312" s="74"/>
      <c r="J1312" s="74"/>
      <c r="K1312" s="74"/>
      <c r="L1312" s="74"/>
      <c r="M1312" s="74"/>
      <c r="N1312" s="74"/>
      <c r="O1312" s="74"/>
      <c r="P1312" s="35"/>
      <c r="Q1312" s="35"/>
      <c r="R1312" s="75"/>
    </row>
    <row r="1313" spans="1:18" x14ac:dyDescent="0.25">
      <c r="A1313" s="95" t="str">
        <f>IF('СПоК 1.2'!A1310="","",'СПоК 1.2'!A1310)</f>
        <v/>
      </c>
      <c r="B1313" s="96" t="str">
        <f>IF('СПоК 1.2'!C1310="","",'СПоК 1.2'!C1310)</f>
        <v/>
      </c>
      <c r="C1313" s="96" t="str">
        <f>IF('СПоК 1.2'!D1310="","",'СПоК 1.2'!D1310)</f>
        <v/>
      </c>
      <c r="D1313" s="97" t="str">
        <f>IF('СПоК 1.2'!V1310="","",'СПоК 1.2'!V1310)</f>
        <v/>
      </c>
      <c r="E1313" s="96" t="str">
        <f>IF('СПоК 1.2'!F1310="","",'СПоК 1.2'!F1310)</f>
        <v/>
      </c>
      <c r="F1313" s="74"/>
      <c r="G1313" s="74"/>
      <c r="H1313" s="74"/>
      <c r="I1313" s="74"/>
      <c r="J1313" s="74"/>
      <c r="K1313" s="74"/>
      <c r="L1313" s="74"/>
      <c r="M1313" s="74"/>
      <c r="N1313" s="74"/>
      <c r="O1313" s="74"/>
      <c r="P1313" s="35"/>
      <c r="Q1313" s="35"/>
      <c r="R1313" s="75"/>
    </row>
    <row r="1314" spans="1:18" x14ac:dyDescent="0.25">
      <c r="A1314" s="95" t="str">
        <f>IF('СПоК 1.2'!A1311="","",'СПоК 1.2'!A1311)</f>
        <v/>
      </c>
      <c r="B1314" s="96" t="str">
        <f>IF('СПоК 1.2'!C1311="","",'СПоК 1.2'!C1311)</f>
        <v/>
      </c>
      <c r="C1314" s="96" t="str">
        <f>IF('СПоК 1.2'!D1311="","",'СПоК 1.2'!D1311)</f>
        <v/>
      </c>
      <c r="D1314" s="97" t="str">
        <f>IF('СПоК 1.2'!V1311="","",'СПоК 1.2'!V1311)</f>
        <v/>
      </c>
      <c r="E1314" s="96" t="str">
        <f>IF('СПоК 1.2'!F1311="","",'СПоК 1.2'!F1311)</f>
        <v/>
      </c>
      <c r="F1314" s="74"/>
      <c r="G1314" s="74"/>
      <c r="H1314" s="74"/>
      <c r="I1314" s="74"/>
      <c r="J1314" s="74"/>
      <c r="K1314" s="74"/>
      <c r="L1314" s="74"/>
      <c r="M1314" s="74"/>
      <c r="N1314" s="74"/>
      <c r="O1314" s="74"/>
      <c r="P1314" s="35"/>
      <c r="Q1314" s="35"/>
      <c r="R1314" s="75"/>
    </row>
    <row r="1315" spans="1:18" x14ac:dyDescent="0.25">
      <c r="A1315" s="95" t="str">
        <f>IF('СПоК 1.2'!A1312="","",'СПоК 1.2'!A1312)</f>
        <v/>
      </c>
      <c r="B1315" s="96" t="str">
        <f>IF('СПоК 1.2'!C1312="","",'СПоК 1.2'!C1312)</f>
        <v/>
      </c>
      <c r="C1315" s="96" t="str">
        <f>IF('СПоК 1.2'!D1312="","",'СПоК 1.2'!D1312)</f>
        <v/>
      </c>
      <c r="D1315" s="97" t="str">
        <f>IF('СПоК 1.2'!V1312="","",'СПоК 1.2'!V1312)</f>
        <v/>
      </c>
      <c r="E1315" s="96" t="str">
        <f>IF('СПоК 1.2'!F1312="","",'СПоК 1.2'!F1312)</f>
        <v/>
      </c>
      <c r="F1315" s="74"/>
      <c r="G1315" s="74"/>
      <c r="H1315" s="74"/>
      <c r="I1315" s="74"/>
      <c r="J1315" s="74"/>
      <c r="K1315" s="74"/>
      <c r="L1315" s="74"/>
      <c r="M1315" s="74"/>
      <c r="N1315" s="74"/>
      <c r="O1315" s="74"/>
      <c r="P1315" s="35"/>
      <c r="Q1315" s="35"/>
      <c r="R1315" s="75"/>
    </row>
    <row r="1316" spans="1:18" x14ac:dyDescent="0.25">
      <c r="A1316" s="95" t="str">
        <f>IF('СПоК 1.2'!A1313="","",'СПоК 1.2'!A1313)</f>
        <v/>
      </c>
      <c r="B1316" s="96" t="str">
        <f>IF('СПоК 1.2'!C1313="","",'СПоК 1.2'!C1313)</f>
        <v/>
      </c>
      <c r="C1316" s="96" t="str">
        <f>IF('СПоК 1.2'!D1313="","",'СПоК 1.2'!D1313)</f>
        <v/>
      </c>
      <c r="D1316" s="97" t="str">
        <f>IF('СПоК 1.2'!V1313="","",'СПоК 1.2'!V1313)</f>
        <v/>
      </c>
      <c r="E1316" s="96" t="str">
        <f>IF('СПоК 1.2'!F1313="","",'СПоК 1.2'!F1313)</f>
        <v/>
      </c>
      <c r="F1316" s="74"/>
      <c r="G1316" s="74"/>
      <c r="H1316" s="74"/>
      <c r="I1316" s="74"/>
      <c r="J1316" s="74"/>
      <c r="K1316" s="74"/>
      <c r="L1316" s="74"/>
      <c r="M1316" s="74"/>
      <c r="N1316" s="74"/>
      <c r="O1316" s="74"/>
      <c r="P1316" s="35"/>
      <c r="Q1316" s="35"/>
      <c r="R1316" s="75"/>
    </row>
    <row r="1317" spans="1:18" x14ac:dyDescent="0.25">
      <c r="A1317" s="95" t="str">
        <f>IF('СПоК 1.2'!A1314="","",'СПоК 1.2'!A1314)</f>
        <v/>
      </c>
      <c r="B1317" s="96" t="str">
        <f>IF('СПоК 1.2'!C1314="","",'СПоК 1.2'!C1314)</f>
        <v/>
      </c>
      <c r="C1317" s="96" t="str">
        <f>IF('СПоК 1.2'!D1314="","",'СПоК 1.2'!D1314)</f>
        <v/>
      </c>
      <c r="D1317" s="97" t="str">
        <f>IF('СПоК 1.2'!V1314="","",'СПоК 1.2'!V1314)</f>
        <v/>
      </c>
      <c r="E1317" s="96" t="str">
        <f>IF('СПоК 1.2'!F1314="","",'СПоК 1.2'!F1314)</f>
        <v/>
      </c>
      <c r="F1317" s="74"/>
      <c r="G1317" s="74"/>
      <c r="H1317" s="74"/>
      <c r="I1317" s="74"/>
      <c r="J1317" s="74"/>
      <c r="K1317" s="74"/>
      <c r="L1317" s="74"/>
      <c r="M1317" s="74"/>
      <c r="N1317" s="74"/>
      <c r="O1317" s="74"/>
      <c r="P1317" s="35"/>
      <c r="Q1317" s="35"/>
      <c r="R1317" s="75"/>
    </row>
    <row r="1318" spans="1:18" x14ac:dyDescent="0.25">
      <c r="A1318" s="95" t="str">
        <f>IF('СПоК 1.2'!A1315="","",'СПоК 1.2'!A1315)</f>
        <v/>
      </c>
      <c r="B1318" s="96" t="str">
        <f>IF('СПоК 1.2'!C1315="","",'СПоК 1.2'!C1315)</f>
        <v/>
      </c>
      <c r="C1318" s="96" t="str">
        <f>IF('СПоК 1.2'!D1315="","",'СПоК 1.2'!D1315)</f>
        <v/>
      </c>
      <c r="D1318" s="97" t="str">
        <f>IF('СПоК 1.2'!V1315="","",'СПоК 1.2'!V1315)</f>
        <v/>
      </c>
      <c r="E1318" s="96" t="str">
        <f>IF('СПоК 1.2'!F1315="","",'СПоК 1.2'!F1315)</f>
        <v/>
      </c>
      <c r="F1318" s="74"/>
      <c r="G1318" s="74"/>
      <c r="H1318" s="74"/>
      <c r="I1318" s="74"/>
      <c r="J1318" s="74"/>
      <c r="K1318" s="74"/>
      <c r="L1318" s="74"/>
      <c r="M1318" s="74"/>
      <c r="N1318" s="74"/>
      <c r="O1318" s="74"/>
      <c r="P1318" s="35"/>
      <c r="Q1318" s="35"/>
      <c r="R1318" s="75"/>
    </row>
    <row r="1319" spans="1:18" x14ac:dyDescent="0.25">
      <c r="A1319" s="95" t="str">
        <f>IF('СПоК 1.2'!A1316="","",'СПоК 1.2'!A1316)</f>
        <v/>
      </c>
      <c r="B1319" s="96" t="str">
        <f>IF('СПоК 1.2'!C1316="","",'СПоК 1.2'!C1316)</f>
        <v/>
      </c>
      <c r="C1319" s="96" t="str">
        <f>IF('СПоК 1.2'!D1316="","",'СПоК 1.2'!D1316)</f>
        <v/>
      </c>
      <c r="D1319" s="97" t="str">
        <f>IF('СПоК 1.2'!V1316="","",'СПоК 1.2'!V1316)</f>
        <v/>
      </c>
      <c r="E1319" s="96" t="str">
        <f>IF('СПоК 1.2'!F1316="","",'СПоК 1.2'!F1316)</f>
        <v/>
      </c>
      <c r="F1319" s="74"/>
      <c r="G1319" s="74"/>
      <c r="H1319" s="74"/>
      <c r="I1319" s="74"/>
      <c r="J1319" s="74"/>
      <c r="K1319" s="74"/>
      <c r="L1319" s="74"/>
      <c r="M1319" s="74"/>
      <c r="N1319" s="74"/>
      <c r="O1319" s="74"/>
      <c r="P1319" s="35"/>
      <c r="Q1319" s="35"/>
      <c r="R1319" s="75"/>
    </row>
    <row r="1320" spans="1:18" x14ac:dyDescent="0.25">
      <c r="A1320" s="95" t="str">
        <f>IF('СПоК 1.2'!A1317="","",'СПоК 1.2'!A1317)</f>
        <v/>
      </c>
      <c r="B1320" s="96" t="str">
        <f>IF('СПоК 1.2'!C1317="","",'СПоК 1.2'!C1317)</f>
        <v/>
      </c>
      <c r="C1320" s="96" t="str">
        <f>IF('СПоК 1.2'!D1317="","",'СПоК 1.2'!D1317)</f>
        <v/>
      </c>
      <c r="D1320" s="97" t="str">
        <f>IF('СПоК 1.2'!V1317="","",'СПоК 1.2'!V1317)</f>
        <v/>
      </c>
      <c r="E1320" s="96" t="str">
        <f>IF('СПоК 1.2'!F1317="","",'СПоК 1.2'!F1317)</f>
        <v/>
      </c>
      <c r="F1320" s="74"/>
      <c r="G1320" s="74"/>
      <c r="H1320" s="74"/>
      <c r="I1320" s="74"/>
      <c r="J1320" s="74"/>
      <c r="K1320" s="74"/>
      <c r="L1320" s="74"/>
      <c r="M1320" s="74"/>
      <c r="N1320" s="74"/>
      <c r="O1320" s="74"/>
      <c r="P1320" s="35"/>
      <c r="Q1320" s="35"/>
      <c r="R1320" s="75"/>
    </row>
    <row r="1321" spans="1:18" x14ac:dyDescent="0.25">
      <c r="A1321" s="95" t="str">
        <f>IF('СПоК 1.2'!A1318="","",'СПоК 1.2'!A1318)</f>
        <v/>
      </c>
      <c r="B1321" s="96" t="str">
        <f>IF('СПоК 1.2'!C1318="","",'СПоК 1.2'!C1318)</f>
        <v/>
      </c>
      <c r="C1321" s="96" t="str">
        <f>IF('СПоК 1.2'!D1318="","",'СПоК 1.2'!D1318)</f>
        <v/>
      </c>
      <c r="D1321" s="97" t="str">
        <f>IF('СПоК 1.2'!V1318="","",'СПоК 1.2'!V1318)</f>
        <v/>
      </c>
      <c r="E1321" s="96" t="str">
        <f>IF('СПоК 1.2'!F1318="","",'СПоК 1.2'!F1318)</f>
        <v/>
      </c>
      <c r="F1321" s="74"/>
      <c r="G1321" s="74"/>
      <c r="H1321" s="74"/>
      <c r="I1321" s="74"/>
      <c r="J1321" s="74"/>
      <c r="K1321" s="74"/>
      <c r="L1321" s="74"/>
      <c r="M1321" s="74"/>
      <c r="N1321" s="74"/>
      <c r="O1321" s="74"/>
      <c r="P1321" s="35"/>
      <c r="Q1321" s="35"/>
      <c r="R1321" s="75"/>
    </row>
    <row r="1322" spans="1:18" x14ac:dyDescent="0.25">
      <c r="A1322" s="95" t="str">
        <f>IF('СПоК 1.2'!A1319="","",'СПоК 1.2'!A1319)</f>
        <v/>
      </c>
      <c r="B1322" s="96" t="str">
        <f>IF('СПоК 1.2'!C1319="","",'СПоК 1.2'!C1319)</f>
        <v/>
      </c>
      <c r="C1322" s="96" t="str">
        <f>IF('СПоК 1.2'!D1319="","",'СПоК 1.2'!D1319)</f>
        <v/>
      </c>
      <c r="D1322" s="97" t="str">
        <f>IF('СПоК 1.2'!V1319="","",'СПоК 1.2'!V1319)</f>
        <v/>
      </c>
      <c r="E1322" s="96" t="str">
        <f>IF('СПоК 1.2'!F1319="","",'СПоК 1.2'!F1319)</f>
        <v/>
      </c>
      <c r="F1322" s="74"/>
      <c r="G1322" s="74"/>
      <c r="H1322" s="74"/>
      <c r="I1322" s="74"/>
      <c r="J1322" s="74"/>
      <c r="K1322" s="74"/>
      <c r="L1322" s="74"/>
      <c r="M1322" s="74"/>
      <c r="N1322" s="74"/>
      <c r="O1322" s="74"/>
      <c r="P1322" s="35"/>
      <c r="Q1322" s="35"/>
      <c r="R1322" s="75"/>
    </row>
    <row r="1323" spans="1:18" x14ac:dyDescent="0.25">
      <c r="A1323" s="95" t="str">
        <f>IF('СПоК 1.2'!A1320="","",'СПоК 1.2'!A1320)</f>
        <v/>
      </c>
      <c r="B1323" s="96" t="str">
        <f>IF('СПоК 1.2'!C1320="","",'СПоК 1.2'!C1320)</f>
        <v/>
      </c>
      <c r="C1323" s="96" t="str">
        <f>IF('СПоК 1.2'!D1320="","",'СПоК 1.2'!D1320)</f>
        <v/>
      </c>
      <c r="D1323" s="97" t="str">
        <f>IF('СПоК 1.2'!V1320="","",'СПоК 1.2'!V1320)</f>
        <v/>
      </c>
      <c r="E1323" s="96" t="str">
        <f>IF('СПоК 1.2'!F1320="","",'СПоК 1.2'!F1320)</f>
        <v/>
      </c>
      <c r="F1323" s="74"/>
      <c r="G1323" s="74"/>
      <c r="H1323" s="74"/>
      <c r="I1323" s="74"/>
      <c r="J1323" s="74"/>
      <c r="K1323" s="74"/>
      <c r="L1323" s="74"/>
      <c r="M1323" s="74"/>
      <c r="N1323" s="74"/>
      <c r="O1323" s="74"/>
      <c r="P1323" s="35"/>
      <c r="Q1323" s="35"/>
      <c r="R1323" s="75"/>
    </row>
    <row r="1324" spans="1:18" x14ac:dyDescent="0.25">
      <c r="A1324" s="95" t="str">
        <f>IF('СПоК 1.2'!A1321="","",'СПоК 1.2'!A1321)</f>
        <v/>
      </c>
      <c r="B1324" s="96" t="str">
        <f>IF('СПоК 1.2'!C1321="","",'СПоК 1.2'!C1321)</f>
        <v/>
      </c>
      <c r="C1324" s="96" t="str">
        <f>IF('СПоК 1.2'!D1321="","",'СПоК 1.2'!D1321)</f>
        <v/>
      </c>
      <c r="D1324" s="97" t="str">
        <f>IF('СПоК 1.2'!V1321="","",'СПоК 1.2'!V1321)</f>
        <v/>
      </c>
      <c r="E1324" s="96" t="str">
        <f>IF('СПоК 1.2'!F1321="","",'СПоК 1.2'!F1321)</f>
        <v/>
      </c>
      <c r="F1324" s="74"/>
      <c r="G1324" s="74"/>
      <c r="H1324" s="74"/>
      <c r="I1324" s="74"/>
      <c r="J1324" s="74"/>
      <c r="K1324" s="74"/>
      <c r="L1324" s="74"/>
      <c r="M1324" s="74"/>
      <c r="N1324" s="74"/>
      <c r="O1324" s="74"/>
      <c r="P1324" s="35"/>
      <c r="Q1324" s="35"/>
      <c r="R1324" s="75"/>
    </row>
    <row r="1325" spans="1:18" x14ac:dyDescent="0.25">
      <c r="A1325" s="95" t="str">
        <f>IF('СПоК 1.2'!A1322="","",'СПоК 1.2'!A1322)</f>
        <v/>
      </c>
      <c r="B1325" s="96" t="str">
        <f>IF('СПоК 1.2'!C1322="","",'СПоК 1.2'!C1322)</f>
        <v/>
      </c>
      <c r="C1325" s="96" t="str">
        <f>IF('СПоК 1.2'!D1322="","",'СПоК 1.2'!D1322)</f>
        <v/>
      </c>
      <c r="D1325" s="97" t="str">
        <f>IF('СПоК 1.2'!V1322="","",'СПоК 1.2'!V1322)</f>
        <v/>
      </c>
      <c r="E1325" s="96" t="str">
        <f>IF('СПоК 1.2'!F1322="","",'СПоК 1.2'!F1322)</f>
        <v/>
      </c>
      <c r="F1325" s="74"/>
      <c r="G1325" s="74"/>
      <c r="H1325" s="74"/>
      <c r="I1325" s="74"/>
      <c r="J1325" s="74"/>
      <c r="K1325" s="74"/>
      <c r="L1325" s="74"/>
      <c r="M1325" s="74"/>
      <c r="N1325" s="74"/>
      <c r="O1325" s="74"/>
      <c r="P1325" s="35"/>
      <c r="Q1325" s="35"/>
      <c r="R1325" s="75"/>
    </row>
    <row r="1326" spans="1:18" x14ac:dyDescent="0.25">
      <c r="A1326" s="95" t="str">
        <f>IF('СПоК 1.2'!A1323="","",'СПоК 1.2'!A1323)</f>
        <v/>
      </c>
      <c r="B1326" s="96" t="str">
        <f>IF('СПоК 1.2'!C1323="","",'СПоК 1.2'!C1323)</f>
        <v/>
      </c>
      <c r="C1326" s="96" t="str">
        <f>IF('СПоК 1.2'!D1323="","",'СПоК 1.2'!D1323)</f>
        <v/>
      </c>
      <c r="D1326" s="97" t="str">
        <f>IF('СПоК 1.2'!V1323="","",'СПоК 1.2'!V1323)</f>
        <v/>
      </c>
      <c r="E1326" s="96" t="str">
        <f>IF('СПоК 1.2'!F1323="","",'СПоК 1.2'!F1323)</f>
        <v/>
      </c>
      <c r="F1326" s="74"/>
      <c r="G1326" s="74"/>
      <c r="H1326" s="74"/>
      <c r="I1326" s="74"/>
      <c r="J1326" s="74"/>
      <c r="K1326" s="74"/>
      <c r="L1326" s="74"/>
      <c r="M1326" s="74"/>
      <c r="N1326" s="74"/>
      <c r="O1326" s="74"/>
      <c r="P1326" s="35"/>
      <c r="Q1326" s="35"/>
      <c r="R1326" s="75"/>
    </row>
    <row r="1327" spans="1:18" x14ac:dyDescent="0.25">
      <c r="A1327" s="95" t="str">
        <f>IF('СПоК 1.2'!A1324="","",'СПоК 1.2'!A1324)</f>
        <v/>
      </c>
      <c r="B1327" s="96" t="str">
        <f>IF('СПоК 1.2'!C1324="","",'СПоК 1.2'!C1324)</f>
        <v/>
      </c>
      <c r="C1327" s="96" t="str">
        <f>IF('СПоК 1.2'!D1324="","",'СПоК 1.2'!D1324)</f>
        <v/>
      </c>
      <c r="D1327" s="97" t="str">
        <f>IF('СПоК 1.2'!V1324="","",'СПоК 1.2'!V1324)</f>
        <v/>
      </c>
      <c r="E1327" s="96" t="str">
        <f>IF('СПоК 1.2'!F1324="","",'СПоК 1.2'!F1324)</f>
        <v/>
      </c>
      <c r="F1327" s="74"/>
      <c r="G1327" s="74"/>
      <c r="H1327" s="74"/>
      <c r="I1327" s="74"/>
      <c r="J1327" s="74"/>
      <c r="K1327" s="74"/>
      <c r="L1327" s="74"/>
      <c r="M1327" s="74"/>
      <c r="N1327" s="74"/>
      <c r="O1327" s="74"/>
      <c r="P1327" s="35"/>
      <c r="Q1327" s="35"/>
      <c r="R1327" s="75"/>
    </row>
    <row r="1328" spans="1:18" x14ac:dyDescent="0.25">
      <c r="A1328" s="95" t="str">
        <f>IF('СПоК 1.2'!A1325="","",'СПоК 1.2'!A1325)</f>
        <v/>
      </c>
      <c r="B1328" s="96" t="str">
        <f>IF('СПоК 1.2'!C1325="","",'СПоК 1.2'!C1325)</f>
        <v/>
      </c>
      <c r="C1328" s="96" t="str">
        <f>IF('СПоК 1.2'!D1325="","",'СПоК 1.2'!D1325)</f>
        <v/>
      </c>
      <c r="D1328" s="97" t="str">
        <f>IF('СПоК 1.2'!V1325="","",'СПоК 1.2'!V1325)</f>
        <v/>
      </c>
      <c r="E1328" s="96" t="str">
        <f>IF('СПоК 1.2'!F1325="","",'СПоК 1.2'!F1325)</f>
        <v/>
      </c>
      <c r="F1328" s="74"/>
      <c r="G1328" s="74"/>
      <c r="H1328" s="74"/>
      <c r="I1328" s="74"/>
      <c r="J1328" s="74"/>
      <c r="K1328" s="74"/>
      <c r="L1328" s="74"/>
      <c r="M1328" s="74"/>
      <c r="N1328" s="74"/>
      <c r="O1328" s="74"/>
      <c r="P1328" s="35"/>
      <c r="Q1328" s="35"/>
      <c r="R1328" s="75"/>
    </row>
    <row r="1329" spans="1:18" x14ac:dyDescent="0.25">
      <c r="A1329" s="95" t="str">
        <f>IF('СПоК 1.2'!A1326="","",'СПоК 1.2'!A1326)</f>
        <v/>
      </c>
      <c r="B1329" s="96" t="str">
        <f>IF('СПоК 1.2'!C1326="","",'СПоК 1.2'!C1326)</f>
        <v/>
      </c>
      <c r="C1329" s="96" t="str">
        <f>IF('СПоК 1.2'!D1326="","",'СПоК 1.2'!D1326)</f>
        <v/>
      </c>
      <c r="D1329" s="97" t="str">
        <f>IF('СПоК 1.2'!V1326="","",'СПоК 1.2'!V1326)</f>
        <v/>
      </c>
      <c r="E1329" s="96" t="str">
        <f>IF('СПоК 1.2'!F1326="","",'СПоК 1.2'!F1326)</f>
        <v/>
      </c>
      <c r="F1329" s="74"/>
      <c r="G1329" s="74"/>
      <c r="H1329" s="74"/>
      <c r="I1329" s="74"/>
      <c r="J1329" s="74"/>
      <c r="K1329" s="74"/>
      <c r="L1329" s="74"/>
      <c r="M1329" s="74"/>
      <c r="N1329" s="74"/>
      <c r="O1329" s="74"/>
      <c r="P1329" s="35"/>
      <c r="Q1329" s="35"/>
      <c r="R1329" s="75"/>
    </row>
    <row r="1330" spans="1:18" x14ac:dyDescent="0.25">
      <c r="A1330" s="95" t="str">
        <f>IF('СПоК 1.2'!A1327="","",'СПоК 1.2'!A1327)</f>
        <v/>
      </c>
      <c r="B1330" s="96" t="str">
        <f>IF('СПоК 1.2'!C1327="","",'СПоК 1.2'!C1327)</f>
        <v/>
      </c>
      <c r="C1330" s="96" t="str">
        <f>IF('СПоК 1.2'!D1327="","",'СПоК 1.2'!D1327)</f>
        <v/>
      </c>
      <c r="D1330" s="97" t="str">
        <f>IF('СПоК 1.2'!V1327="","",'СПоК 1.2'!V1327)</f>
        <v/>
      </c>
      <c r="E1330" s="96" t="str">
        <f>IF('СПоК 1.2'!F1327="","",'СПоК 1.2'!F1327)</f>
        <v/>
      </c>
      <c r="F1330" s="74"/>
      <c r="G1330" s="74"/>
      <c r="H1330" s="74"/>
      <c r="I1330" s="74"/>
      <c r="J1330" s="74"/>
      <c r="K1330" s="74"/>
      <c r="L1330" s="74"/>
      <c r="M1330" s="74"/>
      <c r="N1330" s="74"/>
      <c r="O1330" s="74"/>
      <c r="P1330" s="35"/>
      <c r="Q1330" s="35"/>
      <c r="R1330" s="75"/>
    </row>
    <row r="1331" spans="1:18" x14ac:dyDescent="0.25">
      <c r="A1331" s="95" t="str">
        <f>IF('СПоК 1.2'!A1328="","",'СПоК 1.2'!A1328)</f>
        <v/>
      </c>
      <c r="B1331" s="96" t="str">
        <f>IF('СПоК 1.2'!C1328="","",'СПоК 1.2'!C1328)</f>
        <v/>
      </c>
      <c r="C1331" s="96" t="str">
        <f>IF('СПоК 1.2'!D1328="","",'СПоК 1.2'!D1328)</f>
        <v/>
      </c>
      <c r="D1331" s="97" t="str">
        <f>IF('СПоК 1.2'!V1328="","",'СПоК 1.2'!V1328)</f>
        <v/>
      </c>
      <c r="E1331" s="96" t="str">
        <f>IF('СПоК 1.2'!F1328="","",'СПоК 1.2'!F1328)</f>
        <v/>
      </c>
      <c r="F1331" s="74"/>
      <c r="G1331" s="74"/>
      <c r="H1331" s="74"/>
      <c r="I1331" s="74"/>
      <c r="J1331" s="74"/>
      <c r="K1331" s="74"/>
      <c r="L1331" s="74"/>
      <c r="M1331" s="74"/>
      <c r="N1331" s="74"/>
      <c r="O1331" s="74"/>
      <c r="P1331" s="35"/>
      <c r="Q1331" s="35"/>
      <c r="R1331" s="75"/>
    </row>
    <row r="1332" spans="1:18" x14ac:dyDescent="0.25">
      <c r="A1332" s="95" t="str">
        <f>IF('СПоК 1.2'!A1329="","",'СПоК 1.2'!A1329)</f>
        <v/>
      </c>
      <c r="B1332" s="96" t="str">
        <f>IF('СПоК 1.2'!C1329="","",'СПоК 1.2'!C1329)</f>
        <v/>
      </c>
      <c r="C1332" s="96" t="str">
        <f>IF('СПоК 1.2'!D1329="","",'СПоК 1.2'!D1329)</f>
        <v/>
      </c>
      <c r="D1332" s="97" t="str">
        <f>IF('СПоК 1.2'!V1329="","",'СПоК 1.2'!V1329)</f>
        <v/>
      </c>
      <c r="E1332" s="96" t="str">
        <f>IF('СПоК 1.2'!F1329="","",'СПоК 1.2'!F1329)</f>
        <v/>
      </c>
      <c r="F1332" s="74"/>
      <c r="G1332" s="74"/>
      <c r="H1332" s="74"/>
      <c r="I1332" s="74"/>
      <c r="J1332" s="74"/>
      <c r="K1332" s="74"/>
      <c r="L1332" s="74"/>
      <c r="M1332" s="74"/>
      <c r="N1332" s="74"/>
      <c r="O1332" s="74"/>
      <c r="P1332" s="35"/>
      <c r="Q1332" s="35"/>
      <c r="R1332" s="75"/>
    </row>
    <row r="1333" spans="1:18" x14ac:dyDescent="0.25">
      <c r="A1333" s="95" t="str">
        <f>IF('СПоК 1.2'!A1330="","",'СПоК 1.2'!A1330)</f>
        <v/>
      </c>
      <c r="B1333" s="96" t="str">
        <f>IF('СПоК 1.2'!C1330="","",'СПоК 1.2'!C1330)</f>
        <v/>
      </c>
      <c r="C1333" s="96" t="str">
        <f>IF('СПоК 1.2'!D1330="","",'СПоК 1.2'!D1330)</f>
        <v/>
      </c>
      <c r="D1333" s="97" t="str">
        <f>IF('СПоК 1.2'!V1330="","",'СПоК 1.2'!V1330)</f>
        <v/>
      </c>
      <c r="E1333" s="96" t="str">
        <f>IF('СПоК 1.2'!F1330="","",'СПоК 1.2'!F1330)</f>
        <v/>
      </c>
      <c r="F1333" s="74"/>
      <c r="G1333" s="74"/>
      <c r="H1333" s="74"/>
      <c r="I1333" s="74"/>
      <c r="J1333" s="74"/>
      <c r="K1333" s="74"/>
      <c r="L1333" s="74"/>
      <c r="M1333" s="74"/>
      <c r="N1333" s="74"/>
      <c r="O1333" s="74"/>
      <c r="P1333" s="35"/>
      <c r="Q1333" s="35"/>
      <c r="R1333" s="75"/>
    </row>
    <row r="1334" spans="1:18" x14ac:dyDescent="0.25">
      <c r="A1334" s="95" t="str">
        <f>IF('СПоК 1.2'!A1331="","",'СПоК 1.2'!A1331)</f>
        <v/>
      </c>
      <c r="B1334" s="96" t="str">
        <f>IF('СПоК 1.2'!C1331="","",'СПоК 1.2'!C1331)</f>
        <v/>
      </c>
      <c r="C1334" s="96" t="str">
        <f>IF('СПоК 1.2'!D1331="","",'СПоК 1.2'!D1331)</f>
        <v/>
      </c>
      <c r="D1334" s="97" t="str">
        <f>IF('СПоК 1.2'!V1331="","",'СПоК 1.2'!V1331)</f>
        <v/>
      </c>
      <c r="E1334" s="96" t="str">
        <f>IF('СПоК 1.2'!F1331="","",'СПоК 1.2'!F1331)</f>
        <v/>
      </c>
      <c r="F1334" s="74"/>
      <c r="G1334" s="74"/>
      <c r="H1334" s="74"/>
      <c r="I1334" s="74"/>
      <c r="J1334" s="74"/>
      <c r="K1334" s="74"/>
      <c r="L1334" s="74"/>
      <c r="M1334" s="74"/>
      <c r="N1334" s="74"/>
      <c r="O1334" s="74"/>
      <c r="P1334" s="35"/>
      <c r="Q1334" s="35"/>
      <c r="R1334" s="75"/>
    </row>
    <row r="1335" spans="1:18" x14ac:dyDescent="0.25">
      <c r="A1335" s="95" t="str">
        <f>IF('СПоК 1.2'!A1332="","",'СПоК 1.2'!A1332)</f>
        <v/>
      </c>
      <c r="B1335" s="96" t="str">
        <f>IF('СПоК 1.2'!C1332="","",'СПоК 1.2'!C1332)</f>
        <v/>
      </c>
      <c r="C1335" s="96" t="str">
        <f>IF('СПоК 1.2'!D1332="","",'СПоК 1.2'!D1332)</f>
        <v/>
      </c>
      <c r="D1335" s="97" t="str">
        <f>IF('СПоК 1.2'!V1332="","",'СПоК 1.2'!V1332)</f>
        <v/>
      </c>
      <c r="E1335" s="96" t="str">
        <f>IF('СПоК 1.2'!F1332="","",'СПоК 1.2'!F1332)</f>
        <v/>
      </c>
      <c r="F1335" s="74"/>
      <c r="G1335" s="74"/>
      <c r="H1335" s="74"/>
      <c r="I1335" s="74"/>
      <c r="J1335" s="74"/>
      <c r="K1335" s="74"/>
      <c r="L1335" s="74"/>
      <c r="M1335" s="74"/>
      <c r="N1335" s="74"/>
      <c r="O1335" s="74"/>
      <c r="P1335" s="35"/>
      <c r="Q1335" s="35"/>
      <c r="R1335" s="75"/>
    </row>
    <row r="1336" spans="1:18" x14ac:dyDescent="0.25">
      <c r="A1336" s="95" t="str">
        <f>IF('СПоК 1.2'!A1333="","",'СПоК 1.2'!A1333)</f>
        <v/>
      </c>
      <c r="B1336" s="96" t="str">
        <f>IF('СПоК 1.2'!C1333="","",'СПоК 1.2'!C1333)</f>
        <v/>
      </c>
      <c r="C1336" s="96" t="str">
        <f>IF('СПоК 1.2'!D1333="","",'СПоК 1.2'!D1333)</f>
        <v/>
      </c>
      <c r="D1336" s="97" t="str">
        <f>IF('СПоК 1.2'!V1333="","",'СПоК 1.2'!V1333)</f>
        <v/>
      </c>
      <c r="E1336" s="96" t="str">
        <f>IF('СПоК 1.2'!F1333="","",'СПоК 1.2'!F1333)</f>
        <v/>
      </c>
      <c r="F1336" s="74"/>
      <c r="G1336" s="74"/>
      <c r="H1336" s="74"/>
      <c r="I1336" s="74"/>
      <c r="J1336" s="74"/>
      <c r="K1336" s="74"/>
      <c r="L1336" s="74"/>
      <c r="M1336" s="74"/>
      <c r="N1336" s="74"/>
      <c r="O1336" s="74"/>
      <c r="P1336" s="35"/>
      <c r="Q1336" s="35"/>
      <c r="R1336" s="75"/>
    </row>
    <row r="1337" spans="1:18" x14ac:dyDescent="0.25">
      <c r="A1337" s="95" t="str">
        <f>IF('СПоК 1.2'!A1334="","",'СПоК 1.2'!A1334)</f>
        <v/>
      </c>
      <c r="B1337" s="96" t="str">
        <f>IF('СПоК 1.2'!C1334="","",'СПоК 1.2'!C1334)</f>
        <v/>
      </c>
      <c r="C1337" s="96" t="str">
        <f>IF('СПоК 1.2'!D1334="","",'СПоК 1.2'!D1334)</f>
        <v/>
      </c>
      <c r="D1337" s="97" t="str">
        <f>IF('СПоК 1.2'!V1334="","",'СПоК 1.2'!V1334)</f>
        <v/>
      </c>
      <c r="E1337" s="96" t="str">
        <f>IF('СПоК 1.2'!F1334="","",'СПоК 1.2'!F1334)</f>
        <v/>
      </c>
      <c r="F1337" s="74"/>
      <c r="G1337" s="74"/>
      <c r="H1337" s="74"/>
      <c r="I1337" s="74"/>
      <c r="J1337" s="74"/>
      <c r="K1337" s="74"/>
      <c r="L1337" s="74"/>
      <c r="M1337" s="74"/>
      <c r="N1337" s="74"/>
      <c r="O1337" s="74"/>
      <c r="P1337" s="35"/>
      <c r="Q1337" s="35"/>
      <c r="R1337" s="75"/>
    </row>
    <row r="1338" spans="1:18" x14ac:dyDescent="0.25">
      <c r="A1338" s="95" t="str">
        <f>IF('СПоК 1.2'!A1335="","",'СПоК 1.2'!A1335)</f>
        <v/>
      </c>
      <c r="B1338" s="96" t="str">
        <f>IF('СПоК 1.2'!C1335="","",'СПоК 1.2'!C1335)</f>
        <v/>
      </c>
      <c r="C1338" s="96" t="str">
        <f>IF('СПоК 1.2'!D1335="","",'СПоК 1.2'!D1335)</f>
        <v/>
      </c>
      <c r="D1338" s="97" t="str">
        <f>IF('СПоК 1.2'!V1335="","",'СПоК 1.2'!V1335)</f>
        <v/>
      </c>
      <c r="E1338" s="96" t="str">
        <f>IF('СПоК 1.2'!F1335="","",'СПоК 1.2'!F1335)</f>
        <v/>
      </c>
      <c r="F1338" s="74"/>
      <c r="G1338" s="74"/>
      <c r="H1338" s="74"/>
      <c r="I1338" s="74"/>
      <c r="J1338" s="74"/>
      <c r="K1338" s="74"/>
      <c r="L1338" s="74"/>
      <c r="M1338" s="74"/>
      <c r="N1338" s="74"/>
      <c r="O1338" s="74"/>
      <c r="P1338" s="35"/>
      <c r="Q1338" s="35"/>
      <c r="R1338" s="75"/>
    </row>
    <row r="1339" spans="1:18" x14ac:dyDescent="0.25">
      <c r="A1339" s="95" t="str">
        <f>IF('СПоК 1.2'!A1336="","",'СПоК 1.2'!A1336)</f>
        <v/>
      </c>
      <c r="B1339" s="96" t="str">
        <f>IF('СПоК 1.2'!C1336="","",'СПоК 1.2'!C1336)</f>
        <v/>
      </c>
      <c r="C1339" s="96" t="str">
        <f>IF('СПоК 1.2'!D1336="","",'СПоК 1.2'!D1336)</f>
        <v/>
      </c>
      <c r="D1339" s="97" t="str">
        <f>IF('СПоК 1.2'!V1336="","",'СПоК 1.2'!V1336)</f>
        <v/>
      </c>
      <c r="E1339" s="96" t="str">
        <f>IF('СПоК 1.2'!F1336="","",'СПоК 1.2'!F1336)</f>
        <v/>
      </c>
      <c r="F1339" s="74"/>
      <c r="G1339" s="74"/>
      <c r="H1339" s="74"/>
      <c r="I1339" s="74"/>
      <c r="J1339" s="74"/>
      <c r="K1339" s="74"/>
      <c r="L1339" s="74"/>
      <c r="M1339" s="74"/>
      <c r="N1339" s="74"/>
      <c r="O1339" s="74"/>
      <c r="P1339" s="35"/>
      <c r="Q1339" s="35"/>
      <c r="R1339" s="75"/>
    </row>
    <row r="1340" spans="1:18" x14ac:dyDescent="0.25">
      <c r="A1340" s="95" t="str">
        <f>IF('СПоК 1.2'!A1337="","",'СПоК 1.2'!A1337)</f>
        <v/>
      </c>
      <c r="B1340" s="96" t="str">
        <f>IF('СПоК 1.2'!C1337="","",'СПоК 1.2'!C1337)</f>
        <v/>
      </c>
      <c r="C1340" s="96" t="str">
        <f>IF('СПоК 1.2'!D1337="","",'СПоК 1.2'!D1337)</f>
        <v/>
      </c>
      <c r="D1340" s="97" t="str">
        <f>IF('СПоК 1.2'!V1337="","",'СПоК 1.2'!V1337)</f>
        <v/>
      </c>
      <c r="E1340" s="96" t="str">
        <f>IF('СПоК 1.2'!F1337="","",'СПоК 1.2'!F1337)</f>
        <v/>
      </c>
      <c r="F1340" s="74"/>
      <c r="G1340" s="74"/>
      <c r="H1340" s="74"/>
      <c r="I1340" s="74"/>
      <c r="J1340" s="74"/>
      <c r="K1340" s="74"/>
      <c r="L1340" s="74"/>
      <c r="M1340" s="74"/>
      <c r="N1340" s="74"/>
      <c r="O1340" s="74"/>
      <c r="P1340" s="35"/>
      <c r="Q1340" s="35"/>
      <c r="R1340" s="75"/>
    </row>
    <row r="1341" spans="1:18" x14ac:dyDescent="0.25">
      <c r="A1341" s="95" t="str">
        <f>IF('СПоК 1.2'!A1338="","",'СПоК 1.2'!A1338)</f>
        <v/>
      </c>
      <c r="B1341" s="96" t="str">
        <f>IF('СПоК 1.2'!C1338="","",'СПоК 1.2'!C1338)</f>
        <v/>
      </c>
      <c r="C1341" s="96" t="str">
        <f>IF('СПоК 1.2'!D1338="","",'СПоК 1.2'!D1338)</f>
        <v/>
      </c>
      <c r="D1341" s="97" t="str">
        <f>IF('СПоК 1.2'!V1338="","",'СПоК 1.2'!V1338)</f>
        <v/>
      </c>
      <c r="E1341" s="96" t="str">
        <f>IF('СПоК 1.2'!F1338="","",'СПоК 1.2'!F1338)</f>
        <v/>
      </c>
      <c r="F1341" s="74"/>
      <c r="G1341" s="74"/>
      <c r="H1341" s="74"/>
      <c r="I1341" s="74"/>
      <c r="J1341" s="74"/>
      <c r="K1341" s="74"/>
      <c r="L1341" s="74"/>
      <c r="M1341" s="74"/>
      <c r="N1341" s="74"/>
      <c r="O1341" s="74"/>
      <c r="P1341" s="35"/>
      <c r="Q1341" s="35"/>
      <c r="R1341" s="75"/>
    </row>
    <row r="1342" spans="1:18" x14ac:dyDescent="0.25">
      <c r="A1342" s="95" t="str">
        <f>IF('СПоК 1.2'!A1339="","",'СПоК 1.2'!A1339)</f>
        <v/>
      </c>
      <c r="B1342" s="96" t="str">
        <f>IF('СПоК 1.2'!C1339="","",'СПоК 1.2'!C1339)</f>
        <v/>
      </c>
      <c r="C1342" s="96" t="str">
        <f>IF('СПоК 1.2'!D1339="","",'СПоК 1.2'!D1339)</f>
        <v/>
      </c>
      <c r="D1342" s="97" t="str">
        <f>IF('СПоК 1.2'!V1339="","",'СПоК 1.2'!V1339)</f>
        <v/>
      </c>
      <c r="E1342" s="96" t="str">
        <f>IF('СПоК 1.2'!F1339="","",'СПоК 1.2'!F1339)</f>
        <v/>
      </c>
      <c r="F1342" s="74"/>
      <c r="G1342" s="74"/>
      <c r="H1342" s="74"/>
      <c r="I1342" s="74"/>
      <c r="J1342" s="74"/>
      <c r="K1342" s="74"/>
      <c r="L1342" s="74"/>
      <c r="M1342" s="74"/>
      <c r="N1342" s="74"/>
      <c r="O1342" s="74"/>
      <c r="P1342" s="35"/>
      <c r="Q1342" s="35"/>
      <c r="R1342" s="75"/>
    </row>
    <row r="1343" spans="1:18" x14ac:dyDescent="0.25">
      <c r="A1343" s="95" t="str">
        <f>IF('СПоК 1.2'!A1340="","",'СПоК 1.2'!A1340)</f>
        <v/>
      </c>
      <c r="B1343" s="96" t="str">
        <f>IF('СПоК 1.2'!C1340="","",'СПоК 1.2'!C1340)</f>
        <v/>
      </c>
      <c r="C1343" s="96" t="str">
        <f>IF('СПоК 1.2'!D1340="","",'СПоК 1.2'!D1340)</f>
        <v/>
      </c>
      <c r="D1343" s="97" t="str">
        <f>IF('СПоК 1.2'!V1340="","",'СПоК 1.2'!V1340)</f>
        <v/>
      </c>
      <c r="E1343" s="96" t="str">
        <f>IF('СПоК 1.2'!F1340="","",'СПоК 1.2'!F1340)</f>
        <v/>
      </c>
      <c r="F1343" s="74"/>
      <c r="G1343" s="74"/>
      <c r="H1343" s="74"/>
      <c r="I1343" s="74"/>
      <c r="J1343" s="74"/>
      <c r="K1343" s="74"/>
      <c r="L1343" s="74"/>
      <c r="M1343" s="74"/>
      <c r="N1343" s="74"/>
      <c r="O1343" s="74"/>
      <c r="P1343" s="35"/>
      <c r="Q1343" s="35"/>
      <c r="R1343" s="75"/>
    </row>
    <row r="1344" spans="1:18" x14ac:dyDescent="0.25">
      <c r="A1344" s="95" t="str">
        <f>IF('СПоК 1.2'!A1341="","",'СПоК 1.2'!A1341)</f>
        <v/>
      </c>
      <c r="B1344" s="96" t="str">
        <f>IF('СПоК 1.2'!C1341="","",'СПоК 1.2'!C1341)</f>
        <v/>
      </c>
      <c r="C1344" s="96" t="str">
        <f>IF('СПоК 1.2'!D1341="","",'СПоК 1.2'!D1341)</f>
        <v/>
      </c>
      <c r="D1344" s="97" t="str">
        <f>IF('СПоК 1.2'!V1341="","",'СПоК 1.2'!V1341)</f>
        <v/>
      </c>
      <c r="E1344" s="96" t="str">
        <f>IF('СПоК 1.2'!F1341="","",'СПоК 1.2'!F1341)</f>
        <v/>
      </c>
      <c r="F1344" s="74"/>
      <c r="G1344" s="74"/>
      <c r="H1344" s="74"/>
      <c r="I1344" s="74"/>
      <c r="J1344" s="74"/>
      <c r="K1344" s="74"/>
      <c r="L1344" s="74"/>
      <c r="M1344" s="74"/>
      <c r="N1344" s="74"/>
      <c r="O1344" s="74"/>
      <c r="P1344" s="35"/>
      <c r="Q1344" s="35"/>
      <c r="R1344" s="75"/>
    </row>
    <row r="1345" spans="1:18" x14ac:dyDescent="0.25">
      <c r="A1345" s="95" t="str">
        <f>IF('СПоК 1.2'!A1342="","",'СПоК 1.2'!A1342)</f>
        <v/>
      </c>
      <c r="B1345" s="96" t="str">
        <f>IF('СПоК 1.2'!C1342="","",'СПоК 1.2'!C1342)</f>
        <v/>
      </c>
      <c r="C1345" s="96" t="str">
        <f>IF('СПоК 1.2'!D1342="","",'СПоК 1.2'!D1342)</f>
        <v/>
      </c>
      <c r="D1345" s="97" t="str">
        <f>IF('СПоК 1.2'!V1342="","",'СПоК 1.2'!V1342)</f>
        <v/>
      </c>
      <c r="E1345" s="96" t="str">
        <f>IF('СПоК 1.2'!F1342="","",'СПоК 1.2'!F1342)</f>
        <v/>
      </c>
      <c r="F1345" s="74"/>
      <c r="G1345" s="74"/>
      <c r="H1345" s="74"/>
      <c r="I1345" s="74"/>
      <c r="J1345" s="74"/>
      <c r="K1345" s="74"/>
      <c r="L1345" s="74"/>
      <c r="M1345" s="74"/>
      <c r="N1345" s="74"/>
      <c r="O1345" s="74"/>
      <c r="P1345" s="35"/>
      <c r="Q1345" s="35"/>
      <c r="R1345" s="75"/>
    </row>
    <row r="1346" spans="1:18" x14ac:dyDescent="0.25">
      <c r="A1346" s="95" t="str">
        <f>IF('СПоК 1.2'!A1343="","",'СПоК 1.2'!A1343)</f>
        <v/>
      </c>
      <c r="B1346" s="96" t="str">
        <f>IF('СПоК 1.2'!C1343="","",'СПоК 1.2'!C1343)</f>
        <v/>
      </c>
      <c r="C1346" s="96" t="str">
        <f>IF('СПоК 1.2'!D1343="","",'СПоК 1.2'!D1343)</f>
        <v/>
      </c>
      <c r="D1346" s="97" t="str">
        <f>IF('СПоК 1.2'!V1343="","",'СПоК 1.2'!V1343)</f>
        <v/>
      </c>
      <c r="E1346" s="96" t="str">
        <f>IF('СПоК 1.2'!F1343="","",'СПоК 1.2'!F1343)</f>
        <v/>
      </c>
      <c r="F1346" s="74"/>
      <c r="G1346" s="74"/>
      <c r="H1346" s="74"/>
      <c r="I1346" s="74"/>
      <c r="J1346" s="74"/>
      <c r="K1346" s="74"/>
      <c r="L1346" s="74"/>
      <c r="M1346" s="74"/>
      <c r="N1346" s="74"/>
      <c r="O1346" s="74"/>
      <c r="P1346" s="35"/>
      <c r="Q1346" s="35"/>
      <c r="R1346" s="75"/>
    </row>
    <row r="1347" spans="1:18" x14ac:dyDescent="0.25">
      <c r="A1347" s="95" t="str">
        <f>IF('СПоК 1.2'!A1344="","",'СПоК 1.2'!A1344)</f>
        <v/>
      </c>
      <c r="B1347" s="96" t="str">
        <f>IF('СПоК 1.2'!C1344="","",'СПоК 1.2'!C1344)</f>
        <v/>
      </c>
      <c r="C1347" s="96" t="str">
        <f>IF('СПоК 1.2'!D1344="","",'СПоК 1.2'!D1344)</f>
        <v/>
      </c>
      <c r="D1347" s="97" t="str">
        <f>IF('СПоК 1.2'!V1344="","",'СПоК 1.2'!V1344)</f>
        <v/>
      </c>
      <c r="E1347" s="96" t="str">
        <f>IF('СПоК 1.2'!F1344="","",'СПоК 1.2'!F1344)</f>
        <v/>
      </c>
      <c r="F1347" s="74"/>
      <c r="G1347" s="74"/>
      <c r="H1347" s="74"/>
      <c r="I1347" s="74"/>
      <c r="J1347" s="74"/>
      <c r="K1347" s="74"/>
      <c r="L1347" s="74"/>
      <c r="M1347" s="74"/>
      <c r="N1347" s="74"/>
      <c r="O1347" s="74"/>
      <c r="P1347" s="35"/>
      <c r="Q1347" s="35"/>
      <c r="R1347" s="75"/>
    </row>
    <row r="1348" spans="1:18" x14ac:dyDescent="0.25">
      <c r="A1348" s="95" t="str">
        <f>IF('СПоК 1.2'!A1345="","",'СПоК 1.2'!A1345)</f>
        <v/>
      </c>
      <c r="B1348" s="96" t="str">
        <f>IF('СПоК 1.2'!C1345="","",'СПоК 1.2'!C1345)</f>
        <v/>
      </c>
      <c r="C1348" s="96" t="str">
        <f>IF('СПоК 1.2'!D1345="","",'СПоК 1.2'!D1345)</f>
        <v/>
      </c>
      <c r="D1348" s="97" t="str">
        <f>IF('СПоК 1.2'!V1345="","",'СПоК 1.2'!V1345)</f>
        <v/>
      </c>
      <c r="E1348" s="96" t="str">
        <f>IF('СПоК 1.2'!F1345="","",'СПоК 1.2'!F1345)</f>
        <v/>
      </c>
      <c r="F1348" s="74"/>
      <c r="G1348" s="74"/>
      <c r="H1348" s="74"/>
      <c r="I1348" s="74"/>
      <c r="J1348" s="74"/>
      <c r="K1348" s="74"/>
      <c r="L1348" s="74"/>
      <c r="M1348" s="74"/>
      <c r="N1348" s="74"/>
      <c r="O1348" s="74"/>
      <c r="P1348" s="35"/>
      <c r="Q1348" s="35"/>
      <c r="R1348" s="75"/>
    </row>
    <row r="1349" spans="1:18" x14ac:dyDescent="0.25">
      <c r="A1349" s="95" t="str">
        <f>IF('СПоК 1.2'!A1346="","",'СПоК 1.2'!A1346)</f>
        <v/>
      </c>
      <c r="B1349" s="96" t="str">
        <f>IF('СПоК 1.2'!C1346="","",'СПоК 1.2'!C1346)</f>
        <v/>
      </c>
      <c r="C1349" s="96" t="str">
        <f>IF('СПоК 1.2'!D1346="","",'СПоК 1.2'!D1346)</f>
        <v/>
      </c>
      <c r="D1349" s="97" t="str">
        <f>IF('СПоК 1.2'!V1346="","",'СПоК 1.2'!V1346)</f>
        <v/>
      </c>
      <c r="E1349" s="96" t="str">
        <f>IF('СПоК 1.2'!F1346="","",'СПоК 1.2'!F1346)</f>
        <v/>
      </c>
      <c r="F1349" s="74"/>
      <c r="G1349" s="74"/>
      <c r="H1349" s="74"/>
      <c r="I1349" s="74"/>
      <c r="J1349" s="74"/>
      <c r="K1349" s="74"/>
      <c r="L1349" s="74"/>
      <c r="M1349" s="74"/>
      <c r="N1349" s="74"/>
      <c r="O1349" s="74"/>
      <c r="P1349" s="35"/>
      <c r="Q1349" s="35"/>
      <c r="R1349" s="75"/>
    </row>
    <row r="1350" spans="1:18" x14ac:dyDescent="0.25">
      <c r="A1350" s="95" t="str">
        <f>IF('СПоК 1.2'!A1347="","",'СПоК 1.2'!A1347)</f>
        <v/>
      </c>
      <c r="B1350" s="96" t="str">
        <f>IF('СПоК 1.2'!C1347="","",'СПоК 1.2'!C1347)</f>
        <v/>
      </c>
      <c r="C1350" s="96" t="str">
        <f>IF('СПоК 1.2'!D1347="","",'СПоК 1.2'!D1347)</f>
        <v/>
      </c>
      <c r="D1350" s="97" t="str">
        <f>IF('СПоК 1.2'!V1347="","",'СПоК 1.2'!V1347)</f>
        <v/>
      </c>
      <c r="E1350" s="96" t="str">
        <f>IF('СПоК 1.2'!F1347="","",'СПоК 1.2'!F1347)</f>
        <v/>
      </c>
      <c r="F1350" s="74"/>
      <c r="G1350" s="74"/>
      <c r="H1350" s="74"/>
      <c r="I1350" s="74"/>
      <c r="J1350" s="74"/>
      <c r="K1350" s="74"/>
      <c r="L1350" s="74"/>
      <c r="M1350" s="74"/>
      <c r="N1350" s="74"/>
      <c r="O1350" s="74"/>
      <c r="P1350" s="35"/>
      <c r="Q1350" s="35"/>
      <c r="R1350" s="75"/>
    </row>
    <row r="1351" spans="1:18" x14ac:dyDescent="0.25">
      <c r="A1351" s="95" t="str">
        <f>IF('СПоК 1.2'!A1348="","",'СПоК 1.2'!A1348)</f>
        <v/>
      </c>
      <c r="B1351" s="96" t="str">
        <f>IF('СПоК 1.2'!C1348="","",'СПоК 1.2'!C1348)</f>
        <v/>
      </c>
      <c r="C1351" s="96" t="str">
        <f>IF('СПоК 1.2'!D1348="","",'СПоК 1.2'!D1348)</f>
        <v/>
      </c>
      <c r="D1351" s="97" t="str">
        <f>IF('СПоК 1.2'!V1348="","",'СПоК 1.2'!V1348)</f>
        <v/>
      </c>
      <c r="E1351" s="96" t="str">
        <f>IF('СПоК 1.2'!F1348="","",'СПоК 1.2'!F1348)</f>
        <v/>
      </c>
      <c r="F1351" s="74"/>
      <c r="G1351" s="74"/>
      <c r="H1351" s="74"/>
      <c r="I1351" s="74"/>
      <c r="J1351" s="74"/>
      <c r="K1351" s="74"/>
      <c r="L1351" s="74"/>
      <c r="M1351" s="74"/>
      <c r="N1351" s="74"/>
      <c r="O1351" s="74"/>
      <c r="P1351" s="35"/>
      <c r="Q1351" s="35"/>
      <c r="R1351" s="75"/>
    </row>
    <row r="1352" spans="1:18" x14ac:dyDescent="0.25">
      <c r="A1352" s="95" t="str">
        <f>IF('СПоК 1.2'!A1349="","",'СПоК 1.2'!A1349)</f>
        <v/>
      </c>
      <c r="B1352" s="96" t="str">
        <f>IF('СПоК 1.2'!C1349="","",'СПоК 1.2'!C1349)</f>
        <v/>
      </c>
      <c r="C1352" s="96" t="str">
        <f>IF('СПоК 1.2'!D1349="","",'СПоК 1.2'!D1349)</f>
        <v/>
      </c>
      <c r="D1352" s="97" t="str">
        <f>IF('СПоК 1.2'!V1349="","",'СПоК 1.2'!V1349)</f>
        <v/>
      </c>
      <c r="E1352" s="96" t="str">
        <f>IF('СПоК 1.2'!F1349="","",'СПоК 1.2'!F1349)</f>
        <v/>
      </c>
      <c r="F1352" s="74"/>
      <c r="G1352" s="74"/>
      <c r="H1352" s="74"/>
      <c r="I1352" s="74"/>
      <c r="J1352" s="74"/>
      <c r="K1352" s="74"/>
      <c r="L1352" s="74"/>
      <c r="M1352" s="74"/>
      <c r="N1352" s="74"/>
      <c r="O1352" s="74"/>
      <c r="P1352" s="35"/>
      <c r="Q1352" s="35"/>
      <c r="R1352" s="75"/>
    </row>
    <row r="1353" spans="1:18" x14ac:dyDescent="0.25">
      <c r="A1353" s="95" t="str">
        <f>IF('СПоК 1.2'!A1350="","",'СПоК 1.2'!A1350)</f>
        <v/>
      </c>
      <c r="B1353" s="96" t="str">
        <f>IF('СПоК 1.2'!C1350="","",'СПоК 1.2'!C1350)</f>
        <v/>
      </c>
      <c r="C1353" s="96" t="str">
        <f>IF('СПоК 1.2'!D1350="","",'СПоК 1.2'!D1350)</f>
        <v/>
      </c>
      <c r="D1353" s="97" t="str">
        <f>IF('СПоК 1.2'!V1350="","",'СПоК 1.2'!V1350)</f>
        <v/>
      </c>
      <c r="E1353" s="96" t="str">
        <f>IF('СПоК 1.2'!F1350="","",'СПоК 1.2'!F1350)</f>
        <v/>
      </c>
      <c r="F1353" s="74"/>
      <c r="G1353" s="74"/>
      <c r="H1353" s="74"/>
      <c r="I1353" s="74"/>
      <c r="J1353" s="74"/>
      <c r="K1353" s="74"/>
      <c r="L1353" s="74"/>
      <c r="M1353" s="74"/>
      <c r="N1353" s="74"/>
      <c r="O1353" s="74"/>
      <c r="P1353" s="35"/>
      <c r="Q1353" s="35"/>
      <c r="R1353" s="75"/>
    </row>
    <row r="1354" spans="1:18" x14ac:dyDescent="0.25">
      <c r="A1354" s="95" t="str">
        <f>IF('СПоК 1.2'!A1351="","",'СПоК 1.2'!A1351)</f>
        <v/>
      </c>
      <c r="B1354" s="96" t="str">
        <f>IF('СПоК 1.2'!C1351="","",'СПоК 1.2'!C1351)</f>
        <v/>
      </c>
      <c r="C1354" s="96" t="str">
        <f>IF('СПоК 1.2'!D1351="","",'СПоК 1.2'!D1351)</f>
        <v/>
      </c>
      <c r="D1354" s="97" t="str">
        <f>IF('СПоК 1.2'!V1351="","",'СПоК 1.2'!V1351)</f>
        <v/>
      </c>
      <c r="E1354" s="96" t="str">
        <f>IF('СПоК 1.2'!F1351="","",'СПоК 1.2'!F1351)</f>
        <v/>
      </c>
      <c r="F1354" s="74"/>
      <c r="G1354" s="74"/>
      <c r="H1354" s="74"/>
      <c r="I1354" s="74"/>
      <c r="J1354" s="74"/>
      <c r="K1354" s="74"/>
      <c r="L1354" s="74"/>
      <c r="M1354" s="74"/>
      <c r="N1354" s="74"/>
      <c r="O1354" s="74"/>
      <c r="P1354" s="35"/>
      <c r="Q1354" s="35"/>
      <c r="R1354" s="75"/>
    </row>
    <row r="1355" spans="1:18" x14ac:dyDescent="0.25">
      <c r="A1355" s="95" t="str">
        <f>IF('СПоК 1.2'!A1352="","",'СПоК 1.2'!A1352)</f>
        <v/>
      </c>
      <c r="B1355" s="96" t="str">
        <f>IF('СПоК 1.2'!C1352="","",'СПоК 1.2'!C1352)</f>
        <v/>
      </c>
      <c r="C1355" s="96" t="str">
        <f>IF('СПоК 1.2'!D1352="","",'СПоК 1.2'!D1352)</f>
        <v/>
      </c>
      <c r="D1355" s="97" t="str">
        <f>IF('СПоК 1.2'!V1352="","",'СПоК 1.2'!V1352)</f>
        <v/>
      </c>
      <c r="E1355" s="96" t="str">
        <f>IF('СПоК 1.2'!F1352="","",'СПоК 1.2'!F1352)</f>
        <v/>
      </c>
      <c r="F1355" s="74"/>
      <c r="G1355" s="74"/>
      <c r="H1355" s="74"/>
      <c r="I1355" s="74"/>
      <c r="J1355" s="74"/>
      <c r="K1355" s="74"/>
      <c r="L1355" s="74"/>
      <c r="M1355" s="74"/>
      <c r="N1355" s="74"/>
      <c r="O1355" s="74"/>
      <c r="P1355" s="35"/>
      <c r="Q1355" s="35"/>
      <c r="R1355" s="75"/>
    </row>
    <row r="1356" spans="1:18" x14ac:dyDescent="0.25">
      <c r="A1356" s="95" t="str">
        <f>IF('СПоК 1.2'!A1353="","",'СПоК 1.2'!A1353)</f>
        <v/>
      </c>
      <c r="B1356" s="96" t="str">
        <f>IF('СПоК 1.2'!C1353="","",'СПоК 1.2'!C1353)</f>
        <v/>
      </c>
      <c r="C1356" s="96" t="str">
        <f>IF('СПоК 1.2'!D1353="","",'СПоК 1.2'!D1353)</f>
        <v/>
      </c>
      <c r="D1356" s="97" t="str">
        <f>IF('СПоК 1.2'!V1353="","",'СПоК 1.2'!V1353)</f>
        <v/>
      </c>
      <c r="E1356" s="96" t="str">
        <f>IF('СПоК 1.2'!F1353="","",'СПоК 1.2'!F1353)</f>
        <v/>
      </c>
      <c r="F1356" s="74"/>
      <c r="G1356" s="74"/>
      <c r="H1356" s="74"/>
      <c r="I1356" s="74"/>
      <c r="J1356" s="74"/>
      <c r="K1356" s="74"/>
      <c r="L1356" s="74"/>
      <c r="M1356" s="74"/>
      <c r="N1356" s="74"/>
      <c r="O1356" s="74"/>
      <c r="P1356" s="35"/>
      <c r="Q1356" s="35"/>
      <c r="R1356" s="75"/>
    </row>
    <row r="1357" spans="1:18" x14ac:dyDescent="0.25">
      <c r="A1357" s="95" t="str">
        <f>IF('СПоК 1.2'!A1354="","",'СПоК 1.2'!A1354)</f>
        <v/>
      </c>
      <c r="B1357" s="96" t="str">
        <f>IF('СПоК 1.2'!C1354="","",'СПоК 1.2'!C1354)</f>
        <v/>
      </c>
      <c r="C1357" s="96" t="str">
        <f>IF('СПоК 1.2'!D1354="","",'СПоК 1.2'!D1354)</f>
        <v/>
      </c>
      <c r="D1357" s="97" t="str">
        <f>IF('СПоК 1.2'!V1354="","",'СПоК 1.2'!V1354)</f>
        <v/>
      </c>
      <c r="E1357" s="96" t="str">
        <f>IF('СПоК 1.2'!F1354="","",'СПоК 1.2'!F1354)</f>
        <v/>
      </c>
      <c r="F1357" s="74"/>
      <c r="G1357" s="74"/>
      <c r="H1357" s="74"/>
      <c r="I1357" s="74"/>
      <c r="J1357" s="74"/>
      <c r="K1357" s="74"/>
      <c r="L1357" s="74"/>
      <c r="M1357" s="74"/>
      <c r="N1357" s="74"/>
      <c r="O1357" s="74"/>
      <c r="P1357" s="35"/>
      <c r="Q1357" s="35"/>
      <c r="R1357" s="75"/>
    </row>
    <row r="1358" spans="1:18" x14ac:dyDescent="0.25">
      <c r="A1358" s="95" t="str">
        <f>IF('СПоК 1.2'!A1355="","",'СПоК 1.2'!A1355)</f>
        <v/>
      </c>
      <c r="B1358" s="96" t="str">
        <f>IF('СПоК 1.2'!C1355="","",'СПоК 1.2'!C1355)</f>
        <v/>
      </c>
      <c r="C1358" s="96" t="str">
        <f>IF('СПоК 1.2'!D1355="","",'СПоК 1.2'!D1355)</f>
        <v/>
      </c>
      <c r="D1358" s="97" t="str">
        <f>IF('СПоК 1.2'!V1355="","",'СПоК 1.2'!V1355)</f>
        <v/>
      </c>
      <c r="E1358" s="96" t="str">
        <f>IF('СПоК 1.2'!F1355="","",'СПоК 1.2'!F1355)</f>
        <v/>
      </c>
      <c r="F1358" s="74"/>
      <c r="G1358" s="74"/>
      <c r="H1358" s="74"/>
      <c r="I1358" s="74"/>
      <c r="J1358" s="74"/>
      <c r="K1358" s="74"/>
      <c r="L1358" s="74"/>
      <c r="M1358" s="74"/>
      <c r="N1358" s="74"/>
      <c r="O1358" s="74"/>
      <c r="P1358" s="35"/>
      <c r="Q1358" s="35"/>
      <c r="R1358" s="75"/>
    </row>
    <row r="1359" spans="1:18" x14ac:dyDescent="0.25">
      <c r="A1359" s="95" t="str">
        <f>IF('СПоК 1.2'!A1356="","",'СПоК 1.2'!A1356)</f>
        <v/>
      </c>
      <c r="B1359" s="96" t="str">
        <f>IF('СПоК 1.2'!C1356="","",'СПоК 1.2'!C1356)</f>
        <v/>
      </c>
      <c r="C1359" s="96" t="str">
        <f>IF('СПоК 1.2'!D1356="","",'СПоК 1.2'!D1356)</f>
        <v/>
      </c>
      <c r="D1359" s="97" t="str">
        <f>IF('СПоК 1.2'!V1356="","",'СПоК 1.2'!V1356)</f>
        <v/>
      </c>
      <c r="E1359" s="96" t="str">
        <f>IF('СПоК 1.2'!F1356="","",'СПоК 1.2'!F1356)</f>
        <v/>
      </c>
      <c r="F1359" s="74"/>
      <c r="G1359" s="74"/>
      <c r="H1359" s="74"/>
      <c r="I1359" s="74"/>
      <c r="J1359" s="74"/>
      <c r="K1359" s="74"/>
      <c r="L1359" s="74"/>
      <c r="M1359" s="74"/>
      <c r="N1359" s="74"/>
      <c r="O1359" s="74"/>
      <c r="P1359" s="35"/>
      <c r="Q1359" s="35"/>
      <c r="R1359" s="75"/>
    </row>
    <row r="1360" spans="1:18" x14ac:dyDescent="0.25">
      <c r="A1360" s="95" t="str">
        <f>IF('СПоК 1.2'!A1357="","",'СПоК 1.2'!A1357)</f>
        <v/>
      </c>
      <c r="B1360" s="96" t="str">
        <f>IF('СПоК 1.2'!C1357="","",'СПоК 1.2'!C1357)</f>
        <v/>
      </c>
      <c r="C1360" s="96" t="str">
        <f>IF('СПоК 1.2'!D1357="","",'СПоК 1.2'!D1357)</f>
        <v/>
      </c>
      <c r="D1360" s="97" t="str">
        <f>IF('СПоК 1.2'!V1357="","",'СПоК 1.2'!V1357)</f>
        <v/>
      </c>
      <c r="E1360" s="96" t="str">
        <f>IF('СПоК 1.2'!F1357="","",'СПоК 1.2'!F1357)</f>
        <v/>
      </c>
      <c r="F1360" s="74"/>
      <c r="G1360" s="74"/>
      <c r="H1360" s="74"/>
      <c r="I1360" s="74"/>
      <c r="J1360" s="74"/>
      <c r="K1360" s="74"/>
      <c r="L1360" s="74"/>
      <c r="M1360" s="74"/>
      <c r="N1360" s="74"/>
      <c r="O1360" s="74"/>
      <c r="P1360" s="35"/>
      <c r="Q1360" s="35"/>
      <c r="R1360" s="75"/>
    </row>
    <row r="1361" spans="1:18" x14ac:dyDescent="0.25">
      <c r="A1361" s="95" t="str">
        <f>IF('СПоК 1.2'!A1358="","",'СПоК 1.2'!A1358)</f>
        <v/>
      </c>
      <c r="B1361" s="96" t="str">
        <f>IF('СПоК 1.2'!C1358="","",'СПоК 1.2'!C1358)</f>
        <v/>
      </c>
      <c r="C1361" s="96" t="str">
        <f>IF('СПоК 1.2'!D1358="","",'СПоК 1.2'!D1358)</f>
        <v/>
      </c>
      <c r="D1361" s="97" t="str">
        <f>IF('СПоК 1.2'!V1358="","",'СПоК 1.2'!V1358)</f>
        <v/>
      </c>
      <c r="E1361" s="96" t="str">
        <f>IF('СПоК 1.2'!F1358="","",'СПоК 1.2'!F1358)</f>
        <v/>
      </c>
      <c r="F1361" s="74"/>
      <c r="G1361" s="74"/>
      <c r="H1361" s="74"/>
      <c r="I1361" s="74"/>
      <c r="J1361" s="74"/>
      <c r="K1361" s="74"/>
      <c r="L1361" s="74"/>
      <c r="M1361" s="74"/>
      <c r="N1361" s="74"/>
      <c r="O1361" s="74"/>
      <c r="P1361" s="35"/>
      <c r="Q1361" s="35"/>
      <c r="R1361" s="75"/>
    </row>
    <row r="1362" spans="1:18" x14ac:dyDescent="0.25">
      <c r="A1362" s="95" t="str">
        <f>IF('СПоК 1.2'!A1359="","",'СПоК 1.2'!A1359)</f>
        <v/>
      </c>
      <c r="B1362" s="96" t="str">
        <f>IF('СПоК 1.2'!C1359="","",'СПоК 1.2'!C1359)</f>
        <v/>
      </c>
      <c r="C1362" s="96" t="str">
        <f>IF('СПоК 1.2'!D1359="","",'СПоК 1.2'!D1359)</f>
        <v/>
      </c>
      <c r="D1362" s="97" t="str">
        <f>IF('СПоК 1.2'!V1359="","",'СПоК 1.2'!V1359)</f>
        <v/>
      </c>
      <c r="E1362" s="96" t="str">
        <f>IF('СПоК 1.2'!F1359="","",'СПоК 1.2'!F1359)</f>
        <v/>
      </c>
      <c r="F1362" s="74"/>
      <c r="G1362" s="74"/>
      <c r="H1362" s="74"/>
      <c r="I1362" s="74"/>
      <c r="J1362" s="74"/>
      <c r="K1362" s="74"/>
      <c r="L1362" s="74"/>
      <c r="M1362" s="74"/>
      <c r="N1362" s="74"/>
      <c r="O1362" s="74"/>
      <c r="P1362" s="35"/>
      <c r="Q1362" s="35"/>
      <c r="R1362" s="75"/>
    </row>
    <row r="1363" spans="1:18" x14ac:dyDescent="0.25">
      <c r="A1363" s="95" t="str">
        <f>IF('СПоК 1.2'!A1360="","",'СПоК 1.2'!A1360)</f>
        <v/>
      </c>
      <c r="B1363" s="96" t="str">
        <f>IF('СПоК 1.2'!C1360="","",'СПоК 1.2'!C1360)</f>
        <v/>
      </c>
      <c r="C1363" s="96" t="str">
        <f>IF('СПоК 1.2'!D1360="","",'СПоК 1.2'!D1360)</f>
        <v/>
      </c>
      <c r="D1363" s="97" t="str">
        <f>IF('СПоК 1.2'!V1360="","",'СПоК 1.2'!V1360)</f>
        <v/>
      </c>
      <c r="E1363" s="96" t="str">
        <f>IF('СПоК 1.2'!F1360="","",'СПоК 1.2'!F1360)</f>
        <v/>
      </c>
      <c r="F1363" s="74"/>
      <c r="G1363" s="74"/>
      <c r="H1363" s="74"/>
      <c r="I1363" s="74"/>
      <c r="J1363" s="74"/>
      <c r="K1363" s="74"/>
      <c r="L1363" s="74"/>
      <c r="M1363" s="74"/>
      <c r="N1363" s="74"/>
      <c r="O1363" s="74"/>
      <c r="P1363" s="35"/>
      <c r="Q1363" s="35"/>
      <c r="R1363" s="75"/>
    </row>
    <row r="1364" spans="1:18" x14ac:dyDescent="0.25">
      <c r="A1364" s="95" t="str">
        <f>IF('СПоК 1.2'!A1361="","",'СПоК 1.2'!A1361)</f>
        <v/>
      </c>
      <c r="B1364" s="96" t="str">
        <f>IF('СПоК 1.2'!C1361="","",'СПоК 1.2'!C1361)</f>
        <v/>
      </c>
      <c r="C1364" s="96" t="str">
        <f>IF('СПоК 1.2'!D1361="","",'СПоК 1.2'!D1361)</f>
        <v/>
      </c>
      <c r="D1364" s="97" t="str">
        <f>IF('СПоК 1.2'!V1361="","",'СПоК 1.2'!V1361)</f>
        <v/>
      </c>
      <c r="E1364" s="96" t="str">
        <f>IF('СПоК 1.2'!F1361="","",'СПоК 1.2'!F1361)</f>
        <v/>
      </c>
      <c r="F1364" s="74"/>
      <c r="G1364" s="74"/>
      <c r="H1364" s="74"/>
      <c r="I1364" s="74"/>
      <c r="J1364" s="74"/>
      <c r="K1364" s="74"/>
      <c r="L1364" s="74"/>
      <c r="M1364" s="74"/>
      <c r="N1364" s="74"/>
      <c r="O1364" s="74"/>
      <c r="P1364" s="35"/>
      <c r="Q1364" s="35"/>
      <c r="R1364" s="75"/>
    </row>
    <row r="1365" spans="1:18" x14ac:dyDescent="0.25">
      <c r="A1365" s="95" t="str">
        <f>IF('СПоК 1.2'!A1362="","",'СПоК 1.2'!A1362)</f>
        <v/>
      </c>
      <c r="B1365" s="96" t="str">
        <f>IF('СПоК 1.2'!C1362="","",'СПоК 1.2'!C1362)</f>
        <v/>
      </c>
      <c r="C1365" s="96" t="str">
        <f>IF('СПоК 1.2'!D1362="","",'СПоК 1.2'!D1362)</f>
        <v/>
      </c>
      <c r="D1365" s="97" t="str">
        <f>IF('СПоК 1.2'!V1362="","",'СПоК 1.2'!V1362)</f>
        <v/>
      </c>
      <c r="E1365" s="96" t="str">
        <f>IF('СПоК 1.2'!F1362="","",'СПоК 1.2'!F1362)</f>
        <v/>
      </c>
      <c r="F1365" s="74"/>
      <c r="G1365" s="74"/>
      <c r="H1365" s="74"/>
      <c r="I1365" s="74"/>
      <c r="J1365" s="74"/>
      <c r="K1365" s="74"/>
      <c r="L1365" s="74"/>
      <c r="M1365" s="74"/>
      <c r="N1365" s="74"/>
      <c r="O1365" s="74"/>
      <c r="P1365" s="35"/>
      <c r="Q1365" s="35"/>
      <c r="R1365" s="75"/>
    </row>
    <row r="1366" spans="1:18" x14ac:dyDescent="0.25">
      <c r="A1366" s="95" t="str">
        <f>IF('СПоК 1.2'!A1363="","",'СПоК 1.2'!A1363)</f>
        <v/>
      </c>
      <c r="B1366" s="96" t="str">
        <f>IF('СПоК 1.2'!C1363="","",'СПоК 1.2'!C1363)</f>
        <v/>
      </c>
      <c r="C1366" s="96" t="str">
        <f>IF('СПоК 1.2'!D1363="","",'СПоК 1.2'!D1363)</f>
        <v/>
      </c>
      <c r="D1366" s="97" t="str">
        <f>IF('СПоК 1.2'!V1363="","",'СПоК 1.2'!V1363)</f>
        <v/>
      </c>
      <c r="E1366" s="96" t="str">
        <f>IF('СПоК 1.2'!F1363="","",'СПоК 1.2'!F1363)</f>
        <v/>
      </c>
      <c r="F1366" s="74"/>
      <c r="G1366" s="74"/>
      <c r="H1366" s="74"/>
      <c r="I1366" s="74"/>
      <c r="J1366" s="74"/>
      <c r="K1366" s="74"/>
      <c r="L1366" s="74"/>
      <c r="M1366" s="74"/>
      <c r="N1366" s="74"/>
      <c r="O1366" s="74"/>
      <c r="P1366" s="35"/>
      <c r="Q1366" s="35"/>
      <c r="R1366" s="75"/>
    </row>
    <row r="1367" spans="1:18" x14ac:dyDescent="0.25">
      <c r="A1367" s="95" t="str">
        <f>IF('СПоК 1.2'!A1364="","",'СПоК 1.2'!A1364)</f>
        <v/>
      </c>
      <c r="B1367" s="96" t="str">
        <f>IF('СПоК 1.2'!C1364="","",'СПоК 1.2'!C1364)</f>
        <v/>
      </c>
      <c r="C1367" s="96" t="str">
        <f>IF('СПоК 1.2'!D1364="","",'СПоК 1.2'!D1364)</f>
        <v/>
      </c>
      <c r="D1367" s="97" t="str">
        <f>IF('СПоК 1.2'!V1364="","",'СПоК 1.2'!V1364)</f>
        <v/>
      </c>
      <c r="E1367" s="96" t="str">
        <f>IF('СПоК 1.2'!F1364="","",'СПоК 1.2'!F1364)</f>
        <v/>
      </c>
      <c r="F1367" s="74"/>
      <c r="G1367" s="74"/>
      <c r="H1367" s="74"/>
      <c r="I1367" s="74"/>
      <c r="J1367" s="74"/>
      <c r="K1367" s="74"/>
      <c r="L1367" s="74"/>
      <c r="M1367" s="74"/>
      <c r="N1367" s="74"/>
      <c r="O1367" s="74"/>
      <c r="P1367" s="35"/>
      <c r="Q1367" s="35"/>
      <c r="R1367" s="75"/>
    </row>
    <row r="1368" spans="1:18" x14ac:dyDescent="0.25">
      <c r="A1368" s="95" t="str">
        <f>IF('СПоК 1.2'!A1365="","",'СПоК 1.2'!A1365)</f>
        <v/>
      </c>
      <c r="B1368" s="96" t="str">
        <f>IF('СПоК 1.2'!C1365="","",'СПоК 1.2'!C1365)</f>
        <v/>
      </c>
      <c r="C1368" s="96" t="str">
        <f>IF('СПоК 1.2'!D1365="","",'СПоК 1.2'!D1365)</f>
        <v/>
      </c>
      <c r="D1368" s="97" t="str">
        <f>IF('СПоК 1.2'!V1365="","",'СПоК 1.2'!V1365)</f>
        <v/>
      </c>
      <c r="E1368" s="96" t="str">
        <f>IF('СПоК 1.2'!F1365="","",'СПоК 1.2'!F1365)</f>
        <v/>
      </c>
      <c r="F1368" s="74"/>
      <c r="G1368" s="74"/>
      <c r="H1368" s="74"/>
      <c r="I1368" s="74"/>
      <c r="J1368" s="74"/>
      <c r="K1368" s="74"/>
      <c r="L1368" s="74"/>
      <c r="M1368" s="74"/>
      <c r="N1368" s="74"/>
      <c r="O1368" s="74"/>
      <c r="P1368" s="35"/>
      <c r="Q1368" s="35"/>
      <c r="R1368" s="75"/>
    </row>
    <row r="1369" spans="1:18" x14ac:dyDescent="0.25">
      <c r="A1369" s="95" t="str">
        <f>IF('СПоК 1.2'!A1366="","",'СПоК 1.2'!A1366)</f>
        <v/>
      </c>
      <c r="B1369" s="96" t="str">
        <f>IF('СПоК 1.2'!C1366="","",'СПоК 1.2'!C1366)</f>
        <v/>
      </c>
      <c r="C1369" s="96" t="str">
        <f>IF('СПоК 1.2'!D1366="","",'СПоК 1.2'!D1366)</f>
        <v/>
      </c>
      <c r="D1369" s="97" t="str">
        <f>IF('СПоК 1.2'!V1366="","",'СПоК 1.2'!V1366)</f>
        <v/>
      </c>
      <c r="E1369" s="96" t="str">
        <f>IF('СПоК 1.2'!F1366="","",'СПоК 1.2'!F1366)</f>
        <v/>
      </c>
      <c r="F1369" s="74"/>
      <c r="G1369" s="74"/>
      <c r="H1369" s="74"/>
      <c r="I1369" s="74"/>
      <c r="J1369" s="74"/>
      <c r="K1369" s="74"/>
      <c r="L1369" s="74"/>
      <c r="M1369" s="74"/>
      <c r="N1369" s="74"/>
      <c r="O1369" s="74"/>
      <c r="P1369" s="35"/>
      <c r="Q1369" s="35"/>
      <c r="R1369" s="75"/>
    </row>
    <row r="1370" spans="1:18" x14ac:dyDescent="0.25">
      <c r="A1370" s="95" t="str">
        <f>IF('СПоК 1.2'!A1367="","",'СПоК 1.2'!A1367)</f>
        <v/>
      </c>
      <c r="B1370" s="96" t="str">
        <f>IF('СПоК 1.2'!C1367="","",'СПоК 1.2'!C1367)</f>
        <v/>
      </c>
      <c r="C1370" s="96" t="str">
        <f>IF('СПоК 1.2'!D1367="","",'СПоК 1.2'!D1367)</f>
        <v/>
      </c>
      <c r="D1370" s="97" t="str">
        <f>IF('СПоК 1.2'!V1367="","",'СПоК 1.2'!V1367)</f>
        <v/>
      </c>
      <c r="E1370" s="96" t="str">
        <f>IF('СПоК 1.2'!F1367="","",'СПоК 1.2'!F1367)</f>
        <v/>
      </c>
      <c r="F1370" s="74"/>
      <c r="G1370" s="74"/>
      <c r="H1370" s="74"/>
      <c r="I1370" s="74"/>
      <c r="J1370" s="74"/>
      <c r="K1370" s="74"/>
      <c r="L1370" s="74"/>
      <c r="M1370" s="74"/>
      <c r="N1370" s="74"/>
      <c r="O1370" s="74"/>
      <c r="P1370" s="35"/>
      <c r="Q1370" s="35"/>
      <c r="R1370" s="75"/>
    </row>
    <row r="1371" spans="1:18" x14ac:dyDescent="0.25">
      <c r="A1371" s="95" t="str">
        <f>IF('СПоК 1.2'!A1368="","",'СПоК 1.2'!A1368)</f>
        <v/>
      </c>
      <c r="B1371" s="96" t="str">
        <f>IF('СПоК 1.2'!C1368="","",'СПоК 1.2'!C1368)</f>
        <v/>
      </c>
      <c r="C1371" s="96" t="str">
        <f>IF('СПоК 1.2'!D1368="","",'СПоК 1.2'!D1368)</f>
        <v/>
      </c>
      <c r="D1371" s="97" t="str">
        <f>IF('СПоК 1.2'!V1368="","",'СПоК 1.2'!V1368)</f>
        <v/>
      </c>
      <c r="E1371" s="96" t="str">
        <f>IF('СПоК 1.2'!F1368="","",'СПоК 1.2'!F1368)</f>
        <v/>
      </c>
      <c r="F1371" s="74"/>
      <c r="G1371" s="74"/>
      <c r="H1371" s="74"/>
      <c r="I1371" s="74"/>
      <c r="J1371" s="74"/>
      <c r="K1371" s="74"/>
      <c r="L1371" s="74"/>
      <c r="M1371" s="74"/>
      <c r="N1371" s="74"/>
      <c r="O1371" s="74"/>
      <c r="P1371" s="35"/>
      <c r="Q1371" s="35"/>
      <c r="R1371" s="75"/>
    </row>
    <row r="1372" spans="1:18" x14ac:dyDescent="0.25">
      <c r="A1372" s="95" t="str">
        <f>IF('СПоК 1.2'!A1369="","",'СПоК 1.2'!A1369)</f>
        <v/>
      </c>
      <c r="B1372" s="96" t="str">
        <f>IF('СПоК 1.2'!C1369="","",'СПоК 1.2'!C1369)</f>
        <v/>
      </c>
      <c r="C1372" s="96" t="str">
        <f>IF('СПоК 1.2'!D1369="","",'СПоК 1.2'!D1369)</f>
        <v/>
      </c>
      <c r="D1372" s="97" t="str">
        <f>IF('СПоК 1.2'!V1369="","",'СПоК 1.2'!V1369)</f>
        <v/>
      </c>
      <c r="E1372" s="96" t="str">
        <f>IF('СПоК 1.2'!F1369="","",'СПоК 1.2'!F1369)</f>
        <v/>
      </c>
      <c r="F1372" s="74"/>
      <c r="G1372" s="74"/>
      <c r="H1372" s="74"/>
      <c r="I1372" s="74"/>
      <c r="J1372" s="74"/>
      <c r="K1372" s="74"/>
      <c r="L1372" s="74"/>
      <c r="M1372" s="74"/>
      <c r="N1372" s="74"/>
      <c r="O1372" s="74"/>
      <c r="P1372" s="35"/>
      <c r="Q1372" s="35"/>
      <c r="R1372" s="75"/>
    </row>
    <row r="1373" spans="1:18" x14ac:dyDescent="0.25">
      <c r="A1373" s="95" t="str">
        <f>IF('СПоК 1.2'!A1370="","",'СПоК 1.2'!A1370)</f>
        <v/>
      </c>
      <c r="B1373" s="96" t="str">
        <f>IF('СПоК 1.2'!C1370="","",'СПоК 1.2'!C1370)</f>
        <v/>
      </c>
      <c r="C1373" s="96" t="str">
        <f>IF('СПоК 1.2'!D1370="","",'СПоК 1.2'!D1370)</f>
        <v/>
      </c>
      <c r="D1373" s="97" t="str">
        <f>IF('СПоК 1.2'!V1370="","",'СПоК 1.2'!V1370)</f>
        <v/>
      </c>
      <c r="E1373" s="96" t="str">
        <f>IF('СПоК 1.2'!F1370="","",'СПоК 1.2'!F1370)</f>
        <v/>
      </c>
      <c r="F1373" s="74"/>
      <c r="G1373" s="74"/>
      <c r="H1373" s="74"/>
      <c r="I1373" s="74"/>
      <c r="J1373" s="74"/>
      <c r="K1373" s="74"/>
      <c r="L1373" s="74"/>
      <c r="M1373" s="74"/>
      <c r="N1373" s="74"/>
      <c r="O1373" s="74"/>
      <c r="P1373" s="35"/>
      <c r="Q1373" s="35"/>
      <c r="R1373" s="75"/>
    </row>
    <row r="1374" spans="1:18" x14ac:dyDescent="0.25">
      <c r="A1374" s="95" t="str">
        <f>IF('СПоК 1.2'!A1371="","",'СПоК 1.2'!A1371)</f>
        <v/>
      </c>
      <c r="B1374" s="96" t="str">
        <f>IF('СПоК 1.2'!C1371="","",'СПоК 1.2'!C1371)</f>
        <v/>
      </c>
      <c r="C1374" s="96" t="str">
        <f>IF('СПоК 1.2'!D1371="","",'СПоК 1.2'!D1371)</f>
        <v/>
      </c>
      <c r="D1374" s="97" t="str">
        <f>IF('СПоК 1.2'!V1371="","",'СПоК 1.2'!V1371)</f>
        <v/>
      </c>
      <c r="E1374" s="96" t="str">
        <f>IF('СПоК 1.2'!F1371="","",'СПоК 1.2'!F1371)</f>
        <v/>
      </c>
      <c r="F1374" s="74"/>
      <c r="G1374" s="74"/>
      <c r="H1374" s="74"/>
      <c r="I1374" s="74"/>
      <c r="J1374" s="74"/>
      <c r="K1374" s="74"/>
      <c r="L1374" s="74"/>
      <c r="M1374" s="74"/>
      <c r="N1374" s="74"/>
      <c r="O1374" s="74"/>
      <c r="P1374" s="35"/>
      <c r="Q1374" s="35"/>
      <c r="R1374" s="75"/>
    </row>
    <row r="1375" spans="1:18" x14ac:dyDescent="0.25">
      <c r="A1375" s="95" t="str">
        <f>IF('СПоК 1.2'!A1372="","",'СПоК 1.2'!A1372)</f>
        <v/>
      </c>
      <c r="B1375" s="96" t="str">
        <f>IF('СПоК 1.2'!C1372="","",'СПоК 1.2'!C1372)</f>
        <v/>
      </c>
      <c r="C1375" s="96" t="str">
        <f>IF('СПоК 1.2'!D1372="","",'СПоК 1.2'!D1372)</f>
        <v/>
      </c>
      <c r="D1375" s="97" t="str">
        <f>IF('СПоК 1.2'!V1372="","",'СПоК 1.2'!V1372)</f>
        <v/>
      </c>
      <c r="E1375" s="96" t="str">
        <f>IF('СПоК 1.2'!F1372="","",'СПоК 1.2'!F1372)</f>
        <v/>
      </c>
      <c r="F1375" s="74"/>
      <c r="G1375" s="74"/>
      <c r="H1375" s="74"/>
      <c r="I1375" s="74"/>
      <c r="J1375" s="74"/>
      <c r="K1375" s="74"/>
      <c r="L1375" s="74"/>
      <c r="M1375" s="74"/>
      <c r="N1375" s="74"/>
      <c r="O1375" s="74"/>
      <c r="P1375" s="35"/>
      <c r="Q1375" s="35"/>
      <c r="R1375" s="75"/>
    </row>
    <row r="1376" spans="1:18" x14ac:dyDescent="0.25">
      <c r="A1376" s="95" t="str">
        <f>IF('СПоК 1.2'!A1373="","",'СПоК 1.2'!A1373)</f>
        <v/>
      </c>
      <c r="B1376" s="96" t="str">
        <f>IF('СПоК 1.2'!C1373="","",'СПоК 1.2'!C1373)</f>
        <v/>
      </c>
      <c r="C1376" s="96" t="str">
        <f>IF('СПоК 1.2'!D1373="","",'СПоК 1.2'!D1373)</f>
        <v/>
      </c>
      <c r="D1376" s="97" t="str">
        <f>IF('СПоК 1.2'!V1373="","",'СПоК 1.2'!V1373)</f>
        <v/>
      </c>
      <c r="E1376" s="96" t="str">
        <f>IF('СПоК 1.2'!F1373="","",'СПоК 1.2'!F1373)</f>
        <v/>
      </c>
      <c r="F1376" s="74"/>
      <c r="G1376" s="74"/>
      <c r="H1376" s="74"/>
      <c r="I1376" s="74"/>
      <c r="J1376" s="74"/>
      <c r="K1376" s="74"/>
      <c r="L1376" s="74"/>
      <c r="M1376" s="74"/>
      <c r="N1376" s="74"/>
      <c r="O1376" s="74"/>
      <c r="P1376" s="35"/>
      <c r="Q1376" s="35"/>
      <c r="R1376" s="75"/>
    </row>
    <row r="1377" spans="1:18" x14ac:dyDescent="0.25">
      <c r="A1377" s="95" t="str">
        <f>IF('СПоК 1.2'!A1374="","",'СПоК 1.2'!A1374)</f>
        <v/>
      </c>
      <c r="B1377" s="96" t="str">
        <f>IF('СПоК 1.2'!C1374="","",'СПоК 1.2'!C1374)</f>
        <v/>
      </c>
      <c r="C1377" s="96" t="str">
        <f>IF('СПоК 1.2'!D1374="","",'СПоК 1.2'!D1374)</f>
        <v/>
      </c>
      <c r="D1377" s="97" t="str">
        <f>IF('СПоК 1.2'!V1374="","",'СПоК 1.2'!V1374)</f>
        <v/>
      </c>
      <c r="E1377" s="96" t="str">
        <f>IF('СПоК 1.2'!F1374="","",'СПоК 1.2'!F1374)</f>
        <v/>
      </c>
      <c r="F1377" s="74"/>
      <c r="G1377" s="74"/>
      <c r="H1377" s="74"/>
      <c r="I1377" s="74"/>
      <c r="J1377" s="74"/>
      <c r="K1377" s="74"/>
      <c r="L1377" s="74"/>
      <c r="M1377" s="74"/>
      <c r="N1377" s="74"/>
      <c r="O1377" s="74"/>
      <c r="P1377" s="35"/>
      <c r="Q1377" s="35"/>
      <c r="R1377" s="75"/>
    </row>
    <row r="1378" spans="1:18" x14ac:dyDescent="0.25">
      <c r="A1378" s="95" t="str">
        <f>IF('СПоК 1.2'!A1375="","",'СПоК 1.2'!A1375)</f>
        <v/>
      </c>
      <c r="B1378" s="96" t="str">
        <f>IF('СПоК 1.2'!C1375="","",'СПоК 1.2'!C1375)</f>
        <v/>
      </c>
      <c r="C1378" s="96" t="str">
        <f>IF('СПоК 1.2'!D1375="","",'СПоК 1.2'!D1375)</f>
        <v/>
      </c>
      <c r="D1378" s="97" t="str">
        <f>IF('СПоК 1.2'!V1375="","",'СПоК 1.2'!V1375)</f>
        <v/>
      </c>
      <c r="E1378" s="96" t="str">
        <f>IF('СПоК 1.2'!F1375="","",'СПоК 1.2'!F1375)</f>
        <v/>
      </c>
      <c r="F1378" s="74"/>
      <c r="G1378" s="74"/>
      <c r="H1378" s="74"/>
      <c r="I1378" s="74"/>
      <c r="J1378" s="74"/>
      <c r="K1378" s="74"/>
      <c r="L1378" s="74"/>
      <c r="M1378" s="74"/>
      <c r="N1378" s="74"/>
      <c r="O1378" s="74"/>
      <c r="P1378" s="35"/>
      <c r="Q1378" s="35"/>
      <c r="R1378" s="75"/>
    </row>
    <row r="1379" spans="1:18" x14ac:dyDescent="0.25">
      <c r="A1379" s="95" t="str">
        <f>IF('СПоК 1.2'!A1376="","",'СПоК 1.2'!A1376)</f>
        <v/>
      </c>
      <c r="B1379" s="96" t="str">
        <f>IF('СПоК 1.2'!C1376="","",'СПоК 1.2'!C1376)</f>
        <v/>
      </c>
      <c r="C1379" s="96" t="str">
        <f>IF('СПоК 1.2'!D1376="","",'СПоК 1.2'!D1376)</f>
        <v/>
      </c>
      <c r="D1379" s="97" t="str">
        <f>IF('СПоК 1.2'!V1376="","",'СПоК 1.2'!V1376)</f>
        <v/>
      </c>
      <c r="E1379" s="96" t="str">
        <f>IF('СПоК 1.2'!F1376="","",'СПоК 1.2'!F1376)</f>
        <v/>
      </c>
      <c r="F1379" s="74"/>
      <c r="G1379" s="74"/>
      <c r="H1379" s="74"/>
      <c r="I1379" s="74"/>
      <c r="J1379" s="74"/>
      <c r="K1379" s="74"/>
      <c r="L1379" s="74"/>
      <c r="M1379" s="74"/>
      <c r="N1379" s="74"/>
      <c r="O1379" s="74"/>
      <c r="P1379" s="35"/>
      <c r="Q1379" s="35"/>
      <c r="R1379" s="75"/>
    </row>
    <row r="1380" spans="1:18" x14ac:dyDescent="0.25">
      <c r="A1380" s="95" t="str">
        <f>IF('СПоК 1.2'!A1377="","",'СПоК 1.2'!A1377)</f>
        <v/>
      </c>
      <c r="B1380" s="96" t="str">
        <f>IF('СПоК 1.2'!C1377="","",'СПоК 1.2'!C1377)</f>
        <v/>
      </c>
      <c r="C1380" s="96" t="str">
        <f>IF('СПоК 1.2'!D1377="","",'СПоК 1.2'!D1377)</f>
        <v/>
      </c>
      <c r="D1380" s="97" t="str">
        <f>IF('СПоК 1.2'!V1377="","",'СПоК 1.2'!V1377)</f>
        <v/>
      </c>
      <c r="E1380" s="96" t="str">
        <f>IF('СПоК 1.2'!F1377="","",'СПоК 1.2'!F1377)</f>
        <v/>
      </c>
      <c r="F1380" s="74"/>
      <c r="G1380" s="74"/>
      <c r="H1380" s="74"/>
      <c r="I1380" s="74"/>
      <c r="J1380" s="74"/>
      <c r="K1380" s="74"/>
      <c r="L1380" s="74"/>
      <c r="M1380" s="74"/>
      <c r="N1380" s="74"/>
      <c r="O1380" s="74"/>
      <c r="P1380" s="35"/>
      <c r="Q1380" s="35"/>
      <c r="R1380" s="75"/>
    </row>
    <row r="1381" spans="1:18" x14ac:dyDescent="0.25">
      <c r="A1381" s="95" t="str">
        <f>IF('СПоК 1.2'!A1378="","",'СПоК 1.2'!A1378)</f>
        <v/>
      </c>
      <c r="B1381" s="96" t="str">
        <f>IF('СПоК 1.2'!C1378="","",'СПоК 1.2'!C1378)</f>
        <v/>
      </c>
      <c r="C1381" s="96" t="str">
        <f>IF('СПоК 1.2'!D1378="","",'СПоК 1.2'!D1378)</f>
        <v/>
      </c>
      <c r="D1381" s="97" t="str">
        <f>IF('СПоК 1.2'!V1378="","",'СПоК 1.2'!V1378)</f>
        <v/>
      </c>
      <c r="E1381" s="96" t="str">
        <f>IF('СПоК 1.2'!F1378="","",'СПоК 1.2'!F1378)</f>
        <v/>
      </c>
      <c r="F1381" s="74"/>
      <c r="G1381" s="74"/>
      <c r="H1381" s="74"/>
      <c r="I1381" s="74"/>
      <c r="J1381" s="74"/>
      <c r="K1381" s="74"/>
      <c r="L1381" s="74"/>
      <c r="M1381" s="74"/>
      <c r="N1381" s="74"/>
      <c r="O1381" s="74"/>
      <c r="P1381" s="35"/>
      <c r="Q1381" s="35"/>
      <c r="R1381" s="75"/>
    </row>
    <row r="1382" spans="1:18" x14ac:dyDescent="0.25">
      <c r="A1382" s="95" t="str">
        <f>IF('СПоК 1.2'!A1379="","",'СПоК 1.2'!A1379)</f>
        <v/>
      </c>
      <c r="B1382" s="96" t="str">
        <f>IF('СПоК 1.2'!C1379="","",'СПоК 1.2'!C1379)</f>
        <v/>
      </c>
      <c r="C1382" s="96" t="str">
        <f>IF('СПоК 1.2'!D1379="","",'СПоК 1.2'!D1379)</f>
        <v/>
      </c>
      <c r="D1382" s="97" t="str">
        <f>IF('СПоК 1.2'!V1379="","",'СПоК 1.2'!V1379)</f>
        <v/>
      </c>
      <c r="E1382" s="96" t="str">
        <f>IF('СПоК 1.2'!F1379="","",'СПоК 1.2'!F1379)</f>
        <v/>
      </c>
      <c r="F1382" s="74"/>
      <c r="G1382" s="74"/>
      <c r="H1382" s="74"/>
      <c r="I1382" s="74"/>
      <c r="J1382" s="74"/>
      <c r="K1382" s="74"/>
      <c r="L1382" s="74"/>
      <c r="M1382" s="74"/>
      <c r="N1382" s="74"/>
      <c r="O1382" s="74"/>
      <c r="P1382" s="35"/>
      <c r="Q1382" s="35"/>
      <c r="R1382" s="75"/>
    </row>
    <row r="1383" spans="1:18" x14ac:dyDescent="0.25">
      <c r="A1383" s="95" t="str">
        <f>IF('СПоК 1.2'!A1380="","",'СПоК 1.2'!A1380)</f>
        <v/>
      </c>
      <c r="B1383" s="96" t="str">
        <f>IF('СПоК 1.2'!C1380="","",'СПоК 1.2'!C1380)</f>
        <v/>
      </c>
      <c r="C1383" s="96" t="str">
        <f>IF('СПоК 1.2'!D1380="","",'СПоК 1.2'!D1380)</f>
        <v/>
      </c>
      <c r="D1383" s="97" t="str">
        <f>IF('СПоК 1.2'!V1380="","",'СПоК 1.2'!V1380)</f>
        <v/>
      </c>
      <c r="E1383" s="96" t="str">
        <f>IF('СПоК 1.2'!F1380="","",'СПоК 1.2'!F1380)</f>
        <v/>
      </c>
      <c r="F1383" s="74"/>
      <c r="G1383" s="74"/>
      <c r="H1383" s="74"/>
      <c r="I1383" s="74"/>
      <c r="J1383" s="74"/>
      <c r="K1383" s="74"/>
      <c r="L1383" s="74"/>
      <c r="M1383" s="74"/>
      <c r="N1383" s="74"/>
      <c r="O1383" s="74"/>
      <c r="P1383" s="35"/>
      <c r="Q1383" s="35"/>
      <c r="R1383" s="75"/>
    </row>
    <row r="1384" spans="1:18" x14ac:dyDescent="0.25">
      <c r="A1384" s="95" t="str">
        <f>IF('СПоК 1.2'!A1381="","",'СПоК 1.2'!A1381)</f>
        <v/>
      </c>
      <c r="B1384" s="96" t="str">
        <f>IF('СПоК 1.2'!C1381="","",'СПоК 1.2'!C1381)</f>
        <v/>
      </c>
      <c r="C1384" s="96" t="str">
        <f>IF('СПоК 1.2'!D1381="","",'СПоК 1.2'!D1381)</f>
        <v/>
      </c>
      <c r="D1384" s="97" t="str">
        <f>IF('СПоК 1.2'!V1381="","",'СПоК 1.2'!V1381)</f>
        <v/>
      </c>
      <c r="E1384" s="96" t="str">
        <f>IF('СПоК 1.2'!F1381="","",'СПоК 1.2'!F1381)</f>
        <v/>
      </c>
      <c r="F1384" s="74"/>
      <c r="G1384" s="74"/>
      <c r="H1384" s="74"/>
      <c r="I1384" s="74"/>
      <c r="J1384" s="74"/>
      <c r="K1384" s="74"/>
      <c r="L1384" s="74"/>
      <c r="M1384" s="74"/>
      <c r="N1384" s="74"/>
      <c r="O1384" s="74"/>
      <c r="P1384" s="35"/>
      <c r="Q1384" s="35"/>
      <c r="R1384" s="75"/>
    </row>
    <row r="1385" spans="1:18" x14ac:dyDescent="0.25">
      <c r="A1385" s="95" t="str">
        <f>IF('СПоК 1.2'!A1382="","",'СПоК 1.2'!A1382)</f>
        <v/>
      </c>
      <c r="B1385" s="96" t="str">
        <f>IF('СПоК 1.2'!C1382="","",'СПоК 1.2'!C1382)</f>
        <v/>
      </c>
      <c r="C1385" s="96" t="str">
        <f>IF('СПоК 1.2'!D1382="","",'СПоК 1.2'!D1382)</f>
        <v/>
      </c>
      <c r="D1385" s="97" t="str">
        <f>IF('СПоК 1.2'!V1382="","",'СПоК 1.2'!V1382)</f>
        <v/>
      </c>
      <c r="E1385" s="96" t="str">
        <f>IF('СПоК 1.2'!F1382="","",'СПоК 1.2'!F1382)</f>
        <v/>
      </c>
      <c r="F1385" s="74"/>
      <c r="G1385" s="74"/>
      <c r="H1385" s="74"/>
      <c r="I1385" s="74"/>
      <c r="J1385" s="74"/>
      <c r="K1385" s="74"/>
      <c r="L1385" s="74"/>
      <c r="M1385" s="74"/>
      <c r="N1385" s="74"/>
      <c r="O1385" s="74"/>
      <c r="P1385" s="35"/>
      <c r="Q1385" s="35"/>
      <c r="R1385" s="75"/>
    </row>
    <row r="1386" spans="1:18" x14ac:dyDescent="0.25">
      <c r="A1386" s="95" t="str">
        <f>IF('СПоК 1.2'!A1383="","",'СПоК 1.2'!A1383)</f>
        <v/>
      </c>
      <c r="B1386" s="96" t="str">
        <f>IF('СПоК 1.2'!C1383="","",'СПоК 1.2'!C1383)</f>
        <v/>
      </c>
      <c r="C1386" s="96" t="str">
        <f>IF('СПоК 1.2'!D1383="","",'СПоК 1.2'!D1383)</f>
        <v/>
      </c>
      <c r="D1386" s="97" t="str">
        <f>IF('СПоК 1.2'!V1383="","",'СПоК 1.2'!V1383)</f>
        <v/>
      </c>
      <c r="E1386" s="96" t="str">
        <f>IF('СПоК 1.2'!F1383="","",'СПоК 1.2'!F1383)</f>
        <v/>
      </c>
      <c r="F1386" s="74"/>
      <c r="G1386" s="74"/>
      <c r="H1386" s="74"/>
      <c r="I1386" s="74"/>
      <c r="J1386" s="74"/>
      <c r="K1386" s="74"/>
      <c r="L1386" s="74"/>
      <c r="M1386" s="74"/>
      <c r="N1386" s="74"/>
      <c r="O1386" s="74"/>
      <c r="P1386" s="35"/>
      <c r="Q1386" s="35"/>
      <c r="R1386" s="75"/>
    </row>
    <row r="1387" spans="1:18" x14ac:dyDescent="0.25">
      <c r="A1387" s="95" t="str">
        <f>IF('СПоК 1.2'!A1384="","",'СПоК 1.2'!A1384)</f>
        <v/>
      </c>
      <c r="B1387" s="96" t="str">
        <f>IF('СПоК 1.2'!C1384="","",'СПоК 1.2'!C1384)</f>
        <v/>
      </c>
      <c r="C1387" s="96" t="str">
        <f>IF('СПоК 1.2'!D1384="","",'СПоК 1.2'!D1384)</f>
        <v/>
      </c>
      <c r="D1387" s="97" t="str">
        <f>IF('СПоК 1.2'!V1384="","",'СПоК 1.2'!V1384)</f>
        <v/>
      </c>
      <c r="E1387" s="96" t="str">
        <f>IF('СПоК 1.2'!F1384="","",'СПоК 1.2'!F1384)</f>
        <v/>
      </c>
      <c r="F1387" s="74"/>
      <c r="G1387" s="74"/>
      <c r="H1387" s="74"/>
      <c r="I1387" s="74"/>
      <c r="J1387" s="74"/>
      <c r="K1387" s="74"/>
      <c r="L1387" s="74"/>
      <c r="M1387" s="74"/>
      <c r="N1387" s="74"/>
      <c r="O1387" s="74"/>
      <c r="P1387" s="35"/>
      <c r="Q1387" s="35"/>
      <c r="R1387" s="75"/>
    </row>
    <row r="1388" spans="1:18" x14ac:dyDescent="0.25">
      <c r="A1388" s="95" t="str">
        <f>IF('СПоК 1.2'!A1385="","",'СПоК 1.2'!A1385)</f>
        <v/>
      </c>
      <c r="B1388" s="96" t="str">
        <f>IF('СПоК 1.2'!C1385="","",'СПоК 1.2'!C1385)</f>
        <v/>
      </c>
      <c r="C1388" s="96" t="str">
        <f>IF('СПоК 1.2'!D1385="","",'СПоК 1.2'!D1385)</f>
        <v/>
      </c>
      <c r="D1388" s="97" t="str">
        <f>IF('СПоК 1.2'!V1385="","",'СПоК 1.2'!V1385)</f>
        <v/>
      </c>
      <c r="E1388" s="96" t="str">
        <f>IF('СПоК 1.2'!F1385="","",'СПоК 1.2'!F1385)</f>
        <v/>
      </c>
      <c r="F1388" s="74"/>
      <c r="G1388" s="74"/>
      <c r="H1388" s="74"/>
      <c r="I1388" s="74"/>
      <c r="J1388" s="74"/>
      <c r="K1388" s="74"/>
      <c r="L1388" s="74"/>
      <c r="M1388" s="74"/>
      <c r="N1388" s="74"/>
      <c r="O1388" s="74"/>
      <c r="P1388" s="35"/>
      <c r="Q1388" s="35"/>
      <c r="R1388" s="75"/>
    </row>
    <row r="1389" spans="1:18" x14ac:dyDescent="0.25">
      <c r="A1389" s="95" t="str">
        <f>IF('СПоК 1.2'!A1386="","",'СПоК 1.2'!A1386)</f>
        <v/>
      </c>
      <c r="B1389" s="96" t="str">
        <f>IF('СПоК 1.2'!C1386="","",'СПоК 1.2'!C1386)</f>
        <v/>
      </c>
      <c r="C1389" s="96" t="str">
        <f>IF('СПоК 1.2'!D1386="","",'СПоК 1.2'!D1386)</f>
        <v/>
      </c>
      <c r="D1389" s="97" t="str">
        <f>IF('СПоК 1.2'!V1386="","",'СПоК 1.2'!V1386)</f>
        <v/>
      </c>
      <c r="E1389" s="96" t="str">
        <f>IF('СПоК 1.2'!F1386="","",'СПоК 1.2'!F1386)</f>
        <v/>
      </c>
      <c r="F1389" s="74"/>
      <c r="G1389" s="74"/>
      <c r="H1389" s="74"/>
      <c r="I1389" s="74"/>
      <c r="J1389" s="74"/>
      <c r="K1389" s="74"/>
      <c r="L1389" s="74"/>
      <c r="M1389" s="74"/>
      <c r="N1389" s="74"/>
      <c r="O1389" s="74"/>
      <c r="P1389" s="35"/>
      <c r="Q1389" s="35"/>
      <c r="R1389" s="75"/>
    </row>
    <row r="1390" spans="1:18" x14ac:dyDescent="0.25">
      <c r="A1390" s="95" t="str">
        <f>IF('СПоК 1.2'!A1387="","",'СПоК 1.2'!A1387)</f>
        <v/>
      </c>
      <c r="B1390" s="96" t="str">
        <f>IF('СПоК 1.2'!C1387="","",'СПоК 1.2'!C1387)</f>
        <v/>
      </c>
      <c r="C1390" s="96" t="str">
        <f>IF('СПоК 1.2'!D1387="","",'СПоК 1.2'!D1387)</f>
        <v/>
      </c>
      <c r="D1390" s="97" t="str">
        <f>IF('СПоК 1.2'!V1387="","",'СПоК 1.2'!V1387)</f>
        <v/>
      </c>
      <c r="E1390" s="96" t="str">
        <f>IF('СПоК 1.2'!F1387="","",'СПоК 1.2'!F1387)</f>
        <v/>
      </c>
      <c r="F1390" s="74"/>
      <c r="G1390" s="74"/>
      <c r="H1390" s="74"/>
      <c r="I1390" s="74"/>
      <c r="J1390" s="74"/>
      <c r="K1390" s="74"/>
      <c r="L1390" s="74"/>
      <c r="M1390" s="74"/>
      <c r="N1390" s="74"/>
      <c r="O1390" s="74"/>
      <c r="P1390" s="35"/>
      <c r="Q1390" s="35"/>
      <c r="R1390" s="75"/>
    </row>
    <row r="1391" spans="1:18" x14ac:dyDescent="0.25">
      <c r="A1391" s="95" t="str">
        <f>IF('СПоК 1.2'!A1388="","",'СПоК 1.2'!A1388)</f>
        <v/>
      </c>
      <c r="B1391" s="96" t="str">
        <f>IF('СПоК 1.2'!C1388="","",'СПоК 1.2'!C1388)</f>
        <v/>
      </c>
      <c r="C1391" s="96" t="str">
        <f>IF('СПоК 1.2'!D1388="","",'СПоК 1.2'!D1388)</f>
        <v/>
      </c>
      <c r="D1391" s="97" t="str">
        <f>IF('СПоК 1.2'!V1388="","",'СПоК 1.2'!V1388)</f>
        <v/>
      </c>
      <c r="E1391" s="96" t="str">
        <f>IF('СПоК 1.2'!F1388="","",'СПоК 1.2'!F1388)</f>
        <v/>
      </c>
      <c r="F1391" s="74"/>
      <c r="G1391" s="74"/>
      <c r="H1391" s="74"/>
      <c r="I1391" s="74"/>
      <c r="J1391" s="74"/>
      <c r="K1391" s="74"/>
      <c r="L1391" s="74"/>
      <c r="M1391" s="74"/>
      <c r="N1391" s="74"/>
      <c r="O1391" s="74"/>
      <c r="P1391" s="35"/>
      <c r="Q1391" s="35"/>
      <c r="R1391" s="75"/>
    </row>
    <row r="1392" spans="1:18" x14ac:dyDescent="0.25">
      <c r="A1392" s="95" t="str">
        <f>IF('СПоК 1.2'!A1389="","",'СПоК 1.2'!A1389)</f>
        <v/>
      </c>
      <c r="B1392" s="96" t="str">
        <f>IF('СПоК 1.2'!C1389="","",'СПоК 1.2'!C1389)</f>
        <v/>
      </c>
      <c r="C1392" s="96" t="str">
        <f>IF('СПоК 1.2'!D1389="","",'СПоК 1.2'!D1389)</f>
        <v/>
      </c>
      <c r="D1392" s="97" t="str">
        <f>IF('СПоК 1.2'!V1389="","",'СПоК 1.2'!V1389)</f>
        <v/>
      </c>
      <c r="E1392" s="96" t="str">
        <f>IF('СПоК 1.2'!F1389="","",'СПоК 1.2'!F1389)</f>
        <v/>
      </c>
      <c r="F1392" s="74"/>
      <c r="G1392" s="74"/>
      <c r="H1392" s="74"/>
      <c r="I1392" s="74"/>
      <c r="J1392" s="74"/>
      <c r="K1392" s="74"/>
      <c r="L1392" s="74"/>
      <c r="M1392" s="74"/>
      <c r="N1392" s="74"/>
      <c r="O1392" s="74"/>
      <c r="P1392" s="35"/>
      <c r="Q1392" s="35"/>
      <c r="R1392" s="75"/>
    </row>
    <row r="1393" spans="1:18" x14ac:dyDescent="0.25">
      <c r="A1393" s="95" t="str">
        <f>IF('СПоК 1.2'!A1390="","",'СПоК 1.2'!A1390)</f>
        <v/>
      </c>
      <c r="B1393" s="96" t="str">
        <f>IF('СПоК 1.2'!C1390="","",'СПоК 1.2'!C1390)</f>
        <v/>
      </c>
      <c r="C1393" s="96" t="str">
        <f>IF('СПоК 1.2'!D1390="","",'СПоК 1.2'!D1390)</f>
        <v/>
      </c>
      <c r="D1393" s="97" t="str">
        <f>IF('СПоК 1.2'!V1390="","",'СПоК 1.2'!V1390)</f>
        <v/>
      </c>
      <c r="E1393" s="96" t="str">
        <f>IF('СПоК 1.2'!F1390="","",'СПоК 1.2'!F1390)</f>
        <v/>
      </c>
      <c r="F1393" s="74"/>
      <c r="G1393" s="74"/>
      <c r="H1393" s="74"/>
      <c r="I1393" s="74"/>
      <c r="J1393" s="74"/>
      <c r="K1393" s="74"/>
      <c r="L1393" s="74"/>
      <c r="M1393" s="74"/>
      <c r="N1393" s="74"/>
      <c r="O1393" s="74"/>
      <c r="P1393" s="35"/>
      <c r="Q1393" s="35"/>
      <c r="R1393" s="75"/>
    </row>
    <row r="1394" spans="1:18" x14ac:dyDescent="0.25">
      <c r="A1394" s="95" t="str">
        <f>IF('СПоК 1.2'!A1391="","",'СПоК 1.2'!A1391)</f>
        <v/>
      </c>
      <c r="B1394" s="96" t="str">
        <f>IF('СПоК 1.2'!C1391="","",'СПоК 1.2'!C1391)</f>
        <v/>
      </c>
      <c r="C1394" s="96" t="str">
        <f>IF('СПоК 1.2'!D1391="","",'СПоК 1.2'!D1391)</f>
        <v/>
      </c>
      <c r="D1394" s="97" t="str">
        <f>IF('СПоК 1.2'!V1391="","",'СПоК 1.2'!V1391)</f>
        <v/>
      </c>
      <c r="E1394" s="96" t="str">
        <f>IF('СПоК 1.2'!F1391="","",'СПоК 1.2'!F1391)</f>
        <v/>
      </c>
      <c r="F1394" s="74"/>
      <c r="G1394" s="74"/>
      <c r="H1394" s="74"/>
      <c r="I1394" s="74"/>
      <c r="J1394" s="74"/>
      <c r="K1394" s="74"/>
      <c r="L1394" s="74"/>
      <c r="M1394" s="74"/>
      <c r="N1394" s="74"/>
      <c r="O1394" s="74"/>
      <c r="P1394" s="35"/>
      <c r="Q1394" s="35"/>
      <c r="R1394" s="75"/>
    </row>
    <row r="1395" spans="1:18" x14ac:dyDescent="0.25">
      <c r="A1395" s="95" t="str">
        <f>IF('СПоК 1.2'!A1392="","",'СПоК 1.2'!A1392)</f>
        <v/>
      </c>
      <c r="B1395" s="96" t="str">
        <f>IF('СПоК 1.2'!C1392="","",'СПоК 1.2'!C1392)</f>
        <v/>
      </c>
      <c r="C1395" s="96" t="str">
        <f>IF('СПоК 1.2'!D1392="","",'СПоК 1.2'!D1392)</f>
        <v/>
      </c>
      <c r="D1395" s="97" t="str">
        <f>IF('СПоК 1.2'!V1392="","",'СПоК 1.2'!V1392)</f>
        <v/>
      </c>
      <c r="E1395" s="96" t="str">
        <f>IF('СПоК 1.2'!F1392="","",'СПоК 1.2'!F1392)</f>
        <v/>
      </c>
      <c r="F1395" s="74"/>
      <c r="G1395" s="74"/>
      <c r="H1395" s="74"/>
      <c r="I1395" s="74"/>
      <c r="J1395" s="74"/>
      <c r="K1395" s="74"/>
      <c r="L1395" s="74"/>
      <c r="M1395" s="74"/>
      <c r="N1395" s="74"/>
      <c r="O1395" s="74"/>
      <c r="P1395" s="35"/>
      <c r="Q1395" s="35"/>
      <c r="R1395" s="75"/>
    </row>
    <row r="1396" spans="1:18" x14ac:dyDescent="0.25">
      <c r="A1396" s="95" t="str">
        <f>IF('СПоК 1.2'!A1393="","",'СПоК 1.2'!A1393)</f>
        <v/>
      </c>
      <c r="B1396" s="96" t="str">
        <f>IF('СПоК 1.2'!C1393="","",'СПоК 1.2'!C1393)</f>
        <v/>
      </c>
      <c r="C1396" s="96" t="str">
        <f>IF('СПоК 1.2'!D1393="","",'СПоК 1.2'!D1393)</f>
        <v/>
      </c>
      <c r="D1396" s="97" t="str">
        <f>IF('СПоК 1.2'!V1393="","",'СПоК 1.2'!V1393)</f>
        <v/>
      </c>
      <c r="E1396" s="96" t="str">
        <f>IF('СПоК 1.2'!F1393="","",'СПоК 1.2'!F1393)</f>
        <v/>
      </c>
      <c r="F1396" s="74"/>
      <c r="G1396" s="74"/>
      <c r="H1396" s="74"/>
      <c r="I1396" s="74"/>
      <c r="J1396" s="74"/>
      <c r="K1396" s="74"/>
      <c r="L1396" s="74"/>
      <c r="M1396" s="74"/>
      <c r="N1396" s="74"/>
      <c r="O1396" s="74"/>
      <c r="P1396" s="35"/>
      <c r="Q1396" s="35"/>
      <c r="R1396" s="75"/>
    </row>
    <row r="1397" spans="1:18" x14ac:dyDescent="0.25">
      <c r="A1397" s="95" t="str">
        <f>IF('СПоК 1.2'!A1394="","",'СПоК 1.2'!A1394)</f>
        <v/>
      </c>
      <c r="B1397" s="96" t="str">
        <f>IF('СПоК 1.2'!C1394="","",'СПоК 1.2'!C1394)</f>
        <v/>
      </c>
      <c r="C1397" s="96" t="str">
        <f>IF('СПоК 1.2'!D1394="","",'СПоК 1.2'!D1394)</f>
        <v/>
      </c>
      <c r="D1397" s="97" t="str">
        <f>IF('СПоК 1.2'!V1394="","",'СПоК 1.2'!V1394)</f>
        <v/>
      </c>
      <c r="E1397" s="96" t="str">
        <f>IF('СПоК 1.2'!F1394="","",'СПоК 1.2'!F1394)</f>
        <v/>
      </c>
      <c r="F1397" s="74"/>
      <c r="G1397" s="74"/>
      <c r="H1397" s="74"/>
      <c r="I1397" s="74"/>
      <c r="J1397" s="74"/>
      <c r="K1397" s="74"/>
      <c r="L1397" s="74"/>
      <c r="M1397" s="74"/>
      <c r="N1397" s="74"/>
      <c r="O1397" s="74"/>
      <c r="P1397" s="35"/>
      <c r="Q1397" s="35"/>
      <c r="R1397" s="75"/>
    </row>
    <row r="1398" spans="1:18" x14ac:dyDescent="0.25">
      <c r="A1398" s="95" t="str">
        <f>IF('СПоК 1.2'!A1395="","",'СПоК 1.2'!A1395)</f>
        <v/>
      </c>
      <c r="B1398" s="96" t="str">
        <f>IF('СПоК 1.2'!C1395="","",'СПоК 1.2'!C1395)</f>
        <v/>
      </c>
      <c r="C1398" s="96" t="str">
        <f>IF('СПоК 1.2'!D1395="","",'СПоК 1.2'!D1395)</f>
        <v/>
      </c>
      <c r="D1398" s="97" t="str">
        <f>IF('СПоК 1.2'!V1395="","",'СПоК 1.2'!V1395)</f>
        <v/>
      </c>
      <c r="E1398" s="96" t="str">
        <f>IF('СПоК 1.2'!F1395="","",'СПоК 1.2'!F1395)</f>
        <v/>
      </c>
      <c r="F1398" s="74"/>
      <c r="G1398" s="74"/>
      <c r="H1398" s="74"/>
      <c r="I1398" s="74"/>
      <c r="J1398" s="74"/>
      <c r="K1398" s="74"/>
      <c r="L1398" s="74"/>
      <c r="M1398" s="74"/>
      <c r="N1398" s="74"/>
      <c r="O1398" s="74"/>
      <c r="P1398" s="35"/>
      <c r="Q1398" s="35"/>
      <c r="R1398" s="75"/>
    </row>
    <row r="1399" spans="1:18" x14ac:dyDescent="0.25">
      <c r="A1399" s="95" t="str">
        <f>IF('СПоК 1.2'!A1396="","",'СПоК 1.2'!A1396)</f>
        <v/>
      </c>
      <c r="B1399" s="96" t="str">
        <f>IF('СПоК 1.2'!C1396="","",'СПоК 1.2'!C1396)</f>
        <v/>
      </c>
      <c r="C1399" s="96" t="str">
        <f>IF('СПоК 1.2'!D1396="","",'СПоК 1.2'!D1396)</f>
        <v/>
      </c>
      <c r="D1399" s="97" t="str">
        <f>IF('СПоК 1.2'!V1396="","",'СПоК 1.2'!V1396)</f>
        <v/>
      </c>
      <c r="E1399" s="96" t="str">
        <f>IF('СПоК 1.2'!F1396="","",'СПоК 1.2'!F1396)</f>
        <v/>
      </c>
      <c r="F1399" s="74"/>
      <c r="G1399" s="74"/>
      <c r="H1399" s="74"/>
      <c r="I1399" s="74"/>
      <c r="J1399" s="74"/>
      <c r="K1399" s="74"/>
      <c r="L1399" s="74"/>
      <c r="M1399" s="74"/>
      <c r="N1399" s="74"/>
      <c r="O1399" s="74"/>
      <c r="P1399" s="35"/>
      <c r="Q1399" s="35"/>
      <c r="R1399" s="75"/>
    </row>
    <row r="1400" spans="1:18" x14ac:dyDescent="0.25">
      <c r="A1400" s="95" t="str">
        <f>IF('СПоК 1.2'!A1397="","",'СПоК 1.2'!A1397)</f>
        <v/>
      </c>
      <c r="B1400" s="96" t="str">
        <f>IF('СПоК 1.2'!C1397="","",'СПоК 1.2'!C1397)</f>
        <v/>
      </c>
      <c r="C1400" s="96" t="str">
        <f>IF('СПоК 1.2'!D1397="","",'СПоК 1.2'!D1397)</f>
        <v/>
      </c>
      <c r="D1400" s="97" t="str">
        <f>IF('СПоК 1.2'!V1397="","",'СПоК 1.2'!V1397)</f>
        <v/>
      </c>
      <c r="E1400" s="96" t="str">
        <f>IF('СПоК 1.2'!F1397="","",'СПоК 1.2'!F1397)</f>
        <v/>
      </c>
      <c r="F1400" s="74"/>
      <c r="G1400" s="74"/>
      <c r="H1400" s="74"/>
      <c r="I1400" s="74"/>
      <c r="J1400" s="74"/>
      <c r="K1400" s="74"/>
      <c r="L1400" s="74"/>
      <c r="M1400" s="74"/>
      <c r="N1400" s="74"/>
      <c r="O1400" s="74"/>
      <c r="P1400" s="35"/>
      <c r="Q1400" s="35"/>
      <c r="R1400" s="75"/>
    </row>
    <row r="1401" spans="1:18" x14ac:dyDescent="0.25">
      <c r="A1401" s="95" t="str">
        <f>IF('СПоК 1.2'!A1398="","",'СПоК 1.2'!A1398)</f>
        <v/>
      </c>
      <c r="B1401" s="96" t="str">
        <f>IF('СПоК 1.2'!C1398="","",'СПоК 1.2'!C1398)</f>
        <v/>
      </c>
      <c r="C1401" s="96" t="str">
        <f>IF('СПоК 1.2'!D1398="","",'СПоК 1.2'!D1398)</f>
        <v/>
      </c>
      <c r="D1401" s="97" t="str">
        <f>IF('СПоК 1.2'!V1398="","",'СПоК 1.2'!V1398)</f>
        <v/>
      </c>
      <c r="E1401" s="96" t="str">
        <f>IF('СПоК 1.2'!F1398="","",'СПоК 1.2'!F1398)</f>
        <v/>
      </c>
      <c r="F1401" s="74"/>
      <c r="G1401" s="74"/>
      <c r="H1401" s="74"/>
      <c r="I1401" s="74"/>
      <c r="J1401" s="74"/>
      <c r="K1401" s="74"/>
      <c r="L1401" s="74"/>
      <c r="M1401" s="74"/>
      <c r="N1401" s="74"/>
      <c r="O1401" s="74"/>
      <c r="P1401" s="35"/>
      <c r="Q1401" s="35"/>
      <c r="R1401" s="75"/>
    </row>
    <row r="1402" spans="1:18" x14ac:dyDescent="0.25">
      <c r="A1402" s="95" t="str">
        <f>IF('СПоК 1.2'!A1399="","",'СПоК 1.2'!A1399)</f>
        <v/>
      </c>
      <c r="B1402" s="96" t="str">
        <f>IF('СПоК 1.2'!C1399="","",'СПоК 1.2'!C1399)</f>
        <v/>
      </c>
      <c r="C1402" s="96" t="str">
        <f>IF('СПоК 1.2'!D1399="","",'СПоК 1.2'!D1399)</f>
        <v/>
      </c>
      <c r="D1402" s="97" t="str">
        <f>IF('СПоК 1.2'!V1399="","",'СПоК 1.2'!V1399)</f>
        <v/>
      </c>
      <c r="E1402" s="96" t="str">
        <f>IF('СПоК 1.2'!F1399="","",'СПоК 1.2'!F1399)</f>
        <v/>
      </c>
      <c r="F1402" s="74"/>
      <c r="G1402" s="74"/>
      <c r="H1402" s="74"/>
      <c r="I1402" s="74"/>
      <c r="J1402" s="74"/>
      <c r="K1402" s="74"/>
      <c r="L1402" s="74"/>
      <c r="M1402" s="74"/>
      <c r="N1402" s="74"/>
      <c r="O1402" s="74"/>
      <c r="P1402" s="35"/>
      <c r="Q1402" s="35"/>
      <c r="R1402" s="75"/>
    </row>
    <row r="1403" spans="1:18" x14ac:dyDescent="0.25">
      <c r="A1403" s="95" t="str">
        <f>IF('СПоК 1.2'!A1400="","",'СПоК 1.2'!A1400)</f>
        <v/>
      </c>
      <c r="B1403" s="96" t="str">
        <f>IF('СПоК 1.2'!C1400="","",'СПоК 1.2'!C1400)</f>
        <v/>
      </c>
      <c r="C1403" s="96" t="str">
        <f>IF('СПоК 1.2'!D1400="","",'СПоК 1.2'!D1400)</f>
        <v/>
      </c>
      <c r="D1403" s="97" t="str">
        <f>IF('СПоК 1.2'!V1400="","",'СПоК 1.2'!V1400)</f>
        <v/>
      </c>
      <c r="E1403" s="96" t="str">
        <f>IF('СПоК 1.2'!F1400="","",'СПоК 1.2'!F1400)</f>
        <v/>
      </c>
      <c r="F1403" s="74"/>
      <c r="G1403" s="74"/>
      <c r="H1403" s="74"/>
      <c r="I1403" s="74"/>
      <c r="J1403" s="74"/>
      <c r="K1403" s="74"/>
      <c r="L1403" s="74"/>
      <c r="M1403" s="74"/>
      <c r="N1403" s="74"/>
      <c r="O1403" s="74"/>
      <c r="P1403" s="35"/>
      <c r="Q1403" s="35"/>
      <c r="R1403" s="75"/>
    </row>
    <row r="1404" spans="1:18" x14ac:dyDescent="0.25">
      <c r="A1404" s="95" t="str">
        <f>IF('СПоК 1.2'!A1401="","",'СПоК 1.2'!A1401)</f>
        <v/>
      </c>
      <c r="B1404" s="96" t="str">
        <f>IF('СПоК 1.2'!C1401="","",'СПоК 1.2'!C1401)</f>
        <v/>
      </c>
      <c r="C1404" s="96" t="str">
        <f>IF('СПоК 1.2'!D1401="","",'СПоК 1.2'!D1401)</f>
        <v/>
      </c>
      <c r="D1404" s="97" t="str">
        <f>IF('СПоК 1.2'!V1401="","",'СПоК 1.2'!V1401)</f>
        <v/>
      </c>
      <c r="E1404" s="96" t="str">
        <f>IF('СПоК 1.2'!F1401="","",'СПоК 1.2'!F1401)</f>
        <v/>
      </c>
      <c r="F1404" s="74"/>
      <c r="G1404" s="74"/>
      <c r="H1404" s="74"/>
      <c r="I1404" s="74"/>
      <c r="J1404" s="74"/>
      <c r="K1404" s="74"/>
      <c r="L1404" s="74"/>
      <c r="M1404" s="74"/>
      <c r="N1404" s="74"/>
      <c r="O1404" s="74"/>
      <c r="P1404" s="35"/>
      <c r="Q1404" s="35"/>
      <c r="R1404" s="75"/>
    </row>
    <row r="1405" spans="1:18" x14ac:dyDescent="0.25">
      <c r="A1405" s="95" t="str">
        <f>IF('СПоК 1.2'!A1402="","",'СПоК 1.2'!A1402)</f>
        <v/>
      </c>
      <c r="B1405" s="96" t="str">
        <f>IF('СПоК 1.2'!C1402="","",'СПоК 1.2'!C1402)</f>
        <v/>
      </c>
      <c r="C1405" s="96" t="str">
        <f>IF('СПоК 1.2'!D1402="","",'СПоК 1.2'!D1402)</f>
        <v/>
      </c>
      <c r="D1405" s="97" t="str">
        <f>IF('СПоК 1.2'!V1402="","",'СПоК 1.2'!V1402)</f>
        <v/>
      </c>
      <c r="E1405" s="96" t="str">
        <f>IF('СПоК 1.2'!F1402="","",'СПоК 1.2'!F1402)</f>
        <v/>
      </c>
      <c r="F1405" s="74"/>
      <c r="G1405" s="74"/>
      <c r="H1405" s="74"/>
      <c r="I1405" s="74"/>
      <c r="J1405" s="74"/>
      <c r="K1405" s="74"/>
      <c r="L1405" s="74"/>
      <c r="M1405" s="74"/>
      <c r="N1405" s="74"/>
      <c r="O1405" s="74"/>
      <c r="P1405" s="35"/>
      <c r="Q1405" s="35"/>
      <c r="R1405" s="75"/>
    </row>
    <row r="1406" spans="1:18" x14ac:dyDescent="0.25">
      <c r="A1406" s="95" t="str">
        <f>IF('СПоК 1.2'!A1403="","",'СПоК 1.2'!A1403)</f>
        <v/>
      </c>
      <c r="B1406" s="96" t="str">
        <f>IF('СПоК 1.2'!C1403="","",'СПоК 1.2'!C1403)</f>
        <v/>
      </c>
      <c r="C1406" s="96" t="str">
        <f>IF('СПоК 1.2'!D1403="","",'СПоК 1.2'!D1403)</f>
        <v/>
      </c>
      <c r="D1406" s="97" t="str">
        <f>IF('СПоК 1.2'!V1403="","",'СПоК 1.2'!V1403)</f>
        <v/>
      </c>
      <c r="E1406" s="96" t="str">
        <f>IF('СПоК 1.2'!F1403="","",'СПоК 1.2'!F1403)</f>
        <v/>
      </c>
      <c r="F1406" s="74"/>
      <c r="G1406" s="74"/>
      <c r="H1406" s="74"/>
      <c r="I1406" s="74"/>
      <c r="J1406" s="74"/>
      <c r="K1406" s="74"/>
      <c r="L1406" s="74"/>
      <c r="M1406" s="74"/>
      <c r="N1406" s="74"/>
      <c r="O1406" s="74"/>
      <c r="P1406" s="35"/>
      <c r="Q1406" s="35"/>
      <c r="R1406" s="75"/>
    </row>
    <row r="1407" spans="1:18" x14ac:dyDescent="0.25">
      <c r="A1407" s="95" t="str">
        <f>IF('СПоК 1.2'!A1404="","",'СПоК 1.2'!A1404)</f>
        <v/>
      </c>
      <c r="B1407" s="96" t="str">
        <f>IF('СПоК 1.2'!C1404="","",'СПоК 1.2'!C1404)</f>
        <v/>
      </c>
      <c r="C1407" s="96" t="str">
        <f>IF('СПоК 1.2'!D1404="","",'СПоК 1.2'!D1404)</f>
        <v/>
      </c>
      <c r="D1407" s="97" t="str">
        <f>IF('СПоК 1.2'!V1404="","",'СПоК 1.2'!V1404)</f>
        <v/>
      </c>
      <c r="E1407" s="96" t="str">
        <f>IF('СПоК 1.2'!F1404="","",'СПоК 1.2'!F1404)</f>
        <v/>
      </c>
      <c r="F1407" s="74"/>
      <c r="G1407" s="74"/>
      <c r="H1407" s="74"/>
      <c r="I1407" s="74"/>
      <c r="J1407" s="74"/>
      <c r="K1407" s="74"/>
      <c r="L1407" s="74"/>
      <c r="M1407" s="74"/>
      <c r="N1407" s="74"/>
      <c r="O1407" s="74"/>
      <c r="P1407" s="35"/>
      <c r="Q1407" s="35"/>
      <c r="R1407" s="75"/>
    </row>
    <row r="1408" spans="1:18" x14ac:dyDescent="0.25">
      <c r="A1408" s="95" t="str">
        <f>IF('СПоК 1.2'!A1405="","",'СПоК 1.2'!A1405)</f>
        <v/>
      </c>
      <c r="B1408" s="96" t="str">
        <f>IF('СПоК 1.2'!C1405="","",'СПоК 1.2'!C1405)</f>
        <v/>
      </c>
      <c r="C1408" s="96" t="str">
        <f>IF('СПоК 1.2'!D1405="","",'СПоК 1.2'!D1405)</f>
        <v/>
      </c>
      <c r="D1408" s="97" t="str">
        <f>IF('СПоК 1.2'!V1405="","",'СПоК 1.2'!V1405)</f>
        <v/>
      </c>
      <c r="E1408" s="96" t="str">
        <f>IF('СПоК 1.2'!F1405="","",'СПоК 1.2'!F1405)</f>
        <v/>
      </c>
      <c r="F1408" s="74"/>
      <c r="G1408" s="74"/>
      <c r="H1408" s="74"/>
      <c r="I1408" s="74"/>
      <c r="J1408" s="74"/>
      <c r="K1408" s="74"/>
      <c r="L1408" s="74"/>
      <c r="M1408" s="74"/>
      <c r="N1408" s="74"/>
      <c r="O1408" s="74"/>
      <c r="P1408" s="35"/>
      <c r="Q1408" s="35"/>
      <c r="R1408" s="75"/>
    </row>
    <row r="1409" spans="1:18" x14ac:dyDescent="0.25">
      <c r="A1409" s="95" t="str">
        <f>IF('СПоК 1.2'!A1406="","",'СПоК 1.2'!A1406)</f>
        <v/>
      </c>
      <c r="B1409" s="96" t="str">
        <f>IF('СПоК 1.2'!C1406="","",'СПоК 1.2'!C1406)</f>
        <v/>
      </c>
      <c r="C1409" s="96" t="str">
        <f>IF('СПоК 1.2'!D1406="","",'СПоК 1.2'!D1406)</f>
        <v/>
      </c>
      <c r="D1409" s="97" t="str">
        <f>IF('СПоК 1.2'!V1406="","",'СПоК 1.2'!V1406)</f>
        <v/>
      </c>
      <c r="E1409" s="96" t="str">
        <f>IF('СПоК 1.2'!F1406="","",'СПоК 1.2'!F1406)</f>
        <v/>
      </c>
      <c r="F1409" s="74"/>
      <c r="G1409" s="74"/>
      <c r="H1409" s="74"/>
      <c r="I1409" s="74"/>
      <c r="J1409" s="74"/>
      <c r="K1409" s="74"/>
      <c r="L1409" s="74"/>
      <c r="M1409" s="74"/>
      <c r="N1409" s="74"/>
      <c r="O1409" s="74"/>
      <c r="P1409" s="35"/>
      <c r="Q1409" s="35"/>
      <c r="R1409" s="75"/>
    </row>
    <row r="1410" spans="1:18" x14ac:dyDescent="0.25">
      <c r="A1410" s="95" t="str">
        <f>IF('СПоК 1.2'!A1407="","",'СПоК 1.2'!A1407)</f>
        <v/>
      </c>
      <c r="B1410" s="96" t="str">
        <f>IF('СПоК 1.2'!C1407="","",'СПоК 1.2'!C1407)</f>
        <v/>
      </c>
      <c r="C1410" s="96" t="str">
        <f>IF('СПоК 1.2'!D1407="","",'СПоК 1.2'!D1407)</f>
        <v/>
      </c>
      <c r="D1410" s="97" t="str">
        <f>IF('СПоК 1.2'!V1407="","",'СПоК 1.2'!V1407)</f>
        <v/>
      </c>
      <c r="E1410" s="96" t="str">
        <f>IF('СПоК 1.2'!F1407="","",'СПоК 1.2'!F1407)</f>
        <v/>
      </c>
      <c r="F1410" s="74"/>
      <c r="G1410" s="74"/>
      <c r="H1410" s="74"/>
      <c r="I1410" s="74"/>
      <c r="J1410" s="74"/>
      <c r="K1410" s="74"/>
      <c r="L1410" s="74"/>
      <c r="M1410" s="74"/>
      <c r="N1410" s="74"/>
      <c r="O1410" s="74"/>
      <c r="P1410" s="35"/>
      <c r="Q1410" s="35"/>
      <c r="R1410" s="75"/>
    </row>
    <row r="1411" spans="1:18" x14ac:dyDescent="0.25">
      <c r="A1411" s="95" t="str">
        <f>IF('СПоК 1.2'!A1408="","",'СПоК 1.2'!A1408)</f>
        <v/>
      </c>
      <c r="B1411" s="96" t="str">
        <f>IF('СПоК 1.2'!C1408="","",'СПоК 1.2'!C1408)</f>
        <v/>
      </c>
      <c r="C1411" s="96" t="str">
        <f>IF('СПоК 1.2'!D1408="","",'СПоК 1.2'!D1408)</f>
        <v/>
      </c>
      <c r="D1411" s="97" t="str">
        <f>IF('СПоК 1.2'!V1408="","",'СПоК 1.2'!V1408)</f>
        <v/>
      </c>
      <c r="E1411" s="96" t="str">
        <f>IF('СПоК 1.2'!F1408="","",'СПоК 1.2'!F1408)</f>
        <v/>
      </c>
      <c r="F1411" s="74"/>
      <c r="G1411" s="74"/>
      <c r="H1411" s="74"/>
      <c r="I1411" s="74"/>
      <c r="J1411" s="74"/>
      <c r="K1411" s="74"/>
      <c r="L1411" s="74"/>
      <c r="M1411" s="74"/>
      <c r="N1411" s="74"/>
      <c r="O1411" s="74"/>
      <c r="P1411" s="35"/>
      <c r="Q1411" s="35"/>
      <c r="R1411" s="75"/>
    </row>
    <row r="1412" spans="1:18" x14ac:dyDescent="0.25">
      <c r="A1412" s="95" t="str">
        <f>IF('СПоК 1.2'!A1409="","",'СПоК 1.2'!A1409)</f>
        <v/>
      </c>
      <c r="B1412" s="96" t="str">
        <f>IF('СПоК 1.2'!C1409="","",'СПоК 1.2'!C1409)</f>
        <v/>
      </c>
      <c r="C1412" s="96" t="str">
        <f>IF('СПоК 1.2'!D1409="","",'СПоК 1.2'!D1409)</f>
        <v/>
      </c>
      <c r="D1412" s="97" t="str">
        <f>IF('СПоК 1.2'!V1409="","",'СПоК 1.2'!V1409)</f>
        <v/>
      </c>
      <c r="E1412" s="96" t="str">
        <f>IF('СПоК 1.2'!F1409="","",'СПоК 1.2'!F1409)</f>
        <v/>
      </c>
      <c r="F1412" s="74"/>
      <c r="G1412" s="74"/>
      <c r="H1412" s="74"/>
      <c r="I1412" s="74"/>
      <c r="J1412" s="74"/>
      <c r="K1412" s="74"/>
      <c r="L1412" s="74"/>
      <c r="M1412" s="74"/>
      <c r="N1412" s="74"/>
      <c r="O1412" s="74"/>
      <c r="P1412" s="35"/>
      <c r="Q1412" s="35"/>
      <c r="R1412" s="75"/>
    </row>
    <row r="1413" spans="1:18" x14ac:dyDescent="0.25">
      <c r="A1413" s="95" t="str">
        <f>IF('СПоК 1.2'!A1410="","",'СПоК 1.2'!A1410)</f>
        <v/>
      </c>
      <c r="B1413" s="96" t="str">
        <f>IF('СПоК 1.2'!C1410="","",'СПоК 1.2'!C1410)</f>
        <v/>
      </c>
      <c r="C1413" s="96" t="str">
        <f>IF('СПоК 1.2'!D1410="","",'СПоК 1.2'!D1410)</f>
        <v/>
      </c>
      <c r="D1413" s="97" t="str">
        <f>IF('СПоК 1.2'!V1410="","",'СПоК 1.2'!V1410)</f>
        <v/>
      </c>
      <c r="E1413" s="96" t="str">
        <f>IF('СПоК 1.2'!F1410="","",'СПоК 1.2'!F1410)</f>
        <v/>
      </c>
      <c r="F1413" s="74"/>
      <c r="G1413" s="74"/>
      <c r="H1413" s="74"/>
      <c r="I1413" s="74"/>
      <c r="J1413" s="74"/>
      <c r="K1413" s="74"/>
      <c r="L1413" s="74"/>
      <c r="M1413" s="74"/>
      <c r="N1413" s="74"/>
      <c r="O1413" s="74"/>
      <c r="P1413" s="35"/>
      <c r="Q1413" s="35"/>
      <c r="R1413" s="75"/>
    </row>
    <row r="1414" spans="1:18" x14ac:dyDescent="0.25">
      <c r="A1414" s="95" t="str">
        <f>IF('СПоК 1.2'!A1411="","",'СПоК 1.2'!A1411)</f>
        <v/>
      </c>
      <c r="B1414" s="96" t="str">
        <f>IF('СПоК 1.2'!C1411="","",'СПоК 1.2'!C1411)</f>
        <v/>
      </c>
      <c r="C1414" s="96" t="str">
        <f>IF('СПоК 1.2'!D1411="","",'СПоК 1.2'!D1411)</f>
        <v/>
      </c>
      <c r="D1414" s="97" t="str">
        <f>IF('СПоК 1.2'!V1411="","",'СПоК 1.2'!V1411)</f>
        <v/>
      </c>
      <c r="E1414" s="96" t="str">
        <f>IF('СПоК 1.2'!F1411="","",'СПоК 1.2'!F1411)</f>
        <v/>
      </c>
      <c r="F1414" s="74"/>
      <c r="G1414" s="74"/>
      <c r="H1414" s="74"/>
      <c r="I1414" s="74"/>
      <c r="J1414" s="74"/>
      <c r="K1414" s="74"/>
      <c r="L1414" s="74"/>
      <c r="M1414" s="74"/>
      <c r="N1414" s="74"/>
      <c r="O1414" s="74"/>
      <c r="P1414" s="35"/>
      <c r="Q1414" s="35"/>
      <c r="R1414" s="75"/>
    </row>
    <row r="1415" spans="1:18" x14ac:dyDescent="0.25">
      <c r="A1415" s="95" t="str">
        <f>IF('СПоК 1.2'!A1412="","",'СПоК 1.2'!A1412)</f>
        <v/>
      </c>
      <c r="B1415" s="96" t="str">
        <f>IF('СПоК 1.2'!C1412="","",'СПоК 1.2'!C1412)</f>
        <v/>
      </c>
      <c r="C1415" s="96" t="str">
        <f>IF('СПоК 1.2'!D1412="","",'СПоК 1.2'!D1412)</f>
        <v/>
      </c>
      <c r="D1415" s="97" t="str">
        <f>IF('СПоК 1.2'!V1412="","",'СПоК 1.2'!V1412)</f>
        <v/>
      </c>
      <c r="E1415" s="96" t="str">
        <f>IF('СПоК 1.2'!F1412="","",'СПоК 1.2'!F1412)</f>
        <v/>
      </c>
      <c r="F1415" s="74"/>
      <c r="G1415" s="74"/>
      <c r="H1415" s="74"/>
      <c r="I1415" s="74"/>
      <c r="J1415" s="74"/>
      <c r="K1415" s="74"/>
      <c r="L1415" s="74"/>
      <c r="M1415" s="74"/>
      <c r="N1415" s="74"/>
      <c r="O1415" s="74"/>
      <c r="P1415" s="35"/>
      <c r="Q1415" s="35"/>
      <c r="R1415" s="75"/>
    </row>
    <row r="1416" spans="1:18" x14ac:dyDescent="0.25">
      <c r="A1416" s="95" t="str">
        <f>IF('СПоК 1.2'!A1413="","",'СПоК 1.2'!A1413)</f>
        <v/>
      </c>
      <c r="B1416" s="96" t="str">
        <f>IF('СПоК 1.2'!C1413="","",'СПоК 1.2'!C1413)</f>
        <v/>
      </c>
      <c r="C1416" s="96" t="str">
        <f>IF('СПоК 1.2'!D1413="","",'СПоК 1.2'!D1413)</f>
        <v/>
      </c>
      <c r="D1416" s="97" t="str">
        <f>IF('СПоК 1.2'!V1413="","",'СПоК 1.2'!V1413)</f>
        <v/>
      </c>
      <c r="E1416" s="96" t="str">
        <f>IF('СПоК 1.2'!F1413="","",'СПоК 1.2'!F1413)</f>
        <v/>
      </c>
      <c r="F1416" s="74"/>
      <c r="G1416" s="74"/>
      <c r="H1416" s="74"/>
      <c r="I1416" s="74"/>
      <c r="J1416" s="74"/>
      <c r="K1416" s="74"/>
      <c r="L1416" s="74"/>
      <c r="M1416" s="74"/>
      <c r="N1416" s="74"/>
      <c r="O1416" s="74"/>
      <c r="P1416" s="35"/>
      <c r="Q1416" s="35"/>
      <c r="R1416" s="75"/>
    </row>
    <row r="1417" spans="1:18" x14ac:dyDescent="0.25">
      <c r="A1417" s="95" t="str">
        <f>IF('СПоК 1.2'!A1414="","",'СПоК 1.2'!A1414)</f>
        <v/>
      </c>
      <c r="B1417" s="96" t="str">
        <f>IF('СПоК 1.2'!C1414="","",'СПоК 1.2'!C1414)</f>
        <v/>
      </c>
      <c r="C1417" s="96" t="str">
        <f>IF('СПоК 1.2'!D1414="","",'СПоК 1.2'!D1414)</f>
        <v/>
      </c>
      <c r="D1417" s="97" t="str">
        <f>IF('СПоК 1.2'!V1414="","",'СПоК 1.2'!V1414)</f>
        <v/>
      </c>
      <c r="E1417" s="96" t="str">
        <f>IF('СПоК 1.2'!F1414="","",'СПоК 1.2'!F1414)</f>
        <v/>
      </c>
      <c r="F1417" s="74"/>
      <c r="G1417" s="74"/>
      <c r="H1417" s="74"/>
      <c r="I1417" s="74"/>
      <c r="J1417" s="74"/>
      <c r="K1417" s="74"/>
      <c r="L1417" s="74"/>
      <c r="M1417" s="74"/>
      <c r="N1417" s="74"/>
      <c r="O1417" s="74"/>
      <c r="P1417" s="35"/>
      <c r="Q1417" s="35"/>
      <c r="R1417" s="75"/>
    </row>
    <row r="1418" spans="1:18" x14ac:dyDescent="0.25">
      <c r="A1418" s="95" t="str">
        <f>IF('СПоК 1.2'!A1415="","",'СПоК 1.2'!A1415)</f>
        <v/>
      </c>
      <c r="B1418" s="96" t="str">
        <f>IF('СПоК 1.2'!C1415="","",'СПоК 1.2'!C1415)</f>
        <v/>
      </c>
      <c r="C1418" s="96" t="str">
        <f>IF('СПоК 1.2'!D1415="","",'СПоК 1.2'!D1415)</f>
        <v/>
      </c>
      <c r="D1418" s="97" t="str">
        <f>IF('СПоК 1.2'!V1415="","",'СПоК 1.2'!V1415)</f>
        <v/>
      </c>
      <c r="E1418" s="96" t="str">
        <f>IF('СПоК 1.2'!F1415="","",'СПоК 1.2'!F1415)</f>
        <v/>
      </c>
      <c r="F1418" s="74"/>
      <c r="G1418" s="74"/>
      <c r="H1418" s="74"/>
      <c r="I1418" s="74"/>
      <c r="J1418" s="74"/>
      <c r="K1418" s="74"/>
      <c r="L1418" s="74"/>
      <c r="M1418" s="74"/>
      <c r="N1418" s="74"/>
      <c r="O1418" s="74"/>
      <c r="P1418" s="35"/>
      <c r="Q1418" s="35"/>
      <c r="R1418" s="75"/>
    </row>
    <row r="1419" spans="1:18" x14ac:dyDescent="0.25">
      <c r="A1419" s="95" t="str">
        <f>IF('СПоК 1.2'!A1416="","",'СПоК 1.2'!A1416)</f>
        <v/>
      </c>
      <c r="B1419" s="96" t="str">
        <f>IF('СПоК 1.2'!C1416="","",'СПоК 1.2'!C1416)</f>
        <v/>
      </c>
      <c r="C1419" s="96" t="str">
        <f>IF('СПоК 1.2'!D1416="","",'СПоК 1.2'!D1416)</f>
        <v/>
      </c>
      <c r="D1419" s="97" t="str">
        <f>IF('СПоК 1.2'!V1416="","",'СПоК 1.2'!V1416)</f>
        <v/>
      </c>
      <c r="E1419" s="96" t="str">
        <f>IF('СПоК 1.2'!F1416="","",'СПоК 1.2'!F1416)</f>
        <v/>
      </c>
      <c r="F1419" s="74"/>
      <c r="G1419" s="74"/>
      <c r="H1419" s="74"/>
      <c r="I1419" s="74"/>
      <c r="J1419" s="74"/>
      <c r="K1419" s="74"/>
      <c r="L1419" s="74"/>
      <c r="M1419" s="74"/>
      <c r="N1419" s="74"/>
      <c r="O1419" s="74"/>
      <c r="P1419" s="35"/>
      <c r="Q1419" s="35"/>
      <c r="R1419" s="75"/>
    </row>
    <row r="1420" spans="1:18" x14ac:dyDescent="0.25">
      <c r="A1420" s="95" t="str">
        <f>IF('СПоК 1.2'!A1417="","",'СПоК 1.2'!A1417)</f>
        <v/>
      </c>
      <c r="B1420" s="96" t="str">
        <f>IF('СПоК 1.2'!C1417="","",'СПоК 1.2'!C1417)</f>
        <v/>
      </c>
      <c r="C1420" s="96" t="str">
        <f>IF('СПоК 1.2'!D1417="","",'СПоК 1.2'!D1417)</f>
        <v/>
      </c>
      <c r="D1420" s="97" t="str">
        <f>IF('СПоК 1.2'!V1417="","",'СПоК 1.2'!V1417)</f>
        <v/>
      </c>
      <c r="E1420" s="96" t="str">
        <f>IF('СПоК 1.2'!F1417="","",'СПоК 1.2'!F1417)</f>
        <v/>
      </c>
      <c r="F1420" s="74"/>
      <c r="G1420" s="74"/>
      <c r="H1420" s="74"/>
      <c r="I1420" s="74"/>
      <c r="J1420" s="74"/>
      <c r="K1420" s="74"/>
      <c r="L1420" s="74"/>
      <c r="M1420" s="74"/>
      <c r="N1420" s="74"/>
      <c r="O1420" s="74"/>
      <c r="P1420" s="35"/>
      <c r="Q1420" s="35"/>
      <c r="R1420" s="75"/>
    </row>
    <row r="1421" spans="1:18" x14ac:dyDescent="0.25">
      <c r="A1421" s="95" t="str">
        <f>IF('СПоК 1.2'!A1418="","",'СПоК 1.2'!A1418)</f>
        <v/>
      </c>
      <c r="B1421" s="96" t="str">
        <f>IF('СПоК 1.2'!C1418="","",'СПоК 1.2'!C1418)</f>
        <v/>
      </c>
      <c r="C1421" s="96" t="str">
        <f>IF('СПоК 1.2'!D1418="","",'СПоК 1.2'!D1418)</f>
        <v/>
      </c>
      <c r="D1421" s="97" t="str">
        <f>IF('СПоК 1.2'!V1418="","",'СПоК 1.2'!V1418)</f>
        <v/>
      </c>
      <c r="E1421" s="96" t="str">
        <f>IF('СПоК 1.2'!F1418="","",'СПоК 1.2'!F1418)</f>
        <v/>
      </c>
      <c r="F1421" s="74"/>
      <c r="G1421" s="74"/>
      <c r="H1421" s="74"/>
      <c r="I1421" s="74"/>
      <c r="J1421" s="74"/>
      <c r="K1421" s="74"/>
      <c r="L1421" s="74"/>
      <c r="M1421" s="74"/>
      <c r="N1421" s="74"/>
      <c r="O1421" s="74"/>
      <c r="P1421" s="35"/>
      <c r="Q1421" s="35"/>
      <c r="R1421" s="75"/>
    </row>
    <row r="1422" spans="1:18" x14ac:dyDescent="0.25">
      <c r="A1422" s="95" t="str">
        <f>IF('СПоК 1.2'!A1419="","",'СПоК 1.2'!A1419)</f>
        <v/>
      </c>
      <c r="B1422" s="96" t="str">
        <f>IF('СПоК 1.2'!C1419="","",'СПоК 1.2'!C1419)</f>
        <v/>
      </c>
      <c r="C1422" s="96" t="str">
        <f>IF('СПоК 1.2'!D1419="","",'СПоК 1.2'!D1419)</f>
        <v/>
      </c>
      <c r="D1422" s="97" t="str">
        <f>IF('СПоК 1.2'!V1419="","",'СПоК 1.2'!V1419)</f>
        <v/>
      </c>
      <c r="E1422" s="96" t="str">
        <f>IF('СПоК 1.2'!F1419="","",'СПоК 1.2'!F1419)</f>
        <v/>
      </c>
      <c r="F1422" s="74"/>
      <c r="G1422" s="74"/>
      <c r="H1422" s="74"/>
      <c r="I1422" s="74"/>
      <c r="J1422" s="74"/>
      <c r="K1422" s="74"/>
      <c r="L1422" s="74"/>
      <c r="M1422" s="74"/>
      <c r="N1422" s="74"/>
      <c r="O1422" s="74"/>
      <c r="P1422" s="35"/>
      <c r="Q1422" s="35"/>
      <c r="R1422" s="75"/>
    </row>
    <row r="1423" spans="1:18" x14ac:dyDescent="0.25">
      <c r="A1423" s="95" t="str">
        <f>IF('СПоК 1.2'!A1420="","",'СПоК 1.2'!A1420)</f>
        <v/>
      </c>
      <c r="B1423" s="96" t="str">
        <f>IF('СПоК 1.2'!C1420="","",'СПоК 1.2'!C1420)</f>
        <v/>
      </c>
      <c r="C1423" s="96" t="str">
        <f>IF('СПоК 1.2'!D1420="","",'СПоК 1.2'!D1420)</f>
        <v/>
      </c>
      <c r="D1423" s="97" t="str">
        <f>IF('СПоК 1.2'!V1420="","",'СПоК 1.2'!V1420)</f>
        <v/>
      </c>
      <c r="E1423" s="96" t="str">
        <f>IF('СПоК 1.2'!F1420="","",'СПоК 1.2'!F1420)</f>
        <v/>
      </c>
      <c r="F1423" s="74"/>
      <c r="G1423" s="74"/>
      <c r="H1423" s="74"/>
      <c r="I1423" s="74"/>
      <c r="J1423" s="74"/>
      <c r="K1423" s="74"/>
      <c r="L1423" s="74"/>
      <c r="M1423" s="74"/>
      <c r="N1423" s="74"/>
      <c r="O1423" s="74"/>
      <c r="P1423" s="35"/>
      <c r="Q1423" s="35"/>
      <c r="R1423" s="75"/>
    </row>
    <row r="1424" spans="1:18" x14ac:dyDescent="0.25">
      <c r="A1424" s="95" t="str">
        <f>IF('СПоК 1.2'!A1421="","",'СПоК 1.2'!A1421)</f>
        <v/>
      </c>
      <c r="B1424" s="96" t="str">
        <f>IF('СПоК 1.2'!C1421="","",'СПоК 1.2'!C1421)</f>
        <v/>
      </c>
      <c r="C1424" s="96" t="str">
        <f>IF('СПоК 1.2'!D1421="","",'СПоК 1.2'!D1421)</f>
        <v/>
      </c>
      <c r="D1424" s="97" t="str">
        <f>IF('СПоК 1.2'!V1421="","",'СПоК 1.2'!V1421)</f>
        <v/>
      </c>
      <c r="E1424" s="96" t="str">
        <f>IF('СПоК 1.2'!F1421="","",'СПоК 1.2'!F1421)</f>
        <v/>
      </c>
      <c r="F1424" s="74"/>
      <c r="G1424" s="74"/>
      <c r="H1424" s="74"/>
      <c r="I1424" s="74"/>
      <c r="J1424" s="74"/>
      <c r="K1424" s="74"/>
      <c r="L1424" s="74"/>
      <c r="M1424" s="74"/>
      <c r="N1424" s="74"/>
      <c r="O1424" s="74"/>
      <c r="P1424" s="35"/>
      <c r="Q1424" s="35"/>
      <c r="R1424" s="75"/>
    </row>
    <row r="1425" spans="1:18" x14ac:dyDescent="0.25">
      <c r="A1425" s="95" t="str">
        <f>IF('СПоК 1.2'!A1422="","",'СПоК 1.2'!A1422)</f>
        <v/>
      </c>
      <c r="B1425" s="96" t="str">
        <f>IF('СПоК 1.2'!C1422="","",'СПоК 1.2'!C1422)</f>
        <v/>
      </c>
      <c r="C1425" s="96" t="str">
        <f>IF('СПоК 1.2'!D1422="","",'СПоК 1.2'!D1422)</f>
        <v/>
      </c>
      <c r="D1425" s="97" t="str">
        <f>IF('СПоК 1.2'!V1422="","",'СПоК 1.2'!V1422)</f>
        <v/>
      </c>
      <c r="E1425" s="96" t="str">
        <f>IF('СПоК 1.2'!F1422="","",'СПоК 1.2'!F1422)</f>
        <v/>
      </c>
      <c r="F1425" s="74"/>
      <c r="G1425" s="74"/>
      <c r="H1425" s="74"/>
      <c r="I1425" s="74"/>
      <c r="J1425" s="74"/>
      <c r="K1425" s="74"/>
      <c r="L1425" s="74"/>
      <c r="M1425" s="74"/>
      <c r="N1425" s="74"/>
      <c r="O1425" s="74"/>
      <c r="P1425" s="35"/>
      <c r="Q1425" s="35"/>
      <c r="R1425" s="75"/>
    </row>
    <row r="1426" spans="1:18" x14ac:dyDescent="0.25">
      <c r="A1426" s="95" t="str">
        <f>IF('СПоК 1.2'!A1423="","",'СПоК 1.2'!A1423)</f>
        <v/>
      </c>
      <c r="B1426" s="96" t="str">
        <f>IF('СПоК 1.2'!C1423="","",'СПоК 1.2'!C1423)</f>
        <v/>
      </c>
      <c r="C1426" s="96" t="str">
        <f>IF('СПоК 1.2'!D1423="","",'СПоК 1.2'!D1423)</f>
        <v/>
      </c>
      <c r="D1426" s="97" t="str">
        <f>IF('СПоК 1.2'!V1423="","",'СПоК 1.2'!V1423)</f>
        <v/>
      </c>
      <c r="E1426" s="96" t="str">
        <f>IF('СПоК 1.2'!F1423="","",'СПоК 1.2'!F1423)</f>
        <v/>
      </c>
      <c r="F1426" s="74"/>
      <c r="G1426" s="74"/>
      <c r="H1426" s="74"/>
      <c r="I1426" s="74"/>
      <c r="J1426" s="74"/>
      <c r="K1426" s="74"/>
      <c r="L1426" s="74"/>
      <c r="M1426" s="74"/>
      <c r="N1426" s="74"/>
      <c r="O1426" s="74"/>
      <c r="P1426" s="35"/>
      <c r="Q1426" s="35"/>
      <c r="R1426" s="75"/>
    </row>
    <row r="1427" spans="1:18" x14ac:dyDescent="0.25">
      <c r="A1427" s="95" t="str">
        <f>IF('СПоК 1.2'!A1424="","",'СПоК 1.2'!A1424)</f>
        <v/>
      </c>
      <c r="B1427" s="96" t="str">
        <f>IF('СПоК 1.2'!C1424="","",'СПоК 1.2'!C1424)</f>
        <v/>
      </c>
      <c r="C1427" s="96" t="str">
        <f>IF('СПоК 1.2'!D1424="","",'СПоК 1.2'!D1424)</f>
        <v/>
      </c>
      <c r="D1427" s="97" t="str">
        <f>IF('СПоК 1.2'!V1424="","",'СПоК 1.2'!V1424)</f>
        <v/>
      </c>
      <c r="E1427" s="96" t="str">
        <f>IF('СПоК 1.2'!F1424="","",'СПоК 1.2'!F1424)</f>
        <v/>
      </c>
      <c r="F1427" s="74"/>
      <c r="G1427" s="74"/>
      <c r="H1427" s="74"/>
      <c r="I1427" s="74"/>
      <c r="J1427" s="74"/>
      <c r="K1427" s="74"/>
      <c r="L1427" s="74"/>
      <c r="M1427" s="74"/>
      <c r="N1427" s="74"/>
      <c r="O1427" s="74"/>
      <c r="P1427" s="35"/>
      <c r="Q1427" s="35"/>
      <c r="R1427" s="75"/>
    </row>
    <row r="1428" spans="1:18" x14ac:dyDescent="0.25">
      <c r="A1428" s="95" t="str">
        <f>IF('СПоК 1.2'!A1425="","",'СПоК 1.2'!A1425)</f>
        <v/>
      </c>
      <c r="B1428" s="96" t="str">
        <f>IF('СПоК 1.2'!C1425="","",'СПоК 1.2'!C1425)</f>
        <v/>
      </c>
      <c r="C1428" s="96" t="str">
        <f>IF('СПоК 1.2'!D1425="","",'СПоК 1.2'!D1425)</f>
        <v/>
      </c>
      <c r="D1428" s="97" t="str">
        <f>IF('СПоК 1.2'!V1425="","",'СПоК 1.2'!V1425)</f>
        <v/>
      </c>
      <c r="E1428" s="96" t="str">
        <f>IF('СПоК 1.2'!F1425="","",'СПоК 1.2'!F1425)</f>
        <v/>
      </c>
      <c r="F1428" s="74"/>
      <c r="G1428" s="74"/>
      <c r="H1428" s="74"/>
      <c r="I1428" s="74"/>
      <c r="J1428" s="74"/>
      <c r="K1428" s="74"/>
      <c r="L1428" s="74"/>
      <c r="M1428" s="74"/>
      <c r="N1428" s="74"/>
      <c r="O1428" s="74"/>
      <c r="P1428" s="35"/>
      <c r="Q1428" s="35"/>
      <c r="R1428" s="75"/>
    </row>
    <row r="1429" spans="1:18" x14ac:dyDescent="0.25">
      <c r="A1429" s="95" t="str">
        <f>IF('СПоК 1.2'!A1426="","",'СПоК 1.2'!A1426)</f>
        <v/>
      </c>
      <c r="B1429" s="96" t="str">
        <f>IF('СПоК 1.2'!C1426="","",'СПоК 1.2'!C1426)</f>
        <v/>
      </c>
      <c r="C1429" s="96" t="str">
        <f>IF('СПоК 1.2'!D1426="","",'СПоК 1.2'!D1426)</f>
        <v/>
      </c>
      <c r="D1429" s="97" t="str">
        <f>IF('СПоК 1.2'!V1426="","",'СПоК 1.2'!V1426)</f>
        <v/>
      </c>
      <c r="E1429" s="96" t="str">
        <f>IF('СПоК 1.2'!F1426="","",'СПоК 1.2'!F1426)</f>
        <v/>
      </c>
      <c r="F1429" s="74"/>
      <c r="G1429" s="74"/>
      <c r="H1429" s="74"/>
      <c r="I1429" s="74"/>
      <c r="J1429" s="74"/>
      <c r="K1429" s="74"/>
      <c r="L1429" s="74"/>
      <c r="M1429" s="74"/>
      <c r="N1429" s="74"/>
      <c r="O1429" s="74"/>
      <c r="P1429" s="35"/>
      <c r="Q1429" s="35"/>
      <c r="R1429" s="75"/>
    </row>
    <row r="1430" spans="1:18" x14ac:dyDescent="0.25">
      <c r="A1430" s="95" t="str">
        <f>IF('СПоК 1.2'!A1427="","",'СПоК 1.2'!A1427)</f>
        <v/>
      </c>
      <c r="B1430" s="96" t="str">
        <f>IF('СПоК 1.2'!C1427="","",'СПоК 1.2'!C1427)</f>
        <v/>
      </c>
      <c r="C1430" s="96" t="str">
        <f>IF('СПоК 1.2'!D1427="","",'СПоК 1.2'!D1427)</f>
        <v/>
      </c>
      <c r="D1430" s="97" t="str">
        <f>IF('СПоК 1.2'!V1427="","",'СПоК 1.2'!V1427)</f>
        <v/>
      </c>
      <c r="E1430" s="96" t="str">
        <f>IF('СПоК 1.2'!F1427="","",'СПоК 1.2'!F1427)</f>
        <v/>
      </c>
      <c r="F1430" s="74"/>
      <c r="G1430" s="74"/>
      <c r="H1430" s="74"/>
      <c r="I1430" s="74"/>
      <c r="J1430" s="74"/>
      <c r="K1430" s="74"/>
      <c r="L1430" s="74"/>
      <c r="M1430" s="74"/>
      <c r="N1430" s="74"/>
      <c r="O1430" s="74"/>
      <c r="P1430" s="35"/>
      <c r="Q1430" s="35"/>
      <c r="R1430" s="75"/>
    </row>
    <row r="1431" spans="1:18" x14ac:dyDescent="0.25">
      <c r="A1431" s="95" t="str">
        <f>IF('СПоК 1.2'!A1428="","",'СПоК 1.2'!A1428)</f>
        <v/>
      </c>
      <c r="B1431" s="96" t="str">
        <f>IF('СПоК 1.2'!C1428="","",'СПоК 1.2'!C1428)</f>
        <v/>
      </c>
      <c r="C1431" s="96" t="str">
        <f>IF('СПоК 1.2'!D1428="","",'СПоК 1.2'!D1428)</f>
        <v/>
      </c>
      <c r="D1431" s="97" t="str">
        <f>IF('СПоК 1.2'!V1428="","",'СПоК 1.2'!V1428)</f>
        <v/>
      </c>
      <c r="E1431" s="96" t="str">
        <f>IF('СПоК 1.2'!F1428="","",'СПоК 1.2'!F1428)</f>
        <v/>
      </c>
      <c r="F1431" s="74"/>
      <c r="G1431" s="74"/>
      <c r="H1431" s="74"/>
      <c r="I1431" s="74"/>
      <c r="J1431" s="74"/>
      <c r="K1431" s="74"/>
      <c r="L1431" s="74"/>
      <c r="M1431" s="74"/>
      <c r="N1431" s="74"/>
      <c r="O1431" s="74"/>
      <c r="P1431" s="35"/>
      <c r="Q1431" s="35"/>
      <c r="R1431" s="75"/>
    </row>
    <row r="1432" spans="1:18" x14ac:dyDescent="0.25">
      <c r="A1432" s="95" t="str">
        <f>IF('СПоК 1.2'!A1429="","",'СПоК 1.2'!A1429)</f>
        <v/>
      </c>
      <c r="B1432" s="96" t="str">
        <f>IF('СПоК 1.2'!C1429="","",'СПоК 1.2'!C1429)</f>
        <v/>
      </c>
      <c r="C1432" s="96" t="str">
        <f>IF('СПоК 1.2'!D1429="","",'СПоК 1.2'!D1429)</f>
        <v/>
      </c>
      <c r="D1432" s="97" t="str">
        <f>IF('СПоК 1.2'!V1429="","",'СПоК 1.2'!V1429)</f>
        <v/>
      </c>
      <c r="E1432" s="96" t="str">
        <f>IF('СПоК 1.2'!F1429="","",'СПоК 1.2'!F1429)</f>
        <v/>
      </c>
      <c r="F1432" s="74"/>
      <c r="G1432" s="74"/>
      <c r="H1432" s="74"/>
      <c r="I1432" s="74"/>
      <c r="J1432" s="74"/>
      <c r="K1432" s="74"/>
      <c r="L1432" s="74"/>
      <c r="M1432" s="74"/>
      <c r="N1432" s="74"/>
      <c r="O1432" s="74"/>
      <c r="P1432" s="35"/>
      <c r="Q1432" s="35"/>
      <c r="R1432" s="75"/>
    </row>
    <row r="1433" spans="1:18" x14ac:dyDescent="0.25">
      <c r="A1433" s="95" t="str">
        <f>IF('СПоК 1.2'!A1430="","",'СПоК 1.2'!A1430)</f>
        <v/>
      </c>
      <c r="B1433" s="96" t="str">
        <f>IF('СПоК 1.2'!C1430="","",'СПоК 1.2'!C1430)</f>
        <v/>
      </c>
      <c r="C1433" s="96" t="str">
        <f>IF('СПоК 1.2'!D1430="","",'СПоК 1.2'!D1430)</f>
        <v/>
      </c>
      <c r="D1433" s="97" t="str">
        <f>IF('СПоК 1.2'!V1430="","",'СПоК 1.2'!V1430)</f>
        <v/>
      </c>
      <c r="E1433" s="96" t="str">
        <f>IF('СПоК 1.2'!F1430="","",'СПоК 1.2'!F1430)</f>
        <v/>
      </c>
      <c r="F1433" s="74"/>
      <c r="G1433" s="74"/>
      <c r="H1433" s="74"/>
      <c r="I1433" s="74"/>
      <c r="J1433" s="74"/>
      <c r="K1433" s="74"/>
      <c r="L1433" s="74"/>
      <c r="M1433" s="74"/>
      <c r="N1433" s="74"/>
      <c r="O1433" s="74"/>
      <c r="P1433" s="35"/>
      <c r="Q1433" s="35"/>
      <c r="R1433" s="75"/>
    </row>
    <row r="1434" spans="1:18" x14ac:dyDescent="0.25">
      <c r="A1434" s="95" t="str">
        <f>IF('СПоК 1.2'!A1431="","",'СПоК 1.2'!A1431)</f>
        <v/>
      </c>
      <c r="B1434" s="96" t="str">
        <f>IF('СПоК 1.2'!C1431="","",'СПоК 1.2'!C1431)</f>
        <v/>
      </c>
      <c r="C1434" s="96" t="str">
        <f>IF('СПоК 1.2'!D1431="","",'СПоК 1.2'!D1431)</f>
        <v/>
      </c>
      <c r="D1434" s="97" t="str">
        <f>IF('СПоК 1.2'!V1431="","",'СПоК 1.2'!V1431)</f>
        <v/>
      </c>
      <c r="E1434" s="96" t="str">
        <f>IF('СПоК 1.2'!F1431="","",'СПоК 1.2'!F1431)</f>
        <v/>
      </c>
      <c r="F1434" s="74"/>
      <c r="G1434" s="74"/>
      <c r="H1434" s="74"/>
      <c r="I1434" s="74"/>
      <c r="J1434" s="74"/>
      <c r="K1434" s="74"/>
      <c r="L1434" s="74"/>
      <c r="M1434" s="74"/>
      <c r="N1434" s="74"/>
      <c r="O1434" s="74"/>
      <c r="P1434" s="35"/>
      <c r="Q1434" s="35"/>
      <c r="R1434" s="75"/>
    </row>
    <row r="1435" spans="1:18" x14ac:dyDescent="0.25">
      <c r="A1435" s="95" t="str">
        <f>IF('СПоК 1.2'!A1432="","",'СПоК 1.2'!A1432)</f>
        <v/>
      </c>
      <c r="B1435" s="96" t="str">
        <f>IF('СПоК 1.2'!C1432="","",'СПоК 1.2'!C1432)</f>
        <v/>
      </c>
      <c r="C1435" s="96" t="str">
        <f>IF('СПоК 1.2'!D1432="","",'СПоК 1.2'!D1432)</f>
        <v/>
      </c>
      <c r="D1435" s="97" t="str">
        <f>IF('СПоК 1.2'!V1432="","",'СПоК 1.2'!V1432)</f>
        <v/>
      </c>
      <c r="E1435" s="96" t="str">
        <f>IF('СПоК 1.2'!F1432="","",'СПоК 1.2'!F1432)</f>
        <v/>
      </c>
      <c r="F1435" s="74"/>
      <c r="G1435" s="74"/>
      <c r="H1435" s="74"/>
      <c r="I1435" s="74"/>
      <c r="J1435" s="74"/>
      <c r="K1435" s="74"/>
      <c r="L1435" s="74"/>
      <c r="M1435" s="74"/>
      <c r="N1435" s="74"/>
      <c r="O1435" s="74"/>
      <c r="P1435" s="35"/>
      <c r="Q1435" s="35"/>
      <c r="R1435" s="75"/>
    </row>
    <row r="1436" spans="1:18" x14ac:dyDescent="0.25">
      <c r="A1436" s="95" t="str">
        <f>IF('СПоК 1.2'!A1433="","",'СПоК 1.2'!A1433)</f>
        <v/>
      </c>
      <c r="B1436" s="96" t="str">
        <f>IF('СПоК 1.2'!C1433="","",'СПоК 1.2'!C1433)</f>
        <v/>
      </c>
      <c r="C1436" s="96" t="str">
        <f>IF('СПоК 1.2'!D1433="","",'СПоК 1.2'!D1433)</f>
        <v/>
      </c>
      <c r="D1436" s="97" t="str">
        <f>IF('СПоК 1.2'!V1433="","",'СПоК 1.2'!V1433)</f>
        <v/>
      </c>
      <c r="E1436" s="96" t="str">
        <f>IF('СПоК 1.2'!F1433="","",'СПоК 1.2'!F1433)</f>
        <v/>
      </c>
      <c r="F1436" s="74"/>
      <c r="G1436" s="74"/>
      <c r="H1436" s="74"/>
      <c r="I1436" s="74"/>
      <c r="J1436" s="74"/>
      <c r="K1436" s="74"/>
      <c r="L1436" s="74"/>
      <c r="M1436" s="74"/>
      <c r="N1436" s="74"/>
      <c r="O1436" s="74"/>
      <c r="P1436" s="35"/>
      <c r="Q1436" s="35"/>
      <c r="R1436" s="75"/>
    </row>
    <row r="1437" spans="1:18" x14ac:dyDescent="0.25">
      <c r="A1437" s="95" t="str">
        <f>IF('СПоК 1.2'!A1434="","",'СПоК 1.2'!A1434)</f>
        <v/>
      </c>
      <c r="B1437" s="96" t="str">
        <f>IF('СПоК 1.2'!C1434="","",'СПоК 1.2'!C1434)</f>
        <v/>
      </c>
      <c r="C1437" s="96" t="str">
        <f>IF('СПоК 1.2'!D1434="","",'СПоК 1.2'!D1434)</f>
        <v/>
      </c>
      <c r="D1437" s="97" t="str">
        <f>IF('СПоК 1.2'!V1434="","",'СПоК 1.2'!V1434)</f>
        <v/>
      </c>
      <c r="E1437" s="96" t="str">
        <f>IF('СПоК 1.2'!F1434="","",'СПоК 1.2'!F1434)</f>
        <v/>
      </c>
      <c r="F1437" s="74"/>
      <c r="G1437" s="74"/>
      <c r="H1437" s="74"/>
      <c r="I1437" s="74"/>
      <c r="J1437" s="74"/>
      <c r="K1437" s="74"/>
      <c r="L1437" s="74"/>
      <c r="M1437" s="74"/>
      <c r="N1437" s="74"/>
      <c r="O1437" s="74"/>
      <c r="P1437" s="35"/>
      <c r="Q1437" s="35"/>
      <c r="R1437" s="75"/>
    </row>
    <row r="1438" spans="1:18" x14ac:dyDescent="0.25">
      <c r="A1438" s="95" t="str">
        <f>IF('СПоК 1.2'!A1435="","",'СПоК 1.2'!A1435)</f>
        <v/>
      </c>
      <c r="B1438" s="96" t="str">
        <f>IF('СПоК 1.2'!C1435="","",'СПоК 1.2'!C1435)</f>
        <v/>
      </c>
      <c r="C1438" s="96" t="str">
        <f>IF('СПоК 1.2'!D1435="","",'СПоК 1.2'!D1435)</f>
        <v/>
      </c>
      <c r="D1438" s="97" t="str">
        <f>IF('СПоК 1.2'!V1435="","",'СПоК 1.2'!V1435)</f>
        <v/>
      </c>
      <c r="E1438" s="96" t="str">
        <f>IF('СПоК 1.2'!F1435="","",'СПоК 1.2'!F1435)</f>
        <v/>
      </c>
      <c r="F1438" s="74"/>
      <c r="G1438" s="74"/>
      <c r="H1438" s="74"/>
      <c r="I1438" s="74"/>
      <c r="J1438" s="74"/>
      <c r="K1438" s="74"/>
      <c r="L1438" s="74"/>
      <c r="M1438" s="74"/>
      <c r="N1438" s="74"/>
      <c r="O1438" s="74"/>
      <c r="P1438" s="35"/>
      <c r="Q1438" s="35"/>
      <c r="R1438" s="75"/>
    </row>
    <row r="1439" spans="1:18" x14ac:dyDescent="0.25">
      <c r="A1439" s="95" t="str">
        <f>IF('СПоК 1.2'!A1436="","",'СПоК 1.2'!A1436)</f>
        <v/>
      </c>
      <c r="B1439" s="96" t="str">
        <f>IF('СПоК 1.2'!C1436="","",'СПоК 1.2'!C1436)</f>
        <v/>
      </c>
      <c r="C1439" s="96" t="str">
        <f>IF('СПоК 1.2'!D1436="","",'СПоК 1.2'!D1436)</f>
        <v/>
      </c>
      <c r="D1439" s="97" t="str">
        <f>IF('СПоК 1.2'!V1436="","",'СПоК 1.2'!V1436)</f>
        <v/>
      </c>
      <c r="E1439" s="96" t="str">
        <f>IF('СПоК 1.2'!F1436="","",'СПоК 1.2'!F1436)</f>
        <v/>
      </c>
      <c r="F1439" s="74"/>
      <c r="G1439" s="74"/>
      <c r="H1439" s="74"/>
      <c r="I1439" s="74"/>
      <c r="J1439" s="74"/>
      <c r="K1439" s="74"/>
      <c r="L1439" s="74"/>
      <c r="M1439" s="74"/>
      <c r="N1439" s="74"/>
      <c r="O1439" s="74"/>
      <c r="P1439" s="35"/>
      <c r="Q1439" s="35"/>
      <c r="R1439" s="75"/>
    </row>
    <row r="1440" spans="1:18" x14ac:dyDescent="0.25">
      <c r="A1440" s="95" t="str">
        <f>IF('СПоК 1.2'!A1437="","",'СПоК 1.2'!A1437)</f>
        <v/>
      </c>
      <c r="B1440" s="96" t="str">
        <f>IF('СПоК 1.2'!C1437="","",'СПоК 1.2'!C1437)</f>
        <v/>
      </c>
      <c r="C1440" s="96" t="str">
        <f>IF('СПоК 1.2'!D1437="","",'СПоК 1.2'!D1437)</f>
        <v/>
      </c>
      <c r="D1440" s="97" t="str">
        <f>IF('СПоК 1.2'!V1437="","",'СПоК 1.2'!V1437)</f>
        <v/>
      </c>
      <c r="E1440" s="96" t="str">
        <f>IF('СПоК 1.2'!F1437="","",'СПоК 1.2'!F1437)</f>
        <v/>
      </c>
      <c r="F1440" s="74"/>
      <c r="G1440" s="74"/>
      <c r="H1440" s="74"/>
      <c r="I1440" s="74"/>
      <c r="J1440" s="74"/>
      <c r="K1440" s="74"/>
      <c r="L1440" s="74"/>
      <c r="M1440" s="74"/>
      <c r="N1440" s="74"/>
      <c r="O1440" s="74"/>
      <c r="P1440" s="35"/>
      <c r="Q1440" s="35"/>
      <c r="R1440" s="75"/>
    </row>
    <row r="1441" spans="1:18" x14ac:dyDescent="0.25">
      <c r="A1441" s="95" t="str">
        <f>IF('СПоК 1.2'!A1438="","",'СПоК 1.2'!A1438)</f>
        <v/>
      </c>
      <c r="B1441" s="96" t="str">
        <f>IF('СПоК 1.2'!C1438="","",'СПоК 1.2'!C1438)</f>
        <v/>
      </c>
      <c r="C1441" s="96" t="str">
        <f>IF('СПоК 1.2'!D1438="","",'СПоК 1.2'!D1438)</f>
        <v/>
      </c>
      <c r="D1441" s="97" t="str">
        <f>IF('СПоК 1.2'!V1438="","",'СПоК 1.2'!V1438)</f>
        <v/>
      </c>
      <c r="E1441" s="96" t="str">
        <f>IF('СПоК 1.2'!F1438="","",'СПоК 1.2'!F1438)</f>
        <v/>
      </c>
      <c r="F1441" s="74"/>
      <c r="G1441" s="74"/>
      <c r="H1441" s="74"/>
      <c r="I1441" s="74"/>
      <c r="J1441" s="74"/>
      <c r="K1441" s="74"/>
      <c r="L1441" s="74"/>
      <c r="M1441" s="74"/>
      <c r="N1441" s="74"/>
      <c r="O1441" s="74"/>
      <c r="P1441" s="35"/>
      <c r="Q1441" s="35"/>
      <c r="R1441" s="75"/>
    </row>
    <row r="1442" spans="1:18" x14ac:dyDescent="0.25">
      <c r="A1442" s="95" t="str">
        <f>IF('СПоК 1.2'!A1439="","",'СПоК 1.2'!A1439)</f>
        <v/>
      </c>
      <c r="B1442" s="96" t="str">
        <f>IF('СПоК 1.2'!C1439="","",'СПоК 1.2'!C1439)</f>
        <v/>
      </c>
      <c r="C1442" s="96" t="str">
        <f>IF('СПоК 1.2'!D1439="","",'СПоК 1.2'!D1439)</f>
        <v/>
      </c>
      <c r="D1442" s="97" t="str">
        <f>IF('СПоК 1.2'!V1439="","",'СПоК 1.2'!V1439)</f>
        <v/>
      </c>
      <c r="E1442" s="96" t="str">
        <f>IF('СПоК 1.2'!F1439="","",'СПоК 1.2'!F1439)</f>
        <v/>
      </c>
      <c r="F1442" s="74"/>
      <c r="G1442" s="74"/>
      <c r="H1442" s="74"/>
      <c r="I1442" s="74"/>
      <c r="J1442" s="74"/>
      <c r="K1442" s="74"/>
      <c r="L1442" s="74"/>
      <c r="M1442" s="74"/>
      <c r="N1442" s="74"/>
      <c r="O1442" s="74"/>
      <c r="P1442" s="35"/>
      <c r="Q1442" s="35"/>
      <c r="R1442" s="75"/>
    </row>
    <row r="1443" spans="1:18" x14ac:dyDescent="0.25">
      <c r="A1443" s="95" t="str">
        <f>IF('СПоК 1.2'!A1440="","",'СПоК 1.2'!A1440)</f>
        <v/>
      </c>
      <c r="B1443" s="96" t="str">
        <f>IF('СПоК 1.2'!C1440="","",'СПоК 1.2'!C1440)</f>
        <v/>
      </c>
      <c r="C1443" s="96" t="str">
        <f>IF('СПоК 1.2'!D1440="","",'СПоК 1.2'!D1440)</f>
        <v/>
      </c>
      <c r="D1443" s="97" t="str">
        <f>IF('СПоК 1.2'!V1440="","",'СПоК 1.2'!V1440)</f>
        <v/>
      </c>
      <c r="E1443" s="96" t="str">
        <f>IF('СПоК 1.2'!F1440="","",'СПоК 1.2'!F1440)</f>
        <v/>
      </c>
      <c r="F1443" s="74"/>
      <c r="G1443" s="74"/>
      <c r="H1443" s="74"/>
      <c r="I1443" s="74"/>
      <c r="J1443" s="74"/>
      <c r="K1443" s="74"/>
      <c r="L1443" s="74"/>
      <c r="M1443" s="74"/>
      <c r="N1443" s="74"/>
      <c r="O1443" s="74"/>
      <c r="P1443" s="35"/>
      <c r="Q1443" s="35"/>
      <c r="R1443" s="75"/>
    </row>
    <row r="1444" spans="1:18" x14ac:dyDescent="0.25">
      <c r="A1444" s="95" t="str">
        <f>IF('СПоК 1.2'!A1441="","",'СПоК 1.2'!A1441)</f>
        <v/>
      </c>
      <c r="B1444" s="96" t="str">
        <f>IF('СПоК 1.2'!C1441="","",'СПоК 1.2'!C1441)</f>
        <v/>
      </c>
      <c r="C1444" s="96" t="str">
        <f>IF('СПоК 1.2'!D1441="","",'СПоК 1.2'!D1441)</f>
        <v/>
      </c>
      <c r="D1444" s="97" t="str">
        <f>IF('СПоК 1.2'!V1441="","",'СПоК 1.2'!V1441)</f>
        <v/>
      </c>
      <c r="E1444" s="96" t="str">
        <f>IF('СПоК 1.2'!F1441="","",'СПоК 1.2'!F1441)</f>
        <v/>
      </c>
      <c r="F1444" s="74"/>
      <c r="G1444" s="74"/>
      <c r="H1444" s="74"/>
      <c r="I1444" s="74"/>
      <c r="J1444" s="74"/>
      <c r="K1444" s="74"/>
      <c r="L1444" s="74"/>
      <c r="M1444" s="74"/>
      <c r="N1444" s="74"/>
      <c r="O1444" s="74"/>
      <c r="P1444" s="35"/>
      <c r="Q1444" s="35"/>
      <c r="R1444" s="75"/>
    </row>
    <row r="1445" spans="1:18" x14ac:dyDescent="0.25">
      <c r="A1445" s="95" t="str">
        <f>IF('СПоК 1.2'!A1442="","",'СПоК 1.2'!A1442)</f>
        <v/>
      </c>
      <c r="B1445" s="96" t="str">
        <f>IF('СПоК 1.2'!C1442="","",'СПоК 1.2'!C1442)</f>
        <v/>
      </c>
      <c r="C1445" s="96" t="str">
        <f>IF('СПоК 1.2'!D1442="","",'СПоК 1.2'!D1442)</f>
        <v/>
      </c>
      <c r="D1445" s="97" t="str">
        <f>IF('СПоК 1.2'!V1442="","",'СПоК 1.2'!V1442)</f>
        <v/>
      </c>
      <c r="E1445" s="96" t="str">
        <f>IF('СПоК 1.2'!F1442="","",'СПоК 1.2'!F1442)</f>
        <v/>
      </c>
      <c r="F1445" s="74"/>
      <c r="G1445" s="74"/>
      <c r="H1445" s="74"/>
      <c r="I1445" s="74"/>
      <c r="J1445" s="74"/>
      <c r="K1445" s="74"/>
      <c r="L1445" s="74"/>
      <c r="M1445" s="74"/>
      <c r="N1445" s="74"/>
      <c r="O1445" s="74"/>
      <c r="P1445" s="35"/>
      <c r="Q1445" s="35"/>
      <c r="R1445" s="75"/>
    </row>
    <row r="1446" spans="1:18" x14ac:dyDescent="0.25">
      <c r="A1446" s="95" t="str">
        <f>IF('СПоК 1.2'!A1443="","",'СПоК 1.2'!A1443)</f>
        <v/>
      </c>
      <c r="B1446" s="96" t="str">
        <f>IF('СПоК 1.2'!C1443="","",'СПоК 1.2'!C1443)</f>
        <v/>
      </c>
      <c r="C1446" s="96" t="str">
        <f>IF('СПоК 1.2'!D1443="","",'СПоК 1.2'!D1443)</f>
        <v/>
      </c>
      <c r="D1446" s="97" t="str">
        <f>IF('СПоК 1.2'!V1443="","",'СПоК 1.2'!V1443)</f>
        <v/>
      </c>
      <c r="E1446" s="96" t="str">
        <f>IF('СПоК 1.2'!F1443="","",'СПоК 1.2'!F1443)</f>
        <v/>
      </c>
      <c r="F1446" s="74"/>
      <c r="G1446" s="74"/>
      <c r="H1446" s="74"/>
      <c r="I1446" s="74"/>
      <c r="J1446" s="74"/>
      <c r="K1446" s="74"/>
      <c r="L1446" s="74"/>
      <c r="M1446" s="74"/>
      <c r="N1446" s="74"/>
      <c r="O1446" s="74"/>
      <c r="P1446" s="35"/>
      <c r="Q1446" s="35"/>
      <c r="R1446" s="75"/>
    </row>
    <row r="1447" spans="1:18" x14ac:dyDescent="0.25">
      <c r="A1447" s="95" t="str">
        <f>IF('СПоК 1.2'!A1444="","",'СПоК 1.2'!A1444)</f>
        <v/>
      </c>
      <c r="B1447" s="96" t="str">
        <f>IF('СПоК 1.2'!C1444="","",'СПоК 1.2'!C1444)</f>
        <v/>
      </c>
      <c r="C1447" s="96" t="str">
        <f>IF('СПоК 1.2'!D1444="","",'СПоК 1.2'!D1444)</f>
        <v/>
      </c>
      <c r="D1447" s="97" t="str">
        <f>IF('СПоК 1.2'!V1444="","",'СПоК 1.2'!V1444)</f>
        <v/>
      </c>
      <c r="E1447" s="96" t="str">
        <f>IF('СПоК 1.2'!F1444="","",'СПоК 1.2'!F1444)</f>
        <v/>
      </c>
      <c r="F1447" s="74"/>
      <c r="G1447" s="74"/>
      <c r="H1447" s="74"/>
      <c r="I1447" s="74"/>
      <c r="J1447" s="74"/>
      <c r="K1447" s="74"/>
      <c r="L1447" s="74"/>
      <c r="M1447" s="74"/>
      <c r="N1447" s="74"/>
      <c r="O1447" s="74"/>
      <c r="P1447" s="35"/>
      <c r="Q1447" s="35"/>
      <c r="R1447" s="75"/>
    </row>
    <row r="1448" spans="1:18" x14ac:dyDescent="0.25">
      <c r="A1448" s="95" t="str">
        <f>IF('СПоК 1.2'!A1445="","",'СПоК 1.2'!A1445)</f>
        <v/>
      </c>
      <c r="B1448" s="96" t="str">
        <f>IF('СПоК 1.2'!C1445="","",'СПоК 1.2'!C1445)</f>
        <v/>
      </c>
      <c r="C1448" s="96" t="str">
        <f>IF('СПоК 1.2'!D1445="","",'СПоК 1.2'!D1445)</f>
        <v/>
      </c>
      <c r="D1448" s="97" t="str">
        <f>IF('СПоК 1.2'!V1445="","",'СПоК 1.2'!V1445)</f>
        <v/>
      </c>
      <c r="E1448" s="96" t="str">
        <f>IF('СПоК 1.2'!F1445="","",'СПоК 1.2'!F1445)</f>
        <v/>
      </c>
      <c r="F1448" s="74"/>
      <c r="G1448" s="74"/>
      <c r="H1448" s="74"/>
      <c r="I1448" s="74"/>
      <c r="J1448" s="74"/>
      <c r="K1448" s="74"/>
      <c r="L1448" s="74"/>
      <c r="M1448" s="74"/>
      <c r="N1448" s="74"/>
      <c r="O1448" s="74"/>
      <c r="P1448" s="35"/>
      <c r="Q1448" s="35"/>
      <c r="R1448" s="75"/>
    </row>
    <row r="1449" spans="1:18" x14ac:dyDescent="0.25">
      <c r="A1449" s="95" t="str">
        <f>IF('СПоК 1.2'!A1446="","",'СПоК 1.2'!A1446)</f>
        <v/>
      </c>
      <c r="B1449" s="96" t="str">
        <f>IF('СПоК 1.2'!C1446="","",'СПоК 1.2'!C1446)</f>
        <v/>
      </c>
      <c r="C1449" s="96" t="str">
        <f>IF('СПоК 1.2'!D1446="","",'СПоК 1.2'!D1446)</f>
        <v/>
      </c>
      <c r="D1449" s="97" t="str">
        <f>IF('СПоК 1.2'!V1446="","",'СПоК 1.2'!V1446)</f>
        <v/>
      </c>
      <c r="E1449" s="96" t="str">
        <f>IF('СПоК 1.2'!F1446="","",'СПоК 1.2'!F1446)</f>
        <v/>
      </c>
      <c r="F1449" s="74"/>
      <c r="G1449" s="74"/>
      <c r="H1449" s="74"/>
      <c r="I1449" s="74"/>
      <c r="J1449" s="74"/>
      <c r="K1449" s="74"/>
      <c r="L1449" s="74"/>
      <c r="M1449" s="74"/>
      <c r="N1449" s="74"/>
      <c r="O1449" s="74"/>
      <c r="P1449" s="35"/>
      <c r="Q1449" s="35"/>
      <c r="R1449" s="75"/>
    </row>
    <row r="1450" spans="1:18" x14ac:dyDescent="0.25">
      <c r="A1450" s="95" t="str">
        <f>IF('СПоК 1.2'!A1447="","",'СПоК 1.2'!A1447)</f>
        <v/>
      </c>
      <c r="B1450" s="96" t="str">
        <f>IF('СПоК 1.2'!C1447="","",'СПоК 1.2'!C1447)</f>
        <v/>
      </c>
      <c r="C1450" s="96" t="str">
        <f>IF('СПоК 1.2'!D1447="","",'СПоК 1.2'!D1447)</f>
        <v/>
      </c>
      <c r="D1450" s="97" t="str">
        <f>IF('СПоК 1.2'!V1447="","",'СПоК 1.2'!V1447)</f>
        <v/>
      </c>
      <c r="E1450" s="96" t="str">
        <f>IF('СПоК 1.2'!F1447="","",'СПоК 1.2'!F1447)</f>
        <v/>
      </c>
      <c r="F1450" s="74"/>
      <c r="G1450" s="74"/>
      <c r="H1450" s="74"/>
      <c r="I1450" s="74"/>
      <c r="J1450" s="74"/>
      <c r="K1450" s="74"/>
      <c r="L1450" s="74"/>
      <c r="M1450" s="74"/>
      <c r="N1450" s="74"/>
      <c r="O1450" s="74"/>
      <c r="P1450" s="35"/>
      <c r="Q1450" s="35"/>
      <c r="R1450" s="75"/>
    </row>
    <row r="1451" spans="1:18" x14ac:dyDescent="0.25">
      <c r="A1451" s="95" t="str">
        <f>IF('СПоК 1.2'!A1448="","",'СПоК 1.2'!A1448)</f>
        <v/>
      </c>
      <c r="B1451" s="96" t="str">
        <f>IF('СПоК 1.2'!C1448="","",'СПоК 1.2'!C1448)</f>
        <v/>
      </c>
      <c r="C1451" s="96" t="str">
        <f>IF('СПоК 1.2'!D1448="","",'СПоК 1.2'!D1448)</f>
        <v/>
      </c>
      <c r="D1451" s="97" t="str">
        <f>IF('СПоК 1.2'!V1448="","",'СПоК 1.2'!V1448)</f>
        <v/>
      </c>
      <c r="E1451" s="96" t="str">
        <f>IF('СПоК 1.2'!F1448="","",'СПоК 1.2'!F1448)</f>
        <v/>
      </c>
      <c r="F1451" s="74"/>
      <c r="G1451" s="74"/>
      <c r="H1451" s="74"/>
      <c r="I1451" s="74"/>
      <c r="J1451" s="74"/>
      <c r="K1451" s="74"/>
      <c r="L1451" s="74"/>
      <c r="M1451" s="74"/>
      <c r="N1451" s="74"/>
      <c r="O1451" s="74"/>
      <c r="P1451" s="35"/>
      <c r="Q1451" s="35"/>
      <c r="R1451" s="75"/>
    </row>
    <row r="1452" spans="1:18" x14ac:dyDescent="0.25">
      <c r="A1452" s="95" t="str">
        <f>IF('СПоК 1.2'!A1449="","",'СПоК 1.2'!A1449)</f>
        <v/>
      </c>
      <c r="B1452" s="96" t="str">
        <f>IF('СПоК 1.2'!C1449="","",'СПоК 1.2'!C1449)</f>
        <v/>
      </c>
      <c r="C1452" s="96" t="str">
        <f>IF('СПоК 1.2'!D1449="","",'СПоК 1.2'!D1449)</f>
        <v/>
      </c>
      <c r="D1452" s="97" t="str">
        <f>IF('СПоК 1.2'!V1449="","",'СПоК 1.2'!V1449)</f>
        <v/>
      </c>
      <c r="E1452" s="96" t="str">
        <f>IF('СПоК 1.2'!F1449="","",'СПоК 1.2'!F1449)</f>
        <v/>
      </c>
      <c r="F1452" s="74"/>
      <c r="G1452" s="74"/>
      <c r="H1452" s="74"/>
      <c r="I1452" s="74"/>
      <c r="J1452" s="74"/>
      <c r="K1452" s="74"/>
      <c r="L1452" s="74"/>
      <c r="M1452" s="74"/>
      <c r="N1452" s="74"/>
      <c r="O1452" s="74"/>
      <c r="P1452" s="35"/>
      <c r="Q1452" s="35"/>
      <c r="R1452" s="75"/>
    </row>
    <row r="1453" spans="1:18" x14ac:dyDescent="0.25">
      <c r="A1453" s="95" t="str">
        <f>IF('СПоК 1.2'!A1450="","",'СПоК 1.2'!A1450)</f>
        <v/>
      </c>
      <c r="B1453" s="96" t="str">
        <f>IF('СПоК 1.2'!C1450="","",'СПоК 1.2'!C1450)</f>
        <v/>
      </c>
      <c r="C1453" s="96" t="str">
        <f>IF('СПоК 1.2'!D1450="","",'СПоК 1.2'!D1450)</f>
        <v/>
      </c>
      <c r="D1453" s="97" t="str">
        <f>IF('СПоК 1.2'!V1450="","",'СПоК 1.2'!V1450)</f>
        <v/>
      </c>
      <c r="E1453" s="96" t="str">
        <f>IF('СПоК 1.2'!F1450="","",'СПоК 1.2'!F1450)</f>
        <v/>
      </c>
      <c r="F1453" s="74"/>
      <c r="G1453" s="74"/>
      <c r="H1453" s="74"/>
      <c r="I1453" s="74"/>
      <c r="J1453" s="74"/>
      <c r="K1453" s="74"/>
      <c r="L1453" s="74"/>
      <c r="M1453" s="74"/>
      <c r="N1453" s="74"/>
      <c r="O1453" s="74"/>
      <c r="P1453" s="35"/>
      <c r="Q1453" s="35"/>
      <c r="R1453" s="75"/>
    </row>
    <row r="1454" spans="1:18" x14ac:dyDescent="0.25">
      <c r="A1454" s="95" t="str">
        <f>IF('СПоК 1.2'!A1451="","",'СПоК 1.2'!A1451)</f>
        <v/>
      </c>
      <c r="B1454" s="96" t="str">
        <f>IF('СПоК 1.2'!C1451="","",'СПоК 1.2'!C1451)</f>
        <v/>
      </c>
      <c r="C1454" s="96" t="str">
        <f>IF('СПоК 1.2'!D1451="","",'СПоК 1.2'!D1451)</f>
        <v/>
      </c>
      <c r="D1454" s="97" t="str">
        <f>IF('СПоК 1.2'!V1451="","",'СПоК 1.2'!V1451)</f>
        <v/>
      </c>
      <c r="E1454" s="96" t="str">
        <f>IF('СПоК 1.2'!F1451="","",'СПоК 1.2'!F1451)</f>
        <v/>
      </c>
      <c r="F1454" s="74"/>
      <c r="G1454" s="74"/>
      <c r="H1454" s="74"/>
      <c r="I1454" s="74"/>
      <c r="J1454" s="74"/>
      <c r="K1454" s="74"/>
      <c r="L1454" s="74"/>
      <c r="M1454" s="74"/>
      <c r="N1454" s="74"/>
      <c r="O1454" s="74"/>
      <c r="P1454" s="35"/>
      <c r="Q1454" s="35"/>
      <c r="R1454" s="75"/>
    </row>
    <row r="1455" spans="1:18" x14ac:dyDescent="0.25">
      <c r="A1455" s="95" t="str">
        <f>IF('СПоК 1.2'!A1452="","",'СПоК 1.2'!A1452)</f>
        <v/>
      </c>
      <c r="B1455" s="96" t="str">
        <f>IF('СПоК 1.2'!C1452="","",'СПоК 1.2'!C1452)</f>
        <v/>
      </c>
      <c r="C1455" s="96" t="str">
        <f>IF('СПоК 1.2'!D1452="","",'СПоК 1.2'!D1452)</f>
        <v/>
      </c>
      <c r="D1455" s="97" t="str">
        <f>IF('СПоК 1.2'!V1452="","",'СПоК 1.2'!V1452)</f>
        <v/>
      </c>
      <c r="E1455" s="96" t="str">
        <f>IF('СПоК 1.2'!F1452="","",'СПоК 1.2'!F1452)</f>
        <v/>
      </c>
      <c r="F1455" s="74"/>
      <c r="G1455" s="74"/>
      <c r="H1455" s="74"/>
      <c r="I1455" s="74"/>
      <c r="J1455" s="74"/>
      <c r="K1455" s="74"/>
      <c r="L1455" s="74"/>
      <c r="M1455" s="74"/>
      <c r="N1455" s="74"/>
      <c r="O1455" s="74"/>
      <c r="P1455" s="35"/>
      <c r="Q1455" s="35"/>
      <c r="R1455" s="75"/>
    </row>
    <row r="1456" spans="1:18" x14ac:dyDescent="0.25">
      <c r="A1456" s="95" t="str">
        <f>IF('СПоК 1.2'!A1453="","",'СПоК 1.2'!A1453)</f>
        <v/>
      </c>
      <c r="B1456" s="96" t="str">
        <f>IF('СПоК 1.2'!C1453="","",'СПоК 1.2'!C1453)</f>
        <v/>
      </c>
      <c r="C1456" s="96" t="str">
        <f>IF('СПоК 1.2'!D1453="","",'СПоК 1.2'!D1453)</f>
        <v/>
      </c>
      <c r="D1456" s="97" t="str">
        <f>IF('СПоК 1.2'!V1453="","",'СПоК 1.2'!V1453)</f>
        <v/>
      </c>
      <c r="E1456" s="96" t="str">
        <f>IF('СПоК 1.2'!F1453="","",'СПоК 1.2'!F1453)</f>
        <v/>
      </c>
      <c r="F1456" s="74"/>
      <c r="G1456" s="74"/>
      <c r="H1456" s="74"/>
      <c r="I1456" s="74"/>
      <c r="J1456" s="74"/>
      <c r="K1456" s="74"/>
      <c r="L1456" s="74"/>
      <c r="M1456" s="74"/>
      <c r="N1456" s="74"/>
      <c r="O1456" s="74"/>
      <c r="P1456" s="35"/>
      <c r="Q1456" s="35"/>
      <c r="R1456" s="75"/>
    </row>
    <row r="1457" spans="1:18" x14ac:dyDescent="0.25">
      <c r="A1457" s="95" t="str">
        <f>IF('СПоК 1.2'!A1454="","",'СПоК 1.2'!A1454)</f>
        <v/>
      </c>
      <c r="B1457" s="96" t="str">
        <f>IF('СПоК 1.2'!C1454="","",'СПоК 1.2'!C1454)</f>
        <v/>
      </c>
      <c r="C1457" s="96" t="str">
        <f>IF('СПоК 1.2'!D1454="","",'СПоК 1.2'!D1454)</f>
        <v/>
      </c>
      <c r="D1457" s="97" t="str">
        <f>IF('СПоК 1.2'!V1454="","",'СПоК 1.2'!V1454)</f>
        <v/>
      </c>
      <c r="E1457" s="96" t="str">
        <f>IF('СПоК 1.2'!F1454="","",'СПоК 1.2'!F1454)</f>
        <v/>
      </c>
      <c r="F1457" s="74"/>
      <c r="G1457" s="74"/>
      <c r="H1457" s="74"/>
      <c r="I1457" s="74"/>
      <c r="J1457" s="74"/>
      <c r="K1457" s="74"/>
      <c r="L1457" s="74"/>
      <c r="M1457" s="74"/>
      <c r="N1457" s="74"/>
      <c r="O1457" s="74"/>
      <c r="P1457" s="35"/>
      <c r="Q1457" s="35"/>
      <c r="R1457" s="75"/>
    </row>
    <row r="1458" spans="1:18" x14ac:dyDescent="0.25">
      <c r="A1458" s="95" t="str">
        <f>IF('СПоК 1.2'!A1455="","",'СПоК 1.2'!A1455)</f>
        <v/>
      </c>
      <c r="B1458" s="96" t="str">
        <f>IF('СПоК 1.2'!C1455="","",'СПоК 1.2'!C1455)</f>
        <v/>
      </c>
      <c r="C1458" s="96" t="str">
        <f>IF('СПоК 1.2'!D1455="","",'СПоК 1.2'!D1455)</f>
        <v/>
      </c>
      <c r="D1458" s="97" t="str">
        <f>IF('СПоК 1.2'!V1455="","",'СПоК 1.2'!V1455)</f>
        <v/>
      </c>
      <c r="E1458" s="96" t="str">
        <f>IF('СПоК 1.2'!F1455="","",'СПоК 1.2'!F1455)</f>
        <v/>
      </c>
      <c r="F1458" s="74"/>
      <c r="G1458" s="74"/>
      <c r="H1458" s="74"/>
      <c r="I1458" s="74"/>
      <c r="J1458" s="74"/>
      <c r="K1458" s="74"/>
      <c r="L1458" s="74"/>
      <c r="M1458" s="74"/>
      <c r="N1458" s="74"/>
      <c r="O1458" s="74"/>
      <c r="P1458" s="35"/>
      <c r="Q1458" s="35"/>
      <c r="R1458" s="75"/>
    </row>
    <row r="1459" spans="1:18" x14ac:dyDescent="0.25">
      <c r="A1459" s="95" t="str">
        <f>IF('СПоК 1.2'!A1456="","",'СПоК 1.2'!A1456)</f>
        <v/>
      </c>
      <c r="B1459" s="96" t="str">
        <f>IF('СПоК 1.2'!C1456="","",'СПоК 1.2'!C1456)</f>
        <v/>
      </c>
      <c r="C1459" s="96" t="str">
        <f>IF('СПоК 1.2'!D1456="","",'СПоК 1.2'!D1456)</f>
        <v/>
      </c>
      <c r="D1459" s="97" t="str">
        <f>IF('СПоК 1.2'!V1456="","",'СПоК 1.2'!V1456)</f>
        <v/>
      </c>
      <c r="E1459" s="96" t="str">
        <f>IF('СПоК 1.2'!F1456="","",'СПоК 1.2'!F1456)</f>
        <v/>
      </c>
      <c r="F1459" s="74"/>
      <c r="G1459" s="74"/>
      <c r="H1459" s="74"/>
      <c r="I1459" s="74"/>
      <c r="J1459" s="74"/>
      <c r="K1459" s="74"/>
      <c r="L1459" s="74"/>
      <c r="M1459" s="74"/>
      <c r="N1459" s="74"/>
      <c r="O1459" s="74"/>
      <c r="P1459" s="35"/>
      <c r="Q1459" s="35"/>
      <c r="R1459" s="75"/>
    </row>
    <row r="1460" spans="1:18" x14ac:dyDescent="0.25">
      <c r="A1460" s="95" t="str">
        <f>IF('СПоК 1.2'!A1457="","",'СПоК 1.2'!A1457)</f>
        <v/>
      </c>
      <c r="B1460" s="96" t="str">
        <f>IF('СПоК 1.2'!C1457="","",'СПоК 1.2'!C1457)</f>
        <v/>
      </c>
      <c r="C1460" s="96" t="str">
        <f>IF('СПоК 1.2'!D1457="","",'СПоК 1.2'!D1457)</f>
        <v/>
      </c>
      <c r="D1460" s="97" t="str">
        <f>IF('СПоК 1.2'!V1457="","",'СПоК 1.2'!V1457)</f>
        <v/>
      </c>
      <c r="E1460" s="96" t="str">
        <f>IF('СПоК 1.2'!F1457="","",'СПоК 1.2'!F1457)</f>
        <v/>
      </c>
      <c r="F1460" s="74"/>
      <c r="G1460" s="74"/>
      <c r="H1460" s="74"/>
      <c r="I1460" s="74"/>
      <c r="J1460" s="74"/>
      <c r="K1460" s="74"/>
      <c r="L1460" s="74"/>
      <c r="M1460" s="74"/>
      <c r="N1460" s="74"/>
      <c r="O1460" s="74"/>
      <c r="P1460" s="35"/>
      <c r="Q1460" s="35"/>
      <c r="R1460" s="75"/>
    </row>
    <row r="1461" spans="1:18" x14ac:dyDescent="0.25">
      <c r="A1461" s="95" t="str">
        <f>IF('СПоК 1.2'!A1458="","",'СПоК 1.2'!A1458)</f>
        <v/>
      </c>
      <c r="B1461" s="96" t="str">
        <f>IF('СПоК 1.2'!C1458="","",'СПоК 1.2'!C1458)</f>
        <v/>
      </c>
      <c r="C1461" s="96" t="str">
        <f>IF('СПоК 1.2'!D1458="","",'СПоК 1.2'!D1458)</f>
        <v/>
      </c>
      <c r="D1461" s="97" t="str">
        <f>IF('СПоК 1.2'!V1458="","",'СПоК 1.2'!V1458)</f>
        <v/>
      </c>
      <c r="E1461" s="96" t="str">
        <f>IF('СПоК 1.2'!F1458="","",'СПоК 1.2'!F1458)</f>
        <v/>
      </c>
      <c r="F1461" s="74"/>
      <c r="G1461" s="74"/>
      <c r="H1461" s="74"/>
      <c r="I1461" s="74"/>
      <c r="J1461" s="74"/>
      <c r="K1461" s="74"/>
      <c r="L1461" s="74"/>
      <c r="M1461" s="74"/>
      <c r="N1461" s="74"/>
      <c r="O1461" s="74"/>
      <c r="P1461" s="35"/>
      <c r="Q1461" s="35"/>
      <c r="R1461" s="75"/>
    </row>
    <row r="1462" spans="1:18" x14ac:dyDescent="0.25">
      <c r="A1462" s="95" t="str">
        <f>IF('СПоК 1.2'!A1459="","",'СПоК 1.2'!A1459)</f>
        <v/>
      </c>
      <c r="B1462" s="96" t="str">
        <f>IF('СПоК 1.2'!C1459="","",'СПоК 1.2'!C1459)</f>
        <v/>
      </c>
      <c r="C1462" s="96" t="str">
        <f>IF('СПоК 1.2'!D1459="","",'СПоК 1.2'!D1459)</f>
        <v/>
      </c>
      <c r="D1462" s="97" t="str">
        <f>IF('СПоК 1.2'!V1459="","",'СПоК 1.2'!V1459)</f>
        <v/>
      </c>
      <c r="E1462" s="96" t="str">
        <f>IF('СПоК 1.2'!F1459="","",'СПоК 1.2'!F1459)</f>
        <v/>
      </c>
      <c r="F1462" s="74"/>
      <c r="G1462" s="74"/>
      <c r="H1462" s="74"/>
      <c r="I1462" s="74"/>
      <c r="J1462" s="74"/>
      <c r="K1462" s="74"/>
      <c r="L1462" s="74"/>
      <c r="M1462" s="74"/>
      <c r="N1462" s="74"/>
      <c r="O1462" s="74"/>
      <c r="P1462" s="35"/>
      <c r="Q1462" s="35"/>
      <c r="R1462" s="75"/>
    </row>
    <row r="1463" spans="1:18" x14ac:dyDescent="0.25">
      <c r="A1463" s="95" t="str">
        <f>IF('СПоК 1.2'!A1460="","",'СПоК 1.2'!A1460)</f>
        <v/>
      </c>
      <c r="B1463" s="96" t="str">
        <f>IF('СПоК 1.2'!C1460="","",'СПоК 1.2'!C1460)</f>
        <v/>
      </c>
      <c r="C1463" s="96" t="str">
        <f>IF('СПоК 1.2'!D1460="","",'СПоК 1.2'!D1460)</f>
        <v/>
      </c>
      <c r="D1463" s="97" t="str">
        <f>IF('СПоК 1.2'!V1460="","",'СПоК 1.2'!V1460)</f>
        <v/>
      </c>
      <c r="E1463" s="96" t="str">
        <f>IF('СПоК 1.2'!F1460="","",'СПоК 1.2'!F1460)</f>
        <v/>
      </c>
      <c r="F1463" s="74"/>
      <c r="G1463" s="74"/>
      <c r="H1463" s="74"/>
      <c r="I1463" s="74"/>
      <c r="J1463" s="74"/>
      <c r="K1463" s="74"/>
      <c r="L1463" s="74"/>
      <c r="M1463" s="74"/>
      <c r="N1463" s="74"/>
      <c r="O1463" s="74"/>
      <c r="P1463" s="35"/>
      <c r="Q1463" s="35"/>
      <c r="R1463" s="75"/>
    </row>
    <row r="1464" spans="1:18" x14ac:dyDescent="0.25">
      <c r="A1464" s="95" t="str">
        <f>IF('СПоК 1.2'!A1461="","",'СПоК 1.2'!A1461)</f>
        <v/>
      </c>
      <c r="B1464" s="96" t="str">
        <f>IF('СПоК 1.2'!C1461="","",'СПоК 1.2'!C1461)</f>
        <v/>
      </c>
      <c r="C1464" s="96" t="str">
        <f>IF('СПоК 1.2'!D1461="","",'СПоК 1.2'!D1461)</f>
        <v/>
      </c>
      <c r="D1464" s="97" t="str">
        <f>IF('СПоК 1.2'!V1461="","",'СПоК 1.2'!V1461)</f>
        <v/>
      </c>
      <c r="E1464" s="96" t="str">
        <f>IF('СПоК 1.2'!F1461="","",'СПоК 1.2'!F1461)</f>
        <v/>
      </c>
      <c r="F1464" s="74"/>
      <c r="G1464" s="74"/>
      <c r="H1464" s="74"/>
      <c r="I1464" s="74"/>
      <c r="J1464" s="74"/>
      <c r="K1464" s="74"/>
      <c r="L1464" s="74"/>
      <c r="M1464" s="74"/>
      <c r="N1464" s="74"/>
      <c r="O1464" s="74"/>
      <c r="P1464" s="35"/>
      <c r="Q1464" s="35"/>
      <c r="R1464" s="75"/>
    </row>
    <row r="1465" spans="1:18" x14ac:dyDescent="0.25">
      <c r="A1465" s="95" t="str">
        <f>IF('СПоК 1.2'!A1462="","",'СПоК 1.2'!A1462)</f>
        <v/>
      </c>
      <c r="B1465" s="96" t="str">
        <f>IF('СПоК 1.2'!C1462="","",'СПоК 1.2'!C1462)</f>
        <v/>
      </c>
      <c r="C1465" s="96" t="str">
        <f>IF('СПоК 1.2'!D1462="","",'СПоК 1.2'!D1462)</f>
        <v/>
      </c>
      <c r="D1465" s="97" t="str">
        <f>IF('СПоК 1.2'!V1462="","",'СПоК 1.2'!V1462)</f>
        <v/>
      </c>
      <c r="E1465" s="96" t="str">
        <f>IF('СПоК 1.2'!F1462="","",'СПоК 1.2'!F1462)</f>
        <v/>
      </c>
      <c r="F1465" s="74"/>
      <c r="G1465" s="74"/>
      <c r="H1465" s="74"/>
      <c r="I1465" s="74"/>
      <c r="J1465" s="74"/>
      <c r="K1465" s="74"/>
      <c r="L1465" s="74"/>
      <c r="M1465" s="74"/>
      <c r="N1465" s="74"/>
      <c r="O1465" s="74"/>
      <c r="P1465" s="35"/>
      <c r="Q1465" s="35"/>
      <c r="R1465" s="75"/>
    </row>
    <row r="1466" spans="1:18" x14ac:dyDescent="0.25">
      <c r="A1466" s="95" t="str">
        <f>IF('СПоК 1.2'!A1463="","",'СПоК 1.2'!A1463)</f>
        <v/>
      </c>
      <c r="B1466" s="96" t="str">
        <f>IF('СПоК 1.2'!C1463="","",'СПоК 1.2'!C1463)</f>
        <v/>
      </c>
      <c r="C1466" s="96" t="str">
        <f>IF('СПоК 1.2'!D1463="","",'СПоК 1.2'!D1463)</f>
        <v/>
      </c>
      <c r="D1466" s="97" t="str">
        <f>IF('СПоК 1.2'!V1463="","",'СПоК 1.2'!V1463)</f>
        <v/>
      </c>
      <c r="E1466" s="96" t="str">
        <f>IF('СПоК 1.2'!F1463="","",'СПоК 1.2'!F1463)</f>
        <v/>
      </c>
      <c r="F1466" s="74"/>
      <c r="G1466" s="74"/>
      <c r="H1466" s="74"/>
      <c r="I1466" s="74"/>
      <c r="J1466" s="74"/>
      <c r="K1466" s="74"/>
      <c r="L1466" s="74"/>
      <c r="M1466" s="74"/>
      <c r="N1466" s="74"/>
      <c r="O1466" s="74"/>
      <c r="P1466" s="35"/>
      <c r="Q1466" s="35"/>
      <c r="R1466" s="75"/>
    </row>
    <row r="1467" spans="1:18" x14ac:dyDescent="0.25">
      <c r="A1467" s="95" t="str">
        <f>IF('СПоК 1.2'!A1464="","",'СПоК 1.2'!A1464)</f>
        <v/>
      </c>
      <c r="B1467" s="96" t="str">
        <f>IF('СПоК 1.2'!C1464="","",'СПоК 1.2'!C1464)</f>
        <v/>
      </c>
      <c r="C1467" s="96" t="str">
        <f>IF('СПоК 1.2'!D1464="","",'СПоК 1.2'!D1464)</f>
        <v/>
      </c>
      <c r="D1467" s="97" t="str">
        <f>IF('СПоК 1.2'!V1464="","",'СПоК 1.2'!V1464)</f>
        <v/>
      </c>
      <c r="E1467" s="96" t="str">
        <f>IF('СПоК 1.2'!F1464="","",'СПоК 1.2'!F1464)</f>
        <v/>
      </c>
      <c r="F1467" s="74"/>
      <c r="G1467" s="74"/>
      <c r="H1467" s="74"/>
      <c r="I1467" s="74"/>
      <c r="J1467" s="74"/>
      <c r="K1467" s="74"/>
      <c r="L1467" s="74"/>
      <c r="M1467" s="74"/>
      <c r="N1467" s="74"/>
      <c r="O1467" s="74"/>
      <c r="P1467" s="35"/>
      <c r="Q1467" s="35"/>
      <c r="R1467" s="75"/>
    </row>
    <row r="1468" spans="1:18" x14ac:dyDescent="0.25">
      <c r="A1468" s="95" t="str">
        <f>IF('СПоК 1.2'!A1465="","",'СПоК 1.2'!A1465)</f>
        <v/>
      </c>
      <c r="B1468" s="96" t="str">
        <f>IF('СПоК 1.2'!C1465="","",'СПоК 1.2'!C1465)</f>
        <v/>
      </c>
      <c r="C1468" s="96" t="str">
        <f>IF('СПоК 1.2'!D1465="","",'СПоК 1.2'!D1465)</f>
        <v/>
      </c>
      <c r="D1468" s="97" t="str">
        <f>IF('СПоК 1.2'!V1465="","",'СПоК 1.2'!V1465)</f>
        <v/>
      </c>
      <c r="E1468" s="96" t="str">
        <f>IF('СПоК 1.2'!F1465="","",'СПоК 1.2'!F1465)</f>
        <v/>
      </c>
      <c r="F1468" s="74"/>
      <c r="G1468" s="74"/>
      <c r="H1468" s="74"/>
      <c r="I1468" s="74"/>
      <c r="J1468" s="74"/>
      <c r="K1468" s="74"/>
      <c r="L1468" s="74"/>
      <c r="M1468" s="74"/>
      <c r="N1468" s="74"/>
      <c r="O1468" s="74"/>
      <c r="P1468" s="35"/>
      <c r="Q1468" s="35"/>
      <c r="R1468" s="75"/>
    </row>
    <row r="1469" spans="1:18" x14ac:dyDescent="0.25">
      <c r="A1469" s="95" t="str">
        <f>IF('СПоК 1.2'!A1466="","",'СПоК 1.2'!A1466)</f>
        <v/>
      </c>
      <c r="B1469" s="96" t="str">
        <f>IF('СПоК 1.2'!C1466="","",'СПоК 1.2'!C1466)</f>
        <v/>
      </c>
      <c r="C1469" s="96" t="str">
        <f>IF('СПоК 1.2'!D1466="","",'СПоК 1.2'!D1466)</f>
        <v/>
      </c>
      <c r="D1469" s="97" t="str">
        <f>IF('СПоК 1.2'!V1466="","",'СПоК 1.2'!V1466)</f>
        <v/>
      </c>
      <c r="E1469" s="96" t="str">
        <f>IF('СПоК 1.2'!F1466="","",'СПоК 1.2'!F1466)</f>
        <v/>
      </c>
      <c r="F1469" s="74"/>
      <c r="G1469" s="74"/>
      <c r="H1469" s="74"/>
      <c r="I1469" s="74"/>
      <c r="J1469" s="74"/>
      <c r="K1469" s="74"/>
      <c r="L1469" s="74"/>
      <c r="M1469" s="74"/>
      <c r="N1469" s="74"/>
      <c r="O1469" s="74"/>
      <c r="P1469" s="35"/>
      <c r="Q1469" s="35"/>
      <c r="R1469" s="75"/>
    </row>
    <row r="1470" spans="1:18" x14ac:dyDescent="0.25">
      <c r="A1470" s="95" t="str">
        <f>IF('СПоК 1.2'!A1467="","",'СПоК 1.2'!A1467)</f>
        <v/>
      </c>
      <c r="B1470" s="96" t="str">
        <f>IF('СПоК 1.2'!C1467="","",'СПоК 1.2'!C1467)</f>
        <v/>
      </c>
      <c r="C1470" s="96" t="str">
        <f>IF('СПоК 1.2'!D1467="","",'СПоК 1.2'!D1467)</f>
        <v/>
      </c>
      <c r="D1470" s="97" t="str">
        <f>IF('СПоК 1.2'!V1467="","",'СПоК 1.2'!V1467)</f>
        <v/>
      </c>
      <c r="E1470" s="96" t="str">
        <f>IF('СПоК 1.2'!F1467="","",'СПоК 1.2'!F1467)</f>
        <v/>
      </c>
      <c r="F1470" s="74"/>
      <c r="G1470" s="74"/>
      <c r="H1470" s="74"/>
      <c r="I1470" s="74"/>
      <c r="J1470" s="74"/>
      <c r="K1470" s="74"/>
      <c r="L1470" s="74"/>
      <c r="M1470" s="74"/>
      <c r="N1470" s="74"/>
      <c r="O1470" s="74"/>
      <c r="P1470" s="35"/>
      <c r="Q1470" s="35"/>
      <c r="R1470" s="75"/>
    </row>
    <row r="1471" spans="1:18" x14ac:dyDescent="0.25">
      <c r="A1471" s="95" t="str">
        <f>IF('СПоК 1.2'!A1468="","",'СПоК 1.2'!A1468)</f>
        <v/>
      </c>
      <c r="B1471" s="96" t="str">
        <f>IF('СПоК 1.2'!C1468="","",'СПоК 1.2'!C1468)</f>
        <v/>
      </c>
      <c r="C1471" s="96" t="str">
        <f>IF('СПоК 1.2'!D1468="","",'СПоК 1.2'!D1468)</f>
        <v/>
      </c>
      <c r="D1471" s="97" t="str">
        <f>IF('СПоК 1.2'!V1468="","",'СПоК 1.2'!V1468)</f>
        <v/>
      </c>
      <c r="E1471" s="96" t="str">
        <f>IF('СПоК 1.2'!F1468="","",'СПоК 1.2'!F1468)</f>
        <v/>
      </c>
      <c r="F1471" s="74"/>
      <c r="G1471" s="74"/>
      <c r="H1471" s="74"/>
      <c r="I1471" s="74"/>
      <c r="J1471" s="74"/>
      <c r="K1471" s="74"/>
      <c r="L1471" s="74"/>
      <c r="M1471" s="74"/>
      <c r="N1471" s="74"/>
      <c r="O1471" s="74"/>
      <c r="P1471" s="35"/>
      <c r="Q1471" s="35"/>
      <c r="R1471" s="75"/>
    </row>
    <row r="1472" spans="1:18" x14ac:dyDescent="0.25">
      <c r="A1472" s="95" t="str">
        <f>IF('СПоК 1.2'!A1469="","",'СПоК 1.2'!A1469)</f>
        <v/>
      </c>
      <c r="B1472" s="96" t="str">
        <f>IF('СПоК 1.2'!C1469="","",'СПоК 1.2'!C1469)</f>
        <v/>
      </c>
      <c r="C1472" s="96" t="str">
        <f>IF('СПоК 1.2'!D1469="","",'СПоК 1.2'!D1469)</f>
        <v/>
      </c>
      <c r="D1472" s="97" t="str">
        <f>IF('СПоК 1.2'!V1469="","",'СПоК 1.2'!V1469)</f>
        <v/>
      </c>
      <c r="E1472" s="96" t="str">
        <f>IF('СПоК 1.2'!F1469="","",'СПоК 1.2'!F1469)</f>
        <v/>
      </c>
      <c r="F1472" s="74"/>
      <c r="G1472" s="74"/>
      <c r="H1472" s="74"/>
      <c r="I1472" s="74"/>
      <c r="J1472" s="74"/>
      <c r="K1472" s="74"/>
      <c r="L1472" s="74"/>
      <c r="M1472" s="74"/>
      <c r="N1472" s="74"/>
      <c r="O1472" s="74"/>
      <c r="P1472" s="35"/>
      <c r="Q1472" s="35"/>
      <c r="R1472" s="75"/>
    </row>
    <row r="1473" spans="1:18" x14ac:dyDescent="0.25">
      <c r="A1473" s="95" t="str">
        <f>IF('СПоК 1.2'!A1470="","",'СПоК 1.2'!A1470)</f>
        <v/>
      </c>
      <c r="B1473" s="96" t="str">
        <f>IF('СПоК 1.2'!C1470="","",'СПоК 1.2'!C1470)</f>
        <v/>
      </c>
      <c r="C1473" s="96" t="str">
        <f>IF('СПоК 1.2'!D1470="","",'СПоК 1.2'!D1470)</f>
        <v/>
      </c>
      <c r="D1473" s="97" t="str">
        <f>IF('СПоК 1.2'!V1470="","",'СПоК 1.2'!V1470)</f>
        <v/>
      </c>
      <c r="E1473" s="96" t="str">
        <f>IF('СПоК 1.2'!F1470="","",'СПоК 1.2'!F1470)</f>
        <v/>
      </c>
      <c r="F1473" s="74"/>
      <c r="G1473" s="74"/>
      <c r="H1473" s="74"/>
      <c r="I1473" s="74"/>
      <c r="J1473" s="74"/>
      <c r="K1473" s="74"/>
      <c r="L1473" s="74"/>
      <c r="M1473" s="74"/>
      <c r="N1473" s="74"/>
      <c r="O1473" s="74"/>
      <c r="P1473" s="35"/>
      <c r="Q1473" s="35"/>
      <c r="R1473" s="75"/>
    </row>
    <row r="1474" spans="1:18" x14ac:dyDescent="0.25">
      <c r="A1474" s="95" t="str">
        <f>IF('СПоК 1.2'!A1471="","",'СПоК 1.2'!A1471)</f>
        <v/>
      </c>
      <c r="B1474" s="96" t="str">
        <f>IF('СПоК 1.2'!C1471="","",'СПоК 1.2'!C1471)</f>
        <v/>
      </c>
      <c r="C1474" s="96" t="str">
        <f>IF('СПоК 1.2'!D1471="","",'СПоК 1.2'!D1471)</f>
        <v/>
      </c>
      <c r="D1474" s="97" t="str">
        <f>IF('СПоК 1.2'!V1471="","",'СПоК 1.2'!V1471)</f>
        <v/>
      </c>
      <c r="E1474" s="96" t="str">
        <f>IF('СПоК 1.2'!F1471="","",'СПоК 1.2'!F1471)</f>
        <v/>
      </c>
      <c r="F1474" s="74"/>
      <c r="G1474" s="74"/>
      <c r="H1474" s="74"/>
      <c r="I1474" s="74"/>
      <c r="J1474" s="74"/>
      <c r="K1474" s="74"/>
      <c r="L1474" s="74"/>
      <c r="M1474" s="74"/>
      <c r="N1474" s="74"/>
      <c r="O1474" s="74"/>
      <c r="P1474" s="35"/>
      <c r="Q1474" s="35"/>
      <c r="R1474" s="75"/>
    </row>
    <row r="1475" spans="1:18" x14ac:dyDescent="0.25">
      <c r="A1475" s="95" t="str">
        <f>IF('СПоК 1.2'!A1472="","",'СПоК 1.2'!A1472)</f>
        <v/>
      </c>
      <c r="B1475" s="96" t="str">
        <f>IF('СПоК 1.2'!C1472="","",'СПоК 1.2'!C1472)</f>
        <v/>
      </c>
      <c r="C1475" s="96" t="str">
        <f>IF('СПоК 1.2'!D1472="","",'СПоК 1.2'!D1472)</f>
        <v/>
      </c>
      <c r="D1475" s="97" t="str">
        <f>IF('СПоК 1.2'!V1472="","",'СПоК 1.2'!V1472)</f>
        <v/>
      </c>
      <c r="E1475" s="96" t="str">
        <f>IF('СПоК 1.2'!F1472="","",'СПоК 1.2'!F1472)</f>
        <v/>
      </c>
      <c r="F1475" s="74"/>
      <c r="G1475" s="74"/>
      <c r="H1475" s="74"/>
      <c r="I1475" s="74"/>
      <c r="J1475" s="74"/>
      <c r="K1475" s="74"/>
      <c r="L1475" s="74"/>
      <c r="M1475" s="74"/>
      <c r="N1475" s="74"/>
      <c r="O1475" s="74"/>
      <c r="P1475" s="35"/>
      <c r="Q1475" s="35"/>
      <c r="R1475" s="75"/>
    </row>
    <row r="1476" spans="1:18" x14ac:dyDescent="0.25">
      <c r="A1476" s="95" t="str">
        <f>IF('СПоК 1.2'!A1473="","",'СПоК 1.2'!A1473)</f>
        <v/>
      </c>
      <c r="B1476" s="96" t="str">
        <f>IF('СПоК 1.2'!C1473="","",'СПоК 1.2'!C1473)</f>
        <v/>
      </c>
      <c r="C1476" s="96" t="str">
        <f>IF('СПоК 1.2'!D1473="","",'СПоК 1.2'!D1473)</f>
        <v/>
      </c>
      <c r="D1476" s="97" t="str">
        <f>IF('СПоК 1.2'!V1473="","",'СПоК 1.2'!V1473)</f>
        <v/>
      </c>
      <c r="E1476" s="96" t="str">
        <f>IF('СПоК 1.2'!F1473="","",'СПоК 1.2'!F1473)</f>
        <v/>
      </c>
      <c r="F1476" s="74"/>
      <c r="G1476" s="74"/>
      <c r="H1476" s="74"/>
      <c r="I1476" s="74"/>
      <c r="J1476" s="74"/>
      <c r="K1476" s="74"/>
      <c r="L1476" s="74"/>
      <c r="M1476" s="74"/>
      <c r="N1476" s="74"/>
      <c r="O1476" s="74"/>
      <c r="P1476" s="35"/>
      <c r="Q1476" s="35"/>
      <c r="R1476" s="75"/>
    </row>
    <row r="1477" spans="1:18" x14ac:dyDescent="0.25">
      <c r="A1477" s="95" t="str">
        <f>IF('СПоК 1.2'!A1474="","",'СПоК 1.2'!A1474)</f>
        <v/>
      </c>
      <c r="B1477" s="96" t="str">
        <f>IF('СПоК 1.2'!C1474="","",'СПоК 1.2'!C1474)</f>
        <v/>
      </c>
      <c r="C1477" s="96" t="str">
        <f>IF('СПоК 1.2'!D1474="","",'СПоК 1.2'!D1474)</f>
        <v/>
      </c>
      <c r="D1477" s="97" t="str">
        <f>IF('СПоК 1.2'!V1474="","",'СПоК 1.2'!V1474)</f>
        <v/>
      </c>
      <c r="E1477" s="96" t="str">
        <f>IF('СПоК 1.2'!F1474="","",'СПоК 1.2'!F1474)</f>
        <v/>
      </c>
      <c r="F1477" s="74"/>
      <c r="G1477" s="74"/>
      <c r="H1477" s="74"/>
      <c r="I1477" s="74"/>
      <c r="J1477" s="74"/>
      <c r="K1477" s="74"/>
      <c r="L1477" s="74"/>
      <c r="M1477" s="74"/>
      <c r="N1477" s="74"/>
      <c r="O1477" s="74"/>
      <c r="P1477" s="35"/>
      <c r="Q1477" s="35"/>
      <c r="R1477" s="75"/>
    </row>
    <row r="1478" spans="1:18" x14ac:dyDescent="0.25">
      <c r="A1478" s="95" t="str">
        <f>IF('СПоК 1.2'!A1475="","",'СПоК 1.2'!A1475)</f>
        <v/>
      </c>
      <c r="B1478" s="96" t="str">
        <f>IF('СПоК 1.2'!C1475="","",'СПоК 1.2'!C1475)</f>
        <v/>
      </c>
      <c r="C1478" s="96" t="str">
        <f>IF('СПоК 1.2'!D1475="","",'СПоК 1.2'!D1475)</f>
        <v/>
      </c>
      <c r="D1478" s="97" t="str">
        <f>IF('СПоК 1.2'!V1475="","",'СПоК 1.2'!V1475)</f>
        <v/>
      </c>
      <c r="E1478" s="96" t="str">
        <f>IF('СПоК 1.2'!F1475="","",'СПоК 1.2'!F1475)</f>
        <v/>
      </c>
      <c r="F1478" s="74"/>
      <c r="G1478" s="74"/>
      <c r="H1478" s="74"/>
      <c r="I1478" s="74"/>
      <c r="J1478" s="74"/>
      <c r="K1478" s="74"/>
      <c r="L1478" s="74"/>
      <c r="M1478" s="74"/>
      <c r="N1478" s="74"/>
      <c r="O1478" s="74"/>
      <c r="P1478" s="35"/>
      <c r="Q1478" s="35"/>
      <c r="R1478" s="75"/>
    </row>
    <row r="1479" spans="1:18" x14ac:dyDescent="0.25">
      <c r="A1479" s="95" t="str">
        <f>IF('СПоК 1.2'!A1476="","",'СПоК 1.2'!A1476)</f>
        <v/>
      </c>
      <c r="B1479" s="96" t="str">
        <f>IF('СПоК 1.2'!C1476="","",'СПоК 1.2'!C1476)</f>
        <v/>
      </c>
      <c r="C1479" s="96" t="str">
        <f>IF('СПоК 1.2'!D1476="","",'СПоК 1.2'!D1476)</f>
        <v/>
      </c>
      <c r="D1479" s="97" t="str">
        <f>IF('СПоК 1.2'!V1476="","",'СПоК 1.2'!V1476)</f>
        <v/>
      </c>
      <c r="E1479" s="96" t="str">
        <f>IF('СПоК 1.2'!F1476="","",'СПоК 1.2'!F1476)</f>
        <v/>
      </c>
      <c r="F1479" s="74"/>
      <c r="G1479" s="74"/>
      <c r="H1479" s="74"/>
      <c r="I1479" s="74"/>
      <c r="J1479" s="74"/>
      <c r="K1479" s="74"/>
      <c r="L1479" s="74"/>
      <c r="M1479" s="74"/>
      <c r="N1479" s="74"/>
      <c r="O1479" s="74"/>
      <c r="P1479" s="35"/>
      <c r="Q1479" s="35"/>
      <c r="R1479" s="75"/>
    </row>
    <row r="1480" spans="1:18" x14ac:dyDescent="0.25">
      <c r="A1480" s="95" t="str">
        <f>IF('СПоК 1.2'!A1477="","",'СПоК 1.2'!A1477)</f>
        <v/>
      </c>
      <c r="B1480" s="96" t="str">
        <f>IF('СПоК 1.2'!C1477="","",'СПоК 1.2'!C1477)</f>
        <v/>
      </c>
      <c r="C1480" s="96" t="str">
        <f>IF('СПоК 1.2'!D1477="","",'СПоК 1.2'!D1477)</f>
        <v/>
      </c>
      <c r="D1480" s="97" t="str">
        <f>IF('СПоК 1.2'!V1477="","",'СПоК 1.2'!V1477)</f>
        <v/>
      </c>
      <c r="E1480" s="96" t="str">
        <f>IF('СПоК 1.2'!F1477="","",'СПоК 1.2'!F1477)</f>
        <v/>
      </c>
      <c r="F1480" s="74"/>
      <c r="G1480" s="74"/>
      <c r="H1480" s="74"/>
      <c r="I1480" s="74"/>
      <c r="J1480" s="74"/>
      <c r="K1480" s="74"/>
      <c r="L1480" s="74"/>
      <c r="M1480" s="74"/>
      <c r="N1480" s="74"/>
      <c r="O1480" s="74"/>
      <c r="P1480" s="35"/>
      <c r="Q1480" s="35"/>
      <c r="R1480" s="75"/>
    </row>
    <row r="1481" spans="1:18" x14ac:dyDescent="0.25">
      <c r="A1481" s="95" t="str">
        <f>IF('СПоК 1.2'!A1478="","",'СПоК 1.2'!A1478)</f>
        <v/>
      </c>
      <c r="B1481" s="96" t="str">
        <f>IF('СПоК 1.2'!C1478="","",'СПоК 1.2'!C1478)</f>
        <v/>
      </c>
      <c r="C1481" s="96" t="str">
        <f>IF('СПоК 1.2'!D1478="","",'СПоК 1.2'!D1478)</f>
        <v/>
      </c>
      <c r="D1481" s="97" t="str">
        <f>IF('СПоК 1.2'!V1478="","",'СПоК 1.2'!V1478)</f>
        <v/>
      </c>
      <c r="E1481" s="96" t="str">
        <f>IF('СПоК 1.2'!F1478="","",'СПоК 1.2'!F1478)</f>
        <v/>
      </c>
      <c r="F1481" s="74"/>
      <c r="G1481" s="74"/>
      <c r="H1481" s="74"/>
      <c r="I1481" s="74"/>
      <c r="J1481" s="74"/>
      <c r="K1481" s="74"/>
      <c r="L1481" s="74"/>
      <c r="M1481" s="74"/>
      <c r="N1481" s="74"/>
      <c r="O1481" s="74"/>
      <c r="P1481" s="35"/>
      <c r="Q1481" s="35"/>
      <c r="R1481" s="75"/>
    </row>
    <row r="1482" spans="1:18" x14ac:dyDescent="0.25">
      <c r="A1482" s="95" t="str">
        <f>IF('СПоК 1.2'!A1479="","",'СПоК 1.2'!A1479)</f>
        <v/>
      </c>
      <c r="B1482" s="96" t="str">
        <f>IF('СПоК 1.2'!C1479="","",'СПоК 1.2'!C1479)</f>
        <v/>
      </c>
      <c r="C1482" s="96" t="str">
        <f>IF('СПоК 1.2'!D1479="","",'СПоК 1.2'!D1479)</f>
        <v/>
      </c>
      <c r="D1482" s="97" t="str">
        <f>IF('СПоК 1.2'!V1479="","",'СПоК 1.2'!V1479)</f>
        <v/>
      </c>
      <c r="E1482" s="96" t="str">
        <f>IF('СПоК 1.2'!F1479="","",'СПоК 1.2'!F1479)</f>
        <v/>
      </c>
      <c r="F1482" s="74"/>
      <c r="G1482" s="74"/>
      <c r="H1482" s="74"/>
      <c r="I1482" s="74"/>
      <c r="J1482" s="74"/>
      <c r="K1482" s="74"/>
      <c r="L1482" s="74"/>
      <c r="M1482" s="74"/>
      <c r="N1482" s="74"/>
      <c r="O1482" s="74"/>
      <c r="P1482" s="35"/>
      <c r="Q1482" s="35"/>
      <c r="R1482" s="75"/>
    </row>
    <row r="1483" spans="1:18" x14ac:dyDescent="0.25">
      <c r="A1483" s="95" t="str">
        <f>IF('СПоК 1.2'!A1480="","",'СПоК 1.2'!A1480)</f>
        <v/>
      </c>
      <c r="B1483" s="96" t="str">
        <f>IF('СПоК 1.2'!C1480="","",'СПоК 1.2'!C1480)</f>
        <v/>
      </c>
      <c r="C1483" s="96" t="str">
        <f>IF('СПоК 1.2'!D1480="","",'СПоК 1.2'!D1480)</f>
        <v/>
      </c>
      <c r="D1483" s="97" t="str">
        <f>IF('СПоК 1.2'!V1480="","",'СПоК 1.2'!V1480)</f>
        <v/>
      </c>
      <c r="E1483" s="96" t="str">
        <f>IF('СПоК 1.2'!F1480="","",'СПоК 1.2'!F1480)</f>
        <v/>
      </c>
      <c r="F1483" s="74"/>
      <c r="G1483" s="74"/>
      <c r="H1483" s="74"/>
      <c r="I1483" s="74"/>
      <c r="J1483" s="74"/>
      <c r="K1483" s="74"/>
      <c r="L1483" s="74"/>
      <c r="M1483" s="74"/>
      <c r="N1483" s="74"/>
      <c r="O1483" s="74"/>
      <c r="P1483" s="35"/>
      <c r="Q1483" s="35"/>
      <c r="R1483" s="75"/>
    </row>
    <row r="1484" spans="1:18" x14ac:dyDescent="0.25">
      <c r="A1484" s="95" t="str">
        <f>IF('СПоК 1.2'!A1481="","",'СПоК 1.2'!A1481)</f>
        <v/>
      </c>
      <c r="B1484" s="96" t="str">
        <f>IF('СПоК 1.2'!C1481="","",'СПоК 1.2'!C1481)</f>
        <v/>
      </c>
      <c r="C1484" s="96" t="str">
        <f>IF('СПоК 1.2'!D1481="","",'СПоК 1.2'!D1481)</f>
        <v/>
      </c>
      <c r="D1484" s="97" t="str">
        <f>IF('СПоК 1.2'!V1481="","",'СПоК 1.2'!V1481)</f>
        <v/>
      </c>
      <c r="E1484" s="96" t="str">
        <f>IF('СПоК 1.2'!F1481="","",'СПоК 1.2'!F1481)</f>
        <v/>
      </c>
      <c r="F1484" s="74"/>
      <c r="G1484" s="74"/>
      <c r="H1484" s="74"/>
      <c r="I1484" s="74"/>
      <c r="J1484" s="74"/>
      <c r="K1484" s="74"/>
      <c r="L1484" s="74"/>
      <c r="M1484" s="74"/>
      <c r="N1484" s="74"/>
      <c r="O1484" s="74"/>
      <c r="P1484" s="35"/>
      <c r="Q1484" s="35"/>
      <c r="R1484" s="75"/>
    </row>
    <row r="1485" spans="1:18" x14ac:dyDescent="0.25">
      <c r="A1485" s="95" t="str">
        <f>IF('СПоК 1.2'!A1482="","",'СПоК 1.2'!A1482)</f>
        <v/>
      </c>
      <c r="B1485" s="96" t="str">
        <f>IF('СПоК 1.2'!C1482="","",'СПоК 1.2'!C1482)</f>
        <v/>
      </c>
      <c r="C1485" s="96" t="str">
        <f>IF('СПоК 1.2'!D1482="","",'СПоК 1.2'!D1482)</f>
        <v/>
      </c>
      <c r="D1485" s="97" t="str">
        <f>IF('СПоК 1.2'!V1482="","",'СПоК 1.2'!V1482)</f>
        <v/>
      </c>
      <c r="E1485" s="96" t="str">
        <f>IF('СПоК 1.2'!F1482="","",'СПоК 1.2'!F1482)</f>
        <v/>
      </c>
      <c r="F1485" s="74"/>
      <c r="G1485" s="74"/>
      <c r="H1485" s="74"/>
      <c r="I1485" s="74"/>
      <c r="J1485" s="74"/>
      <c r="K1485" s="74"/>
      <c r="L1485" s="74"/>
      <c r="M1485" s="74"/>
      <c r="N1485" s="74"/>
      <c r="O1485" s="74"/>
      <c r="P1485" s="35"/>
      <c r="Q1485" s="35"/>
      <c r="R1485" s="75"/>
    </row>
    <row r="1486" spans="1:18" x14ac:dyDescent="0.25">
      <c r="A1486" s="95" t="str">
        <f>IF('СПоК 1.2'!A1483="","",'СПоК 1.2'!A1483)</f>
        <v/>
      </c>
      <c r="B1486" s="96" t="str">
        <f>IF('СПоК 1.2'!C1483="","",'СПоК 1.2'!C1483)</f>
        <v/>
      </c>
      <c r="C1486" s="96" t="str">
        <f>IF('СПоК 1.2'!D1483="","",'СПоК 1.2'!D1483)</f>
        <v/>
      </c>
      <c r="D1486" s="97" t="str">
        <f>IF('СПоК 1.2'!V1483="","",'СПоК 1.2'!V1483)</f>
        <v/>
      </c>
      <c r="E1486" s="96" t="str">
        <f>IF('СПоК 1.2'!F1483="","",'СПоК 1.2'!F1483)</f>
        <v/>
      </c>
      <c r="F1486" s="74"/>
      <c r="G1486" s="74"/>
      <c r="H1486" s="74"/>
      <c r="I1486" s="74"/>
      <c r="J1486" s="74"/>
      <c r="K1486" s="74"/>
      <c r="L1486" s="74"/>
      <c r="M1486" s="74"/>
      <c r="N1486" s="74"/>
      <c r="O1486" s="74"/>
      <c r="P1486" s="35"/>
      <c r="Q1486" s="35"/>
      <c r="R1486" s="75"/>
    </row>
    <row r="1487" spans="1:18" x14ac:dyDescent="0.25">
      <c r="A1487" s="95" t="str">
        <f>IF('СПоК 1.2'!A1484="","",'СПоК 1.2'!A1484)</f>
        <v/>
      </c>
      <c r="B1487" s="96" t="str">
        <f>IF('СПоК 1.2'!C1484="","",'СПоК 1.2'!C1484)</f>
        <v/>
      </c>
      <c r="C1487" s="96" t="str">
        <f>IF('СПоК 1.2'!D1484="","",'СПоК 1.2'!D1484)</f>
        <v/>
      </c>
      <c r="D1487" s="97" t="str">
        <f>IF('СПоК 1.2'!V1484="","",'СПоК 1.2'!V1484)</f>
        <v/>
      </c>
      <c r="E1487" s="96" t="str">
        <f>IF('СПоК 1.2'!F1484="","",'СПоК 1.2'!F1484)</f>
        <v/>
      </c>
      <c r="F1487" s="74"/>
      <c r="G1487" s="74"/>
      <c r="H1487" s="74"/>
      <c r="I1487" s="74"/>
      <c r="J1487" s="74"/>
      <c r="K1487" s="74"/>
      <c r="L1487" s="74"/>
      <c r="M1487" s="74"/>
      <c r="N1487" s="74"/>
      <c r="O1487" s="74"/>
      <c r="P1487" s="35"/>
      <c r="Q1487" s="35"/>
      <c r="R1487" s="75"/>
    </row>
    <row r="1488" spans="1:18" x14ac:dyDescent="0.25">
      <c r="A1488" s="95" t="str">
        <f>IF('СПоК 1.2'!A1485="","",'СПоК 1.2'!A1485)</f>
        <v/>
      </c>
      <c r="B1488" s="96" t="str">
        <f>IF('СПоК 1.2'!C1485="","",'СПоК 1.2'!C1485)</f>
        <v/>
      </c>
      <c r="C1488" s="96" t="str">
        <f>IF('СПоК 1.2'!D1485="","",'СПоК 1.2'!D1485)</f>
        <v/>
      </c>
      <c r="D1488" s="97" t="str">
        <f>IF('СПоК 1.2'!V1485="","",'СПоК 1.2'!V1485)</f>
        <v/>
      </c>
      <c r="E1488" s="96" t="str">
        <f>IF('СПоК 1.2'!F1485="","",'СПоК 1.2'!F1485)</f>
        <v/>
      </c>
      <c r="F1488" s="74"/>
      <c r="G1488" s="74"/>
      <c r="H1488" s="74"/>
      <c r="I1488" s="74"/>
      <c r="J1488" s="74"/>
      <c r="K1488" s="74"/>
      <c r="L1488" s="74"/>
      <c r="M1488" s="74"/>
      <c r="N1488" s="74"/>
      <c r="O1488" s="74"/>
      <c r="P1488" s="35"/>
      <c r="Q1488" s="35"/>
      <c r="R1488" s="75"/>
    </row>
    <row r="1489" spans="1:18" x14ac:dyDescent="0.25">
      <c r="A1489" s="95" t="str">
        <f>IF('СПоК 1.2'!A1486="","",'СПоК 1.2'!A1486)</f>
        <v/>
      </c>
      <c r="B1489" s="96" t="str">
        <f>IF('СПоК 1.2'!C1486="","",'СПоК 1.2'!C1486)</f>
        <v/>
      </c>
      <c r="C1489" s="96" t="str">
        <f>IF('СПоК 1.2'!D1486="","",'СПоК 1.2'!D1486)</f>
        <v/>
      </c>
      <c r="D1489" s="97" t="str">
        <f>IF('СПоК 1.2'!V1486="","",'СПоК 1.2'!V1486)</f>
        <v/>
      </c>
      <c r="E1489" s="96" t="str">
        <f>IF('СПоК 1.2'!F1486="","",'СПоК 1.2'!F1486)</f>
        <v/>
      </c>
      <c r="F1489" s="74"/>
      <c r="G1489" s="74"/>
      <c r="H1489" s="74"/>
      <c r="I1489" s="74"/>
      <c r="J1489" s="74"/>
      <c r="K1489" s="74"/>
      <c r="L1489" s="74"/>
      <c r="M1489" s="74"/>
      <c r="N1489" s="74"/>
      <c r="O1489" s="74"/>
      <c r="P1489" s="35"/>
      <c r="Q1489" s="35"/>
      <c r="R1489" s="75"/>
    </row>
    <row r="1490" spans="1:18" x14ac:dyDescent="0.25">
      <c r="A1490" s="95" t="str">
        <f>IF('СПоК 1.2'!A1487="","",'СПоК 1.2'!A1487)</f>
        <v/>
      </c>
      <c r="B1490" s="96" t="str">
        <f>IF('СПоК 1.2'!C1487="","",'СПоК 1.2'!C1487)</f>
        <v/>
      </c>
      <c r="C1490" s="96" t="str">
        <f>IF('СПоК 1.2'!D1487="","",'СПоК 1.2'!D1487)</f>
        <v/>
      </c>
      <c r="D1490" s="97" t="str">
        <f>IF('СПоК 1.2'!V1487="","",'СПоК 1.2'!V1487)</f>
        <v/>
      </c>
      <c r="E1490" s="96" t="str">
        <f>IF('СПоК 1.2'!F1487="","",'СПоК 1.2'!F1487)</f>
        <v/>
      </c>
      <c r="F1490" s="74"/>
      <c r="G1490" s="74"/>
      <c r="H1490" s="74"/>
      <c r="I1490" s="74"/>
      <c r="J1490" s="74"/>
      <c r="K1490" s="74"/>
      <c r="L1490" s="74"/>
      <c r="M1490" s="74"/>
      <c r="N1490" s="74"/>
      <c r="O1490" s="74"/>
      <c r="P1490" s="35"/>
      <c r="Q1490" s="35"/>
      <c r="R1490" s="75"/>
    </row>
    <row r="1491" spans="1:18" x14ac:dyDescent="0.25">
      <c r="A1491" s="95" t="str">
        <f>IF('СПоК 1.2'!A1488="","",'СПоК 1.2'!A1488)</f>
        <v/>
      </c>
      <c r="B1491" s="96" t="str">
        <f>IF('СПоК 1.2'!C1488="","",'СПоК 1.2'!C1488)</f>
        <v/>
      </c>
      <c r="C1491" s="96" t="str">
        <f>IF('СПоК 1.2'!D1488="","",'СПоК 1.2'!D1488)</f>
        <v/>
      </c>
      <c r="D1491" s="97" t="str">
        <f>IF('СПоК 1.2'!V1488="","",'СПоК 1.2'!V1488)</f>
        <v/>
      </c>
      <c r="E1491" s="96" t="str">
        <f>IF('СПоК 1.2'!F1488="","",'СПоК 1.2'!F1488)</f>
        <v/>
      </c>
      <c r="F1491" s="74"/>
      <c r="G1491" s="74"/>
      <c r="H1491" s="74"/>
      <c r="I1491" s="74"/>
      <c r="J1491" s="74"/>
      <c r="K1491" s="74"/>
      <c r="L1491" s="74"/>
      <c r="M1491" s="74"/>
      <c r="N1491" s="74"/>
      <c r="O1491" s="74"/>
      <c r="P1491" s="35"/>
      <c r="Q1491" s="35"/>
      <c r="R1491" s="75"/>
    </row>
    <row r="1492" spans="1:18" x14ac:dyDescent="0.25">
      <c r="A1492" s="95" t="str">
        <f>IF('СПоК 1.2'!A1489="","",'СПоК 1.2'!A1489)</f>
        <v/>
      </c>
      <c r="B1492" s="96" t="str">
        <f>IF('СПоК 1.2'!C1489="","",'СПоК 1.2'!C1489)</f>
        <v/>
      </c>
      <c r="C1492" s="96" t="str">
        <f>IF('СПоК 1.2'!D1489="","",'СПоК 1.2'!D1489)</f>
        <v/>
      </c>
      <c r="D1492" s="97" t="str">
        <f>IF('СПоК 1.2'!V1489="","",'СПоК 1.2'!V1489)</f>
        <v/>
      </c>
      <c r="E1492" s="96" t="str">
        <f>IF('СПоК 1.2'!F1489="","",'СПоК 1.2'!F1489)</f>
        <v/>
      </c>
      <c r="F1492" s="74"/>
      <c r="G1492" s="74"/>
      <c r="H1492" s="74"/>
      <c r="I1492" s="74"/>
      <c r="J1492" s="74"/>
      <c r="K1492" s="74"/>
      <c r="L1492" s="74"/>
      <c r="M1492" s="74"/>
      <c r="N1492" s="74"/>
      <c r="O1492" s="74"/>
      <c r="P1492" s="35"/>
      <c r="Q1492" s="35"/>
      <c r="R1492" s="75"/>
    </row>
    <row r="1493" spans="1:18" x14ac:dyDescent="0.25">
      <c r="A1493" s="95" t="str">
        <f>IF('СПоК 1.2'!A1490="","",'СПоК 1.2'!A1490)</f>
        <v/>
      </c>
      <c r="B1493" s="96" t="str">
        <f>IF('СПоК 1.2'!C1490="","",'СПоК 1.2'!C1490)</f>
        <v/>
      </c>
      <c r="C1493" s="96" t="str">
        <f>IF('СПоК 1.2'!D1490="","",'СПоК 1.2'!D1490)</f>
        <v/>
      </c>
      <c r="D1493" s="97" t="str">
        <f>IF('СПоК 1.2'!V1490="","",'СПоК 1.2'!V1490)</f>
        <v/>
      </c>
      <c r="E1493" s="96" t="str">
        <f>IF('СПоК 1.2'!F1490="","",'СПоК 1.2'!F1490)</f>
        <v/>
      </c>
      <c r="F1493" s="74"/>
      <c r="G1493" s="74"/>
      <c r="H1493" s="74"/>
      <c r="I1493" s="74"/>
      <c r="J1493" s="74"/>
      <c r="K1493" s="74"/>
      <c r="L1493" s="74"/>
      <c r="M1493" s="74"/>
      <c r="N1493" s="74"/>
      <c r="O1493" s="74"/>
      <c r="P1493" s="35"/>
      <c r="Q1493" s="35"/>
      <c r="R1493" s="75"/>
    </row>
    <row r="1494" spans="1:18" x14ac:dyDescent="0.25">
      <c r="A1494" s="95" t="str">
        <f>IF('СПоК 1.2'!A1491="","",'СПоК 1.2'!A1491)</f>
        <v/>
      </c>
      <c r="B1494" s="96" t="str">
        <f>IF('СПоК 1.2'!C1491="","",'СПоК 1.2'!C1491)</f>
        <v/>
      </c>
      <c r="C1494" s="96" t="str">
        <f>IF('СПоК 1.2'!D1491="","",'СПоК 1.2'!D1491)</f>
        <v/>
      </c>
      <c r="D1494" s="97" t="str">
        <f>IF('СПоК 1.2'!V1491="","",'СПоК 1.2'!V1491)</f>
        <v/>
      </c>
      <c r="E1494" s="96" t="str">
        <f>IF('СПоК 1.2'!F1491="","",'СПоК 1.2'!F1491)</f>
        <v/>
      </c>
      <c r="F1494" s="74"/>
      <c r="G1494" s="74"/>
      <c r="H1494" s="74"/>
      <c r="I1494" s="74"/>
      <c r="J1494" s="74"/>
      <c r="K1494" s="74"/>
      <c r="L1494" s="74"/>
      <c r="M1494" s="74"/>
      <c r="N1494" s="74"/>
      <c r="O1494" s="74"/>
      <c r="P1494" s="35"/>
      <c r="Q1494" s="35"/>
      <c r="R1494" s="75"/>
    </row>
    <row r="1495" spans="1:18" x14ac:dyDescent="0.25">
      <c r="A1495" s="95" t="str">
        <f>IF('СПоК 1.2'!A1492="","",'СПоК 1.2'!A1492)</f>
        <v/>
      </c>
      <c r="B1495" s="96" t="str">
        <f>IF('СПоК 1.2'!C1492="","",'СПоК 1.2'!C1492)</f>
        <v/>
      </c>
      <c r="C1495" s="96" t="str">
        <f>IF('СПоК 1.2'!D1492="","",'СПоК 1.2'!D1492)</f>
        <v/>
      </c>
      <c r="D1495" s="97" t="str">
        <f>IF('СПоК 1.2'!V1492="","",'СПоК 1.2'!V1492)</f>
        <v/>
      </c>
      <c r="E1495" s="96" t="str">
        <f>IF('СПоК 1.2'!F1492="","",'СПоК 1.2'!F1492)</f>
        <v/>
      </c>
      <c r="F1495" s="74"/>
      <c r="G1495" s="74"/>
      <c r="H1495" s="74"/>
      <c r="I1495" s="74"/>
      <c r="J1495" s="74"/>
      <c r="K1495" s="74"/>
      <c r="L1495" s="74"/>
      <c r="M1495" s="74"/>
      <c r="N1495" s="74"/>
      <c r="O1495" s="74"/>
      <c r="P1495" s="35"/>
      <c r="Q1495" s="35"/>
      <c r="R1495" s="75"/>
    </row>
    <row r="1496" spans="1:18" x14ac:dyDescent="0.25">
      <c r="A1496" s="95" t="str">
        <f>IF('СПоК 1.2'!A1493="","",'СПоК 1.2'!A1493)</f>
        <v/>
      </c>
      <c r="B1496" s="96" t="str">
        <f>IF('СПоК 1.2'!C1493="","",'СПоК 1.2'!C1493)</f>
        <v/>
      </c>
      <c r="C1496" s="96" t="str">
        <f>IF('СПоК 1.2'!D1493="","",'СПоК 1.2'!D1493)</f>
        <v/>
      </c>
      <c r="D1496" s="97" t="str">
        <f>IF('СПоК 1.2'!V1493="","",'СПоК 1.2'!V1493)</f>
        <v/>
      </c>
      <c r="E1496" s="96" t="str">
        <f>IF('СПоК 1.2'!F1493="","",'СПоК 1.2'!F1493)</f>
        <v/>
      </c>
      <c r="F1496" s="74"/>
      <c r="G1496" s="74"/>
      <c r="H1496" s="74"/>
      <c r="I1496" s="74"/>
      <c r="J1496" s="74"/>
      <c r="K1496" s="74"/>
      <c r="L1496" s="74"/>
      <c r="M1496" s="74"/>
      <c r="N1496" s="74"/>
      <c r="O1496" s="74"/>
      <c r="P1496" s="35"/>
      <c r="Q1496" s="35"/>
      <c r="R1496" s="75"/>
    </row>
    <row r="1497" spans="1:18" x14ac:dyDescent="0.25">
      <c r="A1497" s="95" t="str">
        <f>IF('СПоК 1.2'!A1494="","",'СПоК 1.2'!A1494)</f>
        <v/>
      </c>
      <c r="B1497" s="96" t="str">
        <f>IF('СПоК 1.2'!C1494="","",'СПоК 1.2'!C1494)</f>
        <v/>
      </c>
      <c r="C1497" s="96" t="str">
        <f>IF('СПоК 1.2'!D1494="","",'СПоК 1.2'!D1494)</f>
        <v/>
      </c>
      <c r="D1497" s="97" t="str">
        <f>IF('СПоК 1.2'!V1494="","",'СПоК 1.2'!V1494)</f>
        <v/>
      </c>
      <c r="E1497" s="96" t="str">
        <f>IF('СПоК 1.2'!F1494="","",'СПоК 1.2'!F1494)</f>
        <v/>
      </c>
      <c r="F1497" s="74"/>
      <c r="G1497" s="74"/>
      <c r="H1497" s="74"/>
      <c r="I1497" s="74"/>
      <c r="J1497" s="74"/>
      <c r="K1497" s="74"/>
      <c r="L1497" s="74"/>
      <c r="M1497" s="74"/>
      <c r="N1497" s="74"/>
      <c r="O1497" s="74"/>
      <c r="P1497" s="35"/>
      <c r="Q1497" s="35"/>
      <c r="R1497" s="75"/>
    </row>
    <row r="1498" spans="1:18" x14ac:dyDescent="0.25">
      <c r="A1498" s="95" t="str">
        <f>IF('СПоК 1.2'!A1495="","",'СПоК 1.2'!A1495)</f>
        <v/>
      </c>
      <c r="B1498" s="96" t="str">
        <f>IF('СПоК 1.2'!C1495="","",'СПоК 1.2'!C1495)</f>
        <v/>
      </c>
      <c r="C1498" s="96" t="str">
        <f>IF('СПоК 1.2'!D1495="","",'СПоК 1.2'!D1495)</f>
        <v/>
      </c>
      <c r="D1498" s="97" t="str">
        <f>IF('СПоК 1.2'!V1495="","",'СПоК 1.2'!V1495)</f>
        <v/>
      </c>
      <c r="E1498" s="96" t="str">
        <f>IF('СПоК 1.2'!F1495="","",'СПоК 1.2'!F1495)</f>
        <v/>
      </c>
      <c r="F1498" s="74"/>
      <c r="G1498" s="74"/>
      <c r="H1498" s="74"/>
      <c r="I1498" s="74"/>
      <c r="J1498" s="74"/>
      <c r="K1498" s="74"/>
      <c r="L1498" s="74"/>
      <c r="M1498" s="74"/>
      <c r="N1498" s="74"/>
      <c r="O1498" s="74"/>
      <c r="P1498" s="35"/>
      <c r="Q1498" s="35"/>
      <c r="R1498" s="75"/>
    </row>
    <row r="1499" spans="1:18" x14ac:dyDescent="0.25">
      <c r="A1499" s="95" t="str">
        <f>IF('СПоК 1.2'!A1496="","",'СПоК 1.2'!A1496)</f>
        <v/>
      </c>
      <c r="B1499" s="96" t="str">
        <f>IF('СПоК 1.2'!C1496="","",'СПоК 1.2'!C1496)</f>
        <v/>
      </c>
      <c r="C1499" s="96" t="str">
        <f>IF('СПоК 1.2'!D1496="","",'СПоК 1.2'!D1496)</f>
        <v/>
      </c>
      <c r="D1499" s="97" t="str">
        <f>IF('СПоК 1.2'!V1496="","",'СПоК 1.2'!V1496)</f>
        <v/>
      </c>
      <c r="E1499" s="96" t="str">
        <f>IF('СПоК 1.2'!F1496="","",'СПоК 1.2'!F1496)</f>
        <v/>
      </c>
      <c r="F1499" s="74"/>
      <c r="G1499" s="74"/>
      <c r="H1499" s="74"/>
      <c r="I1499" s="74"/>
      <c r="J1499" s="74"/>
      <c r="K1499" s="74"/>
      <c r="L1499" s="74"/>
      <c r="M1499" s="74"/>
      <c r="N1499" s="74"/>
      <c r="O1499" s="74"/>
      <c r="P1499" s="35"/>
      <c r="Q1499" s="35"/>
      <c r="R1499" s="75"/>
    </row>
    <row r="1500" spans="1:18" x14ac:dyDescent="0.25">
      <c r="A1500" s="95" t="str">
        <f>IF('СПоК 1.2'!A1497="","",'СПоК 1.2'!A1497)</f>
        <v/>
      </c>
      <c r="B1500" s="96" t="str">
        <f>IF('СПоК 1.2'!C1497="","",'СПоК 1.2'!C1497)</f>
        <v/>
      </c>
      <c r="C1500" s="96" t="str">
        <f>IF('СПоК 1.2'!D1497="","",'СПоК 1.2'!D1497)</f>
        <v/>
      </c>
      <c r="D1500" s="97" t="str">
        <f>IF('СПоК 1.2'!V1497="","",'СПоК 1.2'!V1497)</f>
        <v/>
      </c>
      <c r="E1500" s="96" t="str">
        <f>IF('СПоК 1.2'!F1497="","",'СПоК 1.2'!F1497)</f>
        <v/>
      </c>
      <c r="F1500" s="74"/>
      <c r="G1500" s="74"/>
      <c r="H1500" s="74"/>
      <c r="I1500" s="74"/>
      <c r="J1500" s="74"/>
      <c r="K1500" s="74"/>
      <c r="L1500" s="74"/>
      <c r="M1500" s="74"/>
      <c r="N1500" s="74"/>
      <c r="O1500" s="74"/>
      <c r="P1500" s="35"/>
      <c r="Q1500" s="35"/>
      <c r="R1500" s="75"/>
    </row>
    <row r="1501" spans="1:18" x14ac:dyDescent="0.25">
      <c r="A1501" s="95" t="str">
        <f>IF('СПоК 1.2'!A1498="","",'СПоК 1.2'!A1498)</f>
        <v/>
      </c>
      <c r="B1501" s="96" t="str">
        <f>IF('СПоК 1.2'!C1498="","",'СПоК 1.2'!C1498)</f>
        <v/>
      </c>
      <c r="C1501" s="96" t="str">
        <f>IF('СПоК 1.2'!D1498="","",'СПоК 1.2'!D1498)</f>
        <v/>
      </c>
      <c r="D1501" s="97" t="str">
        <f>IF('СПоК 1.2'!V1498="","",'СПоК 1.2'!V1498)</f>
        <v/>
      </c>
      <c r="E1501" s="96" t="str">
        <f>IF('СПоК 1.2'!F1498="","",'СПоК 1.2'!F1498)</f>
        <v/>
      </c>
      <c r="F1501" s="74"/>
      <c r="G1501" s="74"/>
      <c r="H1501" s="74"/>
      <c r="I1501" s="74"/>
      <c r="J1501" s="74"/>
      <c r="K1501" s="74"/>
      <c r="L1501" s="74"/>
      <c r="M1501" s="74"/>
      <c r="N1501" s="74"/>
      <c r="O1501" s="74"/>
      <c r="P1501" s="35"/>
      <c r="Q1501" s="35"/>
      <c r="R1501" s="75"/>
    </row>
    <row r="1502" spans="1:18" x14ac:dyDescent="0.25">
      <c r="A1502" s="95" t="str">
        <f>IF('СПоК 1.2'!A1499="","",'СПоК 1.2'!A1499)</f>
        <v/>
      </c>
      <c r="B1502" s="96" t="str">
        <f>IF('СПоК 1.2'!C1499="","",'СПоК 1.2'!C1499)</f>
        <v/>
      </c>
      <c r="C1502" s="96" t="str">
        <f>IF('СПоК 1.2'!D1499="","",'СПоК 1.2'!D1499)</f>
        <v/>
      </c>
      <c r="D1502" s="97" t="str">
        <f>IF('СПоК 1.2'!V1499="","",'СПоК 1.2'!V1499)</f>
        <v/>
      </c>
      <c r="E1502" s="96" t="str">
        <f>IF('СПоК 1.2'!F1499="","",'СПоК 1.2'!F1499)</f>
        <v/>
      </c>
      <c r="F1502" s="74"/>
      <c r="G1502" s="74"/>
      <c r="H1502" s="74"/>
      <c r="I1502" s="74"/>
      <c r="J1502" s="74"/>
      <c r="K1502" s="74"/>
      <c r="L1502" s="74"/>
      <c r="M1502" s="74"/>
      <c r="N1502" s="74"/>
      <c r="O1502" s="74"/>
      <c r="P1502" s="35"/>
      <c r="Q1502" s="35"/>
      <c r="R1502" s="75"/>
    </row>
    <row r="1503" spans="1:18" x14ac:dyDescent="0.25">
      <c r="A1503" s="95" t="str">
        <f>IF('СПоК 1.2'!A1500="","",'СПоК 1.2'!A1500)</f>
        <v/>
      </c>
      <c r="B1503" s="96" t="str">
        <f>IF('СПоК 1.2'!C1500="","",'СПоК 1.2'!C1500)</f>
        <v/>
      </c>
      <c r="C1503" s="96" t="str">
        <f>IF('СПоК 1.2'!D1500="","",'СПоК 1.2'!D1500)</f>
        <v/>
      </c>
      <c r="D1503" s="97" t="str">
        <f>IF('СПоК 1.2'!V1500="","",'СПоК 1.2'!V1500)</f>
        <v/>
      </c>
      <c r="E1503" s="96" t="str">
        <f>IF('СПоК 1.2'!F1500="","",'СПоК 1.2'!F1500)</f>
        <v/>
      </c>
      <c r="F1503" s="74"/>
      <c r="G1503" s="74"/>
      <c r="H1503" s="74"/>
      <c r="I1503" s="74"/>
      <c r="J1503" s="74"/>
      <c r="K1503" s="74"/>
      <c r="L1503" s="74"/>
      <c r="M1503" s="74"/>
      <c r="N1503" s="74"/>
      <c r="O1503" s="74"/>
      <c r="P1503" s="35"/>
      <c r="Q1503" s="35"/>
      <c r="R1503" s="75"/>
    </row>
    <row r="1504" spans="1:18" x14ac:dyDescent="0.25">
      <c r="A1504" s="95" t="str">
        <f>IF('СПоК 1.2'!A1501="","",'СПоК 1.2'!A1501)</f>
        <v/>
      </c>
      <c r="B1504" s="96" t="str">
        <f>IF('СПоК 1.2'!C1501="","",'СПоК 1.2'!C1501)</f>
        <v/>
      </c>
      <c r="C1504" s="96" t="str">
        <f>IF('СПоК 1.2'!D1501="","",'СПоК 1.2'!D1501)</f>
        <v/>
      </c>
      <c r="D1504" s="97" t="str">
        <f>IF('СПоК 1.2'!V1501="","",'СПоК 1.2'!V1501)</f>
        <v/>
      </c>
      <c r="E1504" s="96" t="str">
        <f>IF('СПоК 1.2'!F1501="","",'СПоК 1.2'!F1501)</f>
        <v/>
      </c>
      <c r="F1504" s="74"/>
      <c r="G1504" s="74"/>
      <c r="H1504" s="74"/>
      <c r="I1504" s="74"/>
      <c r="J1504" s="74"/>
      <c r="K1504" s="74"/>
      <c r="L1504" s="74"/>
      <c r="M1504" s="74"/>
      <c r="N1504" s="74"/>
      <c r="O1504" s="74"/>
      <c r="P1504" s="35"/>
      <c r="Q1504" s="35"/>
      <c r="R1504" s="75"/>
    </row>
    <row r="1505" spans="1:18" x14ac:dyDescent="0.25">
      <c r="A1505" s="95" t="str">
        <f>IF('СПоК 1.2'!A1502="","",'СПоК 1.2'!A1502)</f>
        <v/>
      </c>
      <c r="B1505" s="96" t="str">
        <f>IF('СПоК 1.2'!C1502="","",'СПоК 1.2'!C1502)</f>
        <v/>
      </c>
      <c r="C1505" s="96" t="str">
        <f>IF('СПоК 1.2'!D1502="","",'СПоК 1.2'!D1502)</f>
        <v/>
      </c>
      <c r="D1505" s="97" t="str">
        <f>IF('СПоК 1.2'!V1502="","",'СПоК 1.2'!V1502)</f>
        <v/>
      </c>
      <c r="E1505" s="96" t="str">
        <f>IF('СПоК 1.2'!F1502="","",'СПоК 1.2'!F1502)</f>
        <v/>
      </c>
      <c r="F1505" s="74"/>
      <c r="G1505" s="74"/>
      <c r="H1505" s="74"/>
      <c r="I1505" s="74"/>
      <c r="J1505" s="74"/>
      <c r="K1505" s="74"/>
      <c r="L1505" s="74"/>
      <c r="M1505" s="74"/>
      <c r="N1505" s="74"/>
      <c r="O1505" s="74"/>
      <c r="P1505" s="35"/>
      <c r="Q1505" s="35"/>
      <c r="R1505" s="75"/>
    </row>
    <row r="1506" spans="1:18" x14ac:dyDescent="0.25">
      <c r="A1506" s="95" t="str">
        <f>IF('СПоК 1.2'!A1503="","",'СПоК 1.2'!A1503)</f>
        <v/>
      </c>
      <c r="B1506" s="96" t="str">
        <f>IF('СПоК 1.2'!C1503="","",'СПоК 1.2'!C1503)</f>
        <v/>
      </c>
      <c r="C1506" s="96" t="str">
        <f>IF('СПоК 1.2'!D1503="","",'СПоК 1.2'!D1503)</f>
        <v/>
      </c>
      <c r="D1506" s="97" t="str">
        <f>IF('СПоК 1.2'!V1503="","",'СПоК 1.2'!V1503)</f>
        <v/>
      </c>
      <c r="E1506" s="96" t="str">
        <f>IF('СПоК 1.2'!F1503="","",'СПоК 1.2'!F1503)</f>
        <v/>
      </c>
      <c r="F1506" s="74"/>
      <c r="G1506" s="74"/>
      <c r="H1506" s="74"/>
      <c r="I1506" s="74"/>
      <c r="J1506" s="74"/>
      <c r="K1506" s="74"/>
      <c r="L1506" s="74"/>
      <c r="M1506" s="74"/>
      <c r="N1506" s="74"/>
      <c r="O1506" s="74"/>
      <c r="P1506" s="35"/>
      <c r="Q1506" s="35"/>
      <c r="R1506" s="75"/>
    </row>
    <row r="1507" spans="1:18" x14ac:dyDescent="0.25">
      <c r="A1507" s="95" t="str">
        <f>IF('СПоК 1.2'!A1504="","",'СПоК 1.2'!A1504)</f>
        <v/>
      </c>
      <c r="B1507" s="96" t="str">
        <f>IF('СПоК 1.2'!C1504="","",'СПоК 1.2'!C1504)</f>
        <v/>
      </c>
      <c r="C1507" s="96" t="str">
        <f>IF('СПоК 1.2'!D1504="","",'СПоК 1.2'!D1504)</f>
        <v/>
      </c>
      <c r="D1507" s="97" t="str">
        <f>IF('СПоК 1.2'!V1504="","",'СПоК 1.2'!V1504)</f>
        <v/>
      </c>
      <c r="E1507" s="96" t="str">
        <f>IF('СПоК 1.2'!F1504="","",'СПоК 1.2'!F1504)</f>
        <v/>
      </c>
      <c r="F1507" s="74"/>
      <c r="G1507" s="74"/>
      <c r="H1507" s="74"/>
      <c r="I1507" s="74"/>
      <c r="J1507" s="74"/>
      <c r="K1507" s="74"/>
      <c r="L1507" s="74"/>
      <c r="M1507" s="74"/>
      <c r="N1507" s="74"/>
      <c r="O1507" s="74"/>
      <c r="P1507" s="35"/>
      <c r="Q1507" s="35"/>
      <c r="R1507" s="75"/>
    </row>
    <row r="1508" spans="1:18" x14ac:dyDescent="0.25">
      <c r="A1508" s="95" t="str">
        <f>IF('СПоК 1.2'!A1505="","",'СПоК 1.2'!A1505)</f>
        <v/>
      </c>
      <c r="B1508" s="96" t="str">
        <f>IF('СПоК 1.2'!C1505="","",'СПоК 1.2'!C1505)</f>
        <v/>
      </c>
      <c r="C1508" s="96" t="str">
        <f>IF('СПоК 1.2'!D1505="","",'СПоК 1.2'!D1505)</f>
        <v/>
      </c>
      <c r="D1508" s="97" t="str">
        <f>IF('СПоК 1.2'!V1505="","",'СПоК 1.2'!V1505)</f>
        <v/>
      </c>
      <c r="E1508" s="96" t="str">
        <f>IF('СПоК 1.2'!F1505="","",'СПоК 1.2'!F1505)</f>
        <v/>
      </c>
      <c r="F1508" s="74"/>
      <c r="G1508" s="74"/>
      <c r="H1508" s="74"/>
      <c r="I1508" s="74"/>
      <c r="J1508" s="74"/>
      <c r="K1508" s="74"/>
      <c r="L1508" s="74"/>
      <c r="M1508" s="74"/>
      <c r="N1508" s="74"/>
      <c r="O1508" s="74"/>
      <c r="P1508" s="35"/>
      <c r="Q1508" s="35"/>
      <c r="R1508" s="75"/>
    </row>
    <row r="1509" spans="1:18" x14ac:dyDescent="0.25">
      <c r="A1509" s="95" t="str">
        <f>IF('СПоК 1.2'!A1506="","",'СПоК 1.2'!A1506)</f>
        <v/>
      </c>
      <c r="B1509" s="96" t="str">
        <f>IF('СПоК 1.2'!C1506="","",'СПоК 1.2'!C1506)</f>
        <v/>
      </c>
      <c r="C1509" s="96" t="str">
        <f>IF('СПоК 1.2'!D1506="","",'СПоК 1.2'!D1506)</f>
        <v/>
      </c>
      <c r="D1509" s="97" t="str">
        <f>IF('СПоК 1.2'!V1506="","",'СПоК 1.2'!V1506)</f>
        <v/>
      </c>
      <c r="E1509" s="96" t="str">
        <f>IF('СПоК 1.2'!F1506="","",'СПоК 1.2'!F1506)</f>
        <v/>
      </c>
      <c r="F1509" s="74"/>
      <c r="G1509" s="74"/>
      <c r="H1509" s="74"/>
      <c r="I1509" s="74"/>
      <c r="J1509" s="74"/>
      <c r="K1509" s="74"/>
      <c r="L1509" s="74"/>
      <c r="M1509" s="74"/>
      <c r="N1509" s="74"/>
      <c r="O1509" s="74"/>
      <c r="P1509" s="35"/>
      <c r="Q1509" s="35"/>
      <c r="R1509" s="75"/>
    </row>
    <row r="1510" spans="1:18" x14ac:dyDescent="0.25">
      <c r="A1510" s="95" t="str">
        <f>IF('СПоК 1.2'!A1507="","",'СПоК 1.2'!A1507)</f>
        <v/>
      </c>
      <c r="B1510" s="96" t="str">
        <f>IF('СПоК 1.2'!C1507="","",'СПоК 1.2'!C1507)</f>
        <v/>
      </c>
      <c r="C1510" s="96" t="str">
        <f>IF('СПоК 1.2'!D1507="","",'СПоК 1.2'!D1507)</f>
        <v/>
      </c>
      <c r="D1510" s="97" t="str">
        <f>IF('СПоК 1.2'!V1507="","",'СПоК 1.2'!V1507)</f>
        <v/>
      </c>
      <c r="E1510" s="96" t="str">
        <f>IF('СПоК 1.2'!F1507="","",'СПоК 1.2'!F1507)</f>
        <v/>
      </c>
      <c r="F1510" s="74"/>
      <c r="G1510" s="74"/>
      <c r="H1510" s="74"/>
      <c r="I1510" s="74"/>
      <c r="J1510" s="74"/>
      <c r="K1510" s="74"/>
      <c r="L1510" s="74"/>
      <c r="M1510" s="74"/>
      <c r="N1510" s="74"/>
      <c r="O1510" s="74"/>
      <c r="P1510" s="35"/>
      <c r="Q1510" s="35"/>
      <c r="R1510" s="75"/>
    </row>
    <row r="1511" spans="1:18" x14ac:dyDescent="0.25">
      <c r="A1511" s="95" t="str">
        <f>IF('СПоК 1.2'!A1508="","",'СПоК 1.2'!A1508)</f>
        <v/>
      </c>
      <c r="B1511" s="96" t="str">
        <f>IF('СПоК 1.2'!C1508="","",'СПоК 1.2'!C1508)</f>
        <v/>
      </c>
      <c r="C1511" s="96" t="str">
        <f>IF('СПоК 1.2'!D1508="","",'СПоК 1.2'!D1508)</f>
        <v/>
      </c>
      <c r="D1511" s="97" t="str">
        <f>IF('СПоК 1.2'!V1508="","",'СПоК 1.2'!V1508)</f>
        <v/>
      </c>
      <c r="E1511" s="96" t="str">
        <f>IF('СПоК 1.2'!F1508="","",'СПоК 1.2'!F1508)</f>
        <v/>
      </c>
      <c r="F1511" s="74"/>
      <c r="G1511" s="74"/>
      <c r="H1511" s="74"/>
      <c r="I1511" s="74"/>
      <c r="J1511" s="74"/>
      <c r="K1511" s="74"/>
      <c r="L1511" s="74"/>
      <c r="M1511" s="74"/>
      <c r="N1511" s="74"/>
      <c r="O1511" s="74"/>
      <c r="P1511" s="35"/>
      <c r="Q1511" s="35"/>
      <c r="R1511" s="75"/>
    </row>
    <row r="1512" spans="1:18" x14ac:dyDescent="0.25">
      <c r="A1512" s="95" t="str">
        <f>IF('СПоК 1.2'!A1509="","",'СПоК 1.2'!A1509)</f>
        <v/>
      </c>
      <c r="B1512" s="96" t="str">
        <f>IF('СПоК 1.2'!C1509="","",'СПоК 1.2'!C1509)</f>
        <v/>
      </c>
      <c r="C1512" s="96" t="str">
        <f>IF('СПоК 1.2'!D1509="","",'СПоК 1.2'!D1509)</f>
        <v/>
      </c>
      <c r="D1512" s="97" t="str">
        <f>IF('СПоК 1.2'!V1509="","",'СПоК 1.2'!V1509)</f>
        <v/>
      </c>
      <c r="E1512" s="96" t="str">
        <f>IF('СПоК 1.2'!F1509="","",'СПоК 1.2'!F1509)</f>
        <v/>
      </c>
      <c r="F1512" s="74"/>
      <c r="G1512" s="74"/>
      <c r="H1512" s="74"/>
      <c r="I1512" s="74"/>
      <c r="J1512" s="74"/>
      <c r="K1512" s="74"/>
      <c r="L1512" s="74"/>
      <c r="M1512" s="74"/>
      <c r="N1512" s="74"/>
      <c r="O1512" s="74"/>
      <c r="P1512" s="35"/>
      <c r="Q1512" s="35"/>
      <c r="R1512" s="75"/>
    </row>
    <row r="1513" spans="1:18" x14ac:dyDescent="0.25">
      <c r="A1513" s="95" t="str">
        <f>IF('СПоК 1.2'!A1510="","",'СПоК 1.2'!A1510)</f>
        <v/>
      </c>
      <c r="B1513" s="96" t="str">
        <f>IF('СПоК 1.2'!C1510="","",'СПоК 1.2'!C1510)</f>
        <v/>
      </c>
      <c r="C1513" s="96" t="str">
        <f>IF('СПоК 1.2'!D1510="","",'СПоК 1.2'!D1510)</f>
        <v/>
      </c>
      <c r="D1513" s="97" t="str">
        <f>IF('СПоК 1.2'!V1510="","",'СПоК 1.2'!V1510)</f>
        <v/>
      </c>
      <c r="E1513" s="96" t="str">
        <f>IF('СПоК 1.2'!F1510="","",'СПоК 1.2'!F1510)</f>
        <v/>
      </c>
      <c r="F1513" s="74"/>
      <c r="G1513" s="74"/>
      <c r="H1513" s="74"/>
      <c r="I1513" s="74"/>
      <c r="J1513" s="74"/>
      <c r="K1513" s="74"/>
      <c r="L1513" s="74"/>
      <c r="M1513" s="74"/>
      <c r="N1513" s="74"/>
      <c r="O1513" s="74"/>
      <c r="P1513" s="35"/>
      <c r="Q1513" s="35"/>
      <c r="R1513" s="75"/>
    </row>
    <row r="1514" spans="1:18" x14ac:dyDescent="0.25">
      <c r="A1514" s="95" t="str">
        <f>IF('СПоК 1.2'!A1511="","",'СПоК 1.2'!A1511)</f>
        <v/>
      </c>
      <c r="B1514" s="96" t="str">
        <f>IF('СПоК 1.2'!C1511="","",'СПоК 1.2'!C1511)</f>
        <v/>
      </c>
      <c r="C1514" s="96" t="str">
        <f>IF('СПоК 1.2'!D1511="","",'СПоК 1.2'!D1511)</f>
        <v/>
      </c>
      <c r="D1514" s="97" t="str">
        <f>IF('СПоК 1.2'!V1511="","",'СПоК 1.2'!V1511)</f>
        <v/>
      </c>
      <c r="E1514" s="96" t="str">
        <f>IF('СПоК 1.2'!F1511="","",'СПоК 1.2'!F1511)</f>
        <v/>
      </c>
      <c r="F1514" s="74"/>
      <c r="G1514" s="74"/>
      <c r="H1514" s="74"/>
      <c r="I1514" s="74"/>
      <c r="J1514" s="74"/>
      <c r="K1514" s="74"/>
      <c r="L1514" s="74"/>
      <c r="M1514" s="74"/>
      <c r="N1514" s="74"/>
      <c r="O1514" s="74"/>
      <c r="P1514" s="35"/>
      <c r="Q1514" s="35"/>
      <c r="R1514" s="75"/>
    </row>
    <row r="1515" spans="1:18" x14ac:dyDescent="0.25">
      <c r="A1515" s="95" t="str">
        <f>IF('СПоК 1.2'!A1512="","",'СПоК 1.2'!A1512)</f>
        <v/>
      </c>
      <c r="B1515" s="96" t="str">
        <f>IF('СПоК 1.2'!C1512="","",'СПоК 1.2'!C1512)</f>
        <v/>
      </c>
      <c r="C1515" s="96" t="str">
        <f>IF('СПоК 1.2'!D1512="","",'СПоК 1.2'!D1512)</f>
        <v/>
      </c>
      <c r="D1515" s="97" t="str">
        <f>IF('СПоК 1.2'!V1512="","",'СПоК 1.2'!V1512)</f>
        <v/>
      </c>
      <c r="E1515" s="96" t="str">
        <f>IF('СПоК 1.2'!F1512="","",'СПоК 1.2'!F1512)</f>
        <v/>
      </c>
      <c r="F1515" s="74"/>
      <c r="G1515" s="74"/>
      <c r="H1515" s="74"/>
      <c r="I1515" s="74"/>
      <c r="J1515" s="74"/>
      <c r="K1515" s="74"/>
      <c r="L1515" s="74"/>
      <c r="M1515" s="74"/>
      <c r="N1515" s="74"/>
      <c r="O1515" s="74"/>
      <c r="P1515" s="35"/>
      <c r="Q1515" s="35"/>
      <c r="R1515" s="75"/>
    </row>
    <row r="1516" spans="1:18" x14ac:dyDescent="0.25">
      <c r="A1516" s="95" t="str">
        <f>IF('СПоК 1.2'!A1513="","",'СПоК 1.2'!A1513)</f>
        <v/>
      </c>
      <c r="B1516" s="96" t="str">
        <f>IF('СПоК 1.2'!C1513="","",'СПоК 1.2'!C1513)</f>
        <v/>
      </c>
      <c r="C1516" s="96" t="str">
        <f>IF('СПоК 1.2'!D1513="","",'СПоК 1.2'!D1513)</f>
        <v/>
      </c>
      <c r="D1516" s="97" t="str">
        <f>IF('СПоК 1.2'!V1513="","",'СПоК 1.2'!V1513)</f>
        <v/>
      </c>
      <c r="E1516" s="96" t="str">
        <f>IF('СПоК 1.2'!F1513="","",'СПоК 1.2'!F1513)</f>
        <v/>
      </c>
      <c r="F1516" s="74"/>
      <c r="G1516" s="74"/>
      <c r="H1516" s="74"/>
      <c r="I1516" s="74"/>
      <c r="J1516" s="74"/>
      <c r="K1516" s="74"/>
      <c r="L1516" s="74"/>
      <c r="M1516" s="74"/>
      <c r="N1516" s="74"/>
      <c r="O1516" s="74"/>
      <c r="P1516" s="35"/>
      <c r="Q1516" s="35"/>
      <c r="R1516" s="75"/>
    </row>
    <row r="1517" spans="1:18" x14ac:dyDescent="0.25">
      <c r="A1517" s="95" t="str">
        <f>IF('СПоК 1.2'!A1514="","",'СПоК 1.2'!A1514)</f>
        <v/>
      </c>
      <c r="B1517" s="96" t="str">
        <f>IF('СПоК 1.2'!C1514="","",'СПоК 1.2'!C1514)</f>
        <v/>
      </c>
      <c r="C1517" s="96" t="str">
        <f>IF('СПоК 1.2'!D1514="","",'СПоК 1.2'!D1514)</f>
        <v/>
      </c>
      <c r="D1517" s="97" t="str">
        <f>IF('СПоК 1.2'!V1514="","",'СПоК 1.2'!V1514)</f>
        <v/>
      </c>
      <c r="E1517" s="96" t="str">
        <f>IF('СПоК 1.2'!F1514="","",'СПоК 1.2'!F1514)</f>
        <v/>
      </c>
      <c r="F1517" s="74"/>
      <c r="G1517" s="74"/>
      <c r="H1517" s="74"/>
      <c r="I1517" s="74"/>
      <c r="J1517" s="74"/>
      <c r="K1517" s="74"/>
      <c r="L1517" s="74"/>
      <c r="M1517" s="74"/>
      <c r="N1517" s="74"/>
      <c r="O1517" s="74"/>
      <c r="P1517" s="35"/>
      <c r="Q1517" s="35"/>
      <c r="R1517" s="75"/>
    </row>
    <row r="1518" spans="1:18" x14ac:dyDescent="0.25">
      <c r="A1518" s="95" t="str">
        <f>IF('СПоК 1.2'!A1515="","",'СПоК 1.2'!A1515)</f>
        <v/>
      </c>
      <c r="B1518" s="96" t="str">
        <f>IF('СПоК 1.2'!C1515="","",'СПоК 1.2'!C1515)</f>
        <v/>
      </c>
      <c r="C1518" s="96" t="str">
        <f>IF('СПоК 1.2'!D1515="","",'СПоК 1.2'!D1515)</f>
        <v/>
      </c>
      <c r="D1518" s="97" t="str">
        <f>IF('СПоК 1.2'!V1515="","",'СПоК 1.2'!V1515)</f>
        <v/>
      </c>
      <c r="E1518" s="96" t="str">
        <f>IF('СПоК 1.2'!F1515="","",'СПоК 1.2'!F1515)</f>
        <v/>
      </c>
      <c r="F1518" s="74"/>
      <c r="G1518" s="74"/>
      <c r="H1518" s="74"/>
      <c r="I1518" s="74"/>
      <c r="J1518" s="74"/>
      <c r="K1518" s="74"/>
      <c r="L1518" s="74"/>
      <c r="M1518" s="74"/>
      <c r="N1518" s="74"/>
      <c r="O1518" s="74"/>
      <c r="P1518" s="35"/>
      <c r="Q1518" s="35"/>
      <c r="R1518" s="75"/>
    </row>
    <row r="1519" spans="1:18" x14ac:dyDescent="0.25">
      <c r="A1519" s="95" t="str">
        <f>IF('СПоК 1.2'!A1516="","",'СПоК 1.2'!A1516)</f>
        <v/>
      </c>
      <c r="B1519" s="96" t="str">
        <f>IF('СПоК 1.2'!C1516="","",'СПоК 1.2'!C1516)</f>
        <v/>
      </c>
      <c r="C1519" s="96" t="str">
        <f>IF('СПоК 1.2'!D1516="","",'СПоК 1.2'!D1516)</f>
        <v/>
      </c>
      <c r="D1519" s="97" t="str">
        <f>IF('СПоК 1.2'!V1516="","",'СПоК 1.2'!V1516)</f>
        <v/>
      </c>
      <c r="E1519" s="96" t="str">
        <f>IF('СПоК 1.2'!F1516="","",'СПоК 1.2'!F1516)</f>
        <v/>
      </c>
      <c r="F1519" s="74"/>
      <c r="G1519" s="74"/>
      <c r="H1519" s="74"/>
      <c r="I1519" s="74"/>
      <c r="J1519" s="74"/>
      <c r="K1519" s="74"/>
      <c r="L1519" s="74"/>
      <c r="M1519" s="74"/>
      <c r="N1519" s="74"/>
      <c r="O1519" s="74"/>
      <c r="P1519" s="35"/>
      <c r="Q1519" s="35"/>
      <c r="R1519" s="75"/>
    </row>
    <row r="1520" spans="1:18" x14ac:dyDescent="0.25">
      <c r="A1520" s="95" t="str">
        <f>IF('СПоК 1.2'!A1517="","",'СПоК 1.2'!A1517)</f>
        <v/>
      </c>
      <c r="B1520" s="96" t="str">
        <f>IF('СПоК 1.2'!C1517="","",'СПоК 1.2'!C1517)</f>
        <v/>
      </c>
      <c r="C1520" s="96" t="str">
        <f>IF('СПоК 1.2'!D1517="","",'СПоК 1.2'!D1517)</f>
        <v/>
      </c>
      <c r="D1520" s="97" t="str">
        <f>IF('СПоК 1.2'!V1517="","",'СПоК 1.2'!V1517)</f>
        <v/>
      </c>
      <c r="E1520" s="96" t="str">
        <f>IF('СПоК 1.2'!F1517="","",'СПоК 1.2'!F1517)</f>
        <v/>
      </c>
      <c r="F1520" s="74"/>
      <c r="G1520" s="74"/>
      <c r="H1520" s="74"/>
      <c r="I1520" s="74"/>
      <c r="J1520" s="74"/>
      <c r="K1520" s="74"/>
      <c r="L1520" s="74"/>
      <c r="M1520" s="74"/>
      <c r="N1520" s="74"/>
      <c r="O1520" s="74"/>
      <c r="P1520" s="35"/>
      <c r="Q1520" s="35"/>
      <c r="R1520" s="75"/>
    </row>
    <row r="1521" spans="1:18" x14ac:dyDescent="0.25">
      <c r="A1521" s="95" t="str">
        <f>IF('СПоК 1.2'!A1518="","",'СПоК 1.2'!A1518)</f>
        <v/>
      </c>
      <c r="B1521" s="96" t="str">
        <f>IF('СПоК 1.2'!C1518="","",'СПоК 1.2'!C1518)</f>
        <v/>
      </c>
      <c r="C1521" s="96" t="str">
        <f>IF('СПоК 1.2'!D1518="","",'СПоК 1.2'!D1518)</f>
        <v/>
      </c>
      <c r="D1521" s="97" t="str">
        <f>IF('СПоК 1.2'!V1518="","",'СПоК 1.2'!V1518)</f>
        <v/>
      </c>
      <c r="E1521" s="96" t="str">
        <f>IF('СПоК 1.2'!F1518="","",'СПоК 1.2'!F1518)</f>
        <v/>
      </c>
      <c r="F1521" s="74"/>
      <c r="G1521" s="74"/>
      <c r="H1521" s="74"/>
      <c r="I1521" s="74"/>
      <c r="J1521" s="74"/>
      <c r="K1521" s="74"/>
      <c r="L1521" s="74"/>
      <c r="M1521" s="74"/>
      <c r="N1521" s="74"/>
      <c r="O1521" s="74"/>
      <c r="P1521" s="35"/>
      <c r="Q1521" s="35"/>
      <c r="R1521" s="75"/>
    </row>
    <row r="1522" spans="1:18" x14ac:dyDescent="0.25">
      <c r="A1522" s="95" t="str">
        <f>IF('СПоК 1.2'!A1519="","",'СПоК 1.2'!A1519)</f>
        <v/>
      </c>
      <c r="B1522" s="96" t="str">
        <f>IF('СПоК 1.2'!C1519="","",'СПоК 1.2'!C1519)</f>
        <v/>
      </c>
      <c r="C1522" s="96" t="str">
        <f>IF('СПоК 1.2'!D1519="","",'СПоК 1.2'!D1519)</f>
        <v/>
      </c>
      <c r="D1522" s="97" t="str">
        <f>IF('СПоК 1.2'!V1519="","",'СПоК 1.2'!V1519)</f>
        <v/>
      </c>
      <c r="E1522" s="96" t="str">
        <f>IF('СПоК 1.2'!F1519="","",'СПоК 1.2'!F1519)</f>
        <v/>
      </c>
      <c r="F1522" s="74"/>
      <c r="G1522" s="74"/>
      <c r="H1522" s="74"/>
      <c r="I1522" s="74"/>
      <c r="J1522" s="74"/>
      <c r="K1522" s="74"/>
      <c r="L1522" s="74"/>
      <c r="M1522" s="74"/>
      <c r="N1522" s="74"/>
      <c r="O1522" s="74"/>
      <c r="P1522" s="35"/>
      <c r="Q1522" s="35"/>
      <c r="R1522" s="75"/>
    </row>
    <row r="1523" spans="1:18" x14ac:dyDescent="0.25">
      <c r="A1523" s="95" t="str">
        <f>IF('СПоК 1.2'!A1520="","",'СПоК 1.2'!A1520)</f>
        <v/>
      </c>
      <c r="B1523" s="96" t="str">
        <f>IF('СПоК 1.2'!C1520="","",'СПоК 1.2'!C1520)</f>
        <v/>
      </c>
      <c r="C1523" s="96" t="str">
        <f>IF('СПоК 1.2'!D1520="","",'СПоК 1.2'!D1520)</f>
        <v/>
      </c>
      <c r="D1523" s="97" t="str">
        <f>IF('СПоК 1.2'!V1520="","",'СПоК 1.2'!V1520)</f>
        <v/>
      </c>
      <c r="E1523" s="96" t="str">
        <f>IF('СПоК 1.2'!F1520="","",'СПоК 1.2'!F1520)</f>
        <v/>
      </c>
      <c r="F1523" s="74"/>
      <c r="G1523" s="74"/>
      <c r="H1523" s="74"/>
      <c r="I1523" s="74"/>
      <c r="J1523" s="74"/>
      <c r="K1523" s="74"/>
      <c r="L1523" s="74"/>
      <c r="M1523" s="74"/>
      <c r="N1523" s="74"/>
      <c r="O1523" s="74"/>
      <c r="P1523" s="35"/>
      <c r="Q1523" s="35"/>
      <c r="R1523" s="75"/>
    </row>
    <row r="1524" spans="1:18" x14ac:dyDescent="0.25">
      <c r="A1524" s="95" t="str">
        <f>IF('СПоК 1.2'!A1521="","",'СПоК 1.2'!A1521)</f>
        <v/>
      </c>
      <c r="B1524" s="96" t="str">
        <f>IF('СПоК 1.2'!C1521="","",'СПоК 1.2'!C1521)</f>
        <v/>
      </c>
      <c r="C1524" s="96" t="str">
        <f>IF('СПоК 1.2'!D1521="","",'СПоК 1.2'!D1521)</f>
        <v/>
      </c>
      <c r="D1524" s="97" t="str">
        <f>IF('СПоК 1.2'!V1521="","",'СПоК 1.2'!V1521)</f>
        <v/>
      </c>
      <c r="E1524" s="96" t="str">
        <f>IF('СПоК 1.2'!F1521="","",'СПоК 1.2'!F1521)</f>
        <v/>
      </c>
      <c r="F1524" s="74"/>
      <c r="G1524" s="74"/>
      <c r="H1524" s="74"/>
      <c r="I1524" s="74"/>
      <c r="J1524" s="74"/>
      <c r="K1524" s="74"/>
      <c r="L1524" s="74"/>
      <c r="M1524" s="74"/>
      <c r="N1524" s="74"/>
      <c r="O1524" s="74"/>
      <c r="P1524" s="35"/>
      <c r="Q1524" s="35"/>
      <c r="R1524" s="75"/>
    </row>
    <row r="1525" spans="1:18" x14ac:dyDescent="0.25">
      <c r="A1525" s="95" t="str">
        <f>IF('СПоК 1.2'!A1522="","",'СПоК 1.2'!A1522)</f>
        <v/>
      </c>
      <c r="B1525" s="96" t="str">
        <f>IF('СПоК 1.2'!C1522="","",'СПоК 1.2'!C1522)</f>
        <v/>
      </c>
      <c r="C1525" s="96" t="str">
        <f>IF('СПоК 1.2'!D1522="","",'СПоК 1.2'!D1522)</f>
        <v/>
      </c>
      <c r="D1525" s="97" t="str">
        <f>IF('СПоК 1.2'!V1522="","",'СПоК 1.2'!V1522)</f>
        <v/>
      </c>
      <c r="E1525" s="96" t="str">
        <f>IF('СПоК 1.2'!F1522="","",'СПоК 1.2'!F1522)</f>
        <v/>
      </c>
      <c r="F1525" s="74"/>
      <c r="G1525" s="74"/>
      <c r="H1525" s="74"/>
      <c r="I1525" s="74"/>
      <c r="J1525" s="74"/>
      <c r="K1525" s="74"/>
      <c r="L1525" s="74"/>
      <c r="M1525" s="74"/>
      <c r="N1525" s="74"/>
      <c r="O1525" s="74"/>
      <c r="P1525" s="35"/>
      <c r="Q1525" s="35"/>
      <c r="R1525" s="75"/>
    </row>
    <row r="1526" spans="1:18" x14ac:dyDescent="0.25">
      <c r="A1526" s="95" t="str">
        <f>IF('СПоК 1.2'!A1523="","",'СПоК 1.2'!A1523)</f>
        <v/>
      </c>
      <c r="B1526" s="96" t="str">
        <f>IF('СПоК 1.2'!C1523="","",'СПоК 1.2'!C1523)</f>
        <v/>
      </c>
      <c r="C1526" s="96" t="str">
        <f>IF('СПоК 1.2'!D1523="","",'СПоК 1.2'!D1523)</f>
        <v/>
      </c>
      <c r="D1526" s="97" t="str">
        <f>IF('СПоК 1.2'!V1523="","",'СПоК 1.2'!V1523)</f>
        <v/>
      </c>
      <c r="E1526" s="96" t="str">
        <f>IF('СПоК 1.2'!F1523="","",'СПоК 1.2'!F1523)</f>
        <v/>
      </c>
      <c r="F1526" s="74"/>
      <c r="G1526" s="74"/>
      <c r="H1526" s="74"/>
      <c r="I1526" s="74"/>
      <c r="J1526" s="74"/>
      <c r="K1526" s="74"/>
      <c r="L1526" s="74"/>
      <c r="M1526" s="74"/>
      <c r="N1526" s="74"/>
      <c r="O1526" s="74"/>
      <c r="P1526" s="35"/>
      <c r="Q1526" s="35"/>
      <c r="R1526" s="75"/>
    </row>
    <row r="1527" spans="1:18" x14ac:dyDescent="0.25">
      <c r="A1527" s="95" t="str">
        <f>IF('СПоК 1.2'!A1524="","",'СПоК 1.2'!A1524)</f>
        <v/>
      </c>
      <c r="B1527" s="96" t="str">
        <f>IF('СПоК 1.2'!C1524="","",'СПоК 1.2'!C1524)</f>
        <v/>
      </c>
      <c r="C1527" s="96" t="str">
        <f>IF('СПоК 1.2'!D1524="","",'СПоК 1.2'!D1524)</f>
        <v/>
      </c>
      <c r="D1527" s="97" t="str">
        <f>IF('СПоК 1.2'!V1524="","",'СПоК 1.2'!V1524)</f>
        <v/>
      </c>
      <c r="E1527" s="96" t="str">
        <f>IF('СПоК 1.2'!F1524="","",'СПоК 1.2'!F1524)</f>
        <v/>
      </c>
      <c r="F1527" s="74"/>
      <c r="G1527" s="74"/>
      <c r="H1527" s="74"/>
      <c r="I1527" s="74"/>
      <c r="J1527" s="74"/>
      <c r="K1527" s="74"/>
      <c r="L1527" s="74"/>
      <c r="M1527" s="74"/>
      <c r="N1527" s="74"/>
      <c r="O1527" s="74"/>
      <c r="P1527" s="35"/>
      <c r="Q1527" s="35"/>
      <c r="R1527" s="75"/>
    </row>
    <row r="1528" spans="1:18" x14ac:dyDescent="0.25">
      <c r="A1528" s="95" t="str">
        <f>IF('СПоК 1.2'!A1525="","",'СПоК 1.2'!A1525)</f>
        <v/>
      </c>
      <c r="B1528" s="96" t="str">
        <f>IF('СПоК 1.2'!C1525="","",'СПоК 1.2'!C1525)</f>
        <v/>
      </c>
      <c r="C1528" s="96" t="str">
        <f>IF('СПоК 1.2'!D1525="","",'СПоК 1.2'!D1525)</f>
        <v/>
      </c>
      <c r="D1528" s="97" t="str">
        <f>IF('СПоК 1.2'!V1525="","",'СПоК 1.2'!V1525)</f>
        <v/>
      </c>
      <c r="E1528" s="96" t="str">
        <f>IF('СПоК 1.2'!F1525="","",'СПоК 1.2'!F1525)</f>
        <v/>
      </c>
      <c r="F1528" s="74"/>
      <c r="G1528" s="74"/>
      <c r="H1528" s="74"/>
      <c r="I1528" s="74"/>
      <c r="J1528" s="74"/>
      <c r="K1528" s="74"/>
      <c r="L1528" s="74"/>
      <c r="M1528" s="74"/>
      <c r="N1528" s="74"/>
      <c r="O1528" s="74"/>
      <c r="P1528" s="35"/>
      <c r="Q1528" s="35"/>
      <c r="R1528" s="75"/>
    </row>
    <row r="1529" spans="1:18" x14ac:dyDescent="0.25">
      <c r="A1529" s="95" t="str">
        <f>IF('СПоК 1.2'!A1526="","",'СПоК 1.2'!A1526)</f>
        <v/>
      </c>
      <c r="B1529" s="96" t="str">
        <f>IF('СПоК 1.2'!C1526="","",'СПоК 1.2'!C1526)</f>
        <v/>
      </c>
      <c r="C1529" s="96" t="str">
        <f>IF('СПоК 1.2'!D1526="","",'СПоК 1.2'!D1526)</f>
        <v/>
      </c>
      <c r="D1529" s="97" t="str">
        <f>IF('СПоК 1.2'!V1526="","",'СПоК 1.2'!V1526)</f>
        <v/>
      </c>
      <c r="E1529" s="96" t="str">
        <f>IF('СПоК 1.2'!F1526="","",'СПоК 1.2'!F1526)</f>
        <v/>
      </c>
      <c r="F1529" s="74"/>
      <c r="G1529" s="74"/>
      <c r="H1529" s="74"/>
      <c r="I1529" s="74"/>
      <c r="J1529" s="74"/>
      <c r="K1529" s="74"/>
      <c r="L1529" s="74"/>
      <c r="M1529" s="74"/>
      <c r="N1529" s="74"/>
      <c r="O1529" s="74"/>
      <c r="P1529" s="35"/>
      <c r="Q1529" s="35"/>
      <c r="R1529" s="75"/>
    </row>
    <row r="1530" spans="1:18" x14ac:dyDescent="0.25">
      <c r="A1530" s="95" t="str">
        <f>IF('СПоК 1.2'!A1527="","",'СПоК 1.2'!A1527)</f>
        <v/>
      </c>
      <c r="B1530" s="96" t="str">
        <f>IF('СПоК 1.2'!C1527="","",'СПоК 1.2'!C1527)</f>
        <v/>
      </c>
      <c r="C1530" s="96" t="str">
        <f>IF('СПоК 1.2'!D1527="","",'СПоК 1.2'!D1527)</f>
        <v/>
      </c>
      <c r="D1530" s="97" t="str">
        <f>IF('СПоК 1.2'!V1527="","",'СПоК 1.2'!V1527)</f>
        <v/>
      </c>
      <c r="E1530" s="96" t="str">
        <f>IF('СПоК 1.2'!F1527="","",'СПоК 1.2'!F1527)</f>
        <v/>
      </c>
      <c r="F1530" s="74"/>
      <c r="G1530" s="74"/>
      <c r="H1530" s="74"/>
      <c r="I1530" s="74"/>
      <c r="J1530" s="74"/>
      <c r="K1530" s="74"/>
      <c r="L1530" s="74"/>
      <c r="M1530" s="74"/>
      <c r="N1530" s="74"/>
      <c r="O1530" s="74"/>
      <c r="P1530" s="35"/>
      <c r="Q1530" s="35"/>
      <c r="R1530" s="75"/>
    </row>
    <row r="1531" spans="1:18" x14ac:dyDescent="0.25">
      <c r="A1531" s="95" t="str">
        <f>IF('СПоК 1.2'!A1528="","",'СПоК 1.2'!A1528)</f>
        <v/>
      </c>
      <c r="B1531" s="96" t="str">
        <f>IF('СПоК 1.2'!C1528="","",'СПоК 1.2'!C1528)</f>
        <v/>
      </c>
      <c r="C1531" s="96" t="str">
        <f>IF('СПоК 1.2'!D1528="","",'СПоК 1.2'!D1528)</f>
        <v/>
      </c>
      <c r="D1531" s="97" t="str">
        <f>IF('СПоК 1.2'!V1528="","",'СПоК 1.2'!V1528)</f>
        <v/>
      </c>
      <c r="E1531" s="96" t="str">
        <f>IF('СПоК 1.2'!F1528="","",'СПоК 1.2'!F1528)</f>
        <v/>
      </c>
      <c r="F1531" s="74"/>
      <c r="G1531" s="74"/>
      <c r="H1531" s="74"/>
      <c r="I1531" s="74"/>
      <c r="J1531" s="74"/>
      <c r="K1531" s="74"/>
      <c r="L1531" s="74"/>
      <c r="M1531" s="74"/>
      <c r="N1531" s="74"/>
      <c r="O1531" s="74"/>
      <c r="P1531" s="35"/>
      <c r="Q1531" s="35"/>
      <c r="R1531" s="75"/>
    </row>
    <row r="1532" spans="1:18" x14ac:dyDescent="0.25">
      <c r="A1532" s="95" t="str">
        <f>IF('СПоК 1.2'!A1529="","",'СПоК 1.2'!A1529)</f>
        <v/>
      </c>
      <c r="B1532" s="96" t="str">
        <f>IF('СПоК 1.2'!C1529="","",'СПоК 1.2'!C1529)</f>
        <v/>
      </c>
      <c r="C1532" s="96" t="str">
        <f>IF('СПоК 1.2'!D1529="","",'СПоК 1.2'!D1529)</f>
        <v/>
      </c>
      <c r="D1532" s="97" t="str">
        <f>IF('СПоК 1.2'!V1529="","",'СПоК 1.2'!V1529)</f>
        <v/>
      </c>
      <c r="E1532" s="96" t="str">
        <f>IF('СПоК 1.2'!F1529="","",'СПоК 1.2'!F1529)</f>
        <v/>
      </c>
      <c r="F1532" s="74"/>
      <c r="G1532" s="74"/>
      <c r="H1532" s="74"/>
      <c r="I1532" s="74"/>
      <c r="J1532" s="74"/>
      <c r="K1532" s="74"/>
      <c r="L1532" s="74"/>
      <c r="M1532" s="74"/>
      <c r="N1532" s="74"/>
      <c r="O1532" s="74"/>
      <c r="P1532" s="35"/>
      <c r="Q1532" s="35"/>
      <c r="R1532" s="75"/>
    </row>
    <row r="1533" spans="1:18" x14ac:dyDescent="0.25">
      <c r="A1533" s="95" t="str">
        <f>IF('СПоК 1.2'!A1530="","",'СПоК 1.2'!A1530)</f>
        <v/>
      </c>
      <c r="B1533" s="96" t="str">
        <f>IF('СПоК 1.2'!C1530="","",'СПоК 1.2'!C1530)</f>
        <v/>
      </c>
      <c r="C1533" s="96" t="str">
        <f>IF('СПоК 1.2'!D1530="","",'СПоК 1.2'!D1530)</f>
        <v/>
      </c>
      <c r="D1533" s="97" t="str">
        <f>IF('СПоК 1.2'!V1530="","",'СПоК 1.2'!V1530)</f>
        <v/>
      </c>
      <c r="E1533" s="96" t="str">
        <f>IF('СПоК 1.2'!F1530="","",'СПоК 1.2'!F1530)</f>
        <v/>
      </c>
      <c r="F1533" s="74"/>
      <c r="G1533" s="74"/>
      <c r="H1533" s="74"/>
      <c r="I1533" s="74"/>
      <c r="J1533" s="74"/>
      <c r="K1533" s="74"/>
      <c r="L1533" s="74"/>
      <c r="M1533" s="74"/>
      <c r="N1533" s="74"/>
      <c r="O1533" s="74"/>
      <c r="P1533" s="35"/>
      <c r="Q1533" s="35"/>
      <c r="R1533" s="75"/>
    </row>
    <row r="1534" spans="1:18" x14ac:dyDescent="0.25">
      <c r="A1534" s="95" t="str">
        <f>IF('СПоК 1.2'!A1531="","",'СПоК 1.2'!A1531)</f>
        <v/>
      </c>
      <c r="B1534" s="96" t="str">
        <f>IF('СПоК 1.2'!C1531="","",'СПоК 1.2'!C1531)</f>
        <v/>
      </c>
      <c r="C1534" s="96" t="str">
        <f>IF('СПоК 1.2'!D1531="","",'СПоК 1.2'!D1531)</f>
        <v/>
      </c>
      <c r="D1534" s="97" t="str">
        <f>IF('СПоК 1.2'!V1531="","",'СПоК 1.2'!V1531)</f>
        <v/>
      </c>
      <c r="E1534" s="96" t="str">
        <f>IF('СПоК 1.2'!F1531="","",'СПоК 1.2'!F1531)</f>
        <v/>
      </c>
      <c r="F1534" s="74"/>
      <c r="G1534" s="74"/>
      <c r="H1534" s="74"/>
      <c r="I1534" s="74"/>
      <c r="J1534" s="74"/>
      <c r="K1534" s="74"/>
      <c r="L1534" s="74"/>
      <c r="M1534" s="74"/>
      <c r="N1534" s="74"/>
      <c r="O1534" s="74"/>
      <c r="P1534" s="35"/>
      <c r="Q1534" s="35"/>
      <c r="R1534" s="75"/>
    </row>
    <row r="1535" spans="1:18" x14ac:dyDescent="0.25">
      <c r="A1535" s="95" t="str">
        <f>IF('СПоК 1.2'!A1532="","",'СПоК 1.2'!A1532)</f>
        <v/>
      </c>
      <c r="B1535" s="96" t="str">
        <f>IF('СПоК 1.2'!C1532="","",'СПоК 1.2'!C1532)</f>
        <v/>
      </c>
      <c r="C1535" s="96" t="str">
        <f>IF('СПоК 1.2'!D1532="","",'СПоК 1.2'!D1532)</f>
        <v/>
      </c>
      <c r="D1535" s="97" t="str">
        <f>IF('СПоК 1.2'!V1532="","",'СПоК 1.2'!V1532)</f>
        <v/>
      </c>
      <c r="E1535" s="96" t="str">
        <f>IF('СПоК 1.2'!F1532="","",'СПоК 1.2'!F1532)</f>
        <v/>
      </c>
      <c r="F1535" s="74"/>
      <c r="G1535" s="74"/>
      <c r="H1535" s="74"/>
      <c r="I1535" s="74"/>
      <c r="J1535" s="74"/>
      <c r="K1535" s="74"/>
      <c r="L1535" s="74"/>
      <c r="M1535" s="74"/>
      <c r="N1535" s="74"/>
      <c r="O1535" s="74"/>
      <c r="P1535" s="35"/>
      <c r="Q1535" s="35"/>
      <c r="R1535" s="75"/>
    </row>
    <row r="1536" spans="1:18" x14ac:dyDescent="0.25">
      <c r="A1536" s="95" t="str">
        <f>IF('СПоК 1.2'!A1533="","",'СПоК 1.2'!A1533)</f>
        <v/>
      </c>
      <c r="B1536" s="96" t="str">
        <f>IF('СПоК 1.2'!C1533="","",'СПоК 1.2'!C1533)</f>
        <v/>
      </c>
      <c r="C1536" s="96" t="str">
        <f>IF('СПоК 1.2'!D1533="","",'СПоК 1.2'!D1533)</f>
        <v/>
      </c>
      <c r="D1536" s="97" t="str">
        <f>IF('СПоК 1.2'!V1533="","",'СПоК 1.2'!V1533)</f>
        <v/>
      </c>
      <c r="E1536" s="96" t="str">
        <f>IF('СПоК 1.2'!F1533="","",'СПоК 1.2'!F1533)</f>
        <v/>
      </c>
      <c r="F1536" s="74"/>
      <c r="G1536" s="74"/>
      <c r="H1536" s="74"/>
      <c r="I1536" s="74"/>
      <c r="J1536" s="74"/>
      <c r="K1536" s="74"/>
      <c r="L1536" s="74"/>
      <c r="M1536" s="74"/>
      <c r="N1536" s="74"/>
      <c r="O1536" s="74"/>
      <c r="P1536" s="35"/>
      <c r="Q1536" s="35"/>
      <c r="R1536" s="75"/>
    </row>
    <row r="1537" spans="1:18" x14ac:dyDescent="0.25">
      <c r="A1537" s="95" t="str">
        <f>IF('СПоК 1.2'!A1534="","",'СПоК 1.2'!A1534)</f>
        <v/>
      </c>
      <c r="B1537" s="96" t="str">
        <f>IF('СПоК 1.2'!C1534="","",'СПоК 1.2'!C1534)</f>
        <v/>
      </c>
      <c r="C1537" s="96" t="str">
        <f>IF('СПоК 1.2'!D1534="","",'СПоК 1.2'!D1534)</f>
        <v/>
      </c>
      <c r="D1537" s="97" t="str">
        <f>IF('СПоК 1.2'!V1534="","",'СПоК 1.2'!V1534)</f>
        <v/>
      </c>
      <c r="E1537" s="96" t="str">
        <f>IF('СПоК 1.2'!F1534="","",'СПоК 1.2'!F1534)</f>
        <v/>
      </c>
      <c r="F1537" s="74"/>
      <c r="G1537" s="74"/>
      <c r="H1537" s="74"/>
      <c r="I1537" s="74"/>
      <c r="J1537" s="74"/>
      <c r="K1537" s="74"/>
      <c r="L1537" s="74"/>
      <c r="M1537" s="74"/>
      <c r="N1537" s="74"/>
      <c r="O1537" s="74"/>
      <c r="P1537" s="35"/>
      <c r="Q1537" s="35"/>
      <c r="R1537" s="75"/>
    </row>
    <row r="1538" spans="1:18" x14ac:dyDescent="0.25">
      <c r="A1538" s="95" t="str">
        <f>IF('СПоК 1.2'!A1535="","",'СПоК 1.2'!A1535)</f>
        <v/>
      </c>
      <c r="B1538" s="96" t="str">
        <f>IF('СПоК 1.2'!C1535="","",'СПоК 1.2'!C1535)</f>
        <v/>
      </c>
      <c r="C1538" s="96" t="str">
        <f>IF('СПоК 1.2'!D1535="","",'СПоК 1.2'!D1535)</f>
        <v/>
      </c>
      <c r="D1538" s="97" t="str">
        <f>IF('СПоК 1.2'!V1535="","",'СПоК 1.2'!V1535)</f>
        <v/>
      </c>
      <c r="E1538" s="96" t="str">
        <f>IF('СПоК 1.2'!F1535="","",'СПоК 1.2'!F1535)</f>
        <v/>
      </c>
      <c r="F1538" s="74"/>
      <c r="G1538" s="74"/>
      <c r="H1538" s="74"/>
      <c r="I1538" s="74"/>
      <c r="J1538" s="74"/>
      <c r="K1538" s="74"/>
      <c r="L1538" s="74"/>
      <c r="M1538" s="74"/>
      <c r="N1538" s="74"/>
      <c r="O1538" s="74"/>
      <c r="P1538" s="35"/>
      <c r="Q1538" s="35"/>
      <c r="R1538" s="75"/>
    </row>
    <row r="1539" spans="1:18" x14ac:dyDescent="0.25">
      <c r="A1539" s="95" t="str">
        <f>IF('СПоК 1.2'!A1536="","",'СПоК 1.2'!A1536)</f>
        <v/>
      </c>
      <c r="B1539" s="96" t="str">
        <f>IF('СПоК 1.2'!C1536="","",'СПоК 1.2'!C1536)</f>
        <v/>
      </c>
      <c r="C1539" s="96" t="str">
        <f>IF('СПоК 1.2'!D1536="","",'СПоК 1.2'!D1536)</f>
        <v/>
      </c>
      <c r="D1539" s="97" t="str">
        <f>IF('СПоК 1.2'!V1536="","",'СПоК 1.2'!V1536)</f>
        <v/>
      </c>
      <c r="E1539" s="96" t="str">
        <f>IF('СПоК 1.2'!F1536="","",'СПоК 1.2'!F1536)</f>
        <v/>
      </c>
      <c r="F1539" s="74"/>
      <c r="G1539" s="74"/>
      <c r="H1539" s="74"/>
      <c r="I1539" s="74"/>
      <c r="J1539" s="74"/>
      <c r="K1539" s="74"/>
      <c r="L1539" s="74"/>
      <c r="M1539" s="74"/>
      <c r="N1539" s="74"/>
      <c r="O1539" s="74"/>
      <c r="P1539" s="35"/>
      <c r="Q1539" s="35"/>
      <c r="R1539" s="75"/>
    </row>
    <row r="1540" spans="1:18" x14ac:dyDescent="0.25">
      <c r="A1540" s="95" t="str">
        <f>IF('СПоК 1.2'!A1537="","",'СПоК 1.2'!A1537)</f>
        <v/>
      </c>
      <c r="B1540" s="96" t="str">
        <f>IF('СПоК 1.2'!C1537="","",'СПоК 1.2'!C1537)</f>
        <v/>
      </c>
      <c r="C1540" s="96" t="str">
        <f>IF('СПоК 1.2'!D1537="","",'СПоК 1.2'!D1537)</f>
        <v/>
      </c>
      <c r="D1540" s="97" t="str">
        <f>IF('СПоК 1.2'!V1537="","",'СПоК 1.2'!V1537)</f>
        <v/>
      </c>
      <c r="E1540" s="96" t="str">
        <f>IF('СПоК 1.2'!F1537="","",'СПоК 1.2'!F1537)</f>
        <v/>
      </c>
      <c r="F1540" s="74"/>
      <c r="G1540" s="74"/>
      <c r="H1540" s="74"/>
      <c r="I1540" s="74"/>
      <c r="J1540" s="74"/>
      <c r="K1540" s="74"/>
      <c r="L1540" s="74"/>
      <c r="M1540" s="74"/>
      <c r="N1540" s="74"/>
      <c r="O1540" s="74"/>
      <c r="P1540" s="35"/>
      <c r="Q1540" s="35"/>
      <c r="R1540" s="75"/>
    </row>
    <row r="1541" spans="1:18" x14ac:dyDescent="0.25">
      <c r="A1541" s="95" t="str">
        <f>IF('СПоК 1.2'!A1538="","",'СПоК 1.2'!A1538)</f>
        <v/>
      </c>
      <c r="B1541" s="96" t="str">
        <f>IF('СПоК 1.2'!C1538="","",'СПоК 1.2'!C1538)</f>
        <v/>
      </c>
      <c r="C1541" s="96" t="str">
        <f>IF('СПоК 1.2'!D1538="","",'СПоК 1.2'!D1538)</f>
        <v/>
      </c>
      <c r="D1541" s="97" t="str">
        <f>IF('СПоК 1.2'!V1538="","",'СПоК 1.2'!V1538)</f>
        <v/>
      </c>
      <c r="E1541" s="96" t="str">
        <f>IF('СПоК 1.2'!F1538="","",'СПоК 1.2'!F1538)</f>
        <v/>
      </c>
      <c r="F1541" s="74"/>
      <c r="G1541" s="74"/>
      <c r="H1541" s="74"/>
      <c r="I1541" s="74"/>
      <c r="J1541" s="74"/>
      <c r="K1541" s="74"/>
      <c r="L1541" s="74"/>
      <c r="M1541" s="74"/>
      <c r="N1541" s="74"/>
      <c r="O1541" s="74"/>
      <c r="P1541" s="35"/>
      <c r="Q1541" s="35"/>
      <c r="R1541" s="75"/>
    </row>
    <row r="1542" spans="1:18" x14ac:dyDescent="0.25">
      <c r="A1542" s="95" t="str">
        <f>IF('СПоК 1.2'!A1539="","",'СПоК 1.2'!A1539)</f>
        <v/>
      </c>
      <c r="B1542" s="96" t="str">
        <f>IF('СПоК 1.2'!C1539="","",'СПоК 1.2'!C1539)</f>
        <v/>
      </c>
      <c r="C1542" s="96" t="str">
        <f>IF('СПоК 1.2'!D1539="","",'СПоК 1.2'!D1539)</f>
        <v/>
      </c>
      <c r="D1542" s="97" t="str">
        <f>IF('СПоК 1.2'!V1539="","",'СПоК 1.2'!V1539)</f>
        <v/>
      </c>
      <c r="E1542" s="96" t="str">
        <f>IF('СПоК 1.2'!F1539="","",'СПоК 1.2'!F1539)</f>
        <v/>
      </c>
      <c r="F1542" s="74"/>
      <c r="G1542" s="74"/>
      <c r="H1542" s="74"/>
      <c r="I1542" s="74"/>
      <c r="J1542" s="74"/>
      <c r="K1542" s="74"/>
      <c r="L1542" s="74"/>
      <c r="M1542" s="74"/>
      <c r="N1542" s="74"/>
      <c r="O1542" s="74"/>
      <c r="P1542" s="35"/>
      <c r="Q1542" s="35"/>
      <c r="R1542" s="75"/>
    </row>
    <row r="1543" spans="1:18" x14ac:dyDescent="0.25">
      <c r="A1543" s="95" t="str">
        <f>IF('СПоК 1.2'!A1540="","",'СПоК 1.2'!A1540)</f>
        <v/>
      </c>
      <c r="B1543" s="96" t="str">
        <f>IF('СПоК 1.2'!C1540="","",'СПоК 1.2'!C1540)</f>
        <v/>
      </c>
      <c r="C1543" s="96" t="str">
        <f>IF('СПоК 1.2'!D1540="","",'СПоК 1.2'!D1540)</f>
        <v/>
      </c>
      <c r="D1543" s="97" t="str">
        <f>IF('СПоК 1.2'!V1540="","",'СПоК 1.2'!V1540)</f>
        <v/>
      </c>
      <c r="E1543" s="96" t="str">
        <f>IF('СПоК 1.2'!F1540="","",'СПоК 1.2'!F1540)</f>
        <v/>
      </c>
      <c r="F1543" s="74"/>
      <c r="G1543" s="74"/>
      <c r="H1543" s="74"/>
      <c r="I1543" s="74"/>
      <c r="J1543" s="74"/>
      <c r="K1543" s="74"/>
      <c r="L1543" s="74"/>
      <c r="M1543" s="74"/>
      <c r="N1543" s="74"/>
      <c r="O1543" s="74"/>
      <c r="P1543" s="35"/>
      <c r="Q1543" s="35"/>
      <c r="R1543" s="75"/>
    </row>
    <row r="1544" spans="1:18" x14ac:dyDescent="0.25">
      <c r="A1544" s="95" t="str">
        <f>IF('СПоК 1.2'!A1541="","",'СПоК 1.2'!A1541)</f>
        <v/>
      </c>
      <c r="B1544" s="96" t="str">
        <f>IF('СПоК 1.2'!C1541="","",'СПоК 1.2'!C1541)</f>
        <v/>
      </c>
      <c r="C1544" s="96" t="str">
        <f>IF('СПоК 1.2'!D1541="","",'СПоК 1.2'!D1541)</f>
        <v/>
      </c>
      <c r="D1544" s="97" t="str">
        <f>IF('СПоК 1.2'!V1541="","",'СПоК 1.2'!V1541)</f>
        <v/>
      </c>
      <c r="E1544" s="96" t="str">
        <f>IF('СПоК 1.2'!F1541="","",'СПоК 1.2'!F1541)</f>
        <v/>
      </c>
      <c r="F1544" s="74"/>
      <c r="G1544" s="74"/>
      <c r="H1544" s="74"/>
      <c r="I1544" s="74"/>
      <c r="J1544" s="74"/>
      <c r="K1544" s="74"/>
      <c r="L1544" s="74"/>
      <c r="M1544" s="74"/>
      <c r="N1544" s="74"/>
      <c r="O1544" s="74"/>
      <c r="P1544" s="35"/>
      <c r="Q1544" s="35"/>
      <c r="R1544" s="75"/>
    </row>
    <row r="1545" spans="1:18" x14ac:dyDescent="0.25">
      <c r="A1545" s="95" t="str">
        <f>IF('СПоК 1.2'!A1542="","",'СПоК 1.2'!A1542)</f>
        <v/>
      </c>
      <c r="B1545" s="96" t="str">
        <f>IF('СПоК 1.2'!C1542="","",'СПоК 1.2'!C1542)</f>
        <v/>
      </c>
      <c r="C1545" s="96" t="str">
        <f>IF('СПоК 1.2'!D1542="","",'СПоК 1.2'!D1542)</f>
        <v/>
      </c>
      <c r="D1545" s="97" t="str">
        <f>IF('СПоК 1.2'!V1542="","",'СПоК 1.2'!V1542)</f>
        <v/>
      </c>
      <c r="E1545" s="96" t="str">
        <f>IF('СПоК 1.2'!F1542="","",'СПоК 1.2'!F1542)</f>
        <v/>
      </c>
      <c r="F1545" s="74"/>
      <c r="G1545" s="74"/>
      <c r="H1545" s="74"/>
      <c r="I1545" s="74"/>
      <c r="J1545" s="74"/>
      <c r="K1545" s="74"/>
      <c r="L1545" s="74"/>
      <c r="M1545" s="74"/>
      <c r="N1545" s="74"/>
      <c r="O1545" s="74"/>
      <c r="P1545" s="35"/>
      <c r="Q1545" s="35"/>
      <c r="R1545" s="75"/>
    </row>
    <row r="1546" spans="1:18" x14ac:dyDescent="0.25">
      <c r="A1546" s="95" t="str">
        <f>IF('СПоК 1.2'!A1543="","",'СПоК 1.2'!A1543)</f>
        <v/>
      </c>
      <c r="B1546" s="96" t="str">
        <f>IF('СПоК 1.2'!C1543="","",'СПоК 1.2'!C1543)</f>
        <v/>
      </c>
      <c r="C1546" s="96" t="str">
        <f>IF('СПоК 1.2'!D1543="","",'СПоК 1.2'!D1543)</f>
        <v/>
      </c>
      <c r="D1546" s="97" t="str">
        <f>IF('СПоК 1.2'!V1543="","",'СПоК 1.2'!V1543)</f>
        <v/>
      </c>
      <c r="E1546" s="96" t="str">
        <f>IF('СПоК 1.2'!F1543="","",'СПоК 1.2'!F1543)</f>
        <v/>
      </c>
      <c r="F1546" s="74"/>
      <c r="G1546" s="74"/>
      <c r="H1546" s="74"/>
      <c r="I1546" s="74"/>
      <c r="J1546" s="74"/>
      <c r="K1546" s="74"/>
      <c r="L1546" s="74"/>
      <c r="M1546" s="74"/>
      <c r="N1546" s="74"/>
      <c r="O1546" s="74"/>
      <c r="P1546" s="35"/>
      <c r="Q1546" s="35"/>
      <c r="R1546" s="75"/>
    </row>
    <row r="1547" spans="1:18" x14ac:dyDescent="0.25">
      <c r="A1547" s="95" t="str">
        <f>IF('СПоК 1.2'!A1544="","",'СПоК 1.2'!A1544)</f>
        <v/>
      </c>
      <c r="B1547" s="96" t="str">
        <f>IF('СПоК 1.2'!C1544="","",'СПоК 1.2'!C1544)</f>
        <v/>
      </c>
      <c r="C1547" s="96" t="str">
        <f>IF('СПоК 1.2'!D1544="","",'СПоК 1.2'!D1544)</f>
        <v/>
      </c>
      <c r="D1547" s="97" t="str">
        <f>IF('СПоК 1.2'!V1544="","",'СПоК 1.2'!V1544)</f>
        <v/>
      </c>
      <c r="E1547" s="96" t="str">
        <f>IF('СПоК 1.2'!F1544="","",'СПоК 1.2'!F1544)</f>
        <v/>
      </c>
      <c r="F1547" s="74"/>
      <c r="G1547" s="74"/>
      <c r="H1547" s="74"/>
      <c r="I1547" s="74"/>
      <c r="J1547" s="74"/>
      <c r="K1547" s="74"/>
      <c r="L1547" s="74"/>
      <c r="M1547" s="74"/>
      <c r="N1547" s="74"/>
      <c r="O1547" s="74"/>
      <c r="P1547" s="35"/>
      <c r="Q1547" s="35"/>
      <c r="R1547" s="75"/>
    </row>
    <row r="1548" spans="1:18" x14ac:dyDescent="0.25">
      <c r="A1548" s="95" t="str">
        <f>IF('СПоК 1.2'!A1545="","",'СПоК 1.2'!A1545)</f>
        <v/>
      </c>
      <c r="B1548" s="96" t="str">
        <f>IF('СПоК 1.2'!C1545="","",'СПоК 1.2'!C1545)</f>
        <v/>
      </c>
      <c r="C1548" s="96" t="str">
        <f>IF('СПоК 1.2'!D1545="","",'СПоК 1.2'!D1545)</f>
        <v/>
      </c>
      <c r="D1548" s="97" t="str">
        <f>IF('СПоК 1.2'!V1545="","",'СПоК 1.2'!V1545)</f>
        <v/>
      </c>
      <c r="E1548" s="96" t="str">
        <f>IF('СПоК 1.2'!F1545="","",'СПоК 1.2'!F1545)</f>
        <v/>
      </c>
      <c r="F1548" s="74"/>
      <c r="G1548" s="74"/>
      <c r="H1548" s="74"/>
      <c r="I1548" s="74"/>
      <c r="J1548" s="74"/>
      <c r="K1548" s="74"/>
      <c r="L1548" s="74"/>
      <c r="M1548" s="74"/>
      <c r="N1548" s="74"/>
      <c r="O1548" s="74"/>
      <c r="P1548" s="35"/>
      <c r="Q1548" s="35"/>
      <c r="R1548" s="75"/>
    </row>
    <row r="1549" spans="1:18" x14ac:dyDescent="0.25">
      <c r="A1549" s="95" t="str">
        <f>IF('СПоК 1.2'!A1546="","",'СПоК 1.2'!A1546)</f>
        <v/>
      </c>
      <c r="B1549" s="96" t="str">
        <f>IF('СПоК 1.2'!C1546="","",'СПоК 1.2'!C1546)</f>
        <v/>
      </c>
      <c r="C1549" s="96" t="str">
        <f>IF('СПоК 1.2'!D1546="","",'СПоК 1.2'!D1546)</f>
        <v/>
      </c>
      <c r="D1549" s="97" t="str">
        <f>IF('СПоК 1.2'!V1546="","",'СПоК 1.2'!V1546)</f>
        <v/>
      </c>
      <c r="E1549" s="96" t="str">
        <f>IF('СПоК 1.2'!F1546="","",'СПоК 1.2'!F1546)</f>
        <v/>
      </c>
      <c r="F1549" s="74"/>
      <c r="G1549" s="74"/>
      <c r="H1549" s="74"/>
      <c r="I1549" s="74"/>
      <c r="J1549" s="74"/>
      <c r="K1549" s="74"/>
      <c r="L1549" s="74"/>
      <c r="M1549" s="74"/>
      <c r="N1549" s="74"/>
      <c r="O1549" s="74"/>
      <c r="P1549" s="35"/>
      <c r="Q1549" s="35"/>
      <c r="R1549" s="75"/>
    </row>
    <row r="1550" spans="1:18" x14ac:dyDescent="0.25">
      <c r="A1550" s="95" t="str">
        <f>IF('СПоК 1.2'!A1547="","",'СПоК 1.2'!A1547)</f>
        <v/>
      </c>
      <c r="B1550" s="96" t="str">
        <f>IF('СПоК 1.2'!C1547="","",'СПоК 1.2'!C1547)</f>
        <v/>
      </c>
      <c r="C1550" s="96" t="str">
        <f>IF('СПоК 1.2'!D1547="","",'СПоК 1.2'!D1547)</f>
        <v/>
      </c>
      <c r="D1550" s="97" t="str">
        <f>IF('СПоК 1.2'!V1547="","",'СПоК 1.2'!V1547)</f>
        <v/>
      </c>
      <c r="E1550" s="96" t="str">
        <f>IF('СПоК 1.2'!F1547="","",'СПоК 1.2'!F1547)</f>
        <v/>
      </c>
      <c r="F1550" s="74"/>
      <c r="G1550" s="74"/>
      <c r="H1550" s="74"/>
      <c r="I1550" s="74"/>
      <c r="J1550" s="74"/>
      <c r="K1550" s="74"/>
      <c r="L1550" s="74"/>
      <c r="M1550" s="74"/>
      <c r="N1550" s="74"/>
      <c r="O1550" s="74"/>
      <c r="P1550" s="35"/>
      <c r="Q1550" s="35"/>
      <c r="R1550" s="75"/>
    </row>
    <row r="1551" spans="1:18" x14ac:dyDescent="0.25">
      <c r="A1551" s="95" t="str">
        <f>IF('СПоК 1.2'!A1548="","",'СПоК 1.2'!A1548)</f>
        <v/>
      </c>
      <c r="B1551" s="96" t="str">
        <f>IF('СПоК 1.2'!C1548="","",'СПоК 1.2'!C1548)</f>
        <v/>
      </c>
      <c r="C1551" s="96" t="str">
        <f>IF('СПоК 1.2'!D1548="","",'СПоК 1.2'!D1548)</f>
        <v/>
      </c>
      <c r="D1551" s="97" t="str">
        <f>IF('СПоК 1.2'!V1548="","",'СПоК 1.2'!V1548)</f>
        <v/>
      </c>
      <c r="E1551" s="96" t="str">
        <f>IF('СПоК 1.2'!F1548="","",'СПоК 1.2'!F1548)</f>
        <v/>
      </c>
      <c r="F1551" s="74"/>
      <c r="G1551" s="74"/>
      <c r="H1551" s="74"/>
      <c r="I1551" s="74"/>
      <c r="J1551" s="74"/>
      <c r="K1551" s="74"/>
      <c r="L1551" s="74"/>
      <c r="M1551" s="74"/>
      <c r="N1551" s="74"/>
      <c r="O1551" s="74"/>
      <c r="P1551" s="35"/>
      <c r="Q1551" s="35"/>
      <c r="R1551" s="75"/>
    </row>
    <row r="1552" spans="1:18" x14ac:dyDescent="0.25">
      <c r="A1552" s="95" t="str">
        <f>IF('СПоК 1.2'!A1549="","",'СПоК 1.2'!A1549)</f>
        <v/>
      </c>
      <c r="B1552" s="96" t="str">
        <f>IF('СПоК 1.2'!C1549="","",'СПоК 1.2'!C1549)</f>
        <v/>
      </c>
      <c r="C1552" s="96" t="str">
        <f>IF('СПоК 1.2'!D1549="","",'СПоК 1.2'!D1549)</f>
        <v/>
      </c>
      <c r="D1552" s="97" t="str">
        <f>IF('СПоК 1.2'!V1549="","",'СПоК 1.2'!V1549)</f>
        <v/>
      </c>
      <c r="E1552" s="96" t="str">
        <f>IF('СПоК 1.2'!F1549="","",'СПоК 1.2'!F1549)</f>
        <v/>
      </c>
      <c r="F1552" s="74"/>
      <c r="G1552" s="74"/>
      <c r="H1552" s="74"/>
      <c r="I1552" s="74"/>
      <c r="J1552" s="74"/>
      <c r="K1552" s="74"/>
      <c r="L1552" s="74"/>
      <c r="M1552" s="74"/>
      <c r="N1552" s="74"/>
      <c r="O1552" s="74"/>
      <c r="P1552" s="35"/>
      <c r="Q1552" s="35"/>
      <c r="R1552" s="75"/>
    </row>
    <row r="1553" spans="1:18" x14ac:dyDescent="0.25">
      <c r="A1553" s="95" t="str">
        <f>IF('СПоК 1.2'!A1550="","",'СПоК 1.2'!A1550)</f>
        <v/>
      </c>
      <c r="B1553" s="96" t="str">
        <f>IF('СПоК 1.2'!C1550="","",'СПоК 1.2'!C1550)</f>
        <v/>
      </c>
      <c r="C1553" s="96" t="str">
        <f>IF('СПоК 1.2'!D1550="","",'СПоК 1.2'!D1550)</f>
        <v/>
      </c>
      <c r="D1553" s="97" t="str">
        <f>IF('СПоК 1.2'!V1550="","",'СПоК 1.2'!V1550)</f>
        <v/>
      </c>
      <c r="E1553" s="96" t="str">
        <f>IF('СПоК 1.2'!F1550="","",'СПоК 1.2'!F1550)</f>
        <v/>
      </c>
      <c r="F1553" s="74"/>
      <c r="G1553" s="74"/>
      <c r="H1553" s="74"/>
      <c r="I1553" s="74"/>
      <c r="J1553" s="74"/>
      <c r="K1553" s="74"/>
      <c r="L1553" s="74"/>
      <c r="M1553" s="74"/>
      <c r="N1553" s="74"/>
      <c r="O1553" s="74"/>
      <c r="P1553" s="35"/>
      <c r="Q1553" s="35"/>
      <c r="R1553" s="75"/>
    </row>
    <row r="1554" spans="1:18" x14ac:dyDescent="0.25">
      <c r="A1554" s="95" t="str">
        <f>IF('СПоК 1.2'!A1551="","",'СПоК 1.2'!A1551)</f>
        <v/>
      </c>
      <c r="B1554" s="96" t="str">
        <f>IF('СПоК 1.2'!C1551="","",'СПоК 1.2'!C1551)</f>
        <v/>
      </c>
      <c r="C1554" s="96" t="str">
        <f>IF('СПоК 1.2'!D1551="","",'СПоК 1.2'!D1551)</f>
        <v/>
      </c>
      <c r="D1554" s="97" t="str">
        <f>IF('СПоК 1.2'!V1551="","",'СПоК 1.2'!V1551)</f>
        <v/>
      </c>
      <c r="E1554" s="96" t="str">
        <f>IF('СПоК 1.2'!F1551="","",'СПоК 1.2'!F1551)</f>
        <v/>
      </c>
      <c r="F1554" s="74"/>
      <c r="G1554" s="74"/>
      <c r="H1554" s="74"/>
      <c r="I1554" s="74"/>
      <c r="J1554" s="74"/>
      <c r="K1554" s="74"/>
      <c r="L1554" s="74"/>
      <c r="M1554" s="74"/>
      <c r="N1554" s="74"/>
      <c r="O1554" s="74"/>
      <c r="P1554" s="35"/>
      <c r="Q1554" s="35"/>
      <c r="R1554" s="75"/>
    </row>
    <row r="1555" spans="1:18" x14ac:dyDescent="0.25">
      <c r="A1555" s="95" t="str">
        <f>IF('СПоК 1.2'!A1552="","",'СПоК 1.2'!A1552)</f>
        <v/>
      </c>
      <c r="B1555" s="96" t="str">
        <f>IF('СПоК 1.2'!C1552="","",'СПоК 1.2'!C1552)</f>
        <v/>
      </c>
      <c r="C1555" s="96" t="str">
        <f>IF('СПоК 1.2'!D1552="","",'СПоК 1.2'!D1552)</f>
        <v/>
      </c>
      <c r="D1555" s="97" t="str">
        <f>IF('СПоК 1.2'!V1552="","",'СПоК 1.2'!V1552)</f>
        <v/>
      </c>
      <c r="E1555" s="96" t="str">
        <f>IF('СПоК 1.2'!F1552="","",'СПоК 1.2'!F1552)</f>
        <v/>
      </c>
      <c r="F1555" s="74"/>
      <c r="G1555" s="74"/>
      <c r="H1555" s="74"/>
      <c r="I1555" s="74"/>
      <c r="J1555" s="74"/>
      <c r="K1555" s="74"/>
      <c r="L1555" s="74"/>
      <c r="M1555" s="74"/>
      <c r="N1555" s="74"/>
      <c r="O1555" s="74"/>
      <c r="P1555" s="35"/>
      <c r="Q1555" s="35"/>
      <c r="R1555" s="75"/>
    </row>
    <row r="1556" spans="1:18" x14ac:dyDescent="0.25">
      <c r="A1556" s="95" t="str">
        <f>IF('СПоК 1.2'!A1553="","",'СПоК 1.2'!A1553)</f>
        <v/>
      </c>
      <c r="B1556" s="96" t="str">
        <f>IF('СПоК 1.2'!C1553="","",'СПоК 1.2'!C1553)</f>
        <v/>
      </c>
      <c r="C1556" s="96" t="str">
        <f>IF('СПоК 1.2'!D1553="","",'СПоК 1.2'!D1553)</f>
        <v/>
      </c>
      <c r="D1556" s="97" t="str">
        <f>IF('СПоК 1.2'!V1553="","",'СПоК 1.2'!V1553)</f>
        <v/>
      </c>
      <c r="E1556" s="96" t="str">
        <f>IF('СПоК 1.2'!F1553="","",'СПоК 1.2'!F1553)</f>
        <v/>
      </c>
      <c r="F1556" s="74"/>
      <c r="G1556" s="74"/>
      <c r="H1556" s="74"/>
      <c r="I1556" s="74"/>
      <c r="J1556" s="74"/>
      <c r="K1556" s="74"/>
      <c r="L1556" s="74"/>
      <c r="M1556" s="74"/>
      <c r="N1556" s="74"/>
      <c r="O1556" s="74"/>
      <c r="P1556" s="35"/>
      <c r="Q1556" s="35"/>
      <c r="R1556" s="75"/>
    </row>
    <row r="1557" spans="1:18" x14ac:dyDescent="0.25">
      <c r="A1557" s="95" t="str">
        <f>IF('СПоК 1.2'!A1554="","",'СПоК 1.2'!A1554)</f>
        <v/>
      </c>
      <c r="B1557" s="96" t="str">
        <f>IF('СПоК 1.2'!C1554="","",'СПоК 1.2'!C1554)</f>
        <v/>
      </c>
      <c r="C1557" s="96" t="str">
        <f>IF('СПоК 1.2'!D1554="","",'СПоК 1.2'!D1554)</f>
        <v/>
      </c>
      <c r="D1557" s="97" t="str">
        <f>IF('СПоК 1.2'!V1554="","",'СПоК 1.2'!V1554)</f>
        <v/>
      </c>
      <c r="E1557" s="96" t="str">
        <f>IF('СПоК 1.2'!F1554="","",'СПоК 1.2'!F1554)</f>
        <v/>
      </c>
      <c r="F1557" s="74"/>
      <c r="G1557" s="74"/>
      <c r="H1557" s="74"/>
      <c r="I1557" s="74"/>
      <c r="J1557" s="74"/>
      <c r="K1557" s="74"/>
      <c r="L1557" s="74"/>
      <c r="M1557" s="74"/>
      <c r="N1557" s="74"/>
      <c r="O1557" s="74"/>
      <c r="P1557" s="35"/>
      <c r="Q1557" s="35"/>
      <c r="R1557" s="75"/>
    </row>
    <row r="1558" spans="1:18" x14ac:dyDescent="0.25">
      <c r="A1558" s="95" t="str">
        <f>IF('СПоК 1.2'!A1555="","",'СПоК 1.2'!A1555)</f>
        <v/>
      </c>
      <c r="B1558" s="96" t="str">
        <f>IF('СПоК 1.2'!C1555="","",'СПоК 1.2'!C1555)</f>
        <v/>
      </c>
      <c r="C1558" s="96" t="str">
        <f>IF('СПоК 1.2'!D1555="","",'СПоК 1.2'!D1555)</f>
        <v/>
      </c>
      <c r="D1558" s="97" t="str">
        <f>IF('СПоК 1.2'!V1555="","",'СПоК 1.2'!V1555)</f>
        <v/>
      </c>
      <c r="E1558" s="96" t="str">
        <f>IF('СПоК 1.2'!F1555="","",'СПоК 1.2'!F1555)</f>
        <v/>
      </c>
      <c r="F1558" s="74"/>
      <c r="G1558" s="74"/>
      <c r="H1558" s="74"/>
      <c r="I1558" s="74"/>
      <c r="J1558" s="74"/>
      <c r="K1558" s="74"/>
      <c r="L1558" s="74"/>
      <c r="M1558" s="74"/>
      <c r="N1558" s="74"/>
      <c r="O1558" s="74"/>
      <c r="P1558" s="35"/>
      <c r="Q1558" s="35"/>
      <c r="R1558" s="75"/>
    </row>
    <row r="1559" spans="1:18" x14ac:dyDescent="0.25">
      <c r="A1559" s="95" t="str">
        <f>IF('СПоК 1.2'!A1556="","",'СПоК 1.2'!A1556)</f>
        <v/>
      </c>
      <c r="B1559" s="96" t="str">
        <f>IF('СПоК 1.2'!C1556="","",'СПоК 1.2'!C1556)</f>
        <v/>
      </c>
      <c r="C1559" s="96" t="str">
        <f>IF('СПоК 1.2'!D1556="","",'СПоК 1.2'!D1556)</f>
        <v/>
      </c>
      <c r="D1559" s="97" t="str">
        <f>IF('СПоК 1.2'!V1556="","",'СПоК 1.2'!V1556)</f>
        <v/>
      </c>
      <c r="E1559" s="96" t="str">
        <f>IF('СПоК 1.2'!F1556="","",'СПоК 1.2'!F1556)</f>
        <v/>
      </c>
      <c r="F1559" s="74"/>
      <c r="G1559" s="74"/>
      <c r="H1559" s="74"/>
      <c r="I1559" s="74"/>
      <c r="J1559" s="74"/>
      <c r="K1559" s="74"/>
      <c r="L1559" s="74"/>
      <c r="M1559" s="74"/>
      <c r="N1559" s="74"/>
      <c r="O1559" s="74"/>
      <c r="P1559" s="35"/>
      <c r="Q1559" s="35"/>
      <c r="R1559" s="75"/>
    </row>
    <row r="1560" spans="1:18" x14ac:dyDescent="0.25">
      <c r="A1560" s="95" t="str">
        <f>IF('СПоК 1.2'!A1557="","",'СПоК 1.2'!A1557)</f>
        <v/>
      </c>
      <c r="B1560" s="96" t="str">
        <f>IF('СПоК 1.2'!C1557="","",'СПоК 1.2'!C1557)</f>
        <v/>
      </c>
      <c r="C1560" s="96" t="str">
        <f>IF('СПоК 1.2'!D1557="","",'СПоК 1.2'!D1557)</f>
        <v/>
      </c>
      <c r="D1560" s="97" t="str">
        <f>IF('СПоК 1.2'!V1557="","",'СПоК 1.2'!V1557)</f>
        <v/>
      </c>
      <c r="E1560" s="96" t="str">
        <f>IF('СПоК 1.2'!F1557="","",'СПоК 1.2'!F1557)</f>
        <v/>
      </c>
      <c r="F1560" s="74"/>
      <c r="G1560" s="74"/>
      <c r="H1560" s="74"/>
      <c r="I1560" s="74"/>
      <c r="J1560" s="74"/>
      <c r="K1560" s="74"/>
      <c r="L1560" s="74"/>
      <c r="M1560" s="74"/>
      <c r="N1560" s="74"/>
      <c r="O1560" s="74"/>
      <c r="P1560" s="35"/>
      <c r="Q1560" s="35"/>
      <c r="R1560" s="75"/>
    </row>
    <row r="1561" spans="1:18" x14ac:dyDescent="0.25">
      <c r="A1561" s="95" t="str">
        <f>IF('СПоК 1.2'!A1558="","",'СПоК 1.2'!A1558)</f>
        <v/>
      </c>
      <c r="B1561" s="96" t="str">
        <f>IF('СПоК 1.2'!C1558="","",'СПоК 1.2'!C1558)</f>
        <v/>
      </c>
      <c r="C1561" s="96" t="str">
        <f>IF('СПоК 1.2'!D1558="","",'СПоК 1.2'!D1558)</f>
        <v/>
      </c>
      <c r="D1561" s="97" t="str">
        <f>IF('СПоК 1.2'!V1558="","",'СПоК 1.2'!V1558)</f>
        <v/>
      </c>
      <c r="E1561" s="96" t="str">
        <f>IF('СПоК 1.2'!F1558="","",'СПоК 1.2'!F1558)</f>
        <v/>
      </c>
      <c r="F1561" s="74"/>
      <c r="G1561" s="74"/>
      <c r="H1561" s="74"/>
      <c r="I1561" s="74"/>
      <c r="J1561" s="74"/>
      <c r="K1561" s="74"/>
      <c r="L1561" s="74"/>
      <c r="M1561" s="74"/>
      <c r="N1561" s="74"/>
      <c r="O1561" s="74"/>
      <c r="P1561" s="35"/>
      <c r="Q1561" s="35"/>
      <c r="R1561" s="75"/>
    </row>
    <row r="1562" spans="1:18" x14ac:dyDescent="0.25">
      <c r="A1562" s="95" t="str">
        <f>IF('СПоК 1.2'!A1559="","",'СПоК 1.2'!A1559)</f>
        <v/>
      </c>
      <c r="B1562" s="96" t="str">
        <f>IF('СПоК 1.2'!C1559="","",'СПоК 1.2'!C1559)</f>
        <v/>
      </c>
      <c r="C1562" s="96" t="str">
        <f>IF('СПоК 1.2'!D1559="","",'СПоК 1.2'!D1559)</f>
        <v/>
      </c>
      <c r="D1562" s="97" t="str">
        <f>IF('СПоК 1.2'!V1559="","",'СПоК 1.2'!V1559)</f>
        <v/>
      </c>
      <c r="E1562" s="96" t="str">
        <f>IF('СПоК 1.2'!F1559="","",'СПоК 1.2'!F1559)</f>
        <v/>
      </c>
      <c r="F1562" s="74"/>
      <c r="G1562" s="74"/>
      <c r="H1562" s="74"/>
      <c r="I1562" s="74"/>
      <c r="J1562" s="74"/>
      <c r="K1562" s="74"/>
      <c r="L1562" s="74"/>
      <c r="M1562" s="74"/>
      <c r="N1562" s="74"/>
      <c r="O1562" s="74"/>
      <c r="P1562" s="35"/>
      <c r="Q1562" s="35"/>
      <c r="R1562" s="75"/>
    </row>
    <row r="1563" spans="1:18" x14ac:dyDescent="0.25">
      <c r="A1563" s="95" t="str">
        <f>IF('СПоК 1.2'!A1560="","",'СПоК 1.2'!A1560)</f>
        <v/>
      </c>
      <c r="B1563" s="96" t="str">
        <f>IF('СПоК 1.2'!C1560="","",'СПоК 1.2'!C1560)</f>
        <v/>
      </c>
      <c r="C1563" s="96" t="str">
        <f>IF('СПоК 1.2'!D1560="","",'СПоК 1.2'!D1560)</f>
        <v/>
      </c>
      <c r="D1563" s="97" t="str">
        <f>IF('СПоК 1.2'!V1560="","",'СПоК 1.2'!V1560)</f>
        <v/>
      </c>
      <c r="E1563" s="96" t="str">
        <f>IF('СПоК 1.2'!F1560="","",'СПоК 1.2'!F1560)</f>
        <v/>
      </c>
      <c r="F1563" s="74"/>
      <c r="G1563" s="74"/>
      <c r="H1563" s="74"/>
      <c r="I1563" s="74"/>
      <c r="J1563" s="74"/>
      <c r="K1563" s="74"/>
      <c r="L1563" s="74"/>
      <c r="M1563" s="74"/>
      <c r="N1563" s="74"/>
      <c r="O1563" s="74"/>
      <c r="P1563" s="35"/>
      <c r="Q1563" s="35"/>
      <c r="R1563" s="75"/>
    </row>
    <row r="1564" spans="1:18" x14ac:dyDescent="0.25">
      <c r="A1564" s="95" t="str">
        <f>IF('СПоК 1.2'!A1561="","",'СПоК 1.2'!A1561)</f>
        <v/>
      </c>
      <c r="B1564" s="96" t="str">
        <f>IF('СПоК 1.2'!C1561="","",'СПоК 1.2'!C1561)</f>
        <v/>
      </c>
      <c r="C1564" s="96" t="str">
        <f>IF('СПоК 1.2'!D1561="","",'СПоК 1.2'!D1561)</f>
        <v/>
      </c>
      <c r="D1564" s="97" t="str">
        <f>IF('СПоК 1.2'!V1561="","",'СПоК 1.2'!V1561)</f>
        <v/>
      </c>
      <c r="E1564" s="96" t="str">
        <f>IF('СПоК 1.2'!F1561="","",'СПоК 1.2'!F1561)</f>
        <v/>
      </c>
      <c r="F1564" s="74"/>
      <c r="G1564" s="74"/>
      <c r="H1564" s="74"/>
      <c r="I1564" s="74"/>
      <c r="J1564" s="74"/>
      <c r="K1564" s="74"/>
      <c r="L1564" s="74"/>
      <c r="M1564" s="74"/>
      <c r="N1564" s="74"/>
      <c r="O1564" s="74"/>
      <c r="P1564" s="35"/>
      <c r="Q1564" s="35"/>
      <c r="R1564" s="75"/>
    </row>
    <row r="1565" spans="1:18" x14ac:dyDescent="0.25">
      <c r="A1565" s="95" t="str">
        <f>IF('СПоК 1.2'!A1562="","",'СПоК 1.2'!A1562)</f>
        <v/>
      </c>
      <c r="B1565" s="96" t="str">
        <f>IF('СПоК 1.2'!C1562="","",'СПоК 1.2'!C1562)</f>
        <v/>
      </c>
      <c r="C1565" s="96" t="str">
        <f>IF('СПоК 1.2'!D1562="","",'СПоК 1.2'!D1562)</f>
        <v/>
      </c>
      <c r="D1565" s="97" t="str">
        <f>IF('СПоК 1.2'!V1562="","",'СПоК 1.2'!V1562)</f>
        <v/>
      </c>
      <c r="E1565" s="96" t="str">
        <f>IF('СПоК 1.2'!F1562="","",'СПоК 1.2'!F1562)</f>
        <v/>
      </c>
      <c r="F1565" s="74"/>
      <c r="G1565" s="74"/>
      <c r="H1565" s="74"/>
      <c r="I1565" s="74"/>
      <c r="J1565" s="74"/>
      <c r="K1565" s="74"/>
      <c r="L1565" s="74"/>
      <c r="M1565" s="74"/>
      <c r="N1565" s="74"/>
      <c r="O1565" s="74"/>
      <c r="P1565" s="35"/>
      <c r="Q1565" s="35"/>
      <c r="R1565" s="75"/>
    </row>
    <row r="1566" spans="1:18" x14ac:dyDescent="0.25">
      <c r="A1566" s="95" t="str">
        <f>IF('СПоК 1.2'!A1563="","",'СПоК 1.2'!A1563)</f>
        <v/>
      </c>
      <c r="B1566" s="96" t="str">
        <f>IF('СПоК 1.2'!C1563="","",'СПоК 1.2'!C1563)</f>
        <v/>
      </c>
      <c r="C1566" s="96" t="str">
        <f>IF('СПоК 1.2'!D1563="","",'СПоК 1.2'!D1563)</f>
        <v/>
      </c>
      <c r="D1566" s="97" t="str">
        <f>IF('СПоК 1.2'!V1563="","",'СПоК 1.2'!V1563)</f>
        <v/>
      </c>
      <c r="E1566" s="96" t="str">
        <f>IF('СПоК 1.2'!F1563="","",'СПоК 1.2'!F1563)</f>
        <v/>
      </c>
      <c r="F1566" s="74"/>
      <c r="G1566" s="74"/>
      <c r="H1566" s="74"/>
      <c r="I1566" s="74"/>
      <c r="J1566" s="74"/>
      <c r="K1566" s="74"/>
      <c r="L1566" s="74"/>
      <c r="M1566" s="74"/>
      <c r="N1566" s="74"/>
      <c r="O1566" s="74"/>
      <c r="P1566" s="35"/>
      <c r="Q1566" s="35"/>
      <c r="R1566" s="75"/>
    </row>
    <row r="1567" spans="1:18" x14ac:dyDescent="0.25">
      <c r="A1567" s="95" t="str">
        <f>IF('СПоК 1.2'!A1564="","",'СПоК 1.2'!A1564)</f>
        <v/>
      </c>
      <c r="B1567" s="96" t="str">
        <f>IF('СПоК 1.2'!C1564="","",'СПоК 1.2'!C1564)</f>
        <v/>
      </c>
      <c r="C1567" s="96" t="str">
        <f>IF('СПоК 1.2'!D1564="","",'СПоК 1.2'!D1564)</f>
        <v/>
      </c>
      <c r="D1567" s="97" t="str">
        <f>IF('СПоК 1.2'!V1564="","",'СПоК 1.2'!V1564)</f>
        <v/>
      </c>
      <c r="E1567" s="96" t="str">
        <f>IF('СПоК 1.2'!F1564="","",'СПоК 1.2'!F1564)</f>
        <v/>
      </c>
      <c r="F1567" s="74"/>
      <c r="G1567" s="74"/>
      <c r="H1567" s="74"/>
      <c r="I1567" s="74"/>
      <c r="J1567" s="74"/>
      <c r="K1567" s="74"/>
      <c r="L1567" s="74"/>
      <c r="M1567" s="74"/>
      <c r="N1567" s="74"/>
      <c r="O1567" s="74"/>
      <c r="P1567" s="35"/>
      <c r="Q1567" s="35"/>
      <c r="R1567" s="75"/>
    </row>
    <row r="1568" spans="1:18" x14ac:dyDescent="0.25">
      <c r="A1568" s="95" t="str">
        <f>IF('СПоК 1.2'!A1565="","",'СПоК 1.2'!A1565)</f>
        <v/>
      </c>
      <c r="B1568" s="96" t="str">
        <f>IF('СПоК 1.2'!C1565="","",'СПоК 1.2'!C1565)</f>
        <v/>
      </c>
      <c r="C1568" s="96" t="str">
        <f>IF('СПоК 1.2'!D1565="","",'СПоК 1.2'!D1565)</f>
        <v/>
      </c>
      <c r="D1568" s="97" t="str">
        <f>IF('СПоК 1.2'!V1565="","",'СПоК 1.2'!V1565)</f>
        <v/>
      </c>
      <c r="E1568" s="96" t="str">
        <f>IF('СПоК 1.2'!F1565="","",'СПоК 1.2'!F1565)</f>
        <v/>
      </c>
      <c r="F1568" s="74"/>
      <c r="G1568" s="74"/>
      <c r="H1568" s="74"/>
      <c r="I1568" s="74"/>
      <c r="J1568" s="74"/>
      <c r="K1568" s="74"/>
      <c r="L1568" s="74"/>
      <c r="M1568" s="74"/>
      <c r="N1568" s="74"/>
      <c r="O1568" s="74"/>
      <c r="P1568" s="35"/>
      <c r="Q1568" s="35"/>
      <c r="R1568" s="75"/>
    </row>
    <row r="1569" spans="1:18" x14ac:dyDescent="0.25">
      <c r="A1569" s="95" t="str">
        <f>IF('СПоК 1.2'!A1566="","",'СПоК 1.2'!A1566)</f>
        <v/>
      </c>
      <c r="B1569" s="96" t="str">
        <f>IF('СПоК 1.2'!C1566="","",'СПоК 1.2'!C1566)</f>
        <v/>
      </c>
      <c r="C1569" s="96" t="str">
        <f>IF('СПоК 1.2'!D1566="","",'СПоК 1.2'!D1566)</f>
        <v/>
      </c>
      <c r="D1569" s="97" t="str">
        <f>IF('СПоК 1.2'!V1566="","",'СПоК 1.2'!V1566)</f>
        <v/>
      </c>
      <c r="E1569" s="96" t="str">
        <f>IF('СПоК 1.2'!F1566="","",'СПоК 1.2'!F1566)</f>
        <v/>
      </c>
      <c r="F1569" s="74"/>
      <c r="G1569" s="74"/>
      <c r="H1569" s="74"/>
      <c r="I1569" s="74"/>
      <c r="J1569" s="74"/>
      <c r="K1569" s="74"/>
      <c r="L1569" s="74"/>
      <c r="M1569" s="74"/>
      <c r="N1569" s="74"/>
      <c r="O1569" s="74"/>
      <c r="P1569" s="35"/>
      <c r="Q1569" s="35"/>
      <c r="R1569" s="75"/>
    </row>
    <row r="1570" spans="1:18" x14ac:dyDescent="0.25">
      <c r="A1570" s="95" t="str">
        <f>IF('СПоК 1.2'!A1567="","",'СПоК 1.2'!A1567)</f>
        <v/>
      </c>
      <c r="B1570" s="96" t="str">
        <f>IF('СПоК 1.2'!C1567="","",'СПоК 1.2'!C1567)</f>
        <v/>
      </c>
      <c r="C1570" s="96" t="str">
        <f>IF('СПоК 1.2'!D1567="","",'СПоК 1.2'!D1567)</f>
        <v/>
      </c>
      <c r="D1570" s="97" t="str">
        <f>IF('СПоК 1.2'!V1567="","",'СПоК 1.2'!V1567)</f>
        <v/>
      </c>
      <c r="E1570" s="96" t="str">
        <f>IF('СПоК 1.2'!F1567="","",'СПоК 1.2'!F1567)</f>
        <v/>
      </c>
      <c r="F1570" s="74"/>
      <c r="G1570" s="74"/>
      <c r="H1570" s="74"/>
      <c r="I1570" s="74"/>
      <c r="J1570" s="74"/>
      <c r="K1570" s="74"/>
      <c r="L1570" s="74"/>
      <c r="M1570" s="74"/>
      <c r="N1570" s="74"/>
      <c r="O1570" s="74"/>
      <c r="P1570" s="35"/>
      <c r="Q1570" s="35"/>
      <c r="R1570" s="75"/>
    </row>
    <row r="1571" spans="1:18" x14ac:dyDescent="0.25">
      <c r="A1571" s="95" t="str">
        <f>IF('СПоК 1.2'!A1568="","",'СПоК 1.2'!A1568)</f>
        <v/>
      </c>
      <c r="B1571" s="96" t="str">
        <f>IF('СПоК 1.2'!C1568="","",'СПоК 1.2'!C1568)</f>
        <v/>
      </c>
      <c r="C1571" s="96" t="str">
        <f>IF('СПоК 1.2'!D1568="","",'СПоК 1.2'!D1568)</f>
        <v/>
      </c>
      <c r="D1571" s="97" t="str">
        <f>IF('СПоК 1.2'!V1568="","",'СПоК 1.2'!V1568)</f>
        <v/>
      </c>
      <c r="E1571" s="96" t="str">
        <f>IF('СПоК 1.2'!F1568="","",'СПоК 1.2'!F1568)</f>
        <v/>
      </c>
      <c r="F1571" s="74"/>
      <c r="G1571" s="74"/>
      <c r="H1571" s="74"/>
      <c r="I1571" s="74"/>
      <c r="J1571" s="74"/>
      <c r="K1571" s="74"/>
      <c r="L1571" s="74"/>
      <c r="M1571" s="74"/>
      <c r="N1571" s="74"/>
      <c r="O1571" s="74"/>
      <c r="P1571" s="35"/>
      <c r="Q1571" s="35"/>
      <c r="R1571" s="75"/>
    </row>
    <row r="1572" spans="1:18" x14ac:dyDescent="0.25">
      <c r="A1572" s="95" t="str">
        <f>IF('СПоК 1.2'!A1569="","",'СПоК 1.2'!A1569)</f>
        <v/>
      </c>
      <c r="B1572" s="96" t="str">
        <f>IF('СПоК 1.2'!C1569="","",'СПоК 1.2'!C1569)</f>
        <v/>
      </c>
      <c r="C1572" s="96" t="str">
        <f>IF('СПоК 1.2'!D1569="","",'СПоК 1.2'!D1569)</f>
        <v/>
      </c>
      <c r="D1572" s="97" t="str">
        <f>IF('СПоК 1.2'!V1569="","",'СПоК 1.2'!V1569)</f>
        <v/>
      </c>
      <c r="E1572" s="96" t="str">
        <f>IF('СПоК 1.2'!F1569="","",'СПоК 1.2'!F1569)</f>
        <v/>
      </c>
      <c r="F1572" s="74"/>
      <c r="G1572" s="74"/>
      <c r="H1572" s="74"/>
      <c r="I1572" s="74"/>
      <c r="J1572" s="74"/>
      <c r="K1572" s="74"/>
      <c r="L1572" s="74"/>
      <c r="M1572" s="74"/>
      <c r="N1572" s="74"/>
      <c r="O1572" s="74"/>
      <c r="P1572" s="35"/>
      <c r="Q1572" s="35"/>
      <c r="R1572" s="75"/>
    </row>
    <row r="1573" spans="1:18" x14ac:dyDescent="0.25">
      <c r="A1573" s="95" t="str">
        <f>IF('СПоК 1.2'!A1570="","",'СПоК 1.2'!A1570)</f>
        <v/>
      </c>
      <c r="B1573" s="96" t="str">
        <f>IF('СПоК 1.2'!C1570="","",'СПоК 1.2'!C1570)</f>
        <v/>
      </c>
      <c r="C1573" s="96" t="str">
        <f>IF('СПоК 1.2'!D1570="","",'СПоК 1.2'!D1570)</f>
        <v/>
      </c>
      <c r="D1573" s="97" t="str">
        <f>IF('СПоК 1.2'!V1570="","",'СПоК 1.2'!V1570)</f>
        <v/>
      </c>
      <c r="E1573" s="96" t="str">
        <f>IF('СПоК 1.2'!F1570="","",'СПоК 1.2'!F1570)</f>
        <v/>
      </c>
      <c r="F1573" s="74"/>
      <c r="G1573" s="74"/>
      <c r="H1573" s="74"/>
      <c r="I1573" s="74"/>
      <c r="J1573" s="74"/>
      <c r="K1573" s="74"/>
      <c r="L1573" s="74"/>
      <c r="M1573" s="74"/>
      <c r="N1573" s="74"/>
      <c r="O1573" s="74"/>
      <c r="P1573" s="35"/>
      <c r="Q1573" s="35"/>
      <c r="R1573" s="75"/>
    </row>
    <row r="1574" spans="1:18" x14ac:dyDescent="0.25">
      <c r="A1574" s="95" t="str">
        <f>IF('СПоК 1.2'!A1571="","",'СПоК 1.2'!A1571)</f>
        <v/>
      </c>
      <c r="B1574" s="96" t="str">
        <f>IF('СПоК 1.2'!C1571="","",'СПоК 1.2'!C1571)</f>
        <v/>
      </c>
      <c r="C1574" s="96" t="str">
        <f>IF('СПоК 1.2'!D1571="","",'СПоК 1.2'!D1571)</f>
        <v/>
      </c>
      <c r="D1574" s="97" t="str">
        <f>IF('СПоК 1.2'!V1571="","",'СПоК 1.2'!V1571)</f>
        <v/>
      </c>
      <c r="E1574" s="96" t="str">
        <f>IF('СПоК 1.2'!F1571="","",'СПоК 1.2'!F1571)</f>
        <v/>
      </c>
      <c r="F1574" s="74"/>
      <c r="G1574" s="74"/>
      <c r="H1574" s="74"/>
      <c r="I1574" s="74"/>
      <c r="J1574" s="74"/>
      <c r="K1574" s="74"/>
      <c r="L1574" s="74"/>
      <c r="M1574" s="74"/>
      <c r="N1574" s="74"/>
      <c r="O1574" s="74"/>
      <c r="P1574" s="35"/>
      <c r="Q1574" s="35"/>
      <c r="R1574" s="75"/>
    </row>
    <row r="1575" spans="1:18" x14ac:dyDescent="0.25">
      <c r="A1575" s="95" t="str">
        <f>IF('СПоК 1.2'!A1572="","",'СПоК 1.2'!A1572)</f>
        <v/>
      </c>
      <c r="B1575" s="96" t="str">
        <f>IF('СПоК 1.2'!C1572="","",'СПоК 1.2'!C1572)</f>
        <v/>
      </c>
      <c r="C1575" s="96" t="str">
        <f>IF('СПоК 1.2'!D1572="","",'СПоК 1.2'!D1572)</f>
        <v/>
      </c>
      <c r="D1575" s="97" t="str">
        <f>IF('СПоК 1.2'!V1572="","",'СПоК 1.2'!V1572)</f>
        <v/>
      </c>
      <c r="E1575" s="96" t="str">
        <f>IF('СПоК 1.2'!F1572="","",'СПоК 1.2'!F1572)</f>
        <v/>
      </c>
      <c r="F1575" s="74"/>
      <c r="G1575" s="74"/>
      <c r="H1575" s="74"/>
      <c r="I1575" s="74"/>
      <c r="J1575" s="74"/>
      <c r="K1575" s="74"/>
      <c r="L1575" s="74"/>
      <c r="M1575" s="74"/>
      <c r="N1575" s="74"/>
      <c r="O1575" s="74"/>
      <c r="P1575" s="35"/>
      <c r="Q1575" s="35"/>
      <c r="R1575" s="75"/>
    </row>
    <row r="1576" spans="1:18" x14ac:dyDescent="0.25">
      <c r="A1576" s="95" t="str">
        <f>IF('СПоК 1.2'!A1573="","",'СПоК 1.2'!A1573)</f>
        <v/>
      </c>
      <c r="B1576" s="96" t="str">
        <f>IF('СПоК 1.2'!C1573="","",'СПоК 1.2'!C1573)</f>
        <v/>
      </c>
      <c r="C1576" s="96" t="str">
        <f>IF('СПоК 1.2'!D1573="","",'СПоК 1.2'!D1573)</f>
        <v/>
      </c>
      <c r="D1576" s="97" t="str">
        <f>IF('СПоК 1.2'!V1573="","",'СПоК 1.2'!V1573)</f>
        <v/>
      </c>
      <c r="E1576" s="96" t="str">
        <f>IF('СПоК 1.2'!F1573="","",'СПоК 1.2'!F1573)</f>
        <v/>
      </c>
      <c r="F1576" s="74"/>
      <c r="G1576" s="74"/>
      <c r="H1576" s="74"/>
      <c r="I1576" s="74"/>
      <c r="J1576" s="74"/>
      <c r="K1576" s="74"/>
      <c r="L1576" s="74"/>
      <c r="M1576" s="74"/>
      <c r="N1576" s="74"/>
      <c r="O1576" s="74"/>
      <c r="P1576" s="35"/>
      <c r="Q1576" s="35"/>
      <c r="R1576" s="75"/>
    </row>
    <row r="1577" spans="1:18" x14ac:dyDescent="0.25">
      <c r="A1577" s="95" t="str">
        <f>IF('СПоК 1.2'!A1574="","",'СПоК 1.2'!A1574)</f>
        <v/>
      </c>
      <c r="B1577" s="96" t="str">
        <f>IF('СПоК 1.2'!C1574="","",'СПоК 1.2'!C1574)</f>
        <v/>
      </c>
      <c r="C1577" s="96" t="str">
        <f>IF('СПоК 1.2'!D1574="","",'СПоК 1.2'!D1574)</f>
        <v/>
      </c>
      <c r="D1577" s="97" t="str">
        <f>IF('СПоК 1.2'!V1574="","",'СПоК 1.2'!V1574)</f>
        <v/>
      </c>
      <c r="E1577" s="96" t="str">
        <f>IF('СПоК 1.2'!F1574="","",'СПоК 1.2'!F1574)</f>
        <v/>
      </c>
      <c r="F1577" s="74"/>
      <c r="G1577" s="74"/>
      <c r="H1577" s="74"/>
      <c r="I1577" s="74"/>
      <c r="J1577" s="74"/>
      <c r="K1577" s="74"/>
      <c r="L1577" s="74"/>
      <c r="M1577" s="74"/>
      <c r="N1577" s="74"/>
      <c r="O1577" s="74"/>
      <c r="P1577" s="35"/>
      <c r="Q1577" s="35"/>
      <c r="R1577" s="75"/>
    </row>
    <row r="1578" spans="1:18" x14ac:dyDescent="0.25">
      <c r="A1578" s="95" t="str">
        <f>IF('СПоК 1.2'!A1575="","",'СПоК 1.2'!A1575)</f>
        <v/>
      </c>
      <c r="B1578" s="96" t="str">
        <f>IF('СПоК 1.2'!C1575="","",'СПоК 1.2'!C1575)</f>
        <v/>
      </c>
      <c r="C1578" s="96" t="str">
        <f>IF('СПоК 1.2'!D1575="","",'СПоК 1.2'!D1575)</f>
        <v/>
      </c>
      <c r="D1578" s="97" t="str">
        <f>IF('СПоК 1.2'!V1575="","",'СПоК 1.2'!V1575)</f>
        <v/>
      </c>
      <c r="E1578" s="96" t="str">
        <f>IF('СПоК 1.2'!F1575="","",'СПоК 1.2'!F1575)</f>
        <v/>
      </c>
      <c r="F1578" s="74"/>
      <c r="G1578" s="74"/>
      <c r="H1578" s="74"/>
      <c r="I1578" s="74"/>
      <c r="J1578" s="74"/>
      <c r="K1578" s="74"/>
      <c r="L1578" s="74"/>
      <c r="M1578" s="74"/>
      <c r="N1578" s="74"/>
      <c r="O1578" s="74"/>
      <c r="P1578" s="35"/>
      <c r="Q1578" s="35"/>
      <c r="R1578" s="75"/>
    </row>
    <row r="1579" spans="1:18" x14ac:dyDescent="0.25">
      <c r="A1579" s="95" t="str">
        <f>IF('СПоК 1.2'!A1576="","",'СПоК 1.2'!A1576)</f>
        <v/>
      </c>
      <c r="B1579" s="96" t="str">
        <f>IF('СПоК 1.2'!C1576="","",'СПоК 1.2'!C1576)</f>
        <v/>
      </c>
      <c r="C1579" s="96" t="str">
        <f>IF('СПоК 1.2'!D1576="","",'СПоК 1.2'!D1576)</f>
        <v/>
      </c>
      <c r="D1579" s="97" t="str">
        <f>IF('СПоК 1.2'!V1576="","",'СПоК 1.2'!V1576)</f>
        <v/>
      </c>
      <c r="E1579" s="96" t="str">
        <f>IF('СПоК 1.2'!F1576="","",'СПоК 1.2'!F1576)</f>
        <v/>
      </c>
      <c r="F1579" s="74"/>
      <c r="G1579" s="74"/>
      <c r="H1579" s="74"/>
      <c r="I1579" s="74"/>
      <c r="J1579" s="74"/>
      <c r="K1579" s="74"/>
      <c r="L1579" s="74"/>
      <c r="M1579" s="74"/>
      <c r="N1579" s="74"/>
      <c r="O1579" s="74"/>
      <c r="P1579" s="35"/>
      <c r="Q1579" s="35"/>
      <c r="R1579" s="75"/>
    </row>
    <row r="1580" spans="1:18" x14ac:dyDescent="0.25">
      <c r="A1580" s="95" t="str">
        <f>IF('СПоК 1.2'!A1577="","",'СПоК 1.2'!A1577)</f>
        <v/>
      </c>
      <c r="B1580" s="96" t="str">
        <f>IF('СПоК 1.2'!C1577="","",'СПоК 1.2'!C1577)</f>
        <v/>
      </c>
      <c r="C1580" s="96" t="str">
        <f>IF('СПоК 1.2'!D1577="","",'СПоК 1.2'!D1577)</f>
        <v/>
      </c>
      <c r="D1580" s="97" t="str">
        <f>IF('СПоК 1.2'!V1577="","",'СПоК 1.2'!V1577)</f>
        <v/>
      </c>
      <c r="E1580" s="96" t="str">
        <f>IF('СПоК 1.2'!F1577="","",'СПоК 1.2'!F1577)</f>
        <v/>
      </c>
      <c r="F1580" s="74"/>
      <c r="G1580" s="74"/>
      <c r="H1580" s="74"/>
      <c r="I1580" s="74"/>
      <c r="J1580" s="74"/>
      <c r="K1580" s="74"/>
      <c r="L1580" s="74"/>
      <c r="M1580" s="74"/>
      <c r="N1580" s="74"/>
      <c r="O1580" s="74"/>
      <c r="P1580" s="35"/>
      <c r="Q1580" s="35"/>
      <c r="R1580" s="75"/>
    </row>
    <row r="1581" spans="1:18" x14ac:dyDescent="0.25">
      <c r="A1581" s="95" t="str">
        <f>IF('СПоК 1.2'!A1578="","",'СПоК 1.2'!A1578)</f>
        <v/>
      </c>
      <c r="B1581" s="96" t="str">
        <f>IF('СПоК 1.2'!C1578="","",'СПоК 1.2'!C1578)</f>
        <v/>
      </c>
      <c r="C1581" s="96" t="str">
        <f>IF('СПоК 1.2'!D1578="","",'СПоК 1.2'!D1578)</f>
        <v/>
      </c>
      <c r="D1581" s="97" t="str">
        <f>IF('СПоК 1.2'!V1578="","",'СПоК 1.2'!V1578)</f>
        <v/>
      </c>
      <c r="E1581" s="96" t="str">
        <f>IF('СПоК 1.2'!F1578="","",'СПоК 1.2'!F1578)</f>
        <v/>
      </c>
      <c r="F1581" s="74"/>
      <c r="G1581" s="74"/>
      <c r="H1581" s="74"/>
      <c r="I1581" s="74"/>
      <c r="J1581" s="74"/>
      <c r="K1581" s="74"/>
      <c r="L1581" s="74"/>
      <c r="M1581" s="74"/>
      <c r="N1581" s="74"/>
      <c r="O1581" s="74"/>
      <c r="P1581" s="35"/>
      <c r="Q1581" s="35"/>
      <c r="R1581" s="75"/>
    </row>
    <row r="1582" spans="1:18" x14ac:dyDescent="0.25">
      <c r="A1582" s="95" t="str">
        <f>IF('СПоК 1.2'!A1579="","",'СПоК 1.2'!A1579)</f>
        <v/>
      </c>
      <c r="B1582" s="96" t="str">
        <f>IF('СПоК 1.2'!C1579="","",'СПоК 1.2'!C1579)</f>
        <v/>
      </c>
      <c r="C1582" s="96" t="str">
        <f>IF('СПоК 1.2'!D1579="","",'СПоК 1.2'!D1579)</f>
        <v/>
      </c>
      <c r="D1582" s="97" t="str">
        <f>IF('СПоК 1.2'!V1579="","",'СПоК 1.2'!V1579)</f>
        <v/>
      </c>
      <c r="E1582" s="96" t="str">
        <f>IF('СПоК 1.2'!F1579="","",'СПоК 1.2'!F1579)</f>
        <v/>
      </c>
      <c r="F1582" s="74"/>
      <c r="G1582" s="74"/>
      <c r="H1582" s="74"/>
      <c r="I1582" s="74"/>
      <c r="J1582" s="74"/>
      <c r="K1582" s="74"/>
      <c r="L1582" s="74"/>
      <c r="M1582" s="74"/>
      <c r="N1582" s="74"/>
      <c r="O1582" s="74"/>
      <c r="P1582" s="35"/>
      <c r="Q1582" s="35"/>
      <c r="R1582" s="75"/>
    </row>
    <row r="1583" spans="1:18" x14ac:dyDescent="0.25">
      <c r="A1583" s="95" t="str">
        <f>IF('СПоК 1.2'!A1580="","",'СПоК 1.2'!A1580)</f>
        <v/>
      </c>
      <c r="B1583" s="96" t="str">
        <f>IF('СПоК 1.2'!C1580="","",'СПоК 1.2'!C1580)</f>
        <v/>
      </c>
      <c r="C1583" s="96" t="str">
        <f>IF('СПоК 1.2'!D1580="","",'СПоК 1.2'!D1580)</f>
        <v/>
      </c>
      <c r="D1583" s="97" t="str">
        <f>IF('СПоК 1.2'!V1580="","",'СПоК 1.2'!V1580)</f>
        <v/>
      </c>
      <c r="E1583" s="96" t="str">
        <f>IF('СПоК 1.2'!F1580="","",'СПоК 1.2'!F1580)</f>
        <v/>
      </c>
      <c r="F1583" s="74"/>
      <c r="G1583" s="74"/>
      <c r="H1583" s="74"/>
      <c r="I1583" s="74"/>
      <c r="J1583" s="74"/>
      <c r="K1583" s="74"/>
      <c r="L1583" s="74"/>
      <c r="M1583" s="74"/>
      <c r="N1583" s="74"/>
      <c r="O1583" s="74"/>
      <c r="P1583" s="35"/>
      <c r="Q1583" s="35"/>
      <c r="R1583" s="75"/>
    </row>
    <row r="1584" spans="1:18" x14ac:dyDescent="0.25">
      <c r="A1584" s="95" t="str">
        <f>IF('СПоК 1.2'!A1581="","",'СПоК 1.2'!A1581)</f>
        <v/>
      </c>
      <c r="B1584" s="96" t="str">
        <f>IF('СПоК 1.2'!C1581="","",'СПоК 1.2'!C1581)</f>
        <v/>
      </c>
      <c r="C1584" s="96" t="str">
        <f>IF('СПоК 1.2'!D1581="","",'СПоК 1.2'!D1581)</f>
        <v/>
      </c>
      <c r="D1584" s="97" t="str">
        <f>IF('СПоК 1.2'!V1581="","",'СПоК 1.2'!V1581)</f>
        <v/>
      </c>
      <c r="E1584" s="96" t="str">
        <f>IF('СПоК 1.2'!F1581="","",'СПоК 1.2'!F1581)</f>
        <v/>
      </c>
      <c r="F1584" s="74"/>
      <c r="G1584" s="74"/>
      <c r="H1584" s="74"/>
      <c r="I1584" s="74"/>
      <c r="J1584" s="74"/>
      <c r="K1584" s="74"/>
      <c r="L1584" s="74"/>
      <c r="M1584" s="74"/>
      <c r="N1584" s="74"/>
      <c r="O1584" s="74"/>
      <c r="P1584" s="35"/>
      <c r="Q1584" s="35"/>
      <c r="R1584" s="75"/>
    </row>
    <row r="1585" spans="1:18" x14ac:dyDescent="0.25">
      <c r="A1585" s="95" t="str">
        <f>IF('СПоК 1.2'!A1582="","",'СПоК 1.2'!A1582)</f>
        <v/>
      </c>
      <c r="B1585" s="96" t="str">
        <f>IF('СПоК 1.2'!C1582="","",'СПоК 1.2'!C1582)</f>
        <v/>
      </c>
      <c r="C1585" s="96" t="str">
        <f>IF('СПоК 1.2'!D1582="","",'СПоК 1.2'!D1582)</f>
        <v/>
      </c>
      <c r="D1585" s="97" t="str">
        <f>IF('СПоК 1.2'!V1582="","",'СПоК 1.2'!V1582)</f>
        <v/>
      </c>
      <c r="E1585" s="96" t="str">
        <f>IF('СПоК 1.2'!F1582="","",'СПоК 1.2'!F1582)</f>
        <v/>
      </c>
      <c r="F1585" s="74"/>
      <c r="G1585" s="74"/>
      <c r="H1585" s="74"/>
      <c r="I1585" s="74"/>
      <c r="J1585" s="74"/>
      <c r="K1585" s="74"/>
      <c r="L1585" s="74"/>
      <c r="M1585" s="74"/>
      <c r="N1585" s="74"/>
      <c r="O1585" s="74"/>
      <c r="P1585" s="35"/>
      <c r="Q1585" s="35"/>
      <c r="R1585" s="75"/>
    </row>
    <row r="1586" spans="1:18" x14ac:dyDescent="0.25">
      <c r="A1586" s="95" t="str">
        <f>IF('СПоК 1.2'!A1583="","",'СПоК 1.2'!A1583)</f>
        <v/>
      </c>
      <c r="B1586" s="96" t="str">
        <f>IF('СПоК 1.2'!C1583="","",'СПоК 1.2'!C1583)</f>
        <v/>
      </c>
      <c r="C1586" s="96" t="str">
        <f>IF('СПоК 1.2'!D1583="","",'СПоК 1.2'!D1583)</f>
        <v/>
      </c>
      <c r="D1586" s="97" t="str">
        <f>IF('СПоК 1.2'!V1583="","",'СПоК 1.2'!V1583)</f>
        <v/>
      </c>
      <c r="E1586" s="96" t="str">
        <f>IF('СПоК 1.2'!F1583="","",'СПоК 1.2'!F1583)</f>
        <v/>
      </c>
      <c r="F1586" s="74"/>
      <c r="G1586" s="74"/>
      <c r="H1586" s="74"/>
      <c r="I1586" s="74"/>
      <c r="J1586" s="74"/>
      <c r="K1586" s="74"/>
      <c r="L1586" s="74"/>
      <c r="M1586" s="74"/>
      <c r="N1586" s="74"/>
      <c r="O1586" s="74"/>
      <c r="P1586" s="35"/>
      <c r="Q1586" s="35"/>
      <c r="R1586" s="75"/>
    </row>
    <row r="1587" spans="1:18" x14ac:dyDescent="0.25">
      <c r="A1587" s="95" t="str">
        <f>IF('СПоК 1.2'!A1584="","",'СПоК 1.2'!A1584)</f>
        <v/>
      </c>
      <c r="B1587" s="96" t="str">
        <f>IF('СПоК 1.2'!C1584="","",'СПоК 1.2'!C1584)</f>
        <v/>
      </c>
      <c r="C1587" s="96" t="str">
        <f>IF('СПоК 1.2'!D1584="","",'СПоК 1.2'!D1584)</f>
        <v/>
      </c>
      <c r="D1587" s="97" t="str">
        <f>IF('СПоК 1.2'!V1584="","",'СПоК 1.2'!V1584)</f>
        <v/>
      </c>
      <c r="E1587" s="96" t="str">
        <f>IF('СПоК 1.2'!F1584="","",'СПоК 1.2'!F1584)</f>
        <v/>
      </c>
      <c r="F1587" s="74"/>
      <c r="G1587" s="74"/>
      <c r="H1587" s="74"/>
      <c r="I1587" s="74"/>
      <c r="J1587" s="74"/>
      <c r="K1587" s="74"/>
      <c r="L1587" s="74"/>
      <c r="M1587" s="74"/>
      <c r="N1587" s="74"/>
      <c r="O1587" s="74"/>
      <c r="P1587" s="35"/>
      <c r="Q1587" s="35"/>
      <c r="R1587" s="75"/>
    </row>
    <row r="1588" spans="1:18" x14ac:dyDescent="0.25">
      <c r="A1588" s="95" t="str">
        <f>IF('СПоК 1.2'!A1585="","",'СПоК 1.2'!A1585)</f>
        <v/>
      </c>
      <c r="B1588" s="96" t="str">
        <f>IF('СПоК 1.2'!C1585="","",'СПоК 1.2'!C1585)</f>
        <v/>
      </c>
      <c r="C1588" s="96" t="str">
        <f>IF('СПоК 1.2'!D1585="","",'СПоК 1.2'!D1585)</f>
        <v/>
      </c>
      <c r="D1588" s="97" t="str">
        <f>IF('СПоК 1.2'!V1585="","",'СПоК 1.2'!V1585)</f>
        <v/>
      </c>
      <c r="E1588" s="96" t="str">
        <f>IF('СПоК 1.2'!F1585="","",'СПоК 1.2'!F1585)</f>
        <v/>
      </c>
      <c r="F1588" s="74"/>
      <c r="G1588" s="74"/>
      <c r="H1588" s="74"/>
      <c r="I1588" s="74"/>
      <c r="J1588" s="74"/>
      <c r="K1588" s="74"/>
      <c r="L1588" s="74"/>
      <c r="M1588" s="74"/>
      <c r="N1588" s="74"/>
      <c r="O1588" s="74"/>
      <c r="P1588" s="35"/>
      <c r="Q1588" s="35"/>
      <c r="R1588" s="75"/>
    </row>
    <row r="1589" spans="1:18" x14ac:dyDescent="0.25">
      <c r="A1589" s="95" t="str">
        <f>IF('СПоК 1.2'!A1586="","",'СПоК 1.2'!A1586)</f>
        <v/>
      </c>
      <c r="B1589" s="96" t="str">
        <f>IF('СПоК 1.2'!C1586="","",'СПоК 1.2'!C1586)</f>
        <v/>
      </c>
      <c r="C1589" s="96" t="str">
        <f>IF('СПоК 1.2'!D1586="","",'СПоК 1.2'!D1586)</f>
        <v/>
      </c>
      <c r="D1589" s="97" t="str">
        <f>IF('СПоК 1.2'!V1586="","",'СПоК 1.2'!V1586)</f>
        <v/>
      </c>
      <c r="E1589" s="96" t="str">
        <f>IF('СПоК 1.2'!F1586="","",'СПоК 1.2'!F1586)</f>
        <v/>
      </c>
      <c r="F1589" s="74"/>
      <c r="G1589" s="74"/>
      <c r="H1589" s="74"/>
      <c r="I1589" s="74"/>
      <c r="J1589" s="74"/>
      <c r="K1589" s="74"/>
      <c r="L1589" s="74"/>
      <c r="M1589" s="74"/>
      <c r="N1589" s="74"/>
      <c r="O1589" s="74"/>
      <c r="P1589" s="35"/>
      <c r="Q1589" s="35"/>
      <c r="R1589" s="75"/>
    </row>
    <row r="1590" spans="1:18" x14ac:dyDescent="0.25">
      <c r="A1590" s="95" t="str">
        <f>IF('СПоК 1.2'!A1587="","",'СПоК 1.2'!A1587)</f>
        <v/>
      </c>
      <c r="B1590" s="96" t="str">
        <f>IF('СПоК 1.2'!C1587="","",'СПоК 1.2'!C1587)</f>
        <v/>
      </c>
      <c r="C1590" s="96" t="str">
        <f>IF('СПоК 1.2'!D1587="","",'СПоК 1.2'!D1587)</f>
        <v/>
      </c>
      <c r="D1590" s="97" t="str">
        <f>IF('СПоК 1.2'!V1587="","",'СПоК 1.2'!V1587)</f>
        <v/>
      </c>
      <c r="E1590" s="96" t="str">
        <f>IF('СПоК 1.2'!F1587="","",'СПоК 1.2'!F1587)</f>
        <v/>
      </c>
      <c r="F1590" s="74"/>
      <c r="G1590" s="74"/>
      <c r="H1590" s="74"/>
      <c r="I1590" s="74"/>
      <c r="J1590" s="74"/>
      <c r="K1590" s="74"/>
      <c r="L1590" s="74"/>
      <c r="M1590" s="74"/>
      <c r="N1590" s="74"/>
      <c r="O1590" s="74"/>
      <c r="P1590" s="35"/>
      <c r="Q1590" s="35"/>
      <c r="R1590" s="75"/>
    </row>
    <row r="1591" spans="1:18" x14ac:dyDescent="0.25">
      <c r="A1591" s="95" t="str">
        <f>IF('СПоК 1.2'!A1588="","",'СПоК 1.2'!A1588)</f>
        <v/>
      </c>
      <c r="B1591" s="96" t="str">
        <f>IF('СПоК 1.2'!C1588="","",'СПоК 1.2'!C1588)</f>
        <v/>
      </c>
      <c r="C1591" s="96" t="str">
        <f>IF('СПоК 1.2'!D1588="","",'СПоК 1.2'!D1588)</f>
        <v/>
      </c>
      <c r="D1591" s="97" t="str">
        <f>IF('СПоК 1.2'!V1588="","",'СПоК 1.2'!V1588)</f>
        <v/>
      </c>
      <c r="E1591" s="96" t="str">
        <f>IF('СПоК 1.2'!F1588="","",'СПоК 1.2'!F1588)</f>
        <v/>
      </c>
      <c r="F1591" s="74"/>
      <c r="G1591" s="74"/>
      <c r="H1591" s="74"/>
      <c r="I1591" s="74"/>
      <c r="J1591" s="74"/>
      <c r="K1591" s="74"/>
      <c r="L1591" s="74"/>
      <c r="M1591" s="74"/>
      <c r="N1591" s="74"/>
      <c r="O1591" s="74"/>
      <c r="P1591" s="35"/>
      <c r="Q1591" s="35"/>
      <c r="R1591" s="75"/>
    </row>
    <row r="1592" spans="1:18" x14ac:dyDescent="0.25">
      <c r="A1592" s="95" t="str">
        <f>IF('СПоК 1.2'!A1589="","",'СПоК 1.2'!A1589)</f>
        <v/>
      </c>
      <c r="B1592" s="96" t="str">
        <f>IF('СПоК 1.2'!C1589="","",'СПоК 1.2'!C1589)</f>
        <v/>
      </c>
      <c r="C1592" s="96" t="str">
        <f>IF('СПоК 1.2'!D1589="","",'СПоК 1.2'!D1589)</f>
        <v/>
      </c>
      <c r="D1592" s="97" t="str">
        <f>IF('СПоК 1.2'!V1589="","",'СПоК 1.2'!V1589)</f>
        <v/>
      </c>
      <c r="E1592" s="96" t="str">
        <f>IF('СПоК 1.2'!F1589="","",'СПоК 1.2'!F1589)</f>
        <v/>
      </c>
      <c r="F1592" s="74"/>
      <c r="G1592" s="74"/>
      <c r="H1592" s="74"/>
      <c r="I1592" s="74"/>
      <c r="J1592" s="74"/>
      <c r="K1592" s="74"/>
      <c r="L1592" s="74"/>
      <c r="M1592" s="74"/>
      <c r="N1592" s="74"/>
      <c r="O1592" s="74"/>
      <c r="P1592" s="35"/>
      <c r="Q1592" s="35"/>
      <c r="R1592" s="75"/>
    </row>
    <row r="1593" spans="1:18" x14ac:dyDescent="0.25">
      <c r="A1593" s="95" t="str">
        <f>IF('СПоК 1.2'!A1590="","",'СПоК 1.2'!A1590)</f>
        <v/>
      </c>
      <c r="B1593" s="96" t="str">
        <f>IF('СПоК 1.2'!C1590="","",'СПоК 1.2'!C1590)</f>
        <v/>
      </c>
      <c r="C1593" s="96" t="str">
        <f>IF('СПоК 1.2'!D1590="","",'СПоК 1.2'!D1590)</f>
        <v/>
      </c>
      <c r="D1593" s="97" t="str">
        <f>IF('СПоК 1.2'!V1590="","",'СПоК 1.2'!V1590)</f>
        <v/>
      </c>
      <c r="E1593" s="96" t="str">
        <f>IF('СПоК 1.2'!F1590="","",'СПоК 1.2'!F1590)</f>
        <v/>
      </c>
      <c r="F1593" s="74"/>
      <c r="G1593" s="74"/>
      <c r="H1593" s="74"/>
      <c r="I1593" s="74"/>
      <c r="J1593" s="74"/>
      <c r="K1593" s="74"/>
      <c r="L1593" s="74"/>
      <c r="M1593" s="74"/>
      <c r="N1593" s="74"/>
      <c r="O1593" s="74"/>
      <c r="P1593" s="35"/>
      <c r="Q1593" s="35"/>
      <c r="R1593" s="75"/>
    </row>
    <row r="1594" spans="1:18" x14ac:dyDescent="0.25">
      <c r="A1594" s="95" t="str">
        <f>IF('СПоК 1.2'!A1591="","",'СПоК 1.2'!A1591)</f>
        <v/>
      </c>
      <c r="B1594" s="96" t="str">
        <f>IF('СПоК 1.2'!C1591="","",'СПоК 1.2'!C1591)</f>
        <v/>
      </c>
      <c r="C1594" s="96" t="str">
        <f>IF('СПоК 1.2'!D1591="","",'СПоК 1.2'!D1591)</f>
        <v/>
      </c>
      <c r="D1594" s="97" t="str">
        <f>IF('СПоК 1.2'!V1591="","",'СПоК 1.2'!V1591)</f>
        <v/>
      </c>
      <c r="E1594" s="96" t="str">
        <f>IF('СПоК 1.2'!F1591="","",'СПоК 1.2'!F1591)</f>
        <v/>
      </c>
      <c r="F1594" s="74"/>
      <c r="G1594" s="74"/>
      <c r="H1594" s="74"/>
      <c r="I1594" s="74"/>
      <c r="J1594" s="74"/>
      <c r="K1594" s="74"/>
      <c r="L1594" s="74"/>
      <c r="M1594" s="74"/>
      <c r="N1594" s="74"/>
      <c r="O1594" s="74"/>
      <c r="P1594" s="35"/>
      <c r="Q1594" s="35"/>
      <c r="R1594" s="75"/>
    </row>
    <row r="1595" spans="1:18" x14ac:dyDescent="0.25">
      <c r="A1595" s="95" t="str">
        <f>IF('СПоК 1.2'!A1592="","",'СПоК 1.2'!A1592)</f>
        <v/>
      </c>
      <c r="B1595" s="96" t="str">
        <f>IF('СПоК 1.2'!C1592="","",'СПоК 1.2'!C1592)</f>
        <v/>
      </c>
      <c r="C1595" s="96" t="str">
        <f>IF('СПоК 1.2'!D1592="","",'СПоК 1.2'!D1592)</f>
        <v/>
      </c>
      <c r="D1595" s="97" t="str">
        <f>IF('СПоК 1.2'!V1592="","",'СПоК 1.2'!V1592)</f>
        <v/>
      </c>
      <c r="E1595" s="96" t="str">
        <f>IF('СПоК 1.2'!F1592="","",'СПоК 1.2'!F1592)</f>
        <v/>
      </c>
      <c r="F1595" s="74"/>
      <c r="G1595" s="74"/>
      <c r="H1595" s="74"/>
      <c r="I1595" s="74"/>
      <c r="J1595" s="74"/>
      <c r="K1595" s="74"/>
      <c r="L1595" s="74"/>
      <c r="M1595" s="74"/>
      <c r="N1595" s="74"/>
      <c r="O1595" s="74"/>
      <c r="P1595" s="35"/>
      <c r="Q1595" s="35"/>
      <c r="R1595" s="75"/>
    </row>
    <row r="1596" spans="1:18" x14ac:dyDescent="0.25">
      <c r="A1596" s="95" t="str">
        <f>IF('СПоК 1.2'!A1593="","",'СПоК 1.2'!A1593)</f>
        <v/>
      </c>
      <c r="B1596" s="96" t="str">
        <f>IF('СПоК 1.2'!C1593="","",'СПоК 1.2'!C1593)</f>
        <v/>
      </c>
      <c r="C1596" s="96" t="str">
        <f>IF('СПоК 1.2'!D1593="","",'СПоК 1.2'!D1593)</f>
        <v/>
      </c>
      <c r="D1596" s="97" t="str">
        <f>IF('СПоК 1.2'!V1593="","",'СПоК 1.2'!V1593)</f>
        <v/>
      </c>
      <c r="E1596" s="96" t="str">
        <f>IF('СПоК 1.2'!F1593="","",'СПоК 1.2'!F1593)</f>
        <v/>
      </c>
      <c r="F1596" s="74"/>
      <c r="G1596" s="74"/>
      <c r="H1596" s="74"/>
      <c r="I1596" s="74"/>
      <c r="J1596" s="74"/>
      <c r="K1596" s="74"/>
      <c r="L1596" s="74"/>
      <c r="M1596" s="74"/>
      <c r="N1596" s="74"/>
      <c r="O1596" s="74"/>
      <c r="P1596" s="35"/>
      <c r="Q1596" s="35"/>
      <c r="R1596" s="75"/>
    </row>
    <row r="1597" spans="1:18" x14ac:dyDescent="0.25">
      <c r="A1597" s="95" t="str">
        <f>IF('СПоК 1.2'!A1594="","",'СПоК 1.2'!A1594)</f>
        <v/>
      </c>
      <c r="B1597" s="96" t="str">
        <f>IF('СПоК 1.2'!C1594="","",'СПоК 1.2'!C1594)</f>
        <v/>
      </c>
      <c r="C1597" s="96" t="str">
        <f>IF('СПоК 1.2'!D1594="","",'СПоК 1.2'!D1594)</f>
        <v/>
      </c>
      <c r="D1597" s="97" t="str">
        <f>IF('СПоК 1.2'!V1594="","",'СПоК 1.2'!V1594)</f>
        <v/>
      </c>
      <c r="E1597" s="96" t="str">
        <f>IF('СПоК 1.2'!F1594="","",'СПоК 1.2'!F1594)</f>
        <v/>
      </c>
      <c r="F1597" s="74"/>
      <c r="G1597" s="74"/>
      <c r="H1597" s="74"/>
      <c r="I1597" s="74"/>
      <c r="J1597" s="74"/>
      <c r="K1597" s="74"/>
      <c r="L1597" s="74"/>
      <c r="M1597" s="74"/>
      <c r="N1597" s="74"/>
      <c r="O1597" s="74"/>
      <c r="P1597" s="35"/>
      <c r="Q1597" s="35"/>
      <c r="R1597" s="75"/>
    </row>
    <row r="1598" spans="1:18" x14ac:dyDescent="0.25">
      <c r="A1598" s="95" t="str">
        <f>IF('СПоК 1.2'!A1595="","",'СПоК 1.2'!A1595)</f>
        <v/>
      </c>
      <c r="B1598" s="96" t="str">
        <f>IF('СПоК 1.2'!C1595="","",'СПоК 1.2'!C1595)</f>
        <v/>
      </c>
      <c r="C1598" s="96" t="str">
        <f>IF('СПоК 1.2'!D1595="","",'СПоК 1.2'!D1595)</f>
        <v/>
      </c>
      <c r="D1598" s="97" t="str">
        <f>IF('СПоК 1.2'!V1595="","",'СПоК 1.2'!V1595)</f>
        <v/>
      </c>
      <c r="E1598" s="96" t="str">
        <f>IF('СПоК 1.2'!F1595="","",'СПоК 1.2'!F1595)</f>
        <v/>
      </c>
      <c r="F1598" s="74"/>
      <c r="G1598" s="74"/>
      <c r="H1598" s="74"/>
      <c r="I1598" s="74"/>
      <c r="J1598" s="74"/>
      <c r="K1598" s="74"/>
      <c r="L1598" s="74"/>
      <c r="M1598" s="74"/>
      <c r="N1598" s="74"/>
      <c r="O1598" s="74"/>
      <c r="P1598" s="35"/>
      <c r="Q1598" s="35"/>
      <c r="R1598" s="75"/>
    </row>
    <row r="1599" spans="1:18" x14ac:dyDescent="0.25">
      <c r="A1599" s="95" t="str">
        <f>IF('СПоК 1.2'!A1596="","",'СПоК 1.2'!A1596)</f>
        <v/>
      </c>
      <c r="B1599" s="96" t="str">
        <f>IF('СПоК 1.2'!C1596="","",'СПоК 1.2'!C1596)</f>
        <v/>
      </c>
      <c r="C1599" s="96" t="str">
        <f>IF('СПоК 1.2'!D1596="","",'СПоК 1.2'!D1596)</f>
        <v/>
      </c>
      <c r="D1599" s="97" t="str">
        <f>IF('СПоК 1.2'!V1596="","",'СПоК 1.2'!V1596)</f>
        <v/>
      </c>
      <c r="E1599" s="96" t="str">
        <f>IF('СПоК 1.2'!F1596="","",'СПоК 1.2'!F1596)</f>
        <v/>
      </c>
      <c r="F1599" s="74"/>
      <c r="G1599" s="74"/>
      <c r="H1599" s="74"/>
      <c r="I1599" s="74"/>
      <c r="J1599" s="74"/>
      <c r="K1599" s="74"/>
      <c r="L1599" s="74"/>
      <c r="M1599" s="74"/>
      <c r="N1599" s="74"/>
      <c r="O1599" s="74"/>
      <c r="P1599" s="35"/>
      <c r="Q1599" s="35"/>
      <c r="R1599" s="75"/>
    </row>
    <row r="1600" spans="1:18" x14ac:dyDescent="0.25">
      <c r="A1600" s="95" t="str">
        <f>IF('СПоК 1.2'!A1597="","",'СПоК 1.2'!A1597)</f>
        <v/>
      </c>
      <c r="B1600" s="96" t="str">
        <f>IF('СПоК 1.2'!C1597="","",'СПоК 1.2'!C1597)</f>
        <v/>
      </c>
      <c r="C1600" s="96" t="str">
        <f>IF('СПоК 1.2'!D1597="","",'СПоК 1.2'!D1597)</f>
        <v/>
      </c>
      <c r="D1600" s="97" t="str">
        <f>IF('СПоК 1.2'!V1597="","",'СПоК 1.2'!V1597)</f>
        <v/>
      </c>
      <c r="E1600" s="96" t="str">
        <f>IF('СПоК 1.2'!F1597="","",'СПоК 1.2'!F1597)</f>
        <v/>
      </c>
      <c r="F1600" s="74"/>
      <c r="G1600" s="74"/>
      <c r="H1600" s="74"/>
      <c r="I1600" s="74"/>
      <c r="J1600" s="74"/>
      <c r="K1600" s="74"/>
      <c r="L1600" s="74"/>
      <c r="M1600" s="74"/>
      <c r="N1600" s="74"/>
      <c r="O1600" s="74"/>
      <c r="P1600" s="35"/>
      <c r="Q1600" s="35"/>
      <c r="R1600" s="75"/>
    </row>
    <row r="1601" spans="1:18" x14ac:dyDescent="0.25">
      <c r="A1601" s="95" t="str">
        <f>IF('СПоК 1.2'!A1598="","",'СПоК 1.2'!A1598)</f>
        <v/>
      </c>
      <c r="B1601" s="96" t="str">
        <f>IF('СПоК 1.2'!C1598="","",'СПоК 1.2'!C1598)</f>
        <v/>
      </c>
      <c r="C1601" s="96" t="str">
        <f>IF('СПоК 1.2'!D1598="","",'СПоК 1.2'!D1598)</f>
        <v/>
      </c>
      <c r="D1601" s="97" t="str">
        <f>IF('СПоК 1.2'!V1598="","",'СПоК 1.2'!V1598)</f>
        <v/>
      </c>
      <c r="E1601" s="96" t="str">
        <f>IF('СПоК 1.2'!F1598="","",'СПоК 1.2'!F1598)</f>
        <v/>
      </c>
      <c r="F1601" s="74"/>
      <c r="G1601" s="74"/>
      <c r="H1601" s="74"/>
      <c r="I1601" s="74"/>
      <c r="J1601" s="74"/>
      <c r="K1601" s="74"/>
      <c r="L1601" s="74"/>
      <c r="M1601" s="74"/>
      <c r="N1601" s="74"/>
      <c r="O1601" s="74"/>
      <c r="P1601" s="35"/>
      <c r="Q1601" s="35"/>
      <c r="R1601" s="75"/>
    </row>
    <row r="1602" spans="1:18" x14ac:dyDescent="0.25">
      <c r="A1602" s="95" t="str">
        <f>IF('СПоК 1.2'!A1599="","",'СПоК 1.2'!A1599)</f>
        <v/>
      </c>
      <c r="B1602" s="96" t="str">
        <f>IF('СПоК 1.2'!C1599="","",'СПоК 1.2'!C1599)</f>
        <v/>
      </c>
      <c r="C1602" s="96" t="str">
        <f>IF('СПоК 1.2'!D1599="","",'СПоК 1.2'!D1599)</f>
        <v/>
      </c>
      <c r="D1602" s="97" t="str">
        <f>IF('СПоК 1.2'!V1599="","",'СПоК 1.2'!V1599)</f>
        <v/>
      </c>
      <c r="E1602" s="96" t="str">
        <f>IF('СПоК 1.2'!F1599="","",'СПоК 1.2'!F1599)</f>
        <v/>
      </c>
      <c r="F1602" s="74"/>
      <c r="G1602" s="74"/>
      <c r="H1602" s="74"/>
      <c r="I1602" s="74"/>
      <c r="J1602" s="74"/>
      <c r="K1602" s="74"/>
      <c r="L1602" s="74"/>
      <c r="M1602" s="74"/>
      <c r="N1602" s="74"/>
      <c r="O1602" s="74"/>
      <c r="P1602" s="35"/>
      <c r="Q1602" s="35"/>
      <c r="R1602" s="75"/>
    </row>
    <row r="1603" spans="1:18" x14ac:dyDescent="0.25">
      <c r="A1603" s="95" t="str">
        <f>IF('СПоК 1.2'!A1600="","",'СПоК 1.2'!A1600)</f>
        <v/>
      </c>
      <c r="B1603" s="96" t="str">
        <f>IF('СПоК 1.2'!C1600="","",'СПоК 1.2'!C1600)</f>
        <v/>
      </c>
      <c r="C1603" s="96" t="str">
        <f>IF('СПоК 1.2'!D1600="","",'СПоК 1.2'!D1600)</f>
        <v/>
      </c>
      <c r="D1603" s="97" t="str">
        <f>IF('СПоК 1.2'!V1600="","",'СПоК 1.2'!V1600)</f>
        <v/>
      </c>
      <c r="E1603" s="96" t="str">
        <f>IF('СПоК 1.2'!F1600="","",'СПоК 1.2'!F1600)</f>
        <v/>
      </c>
      <c r="F1603" s="74"/>
      <c r="G1603" s="74"/>
      <c r="H1603" s="74"/>
      <c r="I1603" s="74"/>
      <c r="J1603" s="74"/>
      <c r="K1603" s="74"/>
      <c r="L1603" s="74"/>
      <c r="M1603" s="74"/>
      <c r="N1603" s="74"/>
      <c r="O1603" s="74"/>
      <c r="P1603" s="35"/>
      <c r="Q1603" s="35"/>
      <c r="R1603" s="75"/>
    </row>
    <row r="1604" spans="1:18" x14ac:dyDescent="0.25">
      <c r="A1604" s="95" t="str">
        <f>IF('СПоК 1.2'!A1601="","",'СПоК 1.2'!A1601)</f>
        <v/>
      </c>
      <c r="B1604" s="96" t="str">
        <f>IF('СПоК 1.2'!C1601="","",'СПоК 1.2'!C1601)</f>
        <v/>
      </c>
      <c r="C1604" s="96" t="str">
        <f>IF('СПоК 1.2'!D1601="","",'СПоК 1.2'!D1601)</f>
        <v/>
      </c>
      <c r="D1604" s="97" t="str">
        <f>IF('СПоК 1.2'!V1601="","",'СПоК 1.2'!V1601)</f>
        <v/>
      </c>
      <c r="E1604" s="96" t="str">
        <f>IF('СПоК 1.2'!F1601="","",'СПоК 1.2'!F1601)</f>
        <v/>
      </c>
      <c r="F1604" s="74"/>
      <c r="G1604" s="74"/>
      <c r="H1604" s="74"/>
      <c r="I1604" s="74"/>
      <c r="J1604" s="74"/>
      <c r="K1604" s="74"/>
      <c r="L1604" s="74"/>
      <c r="M1604" s="74"/>
      <c r="N1604" s="74"/>
      <c r="O1604" s="74"/>
      <c r="P1604" s="35"/>
      <c r="Q1604" s="35"/>
      <c r="R1604" s="75"/>
    </row>
    <row r="1605" spans="1:18" x14ac:dyDescent="0.25">
      <c r="A1605" s="95" t="str">
        <f>IF('СПоК 1.2'!A1602="","",'СПоК 1.2'!A1602)</f>
        <v/>
      </c>
      <c r="B1605" s="96" t="str">
        <f>IF('СПоК 1.2'!C1602="","",'СПоК 1.2'!C1602)</f>
        <v/>
      </c>
      <c r="C1605" s="96" t="str">
        <f>IF('СПоК 1.2'!D1602="","",'СПоК 1.2'!D1602)</f>
        <v/>
      </c>
      <c r="D1605" s="97" t="str">
        <f>IF('СПоК 1.2'!V1602="","",'СПоК 1.2'!V1602)</f>
        <v/>
      </c>
      <c r="E1605" s="96" t="str">
        <f>IF('СПоК 1.2'!F1602="","",'СПоК 1.2'!F1602)</f>
        <v/>
      </c>
      <c r="F1605" s="74"/>
      <c r="G1605" s="74"/>
      <c r="H1605" s="74"/>
      <c r="I1605" s="74"/>
      <c r="J1605" s="74"/>
      <c r="K1605" s="74"/>
      <c r="L1605" s="74"/>
      <c r="M1605" s="74"/>
      <c r="N1605" s="74"/>
      <c r="O1605" s="74"/>
      <c r="P1605" s="35"/>
      <c r="Q1605" s="35"/>
      <c r="R1605" s="75"/>
    </row>
    <row r="1606" spans="1:18" x14ac:dyDescent="0.25">
      <c r="A1606" s="95" t="str">
        <f>IF('СПоК 1.2'!A1603="","",'СПоК 1.2'!A1603)</f>
        <v/>
      </c>
      <c r="B1606" s="96" t="str">
        <f>IF('СПоК 1.2'!C1603="","",'СПоК 1.2'!C1603)</f>
        <v/>
      </c>
      <c r="C1606" s="96" t="str">
        <f>IF('СПоК 1.2'!D1603="","",'СПоК 1.2'!D1603)</f>
        <v/>
      </c>
      <c r="D1606" s="97" t="str">
        <f>IF('СПоК 1.2'!V1603="","",'СПоК 1.2'!V1603)</f>
        <v/>
      </c>
      <c r="E1606" s="96" t="str">
        <f>IF('СПоК 1.2'!F1603="","",'СПоК 1.2'!F1603)</f>
        <v/>
      </c>
      <c r="F1606" s="74"/>
      <c r="G1606" s="74"/>
      <c r="H1606" s="74"/>
      <c r="I1606" s="74"/>
      <c r="J1606" s="74"/>
      <c r="K1606" s="74"/>
      <c r="L1606" s="74"/>
      <c r="M1606" s="74"/>
      <c r="N1606" s="74"/>
      <c r="O1606" s="74"/>
      <c r="P1606" s="35"/>
      <c r="Q1606" s="35"/>
      <c r="R1606" s="75"/>
    </row>
    <row r="1607" spans="1:18" x14ac:dyDescent="0.25">
      <c r="A1607" s="95" t="str">
        <f>IF('СПоК 1.2'!A1604="","",'СПоК 1.2'!A1604)</f>
        <v/>
      </c>
      <c r="B1607" s="96" t="str">
        <f>IF('СПоК 1.2'!C1604="","",'СПоК 1.2'!C1604)</f>
        <v/>
      </c>
      <c r="C1607" s="96" t="str">
        <f>IF('СПоК 1.2'!D1604="","",'СПоК 1.2'!D1604)</f>
        <v/>
      </c>
      <c r="D1607" s="97" t="str">
        <f>IF('СПоК 1.2'!V1604="","",'СПоК 1.2'!V1604)</f>
        <v/>
      </c>
      <c r="E1607" s="96" t="str">
        <f>IF('СПоК 1.2'!F1604="","",'СПоК 1.2'!F1604)</f>
        <v/>
      </c>
      <c r="F1607" s="74"/>
      <c r="G1607" s="74"/>
      <c r="H1607" s="74"/>
      <c r="I1607" s="74"/>
      <c r="J1607" s="74"/>
      <c r="K1607" s="74"/>
      <c r="L1607" s="74"/>
      <c r="M1607" s="74"/>
      <c r="N1607" s="74"/>
      <c r="O1607" s="74"/>
      <c r="P1607" s="35"/>
      <c r="Q1607" s="35"/>
      <c r="R1607" s="75"/>
    </row>
    <row r="1608" spans="1:18" x14ac:dyDescent="0.25">
      <c r="A1608" s="95" t="str">
        <f>IF('СПоК 1.2'!A1605="","",'СПоК 1.2'!A1605)</f>
        <v/>
      </c>
      <c r="B1608" s="96" t="str">
        <f>IF('СПоК 1.2'!C1605="","",'СПоК 1.2'!C1605)</f>
        <v/>
      </c>
      <c r="C1608" s="96" t="str">
        <f>IF('СПоК 1.2'!D1605="","",'СПоК 1.2'!D1605)</f>
        <v/>
      </c>
      <c r="D1608" s="97" t="str">
        <f>IF('СПоК 1.2'!V1605="","",'СПоК 1.2'!V1605)</f>
        <v/>
      </c>
      <c r="E1608" s="96" t="str">
        <f>IF('СПоК 1.2'!F1605="","",'СПоК 1.2'!F1605)</f>
        <v/>
      </c>
      <c r="F1608" s="74"/>
      <c r="G1608" s="74"/>
      <c r="H1608" s="74"/>
      <c r="I1608" s="74"/>
      <c r="J1608" s="74"/>
      <c r="K1608" s="74"/>
      <c r="L1608" s="74"/>
      <c r="M1608" s="74"/>
      <c r="N1608" s="74"/>
      <c r="O1608" s="74"/>
      <c r="P1608" s="35"/>
      <c r="Q1608" s="35"/>
      <c r="R1608" s="75"/>
    </row>
    <row r="1609" spans="1:18" x14ac:dyDescent="0.25">
      <c r="A1609" s="95" t="str">
        <f>IF('СПоК 1.2'!A1606="","",'СПоК 1.2'!A1606)</f>
        <v/>
      </c>
      <c r="B1609" s="96" t="str">
        <f>IF('СПоК 1.2'!C1606="","",'СПоК 1.2'!C1606)</f>
        <v/>
      </c>
      <c r="C1609" s="96" t="str">
        <f>IF('СПоК 1.2'!D1606="","",'СПоК 1.2'!D1606)</f>
        <v/>
      </c>
      <c r="D1609" s="97" t="str">
        <f>IF('СПоК 1.2'!V1606="","",'СПоК 1.2'!V1606)</f>
        <v/>
      </c>
      <c r="E1609" s="96" t="str">
        <f>IF('СПоК 1.2'!F1606="","",'СПоК 1.2'!F1606)</f>
        <v/>
      </c>
      <c r="F1609" s="74"/>
      <c r="G1609" s="74"/>
      <c r="H1609" s="74"/>
      <c r="I1609" s="74"/>
      <c r="J1609" s="74"/>
      <c r="K1609" s="74"/>
      <c r="L1609" s="74"/>
      <c r="M1609" s="74"/>
      <c r="N1609" s="74"/>
      <c r="O1609" s="74"/>
      <c r="P1609" s="35"/>
      <c r="Q1609" s="35"/>
      <c r="R1609" s="75"/>
    </row>
    <row r="1610" spans="1:18" x14ac:dyDescent="0.25">
      <c r="A1610" s="95" t="str">
        <f>IF('СПоК 1.2'!A1607="","",'СПоК 1.2'!A1607)</f>
        <v/>
      </c>
      <c r="B1610" s="96" t="str">
        <f>IF('СПоК 1.2'!C1607="","",'СПоК 1.2'!C1607)</f>
        <v/>
      </c>
      <c r="C1610" s="96" t="str">
        <f>IF('СПоК 1.2'!D1607="","",'СПоК 1.2'!D1607)</f>
        <v/>
      </c>
      <c r="D1610" s="97" t="str">
        <f>IF('СПоК 1.2'!V1607="","",'СПоК 1.2'!V1607)</f>
        <v/>
      </c>
      <c r="E1610" s="96" t="str">
        <f>IF('СПоК 1.2'!F1607="","",'СПоК 1.2'!F1607)</f>
        <v/>
      </c>
      <c r="F1610" s="74"/>
      <c r="G1610" s="74"/>
      <c r="H1610" s="74"/>
      <c r="I1610" s="74"/>
      <c r="J1610" s="74"/>
      <c r="K1610" s="74"/>
      <c r="L1610" s="74"/>
      <c r="M1610" s="74"/>
      <c r="N1610" s="74"/>
      <c r="O1610" s="74"/>
      <c r="P1610" s="35"/>
      <c r="Q1610" s="35"/>
      <c r="R1610" s="75"/>
    </row>
    <row r="1611" spans="1:18" x14ac:dyDescent="0.25">
      <c r="A1611" s="95" t="str">
        <f>IF('СПоК 1.2'!A1608="","",'СПоК 1.2'!A1608)</f>
        <v/>
      </c>
      <c r="B1611" s="96" t="str">
        <f>IF('СПоК 1.2'!C1608="","",'СПоК 1.2'!C1608)</f>
        <v/>
      </c>
      <c r="C1611" s="96" t="str">
        <f>IF('СПоК 1.2'!D1608="","",'СПоК 1.2'!D1608)</f>
        <v/>
      </c>
      <c r="D1611" s="97" t="str">
        <f>IF('СПоК 1.2'!V1608="","",'СПоК 1.2'!V1608)</f>
        <v/>
      </c>
      <c r="E1611" s="96" t="str">
        <f>IF('СПоК 1.2'!F1608="","",'СПоК 1.2'!F1608)</f>
        <v/>
      </c>
      <c r="F1611" s="74"/>
      <c r="G1611" s="74"/>
      <c r="H1611" s="74"/>
      <c r="I1611" s="74"/>
      <c r="J1611" s="74"/>
      <c r="K1611" s="74"/>
      <c r="L1611" s="74"/>
      <c r="M1611" s="74"/>
      <c r="N1611" s="74"/>
      <c r="O1611" s="74"/>
      <c r="P1611" s="35"/>
      <c r="Q1611" s="35"/>
      <c r="R1611" s="75"/>
    </row>
    <row r="1612" spans="1:18" x14ac:dyDescent="0.25">
      <c r="A1612" s="95" t="str">
        <f>IF('СПоК 1.2'!A1609="","",'СПоК 1.2'!A1609)</f>
        <v/>
      </c>
      <c r="B1612" s="96" t="str">
        <f>IF('СПоК 1.2'!C1609="","",'СПоК 1.2'!C1609)</f>
        <v/>
      </c>
      <c r="C1612" s="96" t="str">
        <f>IF('СПоК 1.2'!D1609="","",'СПоК 1.2'!D1609)</f>
        <v/>
      </c>
      <c r="D1612" s="97" t="str">
        <f>IF('СПоК 1.2'!V1609="","",'СПоК 1.2'!V1609)</f>
        <v/>
      </c>
      <c r="E1612" s="96" t="str">
        <f>IF('СПоК 1.2'!F1609="","",'СПоК 1.2'!F1609)</f>
        <v/>
      </c>
      <c r="F1612" s="74"/>
      <c r="G1612" s="74"/>
      <c r="H1612" s="74"/>
      <c r="I1612" s="74"/>
      <c r="J1612" s="74"/>
      <c r="K1612" s="74"/>
      <c r="L1612" s="74"/>
      <c r="M1612" s="74"/>
      <c r="N1612" s="74"/>
      <c r="O1612" s="74"/>
      <c r="P1612" s="35"/>
      <c r="Q1612" s="35"/>
      <c r="R1612" s="75"/>
    </row>
    <row r="1613" spans="1:18" x14ac:dyDescent="0.25">
      <c r="A1613" s="95" t="str">
        <f>IF('СПоК 1.2'!A1610="","",'СПоК 1.2'!A1610)</f>
        <v/>
      </c>
      <c r="B1613" s="96" t="str">
        <f>IF('СПоК 1.2'!C1610="","",'СПоК 1.2'!C1610)</f>
        <v/>
      </c>
      <c r="C1613" s="96" t="str">
        <f>IF('СПоК 1.2'!D1610="","",'СПоК 1.2'!D1610)</f>
        <v/>
      </c>
      <c r="D1613" s="97" t="str">
        <f>IF('СПоК 1.2'!V1610="","",'СПоК 1.2'!V1610)</f>
        <v/>
      </c>
      <c r="E1613" s="96" t="str">
        <f>IF('СПоК 1.2'!F1610="","",'СПоК 1.2'!F1610)</f>
        <v/>
      </c>
      <c r="F1613" s="74"/>
      <c r="G1613" s="74"/>
      <c r="H1613" s="74"/>
      <c r="I1613" s="74"/>
      <c r="J1613" s="74"/>
      <c r="K1613" s="74"/>
      <c r="L1613" s="74"/>
      <c r="M1613" s="74"/>
      <c r="N1613" s="74"/>
      <c r="O1613" s="74"/>
      <c r="P1613" s="35"/>
      <c r="Q1613" s="35"/>
      <c r="R1613" s="75"/>
    </row>
    <row r="1614" spans="1:18" x14ac:dyDescent="0.25">
      <c r="A1614" s="95" t="str">
        <f>IF('СПоК 1.2'!A1611="","",'СПоК 1.2'!A1611)</f>
        <v/>
      </c>
      <c r="B1614" s="96" t="str">
        <f>IF('СПоК 1.2'!C1611="","",'СПоК 1.2'!C1611)</f>
        <v/>
      </c>
      <c r="C1614" s="96" t="str">
        <f>IF('СПоК 1.2'!D1611="","",'СПоК 1.2'!D1611)</f>
        <v/>
      </c>
      <c r="D1614" s="97" t="str">
        <f>IF('СПоК 1.2'!V1611="","",'СПоК 1.2'!V1611)</f>
        <v/>
      </c>
      <c r="E1614" s="96" t="str">
        <f>IF('СПоК 1.2'!F1611="","",'СПоК 1.2'!F1611)</f>
        <v/>
      </c>
      <c r="F1614" s="74"/>
      <c r="G1614" s="74"/>
      <c r="H1614" s="74"/>
      <c r="I1614" s="74"/>
      <c r="J1614" s="74"/>
      <c r="K1614" s="74"/>
      <c r="L1614" s="74"/>
      <c r="M1614" s="74"/>
      <c r="N1614" s="74"/>
      <c r="O1614" s="74"/>
      <c r="P1614" s="35"/>
      <c r="Q1614" s="35"/>
      <c r="R1614" s="75"/>
    </row>
    <row r="1615" spans="1:18" x14ac:dyDescent="0.25">
      <c r="A1615" s="95" t="str">
        <f>IF('СПоК 1.2'!A1612="","",'СПоК 1.2'!A1612)</f>
        <v/>
      </c>
      <c r="B1615" s="96" t="str">
        <f>IF('СПоК 1.2'!C1612="","",'СПоК 1.2'!C1612)</f>
        <v/>
      </c>
      <c r="C1615" s="96" t="str">
        <f>IF('СПоК 1.2'!D1612="","",'СПоК 1.2'!D1612)</f>
        <v/>
      </c>
      <c r="D1615" s="97" t="str">
        <f>IF('СПоК 1.2'!V1612="","",'СПоК 1.2'!V1612)</f>
        <v/>
      </c>
      <c r="E1615" s="96" t="str">
        <f>IF('СПоК 1.2'!F1612="","",'СПоК 1.2'!F1612)</f>
        <v/>
      </c>
      <c r="F1615" s="74"/>
      <c r="G1615" s="74"/>
      <c r="H1615" s="74"/>
      <c r="I1615" s="74"/>
      <c r="J1615" s="74"/>
      <c r="K1615" s="74"/>
      <c r="L1615" s="74"/>
      <c r="M1615" s="74"/>
      <c r="N1615" s="74"/>
      <c r="O1615" s="74"/>
      <c r="P1615" s="35"/>
      <c r="Q1615" s="35"/>
      <c r="R1615" s="75"/>
    </row>
    <row r="1616" spans="1:18" x14ac:dyDescent="0.25">
      <c r="A1616" s="95" t="str">
        <f>IF('СПоК 1.2'!A1613="","",'СПоК 1.2'!A1613)</f>
        <v/>
      </c>
      <c r="B1616" s="96" t="str">
        <f>IF('СПоК 1.2'!C1613="","",'СПоК 1.2'!C1613)</f>
        <v/>
      </c>
      <c r="C1616" s="96" t="str">
        <f>IF('СПоК 1.2'!D1613="","",'СПоК 1.2'!D1613)</f>
        <v/>
      </c>
      <c r="D1616" s="97" t="str">
        <f>IF('СПоК 1.2'!V1613="","",'СПоК 1.2'!V1613)</f>
        <v/>
      </c>
      <c r="E1616" s="96" t="str">
        <f>IF('СПоК 1.2'!F1613="","",'СПоК 1.2'!F1613)</f>
        <v/>
      </c>
      <c r="F1616" s="74"/>
      <c r="G1616" s="74"/>
      <c r="H1616" s="74"/>
      <c r="I1616" s="74"/>
      <c r="J1616" s="74"/>
      <c r="K1616" s="74"/>
      <c r="L1616" s="74"/>
      <c r="M1616" s="74"/>
      <c r="N1616" s="74"/>
      <c r="O1616" s="74"/>
      <c r="P1616" s="35"/>
      <c r="Q1616" s="35"/>
      <c r="R1616" s="75"/>
    </row>
    <row r="1617" spans="1:18" x14ac:dyDescent="0.25">
      <c r="A1617" s="95" t="str">
        <f>IF('СПоК 1.2'!A1614="","",'СПоК 1.2'!A1614)</f>
        <v/>
      </c>
      <c r="B1617" s="96" t="str">
        <f>IF('СПоК 1.2'!C1614="","",'СПоК 1.2'!C1614)</f>
        <v/>
      </c>
      <c r="C1617" s="96" t="str">
        <f>IF('СПоК 1.2'!D1614="","",'СПоК 1.2'!D1614)</f>
        <v/>
      </c>
      <c r="D1617" s="97" t="str">
        <f>IF('СПоК 1.2'!V1614="","",'СПоК 1.2'!V1614)</f>
        <v/>
      </c>
      <c r="E1617" s="96" t="str">
        <f>IF('СПоК 1.2'!F1614="","",'СПоК 1.2'!F1614)</f>
        <v/>
      </c>
      <c r="F1617" s="74"/>
      <c r="G1617" s="74"/>
      <c r="H1617" s="74"/>
      <c r="I1617" s="74"/>
      <c r="J1617" s="74"/>
      <c r="K1617" s="74"/>
      <c r="L1617" s="74"/>
      <c r="M1617" s="74"/>
      <c r="N1617" s="74"/>
      <c r="O1617" s="74"/>
      <c r="P1617" s="35"/>
      <c r="Q1617" s="35"/>
      <c r="R1617" s="75"/>
    </row>
    <row r="1618" spans="1:18" x14ac:dyDescent="0.25">
      <c r="A1618" s="95" t="str">
        <f>IF('СПоК 1.2'!A1615="","",'СПоК 1.2'!A1615)</f>
        <v/>
      </c>
      <c r="B1618" s="96" t="str">
        <f>IF('СПоК 1.2'!C1615="","",'СПоК 1.2'!C1615)</f>
        <v/>
      </c>
      <c r="C1618" s="96" t="str">
        <f>IF('СПоК 1.2'!D1615="","",'СПоК 1.2'!D1615)</f>
        <v/>
      </c>
      <c r="D1618" s="97" t="str">
        <f>IF('СПоК 1.2'!V1615="","",'СПоК 1.2'!V1615)</f>
        <v/>
      </c>
      <c r="E1618" s="96" t="str">
        <f>IF('СПоК 1.2'!F1615="","",'СПоК 1.2'!F1615)</f>
        <v/>
      </c>
      <c r="F1618" s="74"/>
      <c r="G1618" s="74"/>
      <c r="H1618" s="74"/>
      <c r="I1618" s="74"/>
      <c r="J1618" s="74"/>
      <c r="K1618" s="74"/>
      <c r="L1618" s="74"/>
      <c r="M1618" s="74"/>
      <c r="N1618" s="74"/>
      <c r="O1618" s="74"/>
      <c r="P1618" s="35"/>
      <c r="Q1618" s="35"/>
      <c r="R1618" s="75"/>
    </row>
    <row r="1619" spans="1:18" x14ac:dyDescent="0.25">
      <c r="A1619" s="95" t="str">
        <f>IF('СПоК 1.2'!A1616="","",'СПоК 1.2'!A1616)</f>
        <v/>
      </c>
      <c r="B1619" s="96" t="str">
        <f>IF('СПоК 1.2'!C1616="","",'СПоК 1.2'!C1616)</f>
        <v/>
      </c>
      <c r="C1619" s="96" t="str">
        <f>IF('СПоК 1.2'!D1616="","",'СПоК 1.2'!D1616)</f>
        <v/>
      </c>
      <c r="D1619" s="97" t="str">
        <f>IF('СПоК 1.2'!V1616="","",'СПоК 1.2'!V1616)</f>
        <v/>
      </c>
      <c r="E1619" s="96" t="str">
        <f>IF('СПоК 1.2'!F1616="","",'СПоК 1.2'!F1616)</f>
        <v/>
      </c>
      <c r="F1619" s="74"/>
      <c r="G1619" s="74"/>
      <c r="H1619" s="74"/>
      <c r="I1619" s="74"/>
      <c r="J1619" s="74"/>
      <c r="K1619" s="74"/>
      <c r="L1619" s="74"/>
      <c r="M1619" s="74"/>
      <c r="N1619" s="74"/>
      <c r="O1619" s="74"/>
      <c r="P1619" s="35"/>
      <c r="Q1619" s="35"/>
      <c r="R1619" s="75"/>
    </row>
    <row r="1620" spans="1:18" x14ac:dyDescent="0.25">
      <c r="A1620" s="95" t="str">
        <f>IF('СПоК 1.2'!A1617="","",'СПоК 1.2'!A1617)</f>
        <v/>
      </c>
      <c r="B1620" s="96" t="str">
        <f>IF('СПоК 1.2'!C1617="","",'СПоК 1.2'!C1617)</f>
        <v/>
      </c>
      <c r="C1620" s="96" t="str">
        <f>IF('СПоК 1.2'!D1617="","",'СПоК 1.2'!D1617)</f>
        <v/>
      </c>
      <c r="D1620" s="97" t="str">
        <f>IF('СПоК 1.2'!V1617="","",'СПоК 1.2'!V1617)</f>
        <v/>
      </c>
      <c r="E1620" s="96" t="str">
        <f>IF('СПоК 1.2'!F1617="","",'СПоК 1.2'!F1617)</f>
        <v/>
      </c>
      <c r="F1620" s="74"/>
      <c r="G1620" s="74"/>
      <c r="H1620" s="74"/>
      <c r="I1620" s="74"/>
      <c r="J1620" s="74"/>
      <c r="K1620" s="74"/>
      <c r="L1620" s="74"/>
      <c r="M1620" s="74"/>
      <c r="N1620" s="74"/>
      <c r="O1620" s="74"/>
      <c r="P1620" s="35"/>
      <c r="Q1620" s="35"/>
      <c r="R1620" s="75"/>
    </row>
    <row r="1621" spans="1:18" x14ac:dyDescent="0.25">
      <c r="A1621" s="95" t="str">
        <f>IF('СПоК 1.2'!A1618="","",'СПоК 1.2'!A1618)</f>
        <v/>
      </c>
      <c r="B1621" s="96" t="str">
        <f>IF('СПоК 1.2'!C1618="","",'СПоК 1.2'!C1618)</f>
        <v/>
      </c>
      <c r="C1621" s="96" t="str">
        <f>IF('СПоК 1.2'!D1618="","",'СПоК 1.2'!D1618)</f>
        <v/>
      </c>
      <c r="D1621" s="97" t="str">
        <f>IF('СПоК 1.2'!V1618="","",'СПоК 1.2'!V1618)</f>
        <v/>
      </c>
      <c r="E1621" s="96" t="str">
        <f>IF('СПоК 1.2'!F1618="","",'СПоК 1.2'!F1618)</f>
        <v/>
      </c>
      <c r="F1621" s="74"/>
      <c r="G1621" s="74"/>
      <c r="H1621" s="74"/>
      <c r="I1621" s="74"/>
      <c r="J1621" s="74"/>
      <c r="K1621" s="74"/>
      <c r="L1621" s="74"/>
      <c r="M1621" s="74"/>
      <c r="N1621" s="74"/>
      <c r="O1621" s="74"/>
      <c r="P1621" s="35"/>
      <c r="Q1621" s="35"/>
      <c r="R1621" s="75"/>
    </row>
    <row r="1622" spans="1:18" x14ac:dyDescent="0.25">
      <c r="A1622" s="95" t="str">
        <f>IF('СПоК 1.2'!A1619="","",'СПоК 1.2'!A1619)</f>
        <v/>
      </c>
      <c r="B1622" s="96" t="str">
        <f>IF('СПоК 1.2'!C1619="","",'СПоК 1.2'!C1619)</f>
        <v/>
      </c>
      <c r="C1622" s="96" t="str">
        <f>IF('СПоК 1.2'!D1619="","",'СПоК 1.2'!D1619)</f>
        <v/>
      </c>
      <c r="D1622" s="97" t="str">
        <f>IF('СПоК 1.2'!V1619="","",'СПоК 1.2'!V1619)</f>
        <v/>
      </c>
      <c r="E1622" s="96" t="str">
        <f>IF('СПоК 1.2'!F1619="","",'СПоК 1.2'!F1619)</f>
        <v/>
      </c>
      <c r="F1622" s="74"/>
      <c r="G1622" s="74"/>
      <c r="H1622" s="74"/>
      <c r="I1622" s="74"/>
      <c r="J1622" s="74"/>
      <c r="K1622" s="74"/>
      <c r="L1622" s="74"/>
      <c r="M1622" s="74"/>
      <c r="N1622" s="74"/>
      <c r="O1622" s="74"/>
      <c r="P1622" s="35"/>
      <c r="Q1622" s="35"/>
      <c r="R1622" s="75"/>
    </row>
    <row r="1623" spans="1:18" x14ac:dyDescent="0.25">
      <c r="A1623" s="95" t="str">
        <f>IF('СПоК 1.2'!A1620="","",'СПоК 1.2'!A1620)</f>
        <v/>
      </c>
      <c r="B1623" s="96" t="str">
        <f>IF('СПоК 1.2'!C1620="","",'СПоК 1.2'!C1620)</f>
        <v/>
      </c>
      <c r="C1623" s="96" t="str">
        <f>IF('СПоК 1.2'!D1620="","",'СПоК 1.2'!D1620)</f>
        <v/>
      </c>
      <c r="D1623" s="97" t="str">
        <f>IF('СПоК 1.2'!V1620="","",'СПоК 1.2'!V1620)</f>
        <v/>
      </c>
      <c r="E1623" s="96" t="str">
        <f>IF('СПоК 1.2'!F1620="","",'СПоК 1.2'!F1620)</f>
        <v/>
      </c>
      <c r="F1623" s="74"/>
      <c r="G1623" s="74"/>
      <c r="H1623" s="74"/>
      <c r="I1623" s="74"/>
      <c r="J1623" s="74"/>
      <c r="K1623" s="74"/>
      <c r="L1623" s="74"/>
      <c r="M1623" s="74"/>
      <c r="N1623" s="74"/>
      <c r="O1623" s="74"/>
      <c r="P1623" s="35"/>
      <c r="Q1623" s="35"/>
      <c r="R1623" s="75"/>
    </row>
    <row r="1624" spans="1:18" x14ac:dyDescent="0.25">
      <c r="A1624" s="95" t="str">
        <f>IF('СПоК 1.2'!A1621="","",'СПоК 1.2'!A1621)</f>
        <v/>
      </c>
      <c r="B1624" s="96" t="str">
        <f>IF('СПоК 1.2'!C1621="","",'СПоК 1.2'!C1621)</f>
        <v/>
      </c>
      <c r="C1624" s="96" t="str">
        <f>IF('СПоК 1.2'!D1621="","",'СПоК 1.2'!D1621)</f>
        <v/>
      </c>
      <c r="D1624" s="97" t="str">
        <f>IF('СПоК 1.2'!V1621="","",'СПоК 1.2'!V1621)</f>
        <v/>
      </c>
      <c r="E1624" s="96" t="str">
        <f>IF('СПоК 1.2'!F1621="","",'СПоК 1.2'!F1621)</f>
        <v/>
      </c>
      <c r="F1624" s="74"/>
      <c r="G1624" s="74"/>
      <c r="H1624" s="74"/>
      <c r="I1624" s="74"/>
      <c r="J1624" s="74"/>
      <c r="K1624" s="74"/>
      <c r="L1624" s="74"/>
      <c r="M1624" s="74"/>
      <c r="N1624" s="74"/>
      <c r="O1624" s="74"/>
      <c r="P1624" s="35"/>
      <c r="Q1624" s="35"/>
      <c r="R1624" s="75"/>
    </row>
    <row r="1625" spans="1:18" x14ac:dyDescent="0.25">
      <c r="A1625" s="95" t="str">
        <f>IF('СПоК 1.2'!A1622="","",'СПоК 1.2'!A1622)</f>
        <v/>
      </c>
      <c r="B1625" s="96" t="str">
        <f>IF('СПоК 1.2'!C1622="","",'СПоК 1.2'!C1622)</f>
        <v/>
      </c>
      <c r="C1625" s="96" t="str">
        <f>IF('СПоК 1.2'!D1622="","",'СПоК 1.2'!D1622)</f>
        <v/>
      </c>
      <c r="D1625" s="97" t="str">
        <f>IF('СПоК 1.2'!V1622="","",'СПоК 1.2'!V1622)</f>
        <v/>
      </c>
      <c r="E1625" s="96" t="str">
        <f>IF('СПоК 1.2'!F1622="","",'СПоК 1.2'!F1622)</f>
        <v/>
      </c>
      <c r="F1625" s="74"/>
      <c r="G1625" s="74"/>
      <c r="H1625" s="74"/>
      <c r="I1625" s="74"/>
      <c r="J1625" s="74"/>
      <c r="K1625" s="74"/>
      <c r="L1625" s="74"/>
      <c r="M1625" s="74"/>
      <c r="N1625" s="74"/>
      <c r="O1625" s="74"/>
      <c r="P1625" s="35"/>
      <c r="Q1625" s="35"/>
      <c r="R1625" s="75"/>
    </row>
    <row r="1626" spans="1:18" x14ac:dyDescent="0.25">
      <c r="A1626" s="95" t="str">
        <f>IF('СПоК 1.2'!A1623="","",'СПоК 1.2'!A1623)</f>
        <v/>
      </c>
      <c r="B1626" s="96" t="str">
        <f>IF('СПоК 1.2'!C1623="","",'СПоК 1.2'!C1623)</f>
        <v/>
      </c>
      <c r="C1626" s="96" t="str">
        <f>IF('СПоК 1.2'!D1623="","",'СПоК 1.2'!D1623)</f>
        <v/>
      </c>
      <c r="D1626" s="97" t="str">
        <f>IF('СПоК 1.2'!V1623="","",'СПоК 1.2'!V1623)</f>
        <v/>
      </c>
      <c r="E1626" s="96" t="str">
        <f>IF('СПоК 1.2'!F1623="","",'СПоК 1.2'!F1623)</f>
        <v/>
      </c>
      <c r="F1626" s="74"/>
      <c r="G1626" s="74"/>
      <c r="H1626" s="74"/>
      <c r="I1626" s="74"/>
      <c r="J1626" s="74"/>
      <c r="K1626" s="74"/>
      <c r="L1626" s="74"/>
      <c r="M1626" s="74"/>
      <c r="N1626" s="74"/>
      <c r="O1626" s="74"/>
      <c r="P1626" s="35"/>
      <c r="Q1626" s="35"/>
      <c r="R1626" s="75"/>
    </row>
    <row r="1627" spans="1:18" x14ac:dyDescent="0.25">
      <c r="A1627" s="95" t="str">
        <f>IF('СПоК 1.2'!A1624="","",'СПоК 1.2'!A1624)</f>
        <v/>
      </c>
      <c r="B1627" s="96" t="str">
        <f>IF('СПоК 1.2'!C1624="","",'СПоК 1.2'!C1624)</f>
        <v/>
      </c>
      <c r="C1627" s="96" t="str">
        <f>IF('СПоК 1.2'!D1624="","",'СПоК 1.2'!D1624)</f>
        <v/>
      </c>
      <c r="D1627" s="97" t="str">
        <f>IF('СПоК 1.2'!V1624="","",'СПоК 1.2'!V1624)</f>
        <v/>
      </c>
      <c r="E1627" s="96" t="str">
        <f>IF('СПоК 1.2'!F1624="","",'СПоК 1.2'!F1624)</f>
        <v/>
      </c>
      <c r="F1627" s="74"/>
      <c r="G1627" s="74"/>
      <c r="H1627" s="74"/>
      <c r="I1627" s="74"/>
      <c r="J1627" s="74"/>
      <c r="K1627" s="74"/>
      <c r="L1627" s="74"/>
      <c r="M1627" s="74"/>
      <c r="N1627" s="74"/>
      <c r="O1627" s="74"/>
      <c r="P1627" s="35"/>
      <c r="Q1627" s="35"/>
      <c r="R1627" s="75"/>
    </row>
    <row r="1628" spans="1:18" x14ac:dyDescent="0.25">
      <c r="A1628" s="95" t="str">
        <f>IF('СПоК 1.2'!A1625="","",'СПоК 1.2'!A1625)</f>
        <v/>
      </c>
      <c r="B1628" s="96" t="str">
        <f>IF('СПоК 1.2'!C1625="","",'СПоК 1.2'!C1625)</f>
        <v/>
      </c>
      <c r="C1628" s="96" t="str">
        <f>IF('СПоК 1.2'!D1625="","",'СПоК 1.2'!D1625)</f>
        <v/>
      </c>
      <c r="D1628" s="97" t="str">
        <f>IF('СПоК 1.2'!V1625="","",'СПоК 1.2'!V1625)</f>
        <v/>
      </c>
      <c r="E1628" s="96" t="str">
        <f>IF('СПоК 1.2'!F1625="","",'СПоК 1.2'!F1625)</f>
        <v/>
      </c>
      <c r="F1628" s="74"/>
      <c r="G1628" s="74"/>
      <c r="H1628" s="74"/>
      <c r="I1628" s="74"/>
      <c r="J1628" s="74"/>
      <c r="K1628" s="74"/>
      <c r="L1628" s="74"/>
      <c r="M1628" s="74"/>
      <c r="N1628" s="74"/>
      <c r="O1628" s="74"/>
      <c r="P1628" s="35"/>
      <c r="Q1628" s="35"/>
      <c r="R1628" s="75"/>
    </row>
    <row r="1629" spans="1:18" x14ac:dyDescent="0.25">
      <c r="A1629" s="95" t="str">
        <f>IF('СПоК 1.2'!A1626="","",'СПоК 1.2'!A1626)</f>
        <v/>
      </c>
      <c r="B1629" s="96" t="str">
        <f>IF('СПоК 1.2'!C1626="","",'СПоК 1.2'!C1626)</f>
        <v/>
      </c>
      <c r="C1629" s="96" t="str">
        <f>IF('СПоК 1.2'!D1626="","",'СПоК 1.2'!D1626)</f>
        <v/>
      </c>
      <c r="D1629" s="97" t="str">
        <f>IF('СПоК 1.2'!V1626="","",'СПоК 1.2'!V1626)</f>
        <v/>
      </c>
      <c r="E1629" s="96" t="str">
        <f>IF('СПоК 1.2'!F1626="","",'СПоК 1.2'!F1626)</f>
        <v/>
      </c>
      <c r="F1629" s="74"/>
      <c r="G1629" s="74"/>
      <c r="H1629" s="74"/>
      <c r="I1629" s="74"/>
      <c r="J1629" s="74"/>
      <c r="K1629" s="74"/>
      <c r="L1629" s="74"/>
      <c r="M1629" s="74"/>
      <c r="N1629" s="74"/>
      <c r="O1629" s="74"/>
      <c r="P1629" s="35"/>
      <c r="Q1629" s="35"/>
      <c r="R1629" s="75"/>
    </row>
    <row r="1630" spans="1:18" x14ac:dyDescent="0.25">
      <c r="A1630" s="95" t="str">
        <f>IF('СПоК 1.2'!A1627="","",'СПоК 1.2'!A1627)</f>
        <v/>
      </c>
      <c r="B1630" s="96" t="str">
        <f>IF('СПоК 1.2'!C1627="","",'СПоК 1.2'!C1627)</f>
        <v/>
      </c>
      <c r="C1630" s="96" t="str">
        <f>IF('СПоК 1.2'!D1627="","",'СПоК 1.2'!D1627)</f>
        <v/>
      </c>
      <c r="D1630" s="97" t="str">
        <f>IF('СПоК 1.2'!V1627="","",'СПоК 1.2'!V1627)</f>
        <v/>
      </c>
      <c r="E1630" s="96" t="str">
        <f>IF('СПоК 1.2'!F1627="","",'СПоК 1.2'!F1627)</f>
        <v/>
      </c>
      <c r="F1630" s="74"/>
      <c r="G1630" s="74"/>
      <c r="H1630" s="74"/>
      <c r="I1630" s="74"/>
      <c r="J1630" s="74"/>
      <c r="K1630" s="74"/>
      <c r="L1630" s="74"/>
      <c r="M1630" s="74"/>
      <c r="N1630" s="74"/>
      <c r="O1630" s="74"/>
      <c r="P1630" s="35"/>
      <c r="Q1630" s="35"/>
      <c r="R1630" s="75"/>
    </row>
    <row r="1631" spans="1:18" x14ac:dyDescent="0.25">
      <c r="A1631" s="95" t="str">
        <f>IF('СПоК 1.2'!A1628="","",'СПоК 1.2'!A1628)</f>
        <v/>
      </c>
      <c r="B1631" s="96" t="str">
        <f>IF('СПоК 1.2'!C1628="","",'СПоК 1.2'!C1628)</f>
        <v/>
      </c>
      <c r="C1631" s="96" t="str">
        <f>IF('СПоК 1.2'!D1628="","",'СПоК 1.2'!D1628)</f>
        <v/>
      </c>
      <c r="D1631" s="97" t="str">
        <f>IF('СПоК 1.2'!V1628="","",'СПоК 1.2'!V1628)</f>
        <v/>
      </c>
      <c r="E1631" s="96" t="str">
        <f>IF('СПоК 1.2'!F1628="","",'СПоК 1.2'!F1628)</f>
        <v/>
      </c>
      <c r="F1631" s="74"/>
      <c r="G1631" s="74"/>
      <c r="H1631" s="74"/>
      <c r="I1631" s="74"/>
      <c r="J1631" s="74"/>
      <c r="K1631" s="74"/>
      <c r="L1631" s="74"/>
      <c r="M1631" s="74"/>
      <c r="N1631" s="74"/>
      <c r="O1631" s="74"/>
      <c r="P1631" s="35"/>
      <c r="Q1631" s="35"/>
      <c r="R1631" s="75"/>
    </row>
    <row r="1632" spans="1:18" x14ac:dyDescent="0.25">
      <c r="A1632" s="95" t="str">
        <f>IF('СПоК 1.2'!A1629="","",'СПоК 1.2'!A1629)</f>
        <v/>
      </c>
      <c r="B1632" s="96" t="str">
        <f>IF('СПоК 1.2'!C1629="","",'СПоК 1.2'!C1629)</f>
        <v/>
      </c>
      <c r="C1632" s="96" t="str">
        <f>IF('СПоК 1.2'!D1629="","",'СПоК 1.2'!D1629)</f>
        <v/>
      </c>
      <c r="D1632" s="97" t="str">
        <f>IF('СПоК 1.2'!V1629="","",'СПоК 1.2'!V1629)</f>
        <v/>
      </c>
      <c r="E1632" s="96" t="str">
        <f>IF('СПоК 1.2'!F1629="","",'СПоК 1.2'!F1629)</f>
        <v/>
      </c>
      <c r="F1632" s="74"/>
      <c r="G1632" s="74"/>
      <c r="H1632" s="74"/>
      <c r="I1632" s="74"/>
      <c r="J1632" s="74"/>
      <c r="K1632" s="74"/>
      <c r="L1632" s="74"/>
      <c r="M1632" s="74"/>
      <c r="N1632" s="74"/>
      <c r="O1632" s="74"/>
      <c r="P1632" s="35"/>
      <c r="Q1632" s="35"/>
      <c r="R1632" s="75"/>
    </row>
    <row r="1633" spans="1:18" x14ac:dyDescent="0.25">
      <c r="A1633" s="95" t="str">
        <f>IF('СПоК 1.2'!A1630="","",'СПоК 1.2'!A1630)</f>
        <v/>
      </c>
      <c r="B1633" s="96" t="str">
        <f>IF('СПоК 1.2'!C1630="","",'СПоК 1.2'!C1630)</f>
        <v/>
      </c>
      <c r="C1633" s="96" t="str">
        <f>IF('СПоК 1.2'!D1630="","",'СПоК 1.2'!D1630)</f>
        <v/>
      </c>
      <c r="D1633" s="97" t="str">
        <f>IF('СПоК 1.2'!V1630="","",'СПоК 1.2'!V1630)</f>
        <v/>
      </c>
      <c r="E1633" s="96" t="str">
        <f>IF('СПоК 1.2'!F1630="","",'СПоК 1.2'!F1630)</f>
        <v/>
      </c>
      <c r="F1633" s="74"/>
      <c r="G1633" s="74"/>
      <c r="H1633" s="74"/>
      <c r="I1633" s="74"/>
      <c r="J1633" s="74"/>
      <c r="K1633" s="74"/>
      <c r="L1633" s="74"/>
      <c r="M1633" s="74"/>
      <c r="N1633" s="74"/>
      <c r="O1633" s="74"/>
      <c r="P1633" s="35"/>
      <c r="Q1633" s="35"/>
      <c r="R1633" s="75"/>
    </row>
    <row r="1634" spans="1:18" x14ac:dyDescent="0.25">
      <c r="A1634" s="95" t="str">
        <f>IF('СПоК 1.2'!A1631="","",'СПоК 1.2'!A1631)</f>
        <v/>
      </c>
      <c r="B1634" s="96" t="str">
        <f>IF('СПоК 1.2'!C1631="","",'СПоК 1.2'!C1631)</f>
        <v/>
      </c>
      <c r="C1634" s="96" t="str">
        <f>IF('СПоК 1.2'!D1631="","",'СПоК 1.2'!D1631)</f>
        <v/>
      </c>
      <c r="D1634" s="97" t="str">
        <f>IF('СПоК 1.2'!V1631="","",'СПоК 1.2'!V1631)</f>
        <v/>
      </c>
      <c r="E1634" s="96" t="str">
        <f>IF('СПоК 1.2'!F1631="","",'СПоК 1.2'!F1631)</f>
        <v/>
      </c>
      <c r="F1634" s="74"/>
      <c r="G1634" s="74"/>
      <c r="H1634" s="74"/>
      <c r="I1634" s="74"/>
      <c r="J1634" s="74"/>
      <c r="K1634" s="74"/>
      <c r="L1634" s="74"/>
      <c r="M1634" s="74"/>
      <c r="N1634" s="74"/>
      <c r="O1634" s="74"/>
      <c r="P1634" s="35"/>
      <c r="Q1634" s="35"/>
      <c r="R1634" s="75"/>
    </row>
    <row r="1635" spans="1:18" x14ac:dyDescent="0.25">
      <c r="A1635" s="95" t="str">
        <f>IF('СПоК 1.2'!A1632="","",'СПоК 1.2'!A1632)</f>
        <v/>
      </c>
      <c r="B1635" s="96" t="str">
        <f>IF('СПоК 1.2'!C1632="","",'СПоК 1.2'!C1632)</f>
        <v/>
      </c>
      <c r="C1635" s="96" t="str">
        <f>IF('СПоК 1.2'!D1632="","",'СПоК 1.2'!D1632)</f>
        <v/>
      </c>
      <c r="D1635" s="97" t="str">
        <f>IF('СПоК 1.2'!V1632="","",'СПоК 1.2'!V1632)</f>
        <v/>
      </c>
      <c r="E1635" s="96" t="str">
        <f>IF('СПоК 1.2'!F1632="","",'СПоК 1.2'!F1632)</f>
        <v/>
      </c>
      <c r="F1635" s="74"/>
      <c r="G1635" s="74"/>
      <c r="H1635" s="74"/>
      <c r="I1635" s="74"/>
      <c r="J1635" s="74"/>
      <c r="K1635" s="74"/>
      <c r="L1635" s="74"/>
      <c r="M1635" s="74"/>
      <c r="N1635" s="74"/>
      <c r="O1635" s="74"/>
      <c r="P1635" s="35"/>
      <c r="Q1635" s="35"/>
      <c r="R1635" s="75"/>
    </row>
    <row r="1636" spans="1:18" x14ac:dyDescent="0.25">
      <c r="A1636" s="95" t="str">
        <f>IF('СПоК 1.2'!A1633="","",'СПоК 1.2'!A1633)</f>
        <v/>
      </c>
      <c r="B1636" s="96" t="str">
        <f>IF('СПоК 1.2'!C1633="","",'СПоК 1.2'!C1633)</f>
        <v/>
      </c>
      <c r="C1636" s="96" t="str">
        <f>IF('СПоК 1.2'!D1633="","",'СПоК 1.2'!D1633)</f>
        <v/>
      </c>
      <c r="D1636" s="97" t="str">
        <f>IF('СПоК 1.2'!V1633="","",'СПоК 1.2'!V1633)</f>
        <v/>
      </c>
      <c r="E1636" s="96" t="str">
        <f>IF('СПоК 1.2'!F1633="","",'СПоК 1.2'!F1633)</f>
        <v/>
      </c>
      <c r="F1636" s="74"/>
      <c r="G1636" s="74"/>
      <c r="H1636" s="74"/>
      <c r="I1636" s="74"/>
      <c r="J1636" s="74"/>
      <c r="K1636" s="74"/>
      <c r="L1636" s="74"/>
      <c r="M1636" s="74"/>
      <c r="N1636" s="74"/>
      <c r="O1636" s="74"/>
      <c r="P1636" s="35"/>
      <c r="Q1636" s="35"/>
      <c r="R1636" s="75"/>
    </row>
    <row r="1637" spans="1:18" x14ac:dyDescent="0.25">
      <c r="A1637" s="95" t="str">
        <f>IF('СПоК 1.2'!A1634="","",'СПоК 1.2'!A1634)</f>
        <v/>
      </c>
      <c r="B1637" s="96" t="str">
        <f>IF('СПоК 1.2'!C1634="","",'СПоК 1.2'!C1634)</f>
        <v/>
      </c>
      <c r="C1637" s="96" t="str">
        <f>IF('СПоК 1.2'!D1634="","",'СПоК 1.2'!D1634)</f>
        <v/>
      </c>
      <c r="D1637" s="97" t="str">
        <f>IF('СПоК 1.2'!V1634="","",'СПоК 1.2'!V1634)</f>
        <v/>
      </c>
      <c r="E1637" s="96" t="str">
        <f>IF('СПоК 1.2'!F1634="","",'СПоК 1.2'!F1634)</f>
        <v/>
      </c>
      <c r="F1637" s="74"/>
      <c r="G1637" s="74"/>
      <c r="H1637" s="74"/>
      <c r="I1637" s="74"/>
      <c r="J1637" s="74"/>
      <c r="K1637" s="74"/>
      <c r="L1637" s="74"/>
      <c r="M1637" s="74"/>
      <c r="N1637" s="74"/>
      <c r="O1637" s="74"/>
      <c r="P1637" s="35"/>
      <c r="Q1637" s="35"/>
      <c r="R1637" s="75"/>
    </row>
    <row r="1638" spans="1:18" x14ac:dyDescent="0.25">
      <c r="A1638" s="95" t="str">
        <f>IF('СПоК 1.2'!A1635="","",'СПоК 1.2'!A1635)</f>
        <v/>
      </c>
      <c r="B1638" s="96" t="str">
        <f>IF('СПоК 1.2'!C1635="","",'СПоК 1.2'!C1635)</f>
        <v/>
      </c>
      <c r="C1638" s="96" t="str">
        <f>IF('СПоК 1.2'!D1635="","",'СПоК 1.2'!D1635)</f>
        <v/>
      </c>
      <c r="D1638" s="97" t="str">
        <f>IF('СПоК 1.2'!V1635="","",'СПоК 1.2'!V1635)</f>
        <v/>
      </c>
      <c r="E1638" s="96" t="str">
        <f>IF('СПоК 1.2'!F1635="","",'СПоК 1.2'!F1635)</f>
        <v/>
      </c>
      <c r="F1638" s="74"/>
      <c r="G1638" s="74"/>
      <c r="H1638" s="74"/>
      <c r="I1638" s="74"/>
      <c r="J1638" s="74"/>
      <c r="K1638" s="74"/>
      <c r="L1638" s="74"/>
      <c r="M1638" s="74"/>
      <c r="N1638" s="74"/>
      <c r="O1638" s="74"/>
      <c r="P1638" s="35"/>
      <c r="Q1638" s="35"/>
      <c r="R1638" s="75"/>
    </row>
    <row r="1639" spans="1:18" x14ac:dyDescent="0.25">
      <c r="A1639" s="95" t="str">
        <f>IF('СПоК 1.2'!A1636="","",'СПоК 1.2'!A1636)</f>
        <v/>
      </c>
      <c r="B1639" s="96" t="str">
        <f>IF('СПоК 1.2'!C1636="","",'СПоК 1.2'!C1636)</f>
        <v/>
      </c>
      <c r="C1639" s="96" t="str">
        <f>IF('СПоК 1.2'!D1636="","",'СПоК 1.2'!D1636)</f>
        <v/>
      </c>
      <c r="D1639" s="97" t="str">
        <f>IF('СПоК 1.2'!V1636="","",'СПоК 1.2'!V1636)</f>
        <v/>
      </c>
      <c r="E1639" s="96" t="str">
        <f>IF('СПоК 1.2'!F1636="","",'СПоК 1.2'!F1636)</f>
        <v/>
      </c>
      <c r="F1639" s="74"/>
      <c r="G1639" s="74"/>
      <c r="H1639" s="74"/>
      <c r="I1639" s="74"/>
      <c r="J1639" s="74"/>
      <c r="K1639" s="74"/>
      <c r="L1639" s="74"/>
      <c r="M1639" s="74"/>
      <c r="N1639" s="74"/>
      <c r="O1639" s="74"/>
      <c r="P1639" s="35"/>
      <c r="Q1639" s="35"/>
      <c r="R1639" s="75"/>
    </row>
    <row r="1640" spans="1:18" x14ac:dyDescent="0.25">
      <c r="A1640" s="95" t="str">
        <f>IF('СПоК 1.2'!A1637="","",'СПоК 1.2'!A1637)</f>
        <v/>
      </c>
      <c r="B1640" s="96" t="str">
        <f>IF('СПоК 1.2'!C1637="","",'СПоК 1.2'!C1637)</f>
        <v/>
      </c>
      <c r="C1640" s="96" t="str">
        <f>IF('СПоК 1.2'!D1637="","",'СПоК 1.2'!D1637)</f>
        <v/>
      </c>
      <c r="D1640" s="97" t="str">
        <f>IF('СПоК 1.2'!V1637="","",'СПоК 1.2'!V1637)</f>
        <v/>
      </c>
      <c r="E1640" s="96" t="str">
        <f>IF('СПоК 1.2'!F1637="","",'СПоК 1.2'!F1637)</f>
        <v/>
      </c>
      <c r="F1640" s="74"/>
      <c r="G1640" s="74"/>
      <c r="H1640" s="74"/>
      <c r="I1640" s="74"/>
      <c r="J1640" s="74"/>
      <c r="K1640" s="74"/>
      <c r="L1640" s="74"/>
      <c r="M1640" s="74"/>
      <c r="N1640" s="74"/>
      <c r="O1640" s="74"/>
      <c r="P1640" s="35"/>
      <c r="Q1640" s="35"/>
      <c r="R1640" s="75"/>
    </row>
    <row r="1641" spans="1:18" x14ac:dyDescent="0.25">
      <c r="A1641" s="95" t="str">
        <f>IF('СПоК 1.2'!A1638="","",'СПоК 1.2'!A1638)</f>
        <v/>
      </c>
      <c r="B1641" s="96" t="str">
        <f>IF('СПоК 1.2'!C1638="","",'СПоК 1.2'!C1638)</f>
        <v/>
      </c>
      <c r="C1641" s="96" t="str">
        <f>IF('СПоК 1.2'!D1638="","",'СПоК 1.2'!D1638)</f>
        <v/>
      </c>
      <c r="D1641" s="97" t="str">
        <f>IF('СПоК 1.2'!V1638="","",'СПоК 1.2'!V1638)</f>
        <v/>
      </c>
      <c r="E1641" s="96" t="str">
        <f>IF('СПоК 1.2'!F1638="","",'СПоК 1.2'!F1638)</f>
        <v/>
      </c>
      <c r="F1641" s="74"/>
      <c r="G1641" s="74"/>
      <c r="H1641" s="74"/>
      <c r="I1641" s="74"/>
      <c r="J1641" s="74"/>
      <c r="K1641" s="74"/>
      <c r="L1641" s="74"/>
      <c r="M1641" s="74"/>
      <c r="N1641" s="74"/>
      <c r="O1641" s="74"/>
      <c r="P1641" s="35"/>
      <c r="Q1641" s="35"/>
      <c r="R1641" s="75"/>
    </row>
    <row r="1642" spans="1:18" x14ac:dyDescent="0.25">
      <c r="A1642" s="95" t="str">
        <f>IF('СПоК 1.2'!A1639="","",'СПоК 1.2'!A1639)</f>
        <v/>
      </c>
      <c r="B1642" s="96" t="str">
        <f>IF('СПоК 1.2'!C1639="","",'СПоК 1.2'!C1639)</f>
        <v/>
      </c>
      <c r="C1642" s="96" t="str">
        <f>IF('СПоК 1.2'!D1639="","",'СПоК 1.2'!D1639)</f>
        <v/>
      </c>
      <c r="D1642" s="97" t="str">
        <f>IF('СПоК 1.2'!V1639="","",'СПоК 1.2'!V1639)</f>
        <v/>
      </c>
      <c r="E1642" s="96" t="str">
        <f>IF('СПоК 1.2'!F1639="","",'СПоК 1.2'!F1639)</f>
        <v/>
      </c>
      <c r="F1642" s="74"/>
      <c r="G1642" s="74"/>
      <c r="H1642" s="74"/>
      <c r="I1642" s="74"/>
      <c r="J1642" s="74"/>
      <c r="K1642" s="74"/>
      <c r="L1642" s="74"/>
      <c r="M1642" s="74"/>
      <c r="N1642" s="74"/>
      <c r="O1642" s="74"/>
      <c r="P1642" s="35"/>
      <c r="Q1642" s="35"/>
      <c r="R1642" s="75"/>
    </row>
    <row r="1643" spans="1:18" x14ac:dyDescent="0.25">
      <c r="A1643" s="95" t="str">
        <f>IF('СПоК 1.2'!A1640="","",'СПоК 1.2'!A1640)</f>
        <v/>
      </c>
      <c r="B1643" s="96" t="str">
        <f>IF('СПоК 1.2'!C1640="","",'СПоК 1.2'!C1640)</f>
        <v/>
      </c>
      <c r="C1643" s="96" t="str">
        <f>IF('СПоК 1.2'!D1640="","",'СПоК 1.2'!D1640)</f>
        <v/>
      </c>
      <c r="D1643" s="97" t="str">
        <f>IF('СПоК 1.2'!V1640="","",'СПоК 1.2'!V1640)</f>
        <v/>
      </c>
      <c r="E1643" s="96" t="str">
        <f>IF('СПоК 1.2'!F1640="","",'СПоК 1.2'!F1640)</f>
        <v/>
      </c>
      <c r="F1643" s="74"/>
      <c r="G1643" s="74"/>
      <c r="H1643" s="74"/>
      <c r="I1643" s="74"/>
      <c r="J1643" s="74"/>
      <c r="K1643" s="74"/>
      <c r="L1643" s="74"/>
      <c r="M1643" s="74"/>
      <c r="N1643" s="74"/>
      <c r="O1643" s="74"/>
      <c r="P1643" s="35"/>
      <c r="Q1643" s="35"/>
      <c r="R1643" s="75"/>
    </row>
    <row r="1644" spans="1:18" x14ac:dyDescent="0.25">
      <c r="A1644" s="95" t="str">
        <f>IF('СПоК 1.2'!A1641="","",'СПоК 1.2'!A1641)</f>
        <v/>
      </c>
      <c r="B1644" s="96" t="str">
        <f>IF('СПоК 1.2'!C1641="","",'СПоК 1.2'!C1641)</f>
        <v/>
      </c>
      <c r="C1644" s="96" t="str">
        <f>IF('СПоК 1.2'!D1641="","",'СПоК 1.2'!D1641)</f>
        <v/>
      </c>
      <c r="D1644" s="97" t="str">
        <f>IF('СПоК 1.2'!V1641="","",'СПоК 1.2'!V1641)</f>
        <v/>
      </c>
      <c r="E1644" s="96" t="str">
        <f>IF('СПоК 1.2'!F1641="","",'СПоК 1.2'!F1641)</f>
        <v/>
      </c>
      <c r="F1644" s="74"/>
      <c r="G1644" s="74"/>
      <c r="H1644" s="74"/>
      <c r="I1644" s="74"/>
      <c r="J1644" s="74"/>
      <c r="K1644" s="74"/>
      <c r="L1644" s="74"/>
      <c r="M1644" s="74"/>
      <c r="N1644" s="74"/>
      <c r="O1644" s="74"/>
      <c r="P1644" s="35"/>
      <c r="Q1644" s="35"/>
      <c r="R1644" s="75"/>
    </row>
    <row r="1645" spans="1:18" x14ac:dyDescent="0.25">
      <c r="A1645" s="95" t="str">
        <f>IF('СПоК 1.2'!A1642="","",'СПоК 1.2'!A1642)</f>
        <v/>
      </c>
      <c r="B1645" s="96" t="str">
        <f>IF('СПоК 1.2'!C1642="","",'СПоК 1.2'!C1642)</f>
        <v/>
      </c>
      <c r="C1645" s="96" t="str">
        <f>IF('СПоК 1.2'!D1642="","",'СПоК 1.2'!D1642)</f>
        <v/>
      </c>
      <c r="D1645" s="97" t="str">
        <f>IF('СПоК 1.2'!V1642="","",'СПоК 1.2'!V1642)</f>
        <v/>
      </c>
      <c r="E1645" s="96" t="str">
        <f>IF('СПоК 1.2'!F1642="","",'СПоК 1.2'!F1642)</f>
        <v/>
      </c>
      <c r="F1645" s="74"/>
      <c r="G1645" s="74"/>
      <c r="H1645" s="74"/>
      <c r="I1645" s="74"/>
      <c r="J1645" s="74"/>
      <c r="K1645" s="74"/>
      <c r="L1645" s="74"/>
      <c r="M1645" s="74"/>
      <c r="N1645" s="74"/>
      <c r="O1645" s="74"/>
      <c r="P1645" s="35"/>
      <c r="Q1645" s="35"/>
      <c r="R1645" s="75"/>
    </row>
    <row r="1646" spans="1:18" x14ac:dyDescent="0.25">
      <c r="A1646" s="95" t="str">
        <f>IF('СПоК 1.2'!A1643="","",'СПоК 1.2'!A1643)</f>
        <v/>
      </c>
      <c r="B1646" s="96" t="str">
        <f>IF('СПоК 1.2'!C1643="","",'СПоК 1.2'!C1643)</f>
        <v/>
      </c>
      <c r="C1646" s="96" t="str">
        <f>IF('СПоК 1.2'!D1643="","",'СПоК 1.2'!D1643)</f>
        <v/>
      </c>
      <c r="D1646" s="97" t="str">
        <f>IF('СПоК 1.2'!V1643="","",'СПоК 1.2'!V1643)</f>
        <v/>
      </c>
      <c r="E1646" s="96" t="str">
        <f>IF('СПоК 1.2'!F1643="","",'СПоК 1.2'!F1643)</f>
        <v/>
      </c>
      <c r="F1646" s="74"/>
      <c r="G1646" s="74"/>
      <c r="H1646" s="74"/>
      <c r="I1646" s="74"/>
      <c r="J1646" s="74"/>
      <c r="K1646" s="74"/>
      <c r="L1646" s="74"/>
      <c r="M1646" s="74"/>
      <c r="N1646" s="74"/>
      <c r="O1646" s="74"/>
      <c r="P1646" s="35"/>
      <c r="Q1646" s="35"/>
      <c r="R1646" s="75"/>
    </row>
    <row r="1647" spans="1:18" x14ac:dyDescent="0.25">
      <c r="A1647" s="95" t="str">
        <f>IF('СПоК 1.2'!A1644="","",'СПоК 1.2'!A1644)</f>
        <v/>
      </c>
      <c r="B1647" s="96" t="str">
        <f>IF('СПоК 1.2'!C1644="","",'СПоК 1.2'!C1644)</f>
        <v/>
      </c>
      <c r="C1647" s="96" t="str">
        <f>IF('СПоК 1.2'!D1644="","",'СПоК 1.2'!D1644)</f>
        <v/>
      </c>
      <c r="D1647" s="97" t="str">
        <f>IF('СПоК 1.2'!V1644="","",'СПоК 1.2'!V1644)</f>
        <v/>
      </c>
      <c r="E1647" s="96" t="str">
        <f>IF('СПоК 1.2'!F1644="","",'СПоК 1.2'!F1644)</f>
        <v/>
      </c>
      <c r="F1647" s="74"/>
      <c r="G1647" s="74"/>
      <c r="H1647" s="74"/>
      <c r="I1647" s="74"/>
      <c r="J1647" s="74"/>
      <c r="K1647" s="74"/>
      <c r="L1647" s="74"/>
      <c r="M1647" s="74"/>
      <c r="N1647" s="74"/>
      <c r="O1647" s="74"/>
      <c r="P1647" s="35"/>
      <c r="Q1647" s="35"/>
      <c r="R1647" s="75"/>
    </row>
    <row r="1648" spans="1:18" x14ac:dyDescent="0.25">
      <c r="A1648" s="95" t="str">
        <f>IF('СПоК 1.2'!A1645="","",'СПоК 1.2'!A1645)</f>
        <v/>
      </c>
      <c r="B1648" s="96" t="str">
        <f>IF('СПоК 1.2'!C1645="","",'СПоК 1.2'!C1645)</f>
        <v/>
      </c>
      <c r="C1648" s="96" t="str">
        <f>IF('СПоК 1.2'!D1645="","",'СПоК 1.2'!D1645)</f>
        <v/>
      </c>
      <c r="D1648" s="97" t="str">
        <f>IF('СПоК 1.2'!V1645="","",'СПоК 1.2'!V1645)</f>
        <v/>
      </c>
      <c r="E1648" s="96" t="str">
        <f>IF('СПоК 1.2'!F1645="","",'СПоК 1.2'!F1645)</f>
        <v/>
      </c>
      <c r="F1648" s="74"/>
      <c r="G1648" s="74"/>
      <c r="H1648" s="74"/>
      <c r="I1648" s="74"/>
      <c r="J1648" s="74"/>
      <c r="K1648" s="74"/>
      <c r="L1648" s="74"/>
      <c r="M1648" s="74"/>
      <c r="N1648" s="74"/>
      <c r="O1648" s="74"/>
      <c r="P1648" s="35"/>
      <c r="Q1648" s="35"/>
      <c r="R1648" s="75"/>
    </row>
    <row r="1649" spans="1:18" x14ac:dyDescent="0.25">
      <c r="A1649" s="95" t="str">
        <f>IF('СПоК 1.2'!A1646="","",'СПоК 1.2'!A1646)</f>
        <v/>
      </c>
      <c r="B1649" s="96" t="str">
        <f>IF('СПоК 1.2'!C1646="","",'СПоК 1.2'!C1646)</f>
        <v/>
      </c>
      <c r="C1649" s="96" t="str">
        <f>IF('СПоК 1.2'!D1646="","",'СПоК 1.2'!D1646)</f>
        <v/>
      </c>
      <c r="D1649" s="97" t="str">
        <f>IF('СПоК 1.2'!V1646="","",'СПоК 1.2'!V1646)</f>
        <v/>
      </c>
      <c r="E1649" s="96" t="str">
        <f>IF('СПоК 1.2'!F1646="","",'СПоК 1.2'!F1646)</f>
        <v/>
      </c>
      <c r="F1649" s="74"/>
      <c r="G1649" s="74"/>
      <c r="H1649" s="74"/>
      <c r="I1649" s="74"/>
      <c r="J1649" s="74"/>
      <c r="K1649" s="74"/>
      <c r="L1649" s="74"/>
      <c r="M1649" s="74"/>
      <c r="N1649" s="74"/>
      <c r="O1649" s="74"/>
      <c r="P1649" s="35"/>
      <c r="Q1649" s="35"/>
      <c r="R1649" s="75"/>
    </row>
    <row r="1650" spans="1:18" x14ac:dyDescent="0.25">
      <c r="A1650" s="95" t="str">
        <f>IF('СПоК 1.2'!A1647="","",'СПоК 1.2'!A1647)</f>
        <v/>
      </c>
      <c r="B1650" s="96" t="str">
        <f>IF('СПоК 1.2'!C1647="","",'СПоК 1.2'!C1647)</f>
        <v/>
      </c>
      <c r="C1650" s="96" t="str">
        <f>IF('СПоК 1.2'!D1647="","",'СПоК 1.2'!D1647)</f>
        <v/>
      </c>
      <c r="D1650" s="97" t="str">
        <f>IF('СПоК 1.2'!V1647="","",'СПоК 1.2'!V1647)</f>
        <v/>
      </c>
      <c r="E1650" s="96" t="str">
        <f>IF('СПоК 1.2'!F1647="","",'СПоК 1.2'!F1647)</f>
        <v/>
      </c>
      <c r="F1650" s="74"/>
      <c r="G1650" s="74"/>
      <c r="H1650" s="74"/>
      <c r="I1650" s="74"/>
      <c r="J1650" s="74"/>
      <c r="K1650" s="74"/>
      <c r="L1650" s="74"/>
      <c r="M1650" s="74"/>
      <c r="N1650" s="74"/>
      <c r="O1650" s="74"/>
      <c r="P1650" s="35"/>
      <c r="Q1650" s="35"/>
      <c r="R1650" s="75"/>
    </row>
    <row r="1651" spans="1:18" x14ac:dyDescent="0.25">
      <c r="A1651" s="95" t="str">
        <f>IF('СПоК 1.2'!A1648="","",'СПоК 1.2'!A1648)</f>
        <v/>
      </c>
      <c r="B1651" s="96" t="str">
        <f>IF('СПоК 1.2'!C1648="","",'СПоК 1.2'!C1648)</f>
        <v/>
      </c>
      <c r="C1651" s="96" t="str">
        <f>IF('СПоК 1.2'!D1648="","",'СПоК 1.2'!D1648)</f>
        <v/>
      </c>
      <c r="D1651" s="97" t="str">
        <f>IF('СПоК 1.2'!V1648="","",'СПоК 1.2'!V1648)</f>
        <v/>
      </c>
      <c r="E1651" s="96" t="str">
        <f>IF('СПоК 1.2'!F1648="","",'СПоК 1.2'!F1648)</f>
        <v/>
      </c>
      <c r="F1651" s="74"/>
      <c r="G1651" s="74"/>
      <c r="H1651" s="74"/>
      <c r="I1651" s="74"/>
      <c r="J1651" s="74"/>
      <c r="K1651" s="74"/>
      <c r="L1651" s="74"/>
      <c r="M1651" s="74"/>
      <c r="N1651" s="74"/>
      <c r="O1651" s="74"/>
      <c r="P1651" s="35"/>
      <c r="Q1651" s="35"/>
      <c r="R1651" s="75"/>
    </row>
    <row r="1652" spans="1:18" x14ac:dyDescent="0.25">
      <c r="A1652" s="95" t="str">
        <f>IF('СПоК 1.2'!A1649="","",'СПоК 1.2'!A1649)</f>
        <v/>
      </c>
      <c r="B1652" s="96" t="str">
        <f>IF('СПоК 1.2'!C1649="","",'СПоК 1.2'!C1649)</f>
        <v/>
      </c>
      <c r="C1652" s="96" t="str">
        <f>IF('СПоК 1.2'!D1649="","",'СПоК 1.2'!D1649)</f>
        <v/>
      </c>
      <c r="D1652" s="97" t="str">
        <f>IF('СПоК 1.2'!V1649="","",'СПоК 1.2'!V1649)</f>
        <v/>
      </c>
      <c r="E1652" s="96" t="str">
        <f>IF('СПоК 1.2'!F1649="","",'СПоК 1.2'!F1649)</f>
        <v/>
      </c>
      <c r="F1652" s="74"/>
      <c r="G1652" s="74"/>
      <c r="H1652" s="74"/>
      <c r="I1652" s="74"/>
      <c r="J1652" s="74"/>
      <c r="K1652" s="74"/>
      <c r="L1652" s="74"/>
      <c r="M1652" s="74"/>
      <c r="N1652" s="74"/>
      <c r="O1652" s="74"/>
      <c r="P1652" s="35"/>
      <c r="Q1652" s="35"/>
      <c r="R1652" s="75"/>
    </row>
    <row r="1653" spans="1:18" x14ac:dyDescent="0.25">
      <c r="A1653" s="95" t="str">
        <f>IF('СПоК 1.2'!A1650="","",'СПоК 1.2'!A1650)</f>
        <v/>
      </c>
      <c r="B1653" s="96" t="str">
        <f>IF('СПоК 1.2'!C1650="","",'СПоК 1.2'!C1650)</f>
        <v/>
      </c>
      <c r="C1653" s="96" t="str">
        <f>IF('СПоК 1.2'!D1650="","",'СПоК 1.2'!D1650)</f>
        <v/>
      </c>
      <c r="D1653" s="97" t="str">
        <f>IF('СПоК 1.2'!V1650="","",'СПоК 1.2'!V1650)</f>
        <v/>
      </c>
      <c r="E1653" s="96" t="str">
        <f>IF('СПоК 1.2'!F1650="","",'СПоК 1.2'!F1650)</f>
        <v/>
      </c>
      <c r="F1653" s="74"/>
      <c r="G1653" s="74"/>
      <c r="H1653" s="74"/>
      <c r="I1653" s="74"/>
      <c r="J1653" s="74"/>
      <c r="K1653" s="74"/>
      <c r="L1653" s="74"/>
      <c r="M1653" s="74"/>
      <c r="N1653" s="74"/>
      <c r="O1653" s="74"/>
      <c r="P1653" s="35"/>
      <c r="Q1653" s="35"/>
      <c r="R1653" s="75"/>
    </row>
    <row r="1654" spans="1:18" x14ac:dyDescent="0.25">
      <c r="A1654" s="95" t="str">
        <f>IF('СПоК 1.2'!A1651="","",'СПоК 1.2'!A1651)</f>
        <v/>
      </c>
      <c r="B1654" s="96" t="str">
        <f>IF('СПоК 1.2'!C1651="","",'СПоК 1.2'!C1651)</f>
        <v/>
      </c>
      <c r="C1654" s="96" t="str">
        <f>IF('СПоК 1.2'!D1651="","",'СПоК 1.2'!D1651)</f>
        <v/>
      </c>
      <c r="D1654" s="97" t="str">
        <f>IF('СПоК 1.2'!V1651="","",'СПоК 1.2'!V1651)</f>
        <v/>
      </c>
      <c r="E1654" s="96" t="str">
        <f>IF('СПоК 1.2'!F1651="","",'СПоК 1.2'!F1651)</f>
        <v/>
      </c>
      <c r="F1654" s="74"/>
      <c r="G1654" s="74"/>
      <c r="H1654" s="74"/>
      <c r="I1654" s="74"/>
      <c r="J1654" s="74"/>
      <c r="K1654" s="74"/>
      <c r="L1654" s="74"/>
      <c r="M1654" s="74"/>
      <c r="N1654" s="74"/>
      <c r="O1654" s="74"/>
      <c r="P1654" s="35"/>
      <c r="Q1654" s="35"/>
      <c r="R1654" s="75"/>
    </row>
    <row r="1655" spans="1:18" x14ac:dyDescent="0.25">
      <c r="A1655" s="95" t="str">
        <f>IF('СПоК 1.2'!A1652="","",'СПоК 1.2'!A1652)</f>
        <v/>
      </c>
      <c r="B1655" s="96" t="str">
        <f>IF('СПоК 1.2'!C1652="","",'СПоК 1.2'!C1652)</f>
        <v/>
      </c>
      <c r="C1655" s="96" t="str">
        <f>IF('СПоК 1.2'!D1652="","",'СПоК 1.2'!D1652)</f>
        <v/>
      </c>
      <c r="D1655" s="97" t="str">
        <f>IF('СПоК 1.2'!V1652="","",'СПоК 1.2'!V1652)</f>
        <v/>
      </c>
      <c r="E1655" s="96" t="str">
        <f>IF('СПоК 1.2'!F1652="","",'СПоК 1.2'!F1652)</f>
        <v/>
      </c>
      <c r="F1655" s="74"/>
      <c r="G1655" s="74"/>
      <c r="H1655" s="74"/>
      <c r="I1655" s="74"/>
      <c r="J1655" s="74"/>
      <c r="K1655" s="74"/>
      <c r="L1655" s="74"/>
      <c r="M1655" s="74"/>
      <c r="N1655" s="74"/>
      <c r="O1655" s="74"/>
      <c r="P1655" s="35"/>
      <c r="Q1655" s="35"/>
      <c r="R1655" s="75"/>
    </row>
    <row r="1656" spans="1:18" x14ac:dyDescent="0.25">
      <c r="A1656" s="95" t="str">
        <f>IF('СПоК 1.2'!A1653="","",'СПоК 1.2'!A1653)</f>
        <v/>
      </c>
      <c r="B1656" s="96" t="str">
        <f>IF('СПоК 1.2'!C1653="","",'СПоК 1.2'!C1653)</f>
        <v/>
      </c>
      <c r="C1656" s="96" t="str">
        <f>IF('СПоК 1.2'!D1653="","",'СПоК 1.2'!D1653)</f>
        <v/>
      </c>
      <c r="D1656" s="97" t="str">
        <f>IF('СПоК 1.2'!V1653="","",'СПоК 1.2'!V1653)</f>
        <v/>
      </c>
      <c r="E1656" s="96" t="str">
        <f>IF('СПоК 1.2'!F1653="","",'СПоК 1.2'!F1653)</f>
        <v/>
      </c>
      <c r="F1656" s="74"/>
      <c r="G1656" s="74"/>
      <c r="H1656" s="74"/>
      <c r="I1656" s="74"/>
      <c r="J1656" s="74"/>
      <c r="K1656" s="74"/>
      <c r="L1656" s="74"/>
      <c r="M1656" s="74"/>
      <c r="N1656" s="74"/>
      <c r="O1656" s="74"/>
      <c r="P1656" s="35"/>
      <c r="Q1656" s="35"/>
      <c r="R1656" s="75"/>
    </row>
    <row r="1657" spans="1:18" x14ac:dyDescent="0.25">
      <c r="A1657" s="95" t="str">
        <f>IF('СПоК 1.2'!A1654="","",'СПоК 1.2'!A1654)</f>
        <v/>
      </c>
      <c r="B1657" s="96" t="str">
        <f>IF('СПоК 1.2'!C1654="","",'СПоК 1.2'!C1654)</f>
        <v/>
      </c>
      <c r="C1657" s="96" t="str">
        <f>IF('СПоК 1.2'!D1654="","",'СПоК 1.2'!D1654)</f>
        <v/>
      </c>
      <c r="D1657" s="97" t="str">
        <f>IF('СПоК 1.2'!V1654="","",'СПоК 1.2'!V1654)</f>
        <v/>
      </c>
      <c r="E1657" s="96" t="str">
        <f>IF('СПоК 1.2'!F1654="","",'СПоК 1.2'!F1654)</f>
        <v/>
      </c>
      <c r="F1657" s="74"/>
      <c r="G1657" s="74"/>
      <c r="H1657" s="74"/>
      <c r="I1657" s="74"/>
      <c r="J1657" s="74"/>
      <c r="K1657" s="74"/>
      <c r="L1657" s="74"/>
      <c r="M1657" s="74"/>
      <c r="N1657" s="74"/>
      <c r="O1657" s="74"/>
      <c r="P1657" s="35"/>
      <c r="Q1657" s="35"/>
      <c r="R1657" s="75"/>
    </row>
    <row r="1658" spans="1:18" x14ac:dyDescent="0.25">
      <c r="A1658" s="95" t="str">
        <f>IF('СПоК 1.2'!A1655="","",'СПоК 1.2'!A1655)</f>
        <v/>
      </c>
      <c r="B1658" s="96" t="str">
        <f>IF('СПоК 1.2'!C1655="","",'СПоК 1.2'!C1655)</f>
        <v/>
      </c>
      <c r="C1658" s="96" t="str">
        <f>IF('СПоК 1.2'!D1655="","",'СПоК 1.2'!D1655)</f>
        <v/>
      </c>
      <c r="D1658" s="97" t="str">
        <f>IF('СПоК 1.2'!V1655="","",'СПоК 1.2'!V1655)</f>
        <v/>
      </c>
      <c r="E1658" s="96" t="str">
        <f>IF('СПоК 1.2'!F1655="","",'СПоК 1.2'!F1655)</f>
        <v/>
      </c>
      <c r="F1658" s="74"/>
      <c r="G1658" s="74"/>
      <c r="H1658" s="74"/>
      <c r="I1658" s="74"/>
      <c r="J1658" s="74"/>
      <c r="K1658" s="74"/>
      <c r="L1658" s="74"/>
      <c r="M1658" s="74"/>
      <c r="N1658" s="74"/>
      <c r="O1658" s="74"/>
      <c r="P1658" s="35"/>
      <c r="Q1658" s="35"/>
      <c r="R1658" s="75"/>
    </row>
    <row r="1659" spans="1:18" x14ac:dyDescent="0.25">
      <c r="A1659" s="95" t="str">
        <f>IF('СПоК 1.2'!A1656="","",'СПоК 1.2'!A1656)</f>
        <v/>
      </c>
      <c r="B1659" s="96" t="str">
        <f>IF('СПоК 1.2'!C1656="","",'СПоК 1.2'!C1656)</f>
        <v/>
      </c>
      <c r="C1659" s="96" t="str">
        <f>IF('СПоК 1.2'!D1656="","",'СПоК 1.2'!D1656)</f>
        <v/>
      </c>
      <c r="D1659" s="97" t="str">
        <f>IF('СПоК 1.2'!V1656="","",'СПоК 1.2'!V1656)</f>
        <v/>
      </c>
      <c r="E1659" s="96" t="str">
        <f>IF('СПоК 1.2'!F1656="","",'СПоК 1.2'!F1656)</f>
        <v/>
      </c>
      <c r="F1659" s="74"/>
      <c r="G1659" s="74"/>
      <c r="H1659" s="74"/>
      <c r="I1659" s="74"/>
      <c r="J1659" s="74"/>
      <c r="K1659" s="74"/>
      <c r="L1659" s="74"/>
      <c r="M1659" s="74"/>
      <c r="N1659" s="74"/>
      <c r="O1659" s="74"/>
      <c r="P1659" s="35"/>
      <c r="Q1659" s="35"/>
      <c r="R1659" s="75"/>
    </row>
    <row r="1660" spans="1:18" x14ac:dyDescent="0.25">
      <c r="A1660" s="95" t="str">
        <f>IF('СПоК 1.2'!A1657="","",'СПоК 1.2'!A1657)</f>
        <v/>
      </c>
      <c r="B1660" s="96" t="str">
        <f>IF('СПоК 1.2'!C1657="","",'СПоК 1.2'!C1657)</f>
        <v/>
      </c>
      <c r="C1660" s="96" t="str">
        <f>IF('СПоК 1.2'!D1657="","",'СПоК 1.2'!D1657)</f>
        <v/>
      </c>
      <c r="D1660" s="97" t="str">
        <f>IF('СПоК 1.2'!V1657="","",'СПоК 1.2'!V1657)</f>
        <v/>
      </c>
      <c r="E1660" s="96" t="str">
        <f>IF('СПоК 1.2'!F1657="","",'СПоК 1.2'!F1657)</f>
        <v/>
      </c>
      <c r="F1660" s="74"/>
      <c r="G1660" s="74"/>
      <c r="H1660" s="74"/>
      <c r="I1660" s="74"/>
      <c r="J1660" s="74"/>
      <c r="K1660" s="74"/>
      <c r="L1660" s="74"/>
      <c r="M1660" s="74"/>
      <c r="N1660" s="74"/>
      <c r="O1660" s="74"/>
      <c r="P1660" s="35"/>
      <c r="Q1660" s="35"/>
      <c r="R1660" s="75"/>
    </row>
    <row r="1661" spans="1:18" x14ac:dyDescent="0.25">
      <c r="A1661" s="95" t="str">
        <f>IF('СПоК 1.2'!A1658="","",'СПоК 1.2'!A1658)</f>
        <v/>
      </c>
      <c r="B1661" s="96" t="str">
        <f>IF('СПоК 1.2'!C1658="","",'СПоК 1.2'!C1658)</f>
        <v/>
      </c>
      <c r="C1661" s="96" t="str">
        <f>IF('СПоК 1.2'!D1658="","",'СПоК 1.2'!D1658)</f>
        <v/>
      </c>
      <c r="D1661" s="97" t="str">
        <f>IF('СПоК 1.2'!V1658="","",'СПоК 1.2'!V1658)</f>
        <v/>
      </c>
      <c r="E1661" s="96" t="str">
        <f>IF('СПоК 1.2'!F1658="","",'СПоК 1.2'!F1658)</f>
        <v/>
      </c>
      <c r="F1661" s="74"/>
      <c r="G1661" s="74"/>
      <c r="H1661" s="74"/>
      <c r="I1661" s="74"/>
      <c r="J1661" s="74"/>
      <c r="K1661" s="74"/>
      <c r="L1661" s="74"/>
      <c r="M1661" s="74"/>
      <c r="N1661" s="74"/>
      <c r="O1661" s="74"/>
      <c r="P1661" s="35"/>
      <c r="Q1661" s="35"/>
      <c r="R1661" s="75"/>
    </row>
    <row r="1662" spans="1:18" x14ac:dyDescent="0.25">
      <c r="A1662" s="95" t="str">
        <f>IF('СПоК 1.2'!A1659="","",'СПоК 1.2'!A1659)</f>
        <v/>
      </c>
      <c r="B1662" s="96" t="str">
        <f>IF('СПоК 1.2'!C1659="","",'СПоК 1.2'!C1659)</f>
        <v/>
      </c>
      <c r="C1662" s="96" t="str">
        <f>IF('СПоК 1.2'!D1659="","",'СПоК 1.2'!D1659)</f>
        <v/>
      </c>
      <c r="D1662" s="97" t="str">
        <f>IF('СПоК 1.2'!V1659="","",'СПоК 1.2'!V1659)</f>
        <v/>
      </c>
      <c r="E1662" s="96" t="str">
        <f>IF('СПоК 1.2'!F1659="","",'СПоК 1.2'!F1659)</f>
        <v/>
      </c>
      <c r="F1662" s="74"/>
      <c r="G1662" s="74"/>
      <c r="H1662" s="74"/>
      <c r="I1662" s="74"/>
      <c r="J1662" s="74"/>
      <c r="K1662" s="74"/>
      <c r="L1662" s="74"/>
      <c r="M1662" s="74"/>
      <c r="N1662" s="74"/>
      <c r="O1662" s="74"/>
      <c r="P1662" s="35"/>
      <c r="Q1662" s="35"/>
      <c r="R1662" s="75"/>
    </row>
    <row r="1663" spans="1:18" x14ac:dyDescent="0.25">
      <c r="A1663" s="95" t="str">
        <f>IF('СПоК 1.2'!A1660="","",'СПоК 1.2'!A1660)</f>
        <v/>
      </c>
      <c r="B1663" s="96" t="str">
        <f>IF('СПоК 1.2'!C1660="","",'СПоК 1.2'!C1660)</f>
        <v/>
      </c>
      <c r="C1663" s="96" t="str">
        <f>IF('СПоК 1.2'!D1660="","",'СПоК 1.2'!D1660)</f>
        <v/>
      </c>
      <c r="D1663" s="97" t="str">
        <f>IF('СПоК 1.2'!V1660="","",'СПоК 1.2'!V1660)</f>
        <v/>
      </c>
      <c r="E1663" s="96" t="str">
        <f>IF('СПоК 1.2'!F1660="","",'СПоК 1.2'!F1660)</f>
        <v/>
      </c>
      <c r="F1663" s="74"/>
      <c r="G1663" s="74"/>
      <c r="H1663" s="74"/>
      <c r="I1663" s="74"/>
      <c r="J1663" s="74"/>
      <c r="K1663" s="74"/>
      <c r="L1663" s="74"/>
      <c r="M1663" s="74"/>
      <c r="N1663" s="74"/>
      <c r="O1663" s="74"/>
      <c r="P1663" s="35"/>
      <c r="Q1663" s="35"/>
      <c r="R1663" s="75"/>
    </row>
    <row r="1664" spans="1:18" x14ac:dyDescent="0.25">
      <c r="A1664" s="95" t="str">
        <f>IF('СПоК 1.2'!A1661="","",'СПоК 1.2'!A1661)</f>
        <v/>
      </c>
      <c r="B1664" s="96" t="str">
        <f>IF('СПоК 1.2'!C1661="","",'СПоК 1.2'!C1661)</f>
        <v/>
      </c>
      <c r="C1664" s="96" t="str">
        <f>IF('СПоК 1.2'!D1661="","",'СПоК 1.2'!D1661)</f>
        <v/>
      </c>
      <c r="D1664" s="97" t="str">
        <f>IF('СПоК 1.2'!V1661="","",'СПоК 1.2'!V1661)</f>
        <v/>
      </c>
      <c r="E1664" s="96" t="str">
        <f>IF('СПоК 1.2'!F1661="","",'СПоК 1.2'!F1661)</f>
        <v/>
      </c>
      <c r="F1664" s="74"/>
      <c r="G1664" s="74"/>
      <c r="H1664" s="74"/>
      <c r="I1664" s="74"/>
      <c r="J1664" s="74"/>
      <c r="K1664" s="74"/>
      <c r="L1664" s="74"/>
      <c r="M1664" s="74"/>
      <c r="N1664" s="74"/>
      <c r="O1664" s="74"/>
      <c r="P1664" s="35"/>
      <c r="Q1664" s="35"/>
      <c r="R1664" s="75"/>
    </row>
    <row r="1665" spans="1:18" x14ac:dyDescent="0.25">
      <c r="A1665" s="95" t="str">
        <f>IF('СПоК 1.2'!A1662="","",'СПоК 1.2'!A1662)</f>
        <v/>
      </c>
      <c r="B1665" s="96" t="str">
        <f>IF('СПоК 1.2'!C1662="","",'СПоК 1.2'!C1662)</f>
        <v/>
      </c>
      <c r="C1665" s="96" t="str">
        <f>IF('СПоК 1.2'!D1662="","",'СПоК 1.2'!D1662)</f>
        <v/>
      </c>
      <c r="D1665" s="97" t="str">
        <f>IF('СПоК 1.2'!V1662="","",'СПоК 1.2'!V1662)</f>
        <v/>
      </c>
      <c r="E1665" s="96" t="str">
        <f>IF('СПоК 1.2'!F1662="","",'СПоК 1.2'!F1662)</f>
        <v/>
      </c>
      <c r="F1665" s="74"/>
      <c r="G1665" s="74"/>
      <c r="H1665" s="74"/>
      <c r="I1665" s="74"/>
      <c r="J1665" s="74"/>
      <c r="K1665" s="74"/>
      <c r="L1665" s="74"/>
      <c r="M1665" s="74"/>
      <c r="N1665" s="74"/>
      <c r="O1665" s="74"/>
      <c r="P1665" s="35"/>
      <c r="Q1665" s="35"/>
      <c r="R1665" s="75"/>
    </row>
    <row r="1666" spans="1:18" x14ac:dyDescent="0.25">
      <c r="A1666" s="95" t="str">
        <f>IF('СПоК 1.2'!A1663="","",'СПоК 1.2'!A1663)</f>
        <v/>
      </c>
      <c r="B1666" s="96" t="str">
        <f>IF('СПоК 1.2'!C1663="","",'СПоК 1.2'!C1663)</f>
        <v/>
      </c>
      <c r="C1666" s="96" t="str">
        <f>IF('СПоК 1.2'!D1663="","",'СПоК 1.2'!D1663)</f>
        <v/>
      </c>
      <c r="D1666" s="97" t="str">
        <f>IF('СПоК 1.2'!V1663="","",'СПоК 1.2'!V1663)</f>
        <v/>
      </c>
      <c r="E1666" s="96" t="str">
        <f>IF('СПоК 1.2'!F1663="","",'СПоК 1.2'!F1663)</f>
        <v/>
      </c>
      <c r="F1666" s="74"/>
      <c r="G1666" s="74"/>
      <c r="H1666" s="74"/>
      <c r="I1666" s="74"/>
      <c r="J1666" s="74"/>
      <c r="K1666" s="74"/>
      <c r="L1666" s="74"/>
      <c r="M1666" s="74"/>
      <c r="N1666" s="74"/>
      <c r="O1666" s="74"/>
      <c r="P1666" s="35"/>
      <c r="Q1666" s="35"/>
      <c r="R1666" s="75"/>
    </row>
    <row r="1667" spans="1:18" x14ac:dyDescent="0.25">
      <c r="A1667" s="95" t="str">
        <f>IF('СПоК 1.2'!A1664="","",'СПоК 1.2'!A1664)</f>
        <v/>
      </c>
      <c r="B1667" s="96" t="str">
        <f>IF('СПоК 1.2'!C1664="","",'СПоК 1.2'!C1664)</f>
        <v/>
      </c>
      <c r="C1667" s="96" t="str">
        <f>IF('СПоК 1.2'!D1664="","",'СПоК 1.2'!D1664)</f>
        <v/>
      </c>
      <c r="D1667" s="97" t="str">
        <f>IF('СПоК 1.2'!V1664="","",'СПоК 1.2'!V1664)</f>
        <v/>
      </c>
      <c r="E1667" s="96" t="str">
        <f>IF('СПоК 1.2'!F1664="","",'СПоК 1.2'!F1664)</f>
        <v/>
      </c>
      <c r="F1667" s="74"/>
      <c r="G1667" s="74"/>
      <c r="H1667" s="74"/>
      <c r="I1667" s="74"/>
      <c r="J1667" s="74"/>
      <c r="K1667" s="74"/>
      <c r="L1667" s="74"/>
      <c r="M1667" s="74"/>
      <c r="N1667" s="74"/>
      <c r="O1667" s="74"/>
      <c r="P1667" s="35"/>
      <c r="Q1667" s="35"/>
      <c r="R1667" s="75"/>
    </row>
    <row r="1668" spans="1:18" x14ac:dyDescent="0.25">
      <c r="A1668" s="95" t="str">
        <f>IF('СПоК 1.2'!A1665="","",'СПоК 1.2'!A1665)</f>
        <v/>
      </c>
      <c r="B1668" s="96" t="str">
        <f>IF('СПоК 1.2'!C1665="","",'СПоК 1.2'!C1665)</f>
        <v/>
      </c>
      <c r="C1668" s="96" t="str">
        <f>IF('СПоК 1.2'!D1665="","",'СПоК 1.2'!D1665)</f>
        <v/>
      </c>
      <c r="D1668" s="97" t="str">
        <f>IF('СПоК 1.2'!V1665="","",'СПоК 1.2'!V1665)</f>
        <v/>
      </c>
      <c r="E1668" s="96" t="str">
        <f>IF('СПоК 1.2'!F1665="","",'СПоК 1.2'!F1665)</f>
        <v/>
      </c>
      <c r="F1668" s="74"/>
      <c r="G1668" s="74"/>
      <c r="H1668" s="74"/>
      <c r="I1668" s="74"/>
      <c r="J1668" s="74"/>
      <c r="K1668" s="74"/>
      <c r="L1668" s="74"/>
      <c r="M1668" s="74"/>
      <c r="N1668" s="74"/>
      <c r="O1668" s="74"/>
      <c r="P1668" s="35"/>
      <c r="Q1668" s="35"/>
      <c r="R1668" s="75"/>
    </row>
    <row r="1669" spans="1:18" x14ac:dyDescent="0.25">
      <c r="A1669" s="95" t="str">
        <f>IF('СПоК 1.2'!A1666="","",'СПоК 1.2'!A1666)</f>
        <v/>
      </c>
      <c r="B1669" s="96" t="str">
        <f>IF('СПоК 1.2'!C1666="","",'СПоК 1.2'!C1666)</f>
        <v/>
      </c>
      <c r="C1669" s="96" t="str">
        <f>IF('СПоК 1.2'!D1666="","",'СПоК 1.2'!D1666)</f>
        <v/>
      </c>
      <c r="D1669" s="97" t="str">
        <f>IF('СПоК 1.2'!V1666="","",'СПоК 1.2'!V1666)</f>
        <v/>
      </c>
      <c r="E1669" s="96" t="str">
        <f>IF('СПоК 1.2'!F1666="","",'СПоК 1.2'!F1666)</f>
        <v/>
      </c>
      <c r="F1669" s="74"/>
      <c r="G1669" s="74"/>
      <c r="H1669" s="74"/>
      <c r="I1669" s="74"/>
      <c r="J1669" s="74"/>
      <c r="K1669" s="74"/>
      <c r="L1669" s="74"/>
      <c r="M1669" s="74"/>
      <c r="N1669" s="74"/>
      <c r="O1669" s="74"/>
      <c r="P1669" s="35"/>
      <c r="Q1669" s="35"/>
      <c r="R1669" s="75"/>
    </row>
    <row r="1670" spans="1:18" x14ac:dyDescent="0.25">
      <c r="A1670" s="95" t="str">
        <f>IF('СПоК 1.2'!A1667="","",'СПоК 1.2'!A1667)</f>
        <v/>
      </c>
      <c r="B1670" s="96" t="str">
        <f>IF('СПоК 1.2'!C1667="","",'СПоК 1.2'!C1667)</f>
        <v/>
      </c>
      <c r="C1670" s="96" t="str">
        <f>IF('СПоК 1.2'!D1667="","",'СПоК 1.2'!D1667)</f>
        <v/>
      </c>
      <c r="D1670" s="97" t="str">
        <f>IF('СПоК 1.2'!V1667="","",'СПоК 1.2'!V1667)</f>
        <v/>
      </c>
      <c r="E1670" s="96" t="str">
        <f>IF('СПоК 1.2'!F1667="","",'СПоК 1.2'!F1667)</f>
        <v/>
      </c>
      <c r="F1670" s="74"/>
      <c r="G1670" s="74"/>
      <c r="H1670" s="74"/>
      <c r="I1670" s="74"/>
      <c r="J1670" s="74"/>
      <c r="K1670" s="74"/>
      <c r="L1670" s="74"/>
      <c r="M1670" s="74"/>
      <c r="N1670" s="74"/>
      <c r="O1670" s="74"/>
      <c r="P1670" s="35"/>
      <c r="Q1670" s="35"/>
      <c r="R1670" s="75"/>
    </row>
    <row r="1671" spans="1:18" x14ac:dyDescent="0.25">
      <c r="A1671" s="95" t="str">
        <f>IF('СПоК 1.2'!A1668="","",'СПоК 1.2'!A1668)</f>
        <v/>
      </c>
      <c r="B1671" s="96" t="str">
        <f>IF('СПоК 1.2'!C1668="","",'СПоК 1.2'!C1668)</f>
        <v/>
      </c>
      <c r="C1671" s="96" t="str">
        <f>IF('СПоК 1.2'!D1668="","",'СПоК 1.2'!D1668)</f>
        <v/>
      </c>
      <c r="D1671" s="97" t="str">
        <f>IF('СПоК 1.2'!V1668="","",'СПоК 1.2'!V1668)</f>
        <v/>
      </c>
      <c r="E1671" s="96" t="str">
        <f>IF('СПоК 1.2'!F1668="","",'СПоК 1.2'!F1668)</f>
        <v/>
      </c>
      <c r="F1671" s="74"/>
      <c r="G1671" s="74"/>
      <c r="H1671" s="74"/>
      <c r="I1671" s="74"/>
      <c r="J1671" s="74"/>
      <c r="K1671" s="74"/>
      <c r="L1671" s="74"/>
      <c r="M1671" s="74"/>
      <c r="N1671" s="74"/>
      <c r="O1671" s="74"/>
      <c r="P1671" s="35"/>
      <c r="Q1671" s="35"/>
      <c r="R1671" s="75"/>
    </row>
    <row r="1672" spans="1:18" x14ac:dyDescent="0.25">
      <c r="A1672" s="95" t="str">
        <f>IF('СПоК 1.2'!A1669="","",'СПоК 1.2'!A1669)</f>
        <v/>
      </c>
      <c r="B1672" s="96" t="str">
        <f>IF('СПоК 1.2'!C1669="","",'СПоК 1.2'!C1669)</f>
        <v/>
      </c>
      <c r="C1672" s="96" t="str">
        <f>IF('СПоК 1.2'!D1669="","",'СПоК 1.2'!D1669)</f>
        <v/>
      </c>
      <c r="D1672" s="97" t="str">
        <f>IF('СПоК 1.2'!V1669="","",'СПоК 1.2'!V1669)</f>
        <v/>
      </c>
      <c r="E1672" s="96" t="str">
        <f>IF('СПоК 1.2'!F1669="","",'СПоК 1.2'!F1669)</f>
        <v/>
      </c>
      <c r="F1672" s="74"/>
      <c r="G1672" s="74"/>
      <c r="H1672" s="74"/>
      <c r="I1672" s="74"/>
      <c r="J1672" s="74"/>
      <c r="K1672" s="74"/>
      <c r="L1672" s="74"/>
      <c r="M1672" s="74"/>
      <c r="N1672" s="74"/>
      <c r="O1672" s="74"/>
      <c r="P1672" s="35"/>
      <c r="Q1672" s="35"/>
      <c r="R1672" s="75"/>
    </row>
    <row r="1673" spans="1:18" x14ac:dyDescent="0.25">
      <c r="A1673" s="95" t="str">
        <f>IF('СПоК 1.2'!A1670="","",'СПоК 1.2'!A1670)</f>
        <v/>
      </c>
      <c r="B1673" s="96" t="str">
        <f>IF('СПоК 1.2'!C1670="","",'СПоК 1.2'!C1670)</f>
        <v/>
      </c>
      <c r="C1673" s="96" t="str">
        <f>IF('СПоК 1.2'!D1670="","",'СПоК 1.2'!D1670)</f>
        <v/>
      </c>
      <c r="D1673" s="97" t="str">
        <f>IF('СПоК 1.2'!V1670="","",'СПоК 1.2'!V1670)</f>
        <v/>
      </c>
      <c r="E1673" s="96" t="str">
        <f>IF('СПоК 1.2'!F1670="","",'СПоК 1.2'!F1670)</f>
        <v/>
      </c>
      <c r="F1673" s="74"/>
      <c r="G1673" s="74"/>
      <c r="H1673" s="74"/>
      <c r="I1673" s="74"/>
      <c r="J1673" s="74"/>
      <c r="K1673" s="74"/>
      <c r="L1673" s="74"/>
      <c r="M1673" s="74"/>
      <c r="N1673" s="74"/>
      <c r="O1673" s="74"/>
      <c r="P1673" s="35"/>
      <c r="Q1673" s="35"/>
      <c r="R1673" s="75"/>
    </row>
    <row r="1674" spans="1:18" x14ac:dyDescent="0.25">
      <c r="A1674" s="95" t="str">
        <f>IF('СПоК 1.2'!A1671="","",'СПоК 1.2'!A1671)</f>
        <v/>
      </c>
      <c r="B1674" s="96" t="str">
        <f>IF('СПоК 1.2'!C1671="","",'СПоК 1.2'!C1671)</f>
        <v/>
      </c>
      <c r="C1674" s="96" t="str">
        <f>IF('СПоК 1.2'!D1671="","",'СПоК 1.2'!D1671)</f>
        <v/>
      </c>
      <c r="D1674" s="97" t="str">
        <f>IF('СПоК 1.2'!V1671="","",'СПоК 1.2'!V1671)</f>
        <v/>
      </c>
      <c r="E1674" s="96" t="str">
        <f>IF('СПоК 1.2'!F1671="","",'СПоК 1.2'!F1671)</f>
        <v/>
      </c>
      <c r="F1674" s="74"/>
      <c r="G1674" s="74"/>
      <c r="H1674" s="74"/>
      <c r="I1674" s="74"/>
      <c r="J1674" s="74"/>
      <c r="K1674" s="74"/>
      <c r="L1674" s="74"/>
      <c r="M1674" s="74"/>
      <c r="N1674" s="74"/>
      <c r="O1674" s="74"/>
      <c r="P1674" s="35"/>
      <c r="Q1674" s="35"/>
      <c r="R1674" s="75"/>
    </row>
    <row r="1675" spans="1:18" x14ac:dyDescent="0.25">
      <c r="A1675" s="95" t="str">
        <f>IF('СПоК 1.2'!A1672="","",'СПоК 1.2'!A1672)</f>
        <v/>
      </c>
      <c r="B1675" s="96" t="str">
        <f>IF('СПоК 1.2'!C1672="","",'СПоК 1.2'!C1672)</f>
        <v/>
      </c>
      <c r="C1675" s="96" t="str">
        <f>IF('СПоК 1.2'!D1672="","",'СПоК 1.2'!D1672)</f>
        <v/>
      </c>
      <c r="D1675" s="97" t="str">
        <f>IF('СПоК 1.2'!V1672="","",'СПоК 1.2'!V1672)</f>
        <v/>
      </c>
      <c r="E1675" s="96" t="str">
        <f>IF('СПоК 1.2'!F1672="","",'СПоК 1.2'!F1672)</f>
        <v/>
      </c>
      <c r="F1675" s="74"/>
      <c r="G1675" s="74"/>
      <c r="H1675" s="74"/>
      <c r="I1675" s="74"/>
      <c r="J1675" s="74"/>
      <c r="K1675" s="74"/>
      <c r="L1675" s="74"/>
      <c r="M1675" s="74"/>
      <c r="N1675" s="74"/>
      <c r="O1675" s="74"/>
      <c r="P1675" s="35"/>
      <c r="Q1675" s="35"/>
      <c r="R1675" s="75"/>
    </row>
    <row r="1676" spans="1:18" x14ac:dyDescent="0.25">
      <c r="A1676" s="95" t="str">
        <f>IF('СПоК 1.2'!A1673="","",'СПоК 1.2'!A1673)</f>
        <v/>
      </c>
      <c r="B1676" s="96" t="str">
        <f>IF('СПоК 1.2'!C1673="","",'СПоК 1.2'!C1673)</f>
        <v/>
      </c>
      <c r="C1676" s="96" t="str">
        <f>IF('СПоК 1.2'!D1673="","",'СПоК 1.2'!D1673)</f>
        <v/>
      </c>
      <c r="D1676" s="97" t="str">
        <f>IF('СПоК 1.2'!V1673="","",'СПоК 1.2'!V1673)</f>
        <v/>
      </c>
      <c r="E1676" s="96" t="str">
        <f>IF('СПоК 1.2'!F1673="","",'СПоК 1.2'!F1673)</f>
        <v/>
      </c>
      <c r="F1676" s="74"/>
      <c r="G1676" s="74"/>
      <c r="H1676" s="74"/>
      <c r="I1676" s="74"/>
      <c r="J1676" s="74"/>
      <c r="K1676" s="74"/>
      <c r="L1676" s="74"/>
      <c r="M1676" s="74"/>
      <c r="N1676" s="74"/>
      <c r="O1676" s="74"/>
      <c r="P1676" s="35"/>
      <c r="Q1676" s="35"/>
      <c r="R1676" s="75"/>
    </row>
    <row r="1677" spans="1:18" x14ac:dyDescent="0.25">
      <c r="A1677" s="95" t="str">
        <f>IF('СПоК 1.2'!A1674="","",'СПоК 1.2'!A1674)</f>
        <v/>
      </c>
      <c r="B1677" s="96" t="str">
        <f>IF('СПоК 1.2'!C1674="","",'СПоК 1.2'!C1674)</f>
        <v/>
      </c>
      <c r="C1677" s="96" t="str">
        <f>IF('СПоК 1.2'!D1674="","",'СПоК 1.2'!D1674)</f>
        <v/>
      </c>
      <c r="D1677" s="97" t="str">
        <f>IF('СПоК 1.2'!V1674="","",'СПоК 1.2'!V1674)</f>
        <v/>
      </c>
      <c r="E1677" s="96" t="str">
        <f>IF('СПоК 1.2'!F1674="","",'СПоК 1.2'!F1674)</f>
        <v/>
      </c>
      <c r="F1677" s="74"/>
      <c r="G1677" s="74"/>
      <c r="H1677" s="74"/>
      <c r="I1677" s="74"/>
      <c r="J1677" s="74"/>
      <c r="K1677" s="74"/>
      <c r="L1677" s="74"/>
      <c r="M1677" s="74"/>
      <c r="N1677" s="74"/>
      <c r="O1677" s="74"/>
      <c r="P1677" s="35"/>
      <c r="Q1677" s="35"/>
      <c r="R1677" s="75"/>
    </row>
    <row r="1678" spans="1:18" x14ac:dyDescent="0.25">
      <c r="A1678" s="95" t="str">
        <f>IF('СПоК 1.2'!A1675="","",'СПоК 1.2'!A1675)</f>
        <v/>
      </c>
      <c r="B1678" s="96" t="str">
        <f>IF('СПоК 1.2'!C1675="","",'СПоК 1.2'!C1675)</f>
        <v/>
      </c>
      <c r="C1678" s="96" t="str">
        <f>IF('СПоК 1.2'!D1675="","",'СПоК 1.2'!D1675)</f>
        <v/>
      </c>
      <c r="D1678" s="97" t="str">
        <f>IF('СПоК 1.2'!V1675="","",'СПоК 1.2'!V1675)</f>
        <v/>
      </c>
      <c r="E1678" s="96" t="str">
        <f>IF('СПоК 1.2'!F1675="","",'СПоК 1.2'!F1675)</f>
        <v/>
      </c>
      <c r="F1678" s="74"/>
      <c r="G1678" s="74"/>
      <c r="H1678" s="74"/>
      <c r="I1678" s="74"/>
      <c r="J1678" s="74"/>
      <c r="K1678" s="74"/>
      <c r="L1678" s="74"/>
      <c r="M1678" s="74"/>
      <c r="N1678" s="74"/>
      <c r="O1678" s="74"/>
      <c r="P1678" s="35"/>
      <c r="Q1678" s="35"/>
      <c r="R1678" s="75"/>
    </row>
    <row r="1679" spans="1:18" x14ac:dyDescent="0.25">
      <c r="A1679" s="95" t="str">
        <f>IF('СПоК 1.2'!A1676="","",'СПоК 1.2'!A1676)</f>
        <v/>
      </c>
      <c r="B1679" s="96" t="str">
        <f>IF('СПоК 1.2'!C1676="","",'СПоК 1.2'!C1676)</f>
        <v/>
      </c>
      <c r="C1679" s="96" t="str">
        <f>IF('СПоК 1.2'!D1676="","",'СПоК 1.2'!D1676)</f>
        <v/>
      </c>
      <c r="D1679" s="97" t="str">
        <f>IF('СПоК 1.2'!V1676="","",'СПоК 1.2'!V1676)</f>
        <v/>
      </c>
      <c r="E1679" s="96" t="str">
        <f>IF('СПоК 1.2'!F1676="","",'СПоК 1.2'!F1676)</f>
        <v/>
      </c>
      <c r="F1679" s="74"/>
      <c r="G1679" s="74"/>
      <c r="H1679" s="74"/>
      <c r="I1679" s="74"/>
      <c r="J1679" s="74"/>
      <c r="K1679" s="74"/>
      <c r="L1679" s="74"/>
      <c r="M1679" s="74"/>
      <c r="N1679" s="74"/>
      <c r="O1679" s="74"/>
      <c r="P1679" s="35"/>
      <c r="Q1679" s="35"/>
      <c r="R1679" s="75"/>
    </row>
    <row r="1680" spans="1:18" x14ac:dyDescent="0.25">
      <c r="A1680" s="95" t="str">
        <f>IF('СПоК 1.2'!A1677="","",'СПоК 1.2'!A1677)</f>
        <v/>
      </c>
      <c r="B1680" s="96" t="str">
        <f>IF('СПоК 1.2'!C1677="","",'СПоК 1.2'!C1677)</f>
        <v/>
      </c>
      <c r="C1680" s="96" t="str">
        <f>IF('СПоК 1.2'!D1677="","",'СПоК 1.2'!D1677)</f>
        <v/>
      </c>
      <c r="D1680" s="97" t="str">
        <f>IF('СПоК 1.2'!V1677="","",'СПоК 1.2'!V1677)</f>
        <v/>
      </c>
      <c r="E1680" s="96" t="str">
        <f>IF('СПоК 1.2'!F1677="","",'СПоК 1.2'!F1677)</f>
        <v/>
      </c>
      <c r="F1680" s="74"/>
      <c r="G1680" s="74"/>
      <c r="H1680" s="74"/>
      <c r="I1680" s="74"/>
      <c r="J1680" s="74"/>
      <c r="K1680" s="74"/>
      <c r="L1680" s="74"/>
      <c r="M1680" s="74"/>
      <c r="N1680" s="74"/>
      <c r="O1680" s="74"/>
      <c r="P1680" s="35"/>
      <c r="Q1680" s="35"/>
      <c r="R1680" s="75"/>
    </row>
    <row r="1681" spans="1:18" x14ac:dyDescent="0.25">
      <c r="A1681" s="95" t="str">
        <f>IF('СПоК 1.2'!A1678="","",'СПоК 1.2'!A1678)</f>
        <v/>
      </c>
      <c r="B1681" s="96" t="str">
        <f>IF('СПоК 1.2'!C1678="","",'СПоК 1.2'!C1678)</f>
        <v/>
      </c>
      <c r="C1681" s="96" t="str">
        <f>IF('СПоК 1.2'!D1678="","",'СПоК 1.2'!D1678)</f>
        <v/>
      </c>
      <c r="D1681" s="97" t="str">
        <f>IF('СПоК 1.2'!V1678="","",'СПоК 1.2'!V1678)</f>
        <v/>
      </c>
      <c r="E1681" s="96" t="str">
        <f>IF('СПоК 1.2'!F1678="","",'СПоК 1.2'!F1678)</f>
        <v/>
      </c>
      <c r="F1681" s="74"/>
      <c r="G1681" s="74"/>
      <c r="H1681" s="74"/>
      <c r="I1681" s="74"/>
      <c r="J1681" s="74"/>
      <c r="K1681" s="74"/>
      <c r="L1681" s="74"/>
      <c r="M1681" s="74"/>
      <c r="N1681" s="74"/>
      <c r="O1681" s="74"/>
      <c r="P1681" s="35"/>
      <c r="Q1681" s="35"/>
      <c r="R1681" s="75"/>
    </row>
    <row r="1682" spans="1:18" x14ac:dyDescent="0.25">
      <c r="A1682" s="95" t="str">
        <f>IF('СПоК 1.2'!A1679="","",'СПоК 1.2'!A1679)</f>
        <v/>
      </c>
      <c r="B1682" s="96" t="str">
        <f>IF('СПоК 1.2'!C1679="","",'СПоК 1.2'!C1679)</f>
        <v/>
      </c>
      <c r="C1682" s="96" t="str">
        <f>IF('СПоК 1.2'!D1679="","",'СПоК 1.2'!D1679)</f>
        <v/>
      </c>
      <c r="D1682" s="97" t="str">
        <f>IF('СПоК 1.2'!V1679="","",'СПоК 1.2'!V1679)</f>
        <v/>
      </c>
      <c r="E1682" s="96" t="str">
        <f>IF('СПоК 1.2'!F1679="","",'СПоК 1.2'!F1679)</f>
        <v/>
      </c>
      <c r="F1682" s="74"/>
      <c r="G1682" s="74"/>
      <c r="H1682" s="74"/>
      <c r="I1682" s="74"/>
      <c r="J1682" s="74"/>
      <c r="K1682" s="74"/>
      <c r="L1682" s="74"/>
      <c r="M1682" s="74"/>
      <c r="N1682" s="74"/>
      <c r="O1682" s="74"/>
      <c r="P1682" s="35"/>
      <c r="Q1682" s="35"/>
      <c r="R1682" s="75"/>
    </row>
    <row r="1683" spans="1:18" x14ac:dyDescent="0.25">
      <c r="A1683" s="95" t="str">
        <f>IF('СПоК 1.2'!A1680="","",'СПоК 1.2'!A1680)</f>
        <v/>
      </c>
      <c r="B1683" s="96" t="str">
        <f>IF('СПоК 1.2'!C1680="","",'СПоК 1.2'!C1680)</f>
        <v/>
      </c>
      <c r="C1683" s="96" t="str">
        <f>IF('СПоК 1.2'!D1680="","",'СПоК 1.2'!D1680)</f>
        <v/>
      </c>
      <c r="D1683" s="97" t="str">
        <f>IF('СПоК 1.2'!V1680="","",'СПоК 1.2'!V1680)</f>
        <v/>
      </c>
      <c r="E1683" s="96" t="str">
        <f>IF('СПоК 1.2'!F1680="","",'СПоК 1.2'!F1680)</f>
        <v/>
      </c>
      <c r="F1683" s="74"/>
      <c r="G1683" s="74"/>
      <c r="H1683" s="74"/>
      <c r="I1683" s="74"/>
      <c r="J1683" s="74"/>
      <c r="K1683" s="74"/>
      <c r="L1683" s="74"/>
      <c r="M1683" s="74"/>
      <c r="N1683" s="74"/>
      <c r="O1683" s="74"/>
      <c r="P1683" s="35"/>
      <c r="Q1683" s="35"/>
      <c r="R1683" s="75"/>
    </row>
    <row r="1684" spans="1:18" x14ac:dyDescent="0.25">
      <c r="A1684" s="95" t="str">
        <f>IF('СПоК 1.2'!A1681="","",'СПоК 1.2'!A1681)</f>
        <v/>
      </c>
      <c r="B1684" s="96" t="str">
        <f>IF('СПоК 1.2'!C1681="","",'СПоК 1.2'!C1681)</f>
        <v/>
      </c>
      <c r="C1684" s="96" t="str">
        <f>IF('СПоК 1.2'!D1681="","",'СПоК 1.2'!D1681)</f>
        <v/>
      </c>
      <c r="D1684" s="97" t="str">
        <f>IF('СПоК 1.2'!V1681="","",'СПоК 1.2'!V1681)</f>
        <v/>
      </c>
      <c r="E1684" s="96" t="str">
        <f>IF('СПоК 1.2'!F1681="","",'СПоК 1.2'!F1681)</f>
        <v/>
      </c>
      <c r="F1684" s="74"/>
      <c r="G1684" s="74"/>
      <c r="H1684" s="74"/>
      <c r="I1684" s="74"/>
      <c r="J1684" s="74"/>
      <c r="K1684" s="74"/>
      <c r="L1684" s="74"/>
      <c r="M1684" s="74"/>
      <c r="N1684" s="74"/>
      <c r="O1684" s="74"/>
      <c r="P1684" s="35"/>
      <c r="Q1684" s="35"/>
      <c r="R1684" s="75"/>
    </row>
    <row r="1685" spans="1:18" x14ac:dyDescent="0.25">
      <c r="A1685" s="95" t="str">
        <f>IF('СПоК 1.2'!A1682="","",'СПоК 1.2'!A1682)</f>
        <v/>
      </c>
      <c r="B1685" s="96" t="str">
        <f>IF('СПоК 1.2'!C1682="","",'СПоК 1.2'!C1682)</f>
        <v/>
      </c>
      <c r="C1685" s="96" t="str">
        <f>IF('СПоК 1.2'!D1682="","",'СПоК 1.2'!D1682)</f>
        <v/>
      </c>
      <c r="D1685" s="97" t="str">
        <f>IF('СПоК 1.2'!V1682="","",'СПоК 1.2'!V1682)</f>
        <v/>
      </c>
      <c r="E1685" s="96" t="str">
        <f>IF('СПоК 1.2'!F1682="","",'СПоК 1.2'!F1682)</f>
        <v/>
      </c>
      <c r="F1685" s="74"/>
      <c r="G1685" s="74"/>
      <c r="H1685" s="74"/>
      <c r="I1685" s="74"/>
      <c r="J1685" s="74"/>
      <c r="K1685" s="74"/>
      <c r="L1685" s="74"/>
      <c r="M1685" s="74"/>
      <c r="N1685" s="74"/>
      <c r="O1685" s="74"/>
      <c r="P1685" s="35"/>
      <c r="Q1685" s="35"/>
      <c r="R1685" s="75"/>
    </row>
    <row r="1686" spans="1:18" x14ac:dyDescent="0.25">
      <c r="A1686" s="95" t="str">
        <f>IF('СПоК 1.2'!A1683="","",'СПоК 1.2'!A1683)</f>
        <v/>
      </c>
      <c r="B1686" s="96" t="str">
        <f>IF('СПоК 1.2'!C1683="","",'СПоК 1.2'!C1683)</f>
        <v/>
      </c>
      <c r="C1686" s="96" t="str">
        <f>IF('СПоК 1.2'!D1683="","",'СПоК 1.2'!D1683)</f>
        <v/>
      </c>
      <c r="D1686" s="97" t="str">
        <f>IF('СПоК 1.2'!V1683="","",'СПоК 1.2'!V1683)</f>
        <v/>
      </c>
      <c r="E1686" s="96" t="str">
        <f>IF('СПоК 1.2'!F1683="","",'СПоК 1.2'!F1683)</f>
        <v/>
      </c>
      <c r="F1686" s="74"/>
      <c r="G1686" s="74"/>
      <c r="H1686" s="74"/>
      <c r="I1686" s="74"/>
      <c r="J1686" s="74"/>
      <c r="K1686" s="74"/>
      <c r="L1686" s="74"/>
      <c r="M1686" s="74"/>
      <c r="N1686" s="74"/>
      <c r="O1686" s="74"/>
      <c r="P1686" s="35"/>
      <c r="Q1686" s="35"/>
      <c r="R1686" s="75"/>
    </row>
    <row r="1687" spans="1:18" x14ac:dyDescent="0.25">
      <c r="A1687" s="95" t="str">
        <f>IF('СПоК 1.2'!A1684="","",'СПоК 1.2'!A1684)</f>
        <v/>
      </c>
      <c r="B1687" s="96" t="str">
        <f>IF('СПоК 1.2'!C1684="","",'СПоК 1.2'!C1684)</f>
        <v/>
      </c>
      <c r="C1687" s="96" t="str">
        <f>IF('СПоК 1.2'!D1684="","",'СПоК 1.2'!D1684)</f>
        <v/>
      </c>
      <c r="D1687" s="97" t="str">
        <f>IF('СПоК 1.2'!V1684="","",'СПоК 1.2'!V1684)</f>
        <v/>
      </c>
      <c r="E1687" s="96" t="str">
        <f>IF('СПоК 1.2'!F1684="","",'СПоК 1.2'!F1684)</f>
        <v/>
      </c>
      <c r="F1687" s="74"/>
      <c r="G1687" s="74"/>
      <c r="H1687" s="74"/>
      <c r="I1687" s="74"/>
      <c r="J1687" s="74"/>
      <c r="K1687" s="74"/>
      <c r="L1687" s="74"/>
      <c r="M1687" s="74"/>
      <c r="N1687" s="74"/>
      <c r="O1687" s="74"/>
      <c r="P1687" s="35"/>
      <c r="Q1687" s="35"/>
      <c r="R1687" s="75"/>
    </row>
    <row r="1688" spans="1:18" x14ac:dyDescent="0.25">
      <c r="A1688" s="95" t="str">
        <f>IF('СПоК 1.2'!A1685="","",'СПоК 1.2'!A1685)</f>
        <v/>
      </c>
      <c r="B1688" s="96" t="str">
        <f>IF('СПоК 1.2'!C1685="","",'СПоК 1.2'!C1685)</f>
        <v/>
      </c>
      <c r="C1688" s="96" t="str">
        <f>IF('СПоК 1.2'!D1685="","",'СПоК 1.2'!D1685)</f>
        <v/>
      </c>
      <c r="D1688" s="97" t="str">
        <f>IF('СПоК 1.2'!V1685="","",'СПоК 1.2'!V1685)</f>
        <v/>
      </c>
      <c r="E1688" s="96" t="str">
        <f>IF('СПоК 1.2'!F1685="","",'СПоК 1.2'!F1685)</f>
        <v/>
      </c>
      <c r="F1688" s="74"/>
      <c r="G1688" s="74"/>
      <c r="H1688" s="74"/>
      <c r="I1688" s="74"/>
      <c r="J1688" s="74"/>
      <c r="K1688" s="74"/>
      <c r="L1688" s="74"/>
      <c r="M1688" s="74"/>
      <c r="N1688" s="74"/>
      <c r="O1688" s="74"/>
      <c r="P1688" s="35"/>
      <c r="Q1688" s="35"/>
      <c r="R1688" s="75"/>
    </row>
    <row r="1689" spans="1:18" x14ac:dyDescent="0.25">
      <c r="A1689" s="95" t="str">
        <f>IF('СПоК 1.2'!A1686="","",'СПоК 1.2'!A1686)</f>
        <v/>
      </c>
      <c r="B1689" s="96" t="str">
        <f>IF('СПоК 1.2'!C1686="","",'СПоК 1.2'!C1686)</f>
        <v/>
      </c>
      <c r="C1689" s="96" t="str">
        <f>IF('СПоК 1.2'!D1686="","",'СПоК 1.2'!D1686)</f>
        <v/>
      </c>
      <c r="D1689" s="97" t="str">
        <f>IF('СПоК 1.2'!V1686="","",'СПоК 1.2'!V1686)</f>
        <v/>
      </c>
      <c r="E1689" s="96" t="str">
        <f>IF('СПоК 1.2'!F1686="","",'СПоК 1.2'!F1686)</f>
        <v/>
      </c>
      <c r="F1689" s="74"/>
      <c r="G1689" s="74"/>
      <c r="H1689" s="74"/>
      <c r="I1689" s="74"/>
      <c r="J1689" s="74"/>
      <c r="K1689" s="74"/>
      <c r="L1689" s="74"/>
      <c r="M1689" s="74"/>
      <c r="N1689" s="74"/>
      <c r="O1689" s="74"/>
      <c r="P1689" s="35"/>
      <c r="Q1689" s="35"/>
      <c r="R1689" s="75"/>
    </row>
    <row r="1690" spans="1:18" x14ac:dyDescent="0.25">
      <c r="A1690" s="95" t="str">
        <f>IF('СПоК 1.2'!A1687="","",'СПоК 1.2'!A1687)</f>
        <v/>
      </c>
      <c r="B1690" s="96" t="str">
        <f>IF('СПоК 1.2'!C1687="","",'СПоК 1.2'!C1687)</f>
        <v/>
      </c>
      <c r="C1690" s="96" t="str">
        <f>IF('СПоК 1.2'!D1687="","",'СПоК 1.2'!D1687)</f>
        <v/>
      </c>
      <c r="D1690" s="97" t="str">
        <f>IF('СПоК 1.2'!V1687="","",'СПоК 1.2'!V1687)</f>
        <v/>
      </c>
      <c r="E1690" s="96" t="str">
        <f>IF('СПоК 1.2'!F1687="","",'СПоК 1.2'!F1687)</f>
        <v/>
      </c>
      <c r="F1690" s="74"/>
      <c r="G1690" s="74"/>
      <c r="H1690" s="74"/>
      <c r="I1690" s="74"/>
      <c r="J1690" s="74"/>
      <c r="K1690" s="74"/>
      <c r="L1690" s="74"/>
      <c r="M1690" s="74"/>
      <c r="N1690" s="74"/>
      <c r="O1690" s="74"/>
      <c r="P1690" s="35"/>
      <c r="Q1690" s="35"/>
      <c r="R1690" s="75"/>
    </row>
    <row r="1691" spans="1:18" x14ac:dyDescent="0.25">
      <c r="A1691" s="95" t="str">
        <f>IF('СПоК 1.2'!A1688="","",'СПоК 1.2'!A1688)</f>
        <v/>
      </c>
      <c r="B1691" s="96" t="str">
        <f>IF('СПоК 1.2'!C1688="","",'СПоК 1.2'!C1688)</f>
        <v/>
      </c>
      <c r="C1691" s="96" t="str">
        <f>IF('СПоК 1.2'!D1688="","",'СПоК 1.2'!D1688)</f>
        <v/>
      </c>
      <c r="D1691" s="97" t="str">
        <f>IF('СПоК 1.2'!V1688="","",'СПоК 1.2'!V1688)</f>
        <v/>
      </c>
      <c r="E1691" s="96" t="str">
        <f>IF('СПоК 1.2'!F1688="","",'СПоК 1.2'!F1688)</f>
        <v/>
      </c>
      <c r="F1691" s="74"/>
      <c r="G1691" s="74"/>
      <c r="H1691" s="74"/>
      <c r="I1691" s="74"/>
      <c r="J1691" s="74"/>
      <c r="K1691" s="74"/>
      <c r="L1691" s="74"/>
      <c r="M1691" s="74"/>
      <c r="N1691" s="74"/>
      <c r="O1691" s="74"/>
      <c r="P1691" s="35"/>
      <c r="Q1691" s="35"/>
      <c r="R1691" s="75"/>
    </row>
    <row r="1692" spans="1:18" x14ac:dyDescent="0.25">
      <c r="A1692" s="95" t="str">
        <f>IF('СПоК 1.2'!A1689="","",'СПоК 1.2'!A1689)</f>
        <v/>
      </c>
      <c r="B1692" s="96" t="str">
        <f>IF('СПоК 1.2'!C1689="","",'СПоК 1.2'!C1689)</f>
        <v/>
      </c>
      <c r="C1692" s="96" t="str">
        <f>IF('СПоК 1.2'!D1689="","",'СПоК 1.2'!D1689)</f>
        <v/>
      </c>
      <c r="D1692" s="97" t="str">
        <f>IF('СПоК 1.2'!V1689="","",'СПоК 1.2'!V1689)</f>
        <v/>
      </c>
      <c r="E1692" s="96" t="str">
        <f>IF('СПоК 1.2'!F1689="","",'СПоК 1.2'!F1689)</f>
        <v/>
      </c>
      <c r="F1692" s="74"/>
      <c r="G1692" s="74"/>
      <c r="H1692" s="74"/>
      <c r="I1692" s="74"/>
      <c r="J1692" s="74"/>
      <c r="K1692" s="74"/>
      <c r="L1692" s="74"/>
      <c r="M1692" s="74"/>
      <c r="N1692" s="74"/>
      <c r="O1692" s="74"/>
      <c r="P1692" s="35"/>
      <c r="Q1692" s="35"/>
      <c r="R1692" s="75"/>
    </row>
    <row r="1693" spans="1:18" x14ac:dyDescent="0.25">
      <c r="A1693" s="95" t="str">
        <f>IF('СПоК 1.2'!A1690="","",'СПоК 1.2'!A1690)</f>
        <v/>
      </c>
      <c r="B1693" s="96" t="str">
        <f>IF('СПоК 1.2'!C1690="","",'СПоК 1.2'!C1690)</f>
        <v/>
      </c>
      <c r="C1693" s="96" t="str">
        <f>IF('СПоК 1.2'!D1690="","",'СПоК 1.2'!D1690)</f>
        <v/>
      </c>
      <c r="D1693" s="97" t="str">
        <f>IF('СПоК 1.2'!V1690="","",'СПоК 1.2'!V1690)</f>
        <v/>
      </c>
      <c r="E1693" s="96" t="str">
        <f>IF('СПоК 1.2'!F1690="","",'СПоК 1.2'!F1690)</f>
        <v/>
      </c>
      <c r="F1693" s="74"/>
      <c r="G1693" s="74"/>
      <c r="H1693" s="74"/>
      <c r="I1693" s="74"/>
      <c r="J1693" s="74"/>
      <c r="K1693" s="74"/>
      <c r="L1693" s="74"/>
      <c r="M1693" s="74"/>
      <c r="N1693" s="74"/>
      <c r="O1693" s="74"/>
      <c r="P1693" s="35"/>
      <c r="Q1693" s="35"/>
      <c r="R1693" s="75"/>
    </row>
    <row r="1694" spans="1:18" x14ac:dyDescent="0.25">
      <c r="A1694" s="95" t="str">
        <f>IF('СПоК 1.2'!A1691="","",'СПоК 1.2'!A1691)</f>
        <v/>
      </c>
      <c r="B1694" s="96" t="str">
        <f>IF('СПоК 1.2'!C1691="","",'СПоК 1.2'!C1691)</f>
        <v/>
      </c>
      <c r="C1694" s="96" t="str">
        <f>IF('СПоК 1.2'!D1691="","",'СПоК 1.2'!D1691)</f>
        <v/>
      </c>
      <c r="D1694" s="97" t="str">
        <f>IF('СПоК 1.2'!V1691="","",'СПоК 1.2'!V1691)</f>
        <v/>
      </c>
      <c r="E1694" s="96" t="str">
        <f>IF('СПоК 1.2'!F1691="","",'СПоК 1.2'!F1691)</f>
        <v/>
      </c>
      <c r="F1694" s="74"/>
      <c r="G1694" s="74"/>
      <c r="H1694" s="74"/>
      <c r="I1694" s="74"/>
      <c r="J1694" s="74"/>
      <c r="K1694" s="74"/>
      <c r="L1694" s="74"/>
      <c r="M1694" s="74"/>
      <c r="N1694" s="74"/>
      <c r="O1694" s="74"/>
      <c r="P1694" s="35"/>
      <c r="Q1694" s="35"/>
      <c r="R1694" s="75"/>
    </row>
    <row r="1695" spans="1:18" x14ac:dyDescent="0.25">
      <c r="A1695" s="95" t="str">
        <f>IF('СПоК 1.2'!A1692="","",'СПоК 1.2'!A1692)</f>
        <v/>
      </c>
      <c r="B1695" s="96" t="str">
        <f>IF('СПоК 1.2'!C1692="","",'СПоК 1.2'!C1692)</f>
        <v/>
      </c>
      <c r="C1695" s="96" t="str">
        <f>IF('СПоК 1.2'!D1692="","",'СПоК 1.2'!D1692)</f>
        <v/>
      </c>
      <c r="D1695" s="97" t="str">
        <f>IF('СПоК 1.2'!V1692="","",'СПоК 1.2'!V1692)</f>
        <v/>
      </c>
      <c r="E1695" s="96" t="str">
        <f>IF('СПоК 1.2'!F1692="","",'СПоК 1.2'!F1692)</f>
        <v/>
      </c>
      <c r="F1695" s="74"/>
      <c r="G1695" s="74"/>
      <c r="H1695" s="74"/>
      <c r="I1695" s="74"/>
      <c r="J1695" s="74"/>
      <c r="K1695" s="74"/>
      <c r="L1695" s="74"/>
      <c r="M1695" s="74"/>
      <c r="N1695" s="74"/>
      <c r="O1695" s="74"/>
      <c r="P1695" s="35"/>
      <c r="Q1695" s="35"/>
      <c r="R1695" s="75"/>
    </row>
    <row r="1696" spans="1:18" x14ac:dyDescent="0.25">
      <c r="A1696" s="95" t="str">
        <f>IF('СПоК 1.2'!A1693="","",'СПоК 1.2'!A1693)</f>
        <v/>
      </c>
      <c r="B1696" s="96" t="str">
        <f>IF('СПоК 1.2'!C1693="","",'СПоК 1.2'!C1693)</f>
        <v/>
      </c>
      <c r="C1696" s="96" t="str">
        <f>IF('СПоК 1.2'!D1693="","",'СПоК 1.2'!D1693)</f>
        <v/>
      </c>
      <c r="D1696" s="97" t="str">
        <f>IF('СПоК 1.2'!V1693="","",'СПоК 1.2'!V1693)</f>
        <v/>
      </c>
      <c r="E1696" s="96" t="str">
        <f>IF('СПоК 1.2'!F1693="","",'СПоК 1.2'!F1693)</f>
        <v/>
      </c>
      <c r="F1696" s="74"/>
      <c r="G1696" s="74"/>
      <c r="H1696" s="74"/>
      <c r="I1696" s="74"/>
      <c r="J1696" s="74"/>
      <c r="K1696" s="74"/>
      <c r="L1696" s="74"/>
      <c r="M1696" s="74"/>
      <c r="N1696" s="74"/>
      <c r="O1696" s="74"/>
      <c r="P1696" s="35"/>
      <c r="Q1696" s="35"/>
      <c r="R1696" s="75"/>
    </row>
    <row r="1697" spans="1:18" x14ac:dyDescent="0.25">
      <c r="A1697" s="95" t="str">
        <f>IF('СПоК 1.2'!A1694="","",'СПоК 1.2'!A1694)</f>
        <v/>
      </c>
      <c r="B1697" s="96" t="str">
        <f>IF('СПоК 1.2'!C1694="","",'СПоК 1.2'!C1694)</f>
        <v/>
      </c>
      <c r="C1697" s="96" t="str">
        <f>IF('СПоК 1.2'!D1694="","",'СПоК 1.2'!D1694)</f>
        <v/>
      </c>
      <c r="D1697" s="97" t="str">
        <f>IF('СПоК 1.2'!V1694="","",'СПоК 1.2'!V1694)</f>
        <v/>
      </c>
      <c r="E1697" s="96" t="str">
        <f>IF('СПоК 1.2'!F1694="","",'СПоК 1.2'!F1694)</f>
        <v/>
      </c>
      <c r="F1697" s="74"/>
      <c r="G1697" s="74"/>
      <c r="H1697" s="74"/>
      <c r="I1697" s="74"/>
      <c r="J1697" s="74"/>
      <c r="K1697" s="74"/>
      <c r="L1697" s="74"/>
      <c r="M1697" s="74"/>
      <c r="N1697" s="74"/>
      <c r="O1697" s="74"/>
      <c r="P1697" s="35"/>
      <c r="Q1697" s="35"/>
      <c r="R1697" s="75"/>
    </row>
    <row r="1698" spans="1:18" x14ac:dyDescent="0.25">
      <c r="A1698" s="95" t="str">
        <f>IF('СПоК 1.2'!A1695="","",'СПоК 1.2'!A1695)</f>
        <v/>
      </c>
      <c r="B1698" s="96" t="str">
        <f>IF('СПоК 1.2'!C1695="","",'СПоК 1.2'!C1695)</f>
        <v/>
      </c>
      <c r="C1698" s="96" t="str">
        <f>IF('СПоК 1.2'!D1695="","",'СПоК 1.2'!D1695)</f>
        <v/>
      </c>
      <c r="D1698" s="97" t="str">
        <f>IF('СПоК 1.2'!V1695="","",'СПоК 1.2'!V1695)</f>
        <v/>
      </c>
      <c r="E1698" s="96" t="str">
        <f>IF('СПоК 1.2'!F1695="","",'СПоК 1.2'!F1695)</f>
        <v/>
      </c>
      <c r="F1698" s="74"/>
      <c r="G1698" s="74"/>
      <c r="H1698" s="74"/>
      <c r="I1698" s="74"/>
      <c r="J1698" s="74"/>
      <c r="K1698" s="74"/>
      <c r="L1698" s="74"/>
      <c r="M1698" s="74"/>
      <c r="N1698" s="74"/>
      <c r="O1698" s="74"/>
      <c r="P1698" s="35"/>
      <c r="Q1698" s="35"/>
      <c r="R1698" s="75"/>
    </row>
    <row r="1699" spans="1:18" x14ac:dyDescent="0.25">
      <c r="A1699" s="95" t="str">
        <f>IF('СПоК 1.2'!A1696="","",'СПоК 1.2'!A1696)</f>
        <v/>
      </c>
      <c r="B1699" s="96" t="str">
        <f>IF('СПоК 1.2'!C1696="","",'СПоК 1.2'!C1696)</f>
        <v/>
      </c>
      <c r="C1699" s="96" t="str">
        <f>IF('СПоК 1.2'!D1696="","",'СПоК 1.2'!D1696)</f>
        <v/>
      </c>
      <c r="D1699" s="97" t="str">
        <f>IF('СПоК 1.2'!V1696="","",'СПоК 1.2'!V1696)</f>
        <v/>
      </c>
      <c r="E1699" s="96" t="str">
        <f>IF('СПоК 1.2'!F1696="","",'СПоК 1.2'!F1696)</f>
        <v/>
      </c>
      <c r="F1699" s="74"/>
      <c r="G1699" s="74"/>
      <c r="H1699" s="74"/>
      <c r="I1699" s="74"/>
      <c r="J1699" s="74"/>
      <c r="K1699" s="74"/>
      <c r="L1699" s="74"/>
      <c r="M1699" s="74"/>
      <c r="N1699" s="74"/>
      <c r="O1699" s="74"/>
      <c r="P1699" s="35"/>
      <c r="Q1699" s="35"/>
      <c r="R1699" s="75"/>
    </row>
    <row r="1700" spans="1:18" x14ac:dyDescent="0.25">
      <c r="A1700" s="95" t="str">
        <f>IF('СПоК 1.2'!A1697="","",'СПоК 1.2'!A1697)</f>
        <v/>
      </c>
      <c r="B1700" s="96" t="str">
        <f>IF('СПоК 1.2'!C1697="","",'СПоК 1.2'!C1697)</f>
        <v/>
      </c>
      <c r="C1700" s="96" t="str">
        <f>IF('СПоК 1.2'!D1697="","",'СПоК 1.2'!D1697)</f>
        <v/>
      </c>
      <c r="D1700" s="97" t="str">
        <f>IF('СПоК 1.2'!V1697="","",'СПоК 1.2'!V1697)</f>
        <v/>
      </c>
      <c r="E1700" s="96" t="str">
        <f>IF('СПоК 1.2'!F1697="","",'СПоК 1.2'!F1697)</f>
        <v/>
      </c>
      <c r="F1700" s="74"/>
      <c r="G1700" s="74"/>
      <c r="H1700" s="74"/>
      <c r="I1700" s="74"/>
      <c r="J1700" s="74"/>
      <c r="K1700" s="74"/>
      <c r="L1700" s="74"/>
      <c r="M1700" s="74"/>
      <c r="N1700" s="74"/>
      <c r="O1700" s="74"/>
      <c r="P1700" s="35"/>
      <c r="Q1700" s="35"/>
      <c r="R1700" s="75"/>
    </row>
    <row r="1701" spans="1:18" x14ac:dyDescent="0.25">
      <c r="A1701" s="95" t="str">
        <f>IF('СПоК 1.2'!A1698="","",'СПоК 1.2'!A1698)</f>
        <v/>
      </c>
      <c r="B1701" s="96" t="str">
        <f>IF('СПоК 1.2'!C1698="","",'СПоК 1.2'!C1698)</f>
        <v/>
      </c>
      <c r="C1701" s="96" t="str">
        <f>IF('СПоК 1.2'!D1698="","",'СПоК 1.2'!D1698)</f>
        <v/>
      </c>
      <c r="D1701" s="97" t="str">
        <f>IF('СПоК 1.2'!V1698="","",'СПоК 1.2'!V1698)</f>
        <v/>
      </c>
      <c r="E1701" s="96" t="str">
        <f>IF('СПоК 1.2'!F1698="","",'СПоК 1.2'!F1698)</f>
        <v/>
      </c>
      <c r="F1701" s="74"/>
      <c r="G1701" s="74"/>
      <c r="H1701" s="74"/>
      <c r="I1701" s="74"/>
      <c r="J1701" s="74"/>
      <c r="K1701" s="74"/>
      <c r="L1701" s="74"/>
      <c r="M1701" s="74"/>
      <c r="N1701" s="74"/>
      <c r="O1701" s="74"/>
      <c r="P1701" s="35"/>
      <c r="Q1701" s="35"/>
      <c r="R1701" s="75"/>
    </row>
    <row r="1702" spans="1:18" x14ac:dyDescent="0.25">
      <c r="A1702" s="95" t="str">
        <f>IF('СПоК 1.2'!A1699="","",'СПоК 1.2'!A1699)</f>
        <v/>
      </c>
      <c r="B1702" s="96" t="str">
        <f>IF('СПоК 1.2'!C1699="","",'СПоК 1.2'!C1699)</f>
        <v/>
      </c>
      <c r="C1702" s="96" t="str">
        <f>IF('СПоК 1.2'!D1699="","",'СПоК 1.2'!D1699)</f>
        <v/>
      </c>
      <c r="D1702" s="97" t="str">
        <f>IF('СПоК 1.2'!V1699="","",'СПоК 1.2'!V1699)</f>
        <v/>
      </c>
      <c r="E1702" s="96" t="str">
        <f>IF('СПоК 1.2'!F1699="","",'СПоК 1.2'!F1699)</f>
        <v/>
      </c>
      <c r="F1702" s="74"/>
      <c r="G1702" s="74"/>
      <c r="H1702" s="74"/>
      <c r="I1702" s="74"/>
      <c r="J1702" s="74"/>
      <c r="K1702" s="74"/>
      <c r="L1702" s="74"/>
      <c r="M1702" s="74"/>
      <c r="N1702" s="74"/>
      <c r="O1702" s="74"/>
      <c r="P1702" s="35"/>
      <c r="Q1702" s="35"/>
      <c r="R1702" s="75"/>
    </row>
    <row r="1703" spans="1:18" x14ac:dyDescent="0.25">
      <c r="A1703" s="95" t="str">
        <f>IF('СПоК 1.2'!A1700="","",'СПоК 1.2'!A1700)</f>
        <v/>
      </c>
      <c r="B1703" s="96" t="str">
        <f>IF('СПоК 1.2'!C1700="","",'СПоК 1.2'!C1700)</f>
        <v/>
      </c>
      <c r="C1703" s="96" t="str">
        <f>IF('СПоК 1.2'!D1700="","",'СПоК 1.2'!D1700)</f>
        <v/>
      </c>
      <c r="D1703" s="97" t="str">
        <f>IF('СПоК 1.2'!V1700="","",'СПоК 1.2'!V1700)</f>
        <v/>
      </c>
      <c r="E1703" s="96" t="str">
        <f>IF('СПоК 1.2'!F1700="","",'СПоК 1.2'!F1700)</f>
        <v/>
      </c>
      <c r="F1703" s="74"/>
      <c r="G1703" s="74"/>
      <c r="H1703" s="74"/>
      <c r="I1703" s="74"/>
      <c r="J1703" s="74"/>
      <c r="K1703" s="74"/>
      <c r="L1703" s="74"/>
      <c r="M1703" s="74"/>
      <c r="N1703" s="74"/>
      <c r="O1703" s="74"/>
      <c r="P1703" s="35"/>
      <c r="Q1703" s="35"/>
      <c r="R1703" s="75"/>
    </row>
    <row r="1704" spans="1:18" x14ac:dyDescent="0.25">
      <c r="A1704" s="95" t="str">
        <f>IF('СПоК 1.2'!A1701="","",'СПоК 1.2'!A1701)</f>
        <v/>
      </c>
      <c r="B1704" s="96" t="str">
        <f>IF('СПоК 1.2'!C1701="","",'СПоК 1.2'!C1701)</f>
        <v/>
      </c>
      <c r="C1704" s="96" t="str">
        <f>IF('СПоК 1.2'!D1701="","",'СПоК 1.2'!D1701)</f>
        <v/>
      </c>
      <c r="D1704" s="97" t="str">
        <f>IF('СПоК 1.2'!V1701="","",'СПоК 1.2'!V1701)</f>
        <v/>
      </c>
      <c r="E1704" s="96" t="str">
        <f>IF('СПоК 1.2'!F1701="","",'СПоК 1.2'!F1701)</f>
        <v/>
      </c>
      <c r="F1704" s="74"/>
      <c r="G1704" s="74"/>
      <c r="H1704" s="74"/>
      <c r="I1704" s="74"/>
      <c r="J1704" s="74"/>
      <c r="K1704" s="74"/>
      <c r="L1704" s="74"/>
      <c r="M1704" s="74"/>
      <c r="N1704" s="74"/>
      <c r="O1704" s="74"/>
      <c r="P1704" s="35"/>
      <c r="Q1704" s="35"/>
      <c r="R1704" s="75"/>
    </row>
    <row r="1705" spans="1:18" x14ac:dyDescent="0.25">
      <c r="A1705" s="95" t="str">
        <f>IF('СПоК 1.2'!A1702="","",'СПоК 1.2'!A1702)</f>
        <v/>
      </c>
      <c r="B1705" s="96" t="str">
        <f>IF('СПоК 1.2'!C1702="","",'СПоК 1.2'!C1702)</f>
        <v/>
      </c>
      <c r="C1705" s="96" t="str">
        <f>IF('СПоК 1.2'!D1702="","",'СПоК 1.2'!D1702)</f>
        <v/>
      </c>
      <c r="D1705" s="97" t="str">
        <f>IF('СПоК 1.2'!V1702="","",'СПоК 1.2'!V1702)</f>
        <v/>
      </c>
      <c r="E1705" s="96" t="str">
        <f>IF('СПоК 1.2'!F1702="","",'СПоК 1.2'!F1702)</f>
        <v/>
      </c>
      <c r="F1705" s="74"/>
      <c r="G1705" s="74"/>
      <c r="H1705" s="74"/>
      <c r="I1705" s="74"/>
      <c r="J1705" s="74"/>
      <c r="K1705" s="74"/>
      <c r="L1705" s="74"/>
      <c r="M1705" s="74"/>
      <c r="N1705" s="74"/>
      <c r="O1705" s="74"/>
      <c r="P1705" s="35"/>
      <c r="Q1705" s="35"/>
      <c r="R1705" s="75"/>
    </row>
    <row r="1706" spans="1:18" x14ac:dyDescent="0.25">
      <c r="A1706" s="95" t="str">
        <f>IF('СПоК 1.2'!A1703="","",'СПоК 1.2'!A1703)</f>
        <v/>
      </c>
      <c r="B1706" s="96" t="str">
        <f>IF('СПоК 1.2'!C1703="","",'СПоК 1.2'!C1703)</f>
        <v/>
      </c>
      <c r="C1706" s="96" t="str">
        <f>IF('СПоК 1.2'!D1703="","",'СПоК 1.2'!D1703)</f>
        <v/>
      </c>
      <c r="D1706" s="97" t="str">
        <f>IF('СПоК 1.2'!V1703="","",'СПоК 1.2'!V1703)</f>
        <v/>
      </c>
      <c r="E1706" s="96" t="str">
        <f>IF('СПоК 1.2'!F1703="","",'СПоК 1.2'!F1703)</f>
        <v/>
      </c>
      <c r="F1706" s="74"/>
      <c r="G1706" s="74"/>
      <c r="H1706" s="74"/>
      <c r="I1706" s="74"/>
      <c r="J1706" s="74"/>
      <c r="K1706" s="74"/>
      <c r="L1706" s="74"/>
      <c r="M1706" s="74"/>
      <c r="N1706" s="74"/>
      <c r="O1706" s="74"/>
      <c r="P1706" s="35"/>
      <c r="Q1706" s="35"/>
      <c r="R1706" s="75"/>
    </row>
    <row r="1707" spans="1:18" x14ac:dyDescent="0.25">
      <c r="A1707" s="95" t="str">
        <f>IF('СПоК 1.2'!A1704="","",'СПоК 1.2'!A1704)</f>
        <v/>
      </c>
      <c r="B1707" s="96" t="str">
        <f>IF('СПоК 1.2'!C1704="","",'СПоК 1.2'!C1704)</f>
        <v/>
      </c>
      <c r="C1707" s="96" t="str">
        <f>IF('СПоК 1.2'!D1704="","",'СПоК 1.2'!D1704)</f>
        <v/>
      </c>
      <c r="D1707" s="97" t="str">
        <f>IF('СПоК 1.2'!V1704="","",'СПоК 1.2'!V1704)</f>
        <v/>
      </c>
      <c r="E1707" s="96" t="str">
        <f>IF('СПоК 1.2'!F1704="","",'СПоК 1.2'!F1704)</f>
        <v/>
      </c>
      <c r="F1707" s="74"/>
      <c r="G1707" s="74"/>
      <c r="H1707" s="74"/>
      <c r="I1707" s="74"/>
      <c r="J1707" s="74"/>
      <c r="K1707" s="74"/>
      <c r="L1707" s="74"/>
      <c r="M1707" s="74"/>
      <c r="N1707" s="74"/>
      <c r="O1707" s="74"/>
      <c r="P1707" s="35"/>
      <c r="Q1707" s="35"/>
      <c r="R1707" s="75"/>
    </row>
    <row r="1708" spans="1:18" x14ac:dyDescent="0.25">
      <c r="A1708" s="95" t="str">
        <f>IF('СПоК 1.2'!A1705="","",'СПоК 1.2'!A1705)</f>
        <v/>
      </c>
      <c r="B1708" s="96" t="str">
        <f>IF('СПоК 1.2'!C1705="","",'СПоК 1.2'!C1705)</f>
        <v/>
      </c>
      <c r="C1708" s="96" t="str">
        <f>IF('СПоК 1.2'!D1705="","",'СПоК 1.2'!D1705)</f>
        <v/>
      </c>
      <c r="D1708" s="97" t="str">
        <f>IF('СПоК 1.2'!V1705="","",'СПоК 1.2'!V1705)</f>
        <v/>
      </c>
      <c r="E1708" s="96" t="str">
        <f>IF('СПоК 1.2'!F1705="","",'СПоК 1.2'!F1705)</f>
        <v/>
      </c>
      <c r="F1708" s="74"/>
      <c r="G1708" s="74"/>
      <c r="H1708" s="74"/>
      <c r="I1708" s="74"/>
      <c r="J1708" s="74"/>
      <c r="K1708" s="74"/>
      <c r="L1708" s="74"/>
      <c r="M1708" s="74"/>
      <c r="N1708" s="74"/>
      <c r="O1708" s="74"/>
      <c r="P1708" s="35"/>
      <c r="Q1708" s="35"/>
      <c r="R1708" s="75"/>
    </row>
    <row r="1709" spans="1:18" x14ac:dyDescent="0.25">
      <c r="A1709" s="95" t="str">
        <f>IF('СПоК 1.2'!A1706="","",'СПоК 1.2'!A1706)</f>
        <v/>
      </c>
      <c r="B1709" s="96" t="str">
        <f>IF('СПоК 1.2'!C1706="","",'СПоК 1.2'!C1706)</f>
        <v/>
      </c>
      <c r="C1709" s="96" t="str">
        <f>IF('СПоК 1.2'!D1706="","",'СПоК 1.2'!D1706)</f>
        <v/>
      </c>
      <c r="D1709" s="97" t="str">
        <f>IF('СПоК 1.2'!V1706="","",'СПоК 1.2'!V1706)</f>
        <v/>
      </c>
      <c r="E1709" s="96" t="str">
        <f>IF('СПоК 1.2'!F1706="","",'СПоК 1.2'!F1706)</f>
        <v/>
      </c>
      <c r="F1709" s="74"/>
      <c r="G1709" s="74"/>
      <c r="H1709" s="74"/>
      <c r="I1709" s="74"/>
      <c r="J1709" s="74"/>
      <c r="K1709" s="74"/>
      <c r="L1709" s="74"/>
      <c r="M1709" s="74"/>
      <c r="N1709" s="74"/>
      <c r="O1709" s="74"/>
      <c r="P1709" s="35"/>
      <c r="Q1709" s="35"/>
      <c r="R1709" s="75"/>
    </row>
    <row r="1710" spans="1:18" x14ac:dyDescent="0.25">
      <c r="A1710" s="95" t="str">
        <f>IF('СПоК 1.2'!A1707="","",'СПоК 1.2'!A1707)</f>
        <v/>
      </c>
      <c r="B1710" s="96" t="str">
        <f>IF('СПоК 1.2'!C1707="","",'СПоК 1.2'!C1707)</f>
        <v/>
      </c>
      <c r="C1710" s="96" t="str">
        <f>IF('СПоК 1.2'!D1707="","",'СПоК 1.2'!D1707)</f>
        <v/>
      </c>
      <c r="D1710" s="97" t="str">
        <f>IF('СПоК 1.2'!V1707="","",'СПоК 1.2'!V1707)</f>
        <v/>
      </c>
      <c r="E1710" s="96" t="str">
        <f>IF('СПоК 1.2'!F1707="","",'СПоК 1.2'!F1707)</f>
        <v/>
      </c>
      <c r="F1710" s="74"/>
      <c r="G1710" s="74"/>
      <c r="H1710" s="74"/>
      <c r="I1710" s="74"/>
      <c r="J1710" s="74"/>
      <c r="K1710" s="74"/>
      <c r="L1710" s="74"/>
      <c r="M1710" s="74"/>
      <c r="N1710" s="74"/>
      <c r="O1710" s="74"/>
      <c r="P1710" s="35"/>
      <c r="Q1710" s="35"/>
      <c r="R1710" s="75"/>
    </row>
    <row r="1711" spans="1:18" x14ac:dyDescent="0.25">
      <c r="A1711" s="95" t="str">
        <f>IF('СПоК 1.2'!A1708="","",'СПоК 1.2'!A1708)</f>
        <v/>
      </c>
      <c r="B1711" s="96" t="str">
        <f>IF('СПоК 1.2'!C1708="","",'СПоК 1.2'!C1708)</f>
        <v/>
      </c>
      <c r="C1711" s="96" t="str">
        <f>IF('СПоК 1.2'!D1708="","",'СПоК 1.2'!D1708)</f>
        <v/>
      </c>
      <c r="D1711" s="97" t="str">
        <f>IF('СПоК 1.2'!V1708="","",'СПоК 1.2'!V1708)</f>
        <v/>
      </c>
      <c r="E1711" s="96" t="str">
        <f>IF('СПоК 1.2'!F1708="","",'СПоК 1.2'!F1708)</f>
        <v/>
      </c>
      <c r="F1711" s="74"/>
      <c r="G1711" s="74"/>
      <c r="H1711" s="74"/>
      <c r="I1711" s="74"/>
      <c r="J1711" s="74"/>
      <c r="K1711" s="74"/>
      <c r="L1711" s="74"/>
      <c r="M1711" s="74"/>
      <c r="N1711" s="74"/>
      <c r="O1711" s="74"/>
      <c r="P1711" s="35"/>
      <c r="Q1711" s="35"/>
      <c r="R1711" s="75"/>
    </row>
    <row r="1712" spans="1:18" x14ac:dyDescent="0.25">
      <c r="A1712" s="95" t="str">
        <f>IF('СПоК 1.2'!A1709="","",'СПоК 1.2'!A1709)</f>
        <v/>
      </c>
      <c r="B1712" s="96" t="str">
        <f>IF('СПоК 1.2'!C1709="","",'СПоК 1.2'!C1709)</f>
        <v/>
      </c>
      <c r="C1712" s="96" t="str">
        <f>IF('СПоК 1.2'!D1709="","",'СПоК 1.2'!D1709)</f>
        <v/>
      </c>
      <c r="D1712" s="97" t="str">
        <f>IF('СПоК 1.2'!V1709="","",'СПоК 1.2'!V1709)</f>
        <v/>
      </c>
      <c r="E1712" s="96" t="str">
        <f>IF('СПоК 1.2'!F1709="","",'СПоК 1.2'!F1709)</f>
        <v/>
      </c>
      <c r="F1712" s="74"/>
      <c r="G1712" s="74"/>
      <c r="H1712" s="74"/>
      <c r="I1712" s="74"/>
      <c r="J1712" s="74"/>
      <c r="K1712" s="74"/>
      <c r="L1712" s="74"/>
      <c r="M1712" s="74"/>
      <c r="N1712" s="74"/>
      <c r="O1712" s="74"/>
      <c r="P1712" s="35"/>
      <c r="Q1712" s="35"/>
      <c r="R1712" s="75"/>
    </row>
    <row r="1713" spans="1:18" x14ac:dyDescent="0.25">
      <c r="A1713" s="95" t="str">
        <f>IF('СПоК 1.2'!A1710="","",'СПоК 1.2'!A1710)</f>
        <v/>
      </c>
      <c r="B1713" s="96" t="str">
        <f>IF('СПоК 1.2'!C1710="","",'СПоК 1.2'!C1710)</f>
        <v/>
      </c>
      <c r="C1713" s="96" t="str">
        <f>IF('СПоК 1.2'!D1710="","",'СПоК 1.2'!D1710)</f>
        <v/>
      </c>
      <c r="D1713" s="97" t="str">
        <f>IF('СПоК 1.2'!V1710="","",'СПоК 1.2'!V1710)</f>
        <v/>
      </c>
      <c r="E1713" s="96" t="str">
        <f>IF('СПоК 1.2'!F1710="","",'СПоК 1.2'!F1710)</f>
        <v/>
      </c>
      <c r="F1713" s="74"/>
      <c r="G1713" s="74"/>
      <c r="H1713" s="74"/>
      <c r="I1713" s="74"/>
      <c r="J1713" s="74"/>
      <c r="K1713" s="74"/>
      <c r="L1713" s="74"/>
      <c r="M1713" s="74"/>
      <c r="N1713" s="74"/>
      <c r="O1713" s="74"/>
      <c r="P1713" s="35"/>
      <c r="Q1713" s="35"/>
      <c r="R1713" s="75"/>
    </row>
    <row r="1714" spans="1:18" x14ac:dyDescent="0.25">
      <c r="A1714" s="95" t="str">
        <f>IF('СПоК 1.2'!A1711="","",'СПоК 1.2'!A1711)</f>
        <v/>
      </c>
      <c r="B1714" s="96" t="str">
        <f>IF('СПоК 1.2'!C1711="","",'СПоК 1.2'!C1711)</f>
        <v/>
      </c>
      <c r="C1714" s="96" t="str">
        <f>IF('СПоК 1.2'!D1711="","",'СПоК 1.2'!D1711)</f>
        <v/>
      </c>
      <c r="D1714" s="97" t="str">
        <f>IF('СПоК 1.2'!V1711="","",'СПоК 1.2'!V1711)</f>
        <v/>
      </c>
      <c r="E1714" s="96" t="str">
        <f>IF('СПоК 1.2'!F1711="","",'СПоК 1.2'!F1711)</f>
        <v/>
      </c>
      <c r="F1714" s="74"/>
      <c r="G1714" s="74"/>
      <c r="H1714" s="74"/>
      <c r="I1714" s="74"/>
      <c r="J1714" s="74"/>
      <c r="K1714" s="74"/>
      <c r="L1714" s="74"/>
      <c r="M1714" s="74"/>
      <c r="N1714" s="74"/>
      <c r="O1714" s="74"/>
      <c r="P1714" s="35"/>
      <c r="Q1714" s="35"/>
      <c r="R1714" s="75"/>
    </row>
    <row r="1715" spans="1:18" x14ac:dyDescent="0.25">
      <c r="A1715" s="95" t="str">
        <f>IF('СПоК 1.2'!A1712="","",'СПоК 1.2'!A1712)</f>
        <v/>
      </c>
      <c r="B1715" s="96" t="str">
        <f>IF('СПоК 1.2'!C1712="","",'СПоК 1.2'!C1712)</f>
        <v/>
      </c>
      <c r="C1715" s="96" t="str">
        <f>IF('СПоК 1.2'!D1712="","",'СПоК 1.2'!D1712)</f>
        <v/>
      </c>
      <c r="D1715" s="97" t="str">
        <f>IF('СПоК 1.2'!V1712="","",'СПоК 1.2'!V1712)</f>
        <v/>
      </c>
      <c r="E1715" s="96" t="str">
        <f>IF('СПоК 1.2'!F1712="","",'СПоК 1.2'!F1712)</f>
        <v/>
      </c>
      <c r="F1715" s="74"/>
      <c r="G1715" s="74"/>
      <c r="H1715" s="74"/>
      <c r="I1715" s="74"/>
      <c r="J1715" s="74"/>
      <c r="K1715" s="74"/>
      <c r="L1715" s="74"/>
      <c r="M1715" s="74"/>
      <c r="N1715" s="74"/>
      <c r="O1715" s="74"/>
      <c r="P1715" s="35"/>
      <c r="Q1715" s="35"/>
      <c r="R1715" s="75"/>
    </row>
    <row r="1716" spans="1:18" x14ac:dyDescent="0.25">
      <c r="A1716" s="95" t="str">
        <f>IF('СПоК 1.2'!A1713="","",'СПоК 1.2'!A1713)</f>
        <v/>
      </c>
      <c r="B1716" s="96" t="str">
        <f>IF('СПоК 1.2'!C1713="","",'СПоК 1.2'!C1713)</f>
        <v/>
      </c>
      <c r="C1716" s="96" t="str">
        <f>IF('СПоК 1.2'!D1713="","",'СПоК 1.2'!D1713)</f>
        <v/>
      </c>
      <c r="D1716" s="97" t="str">
        <f>IF('СПоК 1.2'!V1713="","",'СПоК 1.2'!V1713)</f>
        <v/>
      </c>
      <c r="E1716" s="96" t="str">
        <f>IF('СПоК 1.2'!F1713="","",'СПоК 1.2'!F1713)</f>
        <v/>
      </c>
      <c r="F1716" s="74"/>
      <c r="G1716" s="74"/>
      <c r="H1716" s="74"/>
      <c r="I1716" s="74"/>
      <c r="J1716" s="74"/>
      <c r="K1716" s="74"/>
      <c r="L1716" s="74"/>
      <c r="M1716" s="74"/>
      <c r="N1716" s="74"/>
      <c r="O1716" s="74"/>
      <c r="P1716" s="35"/>
      <c r="Q1716" s="35"/>
      <c r="R1716" s="75"/>
    </row>
    <row r="1717" spans="1:18" x14ac:dyDescent="0.25">
      <c r="A1717" s="95" t="str">
        <f>IF('СПоК 1.2'!A1714="","",'СПоК 1.2'!A1714)</f>
        <v/>
      </c>
      <c r="B1717" s="96" t="str">
        <f>IF('СПоК 1.2'!C1714="","",'СПоК 1.2'!C1714)</f>
        <v/>
      </c>
      <c r="C1717" s="96" t="str">
        <f>IF('СПоК 1.2'!D1714="","",'СПоК 1.2'!D1714)</f>
        <v/>
      </c>
      <c r="D1717" s="97" t="str">
        <f>IF('СПоК 1.2'!V1714="","",'СПоК 1.2'!V1714)</f>
        <v/>
      </c>
      <c r="E1717" s="96" t="str">
        <f>IF('СПоК 1.2'!F1714="","",'СПоК 1.2'!F1714)</f>
        <v/>
      </c>
      <c r="F1717" s="74"/>
      <c r="G1717" s="74"/>
      <c r="H1717" s="74"/>
      <c r="I1717" s="74"/>
      <c r="J1717" s="74"/>
      <c r="K1717" s="74"/>
      <c r="L1717" s="74"/>
      <c r="M1717" s="74"/>
      <c r="N1717" s="74"/>
      <c r="O1717" s="74"/>
      <c r="P1717" s="35"/>
      <c r="Q1717" s="35"/>
      <c r="R1717" s="75"/>
    </row>
    <row r="1718" spans="1:18" x14ac:dyDescent="0.25">
      <c r="A1718" s="95" t="str">
        <f>IF('СПоК 1.2'!A1715="","",'СПоК 1.2'!A1715)</f>
        <v/>
      </c>
      <c r="B1718" s="96" t="str">
        <f>IF('СПоК 1.2'!C1715="","",'СПоК 1.2'!C1715)</f>
        <v/>
      </c>
      <c r="C1718" s="96" t="str">
        <f>IF('СПоК 1.2'!D1715="","",'СПоК 1.2'!D1715)</f>
        <v/>
      </c>
      <c r="D1718" s="97" t="str">
        <f>IF('СПоК 1.2'!V1715="","",'СПоК 1.2'!V1715)</f>
        <v/>
      </c>
      <c r="E1718" s="96" t="str">
        <f>IF('СПоК 1.2'!F1715="","",'СПоК 1.2'!F1715)</f>
        <v/>
      </c>
      <c r="F1718" s="74"/>
      <c r="G1718" s="74"/>
      <c r="H1718" s="74"/>
      <c r="I1718" s="74"/>
      <c r="J1718" s="74"/>
      <c r="K1718" s="74"/>
      <c r="L1718" s="74"/>
      <c r="M1718" s="74"/>
      <c r="N1718" s="74"/>
      <c r="O1718" s="74"/>
      <c r="P1718" s="35"/>
      <c r="Q1718" s="35"/>
      <c r="R1718" s="75"/>
    </row>
    <row r="1719" spans="1:18" x14ac:dyDescent="0.25">
      <c r="A1719" s="95" t="str">
        <f>IF('СПоК 1.2'!A1716="","",'СПоК 1.2'!A1716)</f>
        <v/>
      </c>
      <c r="B1719" s="96" t="str">
        <f>IF('СПоК 1.2'!C1716="","",'СПоК 1.2'!C1716)</f>
        <v/>
      </c>
      <c r="C1719" s="96" t="str">
        <f>IF('СПоК 1.2'!D1716="","",'СПоК 1.2'!D1716)</f>
        <v/>
      </c>
      <c r="D1719" s="97" t="str">
        <f>IF('СПоК 1.2'!V1716="","",'СПоК 1.2'!V1716)</f>
        <v/>
      </c>
      <c r="E1719" s="96" t="str">
        <f>IF('СПоК 1.2'!F1716="","",'СПоК 1.2'!F1716)</f>
        <v/>
      </c>
      <c r="F1719" s="74"/>
      <c r="G1719" s="74"/>
      <c r="H1719" s="74"/>
      <c r="I1719" s="74"/>
      <c r="J1719" s="74"/>
      <c r="K1719" s="74"/>
      <c r="L1719" s="74"/>
      <c r="M1719" s="74"/>
      <c r="N1719" s="74"/>
      <c r="O1719" s="74"/>
      <c r="P1719" s="35"/>
      <c r="Q1719" s="35"/>
      <c r="R1719" s="75"/>
    </row>
    <row r="1720" spans="1:18" x14ac:dyDescent="0.25">
      <c r="A1720" s="95" t="str">
        <f>IF('СПоК 1.2'!A1717="","",'СПоК 1.2'!A1717)</f>
        <v/>
      </c>
      <c r="B1720" s="96" t="str">
        <f>IF('СПоК 1.2'!C1717="","",'СПоК 1.2'!C1717)</f>
        <v/>
      </c>
      <c r="C1720" s="96" t="str">
        <f>IF('СПоК 1.2'!D1717="","",'СПоК 1.2'!D1717)</f>
        <v/>
      </c>
      <c r="D1720" s="97" t="str">
        <f>IF('СПоК 1.2'!V1717="","",'СПоК 1.2'!V1717)</f>
        <v/>
      </c>
      <c r="E1720" s="96" t="str">
        <f>IF('СПоК 1.2'!F1717="","",'СПоК 1.2'!F1717)</f>
        <v/>
      </c>
      <c r="F1720" s="74"/>
      <c r="G1720" s="74"/>
      <c r="H1720" s="74"/>
      <c r="I1720" s="74"/>
      <c r="J1720" s="74"/>
      <c r="K1720" s="74"/>
      <c r="L1720" s="74"/>
      <c r="M1720" s="74"/>
      <c r="N1720" s="74"/>
      <c r="O1720" s="74"/>
      <c r="P1720" s="35"/>
      <c r="Q1720" s="35"/>
      <c r="R1720" s="75"/>
    </row>
    <row r="1721" spans="1:18" x14ac:dyDescent="0.25">
      <c r="A1721" s="95" t="str">
        <f>IF('СПоК 1.2'!A1718="","",'СПоК 1.2'!A1718)</f>
        <v/>
      </c>
      <c r="B1721" s="96" t="str">
        <f>IF('СПоК 1.2'!C1718="","",'СПоК 1.2'!C1718)</f>
        <v/>
      </c>
      <c r="C1721" s="96" t="str">
        <f>IF('СПоК 1.2'!D1718="","",'СПоК 1.2'!D1718)</f>
        <v/>
      </c>
      <c r="D1721" s="97" t="str">
        <f>IF('СПоК 1.2'!V1718="","",'СПоК 1.2'!V1718)</f>
        <v/>
      </c>
      <c r="E1721" s="96" t="str">
        <f>IF('СПоК 1.2'!F1718="","",'СПоК 1.2'!F1718)</f>
        <v/>
      </c>
      <c r="F1721" s="74"/>
      <c r="G1721" s="74"/>
      <c r="H1721" s="74"/>
      <c r="I1721" s="74"/>
      <c r="J1721" s="74"/>
      <c r="K1721" s="74"/>
      <c r="L1721" s="74"/>
      <c r="M1721" s="74"/>
      <c r="N1721" s="74"/>
      <c r="O1721" s="74"/>
      <c r="P1721" s="35"/>
      <c r="Q1721" s="35"/>
      <c r="R1721" s="75"/>
    </row>
    <row r="1722" spans="1:18" x14ac:dyDescent="0.25">
      <c r="A1722" s="95" t="str">
        <f>IF('СПоК 1.2'!A1719="","",'СПоК 1.2'!A1719)</f>
        <v/>
      </c>
      <c r="B1722" s="96" t="str">
        <f>IF('СПоК 1.2'!C1719="","",'СПоК 1.2'!C1719)</f>
        <v/>
      </c>
      <c r="C1722" s="96" t="str">
        <f>IF('СПоК 1.2'!D1719="","",'СПоК 1.2'!D1719)</f>
        <v/>
      </c>
      <c r="D1722" s="97" t="str">
        <f>IF('СПоК 1.2'!V1719="","",'СПоК 1.2'!V1719)</f>
        <v/>
      </c>
      <c r="E1722" s="96" t="str">
        <f>IF('СПоК 1.2'!F1719="","",'СПоК 1.2'!F1719)</f>
        <v/>
      </c>
      <c r="F1722" s="74"/>
      <c r="G1722" s="74"/>
      <c r="H1722" s="74"/>
      <c r="I1722" s="74"/>
      <c r="J1722" s="74"/>
      <c r="K1722" s="74"/>
      <c r="L1722" s="74"/>
      <c r="M1722" s="74"/>
      <c r="N1722" s="74"/>
      <c r="O1722" s="74"/>
      <c r="P1722" s="35"/>
      <c r="Q1722" s="35"/>
      <c r="R1722" s="75"/>
    </row>
    <row r="1723" spans="1:18" x14ac:dyDescent="0.25">
      <c r="A1723" s="95" t="str">
        <f>IF('СПоК 1.2'!A1720="","",'СПоК 1.2'!A1720)</f>
        <v/>
      </c>
      <c r="B1723" s="96" t="str">
        <f>IF('СПоК 1.2'!C1720="","",'СПоК 1.2'!C1720)</f>
        <v/>
      </c>
      <c r="C1723" s="96" t="str">
        <f>IF('СПоК 1.2'!D1720="","",'СПоК 1.2'!D1720)</f>
        <v/>
      </c>
      <c r="D1723" s="97" t="str">
        <f>IF('СПоК 1.2'!V1720="","",'СПоК 1.2'!V1720)</f>
        <v/>
      </c>
      <c r="E1723" s="96" t="str">
        <f>IF('СПоК 1.2'!F1720="","",'СПоК 1.2'!F1720)</f>
        <v/>
      </c>
      <c r="F1723" s="74"/>
      <c r="G1723" s="74"/>
      <c r="H1723" s="74"/>
      <c r="I1723" s="74"/>
      <c r="J1723" s="74"/>
      <c r="K1723" s="74"/>
      <c r="L1723" s="74"/>
      <c r="M1723" s="74"/>
      <c r="N1723" s="74"/>
      <c r="O1723" s="74"/>
      <c r="P1723" s="35"/>
      <c r="Q1723" s="35"/>
      <c r="R1723" s="75"/>
    </row>
    <row r="1724" spans="1:18" x14ac:dyDescent="0.25">
      <c r="A1724" s="95" t="str">
        <f>IF('СПоК 1.2'!A1721="","",'СПоК 1.2'!A1721)</f>
        <v/>
      </c>
      <c r="B1724" s="96" t="str">
        <f>IF('СПоК 1.2'!C1721="","",'СПоК 1.2'!C1721)</f>
        <v/>
      </c>
      <c r="C1724" s="96" t="str">
        <f>IF('СПоК 1.2'!D1721="","",'СПоК 1.2'!D1721)</f>
        <v/>
      </c>
      <c r="D1724" s="97" t="str">
        <f>IF('СПоК 1.2'!V1721="","",'СПоК 1.2'!V1721)</f>
        <v/>
      </c>
      <c r="E1724" s="96" t="str">
        <f>IF('СПоК 1.2'!F1721="","",'СПоК 1.2'!F1721)</f>
        <v/>
      </c>
      <c r="F1724" s="74"/>
      <c r="G1724" s="74"/>
      <c r="H1724" s="74"/>
      <c r="I1724" s="74"/>
      <c r="J1724" s="74"/>
      <c r="K1724" s="74"/>
      <c r="L1724" s="74"/>
      <c r="M1724" s="74"/>
      <c r="N1724" s="74"/>
      <c r="O1724" s="74"/>
      <c r="P1724" s="35"/>
      <c r="Q1724" s="35"/>
      <c r="R1724" s="75"/>
    </row>
    <row r="1725" spans="1:18" x14ac:dyDescent="0.25">
      <c r="A1725" s="95" t="str">
        <f>IF('СПоК 1.2'!A1722="","",'СПоК 1.2'!A1722)</f>
        <v/>
      </c>
      <c r="B1725" s="96" t="str">
        <f>IF('СПоК 1.2'!C1722="","",'СПоК 1.2'!C1722)</f>
        <v/>
      </c>
      <c r="C1725" s="96" t="str">
        <f>IF('СПоК 1.2'!D1722="","",'СПоК 1.2'!D1722)</f>
        <v/>
      </c>
      <c r="D1725" s="97" t="str">
        <f>IF('СПоК 1.2'!V1722="","",'СПоК 1.2'!V1722)</f>
        <v/>
      </c>
      <c r="E1725" s="96" t="str">
        <f>IF('СПоК 1.2'!F1722="","",'СПоК 1.2'!F1722)</f>
        <v/>
      </c>
      <c r="F1725" s="74"/>
      <c r="G1725" s="74"/>
      <c r="H1725" s="74"/>
      <c r="I1725" s="74"/>
      <c r="J1725" s="74"/>
      <c r="K1725" s="74"/>
      <c r="L1725" s="74"/>
      <c r="M1725" s="74"/>
      <c r="N1725" s="74"/>
      <c r="O1725" s="74"/>
      <c r="P1725" s="35"/>
      <c r="Q1725" s="35"/>
      <c r="R1725" s="75"/>
    </row>
    <row r="1726" spans="1:18" x14ac:dyDescent="0.25">
      <c r="A1726" s="95" t="str">
        <f>IF('СПоК 1.2'!A1723="","",'СПоК 1.2'!A1723)</f>
        <v/>
      </c>
      <c r="B1726" s="96" t="str">
        <f>IF('СПоК 1.2'!C1723="","",'СПоК 1.2'!C1723)</f>
        <v/>
      </c>
      <c r="C1726" s="96" t="str">
        <f>IF('СПоК 1.2'!D1723="","",'СПоК 1.2'!D1723)</f>
        <v/>
      </c>
      <c r="D1726" s="97" t="str">
        <f>IF('СПоК 1.2'!V1723="","",'СПоК 1.2'!V1723)</f>
        <v/>
      </c>
      <c r="E1726" s="96" t="str">
        <f>IF('СПоК 1.2'!F1723="","",'СПоК 1.2'!F1723)</f>
        <v/>
      </c>
      <c r="F1726" s="74"/>
      <c r="G1726" s="74"/>
      <c r="H1726" s="74"/>
      <c r="I1726" s="74"/>
      <c r="J1726" s="74"/>
      <c r="K1726" s="74"/>
      <c r="L1726" s="74"/>
      <c r="M1726" s="74"/>
      <c r="N1726" s="74"/>
      <c r="O1726" s="74"/>
      <c r="P1726" s="35"/>
      <c r="Q1726" s="35"/>
      <c r="R1726" s="75"/>
    </row>
    <row r="1727" spans="1:18" x14ac:dyDescent="0.25">
      <c r="A1727" s="95" t="str">
        <f>IF('СПоК 1.2'!A1724="","",'СПоК 1.2'!A1724)</f>
        <v/>
      </c>
      <c r="B1727" s="96" t="str">
        <f>IF('СПоК 1.2'!C1724="","",'СПоК 1.2'!C1724)</f>
        <v/>
      </c>
      <c r="C1727" s="96" t="str">
        <f>IF('СПоК 1.2'!D1724="","",'СПоК 1.2'!D1724)</f>
        <v/>
      </c>
      <c r="D1727" s="97" t="str">
        <f>IF('СПоК 1.2'!V1724="","",'СПоК 1.2'!V1724)</f>
        <v/>
      </c>
      <c r="E1727" s="96" t="str">
        <f>IF('СПоК 1.2'!F1724="","",'СПоК 1.2'!F1724)</f>
        <v/>
      </c>
      <c r="F1727" s="74"/>
      <c r="G1727" s="74"/>
      <c r="H1727" s="74"/>
      <c r="I1727" s="74"/>
      <c r="J1727" s="74"/>
      <c r="K1727" s="74"/>
      <c r="L1727" s="74"/>
      <c r="M1727" s="74"/>
      <c r="N1727" s="74"/>
      <c r="O1727" s="74"/>
      <c r="P1727" s="35"/>
      <c r="Q1727" s="35"/>
      <c r="R1727" s="75"/>
    </row>
    <row r="1728" spans="1:18" x14ac:dyDescent="0.25">
      <c r="A1728" s="95" t="str">
        <f>IF('СПоК 1.2'!A1725="","",'СПоК 1.2'!A1725)</f>
        <v/>
      </c>
      <c r="B1728" s="96" t="str">
        <f>IF('СПоК 1.2'!C1725="","",'СПоК 1.2'!C1725)</f>
        <v/>
      </c>
      <c r="C1728" s="96" t="str">
        <f>IF('СПоК 1.2'!D1725="","",'СПоК 1.2'!D1725)</f>
        <v/>
      </c>
      <c r="D1728" s="97" t="str">
        <f>IF('СПоК 1.2'!V1725="","",'СПоК 1.2'!V1725)</f>
        <v/>
      </c>
      <c r="E1728" s="96" t="str">
        <f>IF('СПоК 1.2'!F1725="","",'СПоК 1.2'!F1725)</f>
        <v/>
      </c>
      <c r="F1728" s="74"/>
      <c r="G1728" s="74"/>
      <c r="H1728" s="74"/>
      <c r="I1728" s="74"/>
      <c r="J1728" s="74"/>
      <c r="K1728" s="74"/>
      <c r="L1728" s="74"/>
      <c r="M1728" s="74"/>
      <c r="N1728" s="74"/>
      <c r="O1728" s="74"/>
      <c r="P1728" s="35"/>
      <c r="Q1728" s="35"/>
      <c r="R1728" s="75"/>
    </row>
    <row r="1729" spans="1:18" x14ac:dyDescent="0.25">
      <c r="A1729" s="95" t="str">
        <f>IF('СПоК 1.2'!A1726="","",'СПоК 1.2'!A1726)</f>
        <v/>
      </c>
      <c r="B1729" s="96" t="str">
        <f>IF('СПоК 1.2'!C1726="","",'СПоК 1.2'!C1726)</f>
        <v/>
      </c>
      <c r="C1729" s="96" t="str">
        <f>IF('СПоК 1.2'!D1726="","",'СПоК 1.2'!D1726)</f>
        <v/>
      </c>
      <c r="D1729" s="97" t="str">
        <f>IF('СПоК 1.2'!V1726="","",'СПоК 1.2'!V1726)</f>
        <v/>
      </c>
      <c r="E1729" s="96" t="str">
        <f>IF('СПоК 1.2'!F1726="","",'СПоК 1.2'!F1726)</f>
        <v/>
      </c>
      <c r="F1729" s="74"/>
      <c r="G1729" s="74"/>
      <c r="H1729" s="74"/>
      <c r="I1729" s="74"/>
      <c r="J1729" s="74"/>
      <c r="K1729" s="74"/>
      <c r="L1729" s="74"/>
      <c r="M1729" s="74"/>
      <c r="N1729" s="74"/>
      <c r="O1729" s="74"/>
      <c r="P1729" s="35"/>
      <c r="Q1729" s="35"/>
      <c r="R1729" s="75"/>
    </row>
    <row r="1730" spans="1:18" x14ac:dyDescent="0.25">
      <c r="A1730" s="95" t="str">
        <f>IF('СПоК 1.2'!A1727="","",'СПоК 1.2'!A1727)</f>
        <v/>
      </c>
      <c r="B1730" s="96" t="str">
        <f>IF('СПоК 1.2'!C1727="","",'СПоК 1.2'!C1727)</f>
        <v/>
      </c>
      <c r="C1730" s="96" t="str">
        <f>IF('СПоК 1.2'!D1727="","",'СПоК 1.2'!D1727)</f>
        <v/>
      </c>
      <c r="D1730" s="97" t="str">
        <f>IF('СПоК 1.2'!V1727="","",'СПоК 1.2'!V1727)</f>
        <v/>
      </c>
      <c r="E1730" s="96" t="str">
        <f>IF('СПоК 1.2'!F1727="","",'СПоК 1.2'!F1727)</f>
        <v/>
      </c>
      <c r="F1730" s="74"/>
      <c r="G1730" s="74"/>
      <c r="H1730" s="74"/>
      <c r="I1730" s="74"/>
      <c r="J1730" s="74"/>
      <c r="K1730" s="74"/>
      <c r="L1730" s="74"/>
      <c r="M1730" s="74"/>
      <c r="N1730" s="74"/>
      <c r="O1730" s="74"/>
      <c r="P1730" s="35"/>
      <c r="Q1730" s="35"/>
      <c r="R1730" s="75"/>
    </row>
    <row r="1731" spans="1:18" x14ac:dyDescent="0.25">
      <c r="A1731" s="95" t="str">
        <f>IF('СПоК 1.2'!A1728="","",'СПоК 1.2'!A1728)</f>
        <v/>
      </c>
      <c r="B1731" s="96" t="str">
        <f>IF('СПоК 1.2'!C1728="","",'СПоК 1.2'!C1728)</f>
        <v/>
      </c>
      <c r="C1731" s="96" t="str">
        <f>IF('СПоК 1.2'!D1728="","",'СПоК 1.2'!D1728)</f>
        <v/>
      </c>
      <c r="D1731" s="97" t="str">
        <f>IF('СПоК 1.2'!V1728="","",'СПоК 1.2'!V1728)</f>
        <v/>
      </c>
      <c r="E1731" s="96" t="str">
        <f>IF('СПоК 1.2'!F1728="","",'СПоК 1.2'!F1728)</f>
        <v/>
      </c>
      <c r="F1731" s="74"/>
      <c r="G1731" s="74"/>
      <c r="H1731" s="74"/>
      <c r="I1731" s="74"/>
      <c r="J1731" s="74"/>
      <c r="K1731" s="74"/>
      <c r="L1731" s="74"/>
      <c r="M1731" s="74"/>
      <c r="N1731" s="74"/>
      <c r="O1731" s="74"/>
      <c r="P1731" s="35"/>
      <c r="Q1731" s="35"/>
      <c r="R1731" s="75"/>
    </row>
    <row r="1732" spans="1:18" x14ac:dyDescent="0.25">
      <c r="A1732" s="95" t="str">
        <f>IF('СПоК 1.2'!A1729="","",'СПоК 1.2'!A1729)</f>
        <v/>
      </c>
      <c r="B1732" s="96" t="str">
        <f>IF('СПоК 1.2'!C1729="","",'СПоК 1.2'!C1729)</f>
        <v/>
      </c>
      <c r="C1732" s="96" t="str">
        <f>IF('СПоК 1.2'!D1729="","",'СПоК 1.2'!D1729)</f>
        <v/>
      </c>
      <c r="D1732" s="97" t="str">
        <f>IF('СПоК 1.2'!V1729="","",'СПоК 1.2'!V1729)</f>
        <v/>
      </c>
      <c r="E1732" s="96" t="str">
        <f>IF('СПоК 1.2'!F1729="","",'СПоК 1.2'!F1729)</f>
        <v/>
      </c>
      <c r="F1732" s="74"/>
      <c r="G1732" s="74"/>
      <c r="H1732" s="74"/>
      <c r="I1732" s="74"/>
      <c r="J1732" s="74"/>
      <c r="K1732" s="74"/>
      <c r="L1732" s="74"/>
      <c r="M1732" s="74"/>
      <c r="N1732" s="74"/>
      <c r="O1732" s="74"/>
      <c r="P1732" s="35"/>
      <c r="Q1732" s="35"/>
      <c r="R1732" s="75"/>
    </row>
    <row r="1733" spans="1:18" x14ac:dyDescent="0.25">
      <c r="A1733" s="95" t="str">
        <f>IF('СПоК 1.2'!A1730="","",'СПоК 1.2'!A1730)</f>
        <v/>
      </c>
      <c r="B1733" s="96" t="str">
        <f>IF('СПоК 1.2'!C1730="","",'СПоК 1.2'!C1730)</f>
        <v/>
      </c>
      <c r="C1733" s="96" t="str">
        <f>IF('СПоК 1.2'!D1730="","",'СПоК 1.2'!D1730)</f>
        <v/>
      </c>
      <c r="D1733" s="97" t="str">
        <f>IF('СПоК 1.2'!V1730="","",'СПоК 1.2'!V1730)</f>
        <v/>
      </c>
      <c r="E1733" s="96" t="str">
        <f>IF('СПоК 1.2'!F1730="","",'СПоК 1.2'!F1730)</f>
        <v/>
      </c>
      <c r="F1733" s="74"/>
      <c r="G1733" s="74"/>
      <c r="H1733" s="74"/>
      <c r="I1733" s="74"/>
      <c r="J1733" s="74"/>
      <c r="K1733" s="74"/>
      <c r="L1733" s="74"/>
      <c r="M1733" s="74"/>
      <c r="N1733" s="74"/>
      <c r="O1733" s="74"/>
      <c r="P1733" s="35"/>
      <c r="Q1733" s="35"/>
      <c r="R1733" s="75"/>
    </row>
    <row r="1734" spans="1:18" x14ac:dyDescent="0.25">
      <c r="A1734" s="95" t="str">
        <f>IF('СПоК 1.2'!A1731="","",'СПоК 1.2'!A1731)</f>
        <v/>
      </c>
      <c r="B1734" s="96" t="str">
        <f>IF('СПоК 1.2'!C1731="","",'СПоК 1.2'!C1731)</f>
        <v/>
      </c>
      <c r="C1734" s="96" t="str">
        <f>IF('СПоК 1.2'!D1731="","",'СПоК 1.2'!D1731)</f>
        <v/>
      </c>
      <c r="D1734" s="97" t="str">
        <f>IF('СПоК 1.2'!V1731="","",'СПоК 1.2'!V1731)</f>
        <v/>
      </c>
      <c r="E1734" s="96" t="str">
        <f>IF('СПоК 1.2'!F1731="","",'СПоК 1.2'!F1731)</f>
        <v/>
      </c>
      <c r="F1734" s="74"/>
      <c r="G1734" s="74"/>
      <c r="H1734" s="74"/>
      <c r="I1734" s="74"/>
      <c r="J1734" s="74"/>
      <c r="K1734" s="74"/>
      <c r="L1734" s="74"/>
      <c r="M1734" s="74"/>
      <c r="N1734" s="74"/>
      <c r="O1734" s="74"/>
      <c r="P1734" s="35"/>
      <c r="Q1734" s="35"/>
      <c r="R1734" s="75"/>
    </row>
    <row r="1735" spans="1:18" x14ac:dyDescent="0.25">
      <c r="A1735" s="95" t="str">
        <f>IF('СПоК 1.2'!A1732="","",'СПоК 1.2'!A1732)</f>
        <v/>
      </c>
      <c r="B1735" s="96" t="str">
        <f>IF('СПоК 1.2'!C1732="","",'СПоК 1.2'!C1732)</f>
        <v/>
      </c>
      <c r="C1735" s="96" t="str">
        <f>IF('СПоК 1.2'!D1732="","",'СПоК 1.2'!D1732)</f>
        <v/>
      </c>
      <c r="D1735" s="97" t="str">
        <f>IF('СПоК 1.2'!V1732="","",'СПоК 1.2'!V1732)</f>
        <v/>
      </c>
      <c r="E1735" s="96" t="str">
        <f>IF('СПоК 1.2'!F1732="","",'СПоК 1.2'!F1732)</f>
        <v/>
      </c>
      <c r="F1735" s="74"/>
      <c r="G1735" s="74"/>
      <c r="H1735" s="74"/>
      <c r="I1735" s="74"/>
      <c r="J1735" s="74"/>
      <c r="K1735" s="74"/>
      <c r="L1735" s="74"/>
      <c r="M1735" s="74"/>
      <c r="N1735" s="74"/>
      <c r="O1735" s="74"/>
      <c r="P1735" s="35"/>
      <c r="Q1735" s="35"/>
      <c r="R1735" s="75"/>
    </row>
    <row r="1736" spans="1:18" x14ac:dyDescent="0.25">
      <c r="A1736" s="95" t="str">
        <f>IF('СПоК 1.2'!A1733="","",'СПоК 1.2'!A1733)</f>
        <v/>
      </c>
      <c r="B1736" s="96" t="str">
        <f>IF('СПоК 1.2'!C1733="","",'СПоК 1.2'!C1733)</f>
        <v/>
      </c>
      <c r="C1736" s="96" t="str">
        <f>IF('СПоК 1.2'!D1733="","",'СПоК 1.2'!D1733)</f>
        <v/>
      </c>
      <c r="D1736" s="97" t="str">
        <f>IF('СПоК 1.2'!V1733="","",'СПоК 1.2'!V1733)</f>
        <v/>
      </c>
      <c r="E1736" s="96" t="str">
        <f>IF('СПоК 1.2'!F1733="","",'СПоК 1.2'!F1733)</f>
        <v/>
      </c>
      <c r="F1736" s="74"/>
      <c r="G1736" s="74"/>
      <c r="H1736" s="74"/>
      <c r="I1736" s="74"/>
      <c r="J1736" s="74"/>
      <c r="K1736" s="74"/>
      <c r="L1736" s="74"/>
      <c r="M1736" s="74"/>
      <c r="N1736" s="74"/>
      <c r="O1736" s="74"/>
      <c r="P1736" s="35"/>
      <c r="Q1736" s="35"/>
      <c r="R1736" s="75"/>
    </row>
    <row r="1737" spans="1:18" x14ac:dyDescent="0.25">
      <c r="A1737" s="95" t="str">
        <f>IF('СПоК 1.2'!A1734="","",'СПоК 1.2'!A1734)</f>
        <v/>
      </c>
      <c r="B1737" s="96" t="str">
        <f>IF('СПоК 1.2'!C1734="","",'СПоК 1.2'!C1734)</f>
        <v/>
      </c>
      <c r="C1737" s="96" t="str">
        <f>IF('СПоК 1.2'!D1734="","",'СПоК 1.2'!D1734)</f>
        <v/>
      </c>
      <c r="D1737" s="97" t="str">
        <f>IF('СПоК 1.2'!V1734="","",'СПоК 1.2'!V1734)</f>
        <v/>
      </c>
      <c r="E1737" s="96" t="str">
        <f>IF('СПоК 1.2'!F1734="","",'СПоК 1.2'!F1734)</f>
        <v/>
      </c>
      <c r="F1737" s="74"/>
      <c r="G1737" s="74"/>
      <c r="H1737" s="74"/>
      <c r="I1737" s="74"/>
      <c r="J1737" s="74"/>
      <c r="K1737" s="74"/>
      <c r="L1737" s="74"/>
      <c r="M1737" s="74"/>
      <c r="N1737" s="74"/>
      <c r="O1737" s="74"/>
      <c r="P1737" s="35"/>
      <c r="Q1737" s="35"/>
      <c r="R1737" s="75"/>
    </row>
    <row r="1738" spans="1:18" x14ac:dyDescent="0.25">
      <c r="A1738" s="95" t="str">
        <f>IF('СПоК 1.2'!A1735="","",'СПоК 1.2'!A1735)</f>
        <v/>
      </c>
      <c r="B1738" s="96" t="str">
        <f>IF('СПоК 1.2'!C1735="","",'СПоК 1.2'!C1735)</f>
        <v/>
      </c>
      <c r="C1738" s="96" t="str">
        <f>IF('СПоК 1.2'!D1735="","",'СПоК 1.2'!D1735)</f>
        <v/>
      </c>
      <c r="D1738" s="97" t="str">
        <f>IF('СПоК 1.2'!V1735="","",'СПоК 1.2'!V1735)</f>
        <v/>
      </c>
      <c r="E1738" s="96" t="str">
        <f>IF('СПоК 1.2'!F1735="","",'СПоК 1.2'!F1735)</f>
        <v/>
      </c>
      <c r="F1738" s="74"/>
      <c r="G1738" s="74"/>
      <c r="H1738" s="74"/>
      <c r="I1738" s="74"/>
      <c r="J1738" s="74"/>
      <c r="K1738" s="74"/>
      <c r="L1738" s="74"/>
      <c r="M1738" s="74"/>
      <c r="N1738" s="74"/>
      <c r="O1738" s="74"/>
      <c r="P1738" s="35"/>
      <c r="Q1738" s="35"/>
      <c r="R1738" s="75"/>
    </row>
    <row r="1739" spans="1:18" x14ac:dyDescent="0.25">
      <c r="A1739" s="95" t="str">
        <f>IF('СПоК 1.2'!A1736="","",'СПоК 1.2'!A1736)</f>
        <v/>
      </c>
      <c r="B1739" s="96" t="str">
        <f>IF('СПоК 1.2'!C1736="","",'СПоК 1.2'!C1736)</f>
        <v/>
      </c>
      <c r="C1739" s="96" t="str">
        <f>IF('СПоК 1.2'!D1736="","",'СПоК 1.2'!D1736)</f>
        <v/>
      </c>
      <c r="D1739" s="97" t="str">
        <f>IF('СПоК 1.2'!V1736="","",'СПоК 1.2'!V1736)</f>
        <v/>
      </c>
      <c r="E1739" s="96" t="str">
        <f>IF('СПоК 1.2'!F1736="","",'СПоК 1.2'!F1736)</f>
        <v/>
      </c>
      <c r="F1739" s="74"/>
      <c r="G1739" s="74"/>
      <c r="H1739" s="74"/>
      <c r="I1739" s="74"/>
      <c r="J1739" s="74"/>
      <c r="K1739" s="74"/>
      <c r="L1739" s="74"/>
      <c r="M1739" s="74"/>
      <c r="N1739" s="74"/>
      <c r="O1739" s="74"/>
      <c r="P1739" s="35"/>
      <c r="Q1739" s="35"/>
      <c r="R1739" s="75"/>
    </row>
    <row r="1740" spans="1:18" x14ac:dyDescent="0.25">
      <c r="A1740" s="95" t="str">
        <f>IF('СПоК 1.2'!A1737="","",'СПоК 1.2'!A1737)</f>
        <v/>
      </c>
      <c r="B1740" s="96" t="str">
        <f>IF('СПоК 1.2'!C1737="","",'СПоК 1.2'!C1737)</f>
        <v/>
      </c>
      <c r="C1740" s="96" t="str">
        <f>IF('СПоК 1.2'!D1737="","",'СПоК 1.2'!D1737)</f>
        <v/>
      </c>
      <c r="D1740" s="97" t="str">
        <f>IF('СПоК 1.2'!V1737="","",'СПоК 1.2'!V1737)</f>
        <v/>
      </c>
      <c r="E1740" s="96" t="str">
        <f>IF('СПоК 1.2'!F1737="","",'СПоК 1.2'!F1737)</f>
        <v/>
      </c>
      <c r="F1740" s="74"/>
      <c r="G1740" s="74"/>
      <c r="H1740" s="74"/>
      <c r="I1740" s="74"/>
      <c r="J1740" s="74"/>
      <c r="K1740" s="74"/>
      <c r="L1740" s="74"/>
      <c r="M1740" s="74"/>
      <c r="N1740" s="74"/>
      <c r="O1740" s="74"/>
      <c r="P1740" s="35"/>
      <c r="Q1740" s="35"/>
      <c r="R1740" s="75"/>
    </row>
    <row r="1741" spans="1:18" x14ac:dyDescent="0.25">
      <c r="A1741" s="95" t="str">
        <f>IF('СПоК 1.2'!A1738="","",'СПоК 1.2'!A1738)</f>
        <v/>
      </c>
      <c r="B1741" s="96" t="str">
        <f>IF('СПоК 1.2'!C1738="","",'СПоК 1.2'!C1738)</f>
        <v/>
      </c>
      <c r="C1741" s="96" t="str">
        <f>IF('СПоК 1.2'!D1738="","",'СПоК 1.2'!D1738)</f>
        <v/>
      </c>
      <c r="D1741" s="97" t="str">
        <f>IF('СПоК 1.2'!V1738="","",'СПоК 1.2'!V1738)</f>
        <v/>
      </c>
      <c r="E1741" s="96" t="str">
        <f>IF('СПоК 1.2'!F1738="","",'СПоК 1.2'!F1738)</f>
        <v/>
      </c>
      <c r="F1741" s="74"/>
      <c r="G1741" s="74"/>
      <c r="H1741" s="74"/>
      <c r="I1741" s="74"/>
      <c r="J1741" s="74"/>
      <c r="K1741" s="74"/>
      <c r="L1741" s="74"/>
      <c r="M1741" s="74"/>
      <c r="N1741" s="74"/>
      <c r="O1741" s="74"/>
      <c r="P1741" s="35"/>
      <c r="Q1741" s="35"/>
      <c r="R1741" s="75"/>
    </row>
    <row r="1742" spans="1:18" x14ac:dyDescent="0.25">
      <c r="A1742" s="95" t="str">
        <f>IF('СПоК 1.2'!A1739="","",'СПоК 1.2'!A1739)</f>
        <v/>
      </c>
      <c r="B1742" s="96" t="str">
        <f>IF('СПоК 1.2'!C1739="","",'СПоК 1.2'!C1739)</f>
        <v/>
      </c>
      <c r="C1742" s="96" t="str">
        <f>IF('СПоК 1.2'!D1739="","",'СПоК 1.2'!D1739)</f>
        <v/>
      </c>
      <c r="D1742" s="97" t="str">
        <f>IF('СПоК 1.2'!V1739="","",'СПоК 1.2'!V1739)</f>
        <v/>
      </c>
      <c r="E1742" s="96" t="str">
        <f>IF('СПоК 1.2'!F1739="","",'СПоК 1.2'!F1739)</f>
        <v/>
      </c>
      <c r="F1742" s="74"/>
      <c r="G1742" s="74"/>
      <c r="H1742" s="74"/>
      <c r="I1742" s="74"/>
      <c r="J1742" s="74"/>
      <c r="K1742" s="74"/>
      <c r="L1742" s="74"/>
      <c r="M1742" s="74"/>
      <c r="N1742" s="74"/>
      <c r="O1742" s="74"/>
      <c r="P1742" s="35"/>
      <c r="Q1742" s="35"/>
      <c r="R1742" s="75"/>
    </row>
    <row r="1743" spans="1:18" x14ac:dyDescent="0.25">
      <c r="A1743" s="95" t="str">
        <f>IF('СПоК 1.2'!A1740="","",'СПоК 1.2'!A1740)</f>
        <v/>
      </c>
      <c r="B1743" s="96" t="str">
        <f>IF('СПоК 1.2'!C1740="","",'СПоК 1.2'!C1740)</f>
        <v/>
      </c>
      <c r="C1743" s="96" t="str">
        <f>IF('СПоК 1.2'!D1740="","",'СПоК 1.2'!D1740)</f>
        <v/>
      </c>
      <c r="D1743" s="97" t="str">
        <f>IF('СПоК 1.2'!V1740="","",'СПоК 1.2'!V1740)</f>
        <v/>
      </c>
      <c r="E1743" s="96" t="str">
        <f>IF('СПоК 1.2'!F1740="","",'СПоК 1.2'!F1740)</f>
        <v/>
      </c>
      <c r="F1743" s="74"/>
      <c r="G1743" s="74"/>
      <c r="H1743" s="74"/>
      <c r="I1743" s="74"/>
      <c r="J1743" s="74"/>
      <c r="K1743" s="74"/>
      <c r="L1743" s="74"/>
      <c r="M1743" s="74"/>
      <c r="N1743" s="74"/>
      <c r="O1743" s="74"/>
      <c r="P1743" s="35"/>
      <c r="Q1743" s="35"/>
      <c r="R1743" s="75"/>
    </row>
    <row r="1744" spans="1:18" x14ac:dyDescent="0.25">
      <c r="A1744" s="95" t="str">
        <f>IF('СПоК 1.2'!A1741="","",'СПоК 1.2'!A1741)</f>
        <v/>
      </c>
      <c r="B1744" s="96" t="str">
        <f>IF('СПоК 1.2'!C1741="","",'СПоК 1.2'!C1741)</f>
        <v/>
      </c>
      <c r="C1744" s="96" t="str">
        <f>IF('СПоК 1.2'!D1741="","",'СПоК 1.2'!D1741)</f>
        <v/>
      </c>
      <c r="D1744" s="97" t="str">
        <f>IF('СПоК 1.2'!V1741="","",'СПоК 1.2'!V1741)</f>
        <v/>
      </c>
      <c r="E1744" s="96" t="str">
        <f>IF('СПоК 1.2'!F1741="","",'СПоК 1.2'!F1741)</f>
        <v/>
      </c>
      <c r="F1744" s="74"/>
      <c r="G1744" s="74"/>
      <c r="H1744" s="74"/>
      <c r="I1744" s="74"/>
      <c r="J1744" s="74"/>
      <c r="K1744" s="74"/>
      <c r="L1744" s="74"/>
      <c r="M1744" s="74"/>
      <c r="N1744" s="74"/>
      <c r="O1744" s="74"/>
      <c r="P1744" s="35"/>
      <c r="Q1744" s="35"/>
      <c r="R1744" s="75"/>
    </row>
    <row r="1745" spans="1:18" x14ac:dyDescent="0.25">
      <c r="A1745" s="95" t="str">
        <f>IF('СПоК 1.2'!A1742="","",'СПоК 1.2'!A1742)</f>
        <v/>
      </c>
      <c r="B1745" s="96" t="str">
        <f>IF('СПоК 1.2'!C1742="","",'СПоК 1.2'!C1742)</f>
        <v/>
      </c>
      <c r="C1745" s="96" t="str">
        <f>IF('СПоК 1.2'!D1742="","",'СПоК 1.2'!D1742)</f>
        <v/>
      </c>
      <c r="D1745" s="97" t="str">
        <f>IF('СПоК 1.2'!V1742="","",'СПоК 1.2'!V1742)</f>
        <v/>
      </c>
      <c r="E1745" s="96" t="str">
        <f>IF('СПоК 1.2'!F1742="","",'СПоК 1.2'!F1742)</f>
        <v/>
      </c>
      <c r="F1745" s="74"/>
      <c r="G1745" s="74"/>
      <c r="H1745" s="74"/>
      <c r="I1745" s="74"/>
      <c r="J1745" s="74"/>
      <c r="K1745" s="74"/>
      <c r="L1745" s="74"/>
      <c r="M1745" s="74"/>
      <c r="N1745" s="74"/>
      <c r="O1745" s="74"/>
      <c r="P1745" s="35"/>
      <c r="Q1745" s="35"/>
      <c r="R1745" s="75"/>
    </row>
    <row r="1746" spans="1:18" x14ac:dyDescent="0.25">
      <c r="A1746" s="95" t="str">
        <f>IF('СПоК 1.2'!A1743="","",'СПоК 1.2'!A1743)</f>
        <v/>
      </c>
      <c r="B1746" s="96" t="str">
        <f>IF('СПоК 1.2'!C1743="","",'СПоК 1.2'!C1743)</f>
        <v/>
      </c>
      <c r="C1746" s="96" t="str">
        <f>IF('СПоК 1.2'!D1743="","",'СПоК 1.2'!D1743)</f>
        <v/>
      </c>
      <c r="D1746" s="97" t="str">
        <f>IF('СПоК 1.2'!V1743="","",'СПоК 1.2'!V1743)</f>
        <v/>
      </c>
      <c r="E1746" s="96" t="str">
        <f>IF('СПоК 1.2'!F1743="","",'СПоК 1.2'!F1743)</f>
        <v/>
      </c>
      <c r="F1746" s="74"/>
      <c r="G1746" s="74"/>
      <c r="H1746" s="74"/>
      <c r="I1746" s="74"/>
      <c r="J1746" s="74"/>
      <c r="K1746" s="74"/>
      <c r="L1746" s="74"/>
      <c r="M1746" s="74"/>
      <c r="N1746" s="74"/>
      <c r="O1746" s="74"/>
      <c r="P1746" s="35"/>
      <c r="Q1746" s="35"/>
      <c r="R1746" s="75"/>
    </row>
    <row r="1747" spans="1:18" x14ac:dyDescent="0.25">
      <c r="A1747" s="95" t="str">
        <f>IF('СПоК 1.2'!A1744="","",'СПоК 1.2'!A1744)</f>
        <v/>
      </c>
      <c r="B1747" s="96" t="str">
        <f>IF('СПоК 1.2'!C1744="","",'СПоК 1.2'!C1744)</f>
        <v/>
      </c>
      <c r="C1747" s="96" t="str">
        <f>IF('СПоК 1.2'!D1744="","",'СПоК 1.2'!D1744)</f>
        <v/>
      </c>
      <c r="D1747" s="97" t="str">
        <f>IF('СПоК 1.2'!V1744="","",'СПоК 1.2'!V1744)</f>
        <v/>
      </c>
      <c r="E1747" s="96" t="str">
        <f>IF('СПоК 1.2'!F1744="","",'СПоК 1.2'!F1744)</f>
        <v/>
      </c>
      <c r="F1747" s="74"/>
      <c r="G1747" s="74"/>
      <c r="H1747" s="74"/>
      <c r="I1747" s="74"/>
      <c r="J1747" s="74"/>
      <c r="K1747" s="74"/>
      <c r="L1747" s="74"/>
      <c r="M1747" s="74"/>
      <c r="N1747" s="74"/>
      <c r="O1747" s="74"/>
      <c r="P1747" s="35"/>
      <c r="Q1747" s="35"/>
      <c r="R1747" s="75"/>
    </row>
    <row r="1748" spans="1:18" x14ac:dyDescent="0.25">
      <c r="A1748" s="95" t="str">
        <f>IF('СПоК 1.2'!A1745="","",'СПоК 1.2'!A1745)</f>
        <v/>
      </c>
      <c r="B1748" s="96" t="str">
        <f>IF('СПоК 1.2'!C1745="","",'СПоК 1.2'!C1745)</f>
        <v/>
      </c>
      <c r="C1748" s="96" t="str">
        <f>IF('СПоК 1.2'!D1745="","",'СПоК 1.2'!D1745)</f>
        <v/>
      </c>
      <c r="D1748" s="97" t="str">
        <f>IF('СПоК 1.2'!V1745="","",'СПоК 1.2'!V1745)</f>
        <v/>
      </c>
      <c r="E1748" s="96" t="str">
        <f>IF('СПоК 1.2'!F1745="","",'СПоК 1.2'!F1745)</f>
        <v/>
      </c>
      <c r="F1748" s="74"/>
      <c r="G1748" s="74"/>
      <c r="H1748" s="74"/>
      <c r="I1748" s="74"/>
      <c r="J1748" s="74"/>
      <c r="K1748" s="74"/>
      <c r="L1748" s="74"/>
      <c r="M1748" s="74"/>
      <c r="N1748" s="74"/>
      <c r="O1748" s="74"/>
      <c r="P1748" s="35"/>
      <c r="Q1748" s="35"/>
      <c r="R1748" s="75"/>
    </row>
    <row r="1749" spans="1:18" x14ac:dyDescent="0.25">
      <c r="A1749" s="95" t="str">
        <f>IF('СПоК 1.2'!A1746="","",'СПоК 1.2'!A1746)</f>
        <v/>
      </c>
      <c r="B1749" s="96" t="str">
        <f>IF('СПоК 1.2'!C1746="","",'СПоК 1.2'!C1746)</f>
        <v/>
      </c>
      <c r="C1749" s="96" t="str">
        <f>IF('СПоК 1.2'!D1746="","",'СПоК 1.2'!D1746)</f>
        <v/>
      </c>
      <c r="D1749" s="97" t="str">
        <f>IF('СПоК 1.2'!V1746="","",'СПоК 1.2'!V1746)</f>
        <v/>
      </c>
      <c r="E1749" s="96" t="str">
        <f>IF('СПоК 1.2'!F1746="","",'СПоК 1.2'!F1746)</f>
        <v/>
      </c>
      <c r="F1749" s="74"/>
      <c r="G1749" s="74"/>
      <c r="H1749" s="74"/>
      <c r="I1749" s="74"/>
      <c r="J1749" s="74"/>
      <c r="K1749" s="74"/>
      <c r="L1749" s="74"/>
      <c r="M1749" s="74"/>
      <c r="N1749" s="74"/>
      <c r="O1749" s="74"/>
      <c r="P1749" s="35"/>
      <c r="Q1749" s="35"/>
      <c r="R1749" s="75"/>
    </row>
    <row r="1750" spans="1:18" x14ac:dyDescent="0.25">
      <c r="A1750" s="95" t="str">
        <f>IF('СПоК 1.2'!A1747="","",'СПоК 1.2'!A1747)</f>
        <v/>
      </c>
      <c r="B1750" s="96" t="str">
        <f>IF('СПоК 1.2'!C1747="","",'СПоК 1.2'!C1747)</f>
        <v/>
      </c>
      <c r="C1750" s="96" t="str">
        <f>IF('СПоК 1.2'!D1747="","",'СПоК 1.2'!D1747)</f>
        <v/>
      </c>
      <c r="D1750" s="97" t="str">
        <f>IF('СПоК 1.2'!V1747="","",'СПоК 1.2'!V1747)</f>
        <v/>
      </c>
      <c r="E1750" s="96" t="str">
        <f>IF('СПоК 1.2'!F1747="","",'СПоК 1.2'!F1747)</f>
        <v/>
      </c>
      <c r="F1750" s="74"/>
      <c r="G1750" s="74"/>
      <c r="H1750" s="74"/>
      <c r="I1750" s="74"/>
      <c r="J1750" s="74"/>
      <c r="K1750" s="74"/>
      <c r="L1750" s="74"/>
      <c r="M1750" s="74"/>
      <c r="N1750" s="74"/>
      <c r="O1750" s="74"/>
      <c r="P1750" s="35"/>
      <c r="Q1750" s="35"/>
      <c r="R1750" s="75"/>
    </row>
    <row r="1751" spans="1:18" x14ac:dyDescent="0.25">
      <c r="A1751" s="95" t="str">
        <f>IF('СПоК 1.2'!A1748="","",'СПоК 1.2'!A1748)</f>
        <v/>
      </c>
      <c r="B1751" s="96" t="str">
        <f>IF('СПоК 1.2'!C1748="","",'СПоК 1.2'!C1748)</f>
        <v/>
      </c>
      <c r="C1751" s="96" t="str">
        <f>IF('СПоК 1.2'!D1748="","",'СПоК 1.2'!D1748)</f>
        <v/>
      </c>
      <c r="D1751" s="97" t="str">
        <f>IF('СПоК 1.2'!V1748="","",'СПоК 1.2'!V1748)</f>
        <v/>
      </c>
      <c r="E1751" s="96" t="str">
        <f>IF('СПоК 1.2'!F1748="","",'СПоК 1.2'!F1748)</f>
        <v/>
      </c>
      <c r="F1751" s="74"/>
      <c r="G1751" s="74"/>
      <c r="H1751" s="74"/>
      <c r="I1751" s="74"/>
      <c r="J1751" s="74"/>
      <c r="K1751" s="74"/>
      <c r="L1751" s="74"/>
      <c r="M1751" s="74"/>
      <c r="N1751" s="74"/>
      <c r="O1751" s="74"/>
      <c r="P1751" s="35"/>
      <c r="Q1751" s="35"/>
      <c r="R1751" s="75"/>
    </row>
    <row r="1752" spans="1:18" x14ac:dyDescent="0.25">
      <c r="A1752" s="95" t="str">
        <f>IF('СПоК 1.2'!A1749="","",'СПоК 1.2'!A1749)</f>
        <v/>
      </c>
      <c r="B1752" s="96" t="str">
        <f>IF('СПоК 1.2'!C1749="","",'СПоК 1.2'!C1749)</f>
        <v/>
      </c>
      <c r="C1752" s="96" t="str">
        <f>IF('СПоК 1.2'!D1749="","",'СПоК 1.2'!D1749)</f>
        <v/>
      </c>
      <c r="D1752" s="97" t="str">
        <f>IF('СПоК 1.2'!V1749="","",'СПоК 1.2'!V1749)</f>
        <v/>
      </c>
      <c r="E1752" s="96" t="str">
        <f>IF('СПоК 1.2'!F1749="","",'СПоК 1.2'!F1749)</f>
        <v/>
      </c>
      <c r="F1752" s="74"/>
      <c r="G1752" s="74"/>
      <c r="H1752" s="74"/>
      <c r="I1752" s="74"/>
      <c r="J1752" s="74"/>
      <c r="K1752" s="74"/>
      <c r="L1752" s="74"/>
      <c r="M1752" s="74"/>
      <c r="N1752" s="74"/>
      <c r="O1752" s="74"/>
      <c r="P1752" s="35"/>
      <c r="Q1752" s="35"/>
      <c r="R1752" s="75"/>
    </row>
    <row r="1753" spans="1:18" x14ac:dyDescent="0.25">
      <c r="A1753" s="95" t="str">
        <f>IF('СПоК 1.2'!A1750="","",'СПоК 1.2'!A1750)</f>
        <v/>
      </c>
      <c r="B1753" s="96" t="str">
        <f>IF('СПоК 1.2'!C1750="","",'СПоК 1.2'!C1750)</f>
        <v/>
      </c>
      <c r="C1753" s="96" t="str">
        <f>IF('СПоК 1.2'!D1750="","",'СПоК 1.2'!D1750)</f>
        <v/>
      </c>
      <c r="D1753" s="97" t="str">
        <f>IF('СПоК 1.2'!V1750="","",'СПоК 1.2'!V1750)</f>
        <v/>
      </c>
      <c r="E1753" s="96" t="str">
        <f>IF('СПоК 1.2'!F1750="","",'СПоК 1.2'!F1750)</f>
        <v/>
      </c>
      <c r="F1753" s="74"/>
      <c r="G1753" s="74"/>
      <c r="H1753" s="74"/>
      <c r="I1753" s="74"/>
      <c r="J1753" s="74"/>
      <c r="K1753" s="74"/>
      <c r="L1753" s="74"/>
      <c r="M1753" s="74"/>
      <c r="N1753" s="74"/>
      <c r="O1753" s="74"/>
      <c r="P1753" s="35"/>
      <c r="Q1753" s="35"/>
      <c r="R1753" s="75"/>
    </row>
    <row r="1754" spans="1:18" x14ac:dyDescent="0.25">
      <c r="A1754" s="95" t="str">
        <f>IF('СПоК 1.2'!A1751="","",'СПоК 1.2'!A1751)</f>
        <v/>
      </c>
      <c r="B1754" s="96" t="str">
        <f>IF('СПоК 1.2'!C1751="","",'СПоК 1.2'!C1751)</f>
        <v/>
      </c>
      <c r="C1754" s="96" t="str">
        <f>IF('СПоК 1.2'!D1751="","",'СПоК 1.2'!D1751)</f>
        <v/>
      </c>
      <c r="D1754" s="97" t="str">
        <f>IF('СПоК 1.2'!V1751="","",'СПоК 1.2'!V1751)</f>
        <v/>
      </c>
      <c r="E1754" s="96" t="str">
        <f>IF('СПоК 1.2'!F1751="","",'СПоК 1.2'!F1751)</f>
        <v/>
      </c>
      <c r="F1754" s="74"/>
      <c r="G1754" s="74"/>
      <c r="H1754" s="74"/>
      <c r="I1754" s="74"/>
      <c r="J1754" s="74"/>
      <c r="K1754" s="74"/>
      <c r="L1754" s="74"/>
      <c r="M1754" s="74"/>
      <c r="N1754" s="74"/>
      <c r="O1754" s="74"/>
      <c r="P1754" s="35"/>
      <c r="Q1754" s="35"/>
      <c r="R1754" s="75"/>
    </row>
    <row r="1755" spans="1:18" x14ac:dyDescent="0.25">
      <c r="A1755" s="95" t="str">
        <f>IF('СПоК 1.2'!A1752="","",'СПоК 1.2'!A1752)</f>
        <v/>
      </c>
      <c r="B1755" s="96" t="str">
        <f>IF('СПоК 1.2'!C1752="","",'СПоК 1.2'!C1752)</f>
        <v/>
      </c>
      <c r="C1755" s="96" t="str">
        <f>IF('СПоК 1.2'!D1752="","",'СПоК 1.2'!D1752)</f>
        <v/>
      </c>
      <c r="D1755" s="97" t="str">
        <f>IF('СПоК 1.2'!V1752="","",'СПоК 1.2'!V1752)</f>
        <v/>
      </c>
      <c r="E1755" s="96" t="str">
        <f>IF('СПоК 1.2'!F1752="","",'СПоК 1.2'!F1752)</f>
        <v/>
      </c>
      <c r="F1755" s="74"/>
      <c r="G1755" s="74"/>
      <c r="H1755" s="74"/>
      <c r="I1755" s="74"/>
      <c r="J1755" s="74"/>
      <c r="K1755" s="74"/>
      <c r="L1755" s="74"/>
      <c r="M1755" s="74"/>
      <c r="N1755" s="74"/>
      <c r="O1755" s="74"/>
      <c r="P1755" s="35"/>
      <c r="Q1755" s="35"/>
      <c r="R1755" s="75"/>
    </row>
    <row r="1756" spans="1:18" x14ac:dyDescent="0.25">
      <c r="A1756" s="95" t="str">
        <f>IF('СПоК 1.2'!A1753="","",'СПоК 1.2'!A1753)</f>
        <v/>
      </c>
      <c r="B1756" s="96" t="str">
        <f>IF('СПоК 1.2'!C1753="","",'СПоК 1.2'!C1753)</f>
        <v/>
      </c>
      <c r="C1756" s="96" t="str">
        <f>IF('СПоК 1.2'!D1753="","",'СПоК 1.2'!D1753)</f>
        <v/>
      </c>
      <c r="D1756" s="97" t="str">
        <f>IF('СПоК 1.2'!V1753="","",'СПоК 1.2'!V1753)</f>
        <v/>
      </c>
      <c r="E1756" s="96" t="str">
        <f>IF('СПоК 1.2'!F1753="","",'СПоК 1.2'!F1753)</f>
        <v/>
      </c>
      <c r="F1756" s="74"/>
      <c r="G1756" s="74"/>
      <c r="H1756" s="74"/>
      <c r="I1756" s="74"/>
      <c r="J1756" s="74"/>
      <c r="K1756" s="74"/>
      <c r="L1756" s="74"/>
      <c r="M1756" s="74"/>
      <c r="N1756" s="74"/>
      <c r="O1756" s="74"/>
      <c r="P1756" s="35"/>
      <c r="Q1756" s="35"/>
      <c r="R1756" s="75"/>
    </row>
    <row r="1757" spans="1:18" x14ac:dyDescent="0.25">
      <c r="A1757" s="95" t="str">
        <f>IF('СПоК 1.2'!A1754="","",'СПоК 1.2'!A1754)</f>
        <v/>
      </c>
      <c r="B1757" s="96" t="str">
        <f>IF('СПоК 1.2'!C1754="","",'СПоК 1.2'!C1754)</f>
        <v/>
      </c>
      <c r="C1757" s="96" t="str">
        <f>IF('СПоК 1.2'!D1754="","",'СПоК 1.2'!D1754)</f>
        <v/>
      </c>
      <c r="D1757" s="97" t="str">
        <f>IF('СПоК 1.2'!V1754="","",'СПоК 1.2'!V1754)</f>
        <v/>
      </c>
      <c r="E1757" s="96" t="str">
        <f>IF('СПоК 1.2'!F1754="","",'СПоК 1.2'!F1754)</f>
        <v/>
      </c>
      <c r="F1757" s="74"/>
      <c r="G1757" s="74"/>
      <c r="H1757" s="74"/>
      <c r="I1757" s="74"/>
      <c r="J1757" s="74"/>
      <c r="K1757" s="74"/>
      <c r="L1757" s="74"/>
      <c r="M1757" s="74"/>
      <c r="N1757" s="74"/>
      <c r="O1757" s="74"/>
      <c r="P1757" s="35"/>
      <c r="Q1757" s="35"/>
      <c r="R1757" s="75"/>
    </row>
    <row r="1758" spans="1:18" x14ac:dyDescent="0.25">
      <c r="A1758" s="95" t="str">
        <f>IF('СПоК 1.2'!A1755="","",'СПоК 1.2'!A1755)</f>
        <v/>
      </c>
      <c r="B1758" s="96" t="str">
        <f>IF('СПоК 1.2'!C1755="","",'СПоК 1.2'!C1755)</f>
        <v/>
      </c>
      <c r="C1758" s="96" t="str">
        <f>IF('СПоК 1.2'!D1755="","",'СПоК 1.2'!D1755)</f>
        <v/>
      </c>
      <c r="D1758" s="97" t="str">
        <f>IF('СПоК 1.2'!V1755="","",'СПоК 1.2'!V1755)</f>
        <v/>
      </c>
      <c r="E1758" s="96" t="str">
        <f>IF('СПоК 1.2'!F1755="","",'СПоК 1.2'!F1755)</f>
        <v/>
      </c>
      <c r="F1758" s="74"/>
      <c r="G1758" s="74"/>
      <c r="H1758" s="74"/>
      <c r="I1758" s="74"/>
      <c r="J1758" s="74"/>
      <c r="K1758" s="74"/>
      <c r="L1758" s="74"/>
      <c r="M1758" s="74"/>
      <c r="N1758" s="74"/>
      <c r="O1758" s="74"/>
      <c r="P1758" s="35"/>
      <c r="Q1758" s="35"/>
      <c r="R1758" s="75"/>
    </row>
    <row r="1759" spans="1:18" x14ac:dyDescent="0.25">
      <c r="A1759" s="95" t="str">
        <f>IF('СПоК 1.2'!A1756="","",'СПоК 1.2'!A1756)</f>
        <v/>
      </c>
      <c r="B1759" s="96" t="str">
        <f>IF('СПоК 1.2'!C1756="","",'СПоК 1.2'!C1756)</f>
        <v/>
      </c>
      <c r="C1759" s="96" t="str">
        <f>IF('СПоК 1.2'!D1756="","",'СПоК 1.2'!D1756)</f>
        <v/>
      </c>
      <c r="D1759" s="97" t="str">
        <f>IF('СПоК 1.2'!V1756="","",'СПоК 1.2'!V1756)</f>
        <v/>
      </c>
      <c r="E1759" s="96" t="str">
        <f>IF('СПоК 1.2'!F1756="","",'СПоК 1.2'!F1756)</f>
        <v/>
      </c>
      <c r="F1759" s="74"/>
      <c r="G1759" s="74"/>
      <c r="H1759" s="74"/>
      <c r="I1759" s="74"/>
      <c r="J1759" s="74"/>
      <c r="K1759" s="74"/>
      <c r="L1759" s="74"/>
      <c r="M1759" s="74"/>
      <c r="N1759" s="74"/>
      <c r="O1759" s="74"/>
      <c r="P1759" s="35"/>
      <c r="Q1759" s="35"/>
      <c r="R1759" s="75"/>
    </row>
    <row r="1760" spans="1:18" x14ac:dyDescent="0.25">
      <c r="A1760" s="95" t="str">
        <f>IF('СПоК 1.2'!A1757="","",'СПоК 1.2'!A1757)</f>
        <v/>
      </c>
      <c r="B1760" s="96" t="str">
        <f>IF('СПоК 1.2'!C1757="","",'СПоК 1.2'!C1757)</f>
        <v/>
      </c>
      <c r="C1760" s="96" t="str">
        <f>IF('СПоК 1.2'!D1757="","",'СПоК 1.2'!D1757)</f>
        <v/>
      </c>
      <c r="D1760" s="97" t="str">
        <f>IF('СПоК 1.2'!V1757="","",'СПоК 1.2'!V1757)</f>
        <v/>
      </c>
      <c r="E1760" s="96" t="str">
        <f>IF('СПоК 1.2'!F1757="","",'СПоК 1.2'!F1757)</f>
        <v/>
      </c>
      <c r="F1760" s="74"/>
      <c r="G1760" s="74"/>
      <c r="H1760" s="74"/>
      <c r="I1760" s="74"/>
      <c r="J1760" s="74"/>
      <c r="K1760" s="74"/>
      <c r="L1760" s="74"/>
      <c r="M1760" s="74"/>
      <c r="N1760" s="74"/>
      <c r="O1760" s="74"/>
      <c r="P1760" s="35"/>
      <c r="Q1760" s="35"/>
      <c r="R1760" s="75"/>
    </row>
    <row r="1761" spans="1:18" x14ac:dyDescent="0.25">
      <c r="A1761" s="95" t="str">
        <f>IF('СПоК 1.2'!A1758="","",'СПоК 1.2'!A1758)</f>
        <v/>
      </c>
      <c r="B1761" s="96" t="str">
        <f>IF('СПоК 1.2'!C1758="","",'СПоК 1.2'!C1758)</f>
        <v/>
      </c>
      <c r="C1761" s="96" t="str">
        <f>IF('СПоК 1.2'!D1758="","",'СПоК 1.2'!D1758)</f>
        <v/>
      </c>
      <c r="D1761" s="97" t="str">
        <f>IF('СПоК 1.2'!V1758="","",'СПоК 1.2'!V1758)</f>
        <v/>
      </c>
      <c r="E1761" s="96" t="str">
        <f>IF('СПоК 1.2'!F1758="","",'СПоК 1.2'!F1758)</f>
        <v/>
      </c>
      <c r="F1761" s="74"/>
      <c r="G1761" s="74"/>
      <c r="H1761" s="74"/>
      <c r="I1761" s="74"/>
      <c r="J1761" s="74"/>
      <c r="K1761" s="74"/>
      <c r="L1761" s="74"/>
      <c r="M1761" s="74"/>
      <c r="N1761" s="74"/>
      <c r="O1761" s="74"/>
      <c r="P1761" s="35"/>
      <c r="Q1761" s="35"/>
      <c r="R1761" s="75"/>
    </row>
    <row r="1762" spans="1:18" x14ac:dyDescent="0.25">
      <c r="A1762" s="95" t="str">
        <f>IF('СПоК 1.2'!A1759="","",'СПоК 1.2'!A1759)</f>
        <v/>
      </c>
      <c r="B1762" s="96" t="str">
        <f>IF('СПоК 1.2'!C1759="","",'СПоК 1.2'!C1759)</f>
        <v/>
      </c>
      <c r="C1762" s="96" t="str">
        <f>IF('СПоК 1.2'!D1759="","",'СПоК 1.2'!D1759)</f>
        <v/>
      </c>
      <c r="D1762" s="97" t="str">
        <f>IF('СПоК 1.2'!V1759="","",'СПоК 1.2'!V1759)</f>
        <v/>
      </c>
      <c r="E1762" s="96" t="str">
        <f>IF('СПоК 1.2'!F1759="","",'СПоК 1.2'!F1759)</f>
        <v/>
      </c>
      <c r="F1762" s="74"/>
      <c r="G1762" s="74"/>
      <c r="H1762" s="74"/>
      <c r="I1762" s="74"/>
      <c r="J1762" s="74"/>
      <c r="K1762" s="74"/>
      <c r="L1762" s="74"/>
      <c r="M1762" s="74"/>
      <c r="N1762" s="74"/>
      <c r="O1762" s="74"/>
      <c r="P1762" s="35"/>
      <c r="Q1762" s="35"/>
      <c r="R1762" s="75"/>
    </row>
    <row r="1763" spans="1:18" x14ac:dyDescent="0.25">
      <c r="A1763" s="95" t="str">
        <f>IF('СПоК 1.2'!A1760="","",'СПоК 1.2'!A1760)</f>
        <v/>
      </c>
      <c r="B1763" s="96" t="str">
        <f>IF('СПоК 1.2'!C1760="","",'СПоК 1.2'!C1760)</f>
        <v/>
      </c>
      <c r="C1763" s="96" t="str">
        <f>IF('СПоК 1.2'!D1760="","",'СПоК 1.2'!D1760)</f>
        <v/>
      </c>
      <c r="D1763" s="97" t="str">
        <f>IF('СПоК 1.2'!V1760="","",'СПоК 1.2'!V1760)</f>
        <v/>
      </c>
      <c r="E1763" s="96" t="str">
        <f>IF('СПоК 1.2'!F1760="","",'СПоК 1.2'!F1760)</f>
        <v/>
      </c>
      <c r="F1763" s="74"/>
      <c r="G1763" s="74"/>
      <c r="H1763" s="74"/>
      <c r="I1763" s="74"/>
      <c r="J1763" s="74"/>
      <c r="K1763" s="74"/>
      <c r="L1763" s="74"/>
      <c r="M1763" s="74"/>
      <c r="N1763" s="74"/>
      <c r="O1763" s="74"/>
      <c r="P1763" s="35"/>
      <c r="Q1763" s="35"/>
      <c r="R1763" s="75"/>
    </row>
    <row r="1764" spans="1:18" x14ac:dyDescent="0.25">
      <c r="A1764" s="95" t="str">
        <f>IF('СПоК 1.2'!A1761="","",'СПоК 1.2'!A1761)</f>
        <v/>
      </c>
      <c r="B1764" s="96" t="str">
        <f>IF('СПоК 1.2'!C1761="","",'СПоК 1.2'!C1761)</f>
        <v/>
      </c>
      <c r="C1764" s="96" t="str">
        <f>IF('СПоК 1.2'!D1761="","",'СПоК 1.2'!D1761)</f>
        <v/>
      </c>
      <c r="D1764" s="97" t="str">
        <f>IF('СПоК 1.2'!V1761="","",'СПоК 1.2'!V1761)</f>
        <v/>
      </c>
      <c r="E1764" s="96" t="str">
        <f>IF('СПоК 1.2'!F1761="","",'СПоК 1.2'!F1761)</f>
        <v/>
      </c>
      <c r="F1764" s="74"/>
      <c r="G1764" s="74"/>
      <c r="H1764" s="74"/>
      <c r="I1764" s="74"/>
      <c r="J1764" s="74"/>
      <c r="K1764" s="74"/>
      <c r="L1764" s="74"/>
      <c r="M1764" s="74"/>
      <c r="N1764" s="74"/>
      <c r="O1764" s="74"/>
      <c r="P1764" s="35"/>
      <c r="Q1764" s="35"/>
      <c r="R1764" s="75"/>
    </row>
    <row r="1765" spans="1:18" x14ac:dyDescent="0.25">
      <c r="A1765" s="95" t="str">
        <f>IF('СПоК 1.2'!A1762="","",'СПоК 1.2'!A1762)</f>
        <v/>
      </c>
      <c r="B1765" s="96" t="str">
        <f>IF('СПоК 1.2'!C1762="","",'СПоК 1.2'!C1762)</f>
        <v/>
      </c>
      <c r="C1765" s="96" t="str">
        <f>IF('СПоК 1.2'!D1762="","",'СПоК 1.2'!D1762)</f>
        <v/>
      </c>
      <c r="D1765" s="97" t="str">
        <f>IF('СПоК 1.2'!V1762="","",'СПоК 1.2'!V1762)</f>
        <v/>
      </c>
      <c r="E1765" s="96" t="str">
        <f>IF('СПоК 1.2'!F1762="","",'СПоК 1.2'!F1762)</f>
        <v/>
      </c>
      <c r="F1765" s="74"/>
      <c r="G1765" s="74"/>
      <c r="H1765" s="74"/>
      <c r="I1765" s="74"/>
      <c r="J1765" s="74"/>
      <c r="K1765" s="74"/>
      <c r="L1765" s="74"/>
      <c r="M1765" s="74"/>
      <c r="N1765" s="74"/>
      <c r="O1765" s="74"/>
      <c r="P1765" s="35"/>
      <c r="Q1765" s="35"/>
      <c r="R1765" s="75"/>
    </row>
    <row r="1766" spans="1:18" x14ac:dyDescent="0.25">
      <c r="A1766" s="95" t="str">
        <f>IF('СПоК 1.2'!A1763="","",'СПоК 1.2'!A1763)</f>
        <v/>
      </c>
      <c r="B1766" s="96" t="str">
        <f>IF('СПоК 1.2'!C1763="","",'СПоК 1.2'!C1763)</f>
        <v/>
      </c>
      <c r="C1766" s="96" t="str">
        <f>IF('СПоК 1.2'!D1763="","",'СПоК 1.2'!D1763)</f>
        <v/>
      </c>
      <c r="D1766" s="97" t="str">
        <f>IF('СПоК 1.2'!V1763="","",'СПоК 1.2'!V1763)</f>
        <v/>
      </c>
      <c r="E1766" s="96" t="str">
        <f>IF('СПоК 1.2'!F1763="","",'СПоК 1.2'!F1763)</f>
        <v/>
      </c>
      <c r="F1766" s="74"/>
      <c r="G1766" s="74"/>
      <c r="H1766" s="74"/>
      <c r="I1766" s="74"/>
      <c r="J1766" s="74"/>
      <c r="K1766" s="74"/>
      <c r="L1766" s="74"/>
      <c r="M1766" s="74"/>
      <c r="N1766" s="74"/>
      <c r="O1766" s="74"/>
      <c r="P1766" s="35"/>
      <c r="Q1766" s="35"/>
      <c r="R1766" s="75"/>
    </row>
    <row r="1767" spans="1:18" x14ac:dyDescent="0.25">
      <c r="A1767" s="95" t="str">
        <f>IF('СПоК 1.2'!A1764="","",'СПоК 1.2'!A1764)</f>
        <v/>
      </c>
      <c r="B1767" s="96" t="str">
        <f>IF('СПоК 1.2'!C1764="","",'СПоК 1.2'!C1764)</f>
        <v/>
      </c>
      <c r="C1767" s="96" t="str">
        <f>IF('СПоК 1.2'!D1764="","",'СПоК 1.2'!D1764)</f>
        <v/>
      </c>
      <c r="D1767" s="97" t="str">
        <f>IF('СПоК 1.2'!V1764="","",'СПоК 1.2'!V1764)</f>
        <v/>
      </c>
      <c r="E1767" s="96" t="str">
        <f>IF('СПоК 1.2'!F1764="","",'СПоК 1.2'!F1764)</f>
        <v/>
      </c>
      <c r="F1767" s="74"/>
      <c r="G1767" s="74"/>
      <c r="H1767" s="74"/>
      <c r="I1767" s="74"/>
      <c r="J1767" s="74"/>
      <c r="K1767" s="74"/>
      <c r="L1767" s="74"/>
      <c r="M1767" s="74"/>
      <c r="N1767" s="74"/>
      <c r="O1767" s="74"/>
      <c r="P1767" s="35"/>
      <c r="Q1767" s="35"/>
      <c r="R1767" s="75"/>
    </row>
    <row r="1768" spans="1:18" x14ac:dyDescent="0.25">
      <c r="A1768" s="95" t="str">
        <f>IF('СПоК 1.2'!A1765="","",'СПоК 1.2'!A1765)</f>
        <v/>
      </c>
      <c r="B1768" s="96" t="str">
        <f>IF('СПоК 1.2'!C1765="","",'СПоК 1.2'!C1765)</f>
        <v/>
      </c>
      <c r="C1768" s="96" t="str">
        <f>IF('СПоК 1.2'!D1765="","",'СПоК 1.2'!D1765)</f>
        <v/>
      </c>
      <c r="D1768" s="97" t="str">
        <f>IF('СПоК 1.2'!V1765="","",'СПоК 1.2'!V1765)</f>
        <v/>
      </c>
      <c r="E1768" s="96" t="str">
        <f>IF('СПоК 1.2'!F1765="","",'СПоК 1.2'!F1765)</f>
        <v/>
      </c>
      <c r="F1768" s="74"/>
      <c r="G1768" s="74"/>
      <c r="H1768" s="74"/>
      <c r="I1768" s="74"/>
      <c r="J1768" s="74"/>
      <c r="K1768" s="74"/>
      <c r="L1768" s="74"/>
      <c r="M1768" s="74"/>
      <c r="N1768" s="74"/>
      <c r="O1768" s="74"/>
      <c r="P1768" s="35"/>
      <c r="Q1768" s="35"/>
      <c r="R1768" s="75"/>
    </row>
    <row r="1769" spans="1:18" x14ac:dyDescent="0.25">
      <c r="A1769" s="95" t="str">
        <f>IF('СПоК 1.2'!A1766="","",'СПоК 1.2'!A1766)</f>
        <v/>
      </c>
      <c r="B1769" s="96" t="str">
        <f>IF('СПоК 1.2'!C1766="","",'СПоК 1.2'!C1766)</f>
        <v/>
      </c>
      <c r="C1769" s="96" t="str">
        <f>IF('СПоК 1.2'!D1766="","",'СПоК 1.2'!D1766)</f>
        <v/>
      </c>
      <c r="D1769" s="97" t="str">
        <f>IF('СПоК 1.2'!V1766="","",'СПоК 1.2'!V1766)</f>
        <v/>
      </c>
      <c r="E1769" s="96" t="str">
        <f>IF('СПоК 1.2'!F1766="","",'СПоК 1.2'!F1766)</f>
        <v/>
      </c>
      <c r="F1769" s="74"/>
      <c r="G1769" s="74"/>
      <c r="H1769" s="74"/>
      <c r="I1769" s="74"/>
      <c r="J1769" s="74"/>
      <c r="K1769" s="74"/>
      <c r="L1769" s="74"/>
      <c r="M1769" s="74"/>
      <c r="N1769" s="74"/>
      <c r="O1769" s="74"/>
      <c r="P1769" s="35"/>
      <c r="Q1769" s="35"/>
      <c r="R1769" s="75"/>
    </row>
    <row r="1770" spans="1:18" x14ac:dyDescent="0.25">
      <c r="A1770" s="95" t="str">
        <f>IF('СПоК 1.2'!A1767="","",'СПоК 1.2'!A1767)</f>
        <v/>
      </c>
      <c r="B1770" s="96" t="str">
        <f>IF('СПоК 1.2'!C1767="","",'СПоК 1.2'!C1767)</f>
        <v/>
      </c>
      <c r="C1770" s="96" t="str">
        <f>IF('СПоК 1.2'!D1767="","",'СПоК 1.2'!D1767)</f>
        <v/>
      </c>
      <c r="D1770" s="97" t="str">
        <f>IF('СПоК 1.2'!V1767="","",'СПоК 1.2'!V1767)</f>
        <v/>
      </c>
      <c r="E1770" s="96" t="str">
        <f>IF('СПоК 1.2'!F1767="","",'СПоК 1.2'!F1767)</f>
        <v/>
      </c>
      <c r="F1770" s="74"/>
      <c r="G1770" s="74"/>
      <c r="H1770" s="74"/>
      <c r="I1770" s="74"/>
      <c r="J1770" s="74"/>
      <c r="K1770" s="74"/>
      <c r="L1770" s="74"/>
      <c r="M1770" s="74"/>
      <c r="N1770" s="74"/>
      <c r="O1770" s="74"/>
      <c r="P1770" s="35"/>
      <c r="Q1770" s="35"/>
      <c r="R1770" s="75"/>
    </row>
    <row r="1771" spans="1:18" x14ac:dyDescent="0.25">
      <c r="A1771" s="95" t="str">
        <f>IF('СПоК 1.2'!A1768="","",'СПоК 1.2'!A1768)</f>
        <v/>
      </c>
      <c r="B1771" s="96" t="str">
        <f>IF('СПоК 1.2'!C1768="","",'СПоК 1.2'!C1768)</f>
        <v/>
      </c>
      <c r="C1771" s="96" t="str">
        <f>IF('СПоК 1.2'!D1768="","",'СПоК 1.2'!D1768)</f>
        <v/>
      </c>
      <c r="D1771" s="97" t="str">
        <f>IF('СПоК 1.2'!V1768="","",'СПоК 1.2'!V1768)</f>
        <v/>
      </c>
      <c r="E1771" s="96" t="str">
        <f>IF('СПоК 1.2'!F1768="","",'СПоК 1.2'!F1768)</f>
        <v/>
      </c>
      <c r="F1771" s="74"/>
      <c r="G1771" s="74"/>
      <c r="H1771" s="74"/>
      <c r="I1771" s="74"/>
      <c r="J1771" s="74"/>
      <c r="K1771" s="74"/>
      <c r="L1771" s="74"/>
      <c r="M1771" s="74"/>
      <c r="N1771" s="74"/>
      <c r="O1771" s="74"/>
      <c r="P1771" s="35"/>
      <c r="Q1771" s="35"/>
      <c r="R1771" s="75"/>
    </row>
    <row r="1772" spans="1:18" x14ac:dyDescent="0.25">
      <c r="A1772" s="95" t="str">
        <f>IF('СПоК 1.2'!A1769="","",'СПоК 1.2'!A1769)</f>
        <v/>
      </c>
      <c r="B1772" s="96" t="str">
        <f>IF('СПоК 1.2'!C1769="","",'СПоК 1.2'!C1769)</f>
        <v/>
      </c>
      <c r="C1772" s="96" t="str">
        <f>IF('СПоК 1.2'!D1769="","",'СПоК 1.2'!D1769)</f>
        <v/>
      </c>
      <c r="D1772" s="97" t="str">
        <f>IF('СПоК 1.2'!V1769="","",'СПоК 1.2'!V1769)</f>
        <v/>
      </c>
      <c r="E1772" s="96" t="str">
        <f>IF('СПоК 1.2'!F1769="","",'СПоК 1.2'!F1769)</f>
        <v/>
      </c>
      <c r="F1772" s="74"/>
      <c r="G1772" s="74"/>
      <c r="H1772" s="74"/>
      <c r="I1772" s="74"/>
      <c r="J1772" s="74"/>
      <c r="K1772" s="74"/>
      <c r="L1772" s="74"/>
      <c r="M1772" s="74"/>
      <c r="N1772" s="74"/>
      <c r="O1772" s="74"/>
      <c r="P1772" s="35"/>
      <c r="Q1772" s="35"/>
      <c r="R1772" s="75"/>
    </row>
    <row r="1773" spans="1:18" x14ac:dyDescent="0.25">
      <c r="A1773" s="95" t="str">
        <f>IF('СПоК 1.2'!A1770="","",'СПоК 1.2'!A1770)</f>
        <v/>
      </c>
      <c r="B1773" s="96" t="str">
        <f>IF('СПоК 1.2'!C1770="","",'СПоК 1.2'!C1770)</f>
        <v/>
      </c>
      <c r="C1773" s="96" t="str">
        <f>IF('СПоК 1.2'!D1770="","",'СПоК 1.2'!D1770)</f>
        <v/>
      </c>
      <c r="D1773" s="97" t="str">
        <f>IF('СПоК 1.2'!V1770="","",'СПоК 1.2'!V1770)</f>
        <v/>
      </c>
      <c r="E1773" s="96" t="str">
        <f>IF('СПоК 1.2'!F1770="","",'СПоК 1.2'!F1770)</f>
        <v/>
      </c>
      <c r="F1773" s="74"/>
      <c r="G1773" s="74"/>
      <c r="H1773" s="74"/>
      <c r="I1773" s="74"/>
      <c r="J1773" s="74"/>
      <c r="K1773" s="74"/>
      <c r="L1773" s="74"/>
      <c r="M1773" s="74"/>
      <c r="N1773" s="74"/>
      <c r="O1773" s="74"/>
      <c r="P1773" s="35"/>
      <c r="Q1773" s="35"/>
      <c r="R1773" s="75"/>
    </row>
    <row r="1774" spans="1:18" x14ac:dyDescent="0.25">
      <c r="A1774" s="95" t="str">
        <f>IF('СПоК 1.2'!A1771="","",'СПоК 1.2'!A1771)</f>
        <v/>
      </c>
      <c r="B1774" s="96" t="str">
        <f>IF('СПоК 1.2'!C1771="","",'СПоК 1.2'!C1771)</f>
        <v/>
      </c>
      <c r="C1774" s="96" t="str">
        <f>IF('СПоК 1.2'!D1771="","",'СПоК 1.2'!D1771)</f>
        <v/>
      </c>
      <c r="D1774" s="97" t="str">
        <f>IF('СПоК 1.2'!V1771="","",'СПоК 1.2'!V1771)</f>
        <v/>
      </c>
      <c r="E1774" s="96" t="str">
        <f>IF('СПоК 1.2'!F1771="","",'СПоК 1.2'!F1771)</f>
        <v/>
      </c>
      <c r="F1774" s="74"/>
      <c r="G1774" s="74"/>
      <c r="H1774" s="74"/>
      <c r="I1774" s="74"/>
      <c r="J1774" s="74"/>
      <c r="K1774" s="74"/>
      <c r="L1774" s="74"/>
      <c r="M1774" s="74"/>
      <c r="N1774" s="74"/>
      <c r="O1774" s="74"/>
      <c r="P1774" s="35"/>
      <c r="Q1774" s="35"/>
      <c r="R1774" s="75"/>
    </row>
    <row r="1775" spans="1:18" x14ac:dyDescent="0.25">
      <c r="A1775" s="95" t="str">
        <f>IF('СПоК 1.2'!A1772="","",'СПоК 1.2'!A1772)</f>
        <v/>
      </c>
      <c r="B1775" s="96" t="str">
        <f>IF('СПоК 1.2'!C1772="","",'СПоК 1.2'!C1772)</f>
        <v/>
      </c>
      <c r="C1775" s="96" t="str">
        <f>IF('СПоК 1.2'!D1772="","",'СПоК 1.2'!D1772)</f>
        <v/>
      </c>
      <c r="D1775" s="97" t="str">
        <f>IF('СПоК 1.2'!V1772="","",'СПоК 1.2'!V1772)</f>
        <v/>
      </c>
      <c r="E1775" s="96" t="str">
        <f>IF('СПоК 1.2'!F1772="","",'СПоК 1.2'!F1772)</f>
        <v/>
      </c>
      <c r="F1775" s="74"/>
      <c r="G1775" s="74"/>
      <c r="H1775" s="74"/>
      <c r="I1775" s="74"/>
      <c r="J1775" s="74"/>
      <c r="K1775" s="74"/>
      <c r="L1775" s="74"/>
      <c r="M1775" s="74"/>
      <c r="N1775" s="74"/>
      <c r="O1775" s="74"/>
      <c r="P1775" s="35"/>
      <c r="Q1775" s="35"/>
      <c r="R1775" s="75"/>
    </row>
    <row r="1776" spans="1:18" x14ac:dyDescent="0.25">
      <c r="A1776" s="95" t="str">
        <f>IF('СПоК 1.2'!A1773="","",'СПоК 1.2'!A1773)</f>
        <v/>
      </c>
      <c r="B1776" s="96" t="str">
        <f>IF('СПоК 1.2'!C1773="","",'СПоК 1.2'!C1773)</f>
        <v/>
      </c>
      <c r="C1776" s="96" t="str">
        <f>IF('СПоК 1.2'!D1773="","",'СПоК 1.2'!D1773)</f>
        <v/>
      </c>
      <c r="D1776" s="97" t="str">
        <f>IF('СПоК 1.2'!V1773="","",'СПоК 1.2'!V1773)</f>
        <v/>
      </c>
      <c r="E1776" s="96" t="str">
        <f>IF('СПоК 1.2'!F1773="","",'СПоК 1.2'!F1773)</f>
        <v/>
      </c>
      <c r="F1776" s="74"/>
      <c r="G1776" s="74"/>
      <c r="H1776" s="74"/>
      <c r="I1776" s="74"/>
      <c r="J1776" s="74"/>
      <c r="K1776" s="74"/>
      <c r="L1776" s="74"/>
      <c r="M1776" s="74"/>
      <c r="N1776" s="74"/>
      <c r="O1776" s="74"/>
      <c r="P1776" s="35"/>
      <c r="Q1776" s="35"/>
      <c r="R1776" s="75"/>
    </row>
    <row r="1777" spans="1:18" x14ac:dyDescent="0.25">
      <c r="A1777" s="95" t="str">
        <f>IF('СПоК 1.2'!A1774="","",'СПоК 1.2'!A1774)</f>
        <v/>
      </c>
      <c r="B1777" s="96" t="str">
        <f>IF('СПоК 1.2'!C1774="","",'СПоК 1.2'!C1774)</f>
        <v/>
      </c>
      <c r="C1777" s="96" t="str">
        <f>IF('СПоК 1.2'!D1774="","",'СПоК 1.2'!D1774)</f>
        <v/>
      </c>
      <c r="D1777" s="97" t="str">
        <f>IF('СПоК 1.2'!V1774="","",'СПоК 1.2'!V1774)</f>
        <v/>
      </c>
      <c r="E1777" s="96" t="str">
        <f>IF('СПоК 1.2'!F1774="","",'СПоК 1.2'!F1774)</f>
        <v/>
      </c>
      <c r="F1777" s="74"/>
      <c r="G1777" s="74"/>
      <c r="H1777" s="74"/>
      <c r="I1777" s="74"/>
      <c r="J1777" s="74"/>
      <c r="K1777" s="74"/>
      <c r="L1777" s="74"/>
      <c r="M1777" s="74"/>
      <c r="N1777" s="74"/>
      <c r="O1777" s="74"/>
      <c r="P1777" s="35"/>
      <c r="Q1777" s="35"/>
      <c r="R1777" s="75"/>
    </row>
    <row r="1778" spans="1:18" x14ac:dyDescent="0.25">
      <c r="A1778" s="95" t="str">
        <f>IF('СПоК 1.2'!A1775="","",'СПоК 1.2'!A1775)</f>
        <v/>
      </c>
      <c r="B1778" s="96" t="str">
        <f>IF('СПоК 1.2'!C1775="","",'СПоК 1.2'!C1775)</f>
        <v/>
      </c>
      <c r="C1778" s="96" t="str">
        <f>IF('СПоК 1.2'!D1775="","",'СПоК 1.2'!D1775)</f>
        <v/>
      </c>
      <c r="D1778" s="97" t="str">
        <f>IF('СПоК 1.2'!V1775="","",'СПоК 1.2'!V1775)</f>
        <v/>
      </c>
      <c r="E1778" s="96" t="str">
        <f>IF('СПоК 1.2'!F1775="","",'СПоК 1.2'!F1775)</f>
        <v/>
      </c>
      <c r="F1778" s="74"/>
      <c r="G1778" s="74"/>
      <c r="H1778" s="74"/>
      <c r="I1778" s="74"/>
      <c r="J1778" s="74"/>
      <c r="K1778" s="74"/>
      <c r="L1778" s="74"/>
      <c r="M1778" s="74"/>
      <c r="N1778" s="74"/>
      <c r="O1778" s="74"/>
      <c r="P1778" s="35"/>
      <c r="Q1778" s="35"/>
      <c r="R1778" s="75"/>
    </row>
    <row r="1779" spans="1:18" x14ac:dyDescent="0.25">
      <c r="A1779" s="95" t="str">
        <f>IF('СПоК 1.2'!A1776="","",'СПоК 1.2'!A1776)</f>
        <v/>
      </c>
      <c r="B1779" s="96" t="str">
        <f>IF('СПоК 1.2'!C1776="","",'СПоК 1.2'!C1776)</f>
        <v/>
      </c>
      <c r="C1779" s="96" t="str">
        <f>IF('СПоК 1.2'!D1776="","",'СПоК 1.2'!D1776)</f>
        <v/>
      </c>
      <c r="D1779" s="97" t="str">
        <f>IF('СПоК 1.2'!V1776="","",'СПоК 1.2'!V1776)</f>
        <v/>
      </c>
      <c r="E1779" s="96" t="str">
        <f>IF('СПоК 1.2'!F1776="","",'СПоК 1.2'!F1776)</f>
        <v/>
      </c>
      <c r="F1779" s="74"/>
      <c r="G1779" s="74"/>
      <c r="H1779" s="74"/>
      <c r="I1779" s="74"/>
      <c r="J1779" s="74"/>
      <c r="K1779" s="74"/>
      <c r="L1779" s="74"/>
      <c r="M1779" s="74"/>
      <c r="N1779" s="74"/>
      <c r="O1779" s="74"/>
      <c r="P1779" s="35"/>
      <c r="Q1779" s="35"/>
      <c r="R1779" s="75"/>
    </row>
    <row r="1780" spans="1:18" x14ac:dyDescent="0.25">
      <c r="A1780" s="95" t="str">
        <f>IF('СПоК 1.2'!A1777="","",'СПоК 1.2'!A1777)</f>
        <v/>
      </c>
      <c r="B1780" s="96" t="str">
        <f>IF('СПоК 1.2'!C1777="","",'СПоК 1.2'!C1777)</f>
        <v/>
      </c>
      <c r="C1780" s="96" t="str">
        <f>IF('СПоК 1.2'!D1777="","",'СПоК 1.2'!D1777)</f>
        <v/>
      </c>
      <c r="D1780" s="97" t="str">
        <f>IF('СПоК 1.2'!V1777="","",'СПоК 1.2'!V1777)</f>
        <v/>
      </c>
      <c r="E1780" s="96" t="str">
        <f>IF('СПоК 1.2'!F1777="","",'СПоК 1.2'!F1777)</f>
        <v/>
      </c>
      <c r="F1780" s="74"/>
      <c r="G1780" s="74"/>
      <c r="H1780" s="74"/>
      <c r="I1780" s="74"/>
      <c r="J1780" s="74"/>
      <c r="K1780" s="74"/>
      <c r="L1780" s="74"/>
      <c r="M1780" s="74"/>
      <c r="N1780" s="74"/>
      <c r="O1780" s="74"/>
      <c r="P1780" s="35"/>
      <c r="Q1780" s="35"/>
      <c r="R1780" s="75"/>
    </row>
    <row r="1781" spans="1:18" x14ac:dyDescent="0.25">
      <c r="A1781" s="95" t="str">
        <f>IF('СПоК 1.2'!A1778="","",'СПоК 1.2'!A1778)</f>
        <v/>
      </c>
      <c r="B1781" s="96" t="str">
        <f>IF('СПоК 1.2'!C1778="","",'СПоК 1.2'!C1778)</f>
        <v/>
      </c>
      <c r="C1781" s="96" t="str">
        <f>IF('СПоК 1.2'!D1778="","",'СПоК 1.2'!D1778)</f>
        <v/>
      </c>
      <c r="D1781" s="97" t="str">
        <f>IF('СПоК 1.2'!V1778="","",'СПоК 1.2'!V1778)</f>
        <v/>
      </c>
      <c r="E1781" s="96" t="str">
        <f>IF('СПоК 1.2'!F1778="","",'СПоК 1.2'!F1778)</f>
        <v/>
      </c>
      <c r="F1781" s="74"/>
      <c r="G1781" s="74"/>
      <c r="H1781" s="74"/>
      <c r="I1781" s="74"/>
      <c r="J1781" s="74"/>
      <c r="K1781" s="74"/>
      <c r="L1781" s="74"/>
      <c r="M1781" s="74"/>
      <c r="N1781" s="74"/>
      <c r="O1781" s="74"/>
      <c r="P1781" s="35"/>
      <c r="Q1781" s="35"/>
      <c r="R1781" s="75"/>
    </row>
    <row r="1782" spans="1:18" x14ac:dyDescent="0.25">
      <c r="A1782" s="95" t="str">
        <f>IF('СПоК 1.2'!A1779="","",'СПоК 1.2'!A1779)</f>
        <v/>
      </c>
      <c r="B1782" s="96" t="str">
        <f>IF('СПоК 1.2'!C1779="","",'СПоК 1.2'!C1779)</f>
        <v/>
      </c>
      <c r="C1782" s="96" t="str">
        <f>IF('СПоК 1.2'!D1779="","",'СПоК 1.2'!D1779)</f>
        <v/>
      </c>
      <c r="D1782" s="97" t="str">
        <f>IF('СПоК 1.2'!V1779="","",'СПоК 1.2'!V1779)</f>
        <v/>
      </c>
      <c r="E1782" s="96" t="str">
        <f>IF('СПоК 1.2'!F1779="","",'СПоК 1.2'!F1779)</f>
        <v/>
      </c>
      <c r="F1782" s="74"/>
      <c r="G1782" s="74"/>
      <c r="H1782" s="74"/>
      <c r="I1782" s="74"/>
      <c r="J1782" s="74"/>
      <c r="K1782" s="74"/>
      <c r="L1782" s="74"/>
      <c r="M1782" s="74"/>
      <c r="N1782" s="74"/>
      <c r="O1782" s="74"/>
      <c r="P1782" s="35"/>
      <c r="Q1782" s="35"/>
      <c r="R1782" s="75"/>
    </row>
    <row r="1783" spans="1:18" x14ac:dyDescent="0.25">
      <c r="A1783" s="95" t="str">
        <f>IF('СПоК 1.2'!A1780="","",'СПоК 1.2'!A1780)</f>
        <v/>
      </c>
      <c r="B1783" s="96" t="str">
        <f>IF('СПоК 1.2'!C1780="","",'СПоК 1.2'!C1780)</f>
        <v/>
      </c>
      <c r="C1783" s="96" t="str">
        <f>IF('СПоК 1.2'!D1780="","",'СПоК 1.2'!D1780)</f>
        <v/>
      </c>
      <c r="D1783" s="97" t="str">
        <f>IF('СПоК 1.2'!V1780="","",'СПоК 1.2'!V1780)</f>
        <v/>
      </c>
      <c r="E1783" s="96" t="str">
        <f>IF('СПоК 1.2'!F1780="","",'СПоК 1.2'!F1780)</f>
        <v/>
      </c>
      <c r="F1783" s="74"/>
      <c r="G1783" s="74"/>
      <c r="H1783" s="74"/>
      <c r="I1783" s="74"/>
      <c r="J1783" s="74"/>
      <c r="K1783" s="74"/>
      <c r="L1783" s="74"/>
      <c r="M1783" s="74"/>
      <c r="N1783" s="74"/>
      <c r="O1783" s="74"/>
      <c r="P1783" s="35"/>
      <c r="Q1783" s="35"/>
      <c r="R1783" s="75"/>
    </row>
    <row r="1784" spans="1:18" x14ac:dyDescent="0.25">
      <c r="A1784" s="95" t="str">
        <f>IF('СПоК 1.2'!A1781="","",'СПоК 1.2'!A1781)</f>
        <v/>
      </c>
      <c r="B1784" s="96" t="str">
        <f>IF('СПоК 1.2'!C1781="","",'СПоК 1.2'!C1781)</f>
        <v/>
      </c>
      <c r="C1784" s="96" t="str">
        <f>IF('СПоК 1.2'!D1781="","",'СПоК 1.2'!D1781)</f>
        <v/>
      </c>
      <c r="D1784" s="97" t="str">
        <f>IF('СПоК 1.2'!V1781="","",'СПоК 1.2'!V1781)</f>
        <v/>
      </c>
      <c r="E1784" s="96" t="str">
        <f>IF('СПоК 1.2'!F1781="","",'СПоК 1.2'!F1781)</f>
        <v/>
      </c>
      <c r="F1784" s="74"/>
      <c r="G1784" s="74"/>
      <c r="H1784" s="74"/>
      <c r="I1784" s="74"/>
      <c r="J1784" s="74"/>
      <c r="K1784" s="74"/>
      <c r="L1784" s="74"/>
      <c r="M1784" s="74"/>
      <c r="N1784" s="74"/>
      <c r="O1784" s="74"/>
      <c r="P1784" s="35"/>
      <c r="Q1784" s="35"/>
      <c r="R1784" s="75"/>
    </row>
    <row r="1785" spans="1:18" x14ac:dyDescent="0.25">
      <c r="A1785" s="95" t="str">
        <f>IF('СПоК 1.2'!A1782="","",'СПоК 1.2'!A1782)</f>
        <v/>
      </c>
      <c r="B1785" s="96" t="str">
        <f>IF('СПоК 1.2'!C1782="","",'СПоК 1.2'!C1782)</f>
        <v/>
      </c>
      <c r="C1785" s="96" t="str">
        <f>IF('СПоК 1.2'!D1782="","",'СПоК 1.2'!D1782)</f>
        <v/>
      </c>
      <c r="D1785" s="97" t="str">
        <f>IF('СПоК 1.2'!V1782="","",'СПоК 1.2'!V1782)</f>
        <v/>
      </c>
      <c r="E1785" s="96" t="str">
        <f>IF('СПоК 1.2'!F1782="","",'СПоК 1.2'!F1782)</f>
        <v/>
      </c>
      <c r="F1785" s="74"/>
      <c r="G1785" s="74"/>
      <c r="H1785" s="74"/>
      <c r="I1785" s="74"/>
      <c r="J1785" s="74"/>
      <c r="K1785" s="74"/>
      <c r="L1785" s="74"/>
      <c r="M1785" s="74"/>
      <c r="N1785" s="74"/>
      <c r="O1785" s="74"/>
      <c r="P1785" s="35"/>
      <c r="Q1785" s="35"/>
      <c r="R1785" s="75"/>
    </row>
    <row r="1786" spans="1:18" x14ac:dyDescent="0.25">
      <c r="A1786" s="95" t="str">
        <f>IF('СПоК 1.2'!A1783="","",'СПоК 1.2'!A1783)</f>
        <v/>
      </c>
      <c r="B1786" s="96" t="str">
        <f>IF('СПоК 1.2'!C1783="","",'СПоК 1.2'!C1783)</f>
        <v/>
      </c>
      <c r="C1786" s="96" t="str">
        <f>IF('СПоК 1.2'!D1783="","",'СПоК 1.2'!D1783)</f>
        <v/>
      </c>
      <c r="D1786" s="97" t="str">
        <f>IF('СПоК 1.2'!V1783="","",'СПоК 1.2'!V1783)</f>
        <v/>
      </c>
      <c r="E1786" s="96" t="str">
        <f>IF('СПоК 1.2'!F1783="","",'СПоК 1.2'!F1783)</f>
        <v/>
      </c>
      <c r="F1786" s="74"/>
      <c r="G1786" s="74"/>
      <c r="H1786" s="74"/>
      <c r="I1786" s="74"/>
      <c r="J1786" s="74"/>
      <c r="K1786" s="74"/>
      <c r="L1786" s="74"/>
      <c r="M1786" s="74"/>
      <c r="N1786" s="74"/>
      <c r="O1786" s="74"/>
      <c r="P1786" s="35"/>
      <c r="Q1786" s="35"/>
      <c r="R1786" s="75"/>
    </row>
    <row r="1787" spans="1:18" x14ac:dyDescent="0.25">
      <c r="A1787" s="95" t="str">
        <f>IF('СПоК 1.2'!A1784="","",'СПоК 1.2'!A1784)</f>
        <v/>
      </c>
      <c r="B1787" s="96" t="str">
        <f>IF('СПоК 1.2'!C1784="","",'СПоК 1.2'!C1784)</f>
        <v/>
      </c>
      <c r="C1787" s="96" t="str">
        <f>IF('СПоК 1.2'!D1784="","",'СПоК 1.2'!D1784)</f>
        <v/>
      </c>
      <c r="D1787" s="97" t="str">
        <f>IF('СПоК 1.2'!V1784="","",'СПоК 1.2'!V1784)</f>
        <v/>
      </c>
      <c r="E1787" s="96" t="str">
        <f>IF('СПоК 1.2'!F1784="","",'СПоК 1.2'!F1784)</f>
        <v/>
      </c>
      <c r="F1787" s="74"/>
      <c r="G1787" s="74"/>
      <c r="H1787" s="74"/>
      <c r="I1787" s="74"/>
      <c r="J1787" s="74"/>
      <c r="K1787" s="74"/>
      <c r="L1787" s="74"/>
      <c r="M1787" s="74"/>
      <c r="N1787" s="74"/>
      <c r="O1787" s="74"/>
      <c r="P1787" s="35"/>
      <c r="Q1787" s="35"/>
      <c r="R1787" s="75"/>
    </row>
    <row r="1788" spans="1:18" x14ac:dyDescent="0.25">
      <c r="A1788" s="95" t="str">
        <f>IF('СПоК 1.2'!A1785="","",'СПоК 1.2'!A1785)</f>
        <v/>
      </c>
      <c r="B1788" s="96" t="str">
        <f>IF('СПоК 1.2'!C1785="","",'СПоК 1.2'!C1785)</f>
        <v/>
      </c>
      <c r="C1788" s="96" t="str">
        <f>IF('СПоК 1.2'!D1785="","",'СПоК 1.2'!D1785)</f>
        <v/>
      </c>
      <c r="D1788" s="97" t="str">
        <f>IF('СПоК 1.2'!V1785="","",'СПоК 1.2'!V1785)</f>
        <v/>
      </c>
      <c r="E1788" s="96" t="str">
        <f>IF('СПоК 1.2'!F1785="","",'СПоК 1.2'!F1785)</f>
        <v/>
      </c>
      <c r="F1788" s="74"/>
      <c r="G1788" s="74"/>
      <c r="H1788" s="74"/>
      <c r="I1788" s="74"/>
      <c r="J1788" s="74"/>
      <c r="K1788" s="74"/>
      <c r="L1788" s="74"/>
      <c r="M1788" s="74"/>
      <c r="N1788" s="74"/>
      <c r="O1788" s="74"/>
      <c r="P1788" s="35"/>
      <c r="Q1788" s="35"/>
      <c r="R1788" s="75"/>
    </row>
    <row r="1789" spans="1:18" x14ac:dyDescent="0.25">
      <c r="A1789" s="95" t="str">
        <f>IF('СПоК 1.2'!A1786="","",'СПоК 1.2'!A1786)</f>
        <v/>
      </c>
      <c r="B1789" s="96" t="str">
        <f>IF('СПоК 1.2'!C1786="","",'СПоК 1.2'!C1786)</f>
        <v/>
      </c>
      <c r="C1789" s="96" t="str">
        <f>IF('СПоК 1.2'!D1786="","",'СПоК 1.2'!D1786)</f>
        <v/>
      </c>
      <c r="D1789" s="97" t="str">
        <f>IF('СПоК 1.2'!V1786="","",'СПоК 1.2'!V1786)</f>
        <v/>
      </c>
      <c r="E1789" s="96" t="str">
        <f>IF('СПоК 1.2'!F1786="","",'СПоК 1.2'!F1786)</f>
        <v/>
      </c>
      <c r="F1789" s="74"/>
      <c r="G1789" s="74"/>
      <c r="H1789" s="74"/>
      <c r="I1789" s="74"/>
      <c r="J1789" s="74"/>
      <c r="K1789" s="74"/>
      <c r="L1789" s="74"/>
      <c r="M1789" s="74"/>
      <c r="N1789" s="74"/>
      <c r="O1789" s="74"/>
      <c r="P1789" s="35"/>
      <c r="Q1789" s="35"/>
      <c r="R1789" s="75"/>
    </row>
    <row r="1790" spans="1:18" x14ac:dyDescent="0.25">
      <c r="A1790" s="95" t="str">
        <f>IF('СПоК 1.2'!A1787="","",'СПоК 1.2'!A1787)</f>
        <v/>
      </c>
      <c r="B1790" s="96" t="str">
        <f>IF('СПоК 1.2'!C1787="","",'СПоК 1.2'!C1787)</f>
        <v/>
      </c>
      <c r="C1790" s="96" t="str">
        <f>IF('СПоК 1.2'!D1787="","",'СПоК 1.2'!D1787)</f>
        <v/>
      </c>
      <c r="D1790" s="97" t="str">
        <f>IF('СПоК 1.2'!V1787="","",'СПоК 1.2'!V1787)</f>
        <v/>
      </c>
      <c r="E1790" s="96" t="str">
        <f>IF('СПоК 1.2'!F1787="","",'СПоК 1.2'!F1787)</f>
        <v/>
      </c>
      <c r="F1790" s="74"/>
      <c r="G1790" s="74"/>
      <c r="H1790" s="74"/>
      <c r="I1790" s="74"/>
      <c r="J1790" s="74"/>
      <c r="K1790" s="74"/>
      <c r="L1790" s="74"/>
      <c r="M1790" s="74"/>
      <c r="N1790" s="74"/>
      <c r="O1790" s="74"/>
      <c r="P1790" s="35"/>
      <c r="Q1790" s="35"/>
      <c r="R1790" s="75"/>
    </row>
    <row r="1791" spans="1:18" x14ac:dyDescent="0.25">
      <c r="A1791" s="95" t="str">
        <f>IF('СПоК 1.2'!A1788="","",'СПоК 1.2'!A1788)</f>
        <v/>
      </c>
      <c r="B1791" s="96" t="str">
        <f>IF('СПоК 1.2'!C1788="","",'СПоК 1.2'!C1788)</f>
        <v/>
      </c>
      <c r="C1791" s="96" t="str">
        <f>IF('СПоК 1.2'!D1788="","",'СПоК 1.2'!D1788)</f>
        <v/>
      </c>
      <c r="D1791" s="97" t="str">
        <f>IF('СПоК 1.2'!V1788="","",'СПоК 1.2'!V1788)</f>
        <v/>
      </c>
      <c r="E1791" s="96" t="str">
        <f>IF('СПоК 1.2'!F1788="","",'СПоК 1.2'!F1788)</f>
        <v/>
      </c>
      <c r="F1791" s="74"/>
      <c r="G1791" s="74"/>
      <c r="H1791" s="74"/>
      <c r="I1791" s="74"/>
      <c r="J1791" s="74"/>
      <c r="K1791" s="74"/>
      <c r="L1791" s="74"/>
      <c r="M1791" s="74"/>
      <c r="N1791" s="74"/>
      <c r="O1791" s="74"/>
      <c r="P1791" s="35"/>
      <c r="Q1791" s="35"/>
      <c r="R1791" s="75"/>
    </row>
    <row r="1792" spans="1:18" x14ac:dyDescent="0.25">
      <c r="A1792" s="95" t="str">
        <f>IF('СПоК 1.2'!A1789="","",'СПоК 1.2'!A1789)</f>
        <v/>
      </c>
      <c r="B1792" s="96" t="str">
        <f>IF('СПоК 1.2'!C1789="","",'СПоК 1.2'!C1789)</f>
        <v/>
      </c>
      <c r="C1792" s="96" t="str">
        <f>IF('СПоК 1.2'!D1789="","",'СПоК 1.2'!D1789)</f>
        <v/>
      </c>
      <c r="D1792" s="97" t="str">
        <f>IF('СПоК 1.2'!V1789="","",'СПоК 1.2'!V1789)</f>
        <v/>
      </c>
      <c r="E1792" s="96" t="str">
        <f>IF('СПоК 1.2'!F1789="","",'СПоК 1.2'!F1789)</f>
        <v/>
      </c>
      <c r="F1792" s="74"/>
      <c r="G1792" s="74"/>
      <c r="H1792" s="74"/>
      <c r="I1792" s="74"/>
      <c r="J1792" s="74"/>
      <c r="K1792" s="74"/>
      <c r="L1792" s="74"/>
      <c r="M1792" s="74"/>
      <c r="N1792" s="74"/>
      <c r="O1792" s="74"/>
      <c r="P1792" s="35"/>
      <c r="Q1792" s="35"/>
      <c r="R1792" s="75"/>
    </row>
    <row r="1793" spans="1:18" x14ac:dyDescent="0.25">
      <c r="A1793" s="95" t="str">
        <f>IF('СПоК 1.2'!A1790="","",'СПоК 1.2'!A1790)</f>
        <v/>
      </c>
      <c r="B1793" s="96" t="str">
        <f>IF('СПоК 1.2'!C1790="","",'СПоК 1.2'!C1790)</f>
        <v/>
      </c>
      <c r="C1793" s="96" t="str">
        <f>IF('СПоК 1.2'!D1790="","",'СПоК 1.2'!D1790)</f>
        <v/>
      </c>
      <c r="D1793" s="97" t="str">
        <f>IF('СПоК 1.2'!V1790="","",'СПоК 1.2'!V1790)</f>
        <v/>
      </c>
      <c r="E1793" s="96" t="str">
        <f>IF('СПоК 1.2'!F1790="","",'СПоК 1.2'!F1790)</f>
        <v/>
      </c>
      <c r="F1793" s="74"/>
      <c r="G1793" s="74"/>
      <c r="H1793" s="74"/>
      <c r="I1793" s="74"/>
      <c r="J1793" s="74"/>
      <c r="K1793" s="74"/>
      <c r="L1793" s="74"/>
      <c r="M1793" s="74"/>
      <c r="N1793" s="74"/>
      <c r="O1793" s="74"/>
      <c r="P1793" s="35"/>
      <c r="Q1793" s="35"/>
      <c r="R1793" s="75"/>
    </row>
    <row r="1794" spans="1:18" x14ac:dyDescent="0.25">
      <c r="A1794" s="95" t="str">
        <f>IF('СПоК 1.2'!A1791="","",'СПоК 1.2'!A1791)</f>
        <v/>
      </c>
      <c r="B1794" s="96" t="str">
        <f>IF('СПоК 1.2'!C1791="","",'СПоК 1.2'!C1791)</f>
        <v/>
      </c>
      <c r="C1794" s="96" t="str">
        <f>IF('СПоК 1.2'!D1791="","",'СПоК 1.2'!D1791)</f>
        <v/>
      </c>
      <c r="D1794" s="97" t="str">
        <f>IF('СПоК 1.2'!V1791="","",'СПоК 1.2'!V1791)</f>
        <v/>
      </c>
      <c r="E1794" s="96" t="str">
        <f>IF('СПоК 1.2'!F1791="","",'СПоК 1.2'!F1791)</f>
        <v/>
      </c>
      <c r="F1794" s="74"/>
      <c r="G1794" s="74"/>
      <c r="H1794" s="74"/>
      <c r="I1794" s="74"/>
      <c r="J1794" s="74"/>
      <c r="K1794" s="74"/>
      <c r="L1794" s="74"/>
      <c r="M1794" s="74"/>
      <c r="N1794" s="74"/>
      <c r="O1794" s="74"/>
      <c r="P1794" s="35"/>
      <c r="Q1794" s="35"/>
      <c r="R1794" s="75"/>
    </row>
    <row r="1795" spans="1:18" x14ac:dyDescent="0.25">
      <c r="A1795" s="95" t="str">
        <f>IF('СПоК 1.2'!A1792="","",'СПоК 1.2'!A1792)</f>
        <v/>
      </c>
      <c r="B1795" s="96" t="str">
        <f>IF('СПоК 1.2'!C1792="","",'СПоК 1.2'!C1792)</f>
        <v/>
      </c>
      <c r="C1795" s="96" t="str">
        <f>IF('СПоК 1.2'!D1792="","",'СПоК 1.2'!D1792)</f>
        <v/>
      </c>
      <c r="D1795" s="97" t="str">
        <f>IF('СПоК 1.2'!V1792="","",'СПоК 1.2'!V1792)</f>
        <v/>
      </c>
      <c r="E1795" s="96" t="str">
        <f>IF('СПоК 1.2'!F1792="","",'СПоК 1.2'!F1792)</f>
        <v/>
      </c>
      <c r="F1795" s="74"/>
      <c r="G1795" s="74"/>
      <c r="H1795" s="74"/>
      <c r="I1795" s="74"/>
      <c r="J1795" s="74"/>
      <c r="K1795" s="74"/>
      <c r="L1795" s="74"/>
      <c r="M1795" s="74"/>
      <c r="N1795" s="74"/>
      <c r="O1795" s="74"/>
      <c r="P1795" s="35"/>
      <c r="Q1795" s="35"/>
      <c r="R1795" s="75"/>
    </row>
    <row r="1796" spans="1:18" x14ac:dyDescent="0.25">
      <c r="A1796" s="95" t="str">
        <f>IF('СПоК 1.2'!A1793="","",'СПоК 1.2'!A1793)</f>
        <v/>
      </c>
      <c r="B1796" s="96" t="str">
        <f>IF('СПоК 1.2'!C1793="","",'СПоК 1.2'!C1793)</f>
        <v/>
      </c>
      <c r="C1796" s="96" t="str">
        <f>IF('СПоК 1.2'!D1793="","",'СПоК 1.2'!D1793)</f>
        <v/>
      </c>
      <c r="D1796" s="97" t="str">
        <f>IF('СПоК 1.2'!V1793="","",'СПоК 1.2'!V1793)</f>
        <v/>
      </c>
      <c r="E1796" s="96" t="str">
        <f>IF('СПоК 1.2'!F1793="","",'СПоК 1.2'!F1793)</f>
        <v/>
      </c>
      <c r="F1796" s="74"/>
      <c r="G1796" s="74"/>
      <c r="H1796" s="74"/>
      <c r="I1796" s="74"/>
      <c r="J1796" s="74"/>
      <c r="K1796" s="74"/>
      <c r="L1796" s="74"/>
      <c r="M1796" s="74"/>
      <c r="N1796" s="74"/>
      <c r="O1796" s="74"/>
      <c r="P1796" s="35"/>
      <c r="Q1796" s="35"/>
      <c r="R1796" s="75"/>
    </row>
    <row r="1797" spans="1:18" x14ac:dyDescent="0.25">
      <c r="A1797" s="95" t="str">
        <f>IF('СПоК 1.2'!A1794="","",'СПоК 1.2'!A1794)</f>
        <v/>
      </c>
      <c r="B1797" s="96" t="str">
        <f>IF('СПоК 1.2'!C1794="","",'СПоК 1.2'!C1794)</f>
        <v/>
      </c>
      <c r="C1797" s="96" t="str">
        <f>IF('СПоК 1.2'!D1794="","",'СПоК 1.2'!D1794)</f>
        <v/>
      </c>
      <c r="D1797" s="97" t="str">
        <f>IF('СПоК 1.2'!V1794="","",'СПоК 1.2'!V1794)</f>
        <v/>
      </c>
      <c r="E1797" s="96" t="str">
        <f>IF('СПоК 1.2'!F1794="","",'СПоК 1.2'!F1794)</f>
        <v/>
      </c>
      <c r="F1797" s="74"/>
      <c r="G1797" s="74"/>
      <c r="H1797" s="74"/>
      <c r="I1797" s="74"/>
      <c r="J1797" s="74"/>
      <c r="K1797" s="74"/>
      <c r="L1797" s="74"/>
      <c r="M1797" s="74"/>
      <c r="N1797" s="74"/>
      <c r="O1797" s="74"/>
      <c r="P1797" s="35"/>
      <c r="Q1797" s="35"/>
      <c r="R1797" s="75"/>
    </row>
    <row r="1798" spans="1:18" x14ac:dyDescent="0.25">
      <c r="A1798" s="95" t="str">
        <f>IF('СПоК 1.2'!A1795="","",'СПоК 1.2'!A1795)</f>
        <v/>
      </c>
      <c r="B1798" s="96" t="str">
        <f>IF('СПоК 1.2'!C1795="","",'СПоК 1.2'!C1795)</f>
        <v/>
      </c>
      <c r="C1798" s="96" t="str">
        <f>IF('СПоК 1.2'!D1795="","",'СПоК 1.2'!D1795)</f>
        <v/>
      </c>
      <c r="D1798" s="97" t="str">
        <f>IF('СПоК 1.2'!V1795="","",'СПоК 1.2'!V1795)</f>
        <v/>
      </c>
      <c r="E1798" s="96" t="str">
        <f>IF('СПоК 1.2'!F1795="","",'СПоК 1.2'!F1795)</f>
        <v/>
      </c>
      <c r="F1798" s="74"/>
      <c r="G1798" s="74"/>
      <c r="H1798" s="74"/>
      <c r="I1798" s="74"/>
      <c r="J1798" s="74"/>
      <c r="K1798" s="74"/>
      <c r="L1798" s="74"/>
      <c r="M1798" s="74"/>
      <c r="N1798" s="74"/>
      <c r="O1798" s="74"/>
      <c r="P1798" s="35"/>
      <c r="Q1798" s="35"/>
      <c r="R1798" s="75"/>
    </row>
    <row r="1799" spans="1:18" x14ac:dyDescent="0.25">
      <c r="A1799" s="95" t="str">
        <f>IF('СПоК 1.2'!A1796="","",'СПоК 1.2'!A1796)</f>
        <v/>
      </c>
      <c r="B1799" s="96" t="str">
        <f>IF('СПоК 1.2'!C1796="","",'СПоК 1.2'!C1796)</f>
        <v/>
      </c>
      <c r="C1799" s="96" t="str">
        <f>IF('СПоК 1.2'!D1796="","",'СПоК 1.2'!D1796)</f>
        <v/>
      </c>
      <c r="D1799" s="97" t="str">
        <f>IF('СПоК 1.2'!V1796="","",'СПоК 1.2'!V1796)</f>
        <v/>
      </c>
      <c r="E1799" s="96" t="str">
        <f>IF('СПоК 1.2'!F1796="","",'СПоК 1.2'!F1796)</f>
        <v/>
      </c>
      <c r="F1799" s="74"/>
      <c r="G1799" s="74"/>
      <c r="H1799" s="74"/>
      <c r="I1799" s="74"/>
      <c r="J1799" s="74"/>
      <c r="K1799" s="74"/>
      <c r="L1799" s="74"/>
      <c r="M1799" s="74"/>
      <c r="N1799" s="74"/>
      <c r="O1799" s="74"/>
      <c r="P1799" s="35"/>
      <c r="Q1799" s="35"/>
      <c r="R1799" s="75"/>
    </row>
    <row r="1800" spans="1:18" x14ac:dyDescent="0.25">
      <c r="A1800" s="95" t="str">
        <f>IF('СПоК 1.2'!A1797="","",'СПоК 1.2'!A1797)</f>
        <v/>
      </c>
      <c r="B1800" s="96" t="str">
        <f>IF('СПоК 1.2'!C1797="","",'СПоК 1.2'!C1797)</f>
        <v/>
      </c>
      <c r="C1800" s="96" t="str">
        <f>IF('СПоК 1.2'!D1797="","",'СПоК 1.2'!D1797)</f>
        <v/>
      </c>
      <c r="D1800" s="97" t="str">
        <f>IF('СПоК 1.2'!V1797="","",'СПоК 1.2'!V1797)</f>
        <v/>
      </c>
      <c r="E1800" s="96" t="str">
        <f>IF('СПоК 1.2'!F1797="","",'СПоК 1.2'!F1797)</f>
        <v/>
      </c>
      <c r="F1800" s="74"/>
      <c r="G1800" s="74"/>
      <c r="H1800" s="74"/>
      <c r="I1800" s="74"/>
      <c r="J1800" s="74"/>
      <c r="K1800" s="74"/>
      <c r="L1800" s="74"/>
      <c r="M1800" s="74"/>
      <c r="N1800" s="74"/>
      <c r="O1800" s="74"/>
      <c r="P1800" s="35"/>
      <c r="Q1800" s="35"/>
      <c r="R1800" s="75"/>
    </row>
    <row r="1801" spans="1:18" x14ac:dyDescent="0.25">
      <c r="A1801" s="95" t="str">
        <f>IF('СПоК 1.2'!A1798="","",'СПоК 1.2'!A1798)</f>
        <v/>
      </c>
      <c r="B1801" s="96" t="str">
        <f>IF('СПоК 1.2'!C1798="","",'СПоК 1.2'!C1798)</f>
        <v/>
      </c>
      <c r="C1801" s="96" t="str">
        <f>IF('СПоК 1.2'!D1798="","",'СПоК 1.2'!D1798)</f>
        <v/>
      </c>
      <c r="D1801" s="97" t="str">
        <f>IF('СПоК 1.2'!V1798="","",'СПоК 1.2'!V1798)</f>
        <v/>
      </c>
      <c r="E1801" s="96" t="str">
        <f>IF('СПоК 1.2'!F1798="","",'СПоК 1.2'!F1798)</f>
        <v/>
      </c>
      <c r="F1801" s="74"/>
      <c r="G1801" s="74"/>
      <c r="H1801" s="74"/>
      <c r="I1801" s="74"/>
      <c r="J1801" s="74"/>
      <c r="K1801" s="74"/>
      <c r="L1801" s="74"/>
      <c r="M1801" s="74"/>
      <c r="N1801" s="74"/>
      <c r="O1801" s="74"/>
      <c r="P1801" s="35"/>
      <c r="Q1801" s="35"/>
      <c r="R1801" s="75"/>
    </row>
    <row r="1802" spans="1:18" x14ac:dyDescent="0.25">
      <c r="A1802" s="95" t="str">
        <f>IF('СПоК 1.2'!A1799="","",'СПоК 1.2'!A1799)</f>
        <v/>
      </c>
      <c r="B1802" s="96" t="str">
        <f>IF('СПоК 1.2'!C1799="","",'СПоК 1.2'!C1799)</f>
        <v/>
      </c>
      <c r="C1802" s="96" t="str">
        <f>IF('СПоК 1.2'!D1799="","",'СПоК 1.2'!D1799)</f>
        <v/>
      </c>
      <c r="D1802" s="97" t="str">
        <f>IF('СПоК 1.2'!V1799="","",'СПоК 1.2'!V1799)</f>
        <v/>
      </c>
      <c r="E1802" s="96" t="str">
        <f>IF('СПоК 1.2'!F1799="","",'СПоК 1.2'!F1799)</f>
        <v/>
      </c>
      <c r="F1802" s="74"/>
      <c r="G1802" s="74"/>
      <c r="H1802" s="74"/>
      <c r="I1802" s="74"/>
      <c r="J1802" s="74"/>
      <c r="K1802" s="74"/>
      <c r="L1802" s="74"/>
      <c r="M1802" s="74"/>
      <c r="N1802" s="74"/>
      <c r="O1802" s="74"/>
      <c r="P1802" s="35"/>
      <c r="Q1802" s="35"/>
      <c r="R1802" s="75"/>
    </row>
    <row r="1803" spans="1:18" x14ac:dyDescent="0.25">
      <c r="A1803" s="95" t="str">
        <f>IF('СПоК 1.2'!A1800="","",'СПоК 1.2'!A1800)</f>
        <v/>
      </c>
      <c r="B1803" s="96" t="str">
        <f>IF('СПоК 1.2'!C1800="","",'СПоК 1.2'!C1800)</f>
        <v/>
      </c>
      <c r="C1803" s="96" t="str">
        <f>IF('СПоК 1.2'!D1800="","",'СПоК 1.2'!D1800)</f>
        <v/>
      </c>
      <c r="D1803" s="97" t="str">
        <f>IF('СПоК 1.2'!V1800="","",'СПоК 1.2'!V1800)</f>
        <v/>
      </c>
      <c r="E1803" s="96" t="str">
        <f>IF('СПоК 1.2'!F1800="","",'СПоК 1.2'!F1800)</f>
        <v/>
      </c>
      <c r="F1803" s="74"/>
      <c r="G1803" s="74"/>
      <c r="H1803" s="74"/>
      <c r="I1803" s="74"/>
      <c r="J1803" s="74"/>
      <c r="K1803" s="74"/>
      <c r="L1803" s="74"/>
      <c r="M1803" s="74"/>
      <c r="N1803" s="74"/>
      <c r="O1803" s="74"/>
      <c r="P1803" s="35"/>
      <c r="Q1803" s="35"/>
      <c r="R1803" s="75"/>
    </row>
    <row r="1804" spans="1:18" x14ac:dyDescent="0.25">
      <c r="A1804" s="95" t="str">
        <f>IF('СПоК 1.2'!A1801="","",'СПоК 1.2'!A1801)</f>
        <v/>
      </c>
      <c r="B1804" s="96" t="str">
        <f>IF('СПоК 1.2'!C1801="","",'СПоК 1.2'!C1801)</f>
        <v/>
      </c>
      <c r="C1804" s="96" t="str">
        <f>IF('СПоК 1.2'!D1801="","",'СПоК 1.2'!D1801)</f>
        <v/>
      </c>
      <c r="D1804" s="97" t="str">
        <f>IF('СПоК 1.2'!V1801="","",'СПоК 1.2'!V1801)</f>
        <v/>
      </c>
      <c r="E1804" s="96" t="str">
        <f>IF('СПоК 1.2'!F1801="","",'СПоК 1.2'!F1801)</f>
        <v/>
      </c>
      <c r="F1804" s="74"/>
      <c r="G1804" s="74"/>
      <c r="H1804" s="74"/>
      <c r="I1804" s="74"/>
      <c r="J1804" s="74"/>
      <c r="K1804" s="74"/>
      <c r="L1804" s="74"/>
      <c r="M1804" s="74"/>
      <c r="N1804" s="74"/>
      <c r="O1804" s="74"/>
      <c r="P1804" s="35"/>
      <c r="Q1804" s="35"/>
      <c r="R1804" s="75"/>
    </row>
    <row r="1805" spans="1:18" x14ac:dyDescent="0.25">
      <c r="A1805" s="95" t="str">
        <f>IF('СПоК 1.2'!A1802="","",'СПоК 1.2'!A1802)</f>
        <v/>
      </c>
      <c r="B1805" s="96" t="str">
        <f>IF('СПоК 1.2'!C1802="","",'СПоК 1.2'!C1802)</f>
        <v/>
      </c>
      <c r="C1805" s="96" t="str">
        <f>IF('СПоК 1.2'!D1802="","",'СПоК 1.2'!D1802)</f>
        <v/>
      </c>
      <c r="D1805" s="97" t="str">
        <f>IF('СПоК 1.2'!V1802="","",'СПоК 1.2'!V1802)</f>
        <v/>
      </c>
      <c r="E1805" s="96" t="str">
        <f>IF('СПоК 1.2'!F1802="","",'СПоК 1.2'!F1802)</f>
        <v/>
      </c>
      <c r="F1805" s="74"/>
      <c r="G1805" s="74"/>
      <c r="H1805" s="74"/>
      <c r="I1805" s="74"/>
      <c r="J1805" s="74"/>
      <c r="K1805" s="74"/>
      <c r="L1805" s="74"/>
      <c r="M1805" s="74"/>
      <c r="N1805" s="74"/>
      <c r="O1805" s="74"/>
      <c r="P1805" s="35"/>
      <c r="Q1805" s="35"/>
      <c r="R1805" s="75"/>
    </row>
    <row r="1806" spans="1:18" x14ac:dyDescent="0.25">
      <c r="A1806" s="95" t="str">
        <f>IF('СПоК 1.2'!A1803="","",'СПоК 1.2'!A1803)</f>
        <v/>
      </c>
      <c r="B1806" s="96" t="str">
        <f>IF('СПоК 1.2'!C1803="","",'СПоК 1.2'!C1803)</f>
        <v/>
      </c>
      <c r="C1806" s="96" t="str">
        <f>IF('СПоК 1.2'!D1803="","",'СПоК 1.2'!D1803)</f>
        <v/>
      </c>
      <c r="D1806" s="97" t="str">
        <f>IF('СПоК 1.2'!V1803="","",'СПоК 1.2'!V1803)</f>
        <v/>
      </c>
      <c r="E1806" s="96" t="str">
        <f>IF('СПоК 1.2'!F1803="","",'СПоК 1.2'!F1803)</f>
        <v/>
      </c>
      <c r="F1806" s="74"/>
      <c r="G1806" s="74"/>
      <c r="H1806" s="74"/>
      <c r="I1806" s="74"/>
      <c r="J1806" s="74"/>
      <c r="K1806" s="74"/>
      <c r="L1806" s="74"/>
      <c r="M1806" s="74"/>
      <c r="N1806" s="74"/>
      <c r="O1806" s="74"/>
      <c r="P1806" s="35"/>
      <c r="Q1806" s="35"/>
      <c r="R1806" s="75"/>
    </row>
    <row r="1807" spans="1:18" x14ac:dyDescent="0.25">
      <c r="A1807" s="95" t="str">
        <f>IF('СПоК 1.2'!A1804="","",'СПоК 1.2'!A1804)</f>
        <v/>
      </c>
      <c r="B1807" s="96" t="str">
        <f>IF('СПоК 1.2'!C1804="","",'СПоК 1.2'!C1804)</f>
        <v/>
      </c>
      <c r="C1807" s="96" t="str">
        <f>IF('СПоК 1.2'!D1804="","",'СПоК 1.2'!D1804)</f>
        <v/>
      </c>
      <c r="D1807" s="97" t="str">
        <f>IF('СПоК 1.2'!V1804="","",'СПоК 1.2'!V1804)</f>
        <v/>
      </c>
      <c r="E1807" s="96" t="str">
        <f>IF('СПоК 1.2'!F1804="","",'СПоК 1.2'!F1804)</f>
        <v/>
      </c>
      <c r="F1807" s="74"/>
      <c r="G1807" s="74"/>
      <c r="H1807" s="74"/>
      <c r="I1807" s="74"/>
      <c r="J1807" s="74"/>
      <c r="K1807" s="74"/>
      <c r="L1807" s="74"/>
      <c r="M1807" s="74"/>
      <c r="N1807" s="74"/>
      <c r="O1807" s="74"/>
      <c r="P1807" s="35"/>
      <c r="Q1807" s="35"/>
      <c r="R1807" s="75"/>
    </row>
    <row r="1808" spans="1:18" x14ac:dyDescent="0.25">
      <c r="A1808" s="95" t="str">
        <f>IF('СПоК 1.2'!A1805="","",'СПоК 1.2'!A1805)</f>
        <v/>
      </c>
      <c r="B1808" s="96" t="str">
        <f>IF('СПоК 1.2'!C1805="","",'СПоК 1.2'!C1805)</f>
        <v/>
      </c>
      <c r="C1808" s="96" t="str">
        <f>IF('СПоК 1.2'!D1805="","",'СПоК 1.2'!D1805)</f>
        <v/>
      </c>
      <c r="D1808" s="97" t="str">
        <f>IF('СПоК 1.2'!V1805="","",'СПоК 1.2'!V1805)</f>
        <v/>
      </c>
      <c r="E1808" s="96" t="str">
        <f>IF('СПоК 1.2'!F1805="","",'СПоК 1.2'!F1805)</f>
        <v/>
      </c>
      <c r="F1808" s="74"/>
      <c r="G1808" s="74"/>
      <c r="H1808" s="74"/>
      <c r="I1808" s="74"/>
      <c r="J1808" s="74"/>
      <c r="K1808" s="74"/>
      <c r="L1808" s="74"/>
      <c r="M1808" s="74"/>
      <c r="N1808" s="74"/>
      <c r="O1808" s="74"/>
      <c r="P1808" s="35"/>
      <c r="Q1808" s="35"/>
      <c r="R1808" s="75"/>
    </row>
    <row r="1809" spans="1:18" x14ac:dyDescent="0.25">
      <c r="A1809" s="95" t="str">
        <f>IF('СПоК 1.2'!A1806="","",'СПоК 1.2'!A1806)</f>
        <v/>
      </c>
      <c r="B1809" s="96" t="str">
        <f>IF('СПоК 1.2'!C1806="","",'СПоК 1.2'!C1806)</f>
        <v/>
      </c>
      <c r="C1809" s="96" t="str">
        <f>IF('СПоК 1.2'!D1806="","",'СПоК 1.2'!D1806)</f>
        <v/>
      </c>
      <c r="D1809" s="97" t="str">
        <f>IF('СПоК 1.2'!V1806="","",'СПоК 1.2'!V1806)</f>
        <v/>
      </c>
      <c r="E1809" s="96" t="str">
        <f>IF('СПоК 1.2'!F1806="","",'СПоК 1.2'!F1806)</f>
        <v/>
      </c>
      <c r="F1809" s="74"/>
      <c r="G1809" s="74"/>
      <c r="H1809" s="74"/>
      <c r="I1809" s="74"/>
      <c r="J1809" s="74"/>
      <c r="K1809" s="74"/>
      <c r="L1809" s="74"/>
      <c r="M1809" s="74"/>
      <c r="N1809" s="74"/>
      <c r="O1809" s="74"/>
      <c r="P1809" s="35"/>
      <c r="Q1809" s="35"/>
      <c r="R1809" s="75"/>
    </row>
    <row r="1810" spans="1:18" x14ac:dyDescent="0.25">
      <c r="A1810" s="95" t="str">
        <f>IF('СПоК 1.2'!A1807="","",'СПоК 1.2'!A1807)</f>
        <v/>
      </c>
      <c r="B1810" s="96" t="str">
        <f>IF('СПоК 1.2'!C1807="","",'СПоК 1.2'!C1807)</f>
        <v/>
      </c>
      <c r="C1810" s="96" t="str">
        <f>IF('СПоК 1.2'!D1807="","",'СПоК 1.2'!D1807)</f>
        <v/>
      </c>
      <c r="D1810" s="97" t="str">
        <f>IF('СПоК 1.2'!V1807="","",'СПоК 1.2'!V1807)</f>
        <v/>
      </c>
      <c r="E1810" s="96" t="str">
        <f>IF('СПоК 1.2'!F1807="","",'СПоК 1.2'!F1807)</f>
        <v/>
      </c>
      <c r="F1810" s="74"/>
      <c r="G1810" s="74"/>
      <c r="H1810" s="74"/>
      <c r="I1810" s="74"/>
      <c r="J1810" s="74"/>
      <c r="K1810" s="74"/>
      <c r="L1810" s="74"/>
      <c r="M1810" s="74"/>
      <c r="N1810" s="74"/>
      <c r="O1810" s="74"/>
      <c r="P1810" s="35"/>
      <c r="Q1810" s="35"/>
      <c r="R1810" s="75"/>
    </row>
    <row r="1811" spans="1:18" x14ac:dyDescent="0.25">
      <c r="A1811" s="95" t="str">
        <f>IF('СПоК 1.2'!A1808="","",'СПоК 1.2'!A1808)</f>
        <v/>
      </c>
      <c r="B1811" s="96" t="str">
        <f>IF('СПоК 1.2'!C1808="","",'СПоК 1.2'!C1808)</f>
        <v/>
      </c>
      <c r="C1811" s="96" t="str">
        <f>IF('СПоК 1.2'!D1808="","",'СПоК 1.2'!D1808)</f>
        <v/>
      </c>
      <c r="D1811" s="97" t="str">
        <f>IF('СПоК 1.2'!V1808="","",'СПоК 1.2'!V1808)</f>
        <v/>
      </c>
      <c r="E1811" s="96" t="str">
        <f>IF('СПоК 1.2'!F1808="","",'СПоК 1.2'!F1808)</f>
        <v/>
      </c>
      <c r="F1811" s="74"/>
      <c r="G1811" s="74"/>
      <c r="H1811" s="74"/>
      <c r="I1811" s="74"/>
      <c r="J1811" s="74"/>
      <c r="K1811" s="74"/>
      <c r="L1811" s="74"/>
      <c r="M1811" s="74"/>
      <c r="N1811" s="74"/>
      <c r="O1811" s="74"/>
      <c r="P1811" s="35"/>
      <c r="Q1811" s="35"/>
      <c r="R1811" s="75"/>
    </row>
    <row r="1812" spans="1:18" x14ac:dyDescent="0.25">
      <c r="A1812" s="95" t="str">
        <f>IF('СПоК 1.2'!A1809="","",'СПоК 1.2'!A1809)</f>
        <v/>
      </c>
      <c r="B1812" s="96" t="str">
        <f>IF('СПоК 1.2'!C1809="","",'СПоК 1.2'!C1809)</f>
        <v/>
      </c>
      <c r="C1812" s="96" t="str">
        <f>IF('СПоК 1.2'!D1809="","",'СПоК 1.2'!D1809)</f>
        <v/>
      </c>
      <c r="D1812" s="97" t="str">
        <f>IF('СПоК 1.2'!V1809="","",'СПоК 1.2'!V1809)</f>
        <v/>
      </c>
      <c r="E1812" s="96" t="str">
        <f>IF('СПоК 1.2'!F1809="","",'СПоК 1.2'!F1809)</f>
        <v/>
      </c>
      <c r="F1812" s="74"/>
      <c r="G1812" s="74"/>
      <c r="H1812" s="74"/>
      <c r="I1812" s="74"/>
      <c r="J1812" s="74"/>
      <c r="K1812" s="74"/>
      <c r="L1812" s="74"/>
      <c r="M1812" s="74"/>
      <c r="N1812" s="74"/>
      <c r="O1812" s="74"/>
      <c r="P1812" s="35"/>
      <c r="Q1812" s="35"/>
      <c r="R1812" s="75"/>
    </row>
    <row r="1813" spans="1:18" x14ac:dyDescent="0.25">
      <c r="A1813" s="95" t="str">
        <f>IF('СПоК 1.2'!A1810="","",'СПоК 1.2'!A1810)</f>
        <v/>
      </c>
      <c r="B1813" s="96" t="str">
        <f>IF('СПоК 1.2'!C1810="","",'СПоК 1.2'!C1810)</f>
        <v/>
      </c>
      <c r="C1813" s="96" t="str">
        <f>IF('СПоК 1.2'!D1810="","",'СПоК 1.2'!D1810)</f>
        <v/>
      </c>
      <c r="D1813" s="97" t="str">
        <f>IF('СПоК 1.2'!V1810="","",'СПоК 1.2'!V1810)</f>
        <v/>
      </c>
      <c r="E1813" s="96" t="str">
        <f>IF('СПоК 1.2'!F1810="","",'СПоК 1.2'!F1810)</f>
        <v/>
      </c>
      <c r="F1813" s="74"/>
      <c r="G1813" s="74"/>
      <c r="H1813" s="74"/>
      <c r="I1813" s="74"/>
      <c r="J1813" s="74"/>
      <c r="K1813" s="74"/>
      <c r="L1813" s="74"/>
      <c r="M1813" s="74"/>
      <c r="N1813" s="74"/>
      <c r="O1813" s="74"/>
      <c r="P1813" s="35"/>
      <c r="Q1813" s="35"/>
      <c r="R1813" s="75"/>
    </row>
    <row r="1814" spans="1:18" x14ac:dyDescent="0.25">
      <c r="A1814" s="95" t="str">
        <f>IF('СПоК 1.2'!A1811="","",'СПоК 1.2'!A1811)</f>
        <v/>
      </c>
      <c r="B1814" s="96" t="str">
        <f>IF('СПоК 1.2'!C1811="","",'СПоК 1.2'!C1811)</f>
        <v/>
      </c>
      <c r="C1814" s="96" t="str">
        <f>IF('СПоК 1.2'!D1811="","",'СПоК 1.2'!D1811)</f>
        <v/>
      </c>
      <c r="D1814" s="97" t="str">
        <f>IF('СПоК 1.2'!V1811="","",'СПоК 1.2'!V1811)</f>
        <v/>
      </c>
      <c r="E1814" s="96" t="str">
        <f>IF('СПоК 1.2'!F1811="","",'СПоК 1.2'!F1811)</f>
        <v/>
      </c>
      <c r="F1814" s="74"/>
      <c r="G1814" s="74"/>
      <c r="H1814" s="74"/>
      <c r="I1814" s="74"/>
      <c r="J1814" s="74"/>
      <c r="K1814" s="74"/>
      <c r="L1814" s="74"/>
      <c r="M1814" s="74"/>
      <c r="N1814" s="74"/>
      <c r="O1814" s="74"/>
      <c r="P1814" s="35"/>
      <c r="Q1814" s="35"/>
      <c r="R1814" s="75"/>
    </row>
    <row r="1815" spans="1:18" x14ac:dyDescent="0.25">
      <c r="A1815" s="95" t="str">
        <f>IF('СПоК 1.2'!A1812="","",'СПоК 1.2'!A1812)</f>
        <v/>
      </c>
      <c r="B1815" s="96" t="str">
        <f>IF('СПоК 1.2'!C1812="","",'СПоК 1.2'!C1812)</f>
        <v/>
      </c>
      <c r="C1815" s="96" t="str">
        <f>IF('СПоК 1.2'!D1812="","",'СПоК 1.2'!D1812)</f>
        <v/>
      </c>
      <c r="D1815" s="97" t="str">
        <f>IF('СПоК 1.2'!V1812="","",'СПоК 1.2'!V1812)</f>
        <v/>
      </c>
      <c r="E1815" s="96" t="str">
        <f>IF('СПоК 1.2'!F1812="","",'СПоК 1.2'!F1812)</f>
        <v/>
      </c>
      <c r="F1815" s="74"/>
      <c r="G1815" s="74"/>
      <c r="H1815" s="74"/>
      <c r="I1815" s="74"/>
      <c r="J1815" s="74"/>
      <c r="K1815" s="74"/>
      <c r="L1815" s="74"/>
      <c r="M1815" s="74"/>
      <c r="N1815" s="74"/>
      <c r="O1815" s="74"/>
      <c r="P1815" s="35"/>
      <c r="Q1815" s="35"/>
      <c r="R1815" s="75"/>
    </row>
    <row r="1816" spans="1:18" x14ac:dyDescent="0.25">
      <c r="A1816" s="95" t="str">
        <f>IF('СПоК 1.2'!A1813="","",'СПоК 1.2'!A1813)</f>
        <v/>
      </c>
      <c r="B1816" s="96" t="str">
        <f>IF('СПоК 1.2'!C1813="","",'СПоК 1.2'!C1813)</f>
        <v/>
      </c>
      <c r="C1816" s="96" t="str">
        <f>IF('СПоК 1.2'!D1813="","",'СПоК 1.2'!D1813)</f>
        <v/>
      </c>
      <c r="D1816" s="97" t="str">
        <f>IF('СПоК 1.2'!V1813="","",'СПоК 1.2'!V1813)</f>
        <v/>
      </c>
      <c r="E1816" s="96" t="str">
        <f>IF('СПоК 1.2'!F1813="","",'СПоК 1.2'!F1813)</f>
        <v/>
      </c>
      <c r="F1816" s="74"/>
      <c r="G1816" s="74"/>
      <c r="H1816" s="74"/>
      <c r="I1816" s="74"/>
      <c r="J1816" s="74"/>
      <c r="K1816" s="74"/>
      <c r="L1816" s="74"/>
      <c r="M1816" s="74"/>
      <c r="N1816" s="74"/>
      <c r="O1816" s="74"/>
      <c r="P1816" s="35"/>
      <c r="Q1816" s="35"/>
      <c r="R1816" s="75"/>
    </row>
    <row r="1817" spans="1:18" x14ac:dyDescent="0.25">
      <c r="A1817" s="95" t="str">
        <f>IF('СПоК 1.2'!A1814="","",'СПоК 1.2'!A1814)</f>
        <v/>
      </c>
      <c r="B1817" s="96" t="str">
        <f>IF('СПоК 1.2'!C1814="","",'СПоК 1.2'!C1814)</f>
        <v/>
      </c>
      <c r="C1817" s="96" t="str">
        <f>IF('СПоК 1.2'!D1814="","",'СПоК 1.2'!D1814)</f>
        <v/>
      </c>
      <c r="D1817" s="97" t="str">
        <f>IF('СПоК 1.2'!V1814="","",'СПоК 1.2'!V1814)</f>
        <v/>
      </c>
      <c r="E1817" s="96" t="str">
        <f>IF('СПоК 1.2'!F1814="","",'СПоК 1.2'!F1814)</f>
        <v/>
      </c>
      <c r="F1817" s="74"/>
      <c r="G1817" s="74"/>
      <c r="H1817" s="74"/>
      <c r="I1817" s="74"/>
      <c r="J1817" s="74"/>
      <c r="K1817" s="74"/>
      <c r="L1817" s="74"/>
      <c r="M1817" s="74"/>
      <c r="N1817" s="74"/>
      <c r="O1817" s="74"/>
      <c r="P1817" s="35"/>
      <c r="Q1817" s="35"/>
      <c r="R1817" s="75"/>
    </row>
    <row r="1818" spans="1:18" x14ac:dyDescent="0.25">
      <c r="A1818" s="95" t="str">
        <f>IF('СПоК 1.2'!A1815="","",'СПоК 1.2'!A1815)</f>
        <v/>
      </c>
      <c r="B1818" s="96" t="str">
        <f>IF('СПоК 1.2'!C1815="","",'СПоК 1.2'!C1815)</f>
        <v/>
      </c>
      <c r="C1818" s="96" t="str">
        <f>IF('СПоК 1.2'!D1815="","",'СПоК 1.2'!D1815)</f>
        <v/>
      </c>
      <c r="D1818" s="97" t="str">
        <f>IF('СПоК 1.2'!V1815="","",'СПоК 1.2'!V1815)</f>
        <v/>
      </c>
      <c r="E1818" s="96" t="str">
        <f>IF('СПоК 1.2'!F1815="","",'СПоК 1.2'!F1815)</f>
        <v/>
      </c>
      <c r="F1818" s="74"/>
      <c r="G1818" s="74"/>
      <c r="H1818" s="74"/>
      <c r="I1818" s="74"/>
      <c r="J1818" s="74"/>
      <c r="K1818" s="74"/>
      <c r="L1818" s="74"/>
      <c r="M1818" s="74"/>
      <c r="N1818" s="74"/>
      <c r="O1818" s="74"/>
      <c r="P1818" s="35"/>
      <c r="Q1818" s="35"/>
      <c r="R1818" s="75"/>
    </row>
    <row r="1819" spans="1:18" x14ac:dyDescent="0.25">
      <c r="A1819" s="95" t="str">
        <f>IF('СПоК 1.2'!A1816="","",'СПоК 1.2'!A1816)</f>
        <v/>
      </c>
      <c r="B1819" s="96" t="str">
        <f>IF('СПоК 1.2'!C1816="","",'СПоК 1.2'!C1816)</f>
        <v/>
      </c>
      <c r="C1819" s="96" t="str">
        <f>IF('СПоК 1.2'!D1816="","",'СПоК 1.2'!D1816)</f>
        <v/>
      </c>
      <c r="D1819" s="97" t="str">
        <f>IF('СПоК 1.2'!V1816="","",'СПоК 1.2'!V1816)</f>
        <v/>
      </c>
      <c r="E1819" s="96" t="str">
        <f>IF('СПоК 1.2'!F1816="","",'СПоК 1.2'!F1816)</f>
        <v/>
      </c>
      <c r="F1819" s="74"/>
      <c r="G1819" s="74"/>
      <c r="H1819" s="74"/>
      <c r="I1819" s="74"/>
      <c r="J1819" s="74"/>
      <c r="K1819" s="74"/>
      <c r="L1819" s="74"/>
      <c r="M1819" s="74"/>
      <c r="N1819" s="74"/>
      <c r="O1819" s="74"/>
      <c r="P1819" s="35"/>
      <c r="Q1819" s="35"/>
      <c r="R1819" s="75"/>
    </row>
    <row r="1820" spans="1:18" x14ac:dyDescent="0.25">
      <c r="A1820" s="95" t="str">
        <f>IF('СПоК 1.2'!A1817="","",'СПоК 1.2'!A1817)</f>
        <v/>
      </c>
      <c r="B1820" s="96" t="str">
        <f>IF('СПоК 1.2'!C1817="","",'СПоК 1.2'!C1817)</f>
        <v/>
      </c>
      <c r="C1820" s="96" t="str">
        <f>IF('СПоК 1.2'!D1817="","",'СПоК 1.2'!D1817)</f>
        <v/>
      </c>
      <c r="D1820" s="97" t="str">
        <f>IF('СПоК 1.2'!V1817="","",'СПоК 1.2'!V1817)</f>
        <v/>
      </c>
      <c r="E1820" s="96" t="str">
        <f>IF('СПоК 1.2'!F1817="","",'СПоК 1.2'!F1817)</f>
        <v/>
      </c>
      <c r="F1820" s="74"/>
      <c r="G1820" s="74"/>
      <c r="H1820" s="74"/>
      <c r="I1820" s="74"/>
      <c r="J1820" s="74"/>
      <c r="K1820" s="74"/>
      <c r="L1820" s="74"/>
      <c r="M1820" s="74"/>
      <c r="N1820" s="74"/>
      <c r="O1820" s="74"/>
      <c r="P1820" s="35"/>
      <c r="Q1820" s="35"/>
      <c r="R1820" s="75"/>
    </row>
    <row r="1821" spans="1:18" x14ac:dyDescent="0.25">
      <c r="A1821" s="95" t="str">
        <f>IF('СПоК 1.2'!A1818="","",'СПоК 1.2'!A1818)</f>
        <v/>
      </c>
      <c r="B1821" s="96" t="str">
        <f>IF('СПоК 1.2'!C1818="","",'СПоК 1.2'!C1818)</f>
        <v/>
      </c>
      <c r="C1821" s="96" t="str">
        <f>IF('СПоК 1.2'!D1818="","",'СПоК 1.2'!D1818)</f>
        <v/>
      </c>
      <c r="D1821" s="97" t="str">
        <f>IF('СПоК 1.2'!V1818="","",'СПоК 1.2'!V1818)</f>
        <v/>
      </c>
      <c r="E1821" s="96" t="str">
        <f>IF('СПоК 1.2'!F1818="","",'СПоК 1.2'!F1818)</f>
        <v/>
      </c>
      <c r="F1821" s="74"/>
      <c r="G1821" s="74"/>
      <c r="H1821" s="74"/>
      <c r="I1821" s="74"/>
      <c r="J1821" s="74"/>
      <c r="K1821" s="74"/>
      <c r="L1821" s="74"/>
      <c r="M1821" s="74"/>
      <c r="N1821" s="74"/>
      <c r="O1821" s="74"/>
      <c r="P1821" s="35"/>
      <c r="Q1821" s="35"/>
      <c r="R1821" s="75"/>
    </row>
    <row r="1822" spans="1:18" x14ac:dyDescent="0.25">
      <c r="A1822" s="95" t="str">
        <f>IF('СПоК 1.2'!A1819="","",'СПоК 1.2'!A1819)</f>
        <v/>
      </c>
      <c r="B1822" s="96" t="str">
        <f>IF('СПоК 1.2'!C1819="","",'СПоК 1.2'!C1819)</f>
        <v/>
      </c>
      <c r="C1822" s="96" t="str">
        <f>IF('СПоК 1.2'!D1819="","",'СПоК 1.2'!D1819)</f>
        <v/>
      </c>
      <c r="D1822" s="97" t="str">
        <f>IF('СПоК 1.2'!V1819="","",'СПоК 1.2'!V1819)</f>
        <v/>
      </c>
      <c r="E1822" s="96" t="str">
        <f>IF('СПоК 1.2'!F1819="","",'СПоК 1.2'!F1819)</f>
        <v/>
      </c>
      <c r="F1822" s="74"/>
      <c r="G1822" s="74"/>
      <c r="H1822" s="74"/>
      <c r="I1822" s="74"/>
      <c r="J1822" s="74"/>
      <c r="K1822" s="74"/>
      <c r="L1822" s="74"/>
      <c r="M1822" s="74"/>
      <c r="N1822" s="74"/>
      <c r="O1822" s="74"/>
      <c r="P1822" s="35"/>
      <c r="Q1822" s="35"/>
      <c r="R1822" s="75"/>
    </row>
    <row r="1823" spans="1:18" x14ac:dyDescent="0.25">
      <c r="A1823" s="95" t="str">
        <f>IF('СПоК 1.2'!A1820="","",'СПоК 1.2'!A1820)</f>
        <v/>
      </c>
      <c r="B1823" s="96" t="str">
        <f>IF('СПоК 1.2'!C1820="","",'СПоК 1.2'!C1820)</f>
        <v/>
      </c>
      <c r="C1823" s="96" t="str">
        <f>IF('СПоК 1.2'!D1820="","",'СПоК 1.2'!D1820)</f>
        <v/>
      </c>
      <c r="D1823" s="97" t="str">
        <f>IF('СПоК 1.2'!V1820="","",'СПоК 1.2'!V1820)</f>
        <v/>
      </c>
      <c r="E1823" s="96" t="str">
        <f>IF('СПоК 1.2'!F1820="","",'СПоК 1.2'!F1820)</f>
        <v/>
      </c>
      <c r="F1823" s="74"/>
      <c r="G1823" s="74"/>
      <c r="H1823" s="74"/>
      <c r="I1823" s="74"/>
      <c r="J1823" s="74"/>
      <c r="K1823" s="74"/>
      <c r="L1823" s="74"/>
      <c r="M1823" s="74"/>
      <c r="N1823" s="74"/>
      <c r="O1823" s="74"/>
      <c r="P1823" s="35"/>
      <c r="Q1823" s="35"/>
      <c r="R1823" s="75"/>
    </row>
    <row r="1824" spans="1:18" x14ac:dyDescent="0.25">
      <c r="A1824" s="95" t="str">
        <f>IF('СПоК 1.2'!A1821="","",'СПоК 1.2'!A1821)</f>
        <v/>
      </c>
      <c r="B1824" s="96" t="str">
        <f>IF('СПоК 1.2'!C1821="","",'СПоК 1.2'!C1821)</f>
        <v/>
      </c>
      <c r="C1824" s="96" t="str">
        <f>IF('СПоК 1.2'!D1821="","",'СПоК 1.2'!D1821)</f>
        <v/>
      </c>
      <c r="D1824" s="97" t="str">
        <f>IF('СПоК 1.2'!V1821="","",'СПоК 1.2'!V1821)</f>
        <v/>
      </c>
      <c r="E1824" s="96" t="str">
        <f>IF('СПоК 1.2'!F1821="","",'СПоК 1.2'!F1821)</f>
        <v/>
      </c>
      <c r="F1824" s="74"/>
      <c r="G1824" s="74"/>
      <c r="H1824" s="74"/>
      <c r="I1824" s="74"/>
      <c r="J1824" s="74"/>
      <c r="K1824" s="74"/>
      <c r="L1824" s="74"/>
      <c r="M1824" s="74"/>
      <c r="N1824" s="74"/>
      <c r="O1824" s="74"/>
      <c r="P1824" s="35"/>
      <c r="Q1824" s="35"/>
      <c r="R1824" s="75"/>
    </row>
    <row r="1825" spans="1:18" x14ac:dyDescent="0.25">
      <c r="A1825" s="95" t="str">
        <f>IF('СПоК 1.2'!A1822="","",'СПоК 1.2'!A1822)</f>
        <v/>
      </c>
      <c r="B1825" s="96" t="str">
        <f>IF('СПоК 1.2'!C1822="","",'СПоК 1.2'!C1822)</f>
        <v/>
      </c>
      <c r="C1825" s="96" t="str">
        <f>IF('СПоК 1.2'!D1822="","",'СПоК 1.2'!D1822)</f>
        <v/>
      </c>
      <c r="D1825" s="97" t="str">
        <f>IF('СПоК 1.2'!V1822="","",'СПоК 1.2'!V1822)</f>
        <v/>
      </c>
      <c r="E1825" s="96" t="str">
        <f>IF('СПоК 1.2'!F1822="","",'СПоК 1.2'!F1822)</f>
        <v/>
      </c>
      <c r="F1825" s="74"/>
      <c r="G1825" s="74"/>
      <c r="H1825" s="74"/>
      <c r="I1825" s="74"/>
      <c r="J1825" s="74"/>
      <c r="K1825" s="74"/>
      <c r="L1825" s="74"/>
      <c r="M1825" s="74"/>
      <c r="N1825" s="74"/>
      <c r="O1825" s="74"/>
      <c r="P1825" s="35"/>
      <c r="Q1825" s="35"/>
      <c r="R1825" s="75"/>
    </row>
    <row r="1826" spans="1:18" x14ac:dyDescent="0.25">
      <c r="A1826" s="95" t="str">
        <f>IF('СПоК 1.2'!A1823="","",'СПоК 1.2'!A1823)</f>
        <v/>
      </c>
      <c r="B1826" s="96" t="str">
        <f>IF('СПоК 1.2'!C1823="","",'СПоК 1.2'!C1823)</f>
        <v/>
      </c>
      <c r="C1826" s="96" t="str">
        <f>IF('СПоК 1.2'!D1823="","",'СПоК 1.2'!D1823)</f>
        <v/>
      </c>
      <c r="D1826" s="97" t="str">
        <f>IF('СПоК 1.2'!V1823="","",'СПоК 1.2'!V1823)</f>
        <v/>
      </c>
      <c r="E1826" s="96" t="str">
        <f>IF('СПоК 1.2'!F1823="","",'СПоК 1.2'!F1823)</f>
        <v/>
      </c>
      <c r="F1826" s="74"/>
      <c r="G1826" s="74"/>
      <c r="H1826" s="74"/>
      <c r="I1826" s="74"/>
      <c r="J1826" s="74"/>
      <c r="K1826" s="74"/>
      <c r="L1826" s="74"/>
      <c r="M1826" s="74"/>
      <c r="N1826" s="74"/>
      <c r="O1826" s="74"/>
      <c r="P1826" s="35"/>
      <c r="Q1826" s="35"/>
      <c r="R1826" s="75"/>
    </row>
    <row r="1827" spans="1:18" x14ac:dyDescent="0.25">
      <c r="A1827" s="95" t="str">
        <f>IF('СПоК 1.2'!A1824="","",'СПоК 1.2'!A1824)</f>
        <v/>
      </c>
      <c r="B1827" s="96" t="str">
        <f>IF('СПоК 1.2'!C1824="","",'СПоК 1.2'!C1824)</f>
        <v/>
      </c>
      <c r="C1827" s="96" t="str">
        <f>IF('СПоК 1.2'!D1824="","",'СПоК 1.2'!D1824)</f>
        <v/>
      </c>
      <c r="D1827" s="97" t="str">
        <f>IF('СПоК 1.2'!V1824="","",'СПоК 1.2'!V1824)</f>
        <v/>
      </c>
      <c r="E1827" s="96" t="str">
        <f>IF('СПоК 1.2'!F1824="","",'СПоК 1.2'!F1824)</f>
        <v/>
      </c>
      <c r="F1827" s="74"/>
      <c r="G1827" s="74"/>
      <c r="H1827" s="74"/>
      <c r="I1827" s="74"/>
      <c r="J1827" s="74"/>
      <c r="K1827" s="74"/>
      <c r="L1827" s="74"/>
      <c r="M1827" s="74"/>
      <c r="N1827" s="74"/>
      <c r="O1827" s="74"/>
      <c r="P1827" s="35"/>
      <c r="Q1827" s="35"/>
      <c r="R1827" s="75"/>
    </row>
    <row r="1828" spans="1:18" x14ac:dyDescent="0.25">
      <c r="A1828" s="95" t="str">
        <f>IF('СПоК 1.2'!A1825="","",'СПоК 1.2'!A1825)</f>
        <v/>
      </c>
      <c r="B1828" s="96" t="str">
        <f>IF('СПоК 1.2'!C1825="","",'СПоК 1.2'!C1825)</f>
        <v/>
      </c>
      <c r="C1828" s="96" t="str">
        <f>IF('СПоК 1.2'!D1825="","",'СПоК 1.2'!D1825)</f>
        <v/>
      </c>
      <c r="D1828" s="97" t="str">
        <f>IF('СПоК 1.2'!V1825="","",'СПоК 1.2'!V1825)</f>
        <v/>
      </c>
      <c r="E1828" s="96" t="str">
        <f>IF('СПоК 1.2'!F1825="","",'СПоК 1.2'!F1825)</f>
        <v/>
      </c>
      <c r="F1828" s="74"/>
      <c r="G1828" s="74"/>
      <c r="H1828" s="74"/>
      <c r="I1828" s="74"/>
      <c r="J1828" s="74"/>
      <c r="K1828" s="74"/>
      <c r="L1828" s="74"/>
      <c r="M1828" s="74"/>
      <c r="N1828" s="74"/>
      <c r="O1828" s="74"/>
      <c r="P1828" s="35"/>
      <c r="Q1828" s="35"/>
      <c r="R1828" s="75"/>
    </row>
    <row r="1829" spans="1:18" x14ac:dyDescent="0.25">
      <c r="A1829" s="95" t="str">
        <f>IF('СПоК 1.2'!A1826="","",'СПоК 1.2'!A1826)</f>
        <v/>
      </c>
      <c r="B1829" s="96" t="str">
        <f>IF('СПоК 1.2'!C1826="","",'СПоК 1.2'!C1826)</f>
        <v/>
      </c>
      <c r="C1829" s="96" t="str">
        <f>IF('СПоК 1.2'!D1826="","",'СПоК 1.2'!D1826)</f>
        <v/>
      </c>
      <c r="D1829" s="97" t="str">
        <f>IF('СПоК 1.2'!V1826="","",'СПоК 1.2'!V1826)</f>
        <v/>
      </c>
      <c r="E1829" s="96" t="str">
        <f>IF('СПоК 1.2'!F1826="","",'СПоК 1.2'!F1826)</f>
        <v/>
      </c>
      <c r="F1829" s="74"/>
      <c r="G1829" s="74"/>
      <c r="H1829" s="74"/>
      <c r="I1829" s="74"/>
      <c r="J1829" s="74"/>
      <c r="K1829" s="74"/>
      <c r="L1829" s="74"/>
      <c r="M1829" s="74"/>
      <c r="N1829" s="74"/>
      <c r="O1829" s="74"/>
      <c r="P1829" s="35"/>
      <c r="Q1829" s="35"/>
      <c r="R1829" s="75"/>
    </row>
    <row r="1830" spans="1:18" x14ac:dyDescent="0.25">
      <c r="A1830" s="95" t="str">
        <f>IF('СПоК 1.2'!A1827="","",'СПоК 1.2'!A1827)</f>
        <v/>
      </c>
      <c r="B1830" s="96" t="str">
        <f>IF('СПоК 1.2'!C1827="","",'СПоК 1.2'!C1827)</f>
        <v/>
      </c>
      <c r="C1830" s="96" t="str">
        <f>IF('СПоК 1.2'!D1827="","",'СПоК 1.2'!D1827)</f>
        <v/>
      </c>
      <c r="D1830" s="97" t="str">
        <f>IF('СПоК 1.2'!V1827="","",'СПоК 1.2'!V1827)</f>
        <v/>
      </c>
      <c r="E1830" s="96" t="str">
        <f>IF('СПоК 1.2'!F1827="","",'СПоК 1.2'!F1827)</f>
        <v/>
      </c>
      <c r="F1830" s="74"/>
      <c r="G1830" s="74"/>
      <c r="H1830" s="74"/>
      <c r="I1830" s="74"/>
      <c r="J1830" s="74"/>
      <c r="K1830" s="74"/>
      <c r="L1830" s="74"/>
      <c r="M1830" s="74"/>
      <c r="N1830" s="74"/>
      <c r="O1830" s="74"/>
      <c r="P1830" s="35"/>
      <c r="Q1830" s="35"/>
      <c r="R1830" s="75"/>
    </row>
    <row r="1831" spans="1:18" x14ac:dyDescent="0.25">
      <c r="A1831" s="95" t="str">
        <f>IF('СПоК 1.2'!A1828="","",'СПоК 1.2'!A1828)</f>
        <v/>
      </c>
      <c r="B1831" s="96" t="str">
        <f>IF('СПоК 1.2'!C1828="","",'СПоК 1.2'!C1828)</f>
        <v/>
      </c>
      <c r="C1831" s="96" t="str">
        <f>IF('СПоК 1.2'!D1828="","",'СПоК 1.2'!D1828)</f>
        <v/>
      </c>
      <c r="D1831" s="97" t="str">
        <f>IF('СПоК 1.2'!V1828="","",'СПоК 1.2'!V1828)</f>
        <v/>
      </c>
      <c r="E1831" s="96" t="str">
        <f>IF('СПоК 1.2'!F1828="","",'СПоК 1.2'!F1828)</f>
        <v/>
      </c>
      <c r="F1831" s="74"/>
      <c r="G1831" s="74"/>
      <c r="H1831" s="74"/>
      <c r="I1831" s="74"/>
      <c r="J1831" s="74"/>
      <c r="K1831" s="74"/>
      <c r="L1831" s="74"/>
      <c r="M1831" s="74"/>
      <c r="N1831" s="74"/>
      <c r="O1831" s="74"/>
      <c r="P1831" s="35"/>
      <c r="Q1831" s="35"/>
      <c r="R1831" s="75"/>
    </row>
    <row r="1832" spans="1:18" x14ac:dyDescent="0.25">
      <c r="A1832" s="95" t="str">
        <f>IF('СПоК 1.2'!A1829="","",'СПоК 1.2'!A1829)</f>
        <v/>
      </c>
      <c r="B1832" s="96" t="str">
        <f>IF('СПоК 1.2'!C1829="","",'СПоК 1.2'!C1829)</f>
        <v/>
      </c>
      <c r="C1832" s="96" t="str">
        <f>IF('СПоК 1.2'!D1829="","",'СПоК 1.2'!D1829)</f>
        <v/>
      </c>
      <c r="D1832" s="97" t="str">
        <f>IF('СПоК 1.2'!V1829="","",'СПоК 1.2'!V1829)</f>
        <v/>
      </c>
      <c r="E1832" s="96" t="str">
        <f>IF('СПоК 1.2'!F1829="","",'СПоК 1.2'!F1829)</f>
        <v/>
      </c>
      <c r="F1832" s="74"/>
      <c r="G1832" s="74"/>
      <c r="H1832" s="74"/>
      <c r="I1832" s="74"/>
      <c r="J1832" s="74"/>
      <c r="K1832" s="74"/>
      <c r="L1832" s="74"/>
      <c r="M1832" s="74"/>
      <c r="N1832" s="74"/>
      <c r="O1832" s="74"/>
      <c r="P1832" s="35"/>
      <c r="Q1832" s="35"/>
      <c r="R1832" s="75"/>
    </row>
    <row r="1833" spans="1:18" x14ac:dyDescent="0.25">
      <c r="A1833" s="95" t="str">
        <f>IF('СПоК 1.2'!A1830="","",'СПоК 1.2'!A1830)</f>
        <v/>
      </c>
      <c r="B1833" s="96" t="str">
        <f>IF('СПоК 1.2'!C1830="","",'СПоК 1.2'!C1830)</f>
        <v/>
      </c>
      <c r="C1833" s="96" t="str">
        <f>IF('СПоК 1.2'!D1830="","",'СПоК 1.2'!D1830)</f>
        <v/>
      </c>
      <c r="D1833" s="97" t="str">
        <f>IF('СПоК 1.2'!V1830="","",'СПоК 1.2'!V1830)</f>
        <v/>
      </c>
      <c r="E1833" s="96" t="str">
        <f>IF('СПоК 1.2'!F1830="","",'СПоК 1.2'!F1830)</f>
        <v/>
      </c>
      <c r="F1833" s="74"/>
      <c r="G1833" s="74"/>
      <c r="H1833" s="74"/>
      <c r="I1833" s="74"/>
      <c r="J1833" s="74"/>
      <c r="K1833" s="74"/>
      <c r="L1833" s="74"/>
      <c r="M1833" s="74"/>
      <c r="N1833" s="74"/>
      <c r="O1833" s="74"/>
      <c r="P1833" s="35"/>
      <c r="Q1833" s="35"/>
      <c r="R1833" s="75"/>
    </row>
    <row r="1834" spans="1:18" x14ac:dyDescent="0.25">
      <c r="A1834" s="95" t="str">
        <f>IF('СПоК 1.2'!A1831="","",'СПоК 1.2'!A1831)</f>
        <v/>
      </c>
      <c r="B1834" s="96" t="str">
        <f>IF('СПоК 1.2'!C1831="","",'СПоК 1.2'!C1831)</f>
        <v/>
      </c>
      <c r="C1834" s="96" t="str">
        <f>IF('СПоК 1.2'!D1831="","",'СПоК 1.2'!D1831)</f>
        <v/>
      </c>
      <c r="D1834" s="97" t="str">
        <f>IF('СПоК 1.2'!V1831="","",'СПоК 1.2'!V1831)</f>
        <v/>
      </c>
      <c r="E1834" s="96" t="str">
        <f>IF('СПоК 1.2'!F1831="","",'СПоК 1.2'!F1831)</f>
        <v/>
      </c>
      <c r="F1834" s="74"/>
      <c r="G1834" s="74"/>
      <c r="H1834" s="74"/>
      <c r="I1834" s="74"/>
      <c r="J1834" s="74"/>
      <c r="K1834" s="74"/>
      <c r="L1834" s="74"/>
      <c r="M1834" s="74"/>
      <c r="N1834" s="74"/>
      <c r="O1834" s="74"/>
      <c r="P1834" s="35"/>
      <c r="Q1834" s="35"/>
      <c r="R1834" s="75"/>
    </row>
    <row r="1835" spans="1:18" x14ac:dyDescent="0.25">
      <c r="A1835" s="95" t="str">
        <f>IF('СПоК 1.2'!A1832="","",'СПоК 1.2'!A1832)</f>
        <v/>
      </c>
      <c r="B1835" s="96" t="str">
        <f>IF('СПоК 1.2'!C1832="","",'СПоК 1.2'!C1832)</f>
        <v/>
      </c>
      <c r="C1835" s="96" t="str">
        <f>IF('СПоК 1.2'!D1832="","",'СПоК 1.2'!D1832)</f>
        <v/>
      </c>
      <c r="D1835" s="97" t="str">
        <f>IF('СПоК 1.2'!V1832="","",'СПоК 1.2'!V1832)</f>
        <v/>
      </c>
      <c r="E1835" s="96" t="str">
        <f>IF('СПоК 1.2'!F1832="","",'СПоК 1.2'!F1832)</f>
        <v/>
      </c>
      <c r="F1835" s="74"/>
      <c r="G1835" s="74"/>
      <c r="H1835" s="74"/>
      <c r="I1835" s="74"/>
      <c r="J1835" s="74"/>
      <c r="K1835" s="74"/>
      <c r="L1835" s="74"/>
      <c r="M1835" s="74"/>
      <c r="N1835" s="74"/>
      <c r="O1835" s="74"/>
      <c r="P1835" s="35"/>
      <c r="Q1835" s="35"/>
      <c r="R1835" s="75"/>
    </row>
    <row r="1836" spans="1:18" x14ac:dyDescent="0.25">
      <c r="A1836" s="95" t="str">
        <f>IF('СПоК 1.2'!A1833="","",'СПоК 1.2'!A1833)</f>
        <v/>
      </c>
      <c r="B1836" s="96" t="str">
        <f>IF('СПоК 1.2'!C1833="","",'СПоК 1.2'!C1833)</f>
        <v/>
      </c>
      <c r="C1836" s="96" t="str">
        <f>IF('СПоК 1.2'!D1833="","",'СПоК 1.2'!D1833)</f>
        <v/>
      </c>
      <c r="D1836" s="97" t="str">
        <f>IF('СПоК 1.2'!V1833="","",'СПоК 1.2'!V1833)</f>
        <v/>
      </c>
      <c r="E1836" s="96" t="str">
        <f>IF('СПоК 1.2'!F1833="","",'СПоК 1.2'!F1833)</f>
        <v/>
      </c>
      <c r="F1836" s="74"/>
      <c r="G1836" s="74"/>
      <c r="H1836" s="74"/>
      <c r="I1836" s="74"/>
      <c r="J1836" s="74"/>
      <c r="K1836" s="74"/>
      <c r="L1836" s="74"/>
      <c r="M1836" s="74"/>
      <c r="N1836" s="74"/>
      <c r="O1836" s="74"/>
      <c r="P1836" s="35"/>
      <c r="Q1836" s="35"/>
      <c r="R1836" s="75"/>
    </row>
    <row r="1837" spans="1:18" x14ac:dyDescent="0.25">
      <c r="A1837" s="95" t="str">
        <f>IF('СПоК 1.2'!A1834="","",'СПоК 1.2'!A1834)</f>
        <v/>
      </c>
      <c r="B1837" s="96" t="str">
        <f>IF('СПоК 1.2'!C1834="","",'СПоК 1.2'!C1834)</f>
        <v/>
      </c>
      <c r="C1837" s="96" t="str">
        <f>IF('СПоК 1.2'!D1834="","",'СПоК 1.2'!D1834)</f>
        <v/>
      </c>
      <c r="D1837" s="97" t="str">
        <f>IF('СПоК 1.2'!V1834="","",'СПоК 1.2'!V1834)</f>
        <v/>
      </c>
      <c r="E1837" s="96" t="str">
        <f>IF('СПоК 1.2'!F1834="","",'СПоК 1.2'!F1834)</f>
        <v/>
      </c>
      <c r="F1837" s="74"/>
      <c r="G1837" s="74"/>
      <c r="H1837" s="74"/>
      <c r="I1837" s="74"/>
      <c r="J1837" s="74"/>
      <c r="K1837" s="74"/>
      <c r="L1837" s="74"/>
      <c r="M1837" s="74"/>
      <c r="N1837" s="74"/>
      <c r="O1837" s="74"/>
      <c r="P1837" s="35"/>
      <c r="Q1837" s="35"/>
      <c r="R1837" s="75"/>
    </row>
    <row r="1838" spans="1:18" x14ac:dyDescent="0.25">
      <c r="A1838" s="95" t="str">
        <f>IF('СПоК 1.2'!A1835="","",'СПоК 1.2'!A1835)</f>
        <v/>
      </c>
      <c r="B1838" s="96" t="str">
        <f>IF('СПоК 1.2'!C1835="","",'СПоК 1.2'!C1835)</f>
        <v/>
      </c>
      <c r="C1838" s="96" t="str">
        <f>IF('СПоК 1.2'!D1835="","",'СПоК 1.2'!D1835)</f>
        <v/>
      </c>
      <c r="D1838" s="97" t="str">
        <f>IF('СПоК 1.2'!V1835="","",'СПоК 1.2'!V1835)</f>
        <v/>
      </c>
      <c r="E1838" s="96" t="str">
        <f>IF('СПоК 1.2'!F1835="","",'СПоК 1.2'!F1835)</f>
        <v/>
      </c>
      <c r="F1838" s="74"/>
      <c r="G1838" s="74"/>
      <c r="H1838" s="74"/>
      <c r="I1838" s="74"/>
      <c r="J1838" s="74"/>
      <c r="K1838" s="74"/>
      <c r="L1838" s="74"/>
      <c r="M1838" s="74"/>
      <c r="N1838" s="74"/>
      <c r="O1838" s="74"/>
      <c r="P1838" s="35"/>
      <c r="Q1838" s="35"/>
      <c r="R1838" s="75"/>
    </row>
    <row r="1839" spans="1:18" x14ac:dyDescent="0.25">
      <c r="A1839" s="95" t="str">
        <f>IF('СПоК 1.2'!A1836="","",'СПоК 1.2'!A1836)</f>
        <v/>
      </c>
      <c r="B1839" s="96" t="str">
        <f>IF('СПоК 1.2'!C1836="","",'СПоК 1.2'!C1836)</f>
        <v/>
      </c>
      <c r="C1839" s="96" t="str">
        <f>IF('СПоК 1.2'!D1836="","",'СПоК 1.2'!D1836)</f>
        <v/>
      </c>
      <c r="D1839" s="97" t="str">
        <f>IF('СПоК 1.2'!V1836="","",'СПоК 1.2'!V1836)</f>
        <v/>
      </c>
      <c r="E1839" s="96" t="str">
        <f>IF('СПоК 1.2'!F1836="","",'СПоК 1.2'!F1836)</f>
        <v/>
      </c>
      <c r="F1839" s="74"/>
      <c r="G1839" s="74"/>
      <c r="H1839" s="74"/>
      <c r="I1839" s="74"/>
      <c r="J1839" s="74"/>
      <c r="K1839" s="74"/>
      <c r="L1839" s="74"/>
      <c r="M1839" s="74"/>
      <c r="N1839" s="74"/>
      <c r="O1839" s="74"/>
      <c r="P1839" s="35"/>
      <c r="Q1839" s="35"/>
      <c r="R1839" s="75"/>
    </row>
    <row r="1840" spans="1:18" x14ac:dyDescent="0.25">
      <c r="A1840" s="95" t="str">
        <f>IF('СПоК 1.2'!A1837="","",'СПоК 1.2'!A1837)</f>
        <v/>
      </c>
      <c r="B1840" s="96" t="str">
        <f>IF('СПоК 1.2'!C1837="","",'СПоК 1.2'!C1837)</f>
        <v/>
      </c>
      <c r="C1840" s="96" t="str">
        <f>IF('СПоК 1.2'!D1837="","",'СПоК 1.2'!D1837)</f>
        <v/>
      </c>
      <c r="D1840" s="97" t="str">
        <f>IF('СПоК 1.2'!V1837="","",'СПоК 1.2'!V1837)</f>
        <v/>
      </c>
      <c r="E1840" s="96" t="str">
        <f>IF('СПоК 1.2'!F1837="","",'СПоК 1.2'!F1837)</f>
        <v/>
      </c>
      <c r="F1840" s="74"/>
      <c r="G1840" s="74"/>
      <c r="H1840" s="74"/>
      <c r="I1840" s="74"/>
      <c r="J1840" s="74"/>
      <c r="K1840" s="74"/>
      <c r="L1840" s="74"/>
      <c r="M1840" s="74"/>
      <c r="N1840" s="74"/>
      <c r="O1840" s="74"/>
      <c r="P1840" s="35"/>
      <c r="Q1840" s="35"/>
      <c r="R1840" s="75"/>
    </row>
    <row r="1841" spans="1:18" x14ac:dyDescent="0.25">
      <c r="A1841" s="95" t="str">
        <f>IF('СПоК 1.2'!A1838="","",'СПоК 1.2'!A1838)</f>
        <v/>
      </c>
      <c r="B1841" s="96" t="str">
        <f>IF('СПоК 1.2'!C1838="","",'СПоК 1.2'!C1838)</f>
        <v/>
      </c>
      <c r="C1841" s="96" t="str">
        <f>IF('СПоК 1.2'!D1838="","",'СПоК 1.2'!D1838)</f>
        <v/>
      </c>
      <c r="D1841" s="97" t="str">
        <f>IF('СПоК 1.2'!V1838="","",'СПоК 1.2'!V1838)</f>
        <v/>
      </c>
      <c r="E1841" s="96" t="str">
        <f>IF('СПоК 1.2'!F1838="","",'СПоК 1.2'!F1838)</f>
        <v/>
      </c>
      <c r="F1841" s="74"/>
      <c r="G1841" s="74"/>
      <c r="H1841" s="74"/>
      <c r="I1841" s="74"/>
      <c r="J1841" s="74"/>
      <c r="K1841" s="74"/>
      <c r="L1841" s="74"/>
      <c r="M1841" s="74"/>
      <c r="N1841" s="74"/>
      <c r="O1841" s="74"/>
      <c r="P1841" s="35"/>
      <c r="Q1841" s="35"/>
      <c r="R1841" s="75"/>
    </row>
    <row r="1842" spans="1:18" x14ac:dyDescent="0.25">
      <c r="A1842" s="95" t="str">
        <f>IF('СПоК 1.2'!A1839="","",'СПоК 1.2'!A1839)</f>
        <v/>
      </c>
      <c r="B1842" s="96" t="str">
        <f>IF('СПоК 1.2'!C1839="","",'СПоК 1.2'!C1839)</f>
        <v/>
      </c>
      <c r="C1842" s="96" t="str">
        <f>IF('СПоК 1.2'!D1839="","",'СПоК 1.2'!D1839)</f>
        <v/>
      </c>
      <c r="D1842" s="97" t="str">
        <f>IF('СПоК 1.2'!V1839="","",'СПоК 1.2'!V1839)</f>
        <v/>
      </c>
      <c r="E1842" s="96" t="str">
        <f>IF('СПоК 1.2'!F1839="","",'СПоК 1.2'!F1839)</f>
        <v/>
      </c>
      <c r="F1842" s="74"/>
      <c r="G1842" s="74"/>
      <c r="H1842" s="74"/>
      <c r="I1842" s="74"/>
      <c r="J1842" s="74"/>
      <c r="K1842" s="74"/>
      <c r="L1842" s="74"/>
      <c r="M1842" s="74"/>
      <c r="N1842" s="74"/>
      <c r="O1842" s="74"/>
      <c r="P1842" s="35"/>
      <c r="Q1842" s="35"/>
      <c r="R1842" s="75"/>
    </row>
    <row r="1843" spans="1:18" x14ac:dyDescent="0.25">
      <c r="A1843" s="95" t="str">
        <f>IF('СПоК 1.2'!A1840="","",'СПоК 1.2'!A1840)</f>
        <v/>
      </c>
      <c r="B1843" s="96" t="str">
        <f>IF('СПоК 1.2'!C1840="","",'СПоК 1.2'!C1840)</f>
        <v/>
      </c>
      <c r="C1843" s="96" t="str">
        <f>IF('СПоК 1.2'!D1840="","",'СПоК 1.2'!D1840)</f>
        <v/>
      </c>
      <c r="D1843" s="97" t="str">
        <f>IF('СПоК 1.2'!V1840="","",'СПоК 1.2'!V1840)</f>
        <v/>
      </c>
      <c r="E1843" s="96" t="str">
        <f>IF('СПоК 1.2'!F1840="","",'СПоК 1.2'!F1840)</f>
        <v/>
      </c>
      <c r="F1843" s="74"/>
      <c r="G1843" s="74"/>
      <c r="H1843" s="74"/>
      <c r="I1843" s="74"/>
      <c r="J1843" s="74"/>
      <c r="K1843" s="74"/>
      <c r="L1843" s="74"/>
      <c r="M1843" s="74"/>
      <c r="N1843" s="74"/>
      <c r="O1843" s="74"/>
      <c r="P1843" s="35"/>
      <c r="Q1843" s="35"/>
      <c r="R1843" s="75"/>
    </row>
    <row r="1844" spans="1:18" x14ac:dyDescent="0.25">
      <c r="A1844" s="95" t="str">
        <f>IF('СПоК 1.2'!A1841="","",'СПоК 1.2'!A1841)</f>
        <v/>
      </c>
      <c r="B1844" s="96" t="str">
        <f>IF('СПоК 1.2'!C1841="","",'СПоК 1.2'!C1841)</f>
        <v/>
      </c>
      <c r="C1844" s="96" t="str">
        <f>IF('СПоК 1.2'!D1841="","",'СПоК 1.2'!D1841)</f>
        <v/>
      </c>
      <c r="D1844" s="97" t="str">
        <f>IF('СПоК 1.2'!V1841="","",'СПоК 1.2'!V1841)</f>
        <v/>
      </c>
      <c r="E1844" s="96" t="str">
        <f>IF('СПоК 1.2'!F1841="","",'СПоК 1.2'!F1841)</f>
        <v/>
      </c>
      <c r="F1844" s="74"/>
      <c r="G1844" s="74"/>
      <c r="H1844" s="74"/>
      <c r="I1844" s="74"/>
      <c r="J1844" s="74"/>
      <c r="K1844" s="74"/>
      <c r="L1844" s="74"/>
      <c r="M1844" s="74"/>
      <c r="N1844" s="74"/>
      <c r="O1844" s="74"/>
      <c r="P1844" s="35"/>
      <c r="Q1844" s="35"/>
      <c r="R1844" s="75"/>
    </row>
    <row r="1845" spans="1:18" x14ac:dyDescent="0.25">
      <c r="A1845" s="95" t="str">
        <f>IF('СПоК 1.2'!A1842="","",'СПоК 1.2'!A1842)</f>
        <v/>
      </c>
      <c r="B1845" s="96" t="str">
        <f>IF('СПоК 1.2'!C1842="","",'СПоК 1.2'!C1842)</f>
        <v/>
      </c>
      <c r="C1845" s="96" t="str">
        <f>IF('СПоК 1.2'!D1842="","",'СПоК 1.2'!D1842)</f>
        <v/>
      </c>
      <c r="D1845" s="97" t="str">
        <f>IF('СПоК 1.2'!V1842="","",'СПоК 1.2'!V1842)</f>
        <v/>
      </c>
      <c r="E1845" s="96" t="str">
        <f>IF('СПоК 1.2'!F1842="","",'СПоК 1.2'!F1842)</f>
        <v/>
      </c>
      <c r="F1845" s="74"/>
      <c r="G1845" s="74"/>
      <c r="H1845" s="74"/>
      <c r="I1845" s="74"/>
      <c r="J1845" s="74"/>
      <c r="K1845" s="74"/>
      <c r="L1845" s="74"/>
      <c r="M1845" s="74"/>
      <c r="N1845" s="74"/>
      <c r="O1845" s="74"/>
      <c r="P1845" s="35"/>
      <c r="Q1845" s="35"/>
      <c r="R1845" s="75"/>
    </row>
    <row r="1846" spans="1:18" x14ac:dyDescent="0.25">
      <c r="A1846" s="95" t="str">
        <f>IF('СПоК 1.2'!A1843="","",'СПоК 1.2'!A1843)</f>
        <v/>
      </c>
      <c r="B1846" s="96" t="str">
        <f>IF('СПоК 1.2'!C1843="","",'СПоК 1.2'!C1843)</f>
        <v/>
      </c>
      <c r="C1846" s="96" t="str">
        <f>IF('СПоК 1.2'!D1843="","",'СПоК 1.2'!D1843)</f>
        <v/>
      </c>
      <c r="D1846" s="97" t="str">
        <f>IF('СПоК 1.2'!V1843="","",'СПоК 1.2'!V1843)</f>
        <v/>
      </c>
      <c r="E1846" s="96" t="str">
        <f>IF('СПоК 1.2'!F1843="","",'СПоК 1.2'!F1843)</f>
        <v/>
      </c>
      <c r="F1846" s="74"/>
      <c r="G1846" s="74"/>
      <c r="H1846" s="74"/>
      <c r="I1846" s="74"/>
      <c r="J1846" s="74"/>
      <c r="K1846" s="74"/>
      <c r="L1846" s="74"/>
      <c r="M1846" s="74"/>
      <c r="N1846" s="74"/>
      <c r="O1846" s="74"/>
      <c r="P1846" s="35"/>
      <c r="Q1846" s="35"/>
      <c r="R1846" s="75"/>
    </row>
    <row r="1847" spans="1:18" x14ac:dyDescent="0.25">
      <c r="A1847" s="95" t="str">
        <f>IF('СПоК 1.2'!A1844="","",'СПоК 1.2'!A1844)</f>
        <v/>
      </c>
      <c r="B1847" s="96" t="str">
        <f>IF('СПоК 1.2'!C1844="","",'СПоК 1.2'!C1844)</f>
        <v/>
      </c>
      <c r="C1847" s="96" t="str">
        <f>IF('СПоК 1.2'!D1844="","",'СПоК 1.2'!D1844)</f>
        <v/>
      </c>
      <c r="D1847" s="97" t="str">
        <f>IF('СПоК 1.2'!V1844="","",'СПоК 1.2'!V1844)</f>
        <v/>
      </c>
      <c r="E1847" s="96" t="str">
        <f>IF('СПоК 1.2'!F1844="","",'СПоК 1.2'!F1844)</f>
        <v/>
      </c>
      <c r="F1847" s="74"/>
      <c r="G1847" s="74"/>
      <c r="H1847" s="74"/>
      <c r="I1847" s="74"/>
      <c r="J1847" s="74"/>
      <c r="K1847" s="74"/>
      <c r="L1847" s="74"/>
      <c r="M1847" s="74"/>
      <c r="N1847" s="74"/>
      <c r="O1847" s="74"/>
      <c r="P1847" s="35"/>
      <c r="Q1847" s="35"/>
      <c r="R1847" s="75"/>
    </row>
    <row r="1848" spans="1:18" x14ac:dyDescent="0.25">
      <c r="A1848" s="95" t="str">
        <f>IF('СПоК 1.2'!A1845="","",'СПоК 1.2'!A1845)</f>
        <v/>
      </c>
      <c r="B1848" s="96" t="str">
        <f>IF('СПоК 1.2'!C1845="","",'СПоК 1.2'!C1845)</f>
        <v/>
      </c>
      <c r="C1848" s="96" t="str">
        <f>IF('СПоК 1.2'!D1845="","",'СПоК 1.2'!D1845)</f>
        <v/>
      </c>
      <c r="D1848" s="97" t="str">
        <f>IF('СПоК 1.2'!V1845="","",'СПоК 1.2'!V1845)</f>
        <v/>
      </c>
      <c r="E1848" s="96" t="str">
        <f>IF('СПоК 1.2'!F1845="","",'СПоК 1.2'!F1845)</f>
        <v/>
      </c>
      <c r="F1848" s="74"/>
      <c r="G1848" s="74"/>
      <c r="H1848" s="74"/>
      <c r="I1848" s="74"/>
      <c r="J1848" s="74"/>
      <c r="K1848" s="74"/>
      <c r="L1848" s="74"/>
      <c r="M1848" s="74"/>
      <c r="N1848" s="74"/>
      <c r="O1848" s="74"/>
      <c r="P1848" s="35"/>
      <c r="Q1848" s="35"/>
      <c r="R1848" s="75"/>
    </row>
    <row r="1849" spans="1:18" x14ac:dyDescent="0.25">
      <c r="A1849" s="95" t="str">
        <f>IF('СПоК 1.2'!A1846="","",'СПоК 1.2'!A1846)</f>
        <v/>
      </c>
      <c r="B1849" s="96" t="str">
        <f>IF('СПоК 1.2'!C1846="","",'СПоК 1.2'!C1846)</f>
        <v/>
      </c>
      <c r="C1849" s="96" t="str">
        <f>IF('СПоК 1.2'!D1846="","",'СПоК 1.2'!D1846)</f>
        <v/>
      </c>
      <c r="D1849" s="97" t="str">
        <f>IF('СПоК 1.2'!V1846="","",'СПоК 1.2'!V1846)</f>
        <v/>
      </c>
      <c r="E1849" s="96" t="str">
        <f>IF('СПоК 1.2'!F1846="","",'СПоК 1.2'!F1846)</f>
        <v/>
      </c>
      <c r="F1849" s="74"/>
      <c r="G1849" s="74"/>
      <c r="H1849" s="74"/>
      <c r="I1849" s="74"/>
      <c r="J1849" s="74"/>
      <c r="K1849" s="74"/>
      <c r="L1849" s="74"/>
      <c r="M1849" s="74"/>
      <c r="N1849" s="74"/>
      <c r="O1849" s="74"/>
      <c r="P1849" s="35"/>
      <c r="Q1849" s="35"/>
      <c r="R1849" s="75"/>
    </row>
    <row r="1850" spans="1:18" x14ac:dyDescent="0.25">
      <c r="A1850" s="95" t="str">
        <f>IF('СПоК 1.2'!A1847="","",'СПоК 1.2'!A1847)</f>
        <v/>
      </c>
      <c r="B1850" s="96" t="str">
        <f>IF('СПоК 1.2'!C1847="","",'СПоК 1.2'!C1847)</f>
        <v/>
      </c>
      <c r="C1850" s="96" t="str">
        <f>IF('СПоК 1.2'!D1847="","",'СПоК 1.2'!D1847)</f>
        <v/>
      </c>
      <c r="D1850" s="97" t="str">
        <f>IF('СПоК 1.2'!V1847="","",'СПоК 1.2'!V1847)</f>
        <v/>
      </c>
      <c r="E1850" s="96" t="str">
        <f>IF('СПоК 1.2'!F1847="","",'СПоК 1.2'!F1847)</f>
        <v/>
      </c>
      <c r="F1850" s="74"/>
      <c r="G1850" s="74"/>
      <c r="H1850" s="74"/>
      <c r="I1850" s="74"/>
      <c r="J1850" s="74"/>
      <c r="K1850" s="74"/>
      <c r="L1850" s="74"/>
      <c r="M1850" s="74"/>
      <c r="N1850" s="74"/>
      <c r="O1850" s="74"/>
      <c r="P1850" s="35"/>
      <c r="Q1850" s="35"/>
      <c r="R1850" s="75"/>
    </row>
    <row r="1851" spans="1:18" x14ac:dyDescent="0.25">
      <c r="A1851" s="95" t="str">
        <f>IF('СПоК 1.2'!A1848="","",'СПоК 1.2'!A1848)</f>
        <v/>
      </c>
      <c r="B1851" s="96" t="str">
        <f>IF('СПоК 1.2'!C1848="","",'СПоК 1.2'!C1848)</f>
        <v/>
      </c>
      <c r="C1851" s="96" t="str">
        <f>IF('СПоК 1.2'!D1848="","",'СПоК 1.2'!D1848)</f>
        <v/>
      </c>
      <c r="D1851" s="97" t="str">
        <f>IF('СПоК 1.2'!V1848="","",'СПоК 1.2'!V1848)</f>
        <v/>
      </c>
      <c r="E1851" s="96" t="str">
        <f>IF('СПоК 1.2'!F1848="","",'СПоК 1.2'!F1848)</f>
        <v/>
      </c>
      <c r="F1851" s="74"/>
      <c r="G1851" s="74"/>
      <c r="H1851" s="74"/>
      <c r="I1851" s="74"/>
      <c r="J1851" s="74"/>
      <c r="K1851" s="74"/>
      <c r="L1851" s="74"/>
      <c r="M1851" s="74"/>
      <c r="N1851" s="74"/>
      <c r="O1851" s="74"/>
      <c r="P1851" s="35"/>
      <c r="Q1851" s="35"/>
      <c r="R1851" s="75"/>
    </row>
    <row r="1852" spans="1:18" x14ac:dyDescent="0.25">
      <c r="A1852" s="95" t="str">
        <f>IF('СПоК 1.2'!A1849="","",'СПоК 1.2'!A1849)</f>
        <v/>
      </c>
      <c r="B1852" s="96" t="str">
        <f>IF('СПоК 1.2'!C1849="","",'СПоК 1.2'!C1849)</f>
        <v/>
      </c>
      <c r="C1852" s="96" t="str">
        <f>IF('СПоК 1.2'!D1849="","",'СПоК 1.2'!D1849)</f>
        <v/>
      </c>
      <c r="D1852" s="97" t="str">
        <f>IF('СПоК 1.2'!V1849="","",'СПоК 1.2'!V1849)</f>
        <v/>
      </c>
      <c r="E1852" s="96" t="str">
        <f>IF('СПоК 1.2'!F1849="","",'СПоК 1.2'!F1849)</f>
        <v/>
      </c>
      <c r="F1852" s="74"/>
      <c r="G1852" s="74"/>
      <c r="H1852" s="74"/>
      <c r="I1852" s="74"/>
      <c r="J1852" s="74"/>
      <c r="K1852" s="74"/>
      <c r="L1852" s="74"/>
      <c r="M1852" s="74"/>
      <c r="N1852" s="74"/>
      <c r="O1852" s="74"/>
      <c r="P1852" s="35"/>
      <c r="Q1852" s="35"/>
      <c r="R1852" s="75"/>
    </row>
    <row r="1853" spans="1:18" x14ac:dyDescent="0.25">
      <c r="A1853" s="95" t="str">
        <f>IF('СПоК 1.2'!A1850="","",'СПоК 1.2'!A1850)</f>
        <v/>
      </c>
      <c r="B1853" s="96" t="str">
        <f>IF('СПоК 1.2'!C1850="","",'СПоК 1.2'!C1850)</f>
        <v/>
      </c>
      <c r="C1853" s="96" t="str">
        <f>IF('СПоК 1.2'!D1850="","",'СПоК 1.2'!D1850)</f>
        <v/>
      </c>
      <c r="D1853" s="97" t="str">
        <f>IF('СПоК 1.2'!V1850="","",'СПоК 1.2'!V1850)</f>
        <v/>
      </c>
      <c r="E1853" s="96" t="str">
        <f>IF('СПоК 1.2'!F1850="","",'СПоК 1.2'!F1850)</f>
        <v/>
      </c>
      <c r="F1853" s="74"/>
      <c r="G1853" s="74"/>
      <c r="H1853" s="74"/>
      <c r="I1853" s="74"/>
      <c r="J1853" s="74"/>
      <c r="K1853" s="74"/>
      <c r="L1853" s="74"/>
      <c r="M1853" s="74"/>
      <c r="N1853" s="74"/>
      <c r="O1853" s="74"/>
      <c r="P1853" s="35"/>
      <c r="Q1853" s="35"/>
      <c r="R1853" s="75"/>
    </row>
    <row r="1854" spans="1:18" x14ac:dyDescent="0.25">
      <c r="A1854" s="95" t="str">
        <f>IF('СПоК 1.2'!A1851="","",'СПоК 1.2'!A1851)</f>
        <v/>
      </c>
      <c r="B1854" s="96" t="str">
        <f>IF('СПоК 1.2'!C1851="","",'СПоК 1.2'!C1851)</f>
        <v/>
      </c>
      <c r="C1854" s="96" t="str">
        <f>IF('СПоК 1.2'!D1851="","",'СПоК 1.2'!D1851)</f>
        <v/>
      </c>
      <c r="D1854" s="97" t="str">
        <f>IF('СПоК 1.2'!V1851="","",'СПоК 1.2'!V1851)</f>
        <v/>
      </c>
      <c r="E1854" s="96" t="str">
        <f>IF('СПоК 1.2'!F1851="","",'СПоК 1.2'!F1851)</f>
        <v/>
      </c>
      <c r="F1854" s="74"/>
      <c r="G1854" s="74"/>
      <c r="H1854" s="74"/>
      <c r="I1854" s="74"/>
      <c r="J1854" s="74"/>
      <c r="K1854" s="74"/>
      <c r="L1854" s="74"/>
      <c r="M1854" s="74"/>
      <c r="N1854" s="74"/>
      <c r="O1854" s="74"/>
      <c r="P1854" s="35"/>
      <c r="Q1854" s="35"/>
      <c r="R1854" s="75"/>
    </row>
    <row r="1855" spans="1:18" x14ac:dyDescent="0.25">
      <c r="A1855" s="95" t="str">
        <f>IF('СПоК 1.2'!A1852="","",'СПоК 1.2'!A1852)</f>
        <v/>
      </c>
      <c r="B1855" s="96" t="str">
        <f>IF('СПоК 1.2'!C1852="","",'СПоК 1.2'!C1852)</f>
        <v/>
      </c>
      <c r="C1855" s="96" t="str">
        <f>IF('СПоК 1.2'!D1852="","",'СПоК 1.2'!D1852)</f>
        <v/>
      </c>
      <c r="D1855" s="97" t="str">
        <f>IF('СПоК 1.2'!V1852="","",'СПоК 1.2'!V1852)</f>
        <v/>
      </c>
      <c r="E1855" s="96" t="str">
        <f>IF('СПоК 1.2'!F1852="","",'СПоК 1.2'!F1852)</f>
        <v/>
      </c>
      <c r="F1855" s="74"/>
      <c r="G1855" s="74"/>
      <c r="H1855" s="74"/>
      <c r="I1855" s="74"/>
      <c r="J1855" s="74"/>
      <c r="K1855" s="74"/>
      <c r="L1855" s="74"/>
      <c r="M1855" s="74"/>
      <c r="N1855" s="74"/>
      <c r="O1855" s="74"/>
      <c r="P1855" s="35"/>
      <c r="Q1855" s="35"/>
      <c r="R1855" s="75"/>
    </row>
    <row r="1856" spans="1:18" x14ac:dyDescent="0.25">
      <c r="A1856" s="95" t="str">
        <f>IF('СПоК 1.2'!A1853="","",'СПоК 1.2'!A1853)</f>
        <v/>
      </c>
      <c r="B1856" s="96" t="str">
        <f>IF('СПоК 1.2'!C1853="","",'СПоК 1.2'!C1853)</f>
        <v/>
      </c>
      <c r="C1856" s="96" t="str">
        <f>IF('СПоК 1.2'!D1853="","",'СПоК 1.2'!D1853)</f>
        <v/>
      </c>
      <c r="D1856" s="97" t="str">
        <f>IF('СПоК 1.2'!V1853="","",'СПоК 1.2'!V1853)</f>
        <v/>
      </c>
      <c r="E1856" s="96" t="str">
        <f>IF('СПоК 1.2'!F1853="","",'СПоК 1.2'!F1853)</f>
        <v/>
      </c>
      <c r="F1856" s="74"/>
      <c r="G1856" s="74"/>
      <c r="H1856" s="74"/>
      <c r="I1856" s="74"/>
      <c r="J1856" s="74"/>
      <c r="K1856" s="74"/>
      <c r="L1856" s="74"/>
      <c r="M1856" s="74"/>
      <c r="N1856" s="74"/>
      <c r="O1856" s="74"/>
      <c r="P1856" s="35"/>
      <c r="Q1856" s="35"/>
      <c r="R1856" s="75"/>
    </row>
    <row r="1857" spans="1:18" x14ac:dyDescent="0.25">
      <c r="A1857" s="95" t="str">
        <f>IF('СПоК 1.2'!A1854="","",'СПоК 1.2'!A1854)</f>
        <v/>
      </c>
      <c r="B1857" s="96" t="str">
        <f>IF('СПоК 1.2'!C1854="","",'СПоК 1.2'!C1854)</f>
        <v/>
      </c>
      <c r="C1857" s="96" t="str">
        <f>IF('СПоК 1.2'!D1854="","",'СПоК 1.2'!D1854)</f>
        <v/>
      </c>
      <c r="D1857" s="97" t="str">
        <f>IF('СПоК 1.2'!V1854="","",'СПоК 1.2'!V1854)</f>
        <v/>
      </c>
      <c r="E1857" s="96" t="str">
        <f>IF('СПоК 1.2'!F1854="","",'СПоК 1.2'!F1854)</f>
        <v/>
      </c>
      <c r="F1857" s="74"/>
      <c r="G1857" s="74"/>
      <c r="H1857" s="74"/>
      <c r="I1857" s="74"/>
      <c r="J1857" s="74"/>
      <c r="K1857" s="74"/>
      <c r="L1857" s="74"/>
      <c r="M1857" s="74"/>
      <c r="N1857" s="74"/>
      <c r="O1857" s="74"/>
      <c r="P1857" s="35"/>
      <c r="Q1857" s="35"/>
      <c r="R1857" s="75"/>
    </row>
    <row r="1858" spans="1:18" x14ac:dyDescent="0.25">
      <c r="A1858" s="95" t="str">
        <f>IF('СПоК 1.2'!A1855="","",'СПоК 1.2'!A1855)</f>
        <v/>
      </c>
      <c r="B1858" s="96" t="str">
        <f>IF('СПоК 1.2'!C1855="","",'СПоК 1.2'!C1855)</f>
        <v/>
      </c>
      <c r="C1858" s="96" t="str">
        <f>IF('СПоК 1.2'!D1855="","",'СПоК 1.2'!D1855)</f>
        <v/>
      </c>
      <c r="D1858" s="97" t="str">
        <f>IF('СПоК 1.2'!V1855="","",'СПоК 1.2'!V1855)</f>
        <v/>
      </c>
      <c r="E1858" s="96" t="str">
        <f>IF('СПоК 1.2'!F1855="","",'СПоК 1.2'!F1855)</f>
        <v/>
      </c>
      <c r="F1858" s="74"/>
      <c r="G1858" s="74"/>
      <c r="H1858" s="74"/>
      <c r="I1858" s="74"/>
      <c r="J1858" s="74"/>
      <c r="K1858" s="74"/>
      <c r="L1858" s="74"/>
      <c r="M1858" s="74"/>
      <c r="N1858" s="74"/>
      <c r="O1858" s="74"/>
      <c r="P1858" s="35"/>
      <c r="Q1858" s="35"/>
      <c r="R1858" s="75"/>
    </row>
    <row r="1859" spans="1:18" x14ac:dyDescent="0.25">
      <c r="A1859" s="95" t="str">
        <f>IF('СПоК 1.2'!A1856="","",'СПоК 1.2'!A1856)</f>
        <v/>
      </c>
      <c r="B1859" s="96" t="str">
        <f>IF('СПоК 1.2'!C1856="","",'СПоК 1.2'!C1856)</f>
        <v/>
      </c>
      <c r="C1859" s="96" t="str">
        <f>IF('СПоК 1.2'!D1856="","",'СПоК 1.2'!D1856)</f>
        <v/>
      </c>
      <c r="D1859" s="97" t="str">
        <f>IF('СПоК 1.2'!V1856="","",'СПоК 1.2'!V1856)</f>
        <v/>
      </c>
      <c r="E1859" s="96" t="str">
        <f>IF('СПоК 1.2'!F1856="","",'СПоК 1.2'!F1856)</f>
        <v/>
      </c>
      <c r="F1859" s="74"/>
      <c r="G1859" s="74"/>
      <c r="H1859" s="74"/>
      <c r="I1859" s="74"/>
      <c r="J1859" s="74"/>
      <c r="K1859" s="74"/>
      <c r="L1859" s="74"/>
      <c r="M1859" s="74"/>
      <c r="N1859" s="74"/>
      <c r="O1859" s="74"/>
      <c r="P1859" s="35"/>
      <c r="Q1859" s="35"/>
      <c r="R1859" s="75"/>
    </row>
    <row r="1860" spans="1:18" x14ac:dyDescent="0.25">
      <c r="A1860" s="95" t="str">
        <f>IF('СПоК 1.2'!A1857="","",'СПоК 1.2'!A1857)</f>
        <v/>
      </c>
      <c r="B1860" s="96" t="str">
        <f>IF('СПоК 1.2'!C1857="","",'СПоК 1.2'!C1857)</f>
        <v/>
      </c>
      <c r="C1860" s="96" t="str">
        <f>IF('СПоК 1.2'!D1857="","",'СПоК 1.2'!D1857)</f>
        <v/>
      </c>
      <c r="D1860" s="97" t="str">
        <f>IF('СПоК 1.2'!V1857="","",'СПоК 1.2'!V1857)</f>
        <v/>
      </c>
      <c r="E1860" s="96" t="str">
        <f>IF('СПоК 1.2'!F1857="","",'СПоК 1.2'!F1857)</f>
        <v/>
      </c>
      <c r="F1860" s="74"/>
      <c r="G1860" s="74"/>
      <c r="H1860" s="74"/>
      <c r="I1860" s="74"/>
      <c r="J1860" s="74"/>
      <c r="K1860" s="74"/>
      <c r="L1860" s="74"/>
      <c r="M1860" s="74"/>
      <c r="N1860" s="74"/>
      <c r="O1860" s="74"/>
      <c r="P1860" s="35"/>
      <c r="Q1860" s="35"/>
      <c r="R1860" s="75"/>
    </row>
    <row r="1861" spans="1:18" x14ac:dyDescent="0.25">
      <c r="A1861" s="95" t="str">
        <f>IF('СПоК 1.2'!A1858="","",'СПоК 1.2'!A1858)</f>
        <v/>
      </c>
      <c r="B1861" s="96" t="str">
        <f>IF('СПоК 1.2'!C1858="","",'СПоК 1.2'!C1858)</f>
        <v/>
      </c>
      <c r="C1861" s="96" t="str">
        <f>IF('СПоК 1.2'!D1858="","",'СПоК 1.2'!D1858)</f>
        <v/>
      </c>
      <c r="D1861" s="97" t="str">
        <f>IF('СПоК 1.2'!V1858="","",'СПоК 1.2'!V1858)</f>
        <v/>
      </c>
      <c r="E1861" s="96" t="str">
        <f>IF('СПоК 1.2'!F1858="","",'СПоК 1.2'!F1858)</f>
        <v/>
      </c>
      <c r="F1861" s="74"/>
      <c r="G1861" s="74"/>
      <c r="H1861" s="74"/>
      <c r="I1861" s="74"/>
      <c r="J1861" s="74"/>
      <c r="K1861" s="74"/>
      <c r="L1861" s="74"/>
      <c r="M1861" s="74"/>
      <c r="N1861" s="74"/>
      <c r="O1861" s="74"/>
      <c r="P1861" s="35"/>
      <c r="Q1861" s="35"/>
      <c r="R1861" s="75"/>
    </row>
    <row r="1862" spans="1:18" x14ac:dyDescent="0.25">
      <c r="A1862" s="95" t="str">
        <f>IF('СПоК 1.2'!A1859="","",'СПоК 1.2'!A1859)</f>
        <v/>
      </c>
      <c r="B1862" s="96" t="str">
        <f>IF('СПоК 1.2'!C1859="","",'СПоК 1.2'!C1859)</f>
        <v/>
      </c>
      <c r="C1862" s="96" t="str">
        <f>IF('СПоК 1.2'!D1859="","",'СПоК 1.2'!D1859)</f>
        <v/>
      </c>
      <c r="D1862" s="97" t="str">
        <f>IF('СПоК 1.2'!V1859="","",'СПоК 1.2'!V1859)</f>
        <v/>
      </c>
      <c r="E1862" s="96" t="str">
        <f>IF('СПоК 1.2'!F1859="","",'СПоК 1.2'!F1859)</f>
        <v/>
      </c>
      <c r="F1862" s="74"/>
      <c r="G1862" s="74"/>
      <c r="H1862" s="74"/>
      <c r="I1862" s="74"/>
      <c r="J1862" s="74"/>
      <c r="K1862" s="74"/>
      <c r="L1862" s="74"/>
      <c r="M1862" s="74"/>
      <c r="N1862" s="74"/>
      <c r="O1862" s="74"/>
      <c r="P1862" s="35"/>
      <c r="Q1862" s="35"/>
      <c r="R1862" s="75"/>
    </row>
    <row r="1863" spans="1:18" x14ac:dyDescent="0.25">
      <c r="A1863" s="95" t="str">
        <f>IF('СПоК 1.2'!A1860="","",'СПоК 1.2'!A1860)</f>
        <v/>
      </c>
      <c r="B1863" s="96" t="str">
        <f>IF('СПоК 1.2'!C1860="","",'СПоК 1.2'!C1860)</f>
        <v/>
      </c>
      <c r="C1863" s="96" t="str">
        <f>IF('СПоК 1.2'!D1860="","",'СПоК 1.2'!D1860)</f>
        <v/>
      </c>
      <c r="D1863" s="97" t="str">
        <f>IF('СПоК 1.2'!V1860="","",'СПоК 1.2'!V1860)</f>
        <v/>
      </c>
      <c r="E1863" s="96" t="str">
        <f>IF('СПоК 1.2'!F1860="","",'СПоК 1.2'!F1860)</f>
        <v/>
      </c>
      <c r="F1863" s="74"/>
      <c r="G1863" s="74"/>
      <c r="H1863" s="74"/>
      <c r="I1863" s="74"/>
      <c r="J1863" s="74"/>
      <c r="K1863" s="74"/>
      <c r="L1863" s="74"/>
      <c r="M1863" s="74"/>
      <c r="N1863" s="74"/>
      <c r="O1863" s="74"/>
      <c r="P1863" s="35"/>
      <c r="Q1863" s="35"/>
      <c r="R1863" s="75"/>
    </row>
    <row r="1864" spans="1:18" x14ac:dyDescent="0.25">
      <c r="A1864" s="95" t="str">
        <f>IF('СПоК 1.2'!A1861="","",'СПоК 1.2'!A1861)</f>
        <v/>
      </c>
      <c r="B1864" s="96" t="str">
        <f>IF('СПоК 1.2'!C1861="","",'СПоК 1.2'!C1861)</f>
        <v/>
      </c>
      <c r="C1864" s="96" t="str">
        <f>IF('СПоК 1.2'!D1861="","",'СПоК 1.2'!D1861)</f>
        <v/>
      </c>
      <c r="D1864" s="97" t="str">
        <f>IF('СПоК 1.2'!V1861="","",'СПоК 1.2'!V1861)</f>
        <v/>
      </c>
      <c r="E1864" s="96" t="str">
        <f>IF('СПоК 1.2'!F1861="","",'СПоК 1.2'!F1861)</f>
        <v/>
      </c>
      <c r="F1864" s="74"/>
      <c r="G1864" s="74"/>
      <c r="H1864" s="74"/>
      <c r="I1864" s="74"/>
      <c r="J1864" s="74"/>
      <c r="K1864" s="74"/>
      <c r="L1864" s="74"/>
      <c r="M1864" s="74"/>
      <c r="N1864" s="74"/>
      <c r="O1864" s="74"/>
      <c r="P1864" s="35"/>
      <c r="Q1864" s="35"/>
      <c r="R1864" s="75"/>
    </row>
    <row r="1865" spans="1:18" x14ac:dyDescent="0.25">
      <c r="A1865" s="95" t="str">
        <f>IF('СПоК 1.2'!A1862="","",'СПоК 1.2'!A1862)</f>
        <v/>
      </c>
      <c r="B1865" s="96" t="str">
        <f>IF('СПоК 1.2'!C1862="","",'СПоК 1.2'!C1862)</f>
        <v/>
      </c>
      <c r="C1865" s="96" t="str">
        <f>IF('СПоК 1.2'!D1862="","",'СПоК 1.2'!D1862)</f>
        <v/>
      </c>
      <c r="D1865" s="97" t="str">
        <f>IF('СПоК 1.2'!V1862="","",'СПоК 1.2'!V1862)</f>
        <v/>
      </c>
      <c r="E1865" s="96" t="str">
        <f>IF('СПоК 1.2'!F1862="","",'СПоК 1.2'!F1862)</f>
        <v/>
      </c>
      <c r="F1865" s="74"/>
      <c r="G1865" s="74"/>
      <c r="H1865" s="74"/>
      <c r="I1865" s="74"/>
      <c r="J1865" s="74"/>
      <c r="K1865" s="74"/>
      <c r="L1865" s="74"/>
      <c r="M1865" s="74"/>
      <c r="N1865" s="74"/>
      <c r="O1865" s="74"/>
      <c r="P1865" s="35"/>
      <c r="Q1865" s="35"/>
      <c r="R1865" s="75"/>
    </row>
    <row r="1866" spans="1:18" x14ac:dyDescent="0.25">
      <c r="A1866" s="95" t="str">
        <f>IF('СПоК 1.2'!A1863="","",'СПоК 1.2'!A1863)</f>
        <v/>
      </c>
      <c r="B1866" s="96" t="str">
        <f>IF('СПоК 1.2'!C1863="","",'СПоК 1.2'!C1863)</f>
        <v/>
      </c>
      <c r="C1866" s="96" t="str">
        <f>IF('СПоК 1.2'!D1863="","",'СПоК 1.2'!D1863)</f>
        <v/>
      </c>
      <c r="D1866" s="97" t="str">
        <f>IF('СПоК 1.2'!V1863="","",'СПоК 1.2'!V1863)</f>
        <v/>
      </c>
      <c r="E1866" s="96" t="str">
        <f>IF('СПоК 1.2'!F1863="","",'СПоК 1.2'!F1863)</f>
        <v/>
      </c>
      <c r="F1866" s="74"/>
      <c r="G1866" s="74"/>
      <c r="H1866" s="74"/>
      <c r="I1866" s="74"/>
      <c r="J1866" s="74"/>
      <c r="K1866" s="74"/>
      <c r="L1866" s="74"/>
      <c r="M1866" s="74"/>
      <c r="N1866" s="74"/>
      <c r="O1866" s="74"/>
      <c r="P1866" s="35"/>
      <c r="Q1866" s="35"/>
      <c r="R1866" s="75"/>
    </row>
    <row r="1867" spans="1:18" x14ac:dyDescent="0.25">
      <c r="A1867" s="95" t="str">
        <f>IF('СПоК 1.2'!A1864="","",'СПоК 1.2'!A1864)</f>
        <v/>
      </c>
      <c r="B1867" s="96" t="str">
        <f>IF('СПоК 1.2'!C1864="","",'СПоК 1.2'!C1864)</f>
        <v/>
      </c>
      <c r="C1867" s="96" t="str">
        <f>IF('СПоК 1.2'!D1864="","",'СПоК 1.2'!D1864)</f>
        <v/>
      </c>
      <c r="D1867" s="97" t="str">
        <f>IF('СПоК 1.2'!V1864="","",'СПоК 1.2'!V1864)</f>
        <v/>
      </c>
      <c r="E1867" s="96" t="str">
        <f>IF('СПоК 1.2'!F1864="","",'СПоК 1.2'!F1864)</f>
        <v/>
      </c>
      <c r="F1867" s="74"/>
      <c r="G1867" s="74"/>
      <c r="H1867" s="74"/>
      <c r="I1867" s="74"/>
      <c r="J1867" s="74"/>
      <c r="K1867" s="74"/>
      <c r="L1867" s="74"/>
      <c r="M1867" s="74"/>
      <c r="N1867" s="74"/>
      <c r="O1867" s="74"/>
      <c r="P1867" s="35"/>
      <c r="Q1867" s="35"/>
      <c r="R1867" s="75"/>
    </row>
    <row r="1868" spans="1:18" x14ac:dyDescent="0.25">
      <c r="A1868" s="95" t="str">
        <f>IF('СПоК 1.2'!A1865="","",'СПоК 1.2'!A1865)</f>
        <v/>
      </c>
      <c r="B1868" s="96" t="str">
        <f>IF('СПоК 1.2'!C1865="","",'СПоК 1.2'!C1865)</f>
        <v/>
      </c>
      <c r="C1868" s="96" t="str">
        <f>IF('СПоК 1.2'!D1865="","",'СПоК 1.2'!D1865)</f>
        <v/>
      </c>
      <c r="D1868" s="97" t="str">
        <f>IF('СПоК 1.2'!V1865="","",'СПоК 1.2'!V1865)</f>
        <v/>
      </c>
      <c r="E1868" s="96" t="str">
        <f>IF('СПоК 1.2'!F1865="","",'СПоК 1.2'!F1865)</f>
        <v/>
      </c>
      <c r="F1868" s="74"/>
      <c r="G1868" s="74"/>
      <c r="H1868" s="74"/>
      <c r="I1868" s="74"/>
      <c r="J1868" s="74"/>
      <c r="K1868" s="74"/>
      <c r="L1868" s="74"/>
      <c r="M1868" s="74"/>
      <c r="N1868" s="74"/>
      <c r="O1868" s="74"/>
      <c r="P1868" s="35"/>
      <c r="Q1868" s="35"/>
      <c r="R1868" s="75"/>
    </row>
    <row r="1869" spans="1:18" x14ac:dyDescent="0.25">
      <c r="A1869" s="95" t="str">
        <f>IF('СПоК 1.2'!A1866="","",'СПоК 1.2'!A1866)</f>
        <v/>
      </c>
      <c r="B1869" s="96" t="str">
        <f>IF('СПоК 1.2'!C1866="","",'СПоК 1.2'!C1866)</f>
        <v/>
      </c>
      <c r="C1869" s="96" t="str">
        <f>IF('СПоК 1.2'!D1866="","",'СПоК 1.2'!D1866)</f>
        <v/>
      </c>
      <c r="D1869" s="97" t="str">
        <f>IF('СПоК 1.2'!V1866="","",'СПоК 1.2'!V1866)</f>
        <v/>
      </c>
      <c r="E1869" s="96" t="str">
        <f>IF('СПоК 1.2'!F1866="","",'СПоК 1.2'!F1866)</f>
        <v/>
      </c>
      <c r="F1869" s="74"/>
      <c r="G1869" s="74"/>
      <c r="H1869" s="74"/>
      <c r="I1869" s="74"/>
      <c r="J1869" s="74"/>
      <c r="K1869" s="74"/>
      <c r="L1869" s="74"/>
      <c r="M1869" s="74"/>
      <c r="N1869" s="74"/>
      <c r="O1869" s="74"/>
      <c r="P1869" s="35"/>
      <c r="Q1869" s="35"/>
      <c r="R1869" s="75"/>
    </row>
    <row r="1870" spans="1:18" x14ac:dyDescent="0.25">
      <c r="A1870" s="95" t="str">
        <f>IF('СПоК 1.2'!A1867="","",'СПоК 1.2'!A1867)</f>
        <v/>
      </c>
      <c r="B1870" s="96" t="str">
        <f>IF('СПоК 1.2'!C1867="","",'СПоК 1.2'!C1867)</f>
        <v/>
      </c>
      <c r="C1870" s="96" t="str">
        <f>IF('СПоК 1.2'!D1867="","",'СПоК 1.2'!D1867)</f>
        <v/>
      </c>
      <c r="D1870" s="97" t="str">
        <f>IF('СПоК 1.2'!V1867="","",'СПоК 1.2'!V1867)</f>
        <v/>
      </c>
      <c r="E1870" s="96" t="str">
        <f>IF('СПоК 1.2'!F1867="","",'СПоК 1.2'!F1867)</f>
        <v/>
      </c>
      <c r="F1870" s="74"/>
      <c r="G1870" s="74"/>
      <c r="H1870" s="74"/>
      <c r="I1870" s="74"/>
      <c r="J1870" s="74"/>
      <c r="K1870" s="74"/>
      <c r="L1870" s="74"/>
      <c r="M1870" s="74"/>
      <c r="N1870" s="74"/>
      <c r="O1870" s="74"/>
      <c r="P1870" s="35"/>
      <c r="Q1870" s="35"/>
      <c r="R1870" s="75"/>
    </row>
    <row r="1871" spans="1:18" x14ac:dyDescent="0.25">
      <c r="A1871" s="95" t="str">
        <f>IF('СПоК 1.2'!A1868="","",'СПоК 1.2'!A1868)</f>
        <v/>
      </c>
      <c r="B1871" s="96" t="str">
        <f>IF('СПоК 1.2'!C1868="","",'СПоК 1.2'!C1868)</f>
        <v/>
      </c>
      <c r="C1871" s="96" t="str">
        <f>IF('СПоК 1.2'!D1868="","",'СПоК 1.2'!D1868)</f>
        <v/>
      </c>
      <c r="D1871" s="97" t="str">
        <f>IF('СПоК 1.2'!V1868="","",'СПоК 1.2'!V1868)</f>
        <v/>
      </c>
      <c r="E1871" s="96" t="str">
        <f>IF('СПоК 1.2'!F1868="","",'СПоК 1.2'!F1868)</f>
        <v/>
      </c>
      <c r="F1871" s="74"/>
      <c r="G1871" s="74"/>
      <c r="H1871" s="74"/>
      <c r="I1871" s="74"/>
      <c r="J1871" s="74"/>
      <c r="K1871" s="74"/>
      <c r="L1871" s="74"/>
      <c r="M1871" s="74"/>
      <c r="N1871" s="74"/>
      <c r="O1871" s="74"/>
      <c r="P1871" s="35"/>
      <c r="Q1871" s="35"/>
      <c r="R1871" s="75"/>
    </row>
    <row r="1872" spans="1:18" x14ac:dyDescent="0.25">
      <c r="A1872" s="95" t="str">
        <f>IF('СПоК 1.2'!A1869="","",'СПоК 1.2'!A1869)</f>
        <v/>
      </c>
      <c r="B1872" s="96" t="str">
        <f>IF('СПоК 1.2'!C1869="","",'СПоК 1.2'!C1869)</f>
        <v/>
      </c>
      <c r="C1872" s="96" t="str">
        <f>IF('СПоК 1.2'!D1869="","",'СПоК 1.2'!D1869)</f>
        <v/>
      </c>
      <c r="D1872" s="97" t="str">
        <f>IF('СПоК 1.2'!V1869="","",'СПоК 1.2'!V1869)</f>
        <v/>
      </c>
      <c r="E1872" s="96" t="str">
        <f>IF('СПоК 1.2'!F1869="","",'СПоК 1.2'!F1869)</f>
        <v/>
      </c>
      <c r="F1872" s="74"/>
      <c r="G1872" s="74"/>
      <c r="H1872" s="74"/>
      <c r="I1872" s="74"/>
      <c r="J1872" s="74"/>
      <c r="K1872" s="74"/>
      <c r="L1872" s="74"/>
      <c r="M1872" s="74"/>
      <c r="N1872" s="74"/>
      <c r="O1872" s="74"/>
      <c r="P1872" s="35"/>
      <c r="Q1872" s="35"/>
      <c r="R1872" s="75"/>
    </row>
    <row r="1873" spans="1:18" x14ac:dyDescent="0.25">
      <c r="A1873" s="95" t="str">
        <f>IF('СПоК 1.2'!A1870="","",'СПоК 1.2'!A1870)</f>
        <v/>
      </c>
      <c r="B1873" s="96" t="str">
        <f>IF('СПоК 1.2'!C1870="","",'СПоК 1.2'!C1870)</f>
        <v/>
      </c>
      <c r="C1873" s="96" t="str">
        <f>IF('СПоК 1.2'!D1870="","",'СПоК 1.2'!D1870)</f>
        <v/>
      </c>
      <c r="D1873" s="97" t="str">
        <f>IF('СПоК 1.2'!V1870="","",'СПоК 1.2'!V1870)</f>
        <v/>
      </c>
      <c r="E1873" s="96" t="str">
        <f>IF('СПоК 1.2'!F1870="","",'СПоК 1.2'!F1870)</f>
        <v/>
      </c>
      <c r="F1873" s="74"/>
      <c r="G1873" s="74"/>
      <c r="H1873" s="74"/>
      <c r="I1873" s="74"/>
      <c r="J1873" s="74"/>
      <c r="K1873" s="74"/>
      <c r="L1873" s="74"/>
      <c r="M1873" s="74"/>
      <c r="N1873" s="74"/>
      <c r="O1873" s="74"/>
      <c r="P1873" s="35"/>
      <c r="Q1873" s="35"/>
      <c r="R1873" s="75"/>
    </row>
    <row r="1874" spans="1:18" x14ac:dyDescent="0.25">
      <c r="A1874" s="95" t="str">
        <f>IF('СПоК 1.2'!A1871="","",'СПоК 1.2'!A1871)</f>
        <v/>
      </c>
      <c r="B1874" s="96" t="str">
        <f>IF('СПоК 1.2'!C1871="","",'СПоК 1.2'!C1871)</f>
        <v/>
      </c>
      <c r="C1874" s="96" t="str">
        <f>IF('СПоК 1.2'!D1871="","",'СПоК 1.2'!D1871)</f>
        <v/>
      </c>
      <c r="D1874" s="97" t="str">
        <f>IF('СПоК 1.2'!V1871="","",'СПоК 1.2'!V1871)</f>
        <v/>
      </c>
      <c r="E1874" s="96" t="str">
        <f>IF('СПоК 1.2'!F1871="","",'СПоК 1.2'!F1871)</f>
        <v/>
      </c>
      <c r="F1874" s="74"/>
      <c r="G1874" s="74"/>
      <c r="H1874" s="74"/>
      <c r="I1874" s="74"/>
      <c r="J1874" s="74"/>
      <c r="K1874" s="74"/>
      <c r="L1874" s="74"/>
      <c r="M1874" s="74"/>
      <c r="N1874" s="74"/>
      <c r="O1874" s="74"/>
      <c r="P1874" s="35"/>
      <c r="Q1874" s="35"/>
      <c r="R1874" s="75"/>
    </row>
    <row r="1875" spans="1:18" x14ac:dyDescent="0.25">
      <c r="A1875" s="95" t="str">
        <f>IF('СПоК 1.2'!A1872="","",'СПоК 1.2'!A1872)</f>
        <v/>
      </c>
      <c r="B1875" s="96" t="str">
        <f>IF('СПоК 1.2'!C1872="","",'СПоК 1.2'!C1872)</f>
        <v/>
      </c>
      <c r="C1875" s="96" t="str">
        <f>IF('СПоК 1.2'!D1872="","",'СПоК 1.2'!D1872)</f>
        <v/>
      </c>
      <c r="D1875" s="97" t="str">
        <f>IF('СПоК 1.2'!V1872="","",'СПоК 1.2'!V1872)</f>
        <v/>
      </c>
      <c r="E1875" s="96" t="str">
        <f>IF('СПоК 1.2'!F1872="","",'СПоК 1.2'!F1872)</f>
        <v/>
      </c>
      <c r="F1875" s="74"/>
      <c r="G1875" s="74"/>
      <c r="H1875" s="74"/>
      <c r="I1875" s="74"/>
      <c r="J1875" s="74"/>
      <c r="K1875" s="74"/>
      <c r="L1875" s="74"/>
      <c r="M1875" s="74"/>
      <c r="N1875" s="74"/>
      <c r="O1875" s="74"/>
      <c r="P1875" s="35"/>
      <c r="Q1875" s="35"/>
      <c r="R1875" s="75"/>
    </row>
    <row r="1876" spans="1:18" x14ac:dyDescent="0.25">
      <c r="A1876" s="95" t="str">
        <f>IF('СПоК 1.2'!A1873="","",'СПоК 1.2'!A1873)</f>
        <v/>
      </c>
      <c r="B1876" s="96" t="str">
        <f>IF('СПоК 1.2'!C1873="","",'СПоК 1.2'!C1873)</f>
        <v/>
      </c>
      <c r="C1876" s="96" t="str">
        <f>IF('СПоК 1.2'!D1873="","",'СПоК 1.2'!D1873)</f>
        <v/>
      </c>
      <c r="D1876" s="97" t="str">
        <f>IF('СПоК 1.2'!V1873="","",'СПоК 1.2'!V1873)</f>
        <v/>
      </c>
      <c r="E1876" s="96" t="str">
        <f>IF('СПоК 1.2'!F1873="","",'СПоК 1.2'!F1873)</f>
        <v/>
      </c>
      <c r="F1876" s="74"/>
      <c r="G1876" s="74"/>
      <c r="H1876" s="74"/>
      <c r="I1876" s="74"/>
      <c r="J1876" s="74"/>
      <c r="K1876" s="74"/>
      <c r="L1876" s="74"/>
      <c r="M1876" s="74"/>
      <c r="N1876" s="74"/>
      <c r="O1876" s="74"/>
      <c r="P1876" s="35"/>
      <c r="Q1876" s="35"/>
      <c r="R1876" s="75"/>
    </row>
    <row r="1877" spans="1:18" x14ac:dyDescent="0.25">
      <c r="A1877" s="95" t="str">
        <f>IF('СПоК 1.2'!A1874="","",'СПоК 1.2'!A1874)</f>
        <v/>
      </c>
      <c r="B1877" s="96" t="str">
        <f>IF('СПоК 1.2'!C1874="","",'СПоК 1.2'!C1874)</f>
        <v/>
      </c>
      <c r="C1877" s="96" t="str">
        <f>IF('СПоК 1.2'!D1874="","",'СПоК 1.2'!D1874)</f>
        <v/>
      </c>
      <c r="D1877" s="97" t="str">
        <f>IF('СПоК 1.2'!V1874="","",'СПоК 1.2'!V1874)</f>
        <v/>
      </c>
      <c r="E1877" s="96" t="str">
        <f>IF('СПоК 1.2'!F1874="","",'СПоК 1.2'!F1874)</f>
        <v/>
      </c>
      <c r="F1877" s="74"/>
      <c r="G1877" s="74"/>
      <c r="H1877" s="74"/>
      <c r="I1877" s="74"/>
      <c r="J1877" s="74"/>
      <c r="K1877" s="74"/>
      <c r="L1877" s="74"/>
      <c r="M1877" s="74"/>
      <c r="N1877" s="74"/>
      <c r="O1877" s="74"/>
      <c r="P1877" s="35"/>
      <c r="Q1877" s="35"/>
      <c r="R1877" s="75"/>
    </row>
    <row r="1878" spans="1:18" x14ac:dyDescent="0.25">
      <c r="A1878" s="95" t="str">
        <f>IF('СПоК 1.2'!A1875="","",'СПоК 1.2'!A1875)</f>
        <v/>
      </c>
      <c r="B1878" s="96" t="str">
        <f>IF('СПоК 1.2'!C1875="","",'СПоК 1.2'!C1875)</f>
        <v/>
      </c>
      <c r="C1878" s="96" t="str">
        <f>IF('СПоК 1.2'!D1875="","",'СПоК 1.2'!D1875)</f>
        <v/>
      </c>
      <c r="D1878" s="97" t="str">
        <f>IF('СПоК 1.2'!V1875="","",'СПоК 1.2'!V1875)</f>
        <v/>
      </c>
      <c r="E1878" s="96" t="str">
        <f>IF('СПоК 1.2'!F1875="","",'СПоК 1.2'!F1875)</f>
        <v/>
      </c>
      <c r="F1878" s="74"/>
      <c r="G1878" s="74"/>
      <c r="H1878" s="74"/>
      <c r="I1878" s="74"/>
      <c r="J1878" s="74"/>
      <c r="K1878" s="74"/>
      <c r="L1878" s="74"/>
      <c r="M1878" s="74"/>
      <c r="N1878" s="74"/>
      <c r="O1878" s="74"/>
      <c r="P1878" s="35"/>
      <c r="Q1878" s="35"/>
      <c r="R1878" s="75"/>
    </row>
    <row r="1879" spans="1:18" x14ac:dyDescent="0.25">
      <c r="A1879" s="95" t="str">
        <f>IF('СПоК 1.2'!A1876="","",'СПоК 1.2'!A1876)</f>
        <v/>
      </c>
      <c r="B1879" s="96" t="str">
        <f>IF('СПоК 1.2'!C1876="","",'СПоК 1.2'!C1876)</f>
        <v/>
      </c>
      <c r="C1879" s="96" t="str">
        <f>IF('СПоК 1.2'!D1876="","",'СПоК 1.2'!D1876)</f>
        <v/>
      </c>
      <c r="D1879" s="97" t="str">
        <f>IF('СПоК 1.2'!V1876="","",'СПоК 1.2'!V1876)</f>
        <v/>
      </c>
      <c r="E1879" s="96" t="str">
        <f>IF('СПоК 1.2'!F1876="","",'СПоК 1.2'!F1876)</f>
        <v/>
      </c>
      <c r="F1879" s="74"/>
      <c r="G1879" s="74"/>
      <c r="H1879" s="74"/>
      <c r="I1879" s="74"/>
      <c r="J1879" s="74"/>
      <c r="K1879" s="74"/>
      <c r="L1879" s="74"/>
      <c r="M1879" s="74"/>
      <c r="N1879" s="74"/>
      <c r="O1879" s="74"/>
      <c r="P1879" s="35"/>
      <c r="Q1879" s="35"/>
      <c r="R1879" s="75"/>
    </row>
    <row r="1880" spans="1:18" x14ac:dyDescent="0.25">
      <c r="A1880" s="95" t="str">
        <f>IF('СПоК 1.2'!A1877="","",'СПоК 1.2'!A1877)</f>
        <v/>
      </c>
      <c r="B1880" s="96" t="str">
        <f>IF('СПоК 1.2'!C1877="","",'СПоК 1.2'!C1877)</f>
        <v/>
      </c>
      <c r="C1880" s="96" t="str">
        <f>IF('СПоК 1.2'!D1877="","",'СПоК 1.2'!D1877)</f>
        <v/>
      </c>
      <c r="D1880" s="97" t="str">
        <f>IF('СПоК 1.2'!V1877="","",'СПоК 1.2'!V1877)</f>
        <v/>
      </c>
      <c r="E1880" s="96" t="str">
        <f>IF('СПоК 1.2'!F1877="","",'СПоК 1.2'!F1877)</f>
        <v/>
      </c>
      <c r="F1880" s="74"/>
      <c r="G1880" s="74"/>
      <c r="H1880" s="74"/>
      <c r="I1880" s="74"/>
      <c r="J1880" s="74"/>
      <c r="K1880" s="74"/>
      <c r="L1880" s="74"/>
      <c r="M1880" s="74"/>
      <c r="N1880" s="74"/>
      <c r="O1880" s="74"/>
      <c r="P1880" s="35"/>
      <c r="Q1880" s="35"/>
      <c r="R1880" s="75"/>
    </row>
    <row r="1881" spans="1:18" x14ac:dyDescent="0.25">
      <c r="A1881" s="95" t="str">
        <f>IF('СПоК 1.2'!A1878="","",'СПоК 1.2'!A1878)</f>
        <v/>
      </c>
      <c r="B1881" s="96" t="str">
        <f>IF('СПоК 1.2'!C1878="","",'СПоК 1.2'!C1878)</f>
        <v/>
      </c>
      <c r="C1881" s="96" t="str">
        <f>IF('СПоК 1.2'!D1878="","",'СПоК 1.2'!D1878)</f>
        <v/>
      </c>
      <c r="D1881" s="97" t="str">
        <f>IF('СПоК 1.2'!V1878="","",'СПоК 1.2'!V1878)</f>
        <v/>
      </c>
      <c r="E1881" s="96" t="str">
        <f>IF('СПоК 1.2'!F1878="","",'СПоК 1.2'!F1878)</f>
        <v/>
      </c>
      <c r="F1881" s="74"/>
      <c r="G1881" s="74"/>
      <c r="H1881" s="74"/>
      <c r="I1881" s="74"/>
      <c r="J1881" s="74"/>
      <c r="K1881" s="74"/>
      <c r="L1881" s="74"/>
      <c r="M1881" s="74"/>
      <c r="N1881" s="74"/>
      <c r="O1881" s="74"/>
      <c r="P1881" s="35"/>
      <c r="Q1881" s="35"/>
      <c r="R1881" s="75"/>
    </row>
    <row r="1882" spans="1:18" x14ac:dyDescent="0.25">
      <c r="A1882" s="95" t="str">
        <f>IF('СПоК 1.2'!A1879="","",'СПоК 1.2'!A1879)</f>
        <v/>
      </c>
      <c r="B1882" s="96" t="str">
        <f>IF('СПоК 1.2'!C1879="","",'СПоК 1.2'!C1879)</f>
        <v/>
      </c>
      <c r="C1882" s="96" t="str">
        <f>IF('СПоК 1.2'!D1879="","",'СПоК 1.2'!D1879)</f>
        <v/>
      </c>
      <c r="D1882" s="97" t="str">
        <f>IF('СПоК 1.2'!V1879="","",'СПоК 1.2'!V1879)</f>
        <v/>
      </c>
      <c r="E1882" s="96" t="str">
        <f>IF('СПоК 1.2'!F1879="","",'СПоК 1.2'!F1879)</f>
        <v/>
      </c>
      <c r="F1882" s="74"/>
      <c r="G1882" s="74"/>
      <c r="H1882" s="74"/>
      <c r="I1882" s="74"/>
      <c r="J1882" s="74"/>
      <c r="K1882" s="74"/>
      <c r="L1882" s="74"/>
      <c r="M1882" s="74"/>
      <c r="N1882" s="74"/>
      <c r="O1882" s="74"/>
      <c r="P1882" s="35"/>
      <c r="Q1882" s="35"/>
      <c r="R1882" s="75"/>
    </row>
    <row r="1883" spans="1:18" x14ac:dyDescent="0.25">
      <c r="A1883" s="95" t="str">
        <f>IF('СПоК 1.2'!A1880="","",'СПоК 1.2'!A1880)</f>
        <v/>
      </c>
      <c r="B1883" s="96" t="str">
        <f>IF('СПоК 1.2'!C1880="","",'СПоК 1.2'!C1880)</f>
        <v/>
      </c>
      <c r="C1883" s="96" t="str">
        <f>IF('СПоК 1.2'!D1880="","",'СПоК 1.2'!D1880)</f>
        <v/>
      </c>
      <c r="D1883" s="97" t="str">
        <f>IF('СПоК 1.2'!V1880="","",'СПоК 1.2'!V1880)</f>
        <v/>
      </c>
      <c r="E1883" s="96" t="str">
        <f>IF('СПоК 1.2'!F1880="","",'СПоК 1.2'!F1880)</f>
        <v/>
      </c>
      <c r="F1883" s="74"/>
      <c r="G1883" s="74"/>
      <c r="H1883" s="74"/>
      <c r="I1883" s="74"/>
      <c r="J1883" s="74"/>
      <c r="K1883" s="74"/>
      <c r="L1883" s="74"/>
      <c r="M1883" s="74"/>
      <c r="N1883" s="74"/>
      <c r="O1883" s="74"/>
      <c r="P1883" s="35"/>
      <c r="Q1883" s="35"/>
      <c r="R1883" s="75"/>
    </row>
    <row r="1884" spans="1:18" x14ac:dyDescent="0.25">
      <c r="A1884" s="95" t="str">
        <f>IF('СПоК 1.2'!A1881="","",'СПоК 1.2'!A1881)</f>
        <v/>
      </c>
      <c r="B1884" s="96" t="str">
        <f>IF('СПоК 1.2'!C1881="","",'СПоК 1.2'!C1881)</f>
        <v/>
      </c>
      <c r="C1884" s="96" t="str">
        <f>IF('СПоК 1.2'!D1881="","",'СПоК 1.2'!D1881)</f>
        <v/>
      </c>
      <c r="D1884" s="97" t="str">
        <f>IF('СПоК 1.2'!V1881="","",'СПоК 1.2'!V1881)</f>
        <v/>
      </c>
      <c r="E1884" s="96" t="str">
        <f>IF('СПоК 1.2'!F1881="","",'СПоК 1.2'!F1881)</f>
        <v/>
      </c>
      <c r="F1884" s="74"/>
      <c r="G1884" s="74"/>
      <c r="H1884" s="74"/>
      <c r="I1884" s="74"/>
      <c r="J1884" s="74"/>
      <c r="K1884" s="74"/>
      <c r="L1884" s="74"/>
      <c r="M1884" s="74"/>
      <c r="N1884" s="74"/>
      <c r="O1884" s="74"/>
      <c r="P1884" s="35"/>
      <c r="Q1884" s="35"/>
      <c r="R1884" s="75"/>
    </row>
    <row r="1885" spans="1:18" x14ac:dyDescent="0.25">
      <c r="A1885" s="95" t="str">
        <f>IF('СПоК 1.2'!A1882="","",'СПоК 1.2'!A1882)</f>
        <v/>
      </c>
      <c r="B1885" s="96" t="str">
        <f>IF('СПоК 1.2'!C1882="","",'СПоК 1.2'!C1882)</f>
        <v/>
      </c>
      <c r="C1885" s="96" t="str">
        <f>IF('СПоК 1.2'!D1882="","",'СПоК 1.2'!D1882)</f>
        <v/>
      </c>
      <c r="D1885" s="97" t="str">
        <f>IF('СПоК 1.2'!V1882="","",'СПоК 1.2'!V1882)</f>
        <v/>
      </c>
      <c r="E1885" s="96" t="str">
        <f>IF('СПоК 1.2'!F1882="","",'СПоК 1.2'!F1882)</f>
        <v/>
      </c>
      <c r="F1885" s="74"/>
      <c r="G1885" s="74"/>
      <c r="H1885" s="74"/>
      <c r="I1885" s="74"/>
      <c r="J1885" s="74"/>
      <c r="K1885" s="74"/>
      <c r="L1885" s="74"/>
      <c r="M1885" s="74"/>
      <c r="N1885" s="74"/>
      <c r="O1885" s="74"/>
      <c r="P1885" s="35"/>
      <c r="Q1885" s="35"/>
      <c r="R1885" s="75"/>
    </row>
    <row r="1886" spans="1:18" x14ac:dyDescent="0.25">
      <c r="A1886" s="95" t="str">
        <f>IF('СПоК 1.2'!A1883="","",'СПоК 1.2'!A1883)</f>
        <v/>
      </c>
      <c r="B1886" s="96" t="str">
        <f>IF('СПоК 1.2'!C1883="","",'СПоК 1.2'!C1883)</f>
        <v/>
      </c>
      <c r="C1886" s="96" t="str">
        <f>IF('СПоК 1.2'!D1883="","",'СПоК 1.2'!D1883)</f>
        <v/>
      </c>
      <c r="D1886" s="97" t="str">
        <f>IF('СПоК 1.2'!V1883="","",'СПоК 1.2'!V1883)</f>
        <v/>
      </c>
      <c r="E1886" s="96" t="str">
        <f>IF('СПоК 1.2'!F1883="","",'СПоК 1.2'!F1883)</f>
        <v/>
      </c>
      <c r="F1886" s="74"/>
      <c r="G1886" s="74"/>
      <c r="H1886" s="74"/>
      <c r="I1886" s="74"/>
      <c r="J1886" s="74"/>
      <c r="K1886" s="74"/>
      <c r="L1886" s="74"/>
      <c r="M1886" s="74"/>
      <c r="N1886" s="74"/>
      <c r="O1886" s="74"/>
      <c r="P1886" s="35"/>
      <c r="Q1886" s="35"/>
      <c r="R1886" s="75"/>
    </row>
    <row r="1887" spans="1:18" x14ac:dyDescent="0.25">
      <c r="A1887" s="95" t="str">
        <f>IF('СПоК 1.2'!A1884="","",'СПоК 1.2'!A1884)</f>
        <v/>
      </c>
      <c r="B1887" s="96" t="str">
        <f>IF('СПоК 1.2'!C1884="","",'СПоК 1.2'!C1884)</f>
        <v/>
      </c>
      <c r="C1887" s="96" t="str">
        <f>IF('СПоК 1.2'!D1884="","",'СПоК 1.2'!D1884)</f>
        <v/>
      </c>
      <c r="D1887" s="97" t="str">
        <f>IF('СПоК 1.2'!V1884="","",'СПоК 1.2'!V1884)</f>
        <v/>
      </c>
      <c r="E1887" s="96" t="str">
        <f>IF('СПоК 1.2'!F1884="","",'СПоК 1.2'!F1884)</f>
        <v/>
      </c>
      <c r="F1887" s="74"/>
      <c r="G1887" s="74"/>
      <c r="H1887" s="74"/>
      <c r="I1887" s="74"/>
      <c r="J1887" s="74"/>
      <c r="K1887" s="74"/>
      <c r="L1887" s="74"/>
      <c r="M1887" s="74"/>
      <c r="N1887" s="74"/>
      <c r="O1887" s="74"/>
      <c r="P1887" s="35"/>
      <c r="Q1887" s="35"/>
      <c r="R1887" s="75"/>
    </row>
    <row r="1888" spans="1:18" x14ac:dyDescent="0.25">
      <c r="A1888" s="95" t="str">
        <f>IF('СПоК 1.2'!A1885="","",'СПоК 1.2'!A1885)</f>
        <v/>
      </c>
      <c r="B1888" s="96" t="str">
        <f>IF('СПоК 1.2'!C1885="","",'СПоК 1.2'!C1885)</f>
        <v/>
      </c>
      <c r="C1888" s="96" t="str">
        <f>IF('СПоК 1.2'!D1885="","",'СПоК 1.2'!D1885)</f>
        <v/>
      </c>
      <c r="D1888" s="97" t="str">
        <f>IF('СПоК 1.2'!V1885="","",'СПоК 1.2'!V1885)</f>
        <v/>
      </c>
      <c r="E1888" s="96" t="str">
        <f>IF('СПоК 1.2'!F1885="","",'СПоК 1.2'!F1885)</f>
        <v/>
      </c>
      <c r="F1888" s="74"/>
      <c r="G1888" s="74"/>
      <c r="H1888" s="74"/>
      <c r="I1888" s="74"/>
      <c r="J1888" s="74"/>
      <c r="K1888" s="74"/>
      <c r="L1888" s="74"/>
      <c r="M1888" s="74"/>
      <c r="N1888" s="74"/>
      <c r="O1888" s="74"/>
      <c r="P1888" s="35"/>
      <c r="Q1888" s="35"/>
      <c r="R1888" s="75"/>
    </row>
    <row r="1889" spans="1:18" x14ac:dyDescent="0.25">
      <c r="A1889" s="95" t="str">
        <f>IF('СПоК 1.2'!A1886="","",'СПоК 1.2'!A1886)</f>
        <v/>
      </c>
      <c r="B1889" s="96" t="str">
        <f>IF('СПоК 1.2'!C1886="","",'СПоК 1.2'!C1886)</f>
        <v/>
      </c>
      <c r="C1889" s="96" t="str">
        <f>IF('СПоК 1.2'!D1886="","",'СПоК 1.2'!D1886)</f>
        <v/>
      </c>
      <c r="D1889" s="97" t="str">
        <f>IF('СПоК 1.2'!V1886="","",'СПоК 1.2'!V1886)</f>
        <v/>
      </c>
      <c r="E1889" s="96" t="str">
        <f>IF('СПоК 1.2'!F1886="","",'СПоК 1.2'!F1886)</f>
        <v/>
      </c>
      <c r="F1889" s="74"/>
      <c r="G1889" s="74"/>
      <c r="H1889" s="74"/>
      <c r="I1889" s="74"/>
      <c r="J1889" s="74"/>
      <c r="K1889" s="74"/>
      <c r="L1889" s="74"/>
      <c r="M1889" s="74"/>
      <c r="N1889" s="74"/>
      <c r="O1889" s="74"/>
      <c r="P1889" s="35"/>
      <c r="Q1889" s="35"/>
      <c r="R1889" s="75"/>
    </row>
    <row r="1890" spans="1:18" x14ac:dyDescent="0.25">
      <c r="A1890" s="95" t="str">
        <f>IF('СПоК 1.2'!A1887="","",'СПоК 1.2'!A1887)</f>
        <v/>
      </c>
      <c r="B1890" s="96" t="str">
        <f>IF('СПоК 1.2'!C1887="","",'СПоК 1.2'!C1887)</f>
        <v/>
      </c>
      <c r="C1890" s="96" t="str">
        <f>IF('СПоК 1.2'!D1887="","",'СПоК 1.2'!D1887)</f>
        <v/>
      </c>
      <c r="D1890" s="97" t="str">
        <f>IF('СПоК 1.2'!V1887="","",'СПоК 1.2'!V1887)</f>
        <v/>
      </c>
      <c r="E1890" s="96" t="str">
        <f>IF('СПоК 1.2'!F1887="","",'СПоК 1.2'!F1887)</f>
        <v/>
      </c>
      <c r="F1890" s="74"/>
      <c r="G1890" s="74"/>
      <c r="H1890" s="74"/>
      <c r="I1890" s="74"/>
      <c r="J1890" s="74"/>
      <c r="K1890" s="74"/>
      <c r="L1890" s="74"/>
      <c r="M1890" s="74"/>
      <c r="N1890" s="74"/>
      <c r="O1890" s="74"/>
      <c r="P1890" s="35"/>
      <c r="Q1890" s="35"/>
      <c r="R1890" s="75"/>
    </row>
    <row r="1891" spans="1:18" x14ac:dyDescent="0.25">
      <c r="A1891" s="95" t="str">
        <f>IF('СПоК 1.2'!A1888="","",'СПоК 1.2'!A1888)</f>
        <v/>
      </c>
      <c r="B1891" s="96" t="str">
        <f>IF('СПоК 1.2'!C1888="","",'СПоК 1.2'!C1888)</f>
        <v/>
      </c>
      <c r="C1891" s="96" t="str">
        <f>IF('СПоК 1.2'!D1888="","",'СПоК 1.2'!D1888)</f>
        <v/>
      </c>
      <c r="D1891" s="97" t="str">
        <f>IF('СПоК 1.2'!V1888="","",'СПоК 1.2'!V1888)</f>
        <v/>
      </c>
      <c r="E1891" s="96" t="str">
        <f>IF('СПоК 1.2'!F1888="","",'СПоК 1.2'!F1888)</f>
        <v/>
      </c>
      <c r="F1891" s="74"/>
      <c r="G1891" s="74"/>
      <c r="H1891" s="74"/>
      <c r="I1891" s="74"/>
      <c r="J1891" s="74"/>
      <c r="K1891" s="74"/>
      <c r="L1891" s="74"/>
      <c r="M1891" s="74"/>
      <c r="N1891" s="74"/>
      <c r="O1891" s="74"/>
      <c r="P1891" s="35"/>
      <c r="Q1891" s="35"/>
      <c r="R1891" s="75"/>
    </row>
    <row r="1892" spans="1:18" x14ac:dyDescent="0.25">
      <c r="A1892" s="95" t="str">
        <f>IF('СПоК 1.2'!A1889="","",'СПоК 1.2'!A1889)</f>
        <v/>
      </c>
      <c r="B1892" s="96" t="str">
        <f>IF('СПоК 1.2'!C1889="","",'СПоК 1.2'!C1889)</f>
        <v/>
      </c>
      <c r="C1892" s="96" t="str">
        <f>IF('СПоК 1.2'!D1889="","",'СПоК 1.2'!D1889)</f>
        <v/>
      </c>
      <c r="D1892" s="97" t="str">
        <f>IF('СПоК 1.2'!V1889="","",'СПоК 1.2'!V1889)</f>
        <v/>
      </c>
      <c r="E1892" s="96" t="str">
        <f>IF('СПоК 1.2'!F1889="","",'СПоК 1.2'!F1889)</f>
        <v/>
      </c>
      <c r="F1892" s="74"/>
      <c r="G1892" s="74"/>
      <c r="H1892" s="74"/>
      <c r="I1892" s="74"/>
      <c r="J1892" s="74"/>
      <c r="K1892" s="74"/>
      <c r="L1892" s="74"/>
      <c r="M1892" s="74"/>
      <c r="N1892" s="74"/>
      <c r="O1892" s="74"/>
      <c r="P1892" s="35"/>
      <c r="Q1892" s="35"/>
      <c r="R1892" s="75"/>
    </row>
    <row r="1893" spans="1:18" x14ac:dyDescent="0.25">
      <c r="A1893" s="95" t="str">
        <f>IF('СПоК 1.2'!A1890="","",'СПоК 1.2'!A1890)</f>
        <v/>
      </c>
      <c r="B1893" s="96" t="str">
        <f>IF('СПоК 1.2'!C1890="","",'СПоК 1.2'!C1890)</f>
        <v/>
      </c>
      <c r="C1893" s="96" t="str">
        <f>IF('СПоК 1.2'!D1890="","",'СПоК 1.2'!D1890)</f>
        <v/>
      </c>
      <c r="D1893" s="97" t="str">
        <f>IF('СПоК 1.2'!V1890="","",'СПоК 1.2'!V1890)</f>
        <v/>
      </c>
      <c r="E1893" s="96" t="str">
        <f>IF('СПоК 1.2'!F1890="","",'СПоК 1.2'!F1890)</f>
        <v/>
      </c>
      <c r="F1893" s="74"/>
      <c r="G1893" s="74"/>
      <c r="H1893" s="74"/>
      <c r="I1893" s="74"/>
      <c r="J1893" s="74"/>
      <c r="K1893" s="74"/>
      <c r="L1893" s="74"/>
      <c r="M1893" s="74"/>
      <c r="N1893" s="74"/>
      <c r="O1893" s="74"/>
      <c r="P1893" s="35"/>
      <c r="Q1893" s="35"/>
      <c r="R1893" s="75"/>
    </row>
    <row r="1894" spans="1:18" x14ac:dyDescent="0.25">
      <c r="A1894" s="95" t="str">
        <f>IF('СПоК 1.2'!A1891="","",'СПоК 1.2'!A1891)</f>
        <v/>
      </c>
      <c r="B1894" s="96" t="str">
        <f>IF('СПоК 1.2'!C1891="","",'СПоК 1.2'!C1891)</f>
        <v/>
      </c>
      <c r="C1894" s="96" t="str">
        <f>IF('СПоК 1.2'!D1891="","",'СПоК 1.2'!D1891)</f>
        <v/>
      </c>
      <c r="D1894" s="97" t="str">
        <f>IF('СПоК 1.2'!V1891="","",'СПоК 1.2'!V1891)</f>
        <v/>
      </c>
      <c r="E1894" s="96" t="str">
        <f>IF('СПоК 1.2'!F1891="","",'СПоК 1.2'!F1891)</f>
        <v/>
      </c>
      <c r="F1894" s="74"/>
      <c r="G1894" s="74"/>
      <c r="H1894" s="74"/>
      <c r="I1894" s="74"/>
      <c r="J1894" s="74"/>
      <c r="K1894" s="74"/>
      <c r="L1894" s="74"/>
      <c r="M1894" s="74"/>
      <c r="N1894" s="74"/>
      <c r="O1894" s="74"/>
      <c r="P1894" s="35"/>
      <c r="Q1894" s="35"/>
      <c r="R1894" s="75"/>
    </row>
    <row r="1895" spans="1:18" x14ac:dyDescent="0.25">
      <c r="A1895" s="95" t="str">
        <f>IF('СПоК 1.2'!A1892="","",'СПоК 1.2'!A1892)</f>
        <v/>
      </c>
      <c r="B1895" s="96" t="str">
        <f>IF('СПоК 1.2'!C1892="","",'СПоК 1.2'!C1892)</f>
        <v/>
      </c>
      <c r="C1895" s="96" t="str">
        <f>IF('СПоК 1.2'!D1892="","",'СПоК 1.2'!D1892)</f>
        <v/>
      </c>
      <c r="D1895" s="97" t="str">
        <f>IF('СПоК 1.2'!V1892="","",'СПоК 1.2'!V1892)</f>
        <v/>
      </c>
      <c r="E1895" s="96" t="str">
        <f>IF('СПоК 1.2'!F1892="","",'СПоК 1.2'!F1892)</f>
        <v/>
      </c>
      <c r="F1895" s="74"/>
      <c r="G1895" s="74"/>
      <c r="H1895" s="74"/>
      <c r="I1895" s="74"/>
      <c r="J1895" s="74"/>
      <c r="K1895" s="74"/>
      <c r="L1895" s="74"/>
      <c r="M1895" s="74"/>
      <c r="N1895" s="74"/>
      <c r="O1895" s="74"/>
      <c r="P1895" s="35"/>
      <c r="Q1895" s="35"/>
      <c r="R1895" s="75"/>
    </row>
    <row r="1896" spans="1:18" x14ac:dyDescent="0.25">
      <c r="A1896" s="95" t="str">
        <f>IF('СПоК 1.2'!A1893="","",'СПоК 1.2'!A1893)</f>
        <v/>
      </c>
      <c r="B1896" s="96" t="str">
        <f>IF('СПоК 1.2'!C1893="","",'СПоК 1.2'!C1893)</f>
        <v/>
      </c>
      <c r="C1896" s="96" t="str">
        <f>IF('СПоК 1.2'!D1893="","",'СПоК 1.2'!D1893)</f>
        <v/>
      </c>
      <c r="D1896" s="97" t="str">
        <f>IF('СПоК 1.2'!V1893="","",'СПоК 1.2'!V1893)</f>
        <v/>
      </c>
      <c r="E1896" s="96" t="str">
        <f>IF('СПоК 1.2'!F1893="","",'СПоК 1.2'!F1893)</f>
        <v/>
      </c>
      <c r="F1896" s="74"/>
      <c r="G1896" s="74"/>
      <c r="H1896" s="74"/>
      <c r="I1896" s="74"/>
      <c r="J1896" s="74"/>
      <c r="K1896" s="74"/>
      <c r="L1896" s="74"/>
      <c r="M1896" s="74"/>
      <c r="N1896" s="74"/>
      <c r="O1896" s="74"/>
      <c r="P1896" s="35"/>
      <c r="Q1896" s="35"/>
      <c r="R1896" s="75"/>
    </row>
    <row r="1897" spans="1:18" x14ac:dyDescent="0.25">
      <c r="A1897" s="95" t="str">
        <f>IF('СПоК 1.2'!A1894="","",'СПоК 1.2'!A1894)</f>
        <v/>
      </c>
      <c r="B1897" s="96" t="str">
        <f>IF('СПоК 1.2'!C1894="","",'СПоК 1.2'!C1894)</f>
        <v/>
      </c>
      <c r="C1897" s="96" t="str">
        <f>IF('СПоК 1.2'!D1894="","",'СПоК 1.2'!D1894)</f>
        <v/>
      </c>
      <c r="D1897" s="97" t="str">
        <f>IF('СПоК 1.2'!V1894="","",'СПоК 1.2'!V1894)</f>
        <v/>
      </c>
      <c r="E1897" s="96" t="str">
        <f>IF('СПоК 1.2'!F1894="","",'СПоК 1.2'!F1894)</f>
        <v/>
      </c>
      <c r="F1897" s="74"/>
      <c r="G1897" s="74"/>
      <c r="H1897" s="74"/>
      <c r="I1897" s="74"/>
      <c r="J1897" s="74"/>
      <c r="K1897" s="74"/>
      <c r="L1897" s="74"/>
      <c r="M1897" s="74"/>
      <c r="N1897" s="74"/>
      <c r="O1897" s="74"/>
      <c r="P1897" s="35"/>
      <c r="Q1897" s="35"/>
      <c r="R1897" s="75"/>
    </row>
    <row r="1898" spans="1:18" x14ac:dyDescent="0.25">
      <c r="A1898" s="95" t="str">
        <f>IF('СПоК 1.2'!A1895="","",'СПоК 1.2'!A1895)</f>
        <v/>
      </c>
      <c r="B1898" s="96" t="str">
        <f>IF('СПоК 1.2'!C1895="","",'СПоК 1.2'!C1895)</f>
        <v/>
      </c>
      <c r="C1898" s="96" t="str">
        <f>IF('СПоК 1.2'!D1895="","",'СПоК 1.2'!D1895)</f>
        <v/>
      </c>
      <c r="D1898" s="97" t="str">
        <f>IF('СПоК 1.2'!V1895="","",'СПоК 1.2'!V1895)</f>
        <v/>
      </c>
      <c r="E1898" s="96" t="str">
        <f>IF('СПоК 1.2'!F1895="","",'СПоК 1.2'!F1895)</f>
        <v/>
      </c>
      <c r="F1898" s="74"/>
      <c r="G1898" s="74"/>
      <c r="H1898" s="74"/>
      <c r="I1898" s="74"/>
      <c r="J1898" s="74"/>
      <c r="K1898" s="74"/>
      <c r="L1898" s="74"/>
      <c r="M1898" s="74"/>
      <c r="N1898" s="74"/>
      <c r="O1898" s="74"/>
      <c r="P1898" s="35"/>
      <c r="Q1898" s="35"/>
      <c r="R1898" s="75"/>
    </row>
    <row r="1899" spans="1:18" x14ac:dyDescent="0.25">
      <c r="A1899" s="95" t="str">
        <f>IF('СПоК 1.2'!A1896="","",'СПоК 1.2'!A1896)</f>
        <v/>
      </c>
      <c r="B1899" s="96" t="str">
        <f>IF('СПоК 1.2'!C1896="","",'СПоК 1.2'!C1896)</f>
        <v/>
      </c>
      <c r="C1899" s="96" t="str">
        <f>IF('СПоК 1.2'!D1896="","",'СПоК 1.2'!D1896)</f>
        <v/>
      </c>
      <c r="D1899" s="97" t="str">
        <f>IF('СПоК 1.2'!V1896="","",'СПоК 1.2'!V1896)</f>
        <v/>
      </c>
      <c r="E1899" s="96" t="str">
        <f>IF('СПоК 1.2'!F1896="","",'СПоК 1.2'!F1896)</f>
        <v/>
      </c>
      <c r="F1899" s="74"/>
      <c r="G1899" s="74"/>
      <c r="H1899" s="74"/>
      <c r="I1899" s="74"/>
      <c r="J1899" s="74"/>
      <c r="K1899" s="74"/>
      <c r="L1899" s="74"/>
      <c r="M1899" s="74"/>
      <c r="N1899" s="74"/>
      <c r="O1899" s="74"/>
      <c r="P1899" s="35"/>
      <c r="Q1899" s="35"/>
      <c r="R1899" s="75"/>
    </row>
    <row r="1900" spans="1:18" x14ac:dyDescent="0.25">
      <c r="A1900" s="95" t="str">
        <f>IF('СПоК 1.2'!A1897="","",'СПоК 1.2'!A1897)</f>
        <v/>
      </c>
      <c r="B1900" s="96" t="str">
        <f>IF('СПоК 1.2'!C1897="","",'СПоК 1.2'!C1897)</f>
        <v/>
      </c>
      <c r="C1900" s="96" t="str">
        <f>IF('СПоК 1.2'!D1897="","",'СПоК 1.2'!D1897)</f>
        <v/>
      </c>
      <c r="D1900" s="97" t="str">
        <f>IF('СПоК 1.2'!V1897="","",'СПоК 1.2'!V1897)</f>
        <v/>
      </c>
      <c r="E1900" s="96" t="str">
        <f>IF('СПоК 1.2'!F1897="","",'СПоК 1.2'!F1897)</f>
        <v/>
      </c>
      <c r="F1900" s="74"/>
      <c r="G1900" s="74"/>
      <c r="H1900" s="74"/>
      <c r="I1900" s="74"/>
      <c r="J1900" s="74"/>
      <c r="K1900" s="74"/>
      <c r="L1900" s="74"/>
      <c r="M1900" s="74"/>
      <c r="N1900" s="74"/>
      <c r="O1900" s="74"/>
      <c r="P1900" s="35"/>
      <c r="Q1900" s="35"/>
      <c r="R1900" s="75"/>
    </row>
    <row r="1901" spans="1:18" x14ac:dyDescent="0.25">
      <c r="A1901" s="95" t="str">
        <f>IF('СПоК 1.2'!A1898="","",'СПоК 1.2'!A1898)</f>
        <v/>
      </c>
      <c r="B1901" s="96" t="str">
        <f>IF('СПоК 1.2'!C1898="","",'СПоК 1.2'!C1898)</f>
        <v/>
      </c>
      <c r="C1901" s="96" t="str">
        <f>IF('СПоК 1.2'!D1898="","",'СПоК 1.2'!D1898)</f>
        <v/>
      </c>
      <c r="D1901" s="97" t="str">
        <f>IF('СПоК 1.2'!V1898="","",'СПоК 1.2'!V1898)</f>
        <v/>
      </c>
      <c r="E1901" s="96" t="str">
        <f>IF('СПоК 1.2'!F1898="","",'СПоК 1.2'!F1898)</f>
        <v/>
      </c>
      <c r="F1901" s="74"/>
      <c r="G1901" s="74"/>
      <c r="H1901" s="74"/>
      <c r="I1901" s="74"/>
      <c r="J1901" s="74"/>
      <c r="K1901" s="74"/>
      <c r="L1901" s="74"/>
      <c r="M1901" s="74"/>
      <c r="N1901" s="74"/>
      <c r="O1901" s="74"/>
      <c r="P1901" s="35"/>
      <c r="Q1901" s="35"/>
      <c r="R1901" s="75"/>
    </row>
    <row r="1902" spans="1:18" x14ac:dyDescent="0.25">
      <c r="A1902" s="95" t="str">
        <f>IF('СПоК 1.2'!A1899="","",'СПоК 1.2'!A1899)</f>
        <v/>
      </c>
      <c r="B1902" s="96" t="str">
        <f>IF('СПоК 1.2'!C1899="","",'СПоК 1.2'!C1899)</f>
        <v/>
      </c>
      <c r="C1902" s="96" t="str">
        <f>IF('СПоК 1.2'!D1899="","",'СПоК 1.2'!D1899)</f>
        <v/>
      </c>
      <c r="D1902" s="97" t="str">
        <f>IF('СПоК 1.2'!V1899="","",'СПоК 1.2'!V1899)</f>
        <v/>
      </c>
      <c r="E1902" s="96" t="str">
        <f>IF('СПоК 1.2'!F1899="","",'СПоК 1.2'!F1899)</f>
        <v/>
      </c>
      <c r="F1902" s="74"/>
      <c r="G1902" s="74"/>
      <c r="H1902" s="74"/>
      <c r="I1902" s="74"/>
      <c r="J1902" s="74"/>
      <c r="K1902" s="74"/>
      <c r="L1902" s="74"/>
      <c r="M1902" s="74"/>
      <c r="N1902" s="74"/>
      <c r="O1902" s="74"/>
      <c r="P1902" s="35"/>
      <c r="Q1902" s="35"/>
      <c r="R1902" s="75"/>
    </row>
    <row r="1903" spans="1:18" x14ac:dyDescent="0.25">
      <c r="A1903" s="95" t="str">
        <f>IF('СПоК 1.2'!A1900="","",'СПоК 1.2'!A1900)</f>
        <v/>
      </c>
      <c r="B1903" s="96" t="str">
        <f>IF('СПоК 1.2'!C1900="","",'СПоК 1.2'!C1900)</f>
        <v/>
      </c>
      <c r="C1903" s="96" t="str">
        <f>IF('СПоК 1.2'!D1900="","",'СПоК 1.2'!D1900)</f>
        <v/>
      </c>
      <c r="D1903" s="97" t="str">
        <f>IF('СПоК 1.2'!V1900="","",'СПоК 1.2'!V1900)</f>
        <v/>
      </c>
      <c r="E1903" s="96" t="str">
        <f>IF('СПоК 1.2'!F1900="","",'СПоК 1.2'!F1900)</f>
        <v/>
      </c>
      <c r="F1903" s="74"/>
      <c r="G1903" s="74"/>
      <c r="H1903" s="74"/>
      <c r="I1903" s="74"/>
      <c r="J1903" s="74"/>
      <c r="K1903" s="74"/>
      <c r="L1903" s="74"/>
      <c r="M1903" s="74"/>
      <c r="N1903" s="74"/>
      <c r="O1903" s="74"/>
      <c r="P1903" s="35"/>
      <c r="Q1903" s="35"/>
      <c r="R1903" s="75"/>
    </row>
    <row r="1904" spans="1:18" x14ac:dyDescent="0.25">
      <c r="A1904" s="95" t="str">
        <f>IF('СПоК 1.2'!A1901="","",'СПоК 1.2'!A1901)</f>
        <v/>
      </c>
      <c r="B1904" s="96" t="str">
        <f>IF('СПоК 1.2'!C1901="","",'СПоК 1.2'!C1901)</f>
        <v/>
      </c>
      <c r="C1904" s="96" t="str">
        <f>IF('СПоК 1.2'!D1901="","",'СПоК 1.2'!D1901)</f>
        <v/>
      </c>
      <c r="D1904" s="97" t="str">
        <f>IF('СПоК 1.2'!V1901="","",'СПоК 1.2'!V1901)</f>
        <v/>
      </c>
      <c r="E1904" s="96" t="str">
        <f>IF('СПоК 1.2'!F1901="","",'СПоК 1.2'!F1901)</f>
        <v/>
      </c>
      <c r="F1904" s="74"/>
      <c r="G1904" s="74"/>
      <c r="H1904" s="74"/>
      <c r="I1904" s="74"/>
      <c r="J1904" s="74"/>
      <c r="K1904" s="74"/>
      <c r="L1904" s="74"/>
      <c r="M1904" s="74"/>
      <c r="N1904" s="74"/>
      <c r="O1904" s="74"/>
      <c r="P1904" s="35"/>
      <c r="Q1904" s="35"/>
      <c r="R1904" s="75"/>
    </row>
    <row r="1905" spans="1:18" x14ac:dyDescent="0.25">
      <c r="A1905" s="95" t="str">
        <f>IF('СПоК 1.2'!A1902="","",'СПоК 1.2'!A1902)</f>
        <v/>
      </c>
      <c r="B1905" s="96" t="str">
        <f>IF('СПоК 1.2'!C1902="","",'СПоК 1.2'!C1902)</f>
        <v/>
      </c>
      <c r="C1905" s="96" t="str">
        <f>IF('СПоК 1.2'!D1902="","",'СПоК 1.2'!D1902)</f>
        <v/>
      </c>
      <c r="D1905" s="97" t="str">
        <f>IF('СПоК 1.2'!V1902="","",'СПоК 1.2'!V1902)</f>
        <v/>
      </c>
      <c r="E1905" s="96" t="str">
        <f>IF('СПоК 1.2'!F1902="","",'СПоК 1.2'!F1902)</f>
        <v/>
      </c>
      <c r="F1905" s="74"/>
      <c r="G1905" s="74"/>
      <c r="H1905" s="74"/>
      <c r="I1905" s="74"/>
      <c r="J1905" s="74"/>
      <c r="K1905" s="74"/>
      <c r="L1905" s="74"/>
      <c r="M1905" s="74"/>
      <c r="N1905" s="74"/>
      <c r="O1905" s="74"/>
      <c r="P1905" s="35"/>
      <c r="Q1905" s="35"/>
      <c r="R1905" s="75"/>
    </row>
    <row r="1906" spans="1:18" x14ac:dyDescent="0.25">
      <c r="A1906" s="95" t="str">
        <f>IF('СПоК 1.2'!A1903="","",'СПоК 1.2'!A1903)</f>
        <v/>
      </c>
      <c r="B1906" s="96" t="str">
        <f>IF('СПоК 1.2'!C1903="","",'СПоК 1.2'!C1903)</f>
        <v/>
      </c>
      <c r="C1906" s="96" t="str">
        <f>IF('СПоК 1.2'!D1903="","",'СПоК 1.2'!D1903)</f>
        <v/>
      </c>
      <c r="D1906" s="97" t="str">
        <f>IF('СПоК 1.2'!V1903="","",'СПоК 1.2'!V1903)</f>
        <v/>
      </c>
      <c r="E1906" s="96" t="str">
        <f>IF('СПоК 1.2'!F1903="","",'СПоК 1.2'!F1903)</f>
        <v/>
      </c>
      <c r="F1906" s="74"/>
      <c r="G1906" s="74"/>
      <c r="H1906" s="74"/>
      <c r="I1906" s="74"/>
      <c r="J1906" s="74"/>
      <c r="K1906" s="74"/>
      <c r="L1906" s="74"/>
      <c r="M1906" s="74"/>
      <c r="N1906" s="74"/>
      <c r="O1906" s="74"/>
      <c r="P1906" s="35"/>
      <c r="Q1906" s="35"/>
      <c r="R1906" s="75"/>
    </row>
    <row r="1907" spans="1:18" x14ac:dyDescent="0.25">
      <c r="A1907" s="95" t="str">
        <f>IF('СПоК 1.2'!A1904="","",'СПоК 1.2'!A1904)</f>
        <v/>
      </c>
      <c r="B1907" s="96" t="str">
        <f>IF('СПоК 1.2'!C1904="","",'СПоК 1.2'!C1904)</f>
        <v/>
      </c>
      <c r="C1907" s="96" t="str">
        <f>IF('СПоК 1.2'!D1904="","",'СПоК 1.2'!D1904)</f>
        <v/>
      </c>
      <c r="D1907" s="97" t="str">
        <f>IF('СПоК 1.2'!V1904="","",'СПоК 1.2'!V1904)</f>
        <v/>
      </c>
      <c r="E1907" s="96" t="str">
        <f>IF('СПоК 1.2'!F1904="","",'СПоК 1.2'!F1904)</f>
        <v/>
      </c>
      <c r="F1907" s="74"/>
      <c r="G1907" s="74"/>
      <c r="H1907" s="74"/>
      <c r="I1907" s="74"/>
      <c r="J1907" s="74"/>
      <c r="K1907" s="74"/>
      <c r="L1907" s="74"/>
      <c r="M1907" s="74"/>
      <c r="N1907" s="74"/>
      <c r="O1907" s="74"/>
      <c r="P1907" s="35"/>
      <c r="Q1907" s="35"/>
      <c r="R1907" s="75"/>
    </row>
    <row r="1908" spans="1:18" x14ac:dyDescent="0.25">
      <c r="A1908" s="95" t="str">
        <f>IF('СПоК 1.2'!A1905="","",'СПоК 1.2'!A1905)</f>
        <v/>
      </c>
      <c r="B1908" s="96" t="str">
        <f>IF('СПоК 1.2'!C1905="","",'СПоК 1.2'!C1905)</f>
        <v/>
      </c>
      <c r="C1908" s="96" t="str">
        <f>IF('СПоК 1.2'!D1905="","",'СПоК 1.2'!D1905)</f>
        <v/>
      </c>
      <c r="D1908" s="97" t="str">
        <f>IF('СПоК 1.2'!V1905="","",'СПоК 1.2'!V1905)</f>
        <v/>
      </c>
      <c r="E1908" s="96" t="str">
        <f>IF('СПоК 1.2'!F1905="","",'СПоК 1.2'!F1905)</f>
        <v/>
      </c>
      <c r="F1908" s="74"/>
      <c r="G1908" s="74"/>
      <c r="H1908" s="74"/>
      <c r="I1908" s="74"/>
      <c r="J1908" s="74"/>
      <c r="K1908" s="74"/>
      <c r="L1908" s="74"/>
      <c r="M1908" s="74"/>
      <c r="N1908" s="74"/>
      <c r="O1908" s="74"/>
      <c r="P1908" s="35"/>
      <c r="Q1908" s="35"/>
      <c r="R1908" s="75"/>
    </row>
    <row r="1909" spans="1:18" x14ac:dyDescent="0.25">
      <c r="A1909" s="95" t="str">
        <f>IF('СПоК 1.2'!A1906="","",'СПоК 1.2'!A1906)</f>
        <v/>
      </c>
      <c r="B1909" s="96" t="str">
        <f>IF('СПоК 1.2'!C1906="","",'СПоК 1.2'!C1906)</f>
        <v/>
      </c>
      <c r="C1909" s="96" t="str">
        <f>IF('СПоК 1.2'!D1906="","",'СПоК 1.2'!D1906)</f>
        <v/>
      </c>
      <c r="D1909" s="97" t="str">
        <f>IF('СПоК 1.2'!V1906="","",'СПоК 1.2'!V1906)</f>
        <v/>
      </c>
      <c r="E1909" s="96" t="str">
        <f>IF('СПоК 1.2'!F1906="","",'СПоК 1.2'!F1906)</f>
        <v/>
      </c>
      <c r="F1909" s="74"/>
      <c r="G1909" s="74"/>
      <c r="H1909" s="74"/>
      <c r="I1909" s="74"/>
      <c r="J1909" s="74"/>
      <c r="K1909" s="74"/>
      <c r="L1909" s="74"/>
      <c r="M1909" s="74"/>
      <c r="N1909" s="74"/>
      <c r="O1909" s="74"/>
      <c r="P1909" s="35"/>
      <c r="Q1909" s="35"/>
      <c r="R1909" s="75"/>
    </row>
    <row r="1910" spans="1:18" x14ac:dyDescent="0.25">
      <c r="A1910" s="95" t="str">
        <f>IF('СПоК 1.2'!A1907="","",'СПоК 1.2'!A1907)</f>
        <v/>
      </c>
      <c r="B1910" s="96" t="str">
        <f>IF('СПоК 1.2'!C1907="","",'СПоК 1.2'!C1907)</f>
        <v/>
      </c>
      <c r="C1910" s="96" t="str">
        <f>IF('СПоК 1.2'!D1907="","",'СПоК 1.2'!D1907)</f>
        <v/>
      </c>
      <c r="D1910" s="97" t="str">
        <f>IF('СПоК 1.2'!V1907="","",'СПоК 1.2'!V1907)</f>
        <v/>
      </c>
      <c r="E1910" s="96" t="str">
        <f>IF('СПоК 1.2'!F1907="","",'СПоК 1.2'!F1907)</f>
        <v/>
      </c>
      <c r="F1910" s="74"/>
      <c r="G1910" s="74"/>
      <c r="H1910" s="74"/>
      <c r="I1910" s="74"/>
      <c r="J1910" s="74"/>
      <c r="K1910" s="74"/>
      <c r="L1910" s="74"/>
      <c r="M1910" s="74"/>
      <c r="N1910" s="74"/>
      <c r="O1910" s="74"/>
      <c r="P1910" s="35"/>
      <c r="Q1910" s="35"/>
      <c r="R1910" s="75"/>
    </row>
    <row r="1911" spans="1:18" x14ac:dyDescent="0.25">
      <c r="A1911" s="95" t="str">
        <f>IF('СПоК 1.2'!A1908="","",'СПоК 1.2'!A1908)</f>
        <v/>
      </c>
      <c r="B1911" s="96" t="str">
        <f>IF('СПоК 1.2'!C1908="","",'СПоК 1.2'!C1908)</f>
        <v/>
      </c>
      <c r="C1911" s="96" t="str">
        <f>IF('СПоК 1.2'!D1908="","",'СПоК 1.2'!D1908)</f>
        <v/>
      </c>
      <c r="D1911" s="97" t="str">
        <f>IF('СПоК 1.2'!V1908="","",'СПоК 1.2'!V1908)</f>
        <v/>
      </c>
      <c r="E1911" s="96" t="str">
        <f>IF('СПоК 1.2'!F1908="","",'СПоК 1.2'!F1908)</f>
        <v/>
      </c>
      <c r="F1911" s="74"/>
      <c r="G1911" s="74"/>
      <c r="H1911" s="74"/>
      <c r="I1911" s="74"/>
      <c r="J1911" s="74"/>
      <c r="K1911" s="74"/>
      <c r="L1911" s="74"/>
      <c r="M1911" s="74"/>
      <c r="N1911" s="74"/>
      <c r="O1911" s="74"/>
      <c r="P1911" s="35"/>
      <c r="Q1911" s="35"/>
      <c r="R1911" s="75"/>
    </row>
    <row r="1912" spans="1:18" x14ac:dyDescent="0.25">
      <c r="A1912" s="95" t="str">
        <f>IF('СПоК 1.2'!A1909="","",'СПоК 1.2'!A1909)</f>
        <v/>
      </c>
      <c r="B1912" s="96" t="str">
        <f>IF('СПоК 1.2'!C1909="","",'СПоК 1.2'!C1909)</f>
        <v/>
      </c>
      <c r="C1912" s="96" t="str">
        <f>IF('СПоК 1.2'!D1909="","",'СПоК 1.2'!D1909)</f>
        <v/>
      </c>
      <c r="D1912" s="97" t="str">
        <f>IF('СПоК 1.2'!V1909="","",'СПоК 1.2'!V1909)</f>
        <v/>
      </c>
      <c r="E1912" s="96" t="str">
        <f>IF('СПоК 1.2'!F1909="","",'СПоК 1.2'!F1909)</f>
        <v/>
      </c>
      <c r="F1912" s="74"/>
      <c r="G1912" s="74"/>
      <c r="H1912" s="74"/>
      <c r="I1912" s="74"/>
      <c r="J1912" s="74"/>
      <c r="K1912" s="74"/>
      <c r="L1912" s="74"/>
      <c r="M1912" s="74"/>
      <c r="N1912" s="74"/>
      <c r="O1912" s="74"/>
      <c r="P1912" s="35"/>
      <c r="Q1912" s="35"/>
      <c r="R1912" s="75"/>
    </row>
    <row r="1913" spans="1:18" x14ac:dyDescent="0.25">
      <c r="A1913" s="95" t="str">
        <f>IF('СПоК 1.2'!A1910="","",'СПоК 1.2'!A1910)</f>
        <v/>
      </c>
      <c r="B1913" s="96" t="str">
        <f>IF('СПоК 1.2'!C1910="","",'СПоК 1.2'!C1910)</f>
        <v/>
      </c>
      <c r="C1913" s="96" t="str">
        <f>IF('СПоК 1.2'!D1910="","",'СПоК 1.2'!D1910)</f>
        <v/>
      </c>
      <c r="D1913" s="97" t="str">
        <f>IF('СПоК 1.2'!V1910="","",'СПоК 1.2'!V1910)</f>
        <v/>
      </c>
      <c r="E1913" s="96" t="str">
        <f>IF('СПоК 1.2'!F1910="","",'СПоК 1.2'!F1910)</f>
        <v/>
      </c>
      <c r="F1913" s="74"/>
      <c r="G1913" s="74"/>
      <c r="H1913" s="74"/>
      <c r="I1913" s="74"/>
      <c r="J1913" s="74"/>
      <c r="K1913" s="74"/>
      <c r="L1913" s="74"/>
      <c r="M1913" s="74"/>
      <c r="N1913" s="74"/>
      <c r="O1913" s="74"/>
      <c r="P1913" s="35"/>
      <c r="Q1913" s="35"/>
      <c r="R1913" s="75"/>
    </row>
    <row r="1914" spans="1:18" x14ac:dyDescent="0.25">
      <c r="A1914" s="95" t="str">
        <f>IF('СПоК 1.2'!A1911="","",'СПоК 1.2'!A1911)</f>
        <v/>
      </c>
      <c r="B1914" s="96" t="str">
        <f>IF('СПоК 1.2'!C1911="","",'СПоК 1.2'!C1911)</f>
        <v/>
      </c>
      <c r="C1914" s="96" t="str">
        <f>IF('СПоК 1.2'!D1911="","",'СПоК 1.2'!D1911)</f>
        <v/>
      </c>
      <c r="D1914" s="97" t="str">
        <f>IF('СПоК 1.2'!V1911="","",'СПоК 1.2'!V1911)</f>
        <v/>
      </c>
      <c r="E1914" s="96" t="str">
        <f>IF('СПоК 1.2'!F1911="","",'СПоК 1.2'!F1911)</f>
        <v/>
      </c>
      <c r="F1914" s="74"/>
      <c r="G1914" s="74"/>
      <c r="H1914" s="74"/>
      <c r="I1914" s="74"/>
      <c r="J1914" s="74"/>
      <c r="K1914" s="74"/>
      <c r="L1914" s="74"/>
      <c r="M1914" s="74"/>
      <c r="N1914" s="74"/>
      <c r="O1914" s="74"/>
      <c r="P1914" s="35"/>
      <c r="Q1914" s="35"/>
      <c r="R1914" s="75"/>
    </row>
    <row r="1915" spans="1:18" x14ac:dyDescent="0.25">
      <c r="A1915" s="95" t="str">
        <f>IF('СПоК 1.2'!A1912="","",'СПоК 1.2'!A1912)</f>
        <v/>
      </c>
      <c r="B1915" s="96" t="str">
        <f>IF('СПоК 1.2'!C1912="","",'СПоК 1.2'!C1912)</f>
        <v/>
      </c>
      <c r="C1915" s="96" t="str">
        <f>IF('СПоК 1.2'!D1912="","",'СПоК 1.2'!D1912)</f>
        <v/>
      </c>
      <c r="D1915" s="97" t="str">
        <f>IF('СПоК 1.2'!V1912="","",'СПоК 1.2'!V1912)</f>
        <v/>
      </c>
      <c r="E1915" s="96" t="str">
        <f>IF('СПоК 1.2'!F1912="","",'СПоК 1.2'!F1912)</f>
        <v/>
      </c>
      <c r="F1915" s="74"/>
      <c r="G1915" s="74"/>
      <c r="H1915" s="74"/>
      <c r="I1915" s="74"/>
      <c r="J1915" s="74"/>
      <c r="K1915" s="74"/>
      <c r="L1915" s="74"/>
      <c r="M1915" s="74"/>
      <c r="N1915" s="74"/>
      <c r="O1915" s="74"/>
      <c r="P1915" s="35"/>
      <c r="Q1915" s="35"/>
      <c r="R1915" s="75"/>
    </row>
    <row r="1916" spans="1:18" x14ac:dyDescent="0.25">
      <c r="A1916" s="95" t="str">
        <f>IF('СПоК 1.2'!A1913="","",'СПоК 1.2'!A1913)</f>
        <v/>
      </c>
      <c r="B1916" s="96" t="str">
        <f>IF('СПоК 1.2'!C1913="","",'СПоК 1.2'!C1913)</f>
        <v/>
      </c>
      <c r="C1916" s="96" t="str">
        <f>IF('СПоК 1.2'!D1913="","",'СПоК 1.2'!D1913)</f>
        <v/>
      </c>
      <c r="D1916" s="97" t="str">
        <f>IF('СПоК 1.2'!V1913="","",'СПоК 1.2'!V1913)</f>
        <v/>
      </c>
      <c r="E1916" s="96" t="str">
        <f>IF('СПоК 1.2'!F1913="","",'СПоК 1.2'!F1913)</f>
        <v/>
      </c>
      <c r="F1916" s="74"/>
      <c r="G1916" s="74"/>
      <c r="H1916" s="74"/>
      <c r="I1916" s="74"/>
      <c r="J1916" s="74"/>
      <c r="K1916" s="74"/>
      <c r="L1916" s="74"/>
      <c r="M1916" s="74"/>
      <c r="N1916" s="74"/>
      <c r="O1916" s="74"/>
      <c r="P1916" s="35"/>
      <c r="Q1916" s="35"/>
      <c r="R1916" s="75"/>
    </row>
    <row r="1917" spans="1:18" x14ac:dyDescent="0.25">
      <c r="A1917" s="95" t="str">
        <f>IF('СПоК 1.2'!A1914="","",'СПоК 1.2'!A1914)</f>
        <v/>
      </c>
      <c r="B1917" s="96" t="str">
        <f>IF('СПоК 1.2'!C1914="","",'СПоК 1.2'!C1914)</f>
        <v/>
      </c>
      <c r="C1917" s="96" t="str">
        <f>IF('СПоК 1.2'!D1914="","",'СПоК 1.2'!D1914)</f>
        <v/>
      </c>
      <c r="D1917" s="97" t="str">
        <f>IF('СПоК 1.2'!V1914="","",'СПоК 1.2'!V1914)</f>
        <v/>
      </c>
      <c r="E1917" s="96" t="str">
        <f>IF('СПоК 1.2'!F1914="","",'СПоК 1.2'!F1914)</f>
        <v/>
      </c>
      <c r="F1917" s="74"/>
      <c r="G1917" s="74"/>
      <c r="H1917" s="74"/>
      <c r="I1917" s="74"/>
      <c r="J1917" s="74"/>
      <c r="K1917" s="74"/>
      <c r="L1917" s="74"/>
      <c r="M1917" s="74"/>
      <c r="N1917" s="74"/>
      <c r="O1917" s="74"/>
      <c r="P1917" s="35"/>
      <c r="Q1917" s="35"/>
      <c r="R1917" s="75"/>
    </row>
    <row r="1918" spans="1:18" x14ac:dyDescent="0.25">
      <c r="A1918" s="95" t="str">
        <f>IF('СПоК 1.2'!A1915="","",'СПоК 1.2'!A1915)</f>
        <v/>
      </c>
      <c r="B1918" s="96" t="str">
        <f>IF('СПоК 1.2'!C1915="","",'СПоК 1.2'!C1915)</f>
        <v/>
      </c>
      <c r="C1918" s="96" t="str">
        <f>IF('СПоК 1.2'!D1915="","",'СПоК 1.2'!D1915)</f>
        <v/>
      </c>
      <c r="D1918" s="97" t="str">
        <f>IF('СПоК 1.2'!V1915="","",'СПоК 1.2'!V1915)</f>
        <v/>
      </c>
      <c r="E1918" s="96" t="str">
        <f>IF('СПоК 1.2'!F1915="","",'СПоК 1.2'!F1915)</f>
        <v/>
      </c>
      <c r="F1918" s="74"/>
      <c r="G1918" s="74"/>
      <c r="H1918" s="74"/>
      <c r="I1918" s="74"/>
      <c r="J1918" s="74"/>
      <c r="K1918" s="74"/>
      <c r="L1918" s="74"/>
      <c r="M1918" s="74"/>
      <c r="N1918" s="74"/>
      <c r="O1918" s="74"/>
      <c r="P1918" s="35"/>
      <c r="Q1918" s="35"/>
      <c r="R1918" s="75"/>
    </row>
    <row r="1919" spans="1:18" x14ac:dyDescent="0.25">
      <c r="A1919" s="95" t="str">
        <f>IF('СПоК 1.2'!A1916="","",'СПоК 1.2'!A1916)</f>
        <v/>
      </c>
      <c r="B1919" s="96" t="str">
        <f>IF('СПоК 1.2'!C1916="","",'СПоК 1.2'!C1916)</f>
        <v/>
      </c>
      <c r="C1919" s="96" t="str">
        <f>IF('СПоК 1.2'!D1916="","",'СПоК 1.2'!D1916)</f>
        <v/>
      </c>
      <c r="D1919" s="97" t="str">
        <f>IF('СПоК 1.2'!V1916="","",'СПоК 1.2'!V1916)</f>
        <v/>
      </c>
      <c r="E1919" s="96" t="str">
        <f>IF('СПоК 1.2'!F1916="","",'СПоК 1.2'!F1916)</f>
        <v/>
      </c>
      <c r="F1919" s="74"/>
      <c r="G1919" s="74"/>
      <c r="H1919" s="74"/>
      <c r="I1919" s="74"/>
      <c r="J1919" s="74"/>
      <c r="K1919" s="74"/>
      <c r="L1919" s="74"/>
      <c r="M1919" s="74"/>
      <c r="N1919" s="74"/>
      <c r="O1919" s="74"/>
      <c r="P1919" s="35"/>
      <c r="Q1919" s="35"/>
      <c r="R1919" s="75"/>
    </row>
    <row r="1920" spans="1:18" x14ac:dyDescent="0.25">
      <c r="A1920" s="95" t="str">
        <f>IF('СПоК 1.2'!A1917="","",'СПоК 1.2'!A1917)</f>
        <v/>
      </c>
      <c r="B1920" s="96" t="str">
        <f>IF('СПоК 1.2'!C1917="","",'СПоК 1.2'!C1917)</f>
        <v/>
      </c>
      <c r="C1920" s="96" t="str">
        <f>IF('СПоК 1.2'!D1917="","",'СПоК 1.2'!D1917)</f>
        <v/>
      </c>
      <c r="D1920" s="97" t="str">
        <f>IF('СПоК 1.2'!V1917="","",'СПоК 1.2'!V1917)</f>
        <v/>
      </c>
      <c r="E1920" s="96" t="str">
        <f>IF('СПоК 1.2'!F1917="","",'СПоК 1.2'!F1917)</f>
        <v/>
      </c>
      <c r="F1920" s="74"/>
      <c r="G1920" s="74"/>
      <c r="H1920" s="74"/>
      <c r="I1920" s="74"/>
      <c r="J1920" s="74"/>
      <c r="K1920" s="74"/>
      <c r="L1920" s="74"/>
      <c r="M1920" s="74"/>
      <c r="N1920" s="74"/>
      <c r="O1920" s="74"/>
      <c r="P1920" s="35"/>
      <c r="Q1920" s="35"/>
      <c r="R1920" s="75"/>
    </row>
    <row r="1921" spans="1:18" x14ac:dyDescent="0.25">
      <c r="A1921" s="95" t="str">
        <f>IF('СПоК 1.2'!A1918="","",'СПоК 1.2'!A1918)</f>
        <v/>
      </c>
      <c r="B1921" s="96" t="str">
        <f>IF('СПоК 1.2'!C1918="","",'СПоК 1.2'!C1918)</f>
        <v/>
      </c>
      <c r="C1921" s="96" t="str">
        <f>IF('СПоК 1.2'!D1918="","",'СПоК 1.2'!D1918)</f>
        <v/>
      </c>
      <c r="D1921" s="97" t="str">
        <f>IF('СПоК 1.2'!V1918="","",'СПоК 1.2'!V1918)</f>
        <v/>
      </c>
      <c r="E1921" s="96" t="str">
        <f>IF('СПоК 1.2'!F1918="","",'СПоК 1.2'!F1918)</f>
        <v/>
      </c>
      <c r="F1921" s="74"/>
      <c r="G1921" s="74"/>
      <c r="H1921" s="74"/>
      <c r="I1921" s="74"/>
      <c r="J1921" s="74"/>
      <c r="K1921" s="74"/>
      <c r="L1921" s="74"/>
      <c r="M1921" s="74"/>
      <c r="N1921" s="74"/>
      <c r="O1921" s="74"/>
      <c r="P1921" s="35"/>
      <c r="Q1921" s="35"/>
      <c r="R1921" s="75"/>
    </row>
    <row r="1922" spans="1:18" x14ac:dyDescent="0.25">
      <c r="A1922" s="95" t="str">
        <f>IF('СПоК 1.2'!A1919="","",'СПоК 1.2'!A1919)</f>
        <v/>
      </c>
      <c r="B1922" s="96" t="str">
        <f>IF('СПоК 1.2'!C1919="","",'СПоК 1.2'!C1919)</f>
        <v/>
      </c>
      <c r="C1922" s="96" t="str">
        <f>IF('СПоК 1.2'!D1919="","",'СПоК 1.2'!D1919)</f>
        <v/>
      </c>
      <c r="D1922" s="97" t="str">
        <f>IF('СПоК 1.2'!V1919="","",'СПоК 1.2'!V1919)</f>
        <v/>
      </c>
      <c r="E1922" s="96" t="str">
        <f>IF('СПоК 1.2'!F1919="","",'СПоК 1.2'!F1919)</f>
        <v/>
      </c>
      <c r="F1922" s="74"/>
      <c r="G1922" s="74"/>
      <c r="H1922" s="74"/>
      <c r="I1922" s="74"/>
      <c r="J1922" s="74"/>
      <c r="K1922" s="74"/>
      <c r="L1922" s="74"/>
      <c r="M1922" s="74"/>
      <c r="N1922" s="74"/>
      <c r="O1922" s="74"/>
      <c r="P1922" s="35"/>
      <c r="Q1922" s="35"/>
      <c r="R1922" s="75"/>
    </row>
    <row r="1923" spans="1:18" x14ac:dyDescent="0.25">
      <c r="A1923" s="95" t="str">
        <f>IF('СПоК 1.2'!A1920="","",'СПоК 1.2'!A1920)</f>
        <v/>
      </c>
      <c r="B1923" s="96" t="str">
        <f>IF('СПоК 1.2'!C1920="","",'СПоК 1.2'!C1920)</f>
        <v/>
      </c>
      <c r="C1923" s="96" t="str">
        <f>IF('СПоК 1.2'!D1920="","",'СПоК 1.2'!D1920)</f>
        <v/>
      </c>
      <c r="D1923" s="97" t="str">
        <f>IF('СПоК 1.2'!V1920="","",'СПоК 1.2'!V1920)</f>
        <v/>
      </c>
      <c r="E1923" s="96" t="str">
        <f>IF('СПоК 1.2'!F1920="","",'СПоК 1.2'!F1920)</f>
        <v/>
      </c>
      <c r="F1923" s="74"/>
      <c r="G1923" s="74"/>
      <c r="H1923" s="74"/>
      <c r="I1923" s="74"/>
      <c r="J1923" s="74"/>
      <c r="K1923" s="74"/>
      <c r="L1923" s="74"/>
      <c r="M1923" s="74"/>
      <c r="N1923" s="74"/>
      <c r="O1923" s="74"/>
      <c r="P1923" s="35"/>
      <c r="Q1923" s="35"/>
      <c r="R1923" s="75"/>
    </row>
    <row r="1924" spans="1:18" x14ac:dyDescent="0.25">
      <c r="A1924" s="95" t="str">
        <f>IF('СПоК 1.2'!A1921="","",'СПоК 1.2'!A1921)</f>
        <v/>
      </c>
      <c r="B1924" s="96" t="str">
        <f>IF('СПоК 1.2'!C1921="","",'СПоК 1.2'!C1921)</f>
        <v/>
      </c>
      <c r="C1924" s="96" t="str">
        <f>IF('СПоК 1.2'!D1921="","",'СПоК 1.2'!D1921)</f>
        <v/>
      </c>
      <c r="D1924" s="97" t="str">
        <f>IF('СПоК 1.2'!V1921="","",'СПоК 1.2'!V1921)</f>
        <v/>
      </c>
      <c r="E1924" s="96" t="str">
        <f>IF('СПоК 1.2'!F1921="","",'СПоК 1.2'!F1921)</f>
        <v/>
      </c>
      <c r="F1924" s="74"/>
      <c r="G1924" s="74"/>
      <c r="H1924" s="74"/>
      <c r="I1924" s="74"/>
      <c r="J1924" s="74"/>
      <c r="K1924" s="74"/>
      <c r="L1924" s="74"/>
      <c r="M1924" s="74"/>
      <c r="N1924" s="74"/>
      <c r="O1924" s="74"/>
      <c r="P1924" s="35"/>
      <c r="Q1924" s="35"/>
      <c r="R1924" s="75"/>
    </row>
    <row r="1925" spans="1:18" x14ac:dyDescent="0.25">
      <c r="A1925" s="95" t="str">
        <f>IF('СПоК 1.2'!A1922="","",'СПоК 1.2'!A1922)</f>
        <v/>
      </c>
      <c r="B1925" s="96" t="str">
        <f>IF('СПоК 1.2'!C1922="","",'СПоК 1.2'!C1922)</f>
        <v/>
      </c>
      <c r="C1925" s="96" t="str">
        <f>IF('СПоК 1.2'!D1922="","",'СПоК 1.2'!D1922)</f>
        <v/>
      </c>
      <c r="D1925" s="97" t="str">
        <f>IF('СПоК 1.2'!V1922="","",'СПоК 1.2'!V1922)</f>
        <v/>
      </c>
      <c r="E1925" s="96" t="str">
        <f>IF('СПоК 1.2'!F1922="","",'СПоК 1.2'!F1922)</f>
        <v/>
      </c>
      <c r="F1925" s="74"/>
      <c r="G1925" s="74"/>
      <c r="H1925" s="74"/>
      <c r="I1925" s="74"/>
      <c r="J1925" s="74"/>
      <c r="K1925" s="74"/>
      <c r="L1925" s="74"/>
      <c r="M1925" s="74"/>
      <c r="N1925" s="74"/>
      <c r="O1925" s="74"/>
      <c r="P1925" s="35"/>
      <c r="Q1925" s="35"/>
      <c r="R1925" s="75"/>
    </row>
    <row r="1926" spans="1:18" x14ac:dyDescent="0.25">
      <c r="A1926" s="95" t="str">
        <f>IF('СПоК 1.2'!A1923="","",'СПоК 1.2'!A1923)</f>
        <v/>
      </c>
      <c r="B1926" s="96" t="str">
        <f>IF('СПоК 1.2'!C1923="","",'СПоК 1.2'!C1923)</f>
        <v/>
      </c>
      <c r="C1926" s="96" t="str">
        <f>IF('СПоК 1.2'!D1923="","",'СПоК 1.2'!D1923)</f>
        <v/>
      </c>
      <c r="D1926" s="97" t="str">
        <f>IF('СПоК 1.2'!V1923="","",'СПоК 1.2'!V1923)</f>
        <v/>
      </c>
      <c r="E1926" s="96" t="str">
        <f>IF('СПоК 1.2'!F1923="","",'СПоК 1.2'!F1923)</f>
        <v/>
      </c>
      <c r="F1926" s="74"/>
      <c r="G1926" s="74"/>
      <c r="H1926" s="74"/>
      <c r="I1926" s="74"/>
      <c r="J1926" s="74"/>
      <c r="K1926" s="74"/>
      <c r="L1926" s="74"/>
      <c r="M1926" s="74"/>
      <c r="N1926" s="74"/>
      <c r="O1926" s="74"/>
      <c r="P1926" s="35"/>
      <c r="Q1926" s="35"/>
      <c r="R1926" s="75"/>
    </row>
    <row r="1927" spans="1:18" x14ac:dyDescent="0.25">
      <c r="A1927" s="95" t="str">
        <f>IF('СПоК 1.2'!A1924="","",'СПоК 1.2'!A1924)</f>
        <v/>
      </c>
      <c r="B1927" s="96" t="str">
        <f>IF('СПоК 1.2'!C1924="","",'СПоК 1.2'!C1924)</f>
        <v/>
      </c>
      <c r="C1927" s="96" t="str">
        <f>IF('СПоК 1.2'!D1924="","",'СПоК 1.2'!D1924)</f>
        <v/>
      </c>
      <c r="D1927" s="97" t="str">
        <f>IF('СПоК 1.2'!V1924="","",'СПоК 1.2'!V1924)</f>
        <v/>
      </c>
      <c r="E1927" s="96" t="str">
        <f>IF('СПоК 1.2'!F1924="","",'СПоК 1.2'!F1924)</f>
        <v/>
      </c>
      <c r="F1927" s="74"/>
      <c r="G1927" s="74"/>
      <c r="H1927" s="74"/>
      <c r="I1927" s="74"/>
      <c r="J1927" s="74"/>
      <c r="K1927" s="74"/>
      <c r="L1927" s="74"/>
      <c r="M1927" s="74"/>
      <c r="N1927" s="74"/>
      <c r="O1927" s="74"/>
      <c r="P1927" s="35"/>
      <c r="Q1927" s="35"/>
      <c r="R1927" s="75"/>
    </row>
    <row r="1928" spans="1:18" x14ac:dyDescent="0.25">
      <c r="A1928" s="95" t="str">
        <f>IF('СПоК 1.2'!A1925="","",'СПоК 1.2'!A1925)</f>
        <v/>
      </c>
      <c r="B1928" s="96" t="str">
        <f>IF('СПоК 1.2'!C1925="","",'СПоК 1.2'!C1925)</f>
        <v/>
      </c>
      <c r="C1928" s="96" t="str">
        <f>IF('СПоК 1.2'!D1925="","",'СПоК 1.2'!D1925)</f>
        <v/>
      </c>
      <c r="D1928" s="97" t="str">
        <f>IF('СПоК 1.2'!V1925="","",'СПоК 1.2'!V1925)</f>
        <v/>
      </c>
      <c r="E1928" s="96" t="str">
        <f>IF('СПоК 1.2'!F1925="","",'СПоК 1.2'!F1925)</f>
        <v/>
      </c>
      <c r="F1928" s="74"/>
      <c r="G1928" s="74"/>
      <c r="H1928" s="74"/>
      <c r="I1928" s="74"/>
      <c r="J1928" s="74"/>
      <c r="K1928" s="74"/>
      <c r="L1928" s="74"/>
      <c r="M1928" s="74"/>
      <c r="N1928" s="74"/>
      <c r="O1928" s="74"/>
      <c r="P1928" s="35"/>
      <c r="Q1928" s="35"/>
      <c r="R1928" s="75"/>
    </row>
    <row r="1929" spans="1:18" x14ac:dyDescent="0.25">
      <c r="A1929" s="95" t="str">
        <f>IF('СПоК 1.2'!A1926="","",'СПоК 1.2'!A1926)</f>
        <v/>
      </c>
      <c r="B1929" s="96" t="str">
        <f>IF('СПоК 1.2'!C1926="","",'СПоК 1.2'!C1926)</f>
        <v/>
      </c>
      <c r="C1929" s="96" t="str">
        <f>IF('СПоК 1.2'!D1926="","",'СПоК 1.2'!D1926)</f>
        <v/>
      </c>
      <c r="D1929" s="97" t="str">
        <f>IF('СПоК 1.2'!V1926="","",'СПоК 1.2'!V1926)</f>
        <v/>
      </c>
      <c r="E1929" s="96" t="str">
        <f>IF('СПоК 1.2'!F1926="","",'СПоК 1.2'!F1926)</f>
        <v/>
      </c>
      <c r="F1929" s="74"/>
      <c r="G1929" s="74"/>
      <c r="H1929" s="74"/>
      <c r="I1929" s="74"/>
      <c r="J1929" s="74"/>
      <c r="K1929" s="74"/>
      <c r="L1929" s="74"/>
      <c r="M1929" s="74"/>
      <c r="N1929" s="74"/>
      <c r="O1929" s="74"/>
      <c r="P1929" s="35"/>
      <c r="Q1929" s="35"/>
      <c r="R1929" s="75"/>
    </row>
    <row r="1930" spans="1:18" x14ac:dyDescent="0.25">
      <c r="A1930" s="95" t="str">
        <f>IF('СПоК 1.2'!A1927="","",'СПоК 1.2'!A1927)</f>
        <v/>
      </c>
      <c r="B1930" s="96" t="str">
        <f>IF('СПоК 1.2'!C1927="","",'СПоК 1.2'!C1927)</f>
        <v/>
      </c>
      <c r="C1930" s="96" t="str">
        <f>IF('СПоК 1.2'!D1927="","",'СПоК 1.2'!D1927)</f>
        <v/>
      </c>
      <c r="D1930" s="97" t="str">
        <f>IF('СПоК 1.2'!V1927="","",'СПоК 1.2'!V1927)</f>
        <v/>
      </c>
      <c r="E1930" s="96" t="str">
        <f>IF('СПоК 1.2'!F1927="","",'СПоК 1.2'!F1927)</f>
        <v/>
      </c>
      <c r="F1930" s="74"/>
      <c r="G1930" s="74"/>
      <c r="H1930" s="74"/>
      <c r="I1930" s="74"/>
      <c r="J1930" s="74"/>
      <c r="K1930" s="74"/>
      <c r="L1930" s="74"/>
      <c r="M1930" s="74"/>
      <c r="N1930" s="74"/>
      <c r="O1930" s="74"/>
      <c r="P1930" s="35"/>
      <c r="Q1930" s="35"/>
      <c r="R1930" s="75"/>
    </row>
    <row r="1931" spans="1:18" x14ac:dyDescent="0.25">
      <c r="A1931" s="95" t="str">
        <f>IF('СПоК 1.2'!A1928="","",'СПоК 1.2'!A1928)</f>
        <v/>
      </c>
      <c r="B1931" s="96" t="str">
        <f>IF('СПоК 1.2'!C1928="","",'СПоК 1.2'!C1928)</f>
        <v/>
      </c>
      <c r="C1931" s="96" t="str">
        <f>IF('СПоК 1.2'!D1928="","",'СПоК 1.2'!D1928)</f>
        <v/>
      </c>
      <c r="D1931" s="97" t="str">
        <f>IF('СПоК 1.2'!V1928="","",'СПоК 1.2'!V1928)</f>
        <v/>
      </c>
      <c r="E1931" s="96" t="str">
        <f>IF('СПоК 1.2'!F1928="","",'СПоК 1.2'!F1928)</f>
        <v/>
      </c>
      <c r="F1931" s="74"/>
      <c r="G1931" s="74"/>
      <c r="H1931" s="74"/>
      <c r="I1931" s="74"/>
      <c r="J1931" s="74"/>
      <c r="K1931" s="74"/>
      <c r="L1931" s="74"/>
      <c r="M1931" s="74"/>
      <c r="N1931" s="74"/>
      <c r="O1931" s="74"/>
      <c r="P1931" s="35"/>
      <c r="Q1931" s="35"/>
      <c r="R1931" s="75"/>
    </row>
    <row r="1932" spans="1:18" x14ac:dyDescent="0.25">
      <c r="A1932" s="95" t="str">
        <f>IF('СПоК 1.2'!A1929="","",'СПоК 1.2'!A1929)</f>
        <v/>
      </c>
      <c r="B1932" s="96" t="str">
        <f>IF('СПоК 1.2'!C1929="","",'СПоК 1.2'!C1929)</f>
        <v/>
      </c>
      <c r="C1932" s="96" t="str">
        <f>IF('СПоК 1.2'!D1929="","",'СПоК 1.2'!D1929)</f>
        <v/>
      </c>
      <c r="D1932" s="97" t="str">
        <f>IF('СПоК 1.2'!V1929="","",'СПоК 1.2'!V1929)</f>
        <v/>
      </c>
      <c r="E1932" s="96" t="str">
        <f>IF('СПоК 1.2'!F1929="","",'СПоК 1.2'!F1929)</f>
        <v/>
      </c>
      <c r="F1932" s="74"/>
      <c r="G1932" s="74"/>
      <c r="H1932" s="74"/>
      <c r="I1932" s="74"/>
      <c r="J1932" s="74"/>
      <c r="K1932" s="74"/>
      <c r="L1932" s="74"/>
      <c r="M1932" s="74"/>
      <c r="N1932" s="74"/>
      <c r="O1932" s="74"/>
      <c r="P1932" s="35"/>
      <c r="Q1932" s="35"/>
      <c r="R1932" s="75"/>
    </row>
    <row r="1933" spans="1:18" x14ac:dyDescent="0.25">
      <c r="A1933" s="95" t="str">
        <f>IF('СПоК 1.2'!A1930="","",'СПоК 1.2'!A1930)</f>
        <v/>
      </c>
      <c r="B1933" s="96" t="str">
        <f>IF('СПоК 1.2'!C1930="","",'СПоК 1.2'!C1930)</f>
        <v/>
      </c>
      <c r="C1933" s="96" t="str">
        <f>IF('СПоК 1.2'!D1930="","",'СПоК 1.2'!D1930)</f>
        <v/>
      </c>
      <c r="D1933" s="97" t="str">
        <f>IF('СПоК 1.2'!V1930="","",'СПоК 1.2'!V1930)</f>
        <v/>
      </c>
      <c r="E1933" s="96" t="str">
        <f>IF('СПоК 1.2'!F1930="","",'СПоК 1.2'!F1930)</f>
        <v/>
      </c>
      <c r="F1933" s="74"/>
      <c r="G1933" s="74"/>
      <c r="H1933" s="74"/>
      <c r="I1933" s="74"/>
      <c r="J1933" s="74"/>
      <c r="K1933" s="74"/>
      <c r="L1933" s="74"/>
      <c r="M1933" s="74"/>
      <c r="N1933" s="74"/>
      <c r="O1933" s="74"/>
      <c r="P1933" s="35"/>
      <c r="Q1933" s="35"/>
      <c r="R1933" s="75"/>
    </row>
    <row r="1934" spans="1:18" x14ac:dyDescent="0.25">
      <c r="A1934" s="95" t="str">
        <f>IF('СПоК 1.2'!A1931="","",'СПоК 1.2'!A1931)</f>
        <v/>
      </c>
      <c r="B1934" s="96" t="str">
        <f>IF('СПоК 1.2'!C1931="","",'СПоК 1.2'!C1931)</f>
        <v/>
      </c>
      <c r="C1934" s="96" t="str">
        <f>IF('СПоК 1.2'!D1931="","",'СПоК 1.2'!D1931)</f>
        <v/>
      </c>
      <c r="D1934" s="97" t="str">
        <f>IF('СПоК 1.2'!V1931="","",'СПоК 1.2'!V1931)</f>
        <v/>
      </c>
      <c r="E1934" s="96" t="str">
        <f>IF('СПоК 1.2'!F1931="","",'СПоК 1.2'!F1931)</f>
        <v/>
      </c>
      <c r="F1934" s="74"/>
      <c r="G1934" s="74"/>
      <c r="H1934" s="74"/>
      <c r="I1934" s="74"/>
      <c r="J1934" s="74"/>
      <c r="K1934" s="74"/>
      <c r="L1934" s="74"/>
      <c r="M1934" s="74"/>
      <c r="N1934" s="74"/>
      <c r="O1934" s="74"/>
      <c r="P1934" s="35"/>
      <c r="Q1934" s="35"/>
      <c r="R1934" s="75"/>
    </row>
    <row r="1935" spans="1:18" x14ac:dyDescent="0.25">
      <c r="A1935" s="95" t="str">
        <f>IF('СПоК 1.2'!A1932="","",'СПоК 1.2'!A1932)</f>
        <v/>
      </c>
      <c r="B1935" s="96" t="str">
        <f>IF('СПоК 1.2'!C1932="","",'СПоК 1.2'!C1932)</f>
        <v/>
      </c>
      <c r="C1935" s="96" t="str">
        <f>IF('СПоК 1.2'!D1932="","",'СПоК 1.2'!D1932)</f>
        <v/>
      </c>
      <c r="D1935" s="97" t="str">
        <f>IF('СПоК 1.2'!V1932="","",'СПоК 1.2'!V1932)</f>
        <v/>
      </c>
      <c r="E1935" s="96" t="str">
        <f>IF('СПоК 1.2'!F1932="","",'СПоК 1.2'!F1932)</f>
        <v/>
      </c>
      <c r="F1935" s="74"/>
      <c r="G1935" s="74"/>
      <c r="H1935" s="74"/>
      <c r="I1935" s="74"/>
      <c r="J1935" s="74"/>
      <c r="K1935" s="74"/>
      <c r="L1935" s="74"/>
      <c r="M1935" s="74"/>
      <c r="N1935" s="74"/>
      <c r="O1935" s="74"/>
      <c r="P1935" s="35"/>
      <c r="Q1935" s="35"/>
      <c r="R1935" s="75"/>
    </row>
    <row r="1936" spans="1:18" x14ac:dyDescent="0.25">
      <c r="A1936" s="95" t="str">
        <f>IF('СПоК 1.2'!A1933="","",'СПоК 1.2'!A1933)</f>
        <v/>
      </c>
      <c r="B1936" s="96" t="str">
        <f>IF('СПоК 1.2'!C1933="","",'СПоК 1.2'!C1933)</f>
        <v/>
      </c>
      <c r="C1936" s="96" t="str">
        <f>IF('СПоК 1.2'!D1933="","",'СПоК 1.2'!D1933)</f>
        <v/>
      </c>
      <c r="D1936" s="97" t="str">
        <f>IF('СПоК 1.2'!V1933="","",'СПоК 1.2'!V1933)</f>
        <v/>
      </c>
      <c r="E1936" s="96" t="str">
        <f>IF('СПоК 1.2'!F1933="","",'СПоК 1.2'!F1933)</f>
        <v/>
      </c>
      <c r="F1936" s="74"/>
      <c r="G1936" s="74"/>
      <c r="H1936" s="74"/>
      <c r="I1936" s="74"/>
      <c r="J1936" s="74"/>
      <c r="K1936" s="74"/>
      <c r="L1936" s="74"/>
      <c r="M1936" s="74"/>
      <c r="N1936" s="74"/>
      <c r="O1936" s="74"/>
      <c r="P1936" s="35"/>
      <c r="Q1936" s="35"/>
      <c r="R1936" s="75"/>
    </row>
    <row r="1937" spans="1:18" x14ac:dyDescent="0.25">
      <c r="A1937" s="95" t="str">
        <f>IF('СПоК 1.2'!A1934="","",'СПоК 1.2'!A1934)</f>
        <v/>
      </c>
      <c r="B1937" s="96" t="str">
        <f>IF('СПоК 1.2'!C1934="","",'СПоК 1.2'!C1934)</f>
        <v/>
      </c>
      <c r="C1937" s="96" t="str">
        <f>IF('СПоК 1.2'!D1934="","",'СПоК 1.2'!D1934)</f>
        <v/>
      </c>
      <c r="D1937" s="97" t="str">
        <f>IF('СПоК 1.2'!V1934="","",'СПоК 1.2'!V1934)</f>
        <v/>
      </c>
      <c r="E1937" s="96" t="str">
        <f>IF('СПоК 1.2'!F1934="","",'СПоК 1.2'!F1934)</f>
        <v/>
      </c>
      <c r="F1937" s="74"/>
      <c r="G1937" s="74"/>
      <c r="H1937" s="74"/>
      <c r="I1937" s="74"/>
      <c r="J1937" s="74"/>
      <c r="K1937" s="74"/>
      <c r="L1937" s="74"/>
      <c r="M1937" s="74"/>
      <c r="N1937" s="74"/>
      <c r="O1937" s="74"/>
      <c r="P1937" s="35"/>
      <c r="Q1937" s="35"/>
      <c r="R1937" s="75"/>
    </row>
    <row r="1938" spans="1:18" x14ac:dyDescent="0.25">
      <c r="A1938" s="95" t="str">
        <f>IF('СПоК 1.2'!A1935="","",'СПоК 1.2'!A1935)</f>
        <v/>
      </c>
      <c r="B1938" s="96" t="str">
        <f>IF('СПоК 1.2'!C1935="","",'СПоК 1.2'!C1935)</f>
        <v/>
      </c>
      <c r="C1938" s="96" t="str">
        <f>IF('СПоК 1.2'!D1935="","",'СПоК 1.2'!D1935)</f>
        <v/>
      </c>
      <c r="D1938" s="97" t="str">
        <f>IF('СПоК 1.2'!V1935="","",'СПоК 1.2'!V1935)</f>
        <v/>
      </c>
      <c r="E1938" s="96" t="str">
        <f>IF('СПоК 1.2'!F1935="","",'СПоК 1.2'!F1935)</f>
        <v/>
      </c>
      <c r="F1938" s="74"/>
      <c r="G1938" s="74"/>
      <c r="H1938" s="74"/>
      <c r="I1938" s="74"/>
      <c r="J1938" s="74"/>
      <c r="K1938" s="74"/>
      <c r="L1938" s="74"/>
      <c r="M1938" s="74"/>
      <c r="N1938" s="74"/>
      <c r="O1938" s="74"/>
      <c r="P1938" s="35"/>
      <c r="Q1938" s="35"/>
      <c r="R1938" s="75"/>
    </row>
    <row r="1939" spans="1:18" x14ac:dyDescent="0.25">
      <c r="A1939" s="95" t="str">
        <f>IF('СПоК 1.2'!A1936="","",'СПоК 1.2'!A1936)</f>
        <v/>
      </c>
      <c r="B1939" s="96" t="str">
        <f>IF('СПоК 1.2'!C1936="","",'СПоК 1.2'!C1936)</f>
        <v/>
      </c>
      <c r="C1939" s="96" t="str">
        <f>IF('СПоК 1.2'!D1936="","",'СПоК 1.2'!D1936)</f>
        <v/>
      </c>
      <c r="D1939" s="97" t="str">
        <f>IF('СПоК 1.2'!V1936="","",'СПоК 1.2'!V1936)</f>
        <v/>
      </c>
      <c r="E1939" s="96" t="str">
        <f>IF('СПоК 1.2'!F1936="","",'СПоК 1.2'!F1936)</f>
        <v/>
      </c>
      <c r="F1939" s="74"/>
      <c r="G1939" s="74"/>
      <c r="H1939" s="74"/>
      <c r="I1939" s="74"/>
      <c r="J1939" s="74"/>
      <c r="K1939" s="74"/>
      <c r="L1939" s="74"/>
      <c r="M1939" s="74"/>
      <c r="N1939" s="74"/>
      <c r="O1939" s="74"/>
      <c r="P1939" s="35"/>
      <c r="Q1939" s="35"/>
      <c r="R1939" s="75"/>
    </row>
    <row r="1940" spans="1:18" x14ac:dyDescent="0.25">
      <c r="A1940" s="95" t="str">
        <f>IF('СПоК 1.2'!A1937="","",'СПоК 1.2'!A1937)</f>
        <v/>
      </c>
      <c r="B1940" s="96" t="str">
        <f>IF('СПоК 1.2'!C1937="","",'СПоК 1.2'!C1937)</f>
        <v/>
      </c>
      <c r="C1940" s="96" t="str">
        <f>IF('СПоК 1.2'!D1937="","",'СПоК 1.2'!D1937)</f>
        <v/>
      </c>
      <c r="D1940" s="97" t="str">
        <f>IF('СПоК 1.2'!V1937="","",'СПоК 1.2'!V1937)</f>
        <v/>
      </c>
      <c r="E1940" s="96" t="str">
        <f>IF('СПоК 1.2'!F1937="","",'СПоК 1.2'!F1937)</f>
        <v/>
      </c>
      <c r="F1940" s="74"/>
      <c r="G1940" s="74"/>
      <c r="H1940" s="74"/>
      <c r="I1940" s="74"/>
      <c r="J1940" s="74"/>
      <c r="K1940" s="74"/>
      <c r="L1940" s="74"/>
      <c r="M1940" s="74"/>
      <c r="N1940" s="74"/>
      <c r="O1940" s="74"/>
      <c r="P1940" s="35"/>
      <c r="Q1940" s="35"/>
      <c r="R1940" s="75"/>
    </row>
    <row r="1941" spans="1:18" x14ac:dyDescent="0.25">
      <c r="A1941" s="95" t="str">
        <f>IF('СПоК 1.2'!A1938="","",'СПоК 1.2'!A1938)</f>
        <v/>
      </c>
      <c r="B1941" s="96" t="str">
        <f>IF('СПоК 1.2'!C1938="","",'СПоК 1.2'!C1938)</f>
        <v/>
      </c>
      <c r="C1941" s="96" t="str">
        <f>IF('СПоК 1.2'!D1938="","",'СПоК 1.2'!D1938)</f>
        <v/>
      </c>
      <c r="D1941" s="97" t="str">
        <f>IF('СПоК 1.2'!V1938="","",'СПоК 1.2'!V1938)</f>
        <v/>
      </c>
      <c r="E1941" s="96" t="str">
        <f>IF('СПоК 1.2'!F1938="","",'СПоК 1.2'!F1938)</f>
        <v/>
      </c>
      <c r="F1941" s="74"/>
      <c r="G1941" s="74"/>
      <c r="H1941" s="74"/>
      <c r="I1941" s="74"/>
      <c r="J1941" s="74"/>
      <c r="K1941" s="74"/>
      <c r="L1941" s="74"/>
      <c r="M1941" s="74"/>
      <c r="N1941" s="74"/>
      <c r="O1941" s="74"/>
      <c r="P1941" s="35"/>
      <c r="Q1941" s="35"/>
      <c r="R1941" s="75"/>
    </row>
    <row r="1942" spans="1:18" x14ac:dyDescent="0.25">
      <c r="A1942" s="95" t="str">
        <f>IF('СПоК 1.2'!A1939="","",'СПоК 1.2'!A1939)</f>
        <v/>
      </c>
      <c r="B1942" s="96" t="str">
        <f>IF('СПоК 1.2'!C1939="","",'СПоК 1.2'!C1939)</f>
        <v/>
      </c>
      <c r="C1942" s="96" t="str">
        <f>IF('СПоК 1.2'!D1939="","",'СПоК 1.2'!D1939)</f>
        <v/>
      </c>
      <c r="D1942" s="97" t="str">
        <f>IF('СПоК 1.2'!V1939="","",'СПоК 1.2'!V1939)</f>
        <v/>
      </c>
      <c r="E1942" s="96" t="str">
        <f>IF('СПоК 1.2'!F1939="","",'СПоК 1.2'!F1939)</f>
        <v/>
      </c>
      <c r="F1942" s="74"/>
      <c r="G1942" s="74"/>
      <c r="H1942" s="74"/>
      <c r="I1942" s="74"/>
      <c r="J1942" s="74"/>
      <c r="K1942" s="74"/>
      <c r="L1942" s="74"/>
      <c r="M1942" s="74"/>
      <c r="N1942" s="74"/>
      <c r="O1942" s="74"/>
      <c r="P1942" s="35"/>
      <c r="Q1942" s="35"/>
      <c r="R1942" s="75"/>
    </row>
    <row r="1943" spans="1:18" x14ac:dyDescent="0.25">
      <c r="A1943" s="95" t="str">
        <f>IF('СПоК 1.2'!A1940="","",'СПоК 1.2'!A1940)</f>
        <v/>
      </c>
      <c r="B1943" s="96" t="str">
        <f>IF('СПоК 1.2'!C1940="","",'СПоК 1.2'!C1940)</f>
        <v/>
      </c>
      <c r="C1943" s="96" t="str">
        <f>IF('СПоК 1.2'!D1940="","",'СПоК 1.2'!D1940)</f>
        <v/>
      </c>
      <c r="D1943" s="97" t="str">
        <f>IF('СПоК 1.2'!V1940="","",'СПоК 1.2'!V1940)</f>
        <v/>
      </c>
      <c r="E1943" s="96" t="str">
        <f>IF('СПоК 1.2'!F1940="","",'СПоК 1.2'!F1940)</f>
        <v/>
      </c>
      <c r="F1943" s="74"/>
      <c r="G1943" s="74"/>
      <c r="H1943" s="74"/>
      <c r="I1943" s="74"/>
      <c r="J1943" s="74"/>
      <c r="K1943" s="74"/>
      <c r="L1943" s="74"/>
      <c r="M1943" s="74"/>
      <c r="N1943" s="74"/>
      <c r="O1943" s="74"/>
      <c r="P1943" s="35"/>
      <c r="Q1943" s="35"/>
      <c r="R1943" s="75"/>
    </row>
    <row r="1944" spans="1:18" x14ac:dyDescent="0.25">
      <c r="A1944" s="95" t="str">
        <f>IF('СПоК 1.2'!A1941="","",'СПоК 1.2'!A1941)</f>
        <v/>
      </c>
      <c r="B1944" s="96" t="str">
        <f>IF('СПоК 1.2'!C1941="","",'СПоК 1.2'!C1941)</f>
        <v/>
      </c>
      <c r="C1944" s="96" t="str">
        <f>IF('СПоК 1.2'!D1941="","",'СПоК 1.2'!D1941)</f>
        <v/>
      </c>
      <c r="D1944" s="97" t="str">
        <f>IF('СПоК 1.2'!V1941="","",'СПоК 1.2'!V1941)</f>
        <v/>
      </c>
      <c r="E1944" s="96" t="str">
        <f>IF('СПоК 1.2'!F1941="","",'СПоК 1.2'!F1941)</f>
        <v/>
      </c>
      <c r="F1944" s="74"/>
      <c r="G1944" s="74"/>
      <c r="H1944" s="74"/>
      <c r="I1944" s="74"/>
      <c r="J1944" s="74"/>
      <c r="K1944" s="74"/>
      <c r="L1944" s="74"/>
      <c r="M1944" s="74"/>
      <c r="N1944" s="74"/>
      <c r="O1944" s="74"/>
      <c r="P1944" s="35"/>
      <c r="Q1944" s="35"/>
      <c r="R1944" s="75"/>
    </row>
    <row r="1945" spans="1:18" x14ac:dyDescent="0.25">
      <c r="A1945" s="95" t="str">
        <f>IF('СПоК 1.2'!A1942="","",'СПоК 1.2'!A1942)</f>
        <v/>
      </c>
      <c r="B1945" s="96" t="str">
        <f>IF('СПоК 1.2'!C1942="","",'СПоК 1.2'!C1942)</f>
        <v/>
      </c>
      <c r="C1945" s="96" t="str">
        <f>IF('СПоК 1.2'!D1942="","",'СПоК 1.2'!D1942)</f>
        <v/>
      </c>
      <c r="D1945" s="97" t="str">
        <f>IF('СПоК 1.2'!V1942="","",'СПоК 1.2'!V1942)</f>
        <v/>
      </c>
      <c r="E1945" s="96" t="str">
        <f>IF('СПоК 1.2'!F1942="","",'СПоК 1.2'!F1942)</f>
        <v/>
      </c>
      <c r="F1945" s="74"/>
      <c r="G1945" s="74"/>
      <c r="H1945" s="74"/>
      <c r="I1945" s="74"/>
      <c r="J1945" s="74"/>
      <c r="K1945" s="74"/>
      <c r="L1945" s="74"/>
      <c r="M1945" s="74"/>
      <c r="N1945" s="74"/>
      <c r="O1945" s="74"/>
      <c r="P1945" s="35"/>
      <c r="Q1945" s="35"/>
      <c r="R1945" s="75"/>
    </row>
    <row r="1946" spans="1:18" x14ac:dyDescent="0.25">
      <c r="A1946" s="95" t="str">
        <f>IF('СПоК 1.2'!A1943="","",'СПоК 1.2'!A1943)</f>
        <v/>
      </c>
      <c r="B1946" s="96" t="str">
        <f>IF('СПоК 1.2'!C1943="","",'СПоК 1.2'!C1943)</f>
        <v/>
      </c>
      <c r="C1946" s="96" t="str">
        <f>IF('СПоК 1.2'!D1943="","",'СПоК 1.2'!D1943)</f>
        <v/>
      </c>
      <c r="D1946" s="97" t="str">
        <f>IF('СПоК 1.2'!V1943="","",'СПоК 1.2'!V1943)</f>
        <v/>
      </c>
      <c r="E1946" s="96" t="str">
        <f>IF('СПоК 1.2'!F1943="","",'СПоК 1.2'!F1943)</f>
        <v/>
      </c>
      <c r="F1946" s="74"/>
      <c r="G1946" s="74"/>
      <c r="H1946" s="74"/>
      <c r="I1946" s="74"/>
      <c r="J1946" s="74"/>
      <c r="K1946" s="74"/>
      <c r="L1946" s="74"/>
      <c r="M1946" s="74"/>
      <c r="N1946" s="74"/>
      <c r="O1946" s="74"/>
      <c r="P1946" s="35"/>
      <c r="Q1946" s="35"/>
      <c r="R1946" s="75"/>
    </row>
    <row r="1947" spans="1:18" x14ac:dyDescent="0.25">
      <c r="A1947" s="95" t="str">
        <f>IF('СПоК 1.2'!A1944="","",'СПоК 1.2'!A1944)</f>
        <v/>
      </c>
      <c r="B1947" s="96" t="str">
        <f>IF('СПоК 1.2'!C1944="","",'СПоК 1.2'!C1944)</f>
        <v/>
      </c>
      <c r="C1947" s="96" t="str">
        <f>IF('СПоК 1.2'!D1944="","",'СПоК 1.2'!D1944)</f>
        <v/>
      </c>
      <c r="D1947" s="97" t="str">
        <f>IF('СПоК 1.2'!V1944="","",'СПоК 1.2'!V1944)</f>
        <v/>
      </c>
      <c r="E1947" s="96" t="str">
        <f>IF('СПоК 1.2'!F1944="","",'СПоК 1.2'!F1944)</f>
        <v/>
      </c>
      <c r="F1947" s="74"/>
      <c r="G1947" s="74"/>
      <c r="H1947" s="74"/>
      <c r="I1947" s="74"/>
      <c r="J1947" s="74"/>
      <c r="K1947" s="74"/>
      <c r="L1947" s="74"/>
      <c r="M1947" s="74"/>
      <c r="N1947" s="74"/>
      <c r="O1947" s="74"/>
      <c r="P1947" s="35"/>
      <c r="Q1947" s="35"/>
      <c r="R1947" s="75"/>
    </row>
    <row r="1948" spans="1:18" x14ac:dyDescent="0.25">
      <c r="A1948" s="95" t="str">
        <f>IF('СПоК 1.2'!A1945="","",'СПоК 1.2'!A1945)</f>
        <v/>
      </c>
      <c r="B1948" s="96" t="str">
        <f>IF('СПоК 1.2'!C1945="","",'СПоК 1.2'!C1945)</f>
        <v/>
      </c>
      <c r="C1948" s="96" t="str">
        <f>IF('СПоК 1.2'!D1945="","",'СПоК 1.2'!D1945)</f>
        <v/>
      </c>
      <c r="D1948" s="97" t="str">
        <f>IF('СПоК 1.2'!V1945="","",'СПоК 1.2'!V1945)</f>
        <v/>
      </c>
      <c r="E1948" s="96" t="str">
        <f>IF('СПоК 1.2'!F1945="","",'СПоК 1.2'!F1945)</f>
        <v/>
      </c>
      <c r="F1948" s="74"/>
      <c r="G1948" s="74"/>
      <c r="H1948" s="74"/>
      <c r="I1948" s="74"/>
      <c r="J1948" s="74"/>
      <c r="K1948" s="74"/>
      <c r="L1948" s="74"/>
      <c r="M1948" s="74"/>
      <c r="N1948" s="74"/>
      <c r="O1948" s="74"/>
      <c r="P1948" s="35"/>
      <c r="Q1948" s="35"/>
      <c r="R1948" s="75"/>
    </row>
    <row r="1949" spans="1:18" x14ac:dyDescent="0.25">
      <c r="A1949" s="95" t="str">
        <f>IF('СПоК 1.2'!A1946="","",'СПоК 1.2'!A1946)</f>
        <v/>
      </c>
      <c r="B1949" s="96" t="str">
        <f>IF('СПоК 1.2'!C1946="","",'СПоК 1.2'!C1946)</f>
        <v/>
      </c>
      <c r="C1949" s="96" t="str">
        <f>IF('СПоК 1.2'!D1946="","",'СПоК 1.2'!D1946)</f>
        <v/>
      </c>
      <c r="D1949" s="97" t="str">
        <f>IF('СПоК 1.2'!V1946="","",'СПоК 1.2'!V1946)</f>
        <v/>
      </c>
      <c r="E1949" s="96" t="str">
        <f>IF('СПоК 1.2'!F1946="","",'СПоК 1.2'!F1946)</f>
        <v/>
      </c>
      <c r="F1949" s="74"/>
      <c r="G1949" s="74"/>
      <c r="H1949" s="74"/>
      <c r="I1949" s="74"/>
      <c r="J1949" s="74"/>
      <c r="K1949" s="74"/>
      <c r="L1949" s="74"/>
      <c r="M1949" s="74"/>
      <c r="N1949" s="74"/>
      <c r="O1949" s="74"/>
      <c r="P1949" s="35"/>
      <c r="Q1949" s="35"/>
      <c r="R1949" s="75"/>
    </row>
    <row r="1950" spans="1:18" x14ac:dyDescent="0.25">
      <c r="A1950" s="95" t="str">
        <f>IF('СПоК 1.2'!A1947="","",'СПоК 1.2'!A1947)</f>
        <v/>
      </c>
      <c r="B1950" s="96" t="str">
        <f>IF('СПоК 1.2'!C1947="","",'СПоК 1.2'!C1947)</f>
        <v/>
      </c>
      <c r="C1950" s="96" t="str">
        <f>IF('СПоК 1.2'!D1947="","",'СПоК 1.2'!D1947)</f>
        <v/>
      </c>
      <c r="D1950" s="97" t="str">
        <f>IF('СПоК 1.2'!V1947="","",'СПоК 1.2'!V1947)</f>
        <v/>
      </c>
      <c r="E1950" s="96" t="str">
        <f>IF('СПоК 1.2'!F1947="","",'СПоК 1.2'!F1947)</f>
        <v/>
      </c>
      <c r="F1950" s="74"/>
      <c r="G1950" s="74"/>
      <c r="H1950" s="74"/>
      <c r="I1950" s="74"/>
      <c r="J1950" s="74"/>
      <c r="K1950" s="74"/>
      <c r="L1950" s="74"/>
      <c r="M1950" s="74"/>
      <c r="N1950" s="74"/>
      <c r="O1950" s="74"/>
      <c r="P1950" s="35"/>
      <c r="Q1950" s="35"/>
      <c r="R1950" s="75"/>
    </row>
    <row r="1951" spans="1:18" x14ac:dyDescent="0.25">
      <c r="A1951" s="95" t="str">
        <f>IF('СПоК 1.2'!A1948="","",'СПоК 1.2'!A1948)</f>
        <v/>
      </c>
      <c r="B1951" s="96" t="str">
        <f>IF('СПоК 1.2'!C1948="","",'СПоК 1.2'!C1948)</f>
        <v/>
      </c>
      <c r="C1951" s="96" t="str">
        <f>IF('СПоК 1.2'!D1948="","",'СПоК 1.2'!D1948)</f>
        <v/>
      </c>
      <c r="D1951" s="97" t="str">
        <f>IF('СПоК 1.2'!V1948="","",'СПоК 1.2'!V1948)</f>
        <v/>
      </c>
      <c r="E1951" s="96" t="str">
        <f>IF('СПоК 1.2'!F1948="","",'СПоК 1.2'!F1948)</f>
        <v/>
      </c>
      <c r="F1951" s="74"/>
      <c r="G1951" s="74"/>
      <c r="H1951" s="74"/>
      <c r="I1951" s="74"/>
      <c r="J1951" s="74"/>
      <c r="K1951" s="74"/>
      <c r="L1951" s="74"/>
      <c r="M1951" s="74"/>
      <c r="N1951" s="74"/>
      <c r="O1951" s="74"/>
      <c r="P1951" s="35"/>
      <c r="Q1951" s="35"/>
      <c r="R1951" s="75"/>
    </row>
    <row r="1952" spans="1:18" x14ac:dyDescent="0.25">
      <c r="A1952" s="95" t="str">
        <f>IF('СПоК 1.2'!A1949="","",'СПоК 1.2'!A1949)</f>
        <v/>
      </c>
      <c r="B1952" s="96" t="str">
        <f>IF('СПоК 1.2'!C1949="","",'СПоК 1.2'!C1949)</f>
        <v/>
      </c>
      <c r="C1952" s="96" t="str">
        <f>IF('СПоК 1.2'!D1949="","",'СПоК 1.2'!D1949)</f>
        <v/>
      </c>
      <c r="D1952" s="97" t="str">
        <f>IF('СПоК 1.2'!V1949="","",'СПоК 1.2'!V1949)</f>
        <v/>
      </c>
      <c r="E1952" s="96" t="str">
        <f>IF('СПоК 1.2'!F1949="","",'СПоК 1.2'!F1949)</f>
        <v/>
      </c>
      <c r="F1952" s="74"/>
      <c r="G1952" s="74"/>
      <c r="H1952" s="74"/>
      <c r="I1952" s="74"/>
      <c r="J1952" s="74"/>
      <c r="K1952" s="74"/>
      <c r="L1952" s="74"/>
      <c r="M1952" s="74"/>
      <c r="N1952" s="74"/>
      <c r="O1952" s="74"/>
      <c r="P1952" s="35"/>
      <c r="Q1952" s="35"/>
      <c r="R1952" s="75"/>
    </row>
    <row r="1953" spans="1:18" x14ac:dyDescent="0.25">
      <c r="A1953" s="95" t="str">
        <f>IF('СПоК 1.2'!A1950="","",'СПоК 1.2'!A1950)</f>
        <v/>
      </c>
      <c r="B1953" s="96" t="str">
        <f>IF('СПоК 1.2'!C1950="","",'СПоК 1.2'!C1950)</f>
        <v/>
      </c>
      <c r="C1953" s="96" t="str">
        <f>IF('СПоК 1.2'!D1950="","",'СПоК 1.2'!D1950)</f>
        <v/>
      </c>
      <c r="D1953" s="97" t="str">
        <f>IF('СПоК 1.2'!V1950="","",'СПоК 1.2'!V1950)</f>
        <v/>
      </c>
      <c r="E1953" s="96" t="str">
        <f>IF('СПоК 1.2'!F1950="","",'СПоК 1.2'!F1950)</f>
        <v/>
      </c>
      <c r="F1953" s="74"/>
      <c r="G1953" s="74"/>
      <c r="H1953" s="74"/>
      <c r="I1953" s="74"/>
      <c r="J1953" s="74"/>
      <c r="K1953" s="74"/>
      <c r="L1953" s="74"/>
      <c r="M1953" s="74"/>
      <c r="N1953" s="74"/>
      <c r="O1953" s="74"/>
      <c r="P1953" s="35"/>
      <c r="Q1953" s="35"/>
      <c r="R1953" s="75"/>
    </row>
    <row r="1954" spans="1:18" x14ac:dyDescent="0.25">
      <c r="A1954" s="95" t="str">
        <f>IF('СПоК 1.2'!A1951="","",'СПоК 1.2'!A1951)</f>
        <v/>
      </c>
      <c r="B1954" s="96" t="str">
        <f>IF('СПоК 1.2'!C1951="","",'СПоК 1.2'!C1951)</f>
        <v/>
      </c>
      <c r="C1954" s="96" t="str">
        <f>IF('СПоК 1.2'!D1951="","",'СПоК 1.2'!D1951)</f>
        <v/>
      </c>
      <c r="D1954" s="97" t="str">
        <f>IF('СПоК 1.2'!V1951="","",'СПоК 1.2'!V1951)</f>
        <v/>
      </c>
      <c r="E1954" s="96" t="str">
        <f>IF('СПоК 1.2'!F1951="","",'СПоК 1.2'!F1951)</f>
        <v/>
      </c>
      <c r="F1954" s="74"/>
      <c r="G1954" s="74"/>
      <c r="H1954" s="74"/>
      <c r="I1954" s="74"/>
      <c r="J1954" s="74"/>
      <c r="K1954" s="74"/>
      <c r="L1954" s="74"/>
      <c r="M1954" s="74"/>
      <c r="N1954" s="74"/>
      <c r="O1954" s="74"/>
      <c r="P1954" s="35"/>
      <c r="Q1954" s="35"/>
      <c r="R1954" s="75"/>
    </row>
    <row r="1955" spans="1:18" x14ac:dyDescent="0.25">
      <c r="A1955" s="95" t="str">
        <f>IF('СПоК 1.2'!A1952="","",'СПоК 1.2'!A1952)</f>
        <v/>
      </c>
      <c r="B1955" s="96" t="str">
        <f>IF('СПоК 1.2'!C1952="","",'СПоК 1.2'!C1952)</f>
        <v/>
      </c>
      <c r="C1955" s="96" t="str">
        <f>IF('СПоК 1.2'!D1952="","",'СПоК 1.2'!D1952)</f>
        <v/>
      </c>
      <c r="D1955" s="97" t="str">
        <f>IF('СПоК 1.2'!V1952="","",'СПоК 1.2'!V1952)</f>
        <v/>
      </c>
      <c r="E1955" s="96" t="str">
        <f>IF('СПоК 1.2'!F1952="","",'СПоК 1.2'!F1952)</f>
        <v/>
      </c>
      <c r="F1955" s="74"/>
      <c r="G1955" s="74"/>
      <c r="H1955" s="74"/>
      <c r="I1955" s="74"/>
      <c r="J1955" s="74"/>
      <c r="K1955" s="74"/>
      <c r="L1955" s="74"/>
      <c r="M1955" s="74"/>
      <c r="N1955" s="74"/>
      <c r="O1955" s="74"/>
      <c r="P1955" s="35"/>
      <c r="Q1955" s="35"/>
      <c r="R1955" s="75"/>
    </row>
    <row r="1956" spans="1:18" x14ac:dyDescent="0.25">
      <c r="A1956" s="95" t="str">
        <f>IF('СПоК 1.2'!A1953="","",'СПоК 1.2'!A1953)</f>
        <v/>
      </c>
      <c r="B1956" s="96" t="str">
        <f>IF('СПоК 1.2'!C1953="","",'СПоК 1.2'!C1953)</f>
        <v/>
      </c>
      <c r="C1956" s="96" t="str">
        <f>IF('СПоК 1.2'!D1953="","",'СПоК 1.2'!D1953)</f>
        <v/>
      </c>
      <c r="D1956" s="97" t="str">
        <f>IF('СПоК 1.2'!V1953="","",'СПоК 1.2'!V1953)</f>
        <v/>
      </c>
      <c r="E1956" s="96" t="str">
        <f>IF('СПоК 1.2'!F1953="","",'СПоК 1.2'!F1953)</f>
        <v/>
      </c>
      <c r="F1956" s="74"/>
      <c r="G1956" s="74"/>
      <c r="H1956" s="74"/>
      <c r="I1956" s="74"/>
      <c r="J1956" s="74"/>
      <c r="K1956" s="74"/>
      <c r="L1956" s="74"/>
      <c r="M1956" s="74"/>
      <c r="N1956" s="74"/>
      <c r="O1956" s="74"/>
      <c r="P1956" s="35"/>
      <c r="Q1956" s="35"/>
      <c r="R1956" s="75"/>
    </row>
    <row r="1957" spans="1:18" x14ac:dyDescent="0.25">
      <c r="A1957" s="95" t="str">
        <f>IF('СПоК 1.2'!A1954="","",'СПоК 1.2'!A1954)</f>
        <v/>
      </c>
      <c r="B1957" s="96" t="str">
        <f>IF('СПоК 1.2'!C1954="","",'СПоК 1.2'!C1954)</f>
        <v/>
      </c>
      <c r="C1957" s="96" t="str">
        <f>IF('СПоК 1.2'!D1954="","",'СПоК 1.2'!D1954)</f>
        <v/>
      </c>
      <c r="D1957" s="97" t="str">
        <f>IF('СПоК 1.2'!V1954="","",'СПоК 1.2'!V1954)</f>
        <v/>
      </c>
      <c r="E1957" s="96" t="str">
        <f>IF('СПоК 1.2'!F1954="","",'СПоК 1.2'!F1954)</f>
        <v/>
      </c>
      <c r="F1957" s="74"/>
      <c r="G1957" s="74"/>
      <c r="H1957" s="74"/>
      <c r="I1957" s="74"/>
      <c r="J1957" s="74"/>
      <c r="K1957" s="74"/>
      <c r="L1957" s="74"/>
      <c r="M1957" s="74"/>
      <c r="N1957" s="74"/>
      <c r="O1957" s="74"/>
      <c r="P1957" s="35"/>
      <c r="Q1957" s="35"/>
      <c r="R1957" s="75"/>
    </row>
    <row r="1958" spans="1:18" x14ac:dyDescent="0.25">
      <c r="A1958" s="95" t="str">
        <f>IF('СПоК 1.2'!A1955="","",'СПоК 1.2'!A1955)</f>
        <v/>
      </c>
      <c r="B1958" s="96" t="str">
        <f>IF('СПоК 1.2'!C1955="","",'СПоК 1.2'!C1955)</f>
        <v/>
      </c>
      <c r="C1958" s="96" t="str">
        <f>IF('СПоК 1.2'!D1955="","",'СПоК 1.2'!D1955)</f>
        <v/>
      </c>
      <c r="D1958" s="97" t="str">
        <f>IF('СПоК 1.2'!V1955="","",'СПоК 1.2'!V1955)</f>
        <v/>
      </c>
      <c r="E1958" s="96" t="str">
        <f>IF('СПоК 1.2'!F1955="","",'СПоК 1.2'!F1955)</f>
        <v/>
      </c>
      <c r="F1958" s="74"/>
      <c r="G1958" s="74"/>
      <c r="H1958" s="74"/>
      <c r="I1958" s="74"/>
      <c r="J1958" s="74"/>
      <c r="K1958" s="74"/>
      <c r="L1958" s="74"/>
      <c r="M1958" s="74"/>
      <c r="N1958" s="74"/>
      <c r="O1958" s="74"/>
      <c r="P1958" s="35"/>
      <c r="Q1958" s="35"/>
      <c r="R1958" s="75"/>
    </row>
    <row r="1959" spans="1:18" x14ac:dyDescent="0.25">
      <c r="A1959" s="95" t="str">
        <f>IF('СПоК 1.2'!A1956="","",'СПоК 1.2'!A1956)</f>
        <v/>
      </c>
      <c r="B1959" s="96" t="str">
        <f>IF('СПоК 1.2'!C1956="","",'СПоК 1.2'!C1956)</f>
        <v/>
      </c>
      <c r="C1959" s="96" t="str">
        <f>IF('СПоК 1.2'!D1956="","",'СПоК 1.2'!D1956)</f>
        <v/>
      </c>
      <c r="D1959" s="97" t="str">
        <f>IF('СПоК 1.2'!V1956="","",'СПоК 1.2'!V1956)</f>
        <v/>
      </c>
      <c r="E1959" s="96" t="str">
        <f>IF('СПоК 1.2'!F1956="","",'СПоК 1.2'!F1956)</f>
        <v/>
      </c>
      <c r="F1959" s="74"/>
      <c r="G1959" s="74"/>
      <c r="H1959" s="74"/>
      <c r="I1959" s="74"/>
      <c r="J1959" s="74"/>
      <c r="K1959" s="74"/>
      <c r="L1959" s="74"/>
      <c r="M1959" s="74"/>
      <c r="N1959" s="74"/>
      <c r="O1959" s="74"/>
      <c r="P1959" s="35"/>
      <c r="Q1959" s="35"/>
      <c r="R1959" s="75"/>
    </row>
    <row r="1960" spans="1:18" x14ac:dyDescent="0.25">
      <c r="A1960" s="95" t="str">
        <f>IF('СПоК 1.2'!A1957="","",'СПоК 1.2'!A1957)</f>
        <v/>
      </c>
      <c r="B1960" s="96" t="str">
        <f>IF('СПоК 1.2'!C1957="","",'СПоК 1.2'!C1957)</f>
        <v/>
      </c>
      <c r="C1960" s="96" t="str">
        <f>IF('СПоК 1.2'!D1957="","",'СПоК 1.2'!D1957)</f>
        <v/>
      </c>
      <c r="D1960" s="97" t="str">
        <f>IF('СПоК 1.2'!V1957="","",'СПоК 1.2'!V1957)</f>
        <v/>
      </c>
      <c r="E1960" s="96" t="str">
        <f>IF('СПоК 1.2'!F1957="","",'СПоК 1.2'!F1957)</f>
        <v/>
      </c>
      <c r="F1960" s="74"/>
      <c r="G1960" s="74"/>
      <c r="H1960" s="74"/>
      <c r="I1960" s="74"/>
      <c r="J1960" s="74"/>
      <c r="K1960" s="74"/>
      <c r="L1960" s="74"/>
      <c r="M1960" s="74"/>
      <c r="N1960" s="74"/>
      <c r="O1960" s="74"/>
      <c r="P1960" s="35"/>
      <c r="Q1960" s="35"/>
      <c r="R1960" s="75"/>
    </row>
    <row r="1961" spans="1:18" x14ac:dyDescent="0.25">
      <c r="A1961" s="95" t="str">
        <f>IF('СПоК 1.2'!A1958="","",'СПоК 1.2'!A1958)</f>
        <v/>
      </c>
      <c r="B1961" s="96" t="str">
        <f>IF('СПоК 1.2'!C1958="","",'СПоК 1.2'!C1958)</f>
        <v/>
      </c>
      <c r="C1961" s="96" t="str">
        <f>IF('СПоК 1.2'!D1958="","",'СПоК 1.2'!D1958)</f>
        <v/>
      </c>
      <c r="D1961" s="97" t="str">
        <f>IF('СПоК 1.2'!V1958="","",'СПоК 1.2'!V1958)</f>
        <v/>
      </c>
      <c r="E1961" s="96" t="str">
        <f>IF('СПоК 1.2'!F1958="","",'СПоК 1.2'!F1958)</f>
        <v/>
      </c>
      <c r="F1961" s="74"/>
      <c r="G1961" s="74"/>
      <c r="H1961" s="74"/>
      <c r="I1961" s="74"/>
      <c r="J1961" s="74"/>
      <c r="K1961" s="74"/>
      <c r="L1961" s="74"/>
      <c r="M1961" s="74"/>
      <c r="N1961" s="74"/>
      <c r="O1961" s="74"/>
      <c r="P1961" s="35"/>
      <c r="Q1961" s="35"/>
      <c r="R1961" s="75"/>
    </row>
    <row r="1962" spans="1:18" x14ac:dyDescent="0.25">
      <c r="A1962" s="95" t="str">
        <f>IF('СПоК 1.2'!A1959="","",'СПоК 1.2'!A1959)</f>
        <v/>
      </c>
      <c r="B1962" s="96" t="str">
        <f>IF('СПоК 1.2'!C1959="","",'СПоК 1.2'!C1959)</f>
        <v/>
      </c>
      <c r="C1962" s="96" t="str">
        <f>IF('СПоК 1.2'!D1959="","",'СПоК 1.2'!D1959)</f>
        <v/>
      </c>
      <c r="D1962" s="97" t="str">
        <f>IF('СПоК 1.2'!V1959="","",'СПоК 1.2'!V1959)</f>
        <v/>
      </c>
      <c r="E1962" s="96" t="str">
        <f>IF('СПоК 1.2'!F1959="","",'СПоК 1.2'!F1959)</f>
        <v/>
      </c>
      <c r="F1962" s="74"/>
      <c r="G1962" s="74"/>
      <c r="H1962" s="74"/>
      <c r="I1962" s="74"/>
      <c r="J1962" s="74"/>
      <c r="K1962" s="74"/>
      <c r="L1962" s="74"/>
      <c r="M1962" s="74"/>
      <c r="N1962" s="74"/>
      <c r="O1962" s="74"/>
      <c r="P1962" s="35"/>
      <c r="Q1962" s="35"/>
      <c r="R1962" s="75"/>
    </row>
    <row r="1963" spans="1:18" x14ac:dyDescent="0.25">
      <c r="A1963" s="95" t="str">
        <f>IF('СПоК 1.2'!A1960="","",'СПоК 1.2'!A1960)</f>
        <v/>
      </c>
      <c r="B1963" s="96" t="str">
        <f>IF('СПоК 1.2'!C1960="","",'СПоК 1.2'!C1960)</f>
        <v/>
      </c>
      <c r="C1963" s="96" t="str">
        <f>IF('СПоК 1.2'!D1960="","",'СПоК 1.2'!D1960)</f>
        <v/>
      </c>
      <c r="D1963" s="97" t="str">
        <f>IF('СПоК 1.2'!V1960="","",'СПоК 1.2'!V1960)</f>
        <v/>
      </c>
      <c r="E1963" s="96" t="str">
        <f>IF('СПоК 1.2'!F1960="","",'СПоК 1.2'!F1960)</f>
        <v/>
      </c>
      <c r="F1963" s="74"/>
      <c r="G1963" s="74"/>
      <c r="H1963" s="74"/>
      <c r="I1963" s="74"/>
      <c r="J1963" s="74"/>
      <c r="K1963" s="74"/>
      <c r="L1963" s="74"/>
      <c r="M1963" s="74"/>
      <c r="N1963" s="74"/>
      <c r="O1963" s="74"/>
      <c r="P1963" s="35"/>
      <c r="Q1963" s="35"/>
      <c r="R1963" s="75"/>
    </row>
    <row r="1964" spans="1:18" x14ac:dyDescent="0.25">
      <c r="A1964" s="95" t="str">
        <f>IF('СПоК 1.2'!A1961="","",'СПоК 1.2'!A1961)</f>
        <v/>
      </c>
      <c r="B1964" s="96" t="str">
        <f>IF('СПоК 1.2'!C1961="","",'СПоК 1.2'!C1961)</f>
        <v/>
      </c>
      <c r="C1964" s="96" t="str">
        <f>IF('СПоК 1.2'!D1961="","",'СПоК 1.2'!D1961)</f>
        <v/>
      </c>
      <c r="D1964" s="97" t="str">
        <f>IF('СПоК 1.2'!V1961="","",'СПоК 1.2'!V1961)</f>
        <v/>
      </c>
      <c r="E1964" s="96" t="str">
        <f>IF('СПоК 1.2'!F1961="","",'СПоК 1.2'!F1961)</f>
        <v/>
      </c>
      <c r="F1964" s="74"/>
      <c r="G1964" s="74"/>
      <c r="H1964" s="74"/>
      <c r="I1964" s="74"/>
      <c r="J1964" s="74"/>
      <c r="K1964" s="74"/>
      <c r="L1964" s="74"/>
      <c r="M1964" s="74"/>
      <c r="N1964" s="74"/>
      <c r="O1964" s="74"/>
      <c r="P1964" s="35"/>
      <c r="Q1964" s="35"/>
      <c r="R1964" s="75"/>
    </row>
    <row r="1965" spans="1:18" x14ac:dyDescent="0.25">
      <c r="A1965" s="95" t="str">
        <f>IF('СПоК 1.2'!A1962="","",'СПоК 1.2'!A1962)</f>
        <v/>
      </c>
      <c r="B1965" s="96" t="str">
        <f>IF('СПоК 1.2'!C1962="","",'СПоК 1.2'!C1962)</f>
        <v/>
      </c>
      <c r="C1965" s="96" t="str">
        <f>IF('СПоК 1.2'!D1962="","",'СПоК 1.2'!D1962)</f>
        <v/>
      </c>
      <c r="D1965" s="97" t="str">
        <f>IF('СПоК 1.2'!V1962="","",'СПоК 1.2'!V1962)</f>
        <v/>
      </c>
      <c r="E1965" s="96" t="str">
        <f>IF('СПоК 1.2'!F1962="","",'СПоК 1.2'!F1962)</f>
        <v/>
      </c>
      <c r="F1965" s="74"/>
      <c r="G1965" s="74"/>
      <c r="H1965" s="74"/>
      <c r="I1965" s="74"/>
      <c r="J1965" s="74"/>
      <c r="K1965" s="74"/>
      <c r="L1965" s="74"/>
      <c r="M1965" s="74"/>
      <c r="N1965" s="74"/>
      <c r="O1965" s="74"/>
      <c r="P1965" s="35"/>
      <c r="Q1965" s="35"/>
      <c r="R1965" s="75"/>
    </row>
    <row r="1966" spans="1:18" x14ac:dyDescent="0.25">
      <c r="A1966" s="95" t="str">
        <f>IF('СПоК 1.2'!A1963="","",'СПоК 1.2'!A1963)</f>
        <v/>
      </c>
      <c r="B1966" s="96" t="str">
        <f>IF('СПоК 1.2'!C1963="","",'СПоК 1.2'!C1963)</f>
        <v/>
      </c>
      <c r="C1966" s="96" t="str">
        <f>IF('СПоК 1.2'!D1963="","",'СПоК 1.2'!D1963)</f>
        <v/>
      </c>
      <c r="D1966" s="97" t="str">
        <f>IF('СПоК 1.2'!V1963="","",'СПоК 1.2'!V1963)</f>
        <v/>
      </c>
      <c r="E1966" s="96" t="str">
        <f>IF('СПоК 1.2'!F1963="","",'СПоК 1.2'!F1963)</f>
        <v/>
      </c>
      <c r="F1966" s="74"/>
      <c r="G1966" s="74"/>
      <c r="H1966" s="74"/>
      <c r="I1966" s="74"/>
      <c r="J1966" s="74"/>
      <c r="K1966" s="74"/>
      <c r="L1966" s="74"/>
      <c r="M1966" s="74"/>
      <c r="N1966" s="74"/>
      <c r="O1966" s="74"/>
      <c r="P1966" s="35"/>
      <c r="Q1966" s="35"/>
      <c r="R1966" s="75"/>
    </row>
    <row r="1967" spans="1:18" x14ac:dyDescent="0.25">
      <c r="A1967" s="95" t="str">
        <f>IF('СПоК 1.2'!A1964="","",'СПоК 1.2'!A1964)</f>
        <v/>
      </c>
      <c r="B1967" s="96" t="str">
        <f>IF('СПоК 1.2'!C1964="","",'СПоК 1.2'!C1964)</f>
        <v/>
      </c>
      <c r="C1967" s="96" t="str">
        <f>IF('СПоК 1.2'!D1964="","",'СПоК 1.2'!D1964)</f>
        <v/>
      </c>
      <c r="D1967" s="97" t="str">
        <f>IF('СПоК 1.2'!V1964="","",'СПоК 1.2'!V1964)</f>
        <v/>
      </c>
      <c r="E1967" s="96" t="str">
        <f>IF('СПоК 1.2'!F1964="","",'СПоК 1.2'!F1964)</f>
        <v/>
      </c>
      <c r="F1967" s="74"/>
      <c r="G1967" s="74"/>
      <c r="H1967" s="74"/>
      <c r="I1967" s="74"/>
      <c r="J1967" s="74"/>
      <c r="K1967" s="74"/>
      <c r="L1967" s="74"/>
      <c r="M1967" s="74"/>
      <c r="N1967" s="74"/>
      <c r="O1967" s="74"/>
      <c r="P1967" s="35"/>
      <c r="Q1967" s="35"/>
      <c r="R1967" s="75"/>
    </row>
    <row r="1968" spans="1:18" x14ac:dyDescent="0.25">
      <c r="A1968" s="95" t="str">
        <f>IF('СПоК 1.2'!A1965="","",'СПоК 1.2'!A1965)</f>
        <v/>
      </c>
      <c r="B1968" s="96" t="str">
        <f>IF('СПоК 1.2'!C1965="","",'СПоК 1.2'!C1965)</f>
        <v/>
      </c>
      <c r="C1968" s="96" t="str">
        <f>IF('СПоК 1.2'!D1965="","",'СПоК 1.2'!D1965)</f>
        <v/>
      </c>
      <c r="D1968" s="97" t="str">
        <f>IF('СПоК 1.2'!V1965="","",'СПоК 1.2'!V1965)</f>
        <v/>
      </c>
      <c r="E1968" s="96" t="str">
        <f>IF('СПоК 1.2'!F1965="","",'СПоК 1.2'!F1965)</f>
        <v/>
      </c>
      <c r="F1968" s="74"/>
      <c r="G1968" s="74"/>
      <c r="H1968" s="74"/>
      <c r="I1968" s="74"/>
      <c r="J1968" s="74"/>
      <c r="K1968" s="74"/>
      <c r="L1968" s="74"/>
      <c r="M1968" s="74"/>
      <c r="N1968" s="74"/>
      <c r="O1968" s="74"/>
      <c r="P1968" s="35"/>
      <c r="Q1968" s="35"/>
      <c r="R1968" s="75"/>
    </row>
    <row r="1969" spans="1:18" x14ac:dyDescent="0.25">
      <c r="A1969" s="95" t="str">
        <f>IF('СПоК 1.2'!A1966="","",'СПоК 1.2'!A1966)</f>
        <v/>
      </c>
      <c r="B1969" s="96" t="str">
        <f>IF('СПоК 1.2'!C1966="","",'СПоК 1.2'!C1966)</f>
        <v/>
      </c>
      <c r="C1969" s="96" t="str">
        <f>IF('СПоК 1.2'!D1966="","",'СПоК 1.2'!D1966)</f>
        <v/>
      </c>
      <c r="D1969" s="97" t="str">
        <f>IF('СПоК 1.2'!V1966="","",'СПоК 1.2'!V1966)</f>
        <v/>
      </c>
      <c r="E1969" s="96" t="str">
        <f>IF('СПоК 1.2'!F1966="","",'СПоК 1.2'!F1966)</f>
        <v/>
      </c>
      <c r="F1969" s="74"/>
      <c r="G1969" s="74"/>
      <c r="H1969" s="74"/>
      <c r="I1969" s="74"/>
      <c r="J1969" s="74"/>
      <c r="K1969" s="74"/>
      <c r="L1969" s="74"/>
      <c r="M1969" s="74"/>
      <c r="N1969" s="74"/>
      <c r="O1969" s="74"/>
      <c r="P1969" s="35"/>
      <c r="Q1969" s="35"/>
      <c r="R1969" s="75"/>
    </row>
    <row r="1970" spans="1:18" x14ac:dyDescent="0.25">
      <c r="A1970" s="95" t="str">
        <f>IF('СПоК 1.2'!A1967="","",'СПоК 1.2'!A1967)</f>
        <v/>
      </c>
      <c r="B1970" s="96" t="str">
        <f>IF('СПоК 1.2'!C1967="","",'СПоК 1.2'!C1967)</f>
        <v/>
      </c>
      <c r="C1970" s="96" t="str">
        <f>IF('СПоК 1.2'!D1967="","",'СПоК 1.2'!D1967)</f>
        <v/>
      </c>
      <c r="D1970" s="97" t="str">
        <f>IF('СПоК 1.2'!V1967="","",'СПоК 1.2'!V1967)</f>
        <v/>
      </c>
      <c r="E1970" s="96" t="str">
        <f>IF('СПоК 1.2'!F1967="","",'СПоК 1.2'!F1967)</f>
        <v/>
      </c>
      <c r="F1970" s="74"/>
      <c r="G1970" s="74"/>
      <c r="H1970" s="74"/>
      <c r="I1970" s="74"/>
      <c r="J1970" s="74"/>
      <c r="K1970" s="74"/>
      <c r="L1970" s="74"/>
      <c r="M1970" s="74"/>
      <c r="N1970" s="74"/>
      <c r="O1970" s="74"/>
      <c r="P1970" s="35"/>
      <c r="Q1970" s="35"/>
      <c r="R1970" s="75"/>
    </row>
    <row r="1971" spans="1:18" x14ac:dyDescent="0.25">
      <c r="A1971" s="95" t="str">
        <f>IF('СПоК 1.2'!A1968="","",'СПоК 1.2'!A1968)</f>
        <v/>
      </c>
      <c r="B1971" s="96" t="str">
        <f>IF('СПоК 1.2'!C1968="","",'СПоК 1.2'!C1968)</f>
        <v/>
      </c>
      <c r="C1971" s="96" t="str">
        <f>IF('СПоК 1.2'!D1968="","",'СПоК 1.2'!D1968)</f>
        <v/>
      </c>
      <c r="D1971" s="97" t="str">
        <f>IF('СПоК 1.2'!V1968="","",'СПоК 1.2'!V1968)</f>
        <v/>
      </c>
      <c r="E1971" s="96" t="str">
        <f>IF('СПоК 1.2'!F1968="","",'СПоК 1.2'!F1968)</f>
        <v/>
      </c>
      <c r="F1971" s="74"/>
      <c r="G1971" s="74"/>
      <c r="H1971" s="74"/>
      <c r="I1971" s="74"/>
      <c r="J1971" s="74"/>
      <c r="K1971" s="74"/>
      <c r="L1971" s="74"/>
      <c r="M1971" s="74"/>
      <c r="N1971" s="74"/>
      <c r="O1971" s="74"/>
      <c r="P1971" s="35"/>
      <c r="Q1971" s="35"/>
      <c r="R1971" s="75"/>
    </row>
    <row r="1972" spans="1:18" x14ac:dyDescent="0.25">
      <c r="A1972" s="95" t="str">
        <f>IF('СПоК 1.2'!A1969="","",'СПоК 1.2'!A1969)</f>
        <v/>
      </c>
      <c r="B1972" s="96" t="str">
        <f>IF('СПоК 1.2'!C1969="","",'СПоК 1.2'!C1969)</f>
        <v/>
      </c>
      <c r="C1972" s="96" t="str">
        <f>IF('СПоК 1.2'!D1969="","",'СПоК 1.2'!D1969)</f>
        <v/>
      </c>
      <c r="D1972" s="97" t="str">
        <f>IF('СПоК 1.2'!V1969="","",'СПоК 1.2'!V1969)</f>
        <v/>
      </c>
      <c r="E1972" s="96" t="str">
        <f>IF('СПоК 1.2'!F1969="","",'СПоК 1.2'!F1969)</f>
        <v/>
      </c>
      <c r="F1972" s="74"/>
      <c r="G1972" s="74"/>
      <c r="H1972" s="74"/>
      <c r="I1972" s="74"/>
      <c r="J1972" s="74"/>
      <c r="K1972" s="74"/>
      <c r="L1972" s="74"/>
      <c r="M1972" s="74"/>
      <c r="N1972" s="74"/>
      <c r="O1972" s="74"/>
      <c r="P1972" s="35"/>
      <c r="Q1972" s="35"/>
      <c r="R1972" s="75"/>
    </row>
    <row r="1973" spans="1:18" x14ac:dyDescent="0.25">
      <c r="A1973" s="95" t="str">
        <f>IF('СПоК 1.2'!A1970="","",'СПоК 1.2'!A1970)</f>
        <v/>
      </c>
      <c r="B1973" s="96" t="str">
        <f>IF('СПоК 1.2'!C1970="","",'СПоК 1.2'!C1970)</f>
        <v/>
      </c>
      <c r="C1973" s="96" t="str">
        <f>IF('СПоК 1.2'!D1970="","",'СПоК 1.2'!D1970)</f>
        <v/>
      </c>
      <c r="D1973" s="97" t="str">
        <f>IF('СПоК 1.2'!V1970="","",'СПоК 1.2'!V1970)</f>
        <v/>
      </c>
      <c r="E1973" s="96" t="str">
        <f>IF('СПоК 1.2'!F1970="","",'СПоК 1.2'!F1970)</f>
        <v/>
      </c>
      <c r="F1973" s="74"/>
      <c r="G1973" s="74"/>
      <c r="H1973" s="74"/>
      <c r="I1973" s="74"/>
      <c r="J1973" s="74"/>
      <c r="K1973" s="74"/>
      <c r="L1973" s="74"/>
      <c r="M1973" s="74"/>
      <c r="N1973" s="74"/>
      <c r="O1973" s="74"/>
      <c r="P1973" s="35"/>
      <c r="Q1973" s="35"/>
      <c r="R1973" s="75"/>
    </row>
    <row r="1974" spans="1:18" x14ac:dyDescent="0.25">
      <c r="A1974" s="95" t="str">
        <f>IF('СПоК 1.2'!A1971="","",'СПоК 1.2'!A1971)</f>
        <v/>
      </c>
      <c r="B1974" s="96" t="str">
        <f>IF('СПоК 1.2'!C1971="","",'СПоК 1.2'!C1971)</f>
        <v/>
      </c>
      <c r="C1974" s="96" t="str">
        <f>IF('СПоК 1.2'!D1971="","",'СПоК 1.2'!D1971)</f>
        <v/>
      </c>
      <c r="D1974" s="97" t="str">
        <f>IF('СПоК 1.2'!V1971="","",'СПоК 1.2'!V1971)</f>
        <v/>
      </c>
      <c r="E1974" s="96" t="str">
        <f>IF('СПоК 1.2'!F1971="","",'СПоК 1.2'!F1971)</f>
        <v/>
      </c>
      <c r="F1974" s="74"/>
      <c r="G1974" s="74"/>
      <c r="H1974" s="74"/>
      <c r="I1974" s="74"/>
      <c r="J1974" s="74"/>
      <c r="K1974" s="74"/>
      <c r="L1974" s="74"/>
      <c r="M1974" s="74"/>
      <c r="N1974" s="74"/>
      <c r="O1974" s="74"/>
      <c r="P1974" s="35"/>
      <c r="Q1974" s="35"/>
      <c r="R1974" s="75"/>
    </row>
    <row r="1975" spans="1:18" x14ac:dyDescent="0.25">
      <c r="A1975" s="95" t="str">
        <f>IF('СПоК 1.2'!A1972="","",'СПоК 1.2'!A1972)</f>
        <v/>
      </c>
      <c r="B1975" s="96" t="str">
        <f>IF('СПоК 1.2'!C1972="","",'СПоК 1.2'!C1972)</f>
        <v/>
      </c>
      <c r="C1975" s="96" t="str">
        <f>IF('СПоК 1.2'!D1972="","",'СПоК 1.2'!D1972)</f>
        <v/>
      </c>
      <c r="D1975" s="97" t="str">
        <f>IF('СПоК 1.2'!V1972="","",'СПоК 1.2'!V1972)</f>
        <v/>
      </c>
      <c r="E1975" s="96" t="str">
        <f>IF('СПоК 1.2'!F1972="","",'СПоК 1.2'!F1972)</f>
        <v/>
      </c>
      <c r="F1975" s="74"/>
      <c r="G1975" s="74"/>
      <c r="H1975" s="74"/>
      <c r="I1975" s="74"/>
      <c r="J1975" s="74"/>
      <c r="K1975" s="74"/>
      <c r="L1975" s="74"/>
      <c r="M1975" s="74"/>
      <c r="N1975" s="74"/>
      <c r="O1975" s="74"/>
      <c r="P1975" s="35"/>
      <c r="Q1975" s="35"/>
      <c r="R1975" s="75"/>
    </row>
    <row r="1976" spans="1:18" x14ac:dyDescent="0.25">
      <c r="A1976" s="95" t="str">
        <f>IF('СПоК 1.2'!A1973="","",'СПоК 1.2'!A1973)</f>
        <v/>
      </c>
      <c r="B1976" s="96" t="str">
        <f>IF('СПоК 1.2'!C1973="","",'СПоК 1.2'!C1973)</f>
        <v/>
      </c>
      <c r="C1976" s="96" t="str">
        <f>IF('СПоК 1.2'!D1973="","",'СПоК 1.2'!D1973)</f>
        <v/>
      </c>
      <c r="D1976" s="97" t="str">
        <f>IF('СПоК 1.2'!V1973="","",'СПоК 1.2'!V1973)</f>
        <v/>
      </c>
      <c r="E1976" s="96" t="str">
        <f>IF('СПоК 1.2'!F1973="","",'СПоК 1.2'!F1973)</f>
        <v/>
      </c>
      <c r="F1976" s="74"/>
      <c r="G1976" s="74"/>
      <c r="H1976" s="74"/>
      <c r="I1976" s="74"/>
      <c r="J1976" s="74"/>
      <c r="K1976" s="74"/>
      <c r="L1976" s="74"/>
      <c r="M1976" s="74"/>
      <c r="N1976" s="74"/>
      <c r="O1976" s="74"/>
      <c r="P1976" s="35"/>
      <c r="Q1976" s="35"/>
      <c r="R1976" s="75"/>
    </row>
    <row r="1977" spans="1:18" x14ac:dyDescent="0.25">
      <c r="A1977" s="95" t="str">
        <f>IF('СПоК 1.2'!A1974="","",'СПоК 1.2'!A1974)</f>
        <v/>
      </c>
      <c r="B1977" s="96" t="str">
        <f>IF('СПоК 1.2'!C1974="","",'СПоК 1.2'!C1974)</f>
        <v/>
      </c>
      <c r="C1977" s="96" t="str">
        <f>IF('СПоК 1.2'!D1974="","",'СПоК 1.2'!D1974)</f>
        <v/>
      </c>
      <c r="D1977" s="97" t="str">
        <f>IF('СПоК 1.2'!V1974="","",'СПоК 1.2'!V1974)</f>
        <v/>
      </c>
      <c r="E1977" s="96" t="str">
        <f>IF('СПоК 1.2'!F1974="","",'СПоК 1.2'!F1974)</f>
        <v/>
      </c>
      <c r="F1977" s="74"/>
      <c r="G1977" s="74"/>
      <c r="H1977" s="74"/>
      <c r="I1977" s="74"/>
      <c r="J1977" s="74"/>
      <c r="K1977" s="74"/>
      <c r="L1977" s="74"/>
      <c r="M1977" s="74"/>
      <c r="N1977" s="74"/>
      <c r="O1977" s="74"/>
      <c r="P1977" s="35"/>
      <c r="Q1977" s="35"/>
      <c r="R1977" s="75"/>
    </row>
    <row r="1978" spans="1:18" x14ac:dyDescent="0.25">
      <c r="A1978" s="95" t="str">
        <f>IF('СПоК 1.2'!A1975="","",'СПоК 1.2'!A1975)</f>
        <v/>
      </c>
      <c r="B1978" s="96" t="str">
        <f>IF('СПоК 1.2'!C1975="","",'СПоК 1.2'!C1975)</f>
        <v/>
      </c>
      <c r="C1978" s="96" t="str">
        <f>IF('СПоК 1.2'!D1975="","",'СПоК 1.2'!D1975)</f>
        <v/>
      </c>
      <c r="D1978" s="97" t="str">
        <f>IF('СПоК 1.2'!V1975="","",'СПоК 1.2'!V1975)</f>
        <v/>
      </c>
      <c r="E1978" s="96" t="str">
        <f>IF('СПоК 1.2'!F1975="","",'СПоК 1.2'!F1975)</f>
        <v/>
      </c>
      <c r="F1978" s="74"/>
      <c r="G1978" s="74"/>
      <c r="H1978" s="74"/>
      <c r="I1978" s="74"/>
      <c r="J1978" s="74"/>
      <c r="K1978" s="74"/>
      <c r="L1978" s="74"/>
      <c r="M1978" s="74"/>
      <c r="N1978" s="74"/>
      <c r="O1978" s="74"/>
      <c r="P1978" s="35"/>
      <c r="Q1978" s="35"/>
      <c r="R1978" s="75"/>
    </row>
    <row r="1979" spans="1:18" x14ac:dyDescent="0.25">
      <c r="A1979" s="95" t="str">
        <f>IF('СПоК 1.2'!A1976="","",'СПоК 1.2'!A1976)</f>
        <v/>
      </c>
      <c r="B1979" s="96" t="str">
        <f>IF('СПоК 1.2'!C1976="","",'СПоК 1.2'!C1976)</f>
        <v/>
      </c>
      <c r="C1979" s="96" t="str">
        <f>IF('СПоК 1.2'!D1976="","",'СПоК 1.2'!D1976)</f>
        <v/>
      </c>
      <c r="D1979" s="97" t="str">
        <f>IF('СПоК 1.2'!V1976="","",'СПоК 1.2'!V1976)</f>
        <v/>
      </c>
      <c r="E1979" s="96" t="str">
        <f>IF('СПоК 1.2'!F1976="","",'СПоК 1.2'!F1976)</f>
        <v/>
      </c>
      <c r="F1979" s="74"/>
      <c r="G1979" s="74"/>
      <c r="H1979" s="74"/>
      <c r="I1979" s="74"/>
      <c r="J1979" s="74"/>
      <c r="K1979" s="74"/>
      <c r="L1979" s="74"/>
      <c r="M1979" s="74"/>
      <c r="N1979" s="74"/>
      <c r="O1979" s="74"/>
      <c r="P1979" s="35"/>
      <c r="Q1979" s="35"/>
      <c r="R1979" s="75"/>
    </row>
    <row r="1980" spans="1:18" x14ac:dyDescent="0.25">
      <c r="A1980" s="95" t="str">
        <f>IF('СПоК 1.2'!A1977="","",'СПоК 1.2'!A1977)</f>
        <v/>
      </c>
      <c r="B1980" s="96" t="str">
        <f>IF('СПоК 1.2'!C1977="","",'СПоК 1.2'!C1977)</f>
        <v/>
      </c>
      <c r="C1980" s="96" t="str">
        <f>IF('СПоК 1.2'!D1977="","",'СПоК 1.2'!D1977)</f>
        <v/>
      </c>
      <c r="D1980" s="97" t="str">
        <f>IF('СПоК 1.2'!V1977="","",'СПоК 1.2'!V1977)</f>
        <v/>
      </c>
      <c r="E1980" s="96" t="str">
        <f>IF('СПоК 1.2'!F1977="","",'СПоК 1.2'!F1977)</f>
        <v/>
      </c>
      <c r="F1980" s="74"/>
      <c r="G1980" s="74"/>
      <c r="H1980" s="74"/>
      <c r="I1980" s="74"/>
      <c r="J1980" s="74"/>
      <c r="K1980" s="74"/>
      <c r="L1980" s="74"/>
      <c r="M1980" s="74"/>
      <c r="N1980" s="74"/>
      <c r="O1980" s="74"/>
      <c r="P1980" s="35"/>
      <c r="Q1980" s="35"/>
      <c r="R1980" s="75"/>
    </row>
    <row r="1981" spans="1:18" x14ac:dyDescent="0.25">
      <c r="A1981" s="95" t="str">
        <f>IF('СПоК 1.2'!A1978="","",'СПоК 1.2'!A1978)</f>
        <v/>
      </c>
      <c r="B1981" s="96" t="str">
        <f>IF('СПоК 1.2'!C1978="","",'СПоК 1.2'!C1978)</f>
        <v/>
      </c>
      <c r="C1981" s="96" t="str">
        <f>IF('СПоК 1.2'!D1978="","",'СПоК 1.2'!D1978)</f>
        <v/>
      </c>
      <c r="D1981" s="97" t="str">
        <f>IF('СПоК 1.2'!V1978="","",'СПоК 1.2'!V1978)</f>
        <v/>
      </c>
      <c r="E1981" s="96" t="str">
        <f>IF('СПоК 1.2'!F1978="","",'СПоК 1.2'!F1978)</f>
        <v/>
      </c>
      <c r="F1981" s="74"/>
      <c r="G1981" s="74"/>
      <c r="H1981" s="74"/>
      <c r="I1981" s="74"/>
      <c r="J1981" s="74"/>
      <c r="K1981" s="74"/>
      <c r="L1981" s="74"/>
      <c r="M1981" s="74"/>
      <c r="N1981" s="74"/>
      <c r="O1981" s="74"/>
      <c r="P1981" s="35"/>
      <c r="Q1981" s="35"/>
      <c r="R1981" s="75"/>
    </row>
    <row r="1982" spans="1:18" x14ac:dyDescent="0.25">
      <c r="A1982" s="95" t="str">
        <f>IF('СПоК 1.2'!A1979="","",'СПоК 1.2'!A1979)</f>
        <v/>
      </c>
      <c r="B1982" s="96" t="str">
        <f>IF('СПоК 1.2'!C1979="","",'СПоК 1.2'!C1979)</f>
        <v/>
      </c>
      <c r="C1982" s="96" t="str">
        <f>IF('СПоК 1.2'!D1979="","",'СПоК 1.2'!D1979)</f>
        <v/>
      </c>
      <c r="D1982" s="97" t="str">
        <f>IF('СПоК 1.2'!V1979="","",'СПоК 1.2'!V1979)</f>
        <v/>
      </c>
      <c r="E1982" s="96" t="str">
        <f>IF('СПоК 1.2'!F1979="","",'СПоК 1.2'!F1979)</f>
        <v/>
      </c>
      <c r="F1982" s="74"/>
      <c r="G1982" s="74"/>
      <c r="H1982" s="74"/>
      <c r="I1982" s="74"/>
      <c r="J1982" s="74"/>
      <c r="K1982" s="74"/>
      <c r="L1982" s="74"/>
      <c r="M1982" s="74"/>
      <c r="N1982" s="74"/>
      <c r="O1982" s="74"/>
      <c r="P1982" s="35"/>
      <c r="Q1982" s="35"/>
      <c r="R1982" s="75"/>
    </row>
    <row r="1983" spans="1:18" x14ac:dyDescent="0.25">
      <c r="A1983" s="95" t="str">
        <f>IF('СПоК 1.2'!A1980="","",'СПоК 1.2'!A1980)</f>
        <v/>
      </c>
      <c r="B1983" s="96" t="str">
        <f>IF('СПоК 1.2'!C1980="","",'СПоК 1.2'!C1980)</f>
        <v/>
      </c>
      <c r="C1983" s="96" t="str">
        <f>IF('СПоК 1.2'!D1980="","",'СПоК 1.2'!D1980)</f>
        <v/>
      </c>
      <c r="D1983" s="97" t="str">
        <f>IF('СПоК 1.2'!V1980="","",'СПоК 1.2'!V1980)</f>
        <v/>
      </c>
      <c r="E1983" s="96" t="str">
        <f>IF('СПоК 1.2'!F1980="","",'СПоК 1.2'!F1980)</f>
        <v/>
      </c>
      <c r="F1983" s="74"/>
      <c r="G1983" s="74"/>
      <c r="H1983" s="74"/>
      <c r="I1983" s="74"/>
      <c r="J1983" s="74"/>
      <c r="K1983" s="74"/>
      <c r="L1983" s="74"/>
      <c r="M1983" s="74"/>
      <c r="N1983" s="74"/>
      <c r="O1983" s="74"/>
      <c r="P1983" s="35"/>
      <c r="Q1983" s="35"/>
      <c r="R1983" s="75"/>
    </row>
    <row r="1984" spans="1:18" x14ac:dyDescent="0.25">
      <c r="A1984" s="95" t="str">
        <f>IF('СПоК 1.2'!A1981="","",'СПоК 1.2'!A1981)</f>
        <v/>
      </c>
      <c r="B1984" s="96" t="str">
        <f>IF('СПоК 1.2'!C1981="","",'СПоК 1.2'!C1981)</f>
        <v/>
      </c>
      <c r="C1984" s="96" t="str">
        <f>IF('СПоК 1.2'!D1981="","",'СПоК 1.2'!D1981)</f>
        <v/>
      </c>
      <c r="D1984" s="97" t="str">
        <f>IF('СПоК 1.2'!V1981="","",'СПоК 1.2'!V1981)</f>
        <v/>
      </c>
      <c r="E1984" s="96" t="str">
        <f>IF('СПоК 1.2'!F1981="","",'СПоК 1.2'!F1981)</f>
        <v/>
      </c>
      <c r="F1984" s="74"/>
      <c r="G1984" s="74"/>
      <c r="H1984" s="74"/>
      <c r="I1984" s="74"/>
      <c r="J1984" s="74"/>
      <c r="K1984" s="74"/>
      <c r="L1984" s="74"/>
      <c r="M1984" s="74"/>
      <c r="N1984" s="74"/>
      <c r="O1984" s="74"/>
      <c r="P1984" s="35"/>
      <c r="Q1984" s="35"/>
      <c r="R1984" s="75"/>
    </row>
    <row r="1985" spans="1:18" x14ac:dyDescent="0.25">
      <c r="A1985" s="95" t="str">
        <f>IF('СПоК 1.2'!A1982="","",'СПоК 1.2'!A1982)</f>
        <v/>
      </c>
      <c r="B1985" s="96" t="str">
        <f>IF('СПоК 1.2'!C1982="","",'СПоК 1.2'!C1982)</f>
        <v/>
      </c>
      <c r="C1985" s="96" t="str">
        <f>IF('СПоК 1.2'!D1982="","",'СПоК 1.2'!D1982)</f>
        <v/>
      </c>
      <c r="D1985" s="97" t="str">
        <f>IF('СПоК 1.2'!V1982="","",'СПоК 1.2'!V1982)</f>
        <v/>
      </c>
      <c r="E1985" s="96" t="str">
        <f>IF('СПоК 1.2'!F1982="","",'СПоК 1.2'!F1982)</f>
        <v/>
      </c>
      <c r="F1985" s="74"/>
      <c r="G1985" s="74"/>
      <c r="H1985" s="74"/>
      <c r="I1985" s="74"/>
      <c r="J1985" s="74"/>
      <c r="K1985" s="74"/>
      <c r="L1985" s="74"/>
      <c r="M1985" s="74"/>
      <c r="N1985" s="74"/>
      <c r="O1985" s="74"/>
      <c r="P1985" s="35"/>
      <c r="Q1985" s="35"/>
      <c r="R1985" s="75"/>
    </row>
    <row r="1986" spans="1:18" x14ac:dyDescent="0.25">
      <c r="A1986" s="95" t="str">
        <f>IF('СПоК 1.2'!A1983="","",'СПоК 1.2'!A1983)</f>
        <v/>
      </c>
      <c r="B1986" s="96" t="str">
        <f>IF('СПоК 1.2'!C1983="","",'СПоК 1.2'!C1983)</f>
        <v/>
      </c>
      <c r="C1986" s="96" t="str">
        <f>IF('СПоК 1.2'!D1983="","",'СПоК 1.2'!D1983)</f>
        <v/>
      </c>
      <c r="D1986" s="97" t="str">
        <f>IF('СПоК 1.2'!V1983="","",'СПоК 1.2'!V1983)</f>
        <v/>
      </c>
      <c r="E1986" s="96" t="str">
        <f>IF('СПоК 1.2'!F1983="","",'СПоК 1.2'!F1983)</f>
        <v/>
      </c>
      <c r="F1986" s="74"/>
      <c r="G1986" s="74"/>
      <c r="H1986" s="74"/>
      <c r="I1986" s="74"/>
      <c r="J1986" s="74"/>
      <c r="K1986" s="74"/>
      <c r="L1986" s="74"/>
      <c r="M1986" s="74"/>
      <c r="N1986" s="74"/>
      <c r="O1986" s="74"/>
      <c r="P1986" s="35"/>
      <c r="Q1986" s="35"/>
      <c r="R1986" s="75"/>
    </row>
    <row r="1987" spans="1:18" x14ac:dyDescent="0.25">
      <c r="A1987" s="95" t="str">
        <f>IF('СПоК 1.2'!A1984="","",'СПоК 1.2'!A1984)</f>
        <v/>
      </c>
      <c r="B1987" s="96" t="str">
        <f>IF('СПоК 1.2'!C1984="","",'СПоК 1.2'!C1984)</f>
        <v/>
      </c>
      <c r="C1987" s="96" t="str">
        <f>IF('СПоК 1.2'!D1984="","",'СПоК 1.2'!D1984)</f>
        <v/>
      </c>
      <c r="D1987" s="97" t="str">
        <f>IF('СПоК 1.2'!V1984="","",'СПоК 1.2'!V1984)</f>
        <v/>
      </c>
      <c r="E1987" s="96" t="str">
        <f>IF('СПоК 1.2'!F1984="","",'СПоК 1.2'!F1984)</f>
        <v/>
      </c>
      <c r="F1987" s="74"/>
      <c r="G1987" s="74"/>
      <c r="H1987" s="74"/>
      <c r="I1987" s="74"/>
      <c r="J1987" s="74"/>
      <c r="K1987" s="74"/>
      <c r="L1987" s="74"/>
      <c r="M1987" s="74"/>
      <c r="N1987" s="74"/>
      <c r="O1987" s="74"/>
      <c r="P1987" s="35"/>
      <c r="Q1987" s="35"/>
      <c r="R1987" s="75"/>
    </row>
    <row r="1988" spans="1:18" x14ac:dyDescent="0.25">
      <c r="A1988" s="95" t="str">
        <f>IF('СПоК 1.2'!A1985="","",'СПоК 1.2'!A1985)</f>
        <v/>
      </c>
      <c r="B1988" s="96" t="str">
        <f>IF('СПоК 1.2'!C1985="","",'СПоК 1.2'!C1985)</f>
        <v/>
      </c>
      <c r="C1988" s="96" t="str">
        <f>IF('СПоК 1.2'!D1985="","",'СПоК 1.2'!D1985)</f>
        <v/>
      </c>
      <c r="D1988" s="97" t="str">
        <f>IF('СПоК 1.2'!V1985="","",'СПоК 1.2'!V1985)</f>
        <v/>
      </c>
      <c r="E1988" s="96" t="str">
        <f>IF('СПоК 1.2'!F1985="","",'СПоК 1.2'!F1985)</f>
        <v/>
      </c>
      <c r="F1988" s="74"/>
      <c r="G1988" s="74"/>
      <c r="H1988" s="74"/>
      <c r="I1988" s="74"/>
      <c r="J1988" s="74"/>
      <c r="K1988" s="74"/>
      <c r="L1988" s="74"/>
      <c r="M1988" s="74"/>
      <c r="N1988" s="74"/>
      <c r="O1988" s="74"/>
      <c r="P1988" s="35"/>
      <c r="Q1988" s="35"/>
      <c r="R1988" s="75"/>
    </row>
    <row r="1989" spans="1:18" x14ac:dyDescent="0.25">
      <c r="A1989" s="95" t="str">
        <f>IF('СПоК 1.2'!A1986="","",'СПоК 1.2'!A1986)</f>
        <v/>
      </c>
      <c r="B1989" s="96" t="str">
        <f>IF('СПоК 1.2'!C1986="","",'СПоК 1.2'!C1986)</f>
        <v/>
      </c>
      <c r="C1989" s="96" t="str">
        <f>IF('СПоК 1.2'!D1986="","",'СПоК 1.2'!D1986)</f>
        <v/>
      </c>
      <c r="D1989" s="97" t="str">
        <f>IF('СПоК 1.2'!V1986="","",'СПоК 1.2'!V1986)</f>
        <v/>
      </c>
      <c r="E1989" s="96" t="str">
        <f>IF('СПоК 1.2'!F1986="","",'СПоК 1.2'!F1986)</f>
        <v/>
      </c>
      <c r="F1989" s="74"/>
      <c r="G1989" s="74"/>
      <c r="H1989" s="74"/>
      <c r="I1989" s="74"/>
      <c r="J1989" s="74"/>
      <c r="K1989" s="74"/>
      <c r="L1989" s="74"/>
      <c r="M1989" s="74"/>
      <c r="N1989" s="74"/>
      <c r="O1989" s="74"/>
      <c r="P1989" s="35"/>
      <c r="Q1989" s="35"/>
      <c r="R1989" s="75"/>
    </row>
    <row r="1990" spans="1:18" x14ac:dyDescent="0.25">
      <c r="A1990" s="95" t="str">
        <f>IF('СПоК 1.2'!A1987="","",'СПоК 1.2'!A1987)</f>
        <v/>
      </c>
      <c r="B1990" s="96" t="str">
        <f>IF('СПоК 1.2'!C1987="","",'СПоК 1.2'!C1987)</f>
        <v/>
      </c>
      <c r="C1990" s="96" t="str">
        <f>IF('СПоК 1.2'!D1987="","",'СПоК 1.2'!D1987)</f>
        <v/>
      </c>
      <c r="D1990" s="97" t="str">
        <f>IF('СПоК 1.2'!V1987="","",'СПоК 1.2'!V1987)</f>
        <v/>
      </c>
      <c r="E1990" s="96" t="str">
        <f>IF('СПоК 1.2'!F1987="","",'СПоК 1.2'!F1987)</f>
        <v/>
      </c>
      <c r="F1990" s="74"/>
      <c r="G1990" s="74"/>
      <c r="H1990" s="74"/>
      <c r="I1990" s="74"/>
      <c r="J1990" s="74"/>
      <c r="K1990" s="74"/>
      <c r="L1990" s="74"/>
      <c r="M1990" s="74"/>
      <c r="N1990" s="74"/>
      <c r="O1990" s="74"/>
      <c r="P1990" s="35"/>
      <c r="Q1990" s="35"/>
      <c r="R1990" s="75"/>
    </row>
    <row r="1991" spans="1:18" x14ac:dyDescent="0.25">
      <c r="A1991" s="95" t="str">
        <f>IF('СПоК 1.2'!A1988="","",'СПоК 1.2'!A1988)</f>
        <v/>
      </c>
      <c r="B1991" s="96" t="str">
        <f>IF('СПоК 1.2'!C1988="","",'СПоК 1.2'!C1988)</f>
        <v/>
      </c>
      <c r="C1991" s="96" t="str">
        <f>IF('СПоК 1.2'!D1988="","",'СПоК 1.2'!D1988)</f>
        <v/>
      </c>
      <c r="D1991" s="97" t="str">
        <f>IF('СПоК 1.2'!V1988="","",'СПоК 1.2'!V1988)</f>
        <v/>
      </c>
      <c r="E1991" s="96" t="str">
        <f>IF('СПоК 1.2'!F1988="","",'СПоК 1.2'!F1988)</f>
        <v/>
      </c>
      <c r="F1991" s="74"/>
      <c r="G1991" s="74"/>
      <c r="H1991" s="74"/>
      <c r="I1991" s="74"/>
      <c r="J1991" s="74"/>
      <c r="K1991" s="74"/>
      <c r="L1991" s="74"/>
      <c r="M1991" s="74"/>
      <c r="N1991" s="74"/>
      <c r="O1991" s="74"/>
      <c r="P1991" s="35"/>
      <c r="Q1991" s="35"/>
      <c r="R1991" s="75"/>
    </row>
    <row r="1992" spans="1:18" x14ac:dyDescent="0.25">
      <c r="A1992" s="95" t="str">
        <f>IF('СПоК 1.2'!A1989="","",'СПоК 1.2'!A1989)</f>
        <v/>
      </c>
      <c r="B1992" s="96" t="str">
        <f>IF('СПоК 1.2'!C1989="","",'СПоК 1.2'!C1989)</f>
        <v/>
      </c>
      <c r="C1992" s="96" t="str">
        <f>IF('СПоК 1.2'!D1989="","",'СПоК 1.2'!D1989)</f>
        <v/>
      </c>
      <c r="D1992" s="97" t="str">
        <f>IF('СПоК 1.2'!V1989="","",'СПоК 1.2'!V1989)</f>
        <v/>
      </c>
      <c r="E1992" s="96" t="str">
        <f>IF('СПоК 1.2'!F1989="","",'СПоК 1.2'!F1989)</f>
        <v/>
      </c>
      <c r="F1992" s="74"/>
      <c r="G1992" s="74"/>
      <c r="H1992" s="74"/>
      <c r="I1992" s="74"/>
      <c r="J1992" s="74"/>
      <c r="K1992" s="74"/>
      <c r="L1992" s="74"/>
      <c r="M1992" s="74"/>
      <c r="N1992" s="74"/>
      <c r="O1992" s="74"/>
      <c r="P1992" s="35"/>
      <c r="Q1992" s="35"/>
      <c r="R1992" s="75"/>
    </row>
    <row r="1993" spans="1:18" x14ac:dyDescent="0.25">
      <c r="A1993" s="95" t="str">
        <f>IF('СПоК 1.2'!A1990="","",'СПоК 1.2'!A1990)</f>
        <v/>
      </c>
      <c r="B1993" s="96" t="str">
        <f>IF('СПоК 1.2'!C1990="","",'СПоК 1.2'!C1990)</f>
        <v/>
      </c>
      <c r="C1993" s="96" t="str">
        <f>IF('СПоК 1.2'!D1990="","",'СПоК 1.2'!D1990)</f>
        <v/>
      </c>
      <c r="D1993" s="97" t="str">
        <f>IF('СПоК 1.2'!V1990="","",'СПоК 1.2'!V1990)</f>
        <v/>
      </c>
      <c r="E1993" s="96" t="str">
        <f>IF('СПоК 1.2'!F1990="","",'СПоК 1.2'!F1990)</f>
        <v/>
      </c>
      <c r="F1993" s="74"/>
      <c r="G1993" s="74"/>
      <c r="H1993" s="74"/>
      <c r="I1993" s="74"/>
      <c r="J1993" s="74"/>
      <c r="K1993" s="74"/>
      <c r="L1993" s="74"/>
      <c r="M1993" s="74"/>
      <c r="N1993" s="74"/>
      <c r="O1993" s="74"/>
      <c r="P1993" s="35"/>
      <c r="Q1993" s="35"/>
      <c r="R1993" s="75"/>
    </row>
    <row r="1994" spans="1:18" x14ac:dyDescent="0.25">
      <c r="A1994" s="95" t="str">
        <f>IF('СПоК 1.2'!A1991="","",'СПоК 1.2'!A1991)</f>
        <v/>
      </c>
      <c r="B1994" s="96" t="str">
        <f>IF('СПоК 1.2'!C1991="","",'СПоК 1.2'!C1991)</f>
        <v/>
      </c>
      <c r="C1994" s="96" t="str">
        <f>IF('СПоК 1.2'!D1991="","",'СПоК 1.2'!D1991)</f>
        <v/>
      </c>
      <c r="D1994" s="97" t="str">
        <f>IF('СПоК 1.2'!V1991="","",'СПоК 1.2'!V1991)</f>
        <v/>
      </c>
      <c r="E1994" s="96" t="str">
        <f>IF('СПоК 1.2'!F1991="","",'СПоК 1.2'!F1991)</f>
        <v/>
      </c>
      <c r="F1994" s="74"/>
      <c r="G1994" s="74"/>
      <c r="H1994" s="74"/>
      <c r="I1994" s="74"/>
      <c r="J1994" s="74"/>
      <c r="K1994" s="74"/>
      <c r="L1994" s="74"/>
      <c r="M1994" s="74"/>
      <c r="N1994" s="74"/>
      <c r="O1994" s="74"/>
      <c r="P1994" s="35"/>
      <c r="Q1994" s="35"/>
      <c r="R1994" s="75"/>
    </row>
    <row r="1995" spans="1:18" x14ac:dyDescent="0.25">
      <c r="A1995" s="95" t="str">
        <f>IF('СПоК 1.2'!A1992="","",'СПоК 1.2'!A1992)</f>
        <v/>
      </c>
      <c r="B1995" s="96" t="str">
        <f>IF('СПоК 1.2'!C1992="","",'СПоК 1.2'!C1992)</f>
        <v/>
      </c>
      <c r="C1995" s="96" t="str">
        <f>IF('СПоК 1.2'!D1992="","",'СПоК 1.2'!D1992)</f>
        <v/>
      </c>
      <c r="D1995" s="97" t="str">
        <f>IF('СПоК 1.2'!V1992="","",'СПоК 1.2'!V1992)</f>
        <v/>
      </c>
      <c r="E1995" s="96" t="str">
        <f>IF('СПоК 1.2'!F1992="","",'СПоК 1.2'!F1992)</f>
        <v/>
      </c>
      <c r="F1995" s="74"/>
      <c r="G1995" s="74"/>
      <c r="H1995" s="74"/>
      <c r="I1995" s="74"/>
      <c r="J1995" s="74"/>
      <c r="K1995" s="74"/>
      <c r="L1995" s="74"/>
      <c r="M1995" s="74"/>
      <c r="N1995" s="74"/>
      <c r="O1995" s="74"/>
      <c r="P1995" s="35"/>
      <c r="Q1995" s="35"/>
      <c r="R1995" s="75"/>
    </row>
    <row r="1996" spans="1:18" x14ac:dyDescent="0.25">
      <c r="A1996" s="95" t="str">
        <f>IF('СПоК 1.2'!A1993="","",'СПоК 1.2'!A1993)</f>
        <v/>
      </c>
      <c r="B1996" s="96" t="str">
        <f>IF('СПоК 1.2'!C1993="","",'СПоК 1.2'!C1993)</f>
        <v/>
      </c>
      <c r="C1996" s="96" t="str">
        <f>IF('СПоК 1.2'!D1993="","",'СПоК 1.2'!D1993)</f>
        <v/>
      </c>
      <c r="D1996" s="97" t="str">
        <f>IF('СПоК 1.2'!V1993="","",'СПоК 1.2'!V1993)</f>
        <v/>
      </c>
      <c r="E1996" s="96" t="str">
        <f>IF('СПоК 1.2'!F1993="","",'СПоК 1.2'!F1993)</f>
        <v/>
      </c>
      <c r="F1996" s="74"/>
      <c r="G1996" s="74"/>
      <c r="H1996" s="74"/>
      <c r="I1996" s="74"/>
      <c r="J1996" s="74"/>
      <c r="K1996" s="74"/>
      <c r="L1996" s="74"/>
      <c r="M1996" s="74"/>
      <c r="N1996" s="74"/>
      <c r="O1996" s="74"/>
      <c r="P1996" s="35"/>
      <c r="Q1996" s="35"/>
      <c r="R1996" s="75"/>
    </row>
    <row r="1997" spans="1:18" x14ac:dyDescent="0.25">
      <c r="A1997" s="95" t="str">
        <f>IF('СПоК 1.2'!A1994="","",'СПоК 1.2'!A1994)</f>
        <v/>
      </c>
      <c r="B1997" s="96" t="str">
        <f>IF('СПоК 1.2'!C1994="","",'СПоК 1.2'!C1994)</f>
        <v/>
      </c>
      <c r="C1997" s="96" t="str">
        <f>IF('СПоК 1.2'!D1994="","",'СПоК 1.2'!D1994)</f>
        <v/>
      </c>
      <c r="D1997" s="97" t="str">
        <f>IF('СПоК 1.2'!V1994="","",'СПоК 1.2'!V1994)</f>
        <v/>
      </c>
      <c r="E1997" s="96" t="str">
        <f>IF('СПоК 1.2'!F1994="","",'СПоК 1.2'!F1994)</f>
        <v/>
      </c>
      <c r="F1997" s="74"/>
      <c r="G1997" s="74"/>
      <c r="H1997" s="74"/>
      <c r="I1997" s="74"/>
      <c r="J1997" s="74"/>
      <c r="K1997" s="74"/>
      <c r="L1997" s="74"/>
      <c r="M1997" s="74"/>
      <c r="N1997" s="74"/>
      <c r="O1997" s="74"/>
      <c r="P1997" s="35"/>
      <c r="Q1997" s="35"/>
      <c r="R1997" s="75"/>
    </row>
    <row r="1998" spans="1:18" x14ac:dyDescent="0.25">
      <c r="A1998" s="95" t="str">
        <f>IF('СПоК 1.2'!A1995="","",'СПоК 1.2'!A1995)</f>
        <v/>
      </c>
      <c r="B1998" s="96" t="str">
        <f>IF('СПоК 1.2'!C1995="","",'СПоК 1.2'!C1995)</f>
        <v/>
      </c>
      <c r="C1998" s="96" t="str">
        <f>IF('СПоК 1.2'!D1995="","",'СПоК 1.2'!D1995)</f>
        <v/>
      </c>
      <c r="D1998" s="97" t="str">
        <f>IF('СПоК 1.2'!V1995="","",'СПоК 1.2'!V1995)</f>
        <v/>
      </c>
      <c r="E1998" s="96" t="str">
        <f>IF('СПоК 1.2'!F1995="","",'СПоК 1.2'!F1995)</f>
        <v/>
      </c>
      <c r="F1998" s="74"/>
      <c r="G1998" s="74"/>
      <c r="H1998" s="74"/>
      <c r="I1998" s="74"/>
      <c r="J1998" s="74"/>
      <c r="K1998" s="74"/>
      <c r="L1998" s="74"/>
      <c r="M1998" s="74"/>
      <c r="N1998" s="74"/>
      <c r="O1998" s="74"/>
      <c r="P1998" s="35"/>
      <c r="Q1998" s="35"/>
      <c r="R1998" s="75"/>
    </row>
    <row r="1999" spans="1:18" x14ac:dyDescent="0.25">
      <c r="A1999" s="95" t="str">
        <f>IF('СПоК 1.2'!A1996="","",'СПоК 1.2'!A1996)</f>
        <v/>
      </c>
      <c r="B1999" s="96" t="str">
        <f>IF('СПоК 1.2'!C1996="","",'СПоК 1.2'!C1996)</f>
        <v/>
      </c>
      <c r="C1999" s="96" t="str">
        <f>IF('СПоК 1.2'!D1996="","",'СПоК 1.2'!D1996)</f>
        <v/>
      </c>
      <c r="D1999" s="97" t="str">
        <f>IF('СПоК 1.2'!V1996="","",'СПоК 1.2'!V1996)</f>
        <v/>
      </c>
      <c r="E1999" s="96" t="str">
        <f>IF('СПоК 1.2'!F1996="","",'СПоК 1.2'!F1996)</f>
        <v/>
      </c>
      <c r="F1999" s="74"/>
      <c r="G1999" s="74"/>
      <c r="H1999" s="74"/>
      <c r="I1999" s="74"/>
      <c r="J1999" s="74"/>
      <c r="K1999" s="74"/>
      <c r="L1999" s="74"/>
      <c r="M1999" s="74"/>
      <c r="N1999" s="74"/>
      <c r="O1999" s="74"/>
      <c r="P1999" s="35"/>
      <c r="Q1999" s="35"/>
      <c r="R1999" s="75"/>
    </row>
    <row r="2000" spans="1:18" x14ac:dyDescent="0.25">
      <c r="A2000" s="95" t="str">
        <f>IF('СПоК 1.2'!A1997="","",'СПоК 1.2'!A1997)</f>
        <v/>
      </c>
      <c r="B2000" s="96" t="str">
        <f>IF('СПоК 1.2'!C1997="","",'СПоК 1.2'!C1997)</f>
        <v/>
      </c>
      <c r="C2000" s="96" t="str">
        <f>IF('СПоК 1.2'!D1997="","",'СПоК 1.2'!D1997)</f>
        <v/>
      </c>
      <c r="D2000" s="97" t="str">
        <f>IF('СПоК 1.2'!V1997="","",'СПоК 1.2'!V1997)</f>
        <v/>
      </c>
      <c r="E2000" s="96" t="str">
        <f>IF('СПоК 1.2'!F1997="","",'СПоК 1.2'!F1997)</f>
        <v/>
      </c>
      <c r="F2000" s="74"/>
      <c r="G2000" s="74"/>
      <c r="H2000" s="74"/>
      <c r="I2000" s="74"/>
      <c r="J2000" s="74"/>
      <c r="K2000" s="74"/>
      <c r="L2000" s="74"/>
      <c r="M2000" s="74"/>
      <c r="N2000" s="74"/>
      <c r="O2000" s="74"/>
      <c r="P2000" s="35"/>
      <c r="Q2000" s="35"/>
      <c r="R2000" s="75"/>
    </row>
  </sheetData>
  <sheetProtection algorithmName="SHA-512" hashValue="ms+HRubGQtik9a+mwPVbYk/iBw7CyW1kGcizcF/LoBF9fe8wmJknGHY80jcjjxRlXpy2prdsZSbiiiV0GF98Ww==" saltValue="HmnO3wN7xkYH2mFuPMflew==" spinCount="100000" sheet="1" scenarios="1" formatCells="0" formatColumns="0" formatRows="0" objects="0"/>
  <mergeCells count="28">
    <mergeCell ref="O10:O16"/>
    <mergeCell ref="L10:M11"/>
    <mergeCell ref="M12:M16"/>
    <mergeCell ref="G14:G16"/>
    <mergeCell ref="F12:G13"/>
    <mergeCell ref="H12:I13"/>
    <mergeCell ref="L12:L16"/>
    <mergeCell ref="F14:F16"/>
    <mergeCell ref="J12:J16"/>
    <mergeCell ref="K12:K16"/>
    <mergeCell ref="H14:H16"/>
    <mergeCell ref="I14:I16"/>
    <mergeCell ref="C4:F4"/>
    <mergeCell ref="C6:F6"/>
    <mergeCell ref="B18:E18"/>
    <mergeCell ref="E10:E16"/>
    <mergeCell ref="F10:I11"/>
    <mergeCell ref="B10:B16"/>
    <mergeCell ref="A8:R8"/>
    <mergeCell ref="C10:C16"/>
    <mergeCell ref="D10:D16"/>
    <mergeCell ref="A10:A16"/>
    <mergeCell ref="N10:N16"/>
    <mergeCell ref="P12:P16"/>
    <mergeCell ref="P10:Q11"/>
    <mergeCell ref="R10:R16"/>
    <mergeCell ref="Q12:Q16"/>
    <mergeCell ref="J10:K11"/>
  </mergeCells>
  <conditionalFormatting sqref="A31:R2000 A19:E30">
    <cfRule type="expression" dxfId="159" priority="38">
      <formula>$B19&lt;&gt;""</formula>
    </cfRule>
  </conditionalFormatting>
  <conditionalFormatting sqref="F29:R30 F28:H28 L27:L28 P27:R28">
    <cfRule type="expression" dxfId="36" priority="37">
      <formula>$B27&lt;&gt;""</formula>
    </cfRule>
  </conditionalFormatting>
  <conditionalFormatting sqref="O22:O24 O20 O26">
    <cfRule type="expression" dxfId="35" priority="36">
      <formula>$B20&lt;&gt;""</formula>
    </cfRule>
  </conditionalFormatting>
  <conditionalFormatting sqref="F23:N23">
    <cfRule type="expression" dxfId="34" priority="35">
      <formula>$B23&lt;&gt;""</formula>
    </cfRule>
  </conditionalFormatting>
  <conditionalFormatting sqref="F22:N22">
    <cfRule type="expression" dxfId="33" priority="34">
      <formula>$B22&lt;&gt;""</formula>
    </cfRule>
  </conditionalFormatting>
  <conditionalFormatting sqref="F24:N24">
    <cfRule type="expression" dxfId="32" priority="33">
      <formula>$B24&lt;&gt;""</formula>
    </cfRule>
  </conditionalFormatting>
  <conditionalFormatting sqref="F26:I26">
    <cfRule type="expression" dxfId="31" priority="32">
      <formula>$B26&lt;&gt;""</formula>
    </cfRule>
  </conditionalFormatting>
  <conditionalFormatting sqref="J26:M26">
    <cfRule type="expression" dxfId="30" priority="31">
      <formula>$B26&lt;&gt;""</formula>
    </cfRule>
  </conditionalFormatting>
  <conditionalFormatting sqref="N26">
    <cfRule type="expression" dxfId="29" priority="30">
      <formula>$B26&lt;&gt;""</formula>
    </cfRule>
  </conditionalFormatting>
  <conditionalFormatting sqref="F20:I20">
    <cfRule type="expression" dxfId="28" priority="29">
      <formula>$B20&lt;&gt;""</formula>
    </cfRule>
  </conditionalFormatting>
  <conditionalFormatting sqref="J20:N20">
    <cfRule type="expression" dxfId="27" priority="28">
      <formula>$B20&lt;&gt;""</formula>
    </cfRule>
  </conditionalFormatting>
  <conditionalFormatting sqref="R23">
    <cfRule type="expression" dxfId="26" priority="27">
      <formula>$B23&lt;&gt;""</formula>
    </cfRule>
  </conditionalFormatting>
  <conditionalFormatting sqref="R22">
    <cfRule type="expression" dxfId="25" priority="26">
      <formula>$B22&lt;&gt;""</formula>
    </cfRule>
  </conditionalFormatting>
  <conditionalFormatting sqref="R24">
    <cfRule type="expression" dxfId="24" priority="25">
      <formula>$B24&lt;&gt;""</formula>
    </cfRule>
  </conditionalFormatting>
  <conditionalFormatting sqref="R19">
    <cfRule type="expression" dxfId="23" priority="24">
      <formula>$B19&lt;&gt;""</formula>
    </cfRule>
  </conditionalFormatting>
  <conditionalFormatting sqref="R26">
    <cfRule type="expression" dxfId="22" priority="23">
      <formula>$B26&lt;&gt;""</formula>
    </cfRule>
  </conditionalFormatting>
  <conditionalFormatting sqref="R20">
    <cfRule type="expression" dxfId="21" priority="22">
      <formula>$B20&lt;&gt;""</formula>
    </cfRule>
  </conditionalFormatting>
  <conditionalFormatting sqref="P23:Q23">
    <cfRule type="expression" dxfId="20" priority="21">
      <formula>$B23&lt;&gt;""</formula>
    </cfRule>
  </conditionalFormatting>
  <conditionalFormatting sqref="P22:Q22">
    <cfRule type="expression" dxfId="19" priority="20">
      <formula>$B22&lt;&gt;""</formula>
    </cfRule>
  </conditionalFormatting>
  <conditionalFormatting sqref="P24:Q24">
    <cfRule type="expression" dxfId="18" priority="19">
      <formula>$B24&lt;&gt;""</formula>
    </cfRule>
  </conditionalFormatting>
  <conditionalFormatting sqref="Q19">
    <cfRule type="expression" dxfId="17" priority="18">
      <formula>$B19&lt;&gt;""</formula>
    </cfRule>
  </conditionalFormatting>
  <conditionalFormatting sqref="P26:Q26">
    <cfRule type="expression" dxfId="16" priority="17">
      <formula>$B26&lt;&gt;""</formula>
    </cfRule>
  </conditionalFormatting>
  <conditionalFormatting sqref="P20:Q20">
    <cfRule type="expression" dxfId="15" priority="16">
      <formula>$B20&lt;&gt;""</formula>
    </cfRule>
  </conditionalFormatting>
  <conditionalFormatting sqref="F21:R21">
    <cfRule type="expression" dxfId="14" priority="15">
      <formula>$B21&lt;&gt;""</formula>
    </cfRule>
  </conditionalFormatting>
  <conditionalFormatting sqref="N25">
    <cfRule type="expression" dxfId="13" priority="14">
      <formula>$B25&lt;&gt;""</formula>
    </cfRule>
  </conditionalFormatting>
  <conditionalFormatting sqref="I28">
    <cfRule type="expression" dxfId="12" priority="13">
      <formula>$B28&lt;&gt;""</formula>
    </cfRule>
  </conditionalFormatting>
  <conditionalFormatting sqref="J28:K28">
    <cfRule type="expression" dxfId="11" priority="12">
      <formula>$B28&lt;&gt;""</formula>
    </cfRule>
  </conditionalFormatting>
  <conditionalFormatting sqref="M28:O28">
    <cfRule type="expression" dxfId="10" priority="11">
      <formula>$B28&lt;&gt;""</formula>
    </cfRule>
  </conditionalFormatting>
  <conditionalFormatting sqref="F27:I27">
    <cfRule type="expression" dxfId="9" priority="10">
      <formula>$B27&lt;&gt;""</formula>
    </cfRule>
  </conditionalFormatting>
  <conditionalFormatting sqref="J27:K27">
    <cfRule type="expression" dxfId="8" priority="9">
      <formula>$B27&lt;&gt;""</formula>
    </cfRule>
  </conditionalFormatting>
  <conditionalFormatting sqref="O27">
    <cfRule type="expression" dxfId="7" priority="8">
      <formula>$B27&lt;&gt;""</formula>
    </cfRule>
  </conditionalFormatting>
  <conditionalFormatting sqref="M27:N27">
    <cfRule type="expression" dxfId="6" priority="7">
      <formula>$B27&lt;&gt;""</formula>
    </cfRule>
  </conditionalFormatting>
  <conditionalFormatting sqref="F25:I25">
    <cfRule type="expression" dxfId="5" priority="6">
      <formula>$B25&lt;&gt;""</formula>
    </cfRule>
  </conditionalFormatting>
  <conditionalFormatting sqref="J25:M25">
    <cfRule type="expression" dxfId="4" priority="5">
      <formula>$B25&lt;&gt;""</formula>
    </cfRule>
  </conditionalFormatting>
  <conditionalFormatting sqref="O25:R25">
    <cfRule type="expression" dxfId="3" priority="4">
      <formula>$B25&lt;&gt;""</formula>
    </cfRule>
  </conditionalFormatting>
  <conditionalFormatting sqref="F19:I19">
    <cfRule type="expression" dxfId="2" priority="3">
      <formula>$B19&lt;&gt;""</formula>
    </cfRule>
  </conditionalFormatting>
  <conditionalFormatting sqref="J19:N19">
    <cfRule type="expression" dxfId="1" priority="2">
      <formula>$B19&lt;&gt;""</formula>
    </cfRule>
  </conditionalFormatting>
  <conditionalFormatting sqref="O19:P19">
    <cfRule type="expression" dxfId="0" priority="1">
      <formula>$B19&lt;&gt;""</formula>
    </cfRule>
  </conditionalFormatting>
  <pageMargins left="0.7" right="0.7" top="0.75" bottom="0.75" header="0.3" footer="0.3"/>
  <pageSetup paperSize="9" scale="31" orientation="portrait" r:id="rId1"/>
  <headerFooter alignWithMargins="0">
    <oddHeader>&amp;RBC7B0C62
МИНСЕЛЬХОЗ РОССИИ 2017</oddHeader>
  </headerFooter>
  <drawing r:id="rId2"/>
</worksheet>
</file>

<file path=xl/worksheets/sheet7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11"/>
  <sheetViews>
    <sheetView workbookViewId="0">
      <selection activeCell="A14" sqref="A14:L14"/>
    </sheetView>
  </sheetViews>
  <sheetFormatPr defaultColWidth="0" defaultRowHeight="12.75" zeroHeight="1" x14ac:dyDescent="0.2"/>
  <cols>
    <col min="1" max="1" width="9.140625" style="12" customWidth="1"/>
    <col min="2" max="2" width="31.28515625" style="109" customWidth="1"/>
    <col min="3" max="3" width="9.140625" style="109" customWidth="1"/>
    <col min="4" max="4" width="32.85546875" style="109" customWidth="1"/>
    <col min="5" max="5" width="9.140625" style="109" customWidth="1"/>
    <col min="6" max="6" width="26.85546875" style="109" customWidth="1"/>
    <col min="7" max="7" width="56.140625" style="109" customWidth="1"/>
    <col min="8" max="8" width="9.140625" style="109" customWidth="1"/>
    <col min="9" max="9" width="38.28515625" style="109" customWidth="1"/>
    <col min="10" max="10" width="36" style="109" customWidth="1"/>
    <col min="11" max="11" width="34" style="109" customWidth="1"/>
    <col min="12" max="12" width="21.42578125" style="109" customWidth="1"/>
    <col min="13" max="22" width="9.140625" style="109" customWidth="1"/>
    <col min="23" max="16384" width="9.140625" style="109" hidden="1"/>
  </cols>
  <sheetData>
    <row r="1" spans="1:16" x14ac:dyDescent="0.2">
      <c r="A1" s="160" t="s">
        <v>93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6" x14ac:dyDescent="0.2">
      <c r="A2" s="6"/>
      <c r="B2" s="7"/>
      <c r="C2" s="7"/>
      <c r="D2" s="7"/>
      <c r="E2" s="7"/>
    </row>
    <row r="3" spans="1:16" x14ac:dyDescent="0.2">
      <c r="A3" s="168" t="s">
        <v>342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pans="1:16" x14ac:dyDescent="0.2">
      <c r="A4" s="8" t="s">
        <v>66</v>
      </c>
      <c r="B4" s="168" t="s">
        <v>94</v>
      </c>
      <c r="C4" s="168"/>
      <c r="D4" s="168"/>
      <c r="E4" s="168"/>
      <c r="F4" s="168"/>
      <c r="G4" s="168"/>
      <c r="H4" s="168"/>
      <c r="I4" s="168"/>
      <c r="J4" s="123"/>
      <c r="K4" s="123"/>
      <c r="L4" s="123"/>
    </row>
    <row r="5" spans="1:16" x14ac:dyDescent="0.2">
      <c r="A5" s="9"/>
      <c r="B5" s="7"/>
      <c r="C5" s="7"/>
      <c r="D5" s="7"/>
      <c r="E5" s="7"/>
    </row>
    <row r="6" spans="1:16" x14ac:dyDescent="0.2">
      <c r="A6" s="169" t="s">
        <v>95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</row>
    <row r="7" spans="1:16" x14ac:dyDescent="0.2">
      <c r="A7" s="171" t="s">
        <v>270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</row>
    <row r="8" spans="1:16" ht="15.75" x14ac:dyDescent="0.2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6" x14ac:dyDescent="0.2">
      <c r="A9" s="170" t="s">
        <v>0</v>
      </c>
      <c r="B9" s="160"/>
      <c r="C9" s="160"/>
      <c r="D9" s="160"/>
      <c r="E9" s="160"/>
      <c r="F9" s="160"/>
      <c r="G9" s="160"/>
      <c r="H9" s="160"/>
      <c r="I9" s="160"/>
      <c r="J9" s="160"/>
      <c r="K9" s="124"/>
      <c r="L9" s="124"/>
    </row>
    <row r="10" spans="1:16" x14ac:dyDescent="0.2">
      <c r="A10" s="162" t="s">
        <v>96</v>
      </c>
      <c r="B10" s="160"/>
      <c r="C10" s="160"/>
      <c r="D10" s="160"/>
      <c r="E10" s="160"/>
      <c r="F10" s="160"/>
      <c r="G10" s="160"/>
      <c r="H10" s="160"/>
      <c r="I10" s="160"/>
      <c r="J10" s="160"/>
      <c r="K10" s="126"/>
      <c r="L10" s="126"/>
    </row>
    <row r="11" spans="1:16" ht="11.25" customHeight="1" x14ac:dyDescent="0.2">
      <c r="A11" s="162" t="s">
        <v>97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26"/>
      <c r="L11" s="126"/>
    </row>
    <row r="12" spans="1:16" ht="11.25" customHeight="1" x14ac:dyDescent="0.2">
      <c r="A12" s="165" t="s">
        <v>98</v>
      </c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</row>
    <row r="13" spans="1:16" ht="11.25" customHeight="1" x14ac:dyDescent="0.2">
      <c r="A13" s="165" t="s">
        <v>99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</row>
    <row r="14" spans="1:16" ht="11.25" customHeight="1" x14ac:dyDescent="0.2">
      <c r="A14" s="165" t="s">
        <v>100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</row>
    <row r="15" spans="1:16" ht="11.25" customHeight="1" x14ac:dyDescent="0.2">
      <c r="A15" s="165" t="s">
        <v>101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</row>
    <row r="16" spans="1:16" ht="11.25" customHeight="1" x14ac:dyDescent="0.2">
      <c r="A16" s="127" t="s">
        <v>102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</row>
    <row r="17" spans="1:12" ht="11.25" customHeight="1" x14ac:dyDescent="0.2">
      <c r="A17" s="163" t="s">
        <v>343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25"/>
      <c r="L17" s="125"/>
    </row>
    <row r="18" spans="1:12" ht="11.25" customHeight="1" x14ac:dyDescent="0.2">
      <c r="A18" s="166" t="s">
        <v>8</v>
      </c>
      <c r="B18" s="166"/>
      <c r="C18" s="166" t="s">
        <v>9</v>
      </c>
      <c r="D18" s="166"/>
      <c r="E18" s="122"/>
      <c r="F18" s="122"/>
      <c r="G18" s="122"/>
      <c r="H18" s="122"/>
      <c r="I18" s="122"/>
      <c r="J18" s="122"/>
      <c r="K18" s="125"/>
      <c r="L18" s="125"/>
    </row>
    <row r="19" spans="1:12" ht="121.5" customHeight="1" x14ac:dyDescent="0.2">
      <c r="A19" s="167" t="s">
        <v>348</v>
      </c>
      <c r="B19" s="167"/>
      <c r="C19" s="167" t="s">
        <v>349</v>
      </c>
      <c r="D19" s="167"/>
      <c r="E19" s="122"/>
      <c r="F19" s="122"/>
      <c r="G19" s="122"/>
      <c r="H19" s="122"/>
      <c r="I19" s="122"/>
      <c r="J19" s="122"/>
      <c r="K19" s="125"/>
      <c r="L19" s="125"/>
    </row>
    <row r="20" spans="1:12" ht="11.25" customHeight="1" x14ac:dyDescent="0.2">
      <c r="A20" s="127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</row>
    <row r="21" spans="1:12" ht="11.25" customHeight="1" x14ac:dyDescent="0.2">
      <c r="A21" s="165" t="s">
        <v>103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</row>
    <row r="22" spans="1:12" x14ac:dyDescent="0.2">
      <c r="A22" s="109" t="s">
        <v>344</v>
      </c>
    </row>
    <row r="23" spans="1:12" x14ac:dyDescent="0.2">
      <c r="A23" s="109"/>
    </row>
    <row r="24" spans="1:12" x14ac:dyDescent="0.2">
      <c r="A24" s="121" t="s">
        <v>24</v>
      </c>
      <c r="B24" s="121"/>
      <c r="C24" s="121"/>
      <c r="D24" s="121"/>
    </row>
    <row r="25" spans="1:12" x14ac:dyDescent="0.2">
      <c r="A25" s="121"/>
      <c r="B25" s="121"/>
      <c r="C25" s="121"/>
      <c r="D25" s="121"/>
    </row>
    <row r="26" spans="1:12" x14ac:dyDescent="0.2">
      <c r="A26" s="121" t="s">
        <v>345</v>
      </c>
      <c r="B26" s="121"/>
      <c r="C26" s="121"/>
      <c r="D26" s="121"/>
    </row>
    <row r="27" spans="1:12" x14ac:dyDescent="0.2">
      <c r="A27" s="109"/>
    </row>
    <row r="28" spans="1:12" ht="13.5" customHeight="1" x14ac:dyDescent="0.2">
      <c r="A28" s="162" t="s">
        <v>41</v>
      </c>
      <c r="B28" s="163"/>
      <c r="C28" s="163"/>
      <c r="D28" s="163"/>
      <c r="E28" s="163"/>
      <c r="F28" s="125"/>
      <c r="G28" s="125"/>
      <c r="H28" s="125"/>
      <c r="I28" s="125"/>
      <c r="J28" s="125"/>
    </row>
    <row r="29" spans="1:12" x14ac:dyDescent="0.2">
      <c r="A29" s="165" t="s">
        <v>104</v>
      </c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</row>
    <row r="30" spans="1:12" x14ac:dyDescent="0.2">
      <c r="A30" s="165" t="s">
        <v>105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</row>
    <row r="31" spans="1:12" x14ac:dyDescent="0.2">
      <c r="A31" s="165" t="s">
        <v>106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</row>
    <row r="32" spans="1:12" x14ac:dyDescent="0.2">
      <c r="A32" s="165" t="s">
        <v>107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</row>
    <row r="33" spans="1:12" x14ac:dyDescent="0.2">
      <c r="A33" s="165" t="s">
        <v>346</v>
      </c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</row>
    <row r="34" spans="1:12" x14ac:dyDescent="0.2">
      <c r="A34" s="127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</row>
    <row r="35" spans="1:12" x14ac:dyDescent="0.2">
      <c r="A35" s="162" t="s">
        <v>92</v>
      </c>
      <c r="B35" s="163"/>
      <c r="C35" s="163"/>
      <c r="D35" s="163"/>
      <c r="E35" s="163"/>
      <c r="F35" s="163"/>
      <c r="G35" s="163"/>
      <c r="H35" s="163"/>
      <c r="I35" s="163"/>
      <c r="J35" s="163"/>
    </row>
    <row r="36" spans="1:12" ht="28.5" customHeight="1" x14ac:dyDescent="0.2">
      <c r="A36" s="164" t="s">
        <v>108</v>
      </c>
      <c r="B36" s="163"/>
      <c r="C36" s="163"/>
      <c r="D36" s="163"/>
      <c r="E36" s="163"/>
      <c r="F36" s="163"/>
      <c r="G36" s="163"/>
      <c r="H36" s="163"/>
      <c r="I36" s="163"/>
      <c r="J36" s="163"/>
    </row>
    <row r="37" spans="1:12" x14ac:dyDescent="0.2">
      <c r="A37" s="163" t="s">
        <v>92</v>
      </c>
      <c r="B37" s="163"/>
      <c r="C37" s="163"/>
      <c r="D37" s="163"/>
      <c r="E37" s="163"/>
      <c r="F37" s="163"/>
      <c r="G37" s="163"/>
      <c r="H37" s="163"/>
      <c r="I37" s="163"/>
      <c r="J37" s="163"/>
    </row>
    <row r="38" spans="1:12" x14ac:dyDescent="0.2">
      <c r="A38" s="165" t="s">
        <v>109</v>
      </c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</row>
    <row r="39" spans="1:12" x14ac:dyDescent="0.2">
      <c r="A39" s="127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</row>
    <row r="40" spans="1:12" x14ac:dyDescent="0.2">
      <c r="A40" s="162" t="s">
        <v>58</v>
      </c>
      <c r="B40" s="163"/>
      <c r="C40" s="163"/>
      <c r="D40" s="163"/>
      <c r="E40" s="163"/>
      <c r="F40" s="11"/>
      <c r="G40" s="11"/>
      <c r="H40" s="11"/>
      <c r="I40" s="11"/>
      <c r="J40" s="11"/>
    </row>
    <row r="41" spans="1:12" x14ac:dyDescent="0.2">
      <c r="A41" s="163" t="s">
        <v>110</v>
      </c>
      <c r="B41" s="160"/>
      <c r="C41" s="160"/>
      <c r="D41" s="160"/>
      <c r="E41" s="160"/>
      <c r="F41" s="160"/>
      <c r="G41" s="160"/>
      <c r="H41" s="160"/>
      <c r="I41" s="160"/>
      <c r="J41" s="160"/>
    </row>
    <row r="42" spans="1:12" ht="12.75" customHeight="1" x14ac:dyDescent="0.2">
      <c r="A42" s="166" t="s">
        <v>8</v>
      </c>
      <c r="B42" s="166"/>
      <c r="C42" s="166" t="s">
        <v>9</v>
      </c>
      <c r="D42" s="166"/>
      <c r="E42" s="122"/>
      <c r="F42" s="122"/>
      <c r="G42" s="122"/>
      <c r="H42" s="122"/>
      <c r="I42" s="122"/>
      <c r="J42" s="122"/>
    </row>
    <row r="43" spans="1:12" ht="129" customHeight="1" x14ac:dyDescent="0.2">
      <c r="A43" s="167" t="s">
        <v>348</v>
      </c>
      <c r="B43" s="167"/>
      <c r="C43" s="167" t="s">
        <v>349</v>
      </c>
      <c r="D43" s="167"/>
      <c r="E43" s="122"/>
      <c r="F43" s="122"/>
      <c r="G43" s="122"/>
      <c r="H43" s="122"/>
      <c r="I43" s="122"/>
      <c r="J43" s="122"/>
    </row>
    <row r="44" spans="1:12" x14ac:dyDescent="0.2">
      <c r="A44" s="163" t="s">
        <v>111</v>
      </c>
      <c r="B44" s="163"/>
      <c r="C44" s="163"/>
      <c r="D44" s="163"/>
      <c r="E44" s="163"/>
      <c r="F44" s="163"/>
      <c r="G44" s="163"/>
      <c r="H44" s="163"/>
      <c r="I44" s="163"/>
      <c r="J44" s="163"/>
    </row>
    <row r="45" spans="1:12" x14ac:dyDescent="0.2">
      <c r="A45" s="166" t="s">
        <v>8</v>
      </c>
      <c r="B45" s="166"/>
      <c r="C45" s="166" t="s">
        <v>9</v>
      </c>
      <c r="D45" s="166"/>
      <c r="E45" s="126"/>
      <c r="F45" s="126"/>
      <c r="G45" s="126"/>
      <c r="H45" s="126"/>
      <c r="I45" s="126"/>
      <c r="J45" s="126"/>
    </row>
    <row r="46" spans="1:12" ht="140.25" customHeight="1" x14ac:dyDescent="0.2">
      <c r="A46" s="167" t="s">
        <v>348</v>
      </c>
      <c r="B46" s="167"/>
      <c r="C46" s="167" t="s">
        <v>349</v>
      </c>
      <c r="D46" s="167"/>
      <c r="E46" s="126"/>
      <c r="F46" s="126"/>
      <c r="G46" s="126"/>
      <c r="H46" s="126"/>
      <c r="I46" s="126"/>
      <c r="J46" s="126"/>
    </row>
    <row r="47" spans="1:12" ht="16.5" customHeight="1" x14ac:dyDescent="0.2">
      <c r="A47" s="163" t="s">
        <v>112</v>
      </c>
      <c r="B47" s="163"/>
      <c r="C47" s="163"/>
      <c r="D47" s="163"/>
      <c r="E47" s="163"/>
      <c r="F47" s="163"/>
      <c r="G47" s="163"/>
      <c r="H47" s="163"/>
      <c r="I47" s="163"/>
      <c r="J47" s="163"/>
    </row>
    <row r="48" spans="1:12" ht="16.5" customHeight="1" x14ac:dyDescent="0.2">
      <c r="A48" s="166" t="s">
        <v>8</v>
      </c>
      <c r="B48" s="166"/>
      <c r="C48" s="166" t="s">
        <v>9</v>
      </c>
      <c r="D48" s="166"/>
      <c r="E48" s="126"/>
      <c r="F48" s="126"/>
      <c r="G48" s="126"/>
      <c r="H48" s="126"/>
      <c r="I48" s="126"/>
      <c r="J48" s="126"/>
    </row>
    <row r="49" spans="1:12" ht="126.75" customHeight="1" x14ac:dyDescent="0.2">
      <c r="A49" s="167" t="s">
        <v>348</v>
      </c>
      <c r="B49" s="167"/>
      <c r="C49" s="167" t="s">
        <v>349</v>
      </c>
      <c r="D49" s="167"/>
      <c r="E49" s="126"/>
      <c r="F49" s="126"/>
      <c r="G49" s="126"/>
      <c r="H49" s="126"/>
      <c r="I49" s="126"/>
      <c r="J49" s="126"/>
    </row>
    <row r="50" spans="1:12" ht="16.5" customHeight="1" x14ac:dyDescent="0.2">
      <c r="A50" s="128"/>
      <c r="B50" s="129"/>
      <c r="C50" s="129"/>
      <c r="D50" s="129"/>
      <c r="E50" s="126"/>
      <c r="F50" s="126"/>
      <c r="G50" s="126"/>
      <c r="H50" s="126"/>
      <c r="I50" s="126"/>
      <c r="J50" s="126"/>
    </row>
    <row r="51" spans="1:12" ht="12.75" customHeight="1" x14ac:dyDescent="0.2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</row>
    <row r="52" spans="1:12" x14ac:dyDescent="0.2">
      <c r="A52" s="160" t="s">
        <v>113</v>
      </c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</row>
    <row r="53" spans="1:12" x14ac:dyDescent="0.2">
      <c r="A53" s="160" t="s">
        <v>114</v>
      </c>
      <c r="B53" s="161"/>
      <c r="C53" s="161"/>
      <c r="D53" s="161"/>
      <c r="E53" s="161"/>
      <c r="F53" s="161"/>
      <c r="G53" s="161"/>
      <c r="H53" s="161"/>
      <c r="I53" s="161"/>
      <c r="J53" s="161"/>
      <c r="K53" s="11"/>
      <c r="L53" s="11"/>
    </row>
    <row r="54" spans="1:12" x14ac:dyDescent="0.2"/>
    <row r="55" spans="1:12" x14ac:dyDescent="0.2"/>
    <row r="56" spans="1:12" x14ac:dyDescent="0.2"/>
    <row r="57" spans="1:12" x14ac:dyDescent="0.2"/>
    <row r="58" spans="1:12" x14ac:dyDescent="0.2"/>
    <row r="59" spans="1:12" x14ac:dyDescent="0.2"/>
    <row r="60" spans="1:12" x14ac:dyDescent="0.2"/>
    <row r="61" spans="1:12" x14ac:dyDescent="0.2"/>
    <row r="62" spans="1:12" x14ac:dyDescent="0.2"/>
    <row r="63" spans="1:12" x14ac:dyDescent="0.2"/>
    <row r="64" spans="1:12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</sheetData>
  <sheetProtection algorithmName="SHA-512" hashValue="ms+HRubGQtik9a+mwPVbYk/iBw7CyW1kGcizcF/LoBF9fe8wmJknGHY80jcjjxRlXpy2prdsZSbiiiV0GF98Ww==" saltValue="HmnO3wN7xkYH2mFuPMflew==" spinCount="100000" sheet="1" scenarios="1" objects="0"/>
  <mergeCells count="46">
    <mergeCell ref="C48:D48"/>
    <mergeCell ref="A49:B49"/>
    <mergeCell ref="A29:L29"/>
    <mergeCell ref="A28:E28"/>
    <mergeCell ref="A30:L30"/>
    <mergeCell ref="A31:L31"/>
    <mergeCell ref="A42:B42"/>
    <mergeCell ref="C42:D42"/>
    <mergeCell ref="A37:J37"/>
    <mergeCell ref="A32:L32"/>
    <mergeCell ref="A33:L33"/>
    <mergeCell ref="C49:D49"/>
    <mergeCell ref="A18:B18"/>
    <mergeCell ref="C18:D18"/>
    <mergeCell ref="A19:B19"/>
    <mergeCell ref="C19:D19"/>
    <mergeCell ref="A21:L21"/>
    <mergeCell ref="A17:J17"/>
    <mergeCell ref="A1:P1"/>
    <mergeCell ref="A3:L3"/>
    <mergeCell ref="B4:I4"/>
    <mergeCell ref="A6:L6"/>
    <mergeCell ref="A9:J9"/>
    <mergeCell ref="A10:J10"/>
    <mergeCell ref="A7:L7"/>
    <mergeCell ref="A11:J11"/>
    <mergeCell ref="A12:L12"/>
    <mergeCell ref="A13:L13"/>
    <mergeCell ref="A14:L14"/>
    <mergeCell ref="A15:L15"/>
    <mergeCell ref="A52:L52"/>
    <mergeCell ref="A53:J53"/>
    <mergeCell ref="A35:J35"/>
    <mergeCell ref="A36:J36"/>
    <mergeCell ref="A38:L38"/>
    <mergeCell ref="A40:E40"/>
    <mergeCell ref="A41:J41"/>
    <mergeCell ref="A45:B45"/>
    <mergeCell ref="C45:D45"/>
    <mergeCell ref="A43:B43"/>
    <mergeCell ref="C43:D43"/>
    <mergeCell ref="A44:J44"/>
    <mergeCell ref="A46:B46"/>
    <mergeCell ref="C46:D46"/>
    <mergeCell ref="A47:J47"/>
    <mergeCell ref="A48:B48"/>
  </mergeCells>
  <pageMargins left="0.7" right="0.7" top="0.75" bottom="0.75" header="0.3" footer="0.3"/>
  <pageSetup paperSize="9" orientation="portrait" r:id="rId1"/>
  <headerFooter alignWithMargins="0">
    <oddHeader>&amp;RBC7B0C62
МИНСЕЛЬХОЗ РОССИИ 2017</oddHeader>
  </headerFooter>
</worksheet>
</file>

<file path=xl/worksheets/sheet8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EY162"/>
  <sheetViews>
    <sheetView zoomScaleNormal="100" workbookViewId="0"/>
  </sheetViews>
  <sheetFormatPr defaultColWidth="0" defaultRowHeight="12.75" zeroHeight="1" x14ac:dyDescent="0.2"/>
  <cols>
    <col min="1" max="1" width="20.7109375" style="85" customWidth="1"/>
    <col min="2" max="3" width="0.140625" style="88" customWidth="1"/>
    <col min="4" max="4" width="103.28515625" style="5" customWidth="1"/>
    <col min="5" max="8" width="2" style="5" hidden="1" customWidth="1"/>
    <col min="9" max="59" width="0.42578125" style="5" hidden="1" customWidth="1"/>
    <col min="60" max="64" width="2" style="5" hidden="1" customWidth="1"/>
    <col min="65" max="70" width="0" style="5" hidden="1" customWidth="1"/>
    <col min="71" max="16379" width="9.140625" style="5" hidden="1"/>
    <col min="16380" max="16384" width="3.140625" style="5" hidden="1"/>
  </cols>
  <sheetData>
    <row r="1" spans="1:4" x14ac:dyDescent="0.2">
      <c r="A1" s="81" t="s">
        <v>212</v>
      </c>
      <c r="B1" s="21" t="s">
        <v>213</v>
      </c>
      <c r="C1" s="21"/>
      <c r="D1" s="17" t="s">
        <v>214</v>
      </c>
    </row>
    <row r="2" spans="1:4" x14ac:dyDescent="0.2">
      <c r="A2" s="82"/>
      <c r="B2" s="112">
        <f>COUNTBLANK('СПоК 1.2'!A16:A2000)</f>
        <v>1973</v>
      </c>
      <c r="C2" s="112"/>
      <c r="D2" s="18" t="s">
        <v>215</v>
      </c>
    </row>
    <row r="3" spans="1:4" x14ac:dyDescent="0.2">
      <c r="A3" s="19" t="str">
        <f>IF($B$2=B3,"","Неверно!")</f>
        <v/>
      </c>
      <c r="B3" s="112">
        <f>COUNTBLANK('СПоК 1.2'!B16:B2000)</f>
        <v>1973</v>
      </c>
      <c r="C3" s="112"/>
      <c r="D3" s="20" t="s">
        <v>216</v>
      </c>
    </row>
    <row r="4" spans="1:4" x14ac:dyDescent="0.2">
      <c r="A4" s="19" t="str">
        <f t="shared" ref="A4:A26" si="0">IF($B$2=B4,"","Неверно!")</f>
        <v/>
      </c>
      <c r="B4" s="112">
        <f>COUNTBLANK('СПоК 1.2'!C16:C2000)</f>
        <v>1973</v>
      </c>
      <c r="C4" s="112"/>
      <c r="D4" s="20" t="s">
        <v>217</v>
      </c>
    </row>
    <row r="5" spans="1:4" x14ac:dyDescent="0.2">
      <c r="A5" s="19" t="str">
        <f t="shared" si="0"/>
        <v/>
      </c>
      <c r="B5" s="112">
        <f>COUNTBLANK('СПоК 1.2'!D16:D2000)</f>
        <v>1973</v>
      </c>
      <c r="C5" s="112"/>
      <c r="D5" s="20" t="s">
        <v>218</v>
      </c>
    </row>
    <row r="6" spans="1:4" x14ac:dyDescent="0.2">
      <c r="A6" s="19" t="str">
        <f t="shared" si="0"/>
        <v/>
      </c>
      <c r="B6" s="112">
        <f>COUNTBLANK('СПоК 1.2'!E16:E2000)</f>
        <v>1973</v>
      </c>
      <c r="C6" s="112"/>
      <c r="D6" s="20" t="s">
        <v>219</v>
      </c>
    </row>
    <row r="7" spans="1:4" x14ac:dyDescent="0.2">
      <c r="A7" s="19" t="str">
        <f t="shared" si="0"/>
        <v/>
      </c>
      <c r="B7" s="112">
        <f>COUNTBLANK('СПоК 1.2'!F16:F2000)</f>
        <v>1973</v>
      </c>
      <c r="C7" s="112"/>
      <c r="D7" s="20" t="s">
        <v>220</v>
      </c>
    </row>
    <row r="8" spans="1:4" x14ac:dyDescent="0.2">
      <c r="A8" s="19" t="str">
        <f t="shared" si="0"/>
        <v/>
      </c>
      <c r="B8" s="112">
        <f>COUNTBLANK('СПоК 1.2'!G16:G2000)</f>
        <v>1973</v>
      </c>
      <c r="C8" s="112"/>
      <c r="D8" s="20" t="s">
        <v>221</v>
      </c>
    </row>
    <row r="9" spans="1:4" x14ac:dyDescent="0.2">
      <c r="A9" s="19" t="str">
        <f t="shared" si="0"/>
        <v/>
      </c>
      <c r="B9" s="112">
        <f>COUNTBLANK('СПоК 1.2'!H16:H2000)</f>
        <v>1973</v>
      </c>
      <c r="C9" s="112"/>
      <c r="D9" s="20" t="s">
        <v>222</v>
      </c>
    </row>
    <row r="10" spans="1:4" x14ac:dyDescent="0.2">
      <c r="A10" s="19" t="str">
        <f t="shared" si="0"/>
        <v/>
      </c>
      <c r="B10" s="112">
        <f>COUNTBLANK('СПоК 1.2'!I16:I2000)</f>
        <v>1973</v>
      </c>
      <c r="C10" s="112"/>
      <c r="D10" s="20" t="s">
        <v>223</v>
      </c>
    </row>
    <row r="11" spans="1:4" x14ac:dyDescent="0.2">
      <c r="A11" s="19" t="str">
        <f t="shared" si="0"/>
        <v/>
      </c>
      <c r="B11" s="112">
        <f>COUNTBLANK('СПоК 1.2'!J16:J2000)</f>
        <v>1973</v>
      </c>
      <c r="C11" s="112"/>
      <c r="D11" s="20" t="s">
        <v>224</v>
      </c>
    </row>
    <row r="12" spans="1:4" x14ac:dyDescent="0.2">
      <c r="A12" s="19" t="str">
        <f t="shared" si="0"/>
        <v/>
      </c>
      <c r="B12" s="112">
        <f>COUNTBLANK('СПоК 1.2'!K16:K2000)</f>
        <v>1973</v>
      </c>
      <c r="C12" s="112"/>
      <c r="D12" s="20" t="s">
        <v>225</v>
      </c>
    </row>
    <row r="13" spans="1:4" x14ac:dyDescent="0.2">
      <c r="A13" s="19" t="str">
        <f t="shared" si="0"/>
        <v/>
      </c>
      <c r="B13" s="112">
        <f>COUNTBLANK('СПоК 1.2'!L16:L2000)</f>
        <v>1973</v>
      </c>
      <c r="C13" s="112"/>
      <c r="D13" s="20" t="s">
        <v>226</v>
      </c>
    </row>
    <row r="14" spans="1:4" x14ac:dyDescent="0.2">
      <c r="A14" s="19" t="str">
        <f t="shared" si="0"/>
        <v/>
      </c>
      <c r="B14" s="112">
        <f>COUNTBLANK('СПоК 1.2'!M16:M2000)</f>
        <v>1973</v>
      </c>
      <c r="C14" s="112"/>
      <c r="D14" s="20" t="s">
        <v>227</v>
      </c>
    </row>
    <row r="15" spans="1:4" x14ac:dyDescent="0.2">
      <c r="A15" s="19" t="str">
        <f t="shared" si="0"/>
        <v/>
      </c>
      <c r="B15" s="112">
        <f>COUNTBLANK('СПоК 1.2'!N16:N2000)</f>
        <v>1973</v>
      </c>
      <c r="C15" s="112"/>
      <c r="D15" s="20" t="s">
        <v>228</v>
      </c>
    </row>
    <row r="16" spans="1:4" x14ac:dyDescent="0.2">
      <c r="A16" s="19" t="str">
        <f t="shared" si="0"/>
        <v/>
      </c>
      <c r="B16" s="112">
        <f>COUNTBLANK('СПоК 1.2'!O16:O2000)</f>
        <v>1973</v>
      </c>
      <c r="C16" s="112"/>
      <c r="D16" s="20" t="s">
        <v>229</v>
      </c>
    </row>
    <row r="17" spans="1:4" x14ac:dyDescent="0.2">
      <c r="A17" s="19" t="str">
        <f t="shared" si="0"/>
        <v/>
      </c>
      <c r="B17" s="112">
        <f>COUNTBLANK('СПоК 1.2'!P16:P2000)</f>
        <v>1973</v>
      </c>
      <c r="C17" s="112"/>
      <c r="D17" s="20" t="s">
        <v>230</v>
      </c>
    </row>
    <row r="18" spans="1:4" x14ac:dyDescent="0.2">
      <c r="A18" s="19" t="str">
        <f t="shared" si="0"/>
        <v/>
      </c>
      <c r="B18" s="112">
        <f>COUNTBLANK('СПоК 1.2'!Q16:Q2000)</f>
        <v>1973</v>
      </c>
      <c r="C18" s="112"/>
      <c r="D18" s="20" t="s">
        <v>231</v>
      </c>
    </row>
    <row r="19" spans="1:4" x14ac:dyDescent="0.2">
      <c r="A19" s="19" t="str">
        <f t="shared" si="0"/>
        <v/>
      </c>
      <c r="B19" s="112">
        <f>COUNTBLANK('СПоК 1.2'!R16:R2000)</f>
        <v>1973</v>
      </c>
      <c r="C19" s="112"/>
      <c r="D19" s="20" t="s">
        <v>232</v>
      </c>
    </row>
    <row r="20" spans="1:4" x14ac:dyDescent="0.2">
      <c r="A20" s="19" t="str">
        <f t="shared" si="0"/>
        <v/>
      </c>
      <c r="B20" s="112">
        <f>COUNTBLANK('СПоК 1.2'!S16:S2000)</f>
        <v>1973</v>
      </c>
      <c r="C20" s="112"/>
      <c r="D20" s="20" t="s">
        <v>233</v>
      </c>
    </row>
    <row r="21" spans="1:4" x14ac:dyDescent="0.2">
      <c r="A21" s="19" t="str">
        <f t="shared" si="0"/>
        <v/>
      </c>
      <c r="B21" s="112">
        <f>COUNTBLANK('СПоК 1.2'!T16:T2000)</f>
        <v>1973</v>
      </c>
      <c r="C21" s="112"/>
      <c r="D21" s="20" t="s">
        <v>234</v>
      </c>
    </row>
    <row r="22" spans="1:4" x14ac:dyDescent="0.2">
      <c r="A22" s="19" t="str">
        <f t="shared" si="0"/>
        <v/>
      </c>
      <c r="B22" s="112">
        <f>COUNTBLANK('СПоК 1.2'!U16:U2000)</f>
        <v>1973</v>
      </c>
      <c r="C22" s="112"/>
      <c r="D22" s="20" t="s">
        <v>235</v>
      </c>
    </row>
    <row r="23" spans="1:4" x14ac:dyDescent="0.2">
      <c r="A23" s="19" t="str">
        <f t="shared" si="0"/>
        <v/>
      </c>
      <c r="B23" s="112">
        <f>COUNTBLANK('СПоК 1.2'!V16:V2000)</f>
        <v>1973</v>
      </c>
      <c r="C23" s="112"/>
      <c r="D23" s="20" t="s">
        <v>236</v>
      </c>
    </row>
    <row r="24" spans="1:4" x14ac:dyDescent="0.2">
      <c r="A24" s="19" t="str">
        <f t="shared" si="0"/>
        <v/>
      </c>
      <c r="B24" s="112">
        <f>COUNTBLANK('СПоК 1.2'!W16:W2000)</f>
        <v>1973</v>
      </c>
      <c r="C24" s="112"/>
      <c r="D24" s="20" t="s">
        <v>237</v>
      </c>
    </row>
    <row r="25" spans="1:4" x14ac:dyDescent="0.2">
      <c r="A25" s="19" t="str">
        <f t="shared" si="0"/>
        <v/>
      </c>
      <c r="B25" s="112">
        <f>COUNTBLANK('СПоК 1.2'!X16:X2000)</f>
        <v>1973</v>
      </c>
      <c r="C25" s="112"/>
      <c r="D25" s="20" t="s">
        <v>238</v>
      </c>
    </row>
    <row r="26" spans="1:4" x14ac:dyDescent="0.2">
      <c r="A26" s="19" t="str">
        <f t="shared" si="0"/>
        <v/>
      </c>
      <c r="B26" s="112">
        <f>COUNTBLANK('СПоК 1.2'!Y16:Y2000)</f>
        <v>1973</v>
      </c>
      <c r="C26" s="87"/>
      <c r="D26" s="20" t="s">
        <v>239</v>
      </c>
    </row>
    <row r="27" spans="1:4" x14ac:dyDescent="0.2">
      <c r="A27" s="19"/>
      <c r="B27" s="112"/>
      <c r="C27" s="87"/>
      <c r="D27" s="77" t="s">
        <v>240</v>
      </c>
    </row>
    <row r="28" spans="1:4" x14ac:dyDescent="0.2">
      <c r="A28" s="19"/>
      <c r="B28" s="112"/>
      <c r="C28" s="87"/>
      <c r="D28" s="77" t="s">
        <v>241</v>
      </c>
    </row>
    <row r="29" spans="1:4" x14ac:dyDescent="0.2">
      <c r="A29" s="19"/>
      <c r="B29" s="112"/>
      <c r="C29" s="87"/>
      <c r="D29" s="77" t="s">
        <v>242</v>
      </c>
    </row>
    <row r="30" spans="1:4" x14ac:dyDescent="0.2">
      <c r="A30" s="19"/>
      <c r="B30" s="112"/>
      <c r="C30" s="87"/>
      <c r="D30" s="77" t="s">
        <v>243</v>
      </c>
    </row>
    <row r="31" spans="1:4" x14ac:dyDescent="0.2">
      <c r="A31" s="19"/>
      <c r="B31" s="112"/>
      <c r="C31" s="87"/>
      <c r="D31" s="77" t="s">
        <v>244</v>
      </c>
    </row>
    <row r="32" spans="1:4" x14ac:dyDescent="0.2">
      <c r="A32" s="19" t="str">
        <f>IF(B32=C32,"","Неверно!")</f>
        <v/>
      </c>
      <c r="B32" s="112">
        <f>SUM('СПоК 1.2'!W16:W2000)</f>
        <v>65203737</v>
      </c>
      <c r="C32" s="87">
        <f>SUM('СПоК 1.2'!X16:Y2000)</f>
        <v>65203737</v>
      </c>
      <c r="D32" s="20" t="s">
        <v>245</v>
      </c>
    </row>
    <row r="33" spans="1:4" x14ac:dyDescent="0.2">
      <c r="A33" s="83"/>
      <c r="B33" s="112">
        <f>COUNTBLANK('СПоК 2.3'!B17:B2000)+1</f>
        <v>1973</v>
      </c>
      <c r="C33" s="112">
        <f>COUNTBLANK('СПоК 2.3'!C17:C2000)+1</f>
        <v>1973</v>
      </c>
      <c r="D33" s="18" t="s">
        <v>246</v>
      </c>
    </row>
    <row r="34" spans="1:4" x14ac:dyDescent="0.2">
      <c r="A34" s="113" t="str">
        <f>IF($B$2=B34,"","Неверно!")</f>
        <v/>
      </c>
      <c r="B34" s="110">
        <f>COUNTBLANK('СПоК 2.3'!B$17:B$2000)+1</f>
        <v>1973</v>
      </c>
      <c r="C34" s="116"/>
      <c r="D34" s="114" t="s">
        <v>216</v>
      </c>
    </row>
    <row r="35" spans="1:4" x14ac:dyDescent="0.2">
      <c r="A35" s="113" t="str">
        <f t="shared" ref="A35:A49" si="1">IF($B$2=B35,"","Неверно!")</f>
        <v/>
      </c>
      <c r="B35" s="110">
        <f>COUNTBLANK('СПоК 2.3'!C$17:C$2000)+1</f>
        <v>1973</v>
      </c>
      <c r="C35" s="110"/>
      <c r="D35" s="114" t="s">
        <v>217</v>
      </c>
    </row>
    <row r="36" spans="1:4" x14ac:dyDescent="0.2">
      <c r="A36" s="113" t="str">
        <f t="shared" si="1"/>
        <v/>
      </c>
      <c r="B36" s="110">
        <f>COUNTBLANK('СПоК 2.3'!D$17:D$2000)+1</f>
        <v>1973</v>
      </c>
      <c r="C36" s="110"/>
      <c r="D36" s="114" t="s">
        <v>218</v>
      </c>
    </row>
    <row r="37" spans="1:4" x14ac:dyDescent="0.2">
      <c r="A37" s="113" t="str">
        <f t="shared" si="1"/>
        <v/>
      </c>
      <c r="B37" s="110">
        <f>COUNTBLANK('СПоК 2.3'!E$17:E$2000)+1</f>
        <v>1973</v>
      </c>
      <c r="C37" s="110"/>
      <c r="D37" s="114" t="s">
        <v>219</v>
      </c>
    </row>
    <row r="38" spans="1:4" x14ac:dyDescent="0.2">
      <c r="A38" s="113" t="str">
        <f t="shared" si="1"/>
        <v/>
      </c>
      <c r="B38" s="110">
        <f>COUNTBLANK('СПоК 2.3'!F$17:F$2000)+1</f>
        <v>1973</v>
      </c>
      <c r="C38" s="110"/>
      <c r="D38" s="114" t="s">
        <v>220</v>
      </c>
    </row>
    <row r="39" spans="1:4" x14ac:dyDescent="0.2">
      <c r="A39" s="113" t="str">
        <f t="shared" si="1"/>
        <v/>
      </c>
      <c r="B39" s="110">
        <f>COUNTBLANK('СПоК 2.3'!G$17:G$2000)+1</f>
        <v>1973</v>
      </c>
      <c r="C39" s="110"/>
      <c r="D39" s="114" t="s">
        <v>221</v>
      </c>
    </row>
    <row r="40" spans="1:4" x14ac:dyDescent="0.2">
      <c r="A40" s="113" t="str">
        <f t="shared" si="1"/>
        <v/>
      </c>
      <c r="B40" s="110">
        <f>COUNTBLANK('СПоК 2.3'!H$17:H$2000)+1</f>
        <v>1973</v>
      </c>
      <c r="C40" s="110"/>
      <c r="D40" s="114" t="s">
        <v>222</v>
      </c>
    </row>
    <row r="41" spans="1:4" x14ac:dyDescent="0.2">
      <c r="A41" s="113" t="str">
        <f t="shared" si="1"/>
        <v/>
      </c>
      <c r="B41" s="110">
        <f>COUNTBLANK('СПоК 2.3'!I$17:I$2000)+1</f>
        <v>1973</v>
      </c>
      <c r="C41" s="110"/>
      <c r="D41" s="114" t="s">
        <v>223</v>
      </c>
    </row>
    <row r="42" spans="1:4" x14ac:dyDescent="0.2">
      <c r="A42" s="113" t="str">
        <f t="shared" si="1"/>
        <v/>
      </c>
      <c r="B42" s="110">
        <f>COUNTBLANK('СПоК 2.3'!J$17:J$2000)+1</f>
        <v>1973</v>
      </c>
      <c r="C42" s="110"/>
      <c r="D42" s="114" t="s">
        <v>224</v>
      </c>
    </row>
    <row r="43" spans="1:4" x14ac:dyDescent="0.2">
      <c r="A43" s="113" t="str">
        <f t="shared" si="1"/>
        <v/>
      </c>
      <c r="B43" s="110">
        <f>COUNTBLANK('СПоК 2.3'!K$17:K$2000)+1</f>
        <v>1973</v>
      </c>
      <c r="C43" s="110"/>
      <c r="D43" s="114" t="s">
        <v>225</v>
      </c>
    </row>
    <row r="44" spans="1:4" x14ac:dyDescent="0.2">
      <c r="A44" s="113" t="str">
        <f t="shared" si="1"/>
        <v/>
      </c>
      <c r="B44" s="110">
        <f>COUNTBLANK('СПоК 2.3'!L$17:L$2000)+1</f>
        <v>1973</v>
      </c>
      <c r="C44" s="110"/>
      <c r="D44" s="114" t="s">
        <v>226</v>
      </c>
    </row>
    <row r="45" spans="1:4" x14ac:dyDescent="0.2">
      <c r="A45" s="113" t="str">
        <f t="shared" si="1"/>
        <v/>
      </c>
      <c r="B45" s="110">
        <f>COUNTBLANK('СПоК 2.3'!M$17:M$2000)+1</f>
        <v>1973</v>
      </c>
      <c r="C45" s="110"/>
      <c r="D45" s="114" t="s">
        <v>227</v>
      </c>
    </row>
    <row r="46" spans="1:4" x14ac:dyDescent="0.2">
      <c r="A46" s="113" t="str">
        <f t="shared" si="1"/>
        <v/>
      </c>
      <c r="B46" s="110">
        <f>COUNTBLANK('СПоК 2.3'!N$17:N$2000)+1</f>
        <v>1973</v>
      </c>
      <c r="C46" s="110"/>
      <c r="D46" s="114" t="s">
        <v>228</v>
      </c>
    </row>
    <row r="47" spans="1:4" x14ac:dyDescent="0.2">
      <c r="A47" s="113" t="str">
        <f t="shared" si="1"/>
        <v/>
      </c>
      <c r="B47" s="110">
        <f>COUNTBLANK('СПоК 2.3'!O$17:O$2000)+1</f>
        <v>1973</v>
      </c>
      <c r="C47" s="110"/>
      <c r="D47" s="114" t="s">
        <v>229</v>
      </c>
    </row>
    <row r="48" spans="1:4" x14ac:dyDescent="0.2">
      <c r="A48" s="113" t="str">
        <f t="shared" si="1"/>
        <v/>
      </c>
      <c r="B48" s="110">
        <f>COUNTBLANK('СПоК 2.3'!P$17:P$2000)+1</f>
        <v>1973</v>
      </c>
      <c r="C48" s="110"/>
      <c r="D48" s="114" t="s">
        <v>230</v>
      </c>
    </row>
    <row r="49" spans="1:4" x14ac:dyDescent="0.2">
      <c r="A49" s="113" t="str">
        <f t="shared" si="1"/>
        <v/>
      </c>
      <c r="B49" s="110">
        <f>COUNTBLANK('СПоК 2.3'!Q$17:Q$2000)+1</f>
        <v>1973</v>
      </c>
      <c r="C49" s="110"/>
      <c r="D49" s="114" t="s">
        <v>231</v>
      </c>
    </row>
    <row r="50" spans="1:4" ht="13.5" customHeight="1" x14ac:dyDescent="0.2">
      <c r="A50" s="113" t="str">
        <f>IF($B$2=B50,"","Неверно!")</f>
        <v/>
      </c>
      <c r="B50" s="112">
        <f>COUNTBLANK('СПоК 2.3'!D17:D2000)+1</f>
        <v>1973</v>
      </c>
      <c r="C50" s="112">
        <f>COUNTBLANK('СПоК 2.3'!E17:E2000)+1</f>
        <v>1973</v>
      </c>
      <c r="D50" s="107" t="s">
        <v>247</v>
      </c>
    </row>
    <row r="51" spans="1:4" x14ac:dyDescent="0.2">
      <c r="A51" s="19" t="str">
        <f>IF(B51=C51,"","Неверно!")</f>
        <v/>
      </c>
      <c r="B51" s="112">
        <f>'СПоК 2.3'!F16</f>
        <v>102215361.2</v>
      </c>
      <c r="C51" s="112">
        <f>'СПоК 2.3'!G16+'СПоК 2.3'!H16</f>
        <v>102215361.2</v>
      </c>
      <c r="D51" s="22" t="s">
        <v>248</v>
      </c>
    </row>
    <row r="52" spans="1:4" x14ac:dyDescent="0.2">
      <c r="A52" s="19"/>
      <c r="B52" s="112"/>
      <c r="C52" s="87"/>
      <c r="D52" s="79" t="s">
        <v>249</v>
      </c>
    </row>
    <row r="53" spans="1:4" x14ac:dyDescent="0.2">
      <c r="A53" s="83"/>
      <c r="B53" s="112"/>
      <c r="C53" s="87"/>
      <c r="D53" s="18" t="s">
        <v>250</v>
      </c>
    </row>
    <row r="54" spans="1:4" s="106" customFormat="1" x14ac:dyDescent="0.2">
      <c r="A54" s="113" t="str">
        <f>IF($B$2=B54,"","Неверно!")</f>
        <v>Неверно!</v>
      </c>
      <c r="B54" s="110">
        <f>COUNTBLANK('СПоК 2.3.1'!B$12:B$2000)-4</f>
        <v>1985</v>
      </c>
      <c r="C54" s="116"/>
      <c r="D54" s="114" t="s">
        <v>216</v>
      </c>
    </row>
    <row r="55" spans="1:4" s="106" customFormat="1" x14ac:dyDescent="0.2">
      <c r="A55" s="113" t="str">
        <f t="shared" ref="A55:A70" si="2">IF($B$2=B55,"","Неверно!")</f>
        <v>Неверно!</v>
      </c>
      <c r="B55" s="110">
        <f>COUNTBLANK('СПоК 2.3.1'!C$12:C$2000)-4</f>
        <v>1985</v>
      </c>
      <c r="C55" s="116"/>
      <c r="D55" s="114" t="s">
        <v>217</v>
      </c>
    </row>
    <row r="56" spans="1:4" s="106" customFormat="1" x14ac:dyDescent="0.2">
      <c r="A56" s="113" t="str">
        <f>IF($B$2=B56,"","Неверно!")</f>
        <v>Неверно!</v>
      </c>
      <c r="B56" s="110">
        <f>COUNTBLANK('СПоК 2.3.1'!D$12:D$2000)-4</f>
        <v>1985</v>
      </c>
      <c r="C56" s="110"/>
      <c r="D56" s="114" t="s">
        <v>218</v>
      </c>
    </row>
    <row r="57" spans="1:4" s="106" customFormat="1" x14ac:dyDescent="0.2">
      <c r="A57" s="113" t="str">
        <f t="shared" si="2"/>
        <v>Неверно!</v>
      </c>
      <c r="B57" s="110">
        <f>COUNTBLANK('СПоК 2.3.1'!E$12:E$2000)-4</f>
        <v>1985</v>
      </c>
      <c r="C57" s="110"/>
      <c r="D57" s="114" t="s">
        <v>219</v>
      </c>
    </row>
    <row r="58" spans="1:4" s="106" customFormat="1" x14ac:dyDescent="0.2">
      <c r="A58" s="113" t="str">
        <f t="shared" si="2"/>
        <v>Неверно!</v>
      </c>
      <c r="B58" s="110">
        <f>COUNTBLANK('СПоК 2.3.1'!F$12:F$2000)-4</f>
        <v>1985</v>
      </c>
      <c r="C58" s="110"/>
      <c r="D58" s="114" t="s">
        <v>220</v>
      </c>
    </row>
    <row r="59" spans="1:4" s="106" customFormat="1" x14ac:dyDescent="0.2">
      <c r="A59" s="113" t="str">
        <f t="shared" si="2"/>
        <v>Неверно!</v>
      </c>
      <c r="B59" s="110">
        <f>COUNTBLANK('СПоК 2.3.1'!G$12:G$2000)-4</f>
        <v>1985</v>
      </c>
      <c r="C59" s="110"/>
      <c r="D59" s="114" t="s">
        <v>221</v>
      </c>
    </row>
    <row r="60" spans="1:4" s="106" customFormat="1" x14ac:dyDescent="0.2">
      <c r="A60" s="113" t="str">
        <f t="shared" si="2"/>
        <v>Неверно!</v>
      </c>
      <c r="B60" s="110">
        <f>COUNTBLANK('СПоК 2.3.1'!H$12:H$2000)-4</f>
        <v>1985</v>
      </c>
      <c r="C60" s="110"/>
      <c r="D60" s="114" t="s">
        <v>222</v>
      </c>
    </row>
    <row r="61" spans="1:4" s="106" customFormat="1" x14ac:dyDescent="0.2">
      <c r="A61" s="113" t="str">
        <f t="shared" si="2"/>
        <v>Неверно!</v>
      </c>
      <c r="B61" s="110">
        <f>COUNTBLANK('СПоК 2.3.1'!I$12:I$2000)-4</f>
        <v>1985</v>
      </c>
      <c r="C61" s="110"/>
      <c r="D61" s="114" t="s">
        <v>223</v>
      </c>
    </row>
    <row r="62" spans="1:4" s="106" customFormat="1" x14ac:dyDescent="0.2">
      <c r="A62" s="113" t="str">
        <f t="shared" si="2"/>
        <v>Неверно!</v>
      </c>
      <c r="B62" s="110">
        <f>COUNTBLANK('СПоК 2.3.1'!J$12:J$2000)-4</f>
        <v>1985</v>
      </c>
      <c r="C62" s="110"/>
      <c r="D62" s="114" t="s">
        <v>224</v>
      </c>
    </row>
    <row r="63" spans="1:4" s="106" customFormat="1" x14ac:dyDescent="0.2">
      <c r="A63" s="113" t="str">
        <f t="shared" si="2"/>
        <v>Неверно!</v>
      </c>
      <c r="B63" s="110">
        <f>COUNTBLANK('СПоК 2.3.1'!K$12:K$2000)-4</f>
        <v>1985</v>
      </c>
      <c r="C63" s="110"/>
      <c r="D63" s="114" t="s">
        <v>225</v>
      </c>
    </row>
    <row r="64" spans="1:4" s="106" customFormat="1" x14ac:dyDescent="0.2">
      <c r="A64" s="113" t="str">
        <f t="shared" si="2"/>
        <v>Неверно!</v>
      </c>
      <c r="B64" s="110">
        <f>COUNTBLANK('СПоК 2.3.1'!L$12:L$2000)-4</f>
        <v>1985</v>
      </c>
      <c r="C64" s="110"/>
      <c r="D64" s="114" t="s">
        <v>226</v>
      </c>
    </row>
    <row r="65" spans="1:4" s="106" customFormat="1" x14ac:dyDescent="0.2">
      <c r="A65" s="113" t="str">
        <f t="shared" si="2"/>
        <v>Неверно!</v>
      </c>
      <c r="B65" s="110">
        <f>COUNTBLANK('СПоК 2.3.1'!M$12:M$2000)-4</f>
        <v>1985</v>
      </c>
      <c r="C65" s="110"/>
      <c r="D65" s="114" t="s">
        <v>227</v>
      </c>
    </row>
    <row r="66" spans="1:4" s="106" customFormat="1" x14ac:dyDescent="0.2">
      <c r="A66" s="113" t="str">
        <f t="shared" si="2"/>
        <v>Неверно!</v>
      </c>
      <c r="B66" s="110">
        <f>COUNTBLANK('СПоК 2.3.1'!N$12:N$2000)-4</f>
        <v>1985</v>
      </c>
      <c r="C66" s="110"/>
      <c r="D66" s="114" t="s">
        <v>228</v>
      </c>
    </row>
    <row r="67" spans="1:4" s="106" customFormat="1" x14ac:dyDescent="0.2">
      <c r="A67" s="113" t="str">
        <f t="shared" si="2"/>
        <v>Неверно!</v>
      </c>
      <c r="B67" s="110">
        <f>COUNTBLANK('СПоК 2.3.1'!O$12:O$2000)-4</f>
        <v>1985</v>
      </c>
      <c r="C67" s="110"/>
      <c r="D67" s="114" t="s">
        <v>229</v>
      </c>
    </row>
    <row r="68" spans="1:4" s="106" customFormat="1" x14ac:dyDescent="0.2">
      <c r="A68" s="113" t="str">
        <f t="shared" si="2"/>
        <v>Неверно!</v>
      </c>
      <c r="B68" s="110">
        <f>COUNTBLANK('СПоК 2.3.1'!P$12:P$2000)-4</f>
        <v>1985</v>
      </c>
      <c r="C68" s="110"/>
      <c r="D68" s="114" t="s">
        <v>230</v>
      </c>
    </row>
    <row r="69" spans="1:4" s="106" customFormat="1" x14ac:dyDescent="0.2">
      <c r="A69" s="113" t="str">
        <f t="shared" si="2"/>
        <v>Неверно!</v>
      </c>
      <c r="B69" s="110">
        <f>COUNTBLANK('СПоК 2.3.1'!Q$12:Q$2000)-4</f>
        <v>1985</v>
      </c>
      <c r="C69" s="110"/>
      <c r="D69" s="114" t="s">
        <v>231</v>
      </c>
    </row>
    <row r="70" spans="1:4" s="106" customFormat="1" x14ac:dyDescent="0.2">
      <c r="A70" s="113" t="str">
        <f t="shared" si="2"/>
        <v>Неверно!</v>
      </c>
      <c r="B70" s="110">
        <f>COUNTBLANK('СПоК 2.3.1'!R$12:R$2000)-4</f>
        <v>1985</v>
      </c>
      <c r="C70" s="108"/>
      <c r="D70" s="114" t="s">
        <v>232</v>
      </c>
    </row>
    <row r="71" spans="1:4" s="10" customFormat="1" x14ac:dyDescent="0.2">
      <c r="A71" s="84"/>
      <c r="B71" s="112"/>
      <c r="C71" s="87"/>
      <c r="D71" s="77" t="s">
        <v>251</v>
      </c>
    </row>
    <row r="72" spans="1:4" s="10" customFormat="1" x14ac:dyDescent="0.2">
      <c r="A72" s="84"/>
      <c r="B72" s="112"/>
      <c r="C72" s="87"/>
      <c r="D72" s="77" t="s">
        <v>252</v>
      </c>
    </row>
    <row r="73" spans="1:4" s="10" customFormat="1" x14ac:dyDescent="0.2">
      <c r="A73" s="19" t="str">
        <f>IF(B73=C73,"","Неверно!")</f>
        <v/>
      </c>
      <c r="B73" s="112">
        <f>'СПоК 2.3.1'!G11</f>
        <v>0</v>
      </c>
      <c r="C73" s="112">
        <f>'СПоК 2.3.1'!H11+'СПоК 2.3.1'!I11</f>
        <v>0</v>
      </c>
      <c r="D73" s="23" t="s">
        <v>253</v>
      </c>
    </row>
    <row r="74" spans="1:4" s="10" customFormat="1" x14ac:dyDescent="0.2">
      <c r="A74" s="19" t="str">
        <f>IF(B74=C74,"","Неверно!")</f>
        <v/>
      </c>
      <c r="B74" s="112">
        <f>'СПоК 2.3.1'!J11</f>
        <v>0</v>
      </c>
      <c r="C74" s="112">
        <f>'СПоК 2.3.1'!K11+'СПоК 2.3.1'!L11</f>
        <v>0</v>
      </c>
      <c r="D74" s="23" t="s">
        <v>254</v>
      </c>
    </row>
    <row r="75" spans="1:4" s="10" customFormat="1" x14ac:dyDescent="0.2">
      <c r="A75" s="19" t="str">
        <f>IF(B75=C75,"","Неверно!")</f>
        <v/>
      </c>
      <c r="B75" s="112">
        <f>'СПоК 2.3.1'!M11</f>
        <v>0</v>
      </c>
      <c r="C75" s="112">
        <f>'СПоК 2.3.1'!N11+'СПоК 2.3.1'!O11</f>
        <v>0</v>
      </c>
      <c r="D75" s="23" t="s">
        <v>255</v>
      </c>
    </row>
    <row r="76" spans="1:4" s="10" customFormat="1" x14ac:dyDescent="0.2">
      <c r="A76" s="19" t="str">
        <f>IF(B76=C76,"","Неверно!")</f>
        <v/>
      </c>
      <c r="B76" s="112">
        <f>'СПоК 2.3.1'!P11</f>
        <v>0</v>
      </c>
      <c r="C76" s="112">
        <f>'СПоК 2.3.1'!Q11+'СПоК 2.3.1'!R11</f>
        <v>0</v>
      </c>
      <c r="D76" s="23" t="s">
        <v>256</v>
      </c>
    </row>
    <row r="77" spans="1:4" x14ac:dyDescent="0.2">
      <c r="A77" s="83"/>
      <c r="B77" s="112">
        <f>COUNTBLANK('СПоК 2.3.2'!B15:B2000)-1</f>
        <v>1973</v>
      </c>
      <c r="C77" s="112">
        <f>COUNTBLANK('СПоК 2.3.2'!C15:C2000)-1</f>
        <v>1973</v>
      </c>
      <c r="D77" s="18" t="s">
        <v>257</v>
      </c>
    </row>
    <row r="78" spans="1:4" s="109" customFormat="1" x14ac:dyDescent="0.2">
      <c r="A78" s="113" t="str">
        <f t="shared" ref="A78:A85" si="3">IF($B$2=B78,"","Неверно!")</f>
        <v/>
      </c>
      <c r="B78" s="110">
        <f>COUNTBLANK('СПоК 2.3.2'!B$15:B$2000)-1</f>
        <v>1973</v>
      </c>
      <c r="C78" s="116"/>
      <c r="D78" s="114" t="s">
        <v>216</v>
      </c>
    </row>
    <row r="79" spans="1:4" s="109" customFormat="1" x14ac:dyDescent="0.2">
      <c r="A79" s="113" t="str">
        <f t="shared" si="3"/>
        <v/>
      </c>
      <c r="B79" s="110">
        <f>COUNTBLANK('СПоК 2.3.2'!C$15:C$2000)-1</f>
        <v>1973</v>
      </c>
      <c r="C79" s="116"/>
      <c r="D79" s="114" t="s">
        <v>217</v>
      </c>
    </row>
    <row r="80" spans="1:4" s="109" customFormat="1" x14ac:dyDescent="0.2">
      <c r="A80" s="113" t="str">
        <f t="shared" si="3"/>
        <v/>
      </c>
      <c r="B80" s="110">
        <f>COUNTBLANK('СПоК 2.3.2'!D$15:D$2000)-1</f>
        <v>1973</v>
      </c>
      <c r="C80" s="116"/>
      <c r="D80" s="114" t="s">
        <v>218</v>
      </c>
    </row>
    <row r="81" spans="1:4" s="109" customFormat="1" x14ac:dyDescent="0.2">
      <c r="A81" s="113" t="str">
        <f t="shared" si="3"/>
        <v/>
      </c>
      <c r="B81" s="110">
        <f>COUNTBLANK('СПоК 2.3.2'!E$15:E$2000)-1</f>
        <v>1973</v>
      </c>
      <c r="C81" s="116"/>
      <c r="D81" s="114" t="s">
        <v>219</v>
      </c>
    </row>
    <row r="82" spans="1:4" s="109" customFormat="1" x14ac:dyDescent="0.2">
      <c r="A82" s="113" t="str">
        <f t="shared" si="3"/>
        <v/>
      </c>
      <c r="B82" s="110">
        <f>COUNTBLANK('СПоК 2.3.2'!F$15:F$2000)-1</f>
        <v>1973</v>
      </c>
      <c r="C82" s="116"/>
      <c r="D82" s="114" t="s">
        <v>220</v>
      </c>
    </row>
    <row r="83" spans="1:4" s="109" customFormat="1" x14ac:dyDescent="0.2">
      <c r="A83" s="113" t="str">
        <f t="shared" si="3"/>
        <v/>
      </c>
      <c r="B83" s="110">
        <f>COUNTBLANK('СПоК 2.3.2'!G$15:G$2000)-1</f>
        <v>1973</v>
      </c>
      <c r="C83" s="116"/>
      <c r="D83" s="114" t="s">
        <v>221</v>
      </c>
    </row>
    <row r="84" spans="1:4" s="109" customFormat="1" x14ac:dyDescent="0.2">
      <c r="A84" s="113" t="str">
        <f t="shared" si="3"/>
        <v/>
      </c>
      <c r="B84" s="110">
        <f>COUNTBLANK('СПоК 2.3.2'!H$15:H$2000)-1</f>
        <v>1973</v>
      </c>
      <c r="C84" s="116"/>
      <c r="D84" s="114" t="s">
        <v>222</v>
      </c>
    </row>
    <row r="85" spans="1:4" s="109" customFormat="1" x14ac:dyDescent="0.2">
      <c r="A85" s="113" t="str">
        <f t="shared" si="3"/>
        <v/>
      </c>
      <c r="B85" s="110">
        <f>COUNTBLANK('СПоК 2.3.2'!I$15:I$2000)-1</f>
        <v>1973</v>
      </c>
      <c r="C85" s="110"/>
      <c r="D85" s="114" t="s">
        <v>223</v>
      </c>
    </row>
    <row r="86" spans="1:4" x14ac:dyDescent="0.2">
      <c r="A86" s="113" t="str">
        <f>IF($B$2=B86,"","Неверно!")</f>
        <v/>
      </c>
      <c r="B86" s="112">
        <f>COUNTBLANK('СПоК 2.3.2'!D15:D2000)-1</f>
        <v>1973</v>
      </c>
      <c r="C86" s="112">
        <f>COUNTBLANK('СПоК 2.3.2'!E15:E2000)-1</f>
        <v>1973</v>
      </c>
      <c r="D86" s="24" t="s">
        <v>247</v>
      </c>
    </row>
    <row r="87" spans="1:4" x14ac:dyDescent="0.2">
      <c r="A87" s="19" t="str">
        <f>IF(B87=0,"","Неверно!")</f>
        <v/>
      </c>
      <c r="B87" s="112">
        <f>COUNTIF('СПоК 2.3.2'!F15:F2000,"&gt;50")</f>
        <v>0</v>
      </c>
      <c r="C87" s="112"/>
      <c r="D87" s="24" t="s">
        <v>283</v>
      </c>
    </row>
    <row r="88" spans="1:4" x14ac:dyDescent="0.2">
      <c r="A88" s="19" t="str">
        <f t="shared" ref="A88:A90" si="4">IF(B88=0,"","Неверно!")</f>
        <v/>
      </c>
      <c r="B88" s="112">
        <f>COUNTIF('СПоК 2.3.2'!G15:G2000,"&gt;50")</f>
        <v>0</v>
      </c>
      <c r="C88" s="112"/>
      <c r="D88" s="24" t="s">
        <v>284</v>
      </c>
    </row>
    <row r="89" spans="1:4" x14ac:dyDescent="0.2">
      <c r="A89" s="19" t="str">
        <f t="shared" si="4"/>
        <v/>
      </c>
      <c r="B89" s="112">
        <f>COUNTIF('СПоК 2.3.2'!H15:H2000,"&gt;50")</f>
        <v>0</v>
      </c>
      <c r="C89" s="112"/>
      <c r="D89" s="24" t="s">
        <v>285</v>
      </c>
    </row>
    <row r="90" spans="1:4" x14ac:dyDescent="0.2">
      <c r="A90" s="19" t="str">
        <f t="shared" si="4"/>
        <v/>
      </c>
      <c r="B90" s="112">
        <f>COUNTIF('СПоК 2.3.2'!I15:I2000,"&gt;50")</f>
        <v>0</v>
      </c>
      <c r="C90" s="87"/>
      <c r="D90" s="24" t="s">
        <v>286</v>
      </c>
    </row>
    <row r="91" spans="1:4" x14ac:dyDescent="0.2">
      <c r="A91" s="83"/>
      <c r="B91" s="112">
        <f>COUNTBLANK('СПоК 3.2.1'!B18:B2000)+2</f>
        <v>1975</v>
      </c>
      <c r="C91" s="112"/>
      <c r="D91" s="25" t="s">
        <v>258</v>
      </c>
    </row>
    <row r="92" spans="1:4" s="10" customFormat="1" x14ac:dyDescent="0.2">
      <c r="A92" s="19" t="str">
        <f>IF($B$2*3=B91+B92+C92,"","Неверно!")</f>
        <v>Неверно!</v>
      </c>
      <c r="B92" s="112">
        <f>COUNTBLANK('СПоК 3.2.1'!C18:C2000)+2</f>
        <v>1975</v>
      </c>
      <c r="C92" s="112">
        <f>COUNTBLANK('СПоК 3.2.1'!D18:D2000)+2</f>
        <v>1975</v>
      </c>
      <c r="D92" s="26" t="s">
        <v>304</v>
      </c>
    </row>
    <row r="93" spans="1:4" s="10" customFormat="1" x14ac:dyDescent="0.2">
      <c r="A93" s="19" t="str">
        <f t="shared" ref="A93:A117" si="5">IF($B$2=B93,"","Неверно!")</f>
        <v>Неверно!</v>
      </c>
      <c r="B93" s="112">
        <f>COUNTBLANK('СПоК 3.2.1'!E18:E2000)+2</f>
        <v>1975</v>
      </c>
      <c r="C93" s="112"/>
      <c r="D93" s="24" t="s">
        <v>305</v>
      </c>
    </row>
    <row r="94" spans="1:4" s="10" customFormat="1" x14ac:dyDescent="0.2">
      <c r="A94" s="19" t="str">
        <f t="shared" si="5"/>
        <v>Неверно!</v>
      </c>
      <c r="B94" s="112">
        <f>COUNTBLANK('СПоК 3.2.1'!F18:F2000)+2</f>
        <v>1975</v>
      </c>
      <c r="C94" s="112"/>
      <c r="D94" s="24" t="s">
        <v>260</v>
      </c>
    </row>
    <row r="95" spans="1:4" s="10" customFormat="1" x14ac:dyDescent="0.2">
      <c r="A95" s="19" t="str">
        <f>IF($B$2=B95,"","Неверно!")</f>
        <v>Неверно!</v>
      </c>
      <c r="B95" s="112">
        <f>COUNTBLANK('СПоК 3.2.1'!G18:G2000)+2</f>
        <v>1975</v>
      </c>
      <c r="C95" s="112"/>
      <c r="D95" s="24" t="s">
        <v>289</v>
      </c>
    </row>
    <row r="96" spans="1:4" s="10" customFormat="1" x14ac:dyDescent="0.2">
      <c r="A96" s="19" t="str">
        <f t="shared" si="5"/>
        <v>Неверно!</v>
      </c>
      <c r="B96" s="112">
        <f>COUNTBLANK('СПоК 3.2.1'!H18:H2000)+2</f>
        <v>1975</v>
      </c>
      <c r="C96" s="112"/>
      <c r="D96" s="24" t="s">
        <v>261</v>
      </c>
    </row>
    <row r="97" spans="1:4" s="10" customFormat="1" x14ac:dyDescent="0.2">
      <c r="A97" s="19" t="str">
        <f t="shared" si="5"/>
        <v>Неверно!</v>
      </c>
      <c r="B97" s="112">
        <f>COUNTBLANK('СПоК 3.2.1'!I18:I2000)+2</f>
        <v>1975</v>
      </c>
      <c r="C97" s="112"/>
      <c r="D97" s="24" t="s">
        <v>290</v>
      </c>
    </row>
    <row r="98" spans="1:4" s="10" customFormat="1" x14ac:dyDescent="0.2">
      <c r="A98" s="19" t="str">
        <f t="shared" si="5"/>
        <v>Неверно!</v>
      </c>
      <c r="B98" s="112">
        <f>COUNTBLANK('СПоК 3.2.1'!J18:J2000)+2</f>
        <v>1975</v>
      </c>
      <c r="C98" s="112"/>
      <c r="D98" s="24" t="s">
        <v>262</v>
      </c>
    </row>
    <row r="99" spans="1:4" s="10" customFormat="1" x14ac:dyDescent="0.2">
      <c r="A99" s="19" t="str">
        <f t="shared" si="5"/>
        <v>Неверно!</v>
      </c>
      <c r="B99" s="112">
        <f>COUNTBLANK('СПоК 3.2.1'!K18:K2000)+2</f>
        <v>1975</v>
      </c>
      <c r="C99" s="112"/>
      <c r="D99" s="24" t="s">
        <v>263</v>
      </c>
    </row>
    <row r="100" spans="1:4" s="10" customFormat="1" x14ac:dyDescent="0.2">
      <c r="A100" s="19" t="str">
        <f t="shared" si="5"/>
        <v>Неверно!</v>
      </c>
      <c r="B100" s="112">
        <f>COUNTBLANK('СПоК 3.2.1'!L18:L2000)+2</f>
        <v>1975</v>
      </c>
      <c r="C100" s="112"/>
      <c r="D100" s="24" t="s">
        <v>264</v>
      </c>
    </row>
    <row r="101" spans="1:4" s="10" customFormat="1" x14ac:dyDescent="0.2">
      <c r="A101" s="19" t="str">
        <f t="shared" si="5"/>
        <v>Неверно!</v>
      </c>
      <c r="B101" s="112">
        <f>COUNTBLANK('СПоК 3.2.1'!M18:M2000)+2</f>
        <v>1975</v>
      </c>
      <c r="C101" s="112"/>
      <c r="D101" s="24" t="s">
        <v>265</v>
      </c>
    </row>
    <row r="102" spans="1:4" s="10" customFormat="1" x14ac:dyDescent="0.2">
      <c r="A102" s="19" t="str">
        <f t="shared" si="5"/>
        <v>Неверно!</v>
      </c>
      <c r="B102" s="112">
        <f>COUNTBLANK('СПоК 3.2.1'!N18:N2000)+2</f>
        <v>1975</v>
      </c>
      <c r="C102" s="112"/>
      <c r="D102" s="24" t="s">
        <v>266</v>
      </c>
    </row>
    <row r="103" spans="1:4" s="10" customFormat="1" x14ac:dyDescent="0.2">
      <c r="A103" s="19" t="str">
        <f t="shared" si="5"/>
        <v>Неверно!</v>
      </c>
      <c r="B103" s="112">
        <f>COUNTBLANK('СПоК 3.2.1'!O18:O2000)+2</f>
        <v>1975</v>
      </c>
      <c r="C103" s="112"/>
      <c r="D103" s="24" t="s">
        <v>267</v>
      </c>
    </row>
    <row r="104" spans="1:4" s="10" customFormat="1" x14ac:dyDescent="0.2">
      <c r="A104" s="19" t="str">
        <f t="shared" si="5"/>
        <v>Неверно!</v>
      </c>
      <c r="B104" s="112">
        <f>COUNTBLANK('СПоК 3.2.1'!P18:P2000)+2</f>
        <v>1975</v>
      </c>
      <c r="C104" s="112"/>
      <c r="D104" s="24" t="s">
        <v>268</v>
      </c>
    </row>
    <row r="105" spans="1:4" s="10" customFormat="1" x14ac:dyDescent="0.2">
      <c r="A105" s="19" t="str">
        <f t="shared" si="5"/>
        <v>Неверно!</v>
      </c>
      <c r="B105" s="112">
        <f>COUNTBLANK('СПоК 3.2.1'!Q18:Q2000)+2</f>
        <v>1975</v>
      </c>
      <c r="C105" s="112"/>
      <c r="D105" s="24" t="s">
        <v>269</v>
      </c>
    </row>
    <row r="106" spans="1:4" s="10" customFormat="1" x14ac:dyDescent="0.2">
      <c r="A106" s="19" t="str">
        <f t="shared" si="5"/>
        <v>Неверно!</v>
      </c>
      <c r="B106" s="112">
        <f>COUNTBLANK('СПоК 3.2.1'!R18:R2000)+2</f>
        <v>1975</v>
      </c>
      <c r="C106" s="112"/>
      <c r="D106" s="24" t="s">
        <v>291</v>
      </c>
    </row>
    <row r="107" spans="1:4" s="10" customFormat="1" x14ac:dyDescent="0.2">
      <c r="A107" s="19" t="str">
        <f t="shared" si="5"/>
        <v>Неверно!</v>
      </c>
      <c r="B107" s="112">
        <f>COUNTBLANK('СПоК 3.2.1'!S18:S2000)+2</f>
        <v>1975</v>
      </c>
      <c r="C107" s="112"/>
      <c r="D107" s="24" t="s">
        <v>292</v>
      </c>
    </row>
    <row r="108" spans="1:4" s="10" customFormat="1" x14ac:dyDescent="0.2">
      <c r="A108" s="19" t="str">
        <f t="shared" si="5"/>
        <v>Неверно!</v>
      </c>
      <c r="B108" s="112">
        <f>COUNTBLANK('СПоК 3.2.1'!T18:T2000)+2</f>
        <v>1975</v>
      </c>
      <c r="C108" s="112"/>
      <c r="D108" s="24" t="s">
        <v>293</v>
      </c>
    </row>
    <row r="109" spans="1:4" s="10" customFormat="1" x14ac:dyDescent="0.2">
      <c r="A109" s="19" t="str">
        <f t="shared" si="5"/>
        <v>Неверно!</v>
      </c>
      <c r="B109" s="112">
        <f>COUNTBLANK('СПоК 3.2.1'!U18:U2000)+2</f>
        <v>1975</v>
      </c>
      <c r="C109" s="112"/>
      <c r="D109" s="24" t="s">
        <v>294</v>
      </c>
    </row>
    <row r="110" spans="1:4" s="10" customFormat="1" x14ac:dyDescent="0.2">
      <c r="A110" s="19" t="str">
        <f t="shared" si="5"/>
        <v>Неверно!</v>
      </c>
      <c r="B110" s="112">
        <f>COUNTBLANK('СПоК 3.2.1'!V18:V2000)+2</f>
        <v>1975</v>
      </c>
      <c r="C110" s="112"/>
      <c r="D110" s="24" t="s">
        <v>295</v>
      </c>
    </row>
    <row r="111" spans="1:4" s="10" customFormat="1" x14ac:dyDescent="0.2">
      <c r="A111" s="19" t="str">
        <f t="shared" si="5"/>
        <v>Неверно!</v>
      </c>
      <c r="B111" s="112">
        <f>COUNTBLANK('СПоК 3.2.1'!W18:W2000)+2</f>
        <v>1975</v>
      </c>
      <c r="C111" s="112"/>
      <c r="D111" s="24" t="s">
        <v>296</v>
      </c>
    </row>
    <row r="112" spans="1:4" s="10" customFormat="1" x14ac:dyDescent="0.2">
      <c r="A112" s="19" t="str">
        <f t="shared" si="5"/>
        <v>Неверно!</v>
      </c>
      <c r="B112" s="112">
        <f>COUNTBLANK('СПоК 3.2.1'!X18:X2000)+2</f>
        <v>1975</v>
      </c>
      <c r="C112" s="112"/>
      <c r="D112" s="24" t="s">
        <v>297</v>
      </c>
    </row>
    <row r="113" spans="1:4" s="10" customFormat="1" x14ac:dyDescent="0.2">
      <c r="A113" s="19" t="str">
        <f t="shared" si="5"/>
        <v>Неверно!</v>
      </c>
      <c r="B113" s="112">
        <f>COUNTBLANK('СПоК 3.2.1'!Y18:Y2000)+2</f>
        <v>1975</v>
      </c>
      <c r="C113" s="112"/>
      <c r="D113" s="24" t="s">
        <v>298</v>
      </c>
    </row>
    <row r="114" spans="1:4" s="10" customFormat="1" x14ac:dyDescent="0.2">
      <c r="A114" s="19" t="str">
        <f t="shared" si="5"/>
        <v>Неверно!</v>
      </c>
      <c r="B114" s="112">
        <f>COUNTBLANK('СПоК 3.2.1'!Z18:Z2000)+2</f>
        <v>1975</v>
      </c>
      <c r="C114" s="112"/>
      <c r="D114" s="24" t="s">
        <v>299</v>
      </c>
    </row>
    <row r="115" spans="1:4" s="10" customFormat="1" x14ac:dyDescent="0.2">
      <c r="A115" s="19" t="str">
        <f t="shared" si="5"/>
        <v>Неверно!</v>
      </c>
      <c r="B115" s="112">
        <f>COUNTBLANK('СПоК 3.2.1'!AA18:AA2000)+2</f>
        <v>1975</v>
      </c>
      <c r="C115" s="112"/>
      <c r="D115" s="24" t="s">
        <v>300</v>
      </c>
    </row>
    <row r="116" spans="1:4" s="10" customFormat="1" x14ac:dyDescent="0.2">
      <c r="A116" s="19" t="str">
        <f t="shared" si="5"/>
        <v>Неверно!</v>
      </c>
      <c r="B116" s="112">
        <f>COUNTBLANK('СПоК 3.2.1'!AB18:AB2000)+2</f>
        <v>1975</v>
      </c>
      <c r="C116" s="112"/>
      <c r="D116" s="24" t="s">
        <v>301</v>
      </c>
    </row>
    <row r="117" spans="1:4" s="10" customFormat="1" x14ac:dyDescent="0.2">
      <c r="A117" s="19" t="str">
        <f t="shared" si="5"/>
        <v>Неверно!</v>
      </c>
      <c r="B117" s="112">
        <f>COUNTBLANK('СПоК 3.2.1'!AC18:AC2000)+2</f>
        <v>1975</v>
      </c>
      <c r="C117" s="117"/>
      <c r="D117" s="24" t="s">
        <v>302</v>
      </c>
    </row>
    <row r="118" spans="1:4" s="111" customFormat="1" x14ac:dyDescent="0.2">
      <c r="A118" s="113" t="str">
        <f>IF($B$2=B118,"","Неверно!")</f>
        <v>Неверно!</v>
      </c>
      <c r="B118" s="112">
        <f>COUNTBLANK('СПоК 3.2.1'!AD18:AD2000)+2</f>
        <v>1975</v>
      </c>
      <c r="C118" s="117"/>
      <c r="D118" s="115" t="s">
        <v>307</v>
      </c>
    </row>
    <row r="119" spans="1:4" s="111" customFormat="1" x14ac:dyDescent="0.2">
      <c r="A119" s="113" t="str">
        <f t="shared" ref="A119:A142" si="6">IF($B$2=B119,"","Неверно!")</f>
        <v>Неверно!</v>
      </c>
      <c r="B119" s="112">
        <f>COUNTBLANK('СПоК 3.2.1'!AE18:AE2000)+2</f>
        <v>1975</v>
      </c>
      <c r="C119" s="117"/>
      <c r="D119" s="115" t="s">
        <v>308</v>
      </c>
    </row>
    <row r="120" spans="1:4" s="111" customFormat="1" x14ac:dyDescent="0.2">
      <c r="A120" s="113" t="str">
        <f t="shared" si="6"/>
        <v>Неверно!</v>
      </c>
      <c r="B120" s="112">
        <f>COUNTBLANK('СПоК 3.2.1'!AF18:AF2000)+2</f>
        <v>1975</v>
      </c>
      <c r="C120" s="117"/>
      <c r="D120" s="115" t="s">
        <v>309</v>
      </c>
    </row>
    <row r="121" spans="1:4" s="111" customFormat="1" x14ac:dyDescent="0.2">
      <c r="A121" s="113" t="str">
        <f t="shared" si="6"/>
        <v>Неверно!</v>
      </c>
      <c r="B121" s="112">
        <f>COUNTBLANK('СПоК 3.2.1'!AG18:AG2000)+2</f>
        <v>1975</v>
      </c>
      <c r="C121" s="117"/>
      <c r="D121" s="115" t="s">
        <v>310</v>
      </c>
    </row>
    <row r="122" spans="1:4" s="111" customFormat="1" x14ac:dyDescent="0.2">
      <c r="A122" s="113" t="str">
        <f t="shared" si="6"/>
        <v>Неверно!</v>
      </c>
      <c r="B122" s="112">
        <f>COUNTBLANK('СПоК 3.2.1'!AH18:AH2000)+2</f>
        <v>1975</v>
      </c>
      <c r="C122" s="117"/>
      <c r="D122" s="115" t="s">
        <v>311</v>
      </c>
    </row>
    <row r="123" spans="1:4" s="111" customFormat="1" x14ac:dyDescent="0.2">
      <c r="A123" s="113" t="str">
        <f t="shared" si="6"/>
        <v>Неверно!</v>
      </c>
      <c r="B123" s="112">
        <f>COUNTBLANK('СПоК 3.2.1'!AI18:AI2000)+2</f>
        <v>1975</v>
      </c>
      <c r="C123" s="117"/>
      <c r="D123" s="115" t="s">
        <v>312</v>
      </c>
    </row>
    <row r="124" spans="1:4" s="111" customFormat="1" x14ac:dyDescent="0.2">
      <c r="A124" s="113" t="str">
        <f t="shared" si="6"/>
        <v>Неверно!</v>
      </c>
      <c r="B124" s="112">
        <f>COUNTBLANK('СПоК 3.2.1'!AJ18:AJ2000)+2</f>
        <v>1975</v>
      </c>
      <c r="C124" s="117"/>
      <c r="D124" s="115" t="s">
        <v>313</v>
      </c>
    </row>
    <row r="125" spans="1:4" s="111" customFormat="1" x14ac:dyDescent="0.2">
      <c r="A125" s="113" t="str">
        <f t="shared" si="6"/>
        <v>Неверно!</v>
      </c>
      <c r="B125" s="112">
        <f>COUNTBLANK('СПоК 3.2.1'!AK18:AK2000)+2</f>
        <v>1975</v>
      </c>
      <c r="C125" s="117"/>
      <c r="D125" s="115" t="s">
        <v>314</v>
      </c>
    </row>
    <row r="126" spans="1:4" s="111" customFormat="1" x14ac:dyDescent="0.2">
      <c r="A126" s="113" t="str">
        <f t="shared" si="6"/>
        <v>Неверно!</v>
      </c>
      <c r="B126" s="112">
        <f>COUNTBLANK('СПоК 3.2.1'!AL18:AL2000)+2</f>
        <v>1975</v>
      </c>
      <c r="C126" s="117"/>
      <c r="D126" s="115" t="s">
        <v>315</v>
      </c>
    </row>
    <row r="127" spans="1:4" s="111" customFormat="1" x14ac:dyDescent="0.2">
      <c r="A127" s="113" t="str">
        <f t="shared" si="6"/>
        <v>Неверно!</v>
      </c>
      <c r="B127" s="112">
        <f>COUNTBLANK('СПоК 3.2.1'!AM18:AM2000)+2</f>
        <v>1975</v>
      </c>
      <c r="C127" s="117"/>
      <c r="D127" s="115" t="s">
        <v>316</v>
      </c>
    </row>
    <row r="128" spans="1:4" s="111" customFormat="1" x14ac:dyDescent="0.2">
      <c r="A128" s="113" t="str">
        <f t="shared" si="6"/>
        <v>Неверно!</v>
      </c>
      <c r="B128" s="112">
        <f>COUNTBLANK('СПоК 3.2.1'!AN18:AN2000)+2</f>
        <v>1975</v>
      </c>
      <c r="C128" s="117"/>
      <c r="D128" s="115" t="s">
        <v>317</v>
      </c>
    </row>
    <row r="129" spans="1:59" s="111" customFormat="1" x14ac:dyDescent="0.2">
      <c r="A129" s="113" t="str">
        <f t="shared" si="6"/>
        <v>Неверно!</v>
      </c>
      <c r="B129" s="112">
        <f>COUNTBLANK('СПоК 3.2.1'!AO18:AO2000)+2</f>
        <v>1975</v>
      </c>
      <c r="C129" s="117"/>
      <c r="D129" s="115" t="s">
        <v>318</v>
      </c>
    </row>
    <row r="130" spans="1:59" s="111" customFormat="1" x14ac:dyDescent="0.2">
      <c r="A130" s="113" t="str">
        <f t="shared" si="6"/>
        <v>Неверно!</v>
      </c>
      <c r="B130" s="112">
        <f>COUNTBLANK('СПоК 3.2.1'!AP18:AP2000)+2</f>
        <v>1975</v>
      </c>
      <c r="C130" s="117"/>
      <c r="D130" s="115" t="s">
        <v>319</v>
      </c>
    </row>
    <row r="131" spans="1:59" s="111" customFormat="1" x14ac:dyDescent="0.2">
      <c r="A131" s="113" t="str">
        <f t="shared" si="6"/>
        <v>Неверно!</v>
      </c>
      <c r="B131" s="112">
        <f>COUNTBLANK('СПоК 3.2.1'!AQ18:AQ2000)+2</f>
        <v>1975</v>
      </c>
      <c r="C131" s="117"/>
      <c r="D131" s="115" t="s">
        <v>320</v>
      </c>
    </row>
    <row r="132" spans="1:59" s="111" customFormat="1" x14ac:dyDescent="0.2">
      <c r="A132" s="113" t="str">
        <f t="shared" si="6"/>
        <v>Неверно!</v>
      </c>
      <c r="B132" s="112">
        <f>COUNTBLANK('СПоК 3.2.1'!AR18:AR2000)+2</f>
        <v>1975</v>
      </c>
      <c r="C132" s="117"/>
      <c r="D132" s="115" t="s">
        <v>321</v>
      </c>
    </row>
    <row r="133" spans="1:59" s="111" customFormat="1" x14ac:dyDescent="0.2">
      <c r="A133" s="113" t="str">
        <f t="shared" si="6"/>
        <v>Неверно!</v>
      </c>
      <c r="B133" s="112">
        <f>COUNTBLANK('СПоК 3.2.1'!AS18:AS2000)+2</f>
        <v>1975</v>
      </c>
      <c r="C133" s="117"/>
      <c r="D133" s="115" t="s">
        <v>322</v>
      </c>
    </row>
    <row r="134" spans="1:59" s="111" customFormat="1" x14ac:dyDescent="0.2">
      <c r="A134" s="113" t="str">
        <f t="shared" si="6"/>
        <v>Неверно!</v>
      </c>
      <c r="B134" s="112">
        <f>COUNTBLANK('СПоК 3.2.1'!AT18:AT2000)+2</f>
        <v>1975</v>
      </c>
      <c r="C134" s="117"/>
      <c r="D134" s="115" t="s">
        <v>323</v>
      </c>
    </row>
    <row r="135" spans="1:59" s="111" customFormat="1" x14ac:dyDescent="0.2">
      <c r="A135" s="113" t="str">
        <f t="shared" si="6"/>
        <v>Неверно!</v>
      </c>
      <c r="B135" s="112">
        <f>COUNTBLANK('СПоК 3.2.1'!AU18:AU2000)+2</f>
        <v>1975</v>
      </c>
      <c r="C135" s="117"/>
      <c r="D135" s="115" t="s">
        <v>324</v>
      </c>
    </row>
    <row r="136" spans="1:59" s="111" customFormat="1" x14ac:dyDescent="0.2">
      <c r="A136" s="113" t="str">
        <f t="shared" si="6"/>
        <v>Неверно!</v>
      </c>
      <c r="B136" s="112">
        <f>COUNTBLANK('СПоК 3.2.1'!AV18:AV2000)+2</f>
        <v>1975</v>
      </c>
      <c r="C136" s="117"/>
      <c r="D136" s="115" t="s">
        <v>325</v>
      </c>
    </row>
    <row r="137" spans="1:59" s="111" customFormat="1" x14ac:dyDescent="0.2">
      <c r="A137" s="113" t="str">
        <f t="shared" si="6"/>
        <v>Неверно!</v>
      </c>
      <c r="B137" s="112">
        <f>COUNTBLANK('СПоК 3.2.1'!AW18:AW2000)+2</f>
        <v>1975</v>
      </c>
      <c r="C137" s="117"/>
      <c r="D137" s="115" t="s">
        <v>326</v>
      </c>
    </row>
    <row r="138" spans="1:59" s="111" customFormat="1" x14ac:dyDescent="0.2">
      <c r="A138" s="113" t="str">
        <f t="shared" si="6"/>
        <v>Неверно!</v>
      </c>
      <c r="B138" s="112">
        <f>COUNTBLANK('СПоК 3.2.1'!AX18:AX2000)+2</f>
        <v>1975</v>
      </c>
      <c r="C138" s="117"/>
      <c r="D138" s="115" t="s">
        <v>327</v>
      </c>
    </row>
    <row r="139" spans="1:59" s="111" customFormat="1" x14ac:dyDescent="0.2">
      <c r="A139" s="113" t="str">
        <f t="shared" si="6"/>
        <v>Неверно!</v>
      </c>
      <c r="B139" s="112">
        <f>COUNTBLANK('СПоК 3.2.1'!AY18:AY2000)+2</f>
        <v>1975</v>
      </c>
      <c r="C139" s="117"/>
      <c r="D139" s="115" t="s">
        <v>328</v>
      </c>
    </row>
    <row r="140" spans="1:59" s="111" customFormat="1" x14ac:dyDescent="0.2">
      <c r="A140" s="113" t="str">
        <f t="shared" si="6"/>
        <v>Неверно!</v>
      </c>
      <c r="B140" s="112">
        <f>COUNTBLANK('СПоК 3.2.1'!AZ18:AZ2000)+2</f>
        <v>1975</v>
      </c>
      <c r="C140" s="117"/>
      <c r="D140" s="115" t="s">
        <v>329</v>
      </c>
    </row>
    <row r="141" spans="1:59" s="111" customFormat="1" x14ac:dyDescent="0.2">
      <c r="A141" s="113" t="str">
        <f t="shared" si="6"/>
        <v>Неверно!</v>
      </c>
      <c r="B141" s="112">
        <f>COUNTBLANK('СПоК 3.2.1'!BA18:BA2000)+2</f>
        <v>1975</v>
      </c>
      <c r="C141" s="117"/>
      <c r="D141" s="115" t="s">
        <v>330</v>
      </c>
    </row>
    <row r="142" spans="1:59" s="111" customFormat="1" x14ac:dyDescent="0.2">
      <c r="A142" s="113" t="str">
        <f t="shared" si="6"/>
        <v>Неверно!</v>
      </c>
      <c r="B142" s="112">
        <f>COUNTBLANK('СПоК 3.2.1'!BB18:BB2000)+2</f>
        <v>1975</v>
      </c>
      <c r="C142" s="112"/>
      <c r="D142" s="115" t="s">
        <v>331</v>
      </c>
    </row>
    <row r="143" spans="1:59" s="10" customFormat="1" x14ac:dyDescent="0.2">
      <c r="A143" s="84" t="str">
        <f>IF(C143&gt;0,"Неверно!","")</f>
        <v/>
      </c>
      <c r="B143" s="112"/>
      <c r="C143" s="87">
        <f>N143+S143+X143+AC143+AH143+AM143+AR143+AW143+BB143+BG143</f>
        <v>0</v>
      </c>
      <c r="D143" s="22" t="s">
        <v>303</v>
      </c>
      <c r="J143" s="10" t="str">
        <f>IF('СПоК 3.2.1'!E18&gt;'СПоК 3.2.1'!F18,"1","0")</f>
        <v>0</v>
      </c>
      <c r="K143" s="10" t="str">
        <f>IF('СПоК 3.2.1'!F18&gt;'СПоК 3.2.1'!G18,"1","0")</f>
        <v>0</v>
      </c>
      <c r="L143" s="10" t="str">
        <f>IF('СПоК 3.2.1'!G18&gt;'СПоК 3.2.1'!H18,"1","0")</f>
        <v>0</v>
      </c>
      <c r="M143" s="10" t="str">
        <f>IF('СПоК 3.2.1'!H18&gt;'СПоК 3.2.1'!I18,"1","0")</f>
        <v>0</v>
      </c>
      <c r="N143" s="86">
        <f>SUM(J143:M143)</f>
        <v>0</v>
      </c>
      <c r="O143" s="10" t="str">
        <f>IF('СПоК 3.2.1'!J18&gt;'СПоК 3.2.1'!K18,"1","0")</f>
        <v>0</v>
      </c>
      <c r="P143" s="10" t="str">
        <f>IF('СПоК 3.2.1'!K18&gt;'СПоК 3.2.1'!L18,"1","0")</f>
        <v>0</v>
      </c>
      <c r="Q143" s="10" t="str">
        <f>IF('СПоК 3.2.1'!L18&gt;'СПоК 3.2.1'!M18,"1","0")</f>
        <v>0</v>
      </c>
      <c r="R143" s="10" t="str">
        <f>IF('СПоК 3.2.1'!M18&gt;'СПоК 3.2.1'!N18,"1","0")</f>
        <v>0</v>
      </c>
      <c r="S143" s="86">
        <f>SUM(O143:R143)</f>
        <v>0</v>
      </c>
      <c r="T143" s="10" t="str">
        <f>IF('СПоК 3.2.1'!O18&gt;'СПоК 3.2.1'!P18,"1","0")</f>
        <v>1</v>
      </c>
      <c r="U143" s="10" t="str">
        <f>IF('СПоК 3.2.1'!P18&gt;'СПоК 3.2.1'!Q18,"1","0")</f>
        <v>0</v>
      </c>
      <c r="V143" s="10" t="str">
        <f>IF('СПоК 3.2.1'!Q18&gt;'СПоК 3.2.1'!R18,"1","0")</f>
        <v>1</v>
      </c>
      <c r="W143" s="10" t="str">
        <f>IF('СПоК 3.2.1'!R18&gt;'СПоК 3.2.1'!S18,"1","0")</f>
        <v>0</v>
      </c>
      <c r="X143" s="86">
        <f>SUM(T143:W143)</f>
        <v>0</v>
      </c>
      <c r="Y143" s="10" t="str">
        <f>IF('СПоК 3.2.1'!T18&gt;'СПоК 3.2.1'!U18,"1","0")</f>
        <v>0</v>
      </c>
      <c r="Z143" s="10" t="str">
        <f>IF('СПоК 3.2.1'!U18&gt;'СПоК 3.2.1'!V18,"1","0")</f>
        <v>0</v>
      </c>
      <c r="AA143" s="10" t="str">
        <f>IF('СПоК 3.2.1'!V18&gt;'СПоК 3.2.1'!W18,"1","0")</f>
        <v>0</v>
      </c>
      <c r="AB143" s="10" t="str">
        <f>IF('СПоК 3.2.1'!W18&gt;'СПоК 3.2.1'!X18,"1","0")</f>
        <v>0</v>
      </c>
      <c r="AC143" s="86">
        <f>SUM(Y143:AB143)</f>
        <v>0</v>
      </c>
      <c r="AD143" s="10" t="str">
        <f>IF('СПоК 3.2.1'!Y18&gt;'СПоК 3.2.1'!Z18,"1","0")</f>
        <v>0</v>
      </c>
      <c r="AE143" s="10" t="str">
        <f>IF('СПоК 3.2.1'!Z18&gt;'СПоК 3.2.1'!AA18,"1","0")</f>
        <v>0</v>
      </c>
      <c r="AF143" s="10" t="str">
        <f>IF('СПоК 3.2.1'!AA18&gt;'СПоК 3.2.1'!AB18,"1","0")</f>
        <v>0</v>
      </c>
      <c r="AG143" s="10" t="str">
        <f>IF('СПоК 3.2.1'!AB18&gt;'СПоК 3.2.1'!AC18,"1","0")</f>
        <v>0</v>
      </c>
      <c r="AH143" s="86">
        <f>SUM(AD143:AG143)</f>
        <v>0</v>
      </c>
      <c r="AI143" s="10" t="str">
        <f>IF('СПоК 3.2.1'!AD18&gt;'СПоК 3.2.1'!AE18,"1","0")</f>
        <v>0</v>
      </c>
      <c r="AJ143" s="10" t="str">
        <f>IF('СПоК 3.2.1'!AE18&gt;'СПоК 3.2.1'!AF18,"1","0")</f>
        <v>0</v>
      </c>
      <c r="AK143" s="10" t="str">
        <f>IF('СПоК 3.2.1'!AF18&gt;'СПоК 3.2.1'!AG18,"1","0")</f>
        <v>0</v>
      </c>
      <c r="AL143" s="10" t="str">
        <f>IF('СПоК 3.2.1'!AG18&gt;'СПоК 3.2.1'!AH18,"1","0")</f>
        <v>0</v>
      </c>
      <c r="AM143" s="86">
        <f>SUM(AI143:AL143)</f>
        <v>0</v>
      </c>
      <c r="AN143" s="10" t="str">
        <f>IF('СПоК 3.2.1'!AI18&gt;'СПоК 3.2.1'!AJ18,"1","0")</f>
        <v>0</v>
      </c>
      <c r="AO143" s="10" t="str">
        <f>IF('СПоК 3.2.1'!AJ18&gt;'СПоК 3.2.1'!AK18,"1","0")</f>
        <v>0</v>
      </c>
      <c r="AP143" s="10" t="str">
        <f>IF('СПоК 3.2.1'!AK18&gt;'СПоК 3.2.1'!AL18,"1","0")</f>
        <v>0</v>
      </c>
      <c r="AQ143" s="10" t="str">
        <f>IF('СПоК 3.2.1'!AL18&gt;'СПоК 3.2.1'!AM18,"1","0")</f>
        <v>0</v>
      </c>
      <c r="AR143" s="86">
        <f>SUM(AN143:AQ143)</f>
        <v>0</v>
      </c>
      <c r="AS143" s="10" t="str">
        <f>IF('СПоК 3.2.1'!AN18&gt;'СПоК 3.2.1'!AO18,"1","0")</f>
        <v>0</v>
      </c>
      <c r="AT143" s="10" t="str">
        <f>IF('СПоК 3.2.1'!AO18&gt;'СПоК 3.2.1'!AP18,"1","0")</f>
        <v>0</v>
      </c>
      <c r="AU143" s="10" t="str">
        <f>IF('СПоК 3.2.1'!AP18&gt;'СПоК 3.2.1'!AQ18,"1","0")</f>
        <v>0</v>
      </c>
      <c r="AV143" s="10" t="str">
        <f>IF('СПоК 3.2.1'!AQ18&gt;'СПоК 3.2.1'!AR18,"1","0")</f>
        <v>0</v>
      </c>
      <c r="AW143" s="86">
        <f>SUM(AS143:AV143)</f>
        <v>0</v>
      </c>
      <c r="AX143" s="10" t="str">
        <f>IF('СПоК 3.2.1'!AS18&gt;'СПоК 3.2.1'!AT18,"1","0")</f>
        <v>0</v>
      </c>
      <c r="AY143" s="10" t="str">
        <f>IF('СПоК 3.2.1'!AT18&gt;'СПоК 3.2.1'!AU18,"1","0")</f>
        <v>0</v>
      </c>
      <c r="AZ143" s="10" t="str">
        <f>IF('СПоК 3.2.1'!AU18&gt;'СПоК 3.2.1'!AV18,"1","0")</f>
        <v>0</v>
      </c>
      <c r="BA143" s="10" t="str">
        <f>IF('СПоК 3.2.1'!AV18&gt;'СПоК 3.2.1'!AW18,"1","0")</f>
        <v>0</v>
      </c>
      <c r="BB143" s="86">
        <f>SUM(AX143:BA143)</f>
        <v>0</v>
      </c>
      <c r="BC143" s="10" t="str">
        <f>IF('СПоК 3.2.1'!AX18&gt;'СПоК 3.2.1'!AY18,"1","0")</f>
        <v>0</v>
      </c>
      <c r="BD143" s="10" t="str">
        <f>IF('СПоК 3.2.1'!AY18&gt;'СПоК 3.2.1'!AZ18,"1","0")</f>
        <v>0</v>
      </c>
      <c r="BE143" s="10" t="str">
        <f>IF('СПоК 3.2.1'!AZ18&gt;'СПоК 3.2.1'!BA18,"1","0")</f>
        <v>0</v>
      </c>
      <c r="BF143" s="10" t="str">
        <f>IF('СПоК 3.2.1'!BA18&gt;'СПоК 3.2.1'!BB18,"1","0")</f>
        <v>0</v>
      </c>
      <c r="BG143" s="86">
        <f>SUM(BC143:BF143)</f>
        <v>0</v>
      </c>
    </row>
    <row r="144" spans="1:59" x14ac:dyDescent="0.2">
      <c r="A144" s="83"/>
      <c r="B144" s="112">
        <f>COUNTBLANK('СПоК 3.3'!B19:B2000)+3</f>
        <v>1973</v>
      </c>
      <c r="C144" s="112">
        <f>COUNTBLANK('СПоК 3.3'!C19:C2000)+3</f>
        <v>1973</v>
      </c>
      <c r="D144" s="25" t="s">
        <v>259</v>
      </c>
    </row>
    <row r="145" spans="1:4" x14ac:dyDescent="0.2">
      <c r="A145" s="19" t="str">
        <f>IF($B$2*4=B144+B145+C144+C145,"","Неверно!")</f>
        <v/>
      </c>
      <c r="B145" s="112">
        <f>COUNTBLANK('СПоК 3.3'!D19:D2000)+3</f>
        <v>1973</v>
      </c>
      <c r="C145" s="112">
        <f>COUNTBLANK('СПоК 3.3'!E19:E2000)+3</f>
        <v>1973</v>
      </c>
      <c r="D145" s="24" t="s">
        <v>247</v>
      </c>
    </row>
    <row r="146" spans="1:4" x14ac:dyDescent="0.2">
      <c r="A146" s="19"/>
      <c r="B146" s="112">
        <f>COUNTBLANK('СПоК 3.3'!E20:E2001)+3</f>
        <v>1974</v>
      </c>
      <c r="C146" s="112"/>
      <c r="D146" s="24" t="s">
        <v>260</v>
      </c>
    </row>
    <row r="147" spans="1:4" x14ac:dyDescent="0.2">
      <c r="A147" s="19"/>
      <c r="B147" s="112">
        <f>COUNTBLANK('СПоК 3.3'!F20:F2001)+3</f>
        <v>1974</v>
      </c>
      <c r="C147" s="112"/>
      <c r="D147" s="24" t="s">
        <v>221</v>
      </c>
    </row>
    <row r="148" spans="1:4" x14ac:dyDescent="0.2">
      <c r="A148" s="19"/>
      <c r="B148" s="112">
        <f>COUNTBLANK('СПоК 3.3'!G20:G2001)+3</f>
        <v>1974</v>
      </c>
      <c r="C148" s="112"/>
      <c r="D148" s="24" t="s">
        <v>261</v>
      </c>
    </row>
    <row r="149" spans="1:4" x14ac:dyDescent="0.2">
      <c r="A149" s="19"/>
      <c r="B149" s="112">
        <f>COUNTBLANK('СПоК 3.3'!H20:H2001)+3</f>
        <v>1974</v>
      </c>
      <c r="C149" s="112"/>
      <c r="D149" s="24" t="s">
        <v>223</v>
      </c>
    </row>
    <row r="150" spans="1:4" x14ac:dyDescent="0.2">
      <c r="A150" s="19"/>
      <c r="B150" s="112">
        <f>COUNTBLANK('СПоК 3.3'!I20:I2001)+3</f>
        <v>1974</v>
      </c>
      <c r="C150" s="112"/>
      <c r="D150" s="24" t="s">
        <v>262</v>
      </c>
    </row>
    <row r="151" spans="1:4" x14ac:dyDescent="0.2">
      <c r="A151" s="19"/>
      <c r="B151" s="112">
        <f>COUNTBLANK('СПоК 3.3'!J20:J2001)+3</f>
        <v>1974</v>
      </c>
      <c r="C151" s="112"/>
      <c r="D151" s="24" t="s">
        <v>263</v>
      </c>
    </row>
    <row r="152" spans="1:4" x14ac:dyDescent="0.2">
      <c r="A152" s="19"/>
      <c r="B152" s="112">
        <f>COUNTBLANK('СПоК 3.3'!K20:K2001)+3</f>
        <v>1974</v>
      </c>
      <c r="C152" s="112"/>
      <c r="D152" s="24" t="s">
        <v>264</v>
      </c>
    </row>
    <row r="153" spans="1:4" x14ac:dyDescent="0.2">
      <c r="A153" s="19"/>
      <c r="B153" s="112">
        <f>COUNTBLANK('СПоК 3.3'!L20:L2001)+3</f>
        <v>1974</v>
      </c>
      <c r="C153" s="112"/>
      <c r="D153" s="24" t="s">
        <v>265</v>
      </c>
    </row>
    <row r="154" spans="1:4" x14ac:dyDescent="0.2">
      <c r="A154" s="19"/>
      <c r="B154" s="112">
        <f>COUNTBLANK('СПоК 3.3'!M20:M2001)+3</f>
        <v>1974</v>
      </c>
      <c r="C154" s="112"/>
      <c r="D154" s="24" t="s">
        <v>266</v>
      </c>
    </row>
    <row r="155" spans="1:4" x14ac:dyDescent="0.2">
      <c r="A155" s="19"/>
      <c r="B155" s="112">
        <f>COUNTBLANK('СПоК 3.3'!N20:N2001)+3</f>
        <v>1974</v>
      </c>
      <c r="C155" s="112"/>
      <c r="D155" s="24" t="s">
        <v>267</v>
      </c>
    </row>
    <row r="156" spans="1:4" x14ac:dyDescent="0.2">
      <c r="A156" s="19"/>
      <c r="B156" s="112">
        <f>COUNTBLANK('СПоК 3.3'!P20:P2001)+3</f>
        <v>1974</v>
      </c>
      <c r="C156" s="112"/>
      <c r="D156" s="24" t="s">
        <v>268</v>
      </c>
    </row>
    <row r="157" spans="1:4" x14ac:dyDescent="0.2">
      <c r="A157" s="19"/>
      <c r="B157" s="112">
        <f>COUNTBLANK('СПоК 3.3'!Q20:Q2001)+3</f>
        <v>1974</v>
      </c>
      <c r="C157" s="87"/>
      <c r="D157" s="24" t="s">
        <v>269</v>
      </c>
    </row>
    <row r="158" spans="1:4" x14ac:dyDescent="0.2">
      <c r="A158" s="19" t="str">
        <f>IF(B158&gt;C158,"Неверно!","")</f>
        <v/>
      </c>
      <c r="B158" s="112">
        <f>'СПоК 3.3'!G18</f>
        <v>45221.299999999996</v>
      </c>
      <c r="C158" s="112">
        <f>'СПоК 3.3'!F18</f>
        <v>49690.899999999994</v>
      </c>
      <c r="D158" s="24" t="s">
        <v>287</v>
      </c>
    </row>
    <row r="159" spans="1:4" x14ac:dyDescent="0.2">
      <c r="A159" s="19" t="str">
        <f>IF(B159&gt;C159,"Неверно!","")</f>
        <v/>
      </c>
      <c r="B159" s="112">
        <f>'СПоК 3.3'!I18</f>
        <v>50992.1</v>
      </c>
      <c r="C159" s="112">
        <f>'СПоК 3.3'!H18</f>
        <v>66559.7</v>
      </c>
      <c r="D159" s="24" t="s">
        <v>288</v>
      </c>
    </row>
    <row r="160" spans="1:4" x14ac:dyDescent="0.2"/>
    <row r="161" x14ac:dyDescent="0.2"/>
    <row r="162" x14ac:dyDescent="0.2"/>
  </sheetData>
  <sheetProtection algorithmName="SHA-512" hashValue="ms+HRubGQtik9a+mwPVbYk/iBw7CyW1kGcizcF/LoBF9fe8wmJknGHY80jcjjxRlXpy2prdsZSbiiiV0GF98Ww==" saltValue="HmnO3wN7xkYH2mFuPMflew==" spinCount="100000" sheet="1" scenarios="1" objects="0"/>
  <phoneticPr fontId="20" type="noConversion"/>
  <pageMargins left="0.7" right="0.7" top="0.75" bottom="0.75" header="0.3" footer="0.3"/>
  <pageSetup paperSize="9" scale="71" fitToHeight="0" orientation="portrait" r:id="rId1"/>
  <headerFooter alignWithMargins="0">
    <oddHeader>&amp;RBC7B0C62
МИНСЕЛЬХОЗ РОССИИ 2017</oddHeader>
  </headerFooter>
</worksheet>
</file>

<file path=xl/worksheets/sheet9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B84"/>
  <sheetViews>
    <sheetView topLeftCell="A67" zoomScale="85" zoomScaleNormal="85" workbookViewId="0">
      <selection activeCell="A42" sqref="A42"/>
    </sheetView>
  </sheetViews>
  <sheetFormatPr defaultColWidth="9.140625" defaultRowHeight="15" x14ac:dyDescent="0.25"/>
  <cols>
    <col min="1" max="1" width="32.42578125" style="15" customWidth="1"/>
    <col min="2" max="2" width="75.85546875" style="14" customWidth="1"/>
    <col min="3" max="16384" width="9.140625" style="14"/>
  </cols>
  <sheetData>
    <row r="2" spans="1:2" x14ac:dyDescent="0.25">
      <c r="A2" s="13" t="s">
        <v>44</v>
      </c>
    </row>
    <row r="3" spans="1:2" x14ac:dyDescent="0.25">
      <c r="A3" s="15" t="s">
        <v>115</v>
      </c>
      <c r="B3" s="14" t="s">
        <v>278</v>
      </c>
    </row>
    <row r="4" spans="1:2" x14ac:dyDescent="0.25">
      <c r="A4" s="15" t="s">
        <v>116</v>
      </c>
      <c r="B4" s="14" t="s">
        <v>277</v>
      </c>
    </row>
    <row r="5" spans="1:2" x14ac:dyDescent="0.25">
      <c r="A5" s="15" t="s">
        <v>117</v>
      </c>
      <c r="B5" s="14" t="s">
        <v>279</v>
      </c>
    </row>
    <row r="6" spans="1:2" x14ac:dyDescent="0.25">
      <c r="A6" s="15" t="s">
        <v>118</v>
      </c>
    </row>
    <row r="7" spans="1:2" x14ac:dyDescent="0.25">
      <c r="A7" s="15" t="s">
        <v>119</v>
      </c>
      <c r="B7" s="14" t="s">
        <v>281</v>
      </c>
    </row>
    <row r="8" spans="1:2" x14ac:dyDescent="0.25">
      <c r="A8" s="15" t="s">
        <v>341</v>
      </c>
      <c r="B8" s="14" t="s">
        <v>280</v>
      </c>
    </row>
    <row r="9" spans="1:2" x14ac:dyDescent="0.25">
      <c r="A9" s="16" t="s">
        <v>120</v>
      </c>
      <c r="B9" s="14" t="s">
        <v>282</v>
      </c>
    </row>
    <row r="10" spans="1:2" x14ac:dyDescent="0.25">
      <c r="A10" s="15" t="s">
        <v>121</v>
      </c>
    </row>
    <row r="11" spans="1:2" x14ac:dyDescent="0.25">
      <c r="A11" s="15" t="s">
        <v>122</v>
      </c>
    </row>
    <row r="16" spans="1:2" ht="47.25" customHeight="1" x14ac:dyDescent="0.25">
      <c r="A16" s="16" t="s">
        <v>123</v>
      </c>
    </row>
    <row r="18" spans="1:2" x14ac:dyDescent="0.25">
      <c r="A18" s="15" t="s">
        <v>124</v>
      </c>
      <c r="B18" s="14" t="s">
        <v>155</v>
      </c>
    </row>
    <row r="19" spans="1:2" x14ac:dyDescent="0.25">
      <c r="A19" s="15" t="s">
        <v>125</v>
      </c>
      <c r="B19" s="14" t="s">
        <v>156</v>
      </c>
    </row>
    <row r="20" spans="1:2" x14ac:dyDescent="0.25">
      <c r="A20" s="15" t="s">
        <v>126</v>
      </c>
      <c r="B20" s="14" t="s">
        <v>137</v>
      </c>
    </row>
    <row r="21" spans="1:2" x14ac:dyDescent="0.25">
      <c r="A21" s="15" t="s">
        <v>127</v>
      </c>
      <c r="B21" s="14" t="s">
        <v>157</v>
      </c>
    </row>
    <row r="22" spans="1:2" x14ac:dyDescent="0.25">
      <c r="A22" s="15" t="s">
        <v>128</v>
      </c>
      <c r="B22" s="14" t="s">
        <v>141</v>
      </c>
    </row>
    <row r="23" spans="1:2" x14ac:dyDescent="0.25">
      <c r="A23" s="15" t="s">
        <v>129</v>
      </c>
      <c r="B23" s="14" t="s">
        <v>144</v>
      </c>
    </row>
    <row r="24" spans="1:2" x14ac:dyDescent="0.25">
      <c r="A24" s="15" t="s">
        <v>130</v>
      </c>
      <c r="B24" s="14" t="s">
        <v>146</v>
      </c>
    </row>
    <row r="25" spans="1:2" x14ac:dyDescent="0.25">
      <c r="A25" s="15" t="s">
        <v>131</v>
      </c>
      <c r="B25" s="14" t="s">
        <v>148</v>
      </c>
    </row>
    <row r="26" spans="1:2" x14ac:dyDescent="0.25">
      <c r="A26" s="15" t="s">
        <v>132</v>
      </c>
      <c r="B26" s="14" t="s">
        <v>150</v>
      </c>
    </row>
    <row r="27" spans="1:2" x14ac:dyDescent="0.25">
      <c r="A27" s="15" t="s">
        <v>133</v>
      </c>
      <c r="B27" s="14" t="s">
        <v>152</v>
      </c>
    </row>
    <row r="28" spans="1:2" x14ac:dyDescent="0.25">
      <c r="A28" s="15" t="s">
        <v>134</v>
      </c>
      <c r="B28" s="14" t="s">
        <v>153</v>
      </c>
    </row>
    <row r="29" spans="1:2" x14ac:dyDescent="0.25">
      <c r="A29" s="15" t="s">
        <v>135</v>
      </c>
      <c r="B29" s="14" t="s">
        <v>158</v>
      </c>
    </row>
    <row r="30" spans="1:2" x14ac:dyDescent="0.25">
      <c r="A30" s="15" t="s">
        <v>136</v>
      </c>
      <c r="B30" s="14" t="s">
        <v>159</v>
      </c>
    </row>
    <row r="31" spans="1:2" x14ac:dyDescent="0.25">
      <c r="A31" s="15" t="s">
        <v>138</v>
      </c>
      <c r="B31" s="14" t="s">
        <v>160</v>
      </c>
    </row>
    <row r="32" spans="1:2" x14ac:dyDescent="0.25">
      <c r="A32" s="15" t="s">
        <v>139</v>
      </c>
      <c r="B32" s="14" t="s">
        <v>161</v>
      </c>
    </row>
    <row r="33" spans="1:2" x14ac:dyDescent="0.25">
      <c r="A33" s="15" t="s">
        <v>140</v>
      </c>
      <c r="B33" s="14" t="s">
        <v>162</v>
      </c>
    </row>
    <row r="34" spans="1:2" x14ac:dyDescent="0.25">
      <c r="A34" s="15" t="s">
        <v>142</v>
      </c>
      <c r="B34" s="14" t="s">
        <v>163</v>
      </c>
    </row>
    <row r="35" spans="1:2" x14ac:dyDescent="0.25">
      <c r="A35" s="15" t="s">
        <v>143</v>
      </c>
      <c r="B35" s="14" t="s">
        <v>164</v>
      </c>
    </row>
    <row r="36" spans="1:2" x14ac:dyDescent="0.25">
      <c r="A36" s="15" t="s">
        <v>145</v>
      </c>
      <c r="B36" s="14" t="s">
        <v>165</v>
      </c>
    </row>
    <row r="37" spans="1:2" x14ac:dyDescent="0.25">
      <c r="A37" s="15" t="s">
        <v>147</v>
      </c>
      <c r="B37" s="14" t="s">
        <v>166</v>
      </c>
    </row>
    <row r="38" spans="1:2" x14ac:dyDescent="0.25">
      <c r="A38" s="15" t="s">
        <v>149</v>
      </c>
      <c r="B38" s="14" t="s">
        <v>167</v>
      </c>
    </row>
    <row r="39" spans="1:2" x14ac:dyDescent="0.25">
      <c r="A39" s="15" t="s">
        <v>151</v>
      </c>
      <c r="B39" s="14" t="s">
        <v>168</v>
      </c>
    </row>
    <row r="40" spans="1:2" x14ac:dyDescent="0.25">
      <c r="A40" s="15" t="s">
        <v>154</v>
      </c>
      <c r="B40" s="14" t="s">
        <v>169</v>
      </c>
    </row>
    <row r="41" spans="1:2" x14ac:dyDescent="0.25">
      <c r="A41" s="15" t="s">
        <v>334</v>
      </c>
      <c r="B41" s="14" t="s">
        <v>171</v>
      </c>
    </row>
    <row r="42" spans="1:2" x14ac:dyDescent="0.25">
      <c r="A42" s="15" t="s">
        <v>350</v>
      </c>
      <c r="B42" s="14" t="s">
        <v>351</v>
      </c>
    </row>
    <row r="43" spans="1:2" x14ac:dyDescent="0.25">
      <c r="A43" s="15" t="s">
        <v>170</v>
      </c>
      <c r="B43" s="14" t="s">
        <v>173</v>
      </c>
    </row>
    <row r="44" spans="1:2" x14ac:dyDescent="0.25">
      <c r="A44" s="15" t="s">
        <v>172</v>
      </c>
      <c r="B44" s="14" t="s">
        <v>175</v>
      </c>
    </row>
    <row r="45" spans="1:2" x14ac:dyDescent="0.25">
      <c r="A45" s="15" t="s">
        <v>174</v>
      </c>
    </row>
    <row r="46" spans="1:2" x14ac:dyDescent="0.25">
      <c r="A46" s="15" t="s">
        <v>176</v>
      </c>
    </row>
    <row r="47" spans="1:2" x14ac:dyDescent="0.25">
      <c r="A47" s="15" t="s">
        <v>177</v>
      </c>
    </row>
    <row r="48" spans="1:2" x14ac:dyDescent="0.25">
      <c r="A48" s="15" t="s">
        <v>178</v>
      </c>
    </row>
    <row r="49" spans="1:1" x14ac:dyDescent="0.25">
      <c r="A49" s="15" t="s">
        <v>179</v>
      </c>
    </row>
    <row r="50" spans="1:1" x14ac:dyDescent="0.25">
      <c r="A50" s="15" t="s">
        <v>180</v>
      </c>
    </row>
    <row r="51" spans="1:1" x14ac:dyDescent="0.25">
      <c r="A51" s="15" t="s">
        <v>181</v>
      </c>
    </row>
    <row r="52" spans="1:1" x14ac:dyDescent="0.25">
      <c r="A52" s="15" t="s">
        <v>182</v>
      </c>
    </row>
    <row r="53" spans="1:1" x14ac:dyDescent="0.25">
      <c r="A53" s="15" t="s">
        <v>183</v>
      </c>
    </row>
    <row r="54" spans="1:1" x14ac:dyDescent="0.25">
      <c r="A54" s="15" t="s">
        <v>184</v>
      </c>
    </row>
    <row r="55" spans="1:1" x14ac:dyDescent="0.25">
      <c r="A55" s="15" t="s">
        <v>185</v>
      </c>
    </row>
    <row r="56" spans="1:1" x14ac:dyDescent="0.25">
      <c r="A56" s="15" t="s">
        <v>186</v>
      </c>
    </row>
    <row r="57" spans="1:1" x14ac:dyDescent="0.25">
      <c r="A57" s="15" t="s">
        <v>187</v>
      </c>
    </row>
    <row r="58" spans="1:1" x14ac:dyDescent="0.25">
      <c r="A58" s="15" t="s">
        <v>188</v>
      </c>
    </row>
    <row r="59" spans="1:1" x14ac:dyDescent="0.25">
      <c r="A59" s="15" t="s">
        <v>189</v>
      </c>
    </row>
    <row r="60" spans="1:1" x14ac:dyDescent="0.25">
      <c r="A60" s="15" t="s">
        <v>190</v>
      </c>
    </row>
    <row r="61" spans="1:1" x14ac:dyDescent="0.25">
      <c r="A61" s="15" t="s">
        <v>191</v>
      </c>
    </row>
    <row r="62" spans="1:1" x14ac:dyDescent="0.25">
      <c r="A62" s="15" t="s">
        <v>192</v>
      </c>
    </row>
    <row r="63" spans="1:1" x14ac:dyDescent="0.25">
      <c r="A63" s="15" t="s">
        <v>193</v>
      </c>
    </row>
    <row r="64" spans="1:1" x14ac:dyDescent="0.25">
      <c r="A64" s="15" t="s">
        <v>194</v>
      </c>
    </row>
    <row r="65" spans="1:1" x14ac:dyDescent="0.25">
      <c r="A65" s="15" t="s">
        <v>195</v>
      </c>
    </row>
    <row r="66" spans="1:1" x14ac:dyDescent="0.25">
      <c r="A66" s="15" t="s">
        <v>196</v>
      </c>
    </row>
    <row r="67" spans="1:1" x14ac:dyDescent="0.25">
      <c r="A67" s="15" t="s">
        <v>197</v>
      </c>
    </row>
    <row r="68" spans="1:1" x14ac:dyDescent="0.25">
      <c r="A68" s="15" t="s">
        <v>198</v>
      </c>
    </row>
    <row r="69" spans="1:1" x14ac:dyDescent="0.25">
      <c r="A69" s="15" t="s">
        <v>199</v>
      </c>
    </row>
    <row r="70" spans="1:1" x14ac:dyDescent="0.25">
      <c r="A70" s="15" t="s">
        <v>200</v>
      </c>
    </row>
    <row r="71" spans="1:1" x14ac:dyDescent="0.25">
      <c r="A71" s="15" t="s">
        <v>201</v>
      </c>
    </row>
    <row r="72" spans="1:1" x14ac:dyDescent="0.25">
      <c r="A72" s="15" t="s">
        <v>202</v>
      </c>
    </row>
    <row r="73" spans="1:1" x14ac:dyDescent="0.25">
      <c r="A73" s="15" t="s">
        <v>203</v>
      </c>
    </row>
    <row r="74" spans="1:1" x14ac:dyDescent="0.25">
      <c r="A74" s="15" t="s">
        <v>204</v>
      </c>
    </row>
    <row r="75" spans="1:1" x14ac:dyDescent="0.25">
      <c r="A75" s="15" t="s">
        <v>205</v>
      </c>
    </row>
    <row r="76" spans="1:1" x14ac:dyDescent="0.25">
      <c r="A76" s="15" t="s">
        <v>206</v>
      </c>
    </row>
    <row r="77" spans="1:1" x14ac:dyDescent="0.25">
      <c r="A77" s="15" t="s">
        <v>207</v>
      </c>
    </row>
    <row r="78" spans="1:1" x14ac:dyDescent="0.25">
      <c r="A78" s="15" t="s">
        <v>208</v>
      </c>
    </row>
    <row r="79" spans="1:1" x14ac:dyDescent="0.25">
      <c r="A79" s="15" t="s">
        <v>209</v>
      </c>
    </row>
    <row r="80" spans="1:1" x14ac:dyDescent="0.25">
      <c r="A80" s="15" t="s">
        <v>210</v>
      </c>
    </row>
    <row r="81" spans="1:1" x14ac:dyDescent="0.25">
      <c r="A81" s="15" t="s">
        <v>211</v>
      </c>
    </row>
    <row r="82" spans="1:1" x14ac:dyDescent="0.25">
      <c r="A82" s="15" t="s">
        <v>347</v>
      </c>
    </row>
    <row r="83" spans="1:1" x14ac:dyDescent="0.25">
      <c r="A83" s="15" t="s">
        <v>335</v>
      </c>
    </row>
    <row r="84" spans="1:1" x14ac:dyDescent="0.25">
      <c r="A84" s="15" t="s">
        <v>333</v>
      </c>
    </row>
  </sheetData>
  <sheetProtection algorithmName="SHA-512" hashValue="ms+HRubGQtik9a+mwPVbYk/iBw7CyW1kGcizcF/LoBF9fe8wmJknGHY80jcjjxRlXpy2prdsZSbiiiV0GF98Ww==" saltValue="HmnO3wN7xkYH2mFuPMflew==" spinCount="100000" sheet="1" scenarios="1" objects="0"/>
  <pageMargins left="0.7" right="0.7" top="0.75" bottom="0.75" header="0.3" footer="0.3"/>
  <headerFooter alignWithMargins="0">
    <oddHeader>&amp;RBC7B0C62
МИНСЕЛЬХОЗ РОССИИ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СПоК 1.2</vt:lpstr>
      <vt:lpstr>СПоК 2.3</vt:lpstr>
      <vt:lpstr>СПоК 2.3.1</vt:lpstr>
      <vt:lpstr>СПоК 2.3.2</vt:lpstr>
      <vt:lpstr>СПоК 3.2.1</vt:lpstr>
      <vt:lpstr>СПоК 3.3</vt:lpstr>
      <vt:lpstr>СПоК Инструкция</vt:lpstr>
      <vt:lpstr>ФЛК (Обязательный)</vt:lpstr>
      <vt:lpstr>Всплывающий список</vt:lpstr>
      <vt:lpstr>date</vt:lpstr>
      <vt:lpstr>FullName</vt:lpstr>
      <vt:lpstr>KodKomplekta</vt:lpstr>
      <vt:lpstr>'СПоК 1.2'!Print_Area</vt:lpstr>
      <vt:lpstr>ST_Code</vt:lpstr>
      <vt:lpstr>ОКВЭД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2022-11-15T07:41:27Z</dcterms:modified>
</cp:coreProperties>
</file>